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90" windowWidth="15600" windowHeight="8205" firstSheet="1" activeTab="4"/>
  </bookViews>
  <sheets>
    <sheet name="SILLAS DE RUEDAS" sheetId="1" r:id="rId1"/>
    <sheet name="SILLAS DE RUEDAS PCI 2013" sheetId="4" r:id="rId2"/>
    <sheet name="APARATOS AUDITIVOS" sheetId="2" r:id="rId3"/>
    <sheet name="MULETAS CANADIENSES" sheetId="6" r:id="rId4"/>
    <sheet name="ANDADERAS" sheetId="7" r:id="rId5"/>
    <sheet name="BASTON PARA CIEGO" sheetId="8" r:id="rId6"/>
  </sheets>
  <definedNames>
    <definedName name="_xlnm._FilterDatabase" localSheetId="2" hidden="1">'APARATOS AUDITIVOS'!$A$10:$H$37</definedName>
    <definedName name="_xlnm._FilterDatabase" localSheetId="0" hidden="1">'SILLAS DE RUEDAS'!$A$10:$H$10</definedName>
  </definedNames>
  <calcPr calcId="144525"/>
</workbook>
</file>

<file path=xl/calcChain.xml><?xml version="1.0" encoding="utf-8"?>
<calcChain xmlns="http://schemas.openxmlformats.org/spreadsheetml/2006/main">
  <c r="I857" i="1" l="1"/>
  <c r="I18" i="7"/>
  <c r="I38" i="2" l="1"/>
  <c r="H31" i="7" l="1"/>
  <c r="A856" i="1" l="1"/>
  <c r="H38" i="2" l="1"/>
  <c r="F834" i="1"/>
  <c r="F830" i="1"/>
  <c r="F818" i="1"/>
  <c r="F813" i="1"/>
  <c r="E21" i="2"/>
  <c r="E12" i="4"/>
  <c r="E11" i="4"/>
  <c r="E13" i="4"/>
  <c r="E27" i="2"/>
  <c r="E26" i="2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1" i="1"/>
  <c r="F250" i="1"/>
  <c r="F249" i="1"/>
  <c r="F248" i="1"/>
  <c r="F247" i="1"/>
  <c r="F246" i="1"/>
  <c r="F245" i="1"/>
  <c r="F243" i="1"/>
  <c r="F242" i="1"/>
  <c r="F240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4" i="1"/>
  <c r="F203" i="1"/>
  <c r="F202" i="1"/>
  <c r="F201" i="1"/>
  <c r="F200" i="1"/>
  <c r="F199" i="1"/>
  <c r="F198" i="1"/>
  <c r="F197" i="1"/>
  <c r="F194" i="1"/>
  <c r="F193" i="1"/>
  <c r="F191" i="1"/>
  <c r="F192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4" i="1"/>
  <c r="F173" i="1"/>
  <c r="F172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3" i="1"/>
  <c r="F142" i="1"/>
  <c r="F141" i="1"/>
  <c r="F140" i="1"/>
  <c r="F135" i="1"/>
  <c r="F128" i="1"/>
  <c r="F127" i="1"/>
  <c r="F126" i="1"/>
  <c r="F125" i="1"/>
  <c r="F124" i="1"/>
  <c r="F123" i="1"/>
  <c r="F122" i="1"/>
  <c r="F121" i="1"/>
  <c r="F120" i="1"/>
  <c r="F119" i="1"/>
  <c r="F118" i="1"/>
  <c r="F117" i="1" l="1"/>
  <c r="F116" i="1"/>
  <c r="F115" i="1"/>
  <c r="F114" i="1"/>
  <c r="F113" i="1"/>
  <c r="F112" i="1"/>
  <c r="F111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1" i="1" l="1"/>
  <c r="F50" i="1"/>
  <c r="F49" i="1"/>
  <c r="F48" i="1"/>
  <c r="F47" i="1"/>
  <c r="F46" i="1"/>
  <c r="F45" i="1"/>
  <c r="F44" i="1"/>
  <c r="F4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</calcChain>
</file>

<file path=xl/sharedStrings.xml><?xml version="1.0" encoding="utf-8"?>
<sst xmlns="http://schemas.openxmlformats.org/spreadsheetml/2006/main" count="37889" uniqueCount="1800">
  <si>
    <t>No.</t>
  </si>
  <si>
    <t>NOMBRE</t>
  </si>
  <si>
    <t>EDAD</t>
  </si>
  <si>
    <t>MUNICIPIO</t>
  </si>
  <si>
    <t>DIAGNOSTICO</t>
  </si>
  <si>
    <t>E</t>
  </si>
  <si>
    <t>JOSE DOLORES RODRIGUEZ CAMACHO</t>
  </si>
  <si>
    <t>EL GRULLO</t>
  </si>
  <si>
    <t>FRACTURA DE CADERA Y FEMUR</t>
  </si>
  <si>
    <t>ENRIQUE CARO SANCHEZ</t>
  </si>
  <si>
    <t>SECUELAS DE EVC. VASCULAR</t>
  </si>
  <si>
    <t>AHUALULCO DE MERCADO</t>
  </si>
  <si>
    <t>GLORIA TAPIA NUÑO</t>
  </si>
  <si>
    <t>SECUELAS DE POLOMIELITIS</t>
  </si>
  <si>
    <t>MARIA MARTHA MEDINA DOMINGUEZ</t>
  </si>
  <si>
    <t>FRACTURA DE CADERA</t>
  </si>
  <si>
    <t>JULIA MARICAL CHAVARIN</t>
  </si>
  <si>
    <t>RX DE COLUMNA Y RODILLAS ESCLEROSIS</t>
  </si>
  <si>
    <t>POR EDAD AVANZADA</t>
  </si>
  <si>
    <t>ARTRITIS REUMATOIDE</t>
  </si>
  <si>
    <t>MARCELINO SAAVEDRA ORTIZ</t>
  </si>
  <si>
    <t>ENEDINA ANDRADE ALDRETE</t>
  </si>
  <si>
    <t>SANTIAGO COVARRUBIAS MARMOLEJO</t>
  </si>
  <si>
    <t xml:space="preserve">SIN PIERNA DERECHA </t>
  </si>
  <si>
    <t>JOSE DE JESUS SANDOVAL JACOBO</t>
  </si>
  <si>
    <t>MARTHA IBARRA FLORES</t>
  </si>
  <si>
    <t>GONARTROSIS</t>
  </si>
  <si>
    <t>MALAQUIAS VALLE IBARRA</t>
  </si>
  <si>
    <t>ESPONDILOLISTESIS</t>
  </si>
  <si>
    <t>JOSE TELLO HIDALGO</t>
  </si>
  <si>
    <t>DARIO ISABELES CORREA</t>
  </si>
  <si>
    <t>JESUS ROBLEDO BENITES</t>
  </si>
  <si>
    <t>MARIA GREGORIA NIEVES OCHOA</t>
  </si>
  <si>
    <t>MARIA DEL CONSUELO PALOMINO PEREZ</t>
  </si>
  <si>
    <t>MARIA DEL REFUGIO GARCIA GONZALEZ</t>
  </si>
  <si>
    <t>CONSTANCIO GARCIA AVILA</t>
  </si>
  <si>
    <t>PEDRO ROBLES RODRIGUEZ</t>
  </si>
  <si>
    <t>SANDRA DOMINGUEZ REYNOSO</t>
  </si>
  <si>
    <t>GUADALAJARA</t>
  </si>
  <si>
    <t>S</t>
  </si>
  <si>
    <t>HERNIOPLASTIA</t>
  </si>
  <si>
    <t>AMPUTACION DE PIERNA</t>
  </si>
  <si>
    <t>HERNIA DE DISCO A NIVEL LUMBAR</t>
  </si>
  <si>
    <t>TLAJOMULCO</t>
  </si>
  <si>
    <t>HEMIPARESIA ESPASTICA DERECHA</t>
  </si>
  <si>
    <t>MEZQUITIC</t>
  </si>
  <si>
    <t>INSUFICIENCIA CRDIACA Y RENAL POR DIABETES MELLITUS</t>
  </si>
  <si>
    <t>CIRUGIA DE CADERA POR CAIDA Y ARRTRITIS</t>
  </si>
  <si>
    <t>SAN MARTIN HIDALGO</t>
  </si>
  <si>
    <t>ULCERAS VARICOSAS EN AMBAS EXTREMIDADES</t>
  </si>
  <si>
    <t>MIELOLINGOCELE CON ATROFIA EN COLUMNA VERTEBRAL</t>
  </si>
  <si>
    <t>TLAQUEPAQUE</t>
  </si>
  <si>
    <t>DAÑO NEUROLOGICO</t>
  </si>
  <si>
    <t>GUADALUPE GONZALEZ AGUILERA</t>
  </si>
  <si>
    <t>ENF. ARTICULAR DEGENERATIVA Y HERNIAS DISCALES</t>
  </si>
  <si>
    <t>MA EULALIA GUADALUPE</t>
  </si>
  <si>
    <t>PARALISIS CEREBRAL</t>
  </si>
  <si>
    <t>DELFINA TERRIGUEZ MONTES</t>
  </si>
  <si>
    <t>TEOCUITATLAN DE CORONA</t>
  </si>
  <si>
    <t>OSTEOARTRITIS DEFORMANTE PROGRESIVO</t>
  </si>
  <si>
    <t>HERMELINDA MADRIGAL GARCIA</t>
  </si>
  <si>
    <t>SECUELAS DE ARTRITIS REUMATOIDE DEGENERATIVA</t>
  </si>
  <si>
    <t>FEDERICO TERRIQUEZ SILVA</t>
  </si>
  <si>
    <t>AMPUTACION DE EXTREMIDAD INFERIOR IZQUIERDA</t>
  </si>
  <si>
    <t>OMAR ANTONIO PEREZ VILLARRUEL</t>
  </si>
  <si>
    <t xml:space="preserve">INCAPACIDAD MOTORA Y RETRASO PSICOMOTOR </t>
  </si>
  <si>
    <t>MICAELA CERNA TORRES</t>
  </si>
  <si>
    <t>FRACTURA ABRIGADA EN CADERA DERECHA</t>
  </si>
  <si>
    <t>JUAN GUERRERO PONCE</t>
  </si>
  <si>
    <t>ESPONDILOLISTESIS ANQUILOSANTE Y ARTRITIS REUMATOIDE</t>
  </si>
  <si>
    <t>MARLENE TERRIQUEZ GARCIA</t>
  </si>
  <si>
    <t>PARALISIS CEREBRAL POR HIPOXIA NEONATAL DAÑO SIST. MO</t>
  </si>
  <si>
    <t>INES ALEJANDRA RENTERIA LOMELI</t>
  </si>
  <si>
    <t>PARALISIS CEREBRAL POS-MENINGITIS</t>
  </si>
  <si>
    <t>MANUEL MADRIZ GONZALEZ</t>
  </si>
  <si>
    <t>OSTEO ATROSIS DEGENERATIVA Y ESCOLIOSIS</t>
  </si>
  <si>
    <t>MARIA DEL CARMEN BARRAGAN RENTERIA</t>
  </si>
  <si>
    <t>POSTQUIRURGICA DE FRACTURA DE CADERA IZQUIERDA</t>
  </si>
  <si>
    <t>SACRAMENTO GOYAS PEREZ</t>
  </si>
  <si>
    <t>TEQUILA</t>
  </si>
  <si>
    <t>RAMONA HERRERA CARLOS</t>
  </si>
  <si>
    <t>MARIA LLAMAS MIRAMONTES</t>
  </si>
  <si>
    <t>CARMEN LOPEZ DURAN</t>
  </si>
  <si>
    <t>ATROFIA MUSCULAR POR LA EDAD OBESIDAD 3ER. GRADO</t>
  </si>
  <si>
    <t xml:space="preserve">ATROFIA MUSCULAR POR LA EDAD </t>
  </si>
  <si>
    <t>ATROFIA MUSCULAR POR LESION L1-L2-L3</t>
  </si>
  <si>
    <t>MARIA GUADALUPE MELENDEZ GARCIA</t>
  </si>
  <si>
    <t>AMALIA CASTAÑEDA FLORES</t>
  </si>
  <si>
    <t>EVC EVENTO CEREBRO VASCULAR</t>
  </si>
  <si>
    <t>MARIA TRINIDAD GARCIA LOZANO</t>
  </si>
  <si>
    <t>ATROFIA MUSCULAR POR LA EDAD</t>
  </si>
  <si>
    <t>ARTRITIS REUMATOIDE DEFORMANTE</t>
  </si>
  <si>
    <t>MARIA GUADALUPE ROMERO HERNANDEZ</t>
  </si>
  <si>
    <t>QUITUPAN</t>
  </si>
  <si>
    <t>ERNESTO VALDOVINOS ANAYA</t>
  </si>
  <si>
    <t xml:space="preserve">PATOLOGIA CONGENITA PSICOMOTRIZ </t>
  </si>
  <si>
    <t>ERNESTO BARRERA MACIAS</t>
  </si>
  <si>
    <t>PARAFLEGICA Y SECUELAS DE MERINGITIS</t>
  </si>
  <si>
    <t>MAZAMITLA</t>
  </si>
  <si>
    <t>JOSE DE JESUS PRECIADO FREGOSO</t>
  </si>
  <si>
    <t>?</t>
  </si>
  <si>
    <t>JOSE CONTRERAS CONTRERAS</t>
  </si>
  <si>
    <t>SECUELAS DE SARAMPION</t>
  </si>
  <si>
    <t>LUIS BAUTISTA MOJICA</t>
  </si>
  <si>
    <t>DISCAPACIDAD PERMANENTE</t>
  </si>
  <si>
    <t>MARIA DE JESUS ALVAREZ CISNEROS</t>
  </si>
  <si>
    <t>DISLOCACION DE CADERA Y RODILLA LUXADA</t>
  </si>
  <si>
    <t>ANA CELIA GUZMAN CONTRERAS</t>
  </si>
  <si>
    <t>EVA MONTAÑEZ GARCIA</t>
  </si>
  <si>
    <t>PARALISIS CEREBRAL INFANTIL Y MULTIFACTORIAL</t>
  </si>
  <si>
    <t>JOSE SECUNDINO RODRIGUEZ GONZALEZ</t>
  </si>
  <si>
    <t>SAN JUAN DE LOS LAGOS</t>
  </si>
  <si>
    <t>SECUELA DE EMBOLIA, OSTEOPOROSIS</t>
  </si>
  <si>
    <t>LUCIA MACIAS MATA</t>
  </si>
  <si>
    <t>MALFORMACION CONGENITA</t>
  </si>
  <si>
    <t>JUAN JOSE GUERRA GONZALEZ</t>
  </si>
  <si>
    <t>MIXTLAN</t>
  </si>
  <si>
    <t>DIABETES MELLITUS TIPO 2</t>
  </si>
  <si>
    <t>MARIA VENTURA MUÑOZ CUARENTA</t>
  </si>
  <si>
    <t>TEUCHITLAN</t>
  </si>
  <si>
    <t>ARTRITIS REUMATOIDE CON SEVERA DEFORMIDAD AMBOS PIES</t>
  </si>
  <si>
    <t>ESTEFANA COCOLAN HERNANDEZ</t>
  </si>
  <si>
    <t>OSTEOARTRITIS Y DETERIORO COGNOCITIVO</t>
  </si>
  <si>
    <t>VALENTINA ESTRADA MARTINEZ</t>
  </si>
  <si>
    <t>BRONQUITIS AGUDA</t>
  </si>
  <si>
    <t>JESUS VEGA HIDALGO</t>
  </si>
  <si>
    <t>HOSTOTIPAQUILLO</t>
  </si>
  <si>
    <t>INSUFICIENCIA VENOSA PERIFERICA</t>
  </si>
  <si>
    <t>MARIA MAGDALENA GONZALEZ VILLEGAS</t>
  </si>
  <si>
    <t>PIE EQUINO VARO CONGENITO</t>
  </si>
  <si>
    <t>SIMON RODRIGUEZ BUENO</t>
  </si>
  <si>
    <t>CEGUERA SENIL</t>
  </si>
  <si>
    <t>SERENA GUTIERREZ MORENO</t>
  </si>
  <si>
    <t>RADIOLOCUPATIA, ESCOLIOSIS Y ACORTAMIENTO DE E.I. DER.</t>
  </si>
  <si>
    <t>ANTECEDENTE CARDIOVASCULAR Y SECUELA DE HEMIPARESIA I.</t>
  </si>
  <si>
    <t>GERONIMO AYON VEGA</t>
  </si>
  <si>
    <t>FRACTURA DE PELVIS</t>
  </si>
  <si>
    <t>JUANA SALINAS VILLA</t>
  </si>
  <si>
    <t>FRACTURA MULTIPLE FEMUR</t>
  </si>
  <si>
    <t>LEANDRO VEGA HIDALGO</t>
  </si>
  <si>
    <t xml:space="preserve">MARIA ALICIA BAÑUELOS </t>
  </si>
  <si>
    <t xml:space="preserve">AMPUTACION DE E. INFERIOR </t>
  </si>
  <si>
    <t>PEDRO GARCIA PALOMARES</t>
  </si>
  <si>
    <t>CUAUTLA</t>
  </si>
  <si>
    <t>ATAXIA CEREBELOSA</t>
  </si>
  <si>
    <t>JULIAN RANGEL MORAN</t>
  </si>
  <si>
    <t>NEURALGIAS POSTHERPETICAS</t>
  </si>
  <si>
    <t>ESPERANZA SUGEY RODRIGUEZ DURAN</t>
  </si>
  <si>
    <t>SECUELAS DE PARALISIS CEREBRAL INFANTIL ESPATICA</t>
  </si>
  <si>
    <t>AGUEDA PONCE GARCIA</t>
  </si>
  <si>
    <t>INSUFICIENCIA CIRCULATORIA CEREBRAL E UNSUFICIENCIA VENOSA</t>
  </si>
  <si>
    <t>FELIPA SANCHEZ GONZALEZ</t>
  </si>
  <si>
    <t>GONARTROSIS BILATERAL CARTILAGO AMBAS RODILLAS</t>
  </si>
  <si>
    <t>EDUWIGES DE LA CRUZ GONZALEZ</t>
  </si>
  <si>
    <t>ARTRITIS REUMATOIDE Y DIABETES MELLITUS TIPO 2</t>
  </si>
  <si>
    <t>JOSE GUADALUPE LOPEZ ROBLES</t>
  </si>
  <si>
    <t>DISMINUCION DE CARTILAGO EN VERTEBRAS ESPONDILITIS</t>
  </si>
  <si>
    <t>ANTONIA REYNAGA GUTIERREZ</t>
  </si>
  <si>
    <t>DIABETES MELLITUS TIPO 2, SINDROME VERTIGINOSO, POLINEUROPATIA</t>
  </si>
  <si>
    <t>DOLORES GARCIA RODRIGUEZ</t>
  </si>
  <si>
    <t>ARTRITIS REUMATOIDE, INCONTINENCIA URINARIA, DEFORMIDAD DE P.</t>
  </si>
  <si>
    <t>MORGAN GONZALEZ RAMIREZ</t>
  </si>
  <si>
    <t>MARIA DE JESUS MARQUEZ GONZALEZ</t>
  </si>
  <si>
    <t>SAN MARCOS</t>
  </si>
  <si>
    <t>OSTEOARTRITIS DEGENERATIVA Y ARTRITIS REUMATOIDE</t>
  </si>
  <si>
    <t>CARLOS MONTES CAMARENA</t>
  </si>
  <si>
    <t>EMBOLIA</t>
  </si>
  <si>
    <t>GREGORIO MARTINEZ LOPEZ</t>
  </si>
  <si>
    <t>DISTARIA, HEMIPAERCIA DEL LADO DERECHO, ENCEFALOPATIA HEPATICA</t>
  </si>
  <si>
    <t>FELICITAS MARTIN DEL CAMPO JUAREZ</t>
  </si>
  <si>
    <t>MARIA TEOFILA TORRES CRUZ</t>
  </si>
  <si>
    <t>CIRUGIA DE CADERA</t>
  </si>
  <si>
    <t>MARIA ELENA RIVERA HERNANDEZ</t>
  </si>
  <si>
    <t>ARTRITIS EN AMBAS RODILLAS</t>
  </si>
  <si>
    <t>MARIO BARAJAS AMEZQUITA</t>
  </si>
  <si>
    <t>AMPUTACION DE UNA PIERNA</t>
  </si>
  <si>
    <t>MELECIO HERNANDEZ HERNANDEZ</t>
  </si>
  <si>
    <t>GEORGE GUTIERREZ MARTIN DEL CAMPO</t>
  </si>
  <si>
    <t>TROMBOSIS VENOSA PELVICO, DIABETES MELLITUS TIPO 2</t>
  </si>
  <si>
    <t>MARIA DEL ROSARIO CORTES BALVUENA</t>
  </si>
  <si>
    <t xml:space="preserve">LUMBALGIA CRONICA CON RADICULOPATIA </t>
  </si>
  <si>
    <t>JOSE CONTRERAS MARTINEZ</t>
  </si>
  <si>
    <t>MASCOTA</t>
  </si>
  <si>
    <t>AMPUTACION DE LA PIERNA IZQUIERDA</t>
  </si>
  <si>
    <t>JACINTO SALCEDO CURIEL</t>
  </si>
  <si>
    <t>EZEQUIEL ESCOBAR GARCIA</t>
  </si>
  <si>
    <t>HEMIPLEGIOA INICIAL DERECHA</t>
  </si>
  <si>
    <t>ISABEL SEGURA PRECIADO</t>
  </si>
  <si>
    <t>FRACTURA DE EXTREMIDAD INFERIOR IZQUIERDA</t>
  </si>
  <si>
    <t>RAMONA ALVAREZ</t>
  </si>
  <si>
    <t>ANGEL PEÑA PEÑA</t>
  </si>
  <si>
    <t>DESGASTE CRONICO DE RODILLAS</t>
  </si>
  <si>
    <t>RAMONA ROBLES PEÑA</t>
  </si>
  <si>
    <t>MARIA DE LA LUZ BARBIER</t>
  </si>
  <si>
    <t>INSUFICIENCIA VENOSA PERIFERICA, OSTEOSPOROSIS RETINOPATIA DIABETICA</t>
  </si>
  <si>
    <t>ESPERANZA TOPETE BECERRA</t>
  </si>
  <si>
    <t>SIN DATO</t>
  </si>
  <si>
    <t>CIRILO ARIAS GONZALEZ</t>
  </si>
  <si>
    <t>RETINOPATIA DIABETICA,  NEUROPATIA Y SEGUERA</t>
  </si>
  <si>
    <t>PETRA YBARRA AYON</t>
  </si>
  <si>
    <t>OSTEOARTRITIS DE RODILLAS E HIPERTENSA</t>
  </si>
  <si>
    <t>ROSALIA ARIAS ANGEL</t>
  </si>
  <si>
    <t>OSTEOARTRITIS Y OSTEOPOROSIS SEGUNDO GRADO, FRACTURA DE CADERA</t>
  </si>
  <si>
    <t>LUCIA AYON DUEÑAS</t>
  </si>
  <si>
    <t xml:space="preserve">AMPUTACION DE PIERNA Y OBESIDAD DIFICULTAD PARA CAMINAR </t>
  </si>
  <si>
    <t>MARIA GUADALUPE RAMIREZ FREGOSO</t>
  </si>
  <si>
    <t>HEMIPLEGIA DERECHA, EVENTO VASCULAR CEREBRAL</t>
  </si>
  <si>
    <t>RAMONA GUADALUPE TORO VELASCO</t>
  </si>
  <si>
    <t>AYUTLA</t>
  </si>
  <si>
    <t>SECUELAS DE POLIOMIELITIS Y PARALISIS DE EXTREMIDADES INFERIORES</t>
  </si>
  <si>
    <t>FLAVIANO EFIGENIO ESTRADA</t>
  </si>
  <si>
    <t>GONARTROSIS CRONICA BILATERAL</t>
  </si>
  <si>
    <t>JESUS LEPE JIMENEZ</t>
  </si>
  <si>
    <t>ARTRITIS DEGENERATIVA</t>
  </si>
  <si>
    <t>PAZ RODRIGUEZ MURILLO</t>
  </si>
  <si>
    <t>DIABETES MELLITUS TIPO 2 E INSUFICIENCIA CARDIACA CRONICA, EPOC</t>
  </si>
  <si>
    <t>AGUSTINA ZOLORZANO LEPE</t>
  </si>
  <si>
    <t>DIABETES MELLITUS CRONICA, ARTRITIS DEGENERATIVA</t>
  </si>
  <si>
    <t>FRANCISCA MEZA GONZALEZ</t>
  </si>
  <si>
    <t>TALPA</t>
  </si>
  <si>
    <t>LUMBALGIA CRONICA POR DESVIACION DE HERNIA DE DISCOS LUMBARES</t>
  </si>
  <si>
    <t>ANITA BELTRAN YAÑEZ</t>
  </si>
  <si>
    <t>ARTRITIS REUMATOIDE DEGENERATIVA</t>
  </si>
  <si>
    <t>GUADALUPE ELOISA REYNOSO RAMOS</t>
  </si>
  <si>
    <t>DEGENERACION DE AMBAS RODILLAS POR CIRUGIA DE PROTESIS</t>
  </si>
  <si>
    <t>SAUL GUZMAN TORRES</t>
  </si>
  <si>
    <t>ESPINA BIFIDA</t>
  </si>
  <si>
    <t>IRENE MADRIGAL SANCHEZ</t>
  </si>
  <si>
    <t>AMPUTACION DE MIEMBRO INFERIOR POR PIE DIABETICO</t>
  </si>
  <si>
    <t>TEREZA MARIN BARAJAS</t>
  </si>
  <si>
    <t>SAN MARTIN DE BOLAÑOS</t>
  </si>
  <si>
    <t>ENFERMEDAD CRONICO DEGENERATIVA Y CEGUERA</t>
  </si>
  <si>
    <t>UBALDO HARO FREGOSO</t>
  </si>
  <si>
    <t>LESION MEDULAR POSTRAUMATICA CON SECCION MEDULAR</t>
  </si>
  <si>
    <t>MARIA AGRIPINA FERNANDEZ</t>
  </si>
  <si>
    <t>ENFERMEDAD DE PARKINSON Y ENFERMEDAD DEGENERATIVA REUMATICAS</t>
  </si>
  <si>
    <t>LEOPOLDO QUINTERO SANDOVAL</t>
  </si>
  <si>
    <t>ARTRITIS REUMATOIDE AFECTANDO AMBAS PIERNAS</t>
  </si>
  <si>
    <t>LAZARA GONZALEZ GARCIA</t>
  </si>
  <si>
    <t>FRACTURA DE FEMUR LESIONES ARTICULARES DE PIE DERECHO</t>
  </si>
  <si>
    <t>ENFERMEDAR PULMONAR OBSTRUCTIVA CRONICA EPOC</t>
  </si>
  <si>
    <t>SILVESTRE GODINA</t>
  </si>
  <si>
    <t>SINDROME DE CANAL ESTRECHO AFECTANDO COLUMNA LUMBAR</t>
  </si>
  <si>
    <t>JOSE ROSARIO CAMPOS ACOSTA</t>
  </si>
  <si>
    <t xml:space="preserve">FIBROSIS QUISTICA AFECTANDO LOS PULMONES </t>
  </si>
  <si>
    <t>ANTONIA ROJAS HERRERA</t>
  </si>
  <si>
    <t>CARCINOMA METASTASICO AFECTANDO LA MOVILIDAD</t>
  </si>
  <si>
    <t>SANTIAGO SANDOVAL MIRAMONTES</t>
  </si>
  <si>
    <t>MULTIPLES FACTURAS EN REMISION POR PADECER OSTEOPOROSIS Y SOBRE P.</t>
  </si>
  <si>
    <t>MARIA DE JESUS PADILLA REYES</t>
  </si>
  <si>
    <t xml:space="preserve">JALOSTOTITLAN </t>
  </si>
  <si>
    <t>TRAUMATISMO CRANEOENCEFALICO, SECUELA HIDROCEFALIA</t>
  </si>
  <si>
    <t>ARTURO CHAVARRIA HERNANDEZ</t>
  </si>
  <si>
    <t>LESION MEDULAR</t>
  </si>
  <si>
    <t>RODRIGO TOVAR ENRIQUEZ</t>
  </si>
  <si>
    <t>SECUELAS DE POLITRAUMATISMO, DEFORMIDAD EQUINO-VARO AMBOS PIES</t>
  </si>
  <si>
    <t>CLAUDIA ROMO RODRIGUEZ</t>
  </si>
  <si>
    <t>PCI CUADRIPARESIA ESPASTICA SEVERA Y DEFICIENCIA INTELECTUAL</t>
  </si>
  <si>
    <t>TERESITA DE JESUS ROMO RODRIGUEZ</t>
  </si>
  <si>
    <t>GENOPATIA, PARAPARESIA, LUXACION BILATERAL DE CADERAS</t>
  </si>
  <si>
    <t>MARIA DE LOS ANGELES ROMAN DELGADILLO</t>
  </si>
  <si>
    <t>HIDROCEFALIA COMPENSADA, DISCAPACIDAD SENSORIAL Y MOTORA SEVERAS</t>
  </si>
  <si>
    <t>FRANCISCO GONZALEZ GUTIERREZ</t>
  </si>
  <si>
    <t>ACCIDENTES DE TIPO VASCULAR CEREBRAL, HEMIPLEJIA IZQ.</t>
  </si>
  <si>
    <t>LIBRADO QUEZADA IBARRA</t>
  </si>
  <si>
    <t>NODULOS DE EBERDEN Y BOUCHARD, ARCOS DE COLUMNA LIMITADOS</t>
  </si>
  <si>
    <t>GERARDO ENRIQUEZ GUTIERREZ</t>
  </si>
  <si>
    <t>EXCESIVO DOLOR A NIVEL DE COLUMNA LUBOSACRA, FUERZA MOTRIZ DEBIL</t>
  </si>
  <si>
    <t>FAUSTO TRUJILLO MIRANDA</t>
  </si>
  <si>
    <t>HEMIPARESIA IZQUIERDA CON HEMIANOPSIA INTERNA IZQ., EVC-ANEURISMA</t>
  </si>
  <si>
    <t>SAN JUANA TORRES ARANDA</t>
  </si>
  <si>
    <t>OJUELOS</t>
  </si>
  <si>
    <t>PARAPLEJIA POR NEUROPATIA MIXTA CRONICA</t>
  </si>
  <si>
    <t>MARIA DEL CARMEN CARRANZA CHAVARRIA</t>
  </si>
  <si>
    <t>GONARTROSIS DE RODILLA IZQ. CON PSEUDOARTROSIS</t>
  </si>
  <si>
    <t>J GUADALUPE PADILLA CARDONA</t>
  </si>
  <si>
    <t>ESPONDILITIS ANQUILOSANTE</t>
  </si>
  <si>
    <t>MARIA SOCORRO MARTINEZ LUEVANO</t>
  </si>
  <si>
    <t>FRACTURA DE CADERA IZQUIERDA</t>
  </si>
  <si>
    <t>RAMONA REYES RAMONA</t>
  </si>
  <si>
    <t xml:space="preserve">SECUELAS DE EVENTO VASCULAR CEREBRAL, HEMIPLEJIA IZQ. </t>
  </si>
  <si>
    <t>ARTURO CERVANTES GUERRERO</t>
  </si>
  <si>
    <t>CUADRAPLEJIA</t>
  </si>
  <si>
    <t>ANGUIANO ARELLANO ELENA</t>
  </si>
  <si>
    <t>DESGASTE DE LA CADERA</t>
  </si>
  <si>
    <t>MARIO JESUS ORTIZ</t>
  </si>
  <si>
    <t>AMPUTACION DE LA PIERNA DERECHA</t>
  </si>
  <si>
    <t>MARIA DELGADO SANCHEZ</t>
  </si>
  <si>
    <t>SAN IGNACIO CERRO GORDO</t>
  </si>
  <si>
    <t>EMBOLIA Y DERRAME CEREBRAL CON HEMIPLEJIA DEL LADO IZQ.</t>
  </si>
  <si>
    <t>EMBOLIA CEREBRAL CON HEMIPLEJIA DEL LADO DERECHO</t>
  </si>
  <si>
    <t>FAUSTINA RAMOS DELGADILLO</t>
  </si>
  <si>
    <t>EMBOLIA CEREBRAL CON HEMIPLEJIA DEL LADO IZQ.</t>
  </si>
  <si>
    <t>MARIA ISABEL CRUZ MORENO</t>
  </si>
  <si>
    <t>RITA GUTIERREZ SANZON</t>
  </si>
  <si>
    <t>INSUFICIENCIA RENAL CRONICA, DESGASTE DE CARTILAGO AMAS RODILLAS</t>
  </si>
  <si>
    <t>EULALIA RUIZ MERCADO</t>
  </si>
  <si>
    <t>TERESA HERNANDEZ GUTIERREZ</t>
  </si>
  <si>
    <t>ARTRITIS REUMATOIDE DEGENERATIVA, DESGASTE DE CARTILAGOS AMBAS ROD.</t>
  </si>
  <si>
    <t>MANUEL MARTIN MARTIN</t>
  </si>
  <si>
    <t>INSUFICIENCIA RENAL CRONICA, DIABETES MELLITUS TIPO 2, EPOC</t>
  </si>
  <si>
    <t>TERESA MOJICA RAMIREZ</t>
  </si>
  <si>
    <t>PARALISIS CEREBRAL INFANTIL , DISCAPACIDAD FISICA Y MENTAL</t>
  </si>
  <si>
    <t>JOSE DE JESUS ROMERO GAMBOA</t>
  </si>
  <si>
    <t>PARALISIS CEREBRAL INFANTIL, DISCAPACIDAD INTELENTUAL Y FISICA</t>
  </si>
  <si>
    <t>SALVADOR JASSO RUIZ</t>
  </si>
  <si>
    <t>UNION DE SAN ANTONIO</t>
  </si>
  <si>
    <t>OSTEOARTRITIS</t>
  </si>
  <si>
    <t>VERONICA MARTINEZ MAGAÑA</t>
  </si>
  <si>
    <t>AMPUTACION POR DEFORMIDAD EN PIE IZQ. POR ARTROPATIA CHARCOT CR.</t>
  </si>
  <si>
    <t>SILVESTRE BAUTISTA SANCHEZ</t>
  </si>
  <si>
    <t>FIBROSIS DIABETICA, OSTEOMIELITIS DE PIE IZQUIERDO</t>
  </si>
  <si>
    <t>JOSE CRUZ VALDERRAMA PEREZ</t>
  </si>
  <si>
    <t>MARIA DE JESUS SERRANO REYES</t>
  </si>
  <si>
    <t>SINDONIA HERNANDEZ PASILLAS</t>
  </si>
  <si>
    <t>ARTRITIS REUMATOIDE, FRACTURA DE CADERA DE LADO DERECHO CON PLACA</t>
  </si>
  <si>
    <t>RITA ALBA GONZALEZ</t>
  </si>
  <si>
    <t>MARIA DEL CARMEN GUERRERO TORRES</t>
  </si>
  <si>
    <t>DIABETES MELLITUS TIPO 2, AMPUTACION INFRACONDILEA DE MIEMBRO P. DER.</t>
  </si>
  <si>
    <t>JUAN MANUEL MORALES PUENTE</t>
  </si>
  <si>
    <t>HEMIPLEGIA LATERAL IZQUIERDA CON SECUELAS DE HIPOXIA AL NAC.</t>
  </si>
  <si>
    <t>MARCO ANTONIO HERNANDEZ DIAZ</t>
  </si>
  <si>
    <t>ANA LAURA AVALOS REYES</t>
  </si>
  <si>
    <t>SINDROME DE DOW INFANTIL</t>
  </si>
  <si>
    <t>FIBROMATOSISMUSCULO APONEUROTICA</t>
  </si>
  <si>
    <t>ESPERANZA ESPINOZA HERNANDEZ</t>
  </si>
  <si>
    <t>TEOCALTICHE</t>
  </si>
  <si>
    <t>DAVID RODRIGUEZ MACIAS</t>
  </si>
  <si>
    <t>DIABETES MELLITUS Y REUMATISMO</t>
  </si>
  <si>
    <t>JOSE GALVAN ENRIQUEZ</t>
  </si>
  <si>
    <t>SECUELA DE ENFERMEDA VASCULAR CEREBRAL, EVENTO ISQUEMICO</t>
  </si>
  <si>
    <t>JOSE TRINIDAD RAMIREZ</t>
  </si>
  <si>
    <t>AMPUTACION  DE MPD</t>
  </si>
  <si>
    <t>BEATRIZ ALVAREZ RAMIREZ</t>
  </si>
  <si>
    <t>SECUELA DE FRACTURA DE CADERA Y CEGUERA A CAUSA DE DIABETES TIPO 2</t>
  </si>
  <si>
    <t>OMAR ALEJANDRO LOPEZ TOSTADO</t>
  </si>
  <si>
    <t>MENINGITIS POSTERIOR A VACUNA DEL SARAMPION, NEUROPSICOMOTRIZ</t>
  </si>
  <si>
    <t>LESION DE COLUMNA, SECUELAS CARDIOVASCULARES</t>
  </si>
  <si>
    <t>ERIKA ELIZABETH ALONSO CHAVEZ</t>
  </si>
  <si>
    <t>PIE EQUINOVARO</t>
  </si>
  <si>
    <t>FRANCISCO ANDA ORNELAS</t>
  </si>
  <si>
    <t>AMPUTACION DE AMBAS PIERNAS</t>
  </si>
  <si>
    <t>EVANGELINA LOPEZ GARCIA</t>
  </si>
  <si>
    <t>PARALISIS PARCIAL CEREBRAL</t>
  </si>
  <si>
    <t>ALAN JOAQUIN ROSALES ROSALES</t>
  </si>
  <si>
    <t>TUMORACION RODILLA DERECHA</t>
  </si>
  <si>
    <t>MIGUEL TREJO FLORES</t>
  </si>
  <si>
    <t>JOSE GUTIERREZ MARTINEZ</t>
  </si>
  <si>
    <t>RAMON MARTIN GUTIERREZ</t>
  </si>
  <si>
    <t>JOSE GUADALUPE ORTEGA PEREDA</t>
  </si>
  <si>
    <t>SAN DIEGO ALEJANDRIA</t>
  </si>
  <si>
    <t>MARIA RAMON LOPEZ ZERMEÑO</t>
  </si>
  <si>
    <t>OSTEARTRITIS MIEMBROS INFERIORES Y CEGUERA SENIL</t>
  </si>
  <si>
    <t>J TRINIDAD PEREZ PADILLA</t>
  </si>
  <si>
    <t xml:space="preserve">  FEMUR CON PROTESIS, ACORTAMIENTO DE EXT. INFERIROR DERECHO</t>
  </si>
  <si>
    <t>BEATRIZ MENA NUÑEZ</t>
  </si>
  <si>
    <t>OSTEARTRITIS DEGENERATIVO  Y PROBLEMA VISUAL</t>
  </si>
  <si>
    <t>JOSE GUADALUPE ALBA GARCIA</t>
  </si>
  <si>
    <t>FRACTURA DE CADERA CON COLOCACION DE PROTESIS DE FEMUR</t>
  </si>
  <si>
    <t>AMALIA VALLECILLO GUERRERO</t>
  </si>
  <si>
    <t>DIFICULTAD PARA CAMINAR</t>
  </si>
  <si>
    <t>JUANA TORRES GALLEGOS</t>
  </si>
  <si>
    <t>EDAD AVANZADA Y PRESENTA PROBLEMAS PARA CAMINAR</t>
  </si>
  <si>
    <t>MARIA GUADALUPE MURILLO CANO</t>
  </si>
  <si>
    <t>INSUFICIENCIA VASCULAR, DISTIMIA POST OPERADA DE COLECISTECTOMIA</t>
  </si>
  <si>
    <t>RAYMUNDO TAMALLO ALBA</t>
  </si>
  <si>
    <t>DIABETES MELLITUS TIPO II, OSTEOARTRITIS CON PROBLEMAS PARA CAMINAR</t>
  </si>
  <si>
    <t>MARIA GUADALUPE RAMIREZ SEGOVIANO</t>
  </si>
  <si>
    <t>HEMIPLEJIA DERECHA COMO SECUELA DE UN ACCIDENTE VASCULAR CEREBRAL</t>
  </si>
  <si>
    <t>JOSE RAYMUNDO RAMIREZ BERNANRDINO</t>
  </si>
  <si>
    <t>DIABETES MELLITUS, CARDIOPATIA ISQUEMICA</t>
  </si>
  <si>
    <t>COLOTLAN</t>
  </si>
  <si>
    <t>MARIA ELENA RAYGOZA DEL REAL</t>
  </si>
  <si>
    <t>ROBERTO AVALOS RUVALCABA</t>
  </si>
  <si>
    <t>ENFERMEDAD CRONICODEGENERATIVA</t>
  </si>
  <si>
    <t>MA NATIVIDAD RUVALCABA MARQUEZ</t>
  </si>
  <si>
    <t>OSTEOPOROSIS, GONATROSIS Y MULTIPLES FRACTURAS</t>
  </si>
  <si>
    <t>MARIA GUADALUPE SIERRA R.</t>
  </si>
  <si>
    <t xml:space="preserve">E </t>
  </si>
  <si>
    <t>JACOB MEDINA MARES</t>
  </si>
  <si>
    <t>DISTROFIA MUSCULAR</t>
  </si>
  <si>
    <t>ELVIRA BLANCO DEL REAL</t>
  </si>
  <si>
    <t>ESPONDILITIS ANQUILOSANTE, SECUELAS DE PARALISIS CEREBRAL INFANTIL</t>
  </si>
  <si>
    <t>SAN JULIAN</t>
  </si>
  <si>
    <t xml:space="preserve">MARIA DE LA LUZ DIAZ LOMELI </t>
  </si>
  <si>
    <t>DISCAPACIDA MOTORA POR NEUROPATIA DIABETICA</t>
  </si>
  <si>
    <t>ISABEL CHAVEZ ALDRETE</t>
  </si>
  <si>
    <t>NEOPLASIA MALIGNA DE PACREAS, CARCINOMATOSIS PERITONEAL</t>
  </si>
  <si>
    <t>GILBERTA GONZALEZ GARCIA</t>
  </si>
  <si>
    <t>PIE DIABETICO POSQUIRURGICO DE AMPUTACION DE 3 DEDOS DE PIE DERECHO</t>
  </si>
  <si>
    <t>MA DE LOS ANGELES LOPEZ GARCIA</t>
  </si>
  <si>
    <t>NEUROPATIA Y ATREGIA MUSCULAR</t>
  </si>
  <si>
    <t>CARLOS SALVADOR GONZALEZ VAZQUEZ</t>
  </si>
  <si>
    <t>DIALISIS PERITONEAL DISCAPACIDAD MOTRIZ</t>
  </si>
  <si>
    <t>FILOMENO GALLEGOS MORENO</t>
  </si>
  <si>
    <t>NEUROPATIA DIABETICA</t>
  </si>
  <si>
    <t>MARGARITA HERNANDEZ HUERTA</t>
  </si>
  <si>
    <t>SINDROME DE FALLA NEURO-MUSCULAR, CUADRIPARESIA, TRAQUEOSTOMIA</t>
  </si>
  <si>
    <t>MARIA DE JESUS RUIZ GARCIA</t>
  </si>
  <si>
    <t>DIABETES MELLITUS, HIPERTENSION ARTERIAL, OSTEOARTRITIS DEGENERATIVA</t>
  </si>
  <si>
    <t>NICOLAS SANCHEZ GUTIEREREZ</t>
  </si>
  <si>
    <t>FELIX MORENO TORRES</t>
  </si>
  <si>
    <t>ACCIDENTE VASCULAR CEREBRAL</t>
  </si>
  <si>
    <t>YAHUALICA</t>
  </si>
  <si>
    <t>GUSTAVO REYES GALLO RUANO</t>
  </si>
  <si>
    <t>AUTISMO</t>
  </si>
  <si>
    <t>APOLINAR GARCIA RIOS</t>
  </si>
  <si>
    <t>EVENTO VASCULAR CEREBRAL</t>
  </si>
  <si>
    <t>NICOLASA GALLO SIMON</t>
  </si>
  <si>
    <t>ARTRITIS ANQUILOSANTE</t>
  </si>
  <si>
    <t>ARTURO GALLO PEREZ</t>
  </si>
  <si>
    <t>SECUELAS DE ACCIDENTE AUTOMOVILISTICO</t>
  </si>
  <si>
    <t>MANUEL SEPULVEDA PEREZ</t>
  </si>
  <si>
    <t>EXTREMIDAD INFERIOR AMPUTADA, OSTEOARTRITIS DEGENERATIVA</t>
  </si>
  <si>
    <t>MARIA DEL CARMEN MARTINEZ RUBALCABA</t>
  </si>
  <si>
    <t>POLITRAUMATISMO POR ACCIDENTE</t>
  </si>
  <si>
    <t>SILVERIA CORONA MERCADO</t>
  </si>
  <si>
    <t>EVENTO CEREBRO VASCULAR, ESPONDILOSIS ANQUILOSANTE, ESCLEROSIS</t>
  </si>
  <si>
    <t>TERESITA DE JESUS ESQUEDA GONZALEZ</t>
  </si>
  <si>
    <t>MIELOLINGOCELE ROTO C. NEOROGENICA</t>
  </si>
  <si>
    <t>JOSE GUADALUPE MARTINEZ CASTORENA</t>
  </si>
  <si>
    <t>SECUELAS DE PARALISIS CEREBRAL INFANTIL</t>
  </si>
  <si>
    <t>ROBERTO MURO GOMEZ</t>
  </si>
  <si>
    <t>DISCAPACIDAD MOTORA EN MIEMBROS INFERIORES</t>
  </si>
  <si>
    <t>OLIMPIA DELGADILLO JAUREGUI</t>
  </si>
  <si>
    <t>CAÑADAS DE OBREGON</t>
  </si>
  <si>
    <t>PARALISIS CEREBRAL INFANTIL</t>
  </si>
  <si>
    <t>MA. TERESA DELGADILLO BECERRA</t>
  </si>
  <si>
    <t>INFARTO CEREBRAL Y TUMOR CEREBRAL</t>
  </si>
  <si>
    <t>JESUS EDUARDO GARCIA HUERTA</t>
  </si>
  <si>
    <t>EPILEPSIA CRONICA MANEJADA POR SERVICIO DE PSIQUIATRIA</t>
  </si>
  <si>
    <t>J LUZ RODRIGUEZ RAMIREZ</t>
  </si>
  <si>
    <t xml:space="preserve">AMPUTACION DERECHA </t>
  </si>
  <si>
    <t>JOSE REMEDIOS GUZMAN GONZALEZ</t>
  </si>
  <si>
    <t>HERNIA INGUINAL DERECHA, SECUELAS DE FRACTURA DE CADERA</t>
  </si>
  <si>
    <t>JUANA MARIN FRANCO</t>
  </si>
  <si>
    <t>GONARTROSIS BILATERAL, HIPERTENSION ARTERIAL E HIPOACUSIA MODERADA</t>
  </si>
  <si>
    <t>SARA GAMEZ GARCIA</t>
  </si>
  <si>
    <t>SINDROME METABOLICO DESCOMPENSADO, GONARTROSIS</t>
  </si>
  <si>
    <t>ACATIC</t>
  </si>
  <si>
    <t>JOSE SANCHEZ CASTILLO</t>
  </si>
  <si>
    <t>INVALIDEZ Y SENECTUD</t>
  </si>
  <si>
    <t>JOSE MARIA PEÑA LOPEZ</t>
  </si>
  <si>
    <t>SENECTUD, INVALIDEZ Y DEMENCIA SENIL</t>
  </si>
  <si>
    <t>MARIA LUNA MEDINA</t>
  </si>
  <si>
    <t>SECUELAS DE EMBOLIA Y CEGUERA DE OJO IZQUIERDO</t>
  </si>
  <si>
    <t>RUBEN NAVARRO GONZALEZ</t>
  </si>
  <si>
    <t>DIABETES MELLITUS TIPO II, SINDROME DE RINOPATIA DIABETICA</t>
  </si>
  <si>
    <t>MARIA DE JESUS CASTELLANOS HERNANDEZ</t>
  </si>
  <si>
    <t>SENECTUD, INVALIDEZ Y ALZHEIMER</t>
  </si>
  <si>
    <t>MANUEL ALMARAZ CABRERA</t>
  </si>
  <si>
    <t>DISCAPACIDAD EMBOLIA CENTRAL</t>
  </si>
  <si>
    <t>MARIA DEL CARMEN HERNANDEZ MURILLO</t>
  </si>
  <si>
    <t>HERNIA DE DISCO EN COLUMNA VERTEBRAL Y FRACTURA DE PIE DERECHO</t>
  </si>
  <si>
    <t>ANTONIO BARRIOS DE LEON</t>
  </si>
  <si>
    <t>DIABETES MELLITUS TIPO II, INSUFICIENCIA RENAL Y FRACTURA DE FEMUR</t>
  </si>
  <si>
    <t>ANDRES PONCE GONZALEZ</t>
  </si>
  <si>
    <t>OSTEOPATIA PROPIA DE LA EDAD</t>
  </si>
  <si>
    <t>MARGARITO DE LOA PONCE</t>
  </si>
  <si>
    <t>SECUELAS DE FRACTURA EN TIBIA</t>
  </si>
  <si>
    <t>FELICITAS AREVALOS VILLALOBOS</t>
  </si>
  <si>
    <t>TEPATITLAN</t>
  </si>
  <si>
    <t>NECROBIOSIS DIABETICA INSULINODEPENDIENTE, POST AMPUTACION SUPR.</t>
  </si>
  <si>
    <t>JUAN MANUEL GOMEZ MARTINEZ</t>
  </si>
  <si>
    <t>AMPUTACION DE MPD POR ARRIBA DE RODILLA Y SEC. DE FRACTURA MES. TIB.</t>
  </si>
  <si>
    <t>JOSE DE JESUS SANCHEZ MUÑOZ</t>
  </si>
  <si>
    <t>PARAPARESIA ESPASTICA SEVERA SECUNDARIA A FRACT. DE T11 LESION MED.</t>
  </si>
  <si>
    <t>SEVERA JIMENEZ MENDOZA</t>
  </si>
  <si>
    <t>DISTROFIA MUSCULAR POR SECUELAS DE GUILLAN BARRE</t>
  </si>
  <si>
    <t>MATILDE PADILLA GUTIERREZ</t>
  </si>
  <si>
    <t>AMPUTACION DE MPD POR ARRIBA DE RODILLA, DIABETICA E HIPERTENSA</t>
  </si>
  <si>
    <t>ANA AZUCENA LOPEZ</t>
  </si>
  <si>
    <t xml:space="preserve">LESION MEDULAR Y SECUELAS DE FRACTURA DE TOBILLO IZQUIERDO </t>
  </si>
  <si>
    <t>ROSALIO GONZALEZ PLASCENCIA</t>
  </si>
  <si>
    <t>PARAPLEJIA SECUNDARIA POR UN ACCIDENTE</t>
  </si>
  <si>
    <t>LETICIA SANCHEZ MORALES</t>
  </si>
  <si>
    <t>ARTROGRIPOSIS AFECTADA DE LOS MIEMBROS INF. Y SUPERIORES</t>
  </si>
  <si>
    <t>JUAN FRANCISCO GUTIERREZ</t>
  </si>
  <si>
    <t>DISCAPACIDAD FISICA</t>
  </si>
  <si>
    <t>JESUS GUTIERREZ GONZALEZ</t>
  </si>
  <si>
    <t>DISTROFIA CONGENITA POR DEFICIENCIA DE MEROMIOSINA, NEUMOPATIA</t>
  </si>
  <si>
    <t>MANUEL MADERA SIERRA</t>
  </si>
  <si>
    <t>MELOMA MULTIPLE</t>
  </si>
  <si>
    <t>AMADOR DORADO AMARO</t>
  </si>
  <si>
    <t>AMPUTACION DE PIE DERECHO</t>
  </si>
  <si>
    <t>MARIA DE LOS ANGELES GONZALEZ MARQUEZ</t>
  </si>
  <si>
    <t>SINDROME DE DOWN, PERDIDA DE LA VISTA Y FRACTURA DE CADERA</t>
  </si>
  <si>
    <t>FRANCISCO NAVARRETE MARTINEZ</t>
  </si>
  <si>
    <t>PARAPLEJIA</t>
  </si>
  <si>
    <t>MARIA GUADALUPE MEDINA ROBLES</t>
  </si>
  <si>
    <t>JOSE ANTONIO BAÑUELOS RIVERA</t>
  </si>
  <si>
    <t>LESION MEDULAR Y PARAPLEJIA</t>
  </si>
  <si>
    <t>MARIA ALICIA MIRAMONTES ROBLES</t>
  </si>
  <si>
    <t xml:space="preserve">S </t>
  </si>
  <si>
    <t>ESCLEROSIS LATERAL AMIOTROFICA</t>
  </si>
  <si>
    <t>EUSEBIA ROBLES BAÑUELOS</t>
  </si>
  <si>
    <t>INSUFICIENCIA CARDIACA, HIPERTENSION CRONICA</t>
  </si>
  <si>
    <t>MARIA ISABEL MADERA RUIZ</t>
  </si>
  <si>
    <t>DISCAPACIDAD VISUAL Y MOTORA</t>
  </si>
  <si>
    <t>JOSE GUILLERMO DORADO MERCADO</t>
  </si>
  <si>
    <t>EFISEMA PULMONAR Y AHOGAMIENTO DE PEQUEÑOS ESFUERZOS</t>
  </si>
  <si>
    <t>ALEJANDRO CERVANTES DE LA CRUZ</t>
  </si>
  <si>
    <t>ATAXIA DE FRIEEDREICH, DISFUNCION CEREBELOSA</t>
  </si>
  <si>
    <t>JOSE LUIS CERVANTES DE LA CRUZ</t>
  </si>
  <si>
    <t>ENCARNACION DE DIAZ</t>
  </si>
  <si>
    <t>MARIA DEL REFUGIO ALEMAN HERNANDEZ</t>
  </si>
  <si>
    <t>LUMBALGIA, COXARTROSIS SUBSECUENTE</t>
  </si>
  <si>
    <t>MARIA DE JESUS ORTIZ GONZALEZ</t>
  </si>
  <si>
    <t>OSTEOARTRITIS DE RODILLAS, EDAD AVANZADA</t>
  </si>
  <si>
    <t>RAMON VAZQUEZ RODRIGUEZ</t>
  </si>
  <si>
    <t>LESION EN COLUMNA, ESPONDILOSITOSIS Y DEFONRMACION DE CADERA</t>
  </si>
  <si>
    <t>ANASTASIA DOMINGUEZ ALEMAN</t>
  </si>
  <si>
    <t>ARTRITIS DEGENERATIVA Y DIABETES MELLITUS</t>
  </si>
  <si>
    <t>MARIA MAGDALENO LOPEZ</t>
  </si>
  <si>
    <t>DIABETES MELLITUS, AMPUTACION DE DEDO 1 ER. Y 2 DO. DEL PIE DERECHO</t>
  </si>
  <si>
    <t>MARIA MARCOS TAPIA CASTAÑEDA</t>
  </si>
  <si>
    <t>MARIA GUADALUPE HERNANDEZ LOPEZ</t>
  </si>
  <si>
    <t>SECUELAS DE FRACTURA DE CADERA</t>
  </si>
  <si>
    <t>MARIA GUADALUPE MARTINEZ GONZALEZ</t>
  </si>
  <si>
    <t>POLIOMIELITIS, SECUELAS NEUROMUSCULAR DE MIEMBROS INFERIORES</t>
  </si>
  <si>
    <t>ELOISA RUVALCABA JIMENEZ</t>
  </si>
  <si>
    <t>MEXTICACAN</t>
  </si>
  <si>
    <t>TRANSTORNO PSICOMOTOR POR ANTECEDENTES DE POLIOMIELITIS DE PIE IZQ.</t>
  </si>
  <si>
    <t>MARTIN RUIZ DURAN</t>
  </si>
  <si>
    <t>LESION MEDULAR EN REGION DORSAL Y LUMBAR</t>
  </si>
  <si>
    <t>BENITA AVILA PEREZ</t>
  </si>
  <si>
    <t xml:space="preserve">ENFERMEDAD CRONICO DEGENERATIVA </t>
  </si>
  <si>
    <t>MARTINA AVILA PEREZ</t>
  </si>
  <si>
    <t>ENFERMEDAD CRONICO DEGENERATIVA</t>
  </si>
  <si>
    <t>DANIEL IÑIGUEZ SALDIVAR</t>
  </si>
  <si>
    <t>DISCAPACIDAD PSICOMOTORA POR PARALISIS CEREBRAL CON HIDROCEFALIA</t>
  </si>
  <si>
    <t>JESUS IÑIGUEZ SALDIVAR</t>
  </si>
  <si>
    <t>ESTEFANA GARCIA GUZMAN</t>
  </si>
  <si>
    <t>TRANSTORNO VISUAL</t>
  </si>
  <si>
    <t>JOSE LUIS LOPEZ GOMEZ</t>
  </si>
  <si>
    <t>FRACTURA DE VERTEBRA LUMBAR CON DISCAPACIDAD MOTORA</t>
  </si>
  <si>
    <t>PEDRO DELGADILLO MARTINEZ</t>
  </si>
  <si>
    <t>EMBOLIA CEREBRAL POR ACCIDENTE</t>
  </si>
  <si>
    <t>GERARDO MARIN MARIN</t>
  </si>
  <si>
    <t>HUEJUCAR</t>
  </si>
  <si>
    <t>CELIA ORDAZ RAIGOZA</t>
  </si>
  <si>
    <t>IMPOSIBILIDAD DE DEAMBULACION</t>
  </si>
  <si>
    <t>JOSE HUMBERTO MONTES TRUJILLO</t>
  </si>
  <si>
    <t>VICTORIA VILLEGAS DURAN</t>
  </si>
  <si>
    <t>LEONOR GARCIA FLORES</t>
  </si>
  <si>
    <t>MARIA GUADALUPE CAMPA VALDES</t>
  </si>
  <si>
    <t>LUIS MANUEL TRUJILLO MARQUEZ</t>
  </si>
  <si>
    <t>DISCAPACIDAD VISUAL CEGUERA TOTAL</t>
  </si>
  <si>
    <t>JOSE DE JESUS FLORES OYARZABAL</t>
  </si>
  <si>
    <t>ACCIDENTE VASCULAR ENCEFALICO AGUDO HEMORRAGICO O ISQUEMICO</t>
  </si>
  <si>
    <t>BERNARDINA OLLOA MARQUEZ</t>
  </si>
  <si>
    <t>MARIA DEL CARMEN PEREZ CARRILLO</t>
  </si>
  <si>
    <t>GUADALUPE VILLA MARQUEZ</t>
  </si>
  <si>
    <t xml:space="preserve">CECILIA OLIVAREZ TAPIA </t>
  </si>
  <si>
    <t>ZAPOTLANEJO</t>
  </si>
  <si>
    <t>SINDROME DE DOWN, DESGASTE FISICO Y DISCAPACIDAD AUDITIVA</t>
  </si>
  <si>
    <t>AMELIA LETICIA CARRILLO DELGADILLO</t>
  </si>
  <si>
    <t>HEMANGROBLASTUMA POR ATROFIA Y FALTA DE MOV. DE EXTREMIDADES INF.</t>
  </si>
  <si>
    <t>JOSE DOLORES VELAZQUEZ</t>
  </si>
  <si>
    <t>AMPUTACION TOTAL DE AMBAS EXTREMIDADES</t>
  </si>
  <si>
    <t>RAMONA GOMEZ ROMERO</t>
  </si>
  <si>
    <t>DIABETES MELLITUS Y SECUELAS DE EVENTO CEREBRO VASCULAR</t>
  </si>
  <si>
    <t>J GUADALUPE ANDRADE ALVAREZ</t>
  </si>
  <si>
    <t>OSTEOMIELITIS, EXTREMIDAD AMPUTADAS MIEMBRO PELVICO IZQUIERDA</t>
  </si>
  <si>
    <t>MARIA DEL REFUGIO LIRA GARCIA</t>
  </si>
  <si>
    <t>MIEMBROS SUPERIORES E INFERIORES ANORMALES</t>
  </si>
  <si>
    <t>MARIA DEL REFUGIO MARTINEZ MALDONADO</t>
  </si>
  <si>
    <t>FRACTURA DE CADERA CON DISCAPACIDAD MOTRIZ</t>
  </si>
  <si>
    <t>ESPERANZA AGUIRRE LLAMAS</t>
  </si>
  <si>
    <t>SECUELAS DE ACCIDENTE VASCULAR CEREBRAL, DISCAPACIDAD MOTORA</t>
  </si>
  <si>
    <t>ROBERTO RIVERA</t>
  </si>
  <si>
    <t>AMPUTACION TRANSTIBILIAL DE MIEMBRO PELVICO DERECHO Y PIE IZQ.</t>
  </si>
  <si>
    <t>MARIA FELIX NUÑO GUTIERREZ</t>
  </si>
  <si>
    <t>OSTEOARTRITIS DE CADERA, ESPONDILOARTRITIS DE COLUMNA LUMBAR</t>
  </si>
  <si>
    <t>ESTHELA VAZQUEZ HERNANDEZ</t>
  </si>
  <si>
    <t>ATAQUE ISQUEMICO CON SECUELAS DE HEMIPLEJIA DERECHA</t>
  </si>
  <si>
    <t>SILVIA ROMERO RUVALCABA</t>
  </si>
  <si>
    <t>ESCLEROSIS MULTIPLE, SINDROME DE NEURONA MOTORA SUPERIOR</t>
  </si>
  <si>
    <t>JOSEFINA CORDERO CAMACHO</t>
  </si>
  <si>
    <t>FRACTURA DE FEMUR</t>
  </si>
  <si>
    <t>BAUDELIA RODRIGUEZ ORTEGA</t>
  </si>
  <si>
    <t>EVENTO VASCULAR CEREBRAL, HEMIPLEJIA IZQ. E HIPERTENSION ARTERIAL</t>
  </si>
  <si>
    <t>ASCENSION TETEPA TORRES</t>
  </si>
  <si>
    <t>AMPUTACION PIERNA DERECHA</t>
  </si>
  <si>
    <t>AMPARO RAMIREZ PATIÑO</t>
  </si>
  <si>
    <t>CICATRIZ CORTICAL EN SEGMENTO SUP.  MEDIO DEL RIÑON, EDAD AVANZADA</t>
  </si>
  <si>
    <t>ALFONSO RAMOS RIVERA</t>
  </si>
  <si>
    <t>AMPUTADO DE MIEMBRO PELVICO IZQUIERDO</t>
  </si>
  <si>
    <t>LIDUVINA FUENTES SANCHEZ</t>
  </si>
  <si>
    <t>HEMIPARESIA  ESPASTICA DERECHA, ENFERMEDAD DEGENERATIVA ARTICULAR</t>
  </si>
  <si>
    <t>MARTHA MANZANO SANCHEZ</t>
  </si>
  <si>
    <t>DIABETES MELLITUS, OSTEOARTRITIS DEGENERATIVA</t>
  </si>
  <si>
    <t>YALITZA MONSERRAT SEVILLA SENA</t>
  </si>
  <si>
    <t>PARALISIS CEREBRAL INFANTIL, CRISIS CONVULSIVAS</t>
  </si>
  <si>
    <t>MARIA DE JESUS SERRANO RAZO</t>
  </si>
  <si>
    <t>IXTLAHUACAN DE LOS MEMBRILLOS</t>
  </si>
  <si>
    <t>DIABETES MELLITIS, AMPUTACION SUPRACONDILEA MIEMBRO PELVICO IZQ.</t>
  </si>
  <si>
    <t>ELOIZA REYES LOPEZ</t>
  </si>
  <si>
    <t>DIABETES MELLITUS, TROBOEMBOLIA DE MIEMBRO PELVICO IZQUIERDO</t>
  </si>
  <si>
    <t>JUAN MANUEL GONZALEZ HERNANDEZ</t>
  </si>
  <si>
    <t>CUADRIPLEJIA ESPASTICA NIVEL MOTOR CERVICAL Y SENSITIVO LUMBAR</t>
  </si>
  <si>
    <t>MARIA GUADALUPE GARCIA BASULTO</t>
  </si>
  <si>
    <t>ARNOLD CHIARI TIPO 2, INFECCION DE TEJIDOS BLANDOS RED. A ESCOLIOSIS</t>
  </si>
  <si>
    <t>MARIA DE LA LUZ FONSECA COVARRUBIAS</t>
  </si>
  <si>
    <t>OSTEOARTROSIS SEVERA Y OSTEOPOROSIS MODERADA</t>
  </si>
  <si>
    <t>MARIA ELENA FLORES GARCIA</t>
  </si>
  <si>
    <t>GUADALUPE YAHAIRA COMPARAN PEREZ</t>
  </si>
  <si>
    <t>MIELOMENINGOCELE DE NACIMIENTO</t>
  </si>
  <si>
    <t>JOSE BARAJAS GUTIERREZ</t>
  </si>
  <si>
    <t>OSTEOARTRITIS EN COLUMNA, INSUFICIENCIA VASCULAR MIEMBROS INF.</t>
  </si>
  <si>
    <t>LETICIA AYALA ARREDONDO</t>
  </si>
  <si>
    <t>OSTEOARTRITIS DEGENERATIVA DE RODILLA DERECHA</t>
  </si>
  <si>
    <t>JULIA AVILA MORFIN</t>
  </si>
  <si>
    <t>OSTEOARTRITIS BILATERAL EN AMBAS RODILLAS</t>
  </si>
  <si>
    <t>LETICIA SALAZAR MURILLO</t>
  </si>
  <si>
    <t>ARTRITIS REUMATORIDE SUBSECUENTE, HIPERTENSION ARTERIAL</t>
  </si>
  <si>
    <t>MARIA ELENA DIAZ JIMENEZ</t>
  </si>
  <si>
    <t>GONALGIA DERECHA, DOLOR MIOFASCIAL, SECUELAS DE OSTEOARTRITIS</t>
  </si>
  <si>
    <t>OWEN EMMANUEL RAMIREZ PAREDES</t>
  </si>
  <si>
    <t>SX GUILLIAIN BARRE, PARALISIS FLACIDA EN 4 DE SUS EXTREMIDADES</t>
  </si>
  <si>
    <t>TEODORO PONCE GUTIERREZ</t>
  </si>
  <si>
    <t>INSUFICIENCIA RENAL CRONICA, DIABETES MELLITUS, NEFROLOGIA</t>
  </si>
  <si>
    <t>MANUEL HERNANDEZ RODRIGUEZ</t>
  </si>
  <si>
    <t>SECUELAS DE CISTICERCOSIS, DISLEXIA Y TRAUMATISMO EN CRANEO Y ESPALDA</t>
  </si>
  <si>
    <t>RITA RODRIGUEZ CORTEZ</t>
  </si>
  <si>
    <t>SEXO</t>
  </si>
  <si>
    <t>H</t>
  </si>
  <si>
    <t>M</t>
  </si>
  <si>
    <t>MARIA RUBEN MACIAS</t>
  </si>
  <si>
    <t>MAGDALENA</t>
  </si>
  <si>
    <t>AMPUTACIÓN DE PIERNA IZQUIERDA</t>
  </si>
  <si>
    <t>FIDEL LOPEZ RINCON</t>
  </si>
  <si>
    <t>SECUELAS DE EVC</t>
  </si>
  <si>
    <t>FRANCISCO BELTRAN PACHECO</t>
  </si>
  <si>
    <t>DISCAPACIDA FISICA PARA DEAMBULAR</t>
  </si>
  <si>
    <t>ERNESTINA RAMIREZ POLANCO</t>
  </si>
  <si>
    <t>HIPERPLASIA MIOINTIMAL, CARDIOPATIA HIPERTENSIVA</t>
  </si>
  <si>
    <t>SALVADOR RODRIGUEZ LOPEZ</t>
  </si>
  <si>
    <t>IXTLAHUACAN DEL RIO</t>
  </si>
  <si>
    <t>INSUFICIENCIA CARDIACA CONGESTIVA</t>
  </si>
  <si>
    <t>MA GUADALUPE ALCARAZ MORA</t>
  </si>
  <si>
    <t>OSTEOPOROSIS Y SENILIDAD</t>
  </si>
  <si>
    <t>MA GUADALUPE GOMEZ GONZALEZ</t>
  </si>
  <si>
    <t xml:space="preserve">ESCARA EN REGION LUMBAR </t>
  </si>
  <si>
    <t>ESTHER SANCHEZ LEDEZMA</t>
  </si>
  <si>
    <t>INSUFICIENCIA CARDIACA CONGESTIVA VENOSA, OSTEOPOROSIS Y SENILIDAD</t>
  </si>
  <si>
    <t>RAUL PEREZ DIAZ</t>
  </si>
  <si>
    <t>TALA</t>
  </si>
  <si>
    <t>SECUELAS DE POLIOMIELITITS</t>
  </si>
  <si>
    <t>MARIA DEL RAYO BAZAN RETENAGA</t>
  </si>
  <si>
    <t>EVC ISQUEMICO</t>
  </si>
  <si>
    <t>AARON YERENA ORNELAS</t>
  </si>
  <si>
    <t>AMPUTACIÓN SUPRACONDILEA FEMUR DERECHO Y NEUROPATIA DIABETICA</t>
  </si>
  <si>
    <t>JOSEFINA GARCIA BARBOZA</t>
  </si>
  <si>
    <t>GONARTROSIS Y OBESIDAD</t>
  </si>
  <si>
    <t>MIGUEL DELGADO TINTA</t>
  </si>
  <si>
    <t>DIABETES MELLITUS TIPO II Y TRANSPLANTE RENAL, AGUDEZA VISUAL</t>
  </si>
  <si>
    <t>RUTH LILIANA GARCIA LOPEZ</t>
  </si>
  <si>
    <t>ESCLEROSIS MULTIPLE</t>
  </si>
  <si>
    <t>EDUVIGES NAVARRO BARAJAS</t>
  </si>
  <si>
    <t>CARDIOPATIA ISQUEMICA</t>
  </si>
  <si>
    <t>RAMONA ESPINOZA DOMINGUEZ</t>
  </si>
  <si>
    <t>GUILLIAN BARRE, POLINEUROPATIA AXONAL MOTORA</t>
  </si>
  <si>
    <t>MIGUEL ANGEL PRADO VALDOVINOS</t>
  </si>
  <si>
    <t>IRC EV Y DIALISIS</t>
  </si>
  <si>
    <t>MARIA ISABEL ACOSTA VAZQUEZ</t>
  </si>
  <si>
    <t>NEUMONIA Y ENCEFALOPATIA HIPOXICA</t>
  </si>
  <si>
    <t>DAFNE GUADALUPE MACHUCA TRUJILLO</t>
  </si>
  <si>
    <t>JUANACATLÁN</t>
  </si>
  <si>
    <t>TERESA DE LA CRUZ ENRIQUEZ</t>
  </si>
  <si>
    <t>CARDIOPATIA Y ARTROPATIA</t>
  </si>
  <si>
    <t>MA ELENA BECERRA RAYNAGA</t>
  </si>
  <si>
    <t>INSUFICIENCIA VASCULAR CEREBRAL, EPILEPSIA CENTRAL Y HEMIPARESIA DER.</t>
  </si>
  <si>
    <t>RUFINA GARIBALDO RUELAS</t>
  </si>
  <si>
    <t>COCULA</t>
  </si>
  <si>
    <t>FRACTURA DE CADERA Y CEGUERA</t>
  </si>
  <si>
    <t>JOSE GUADALUPE BECERRA AROCHI</t>
  </si>
  <si>
    <t>PCI</t>
  </si>
  <si>
    <t>MARINA VALDEZ GARCIA</t>
  </si>
  <si>
    <t>CANCER TERMINAL, PROBLEMAS PARA DEAMBULAR</t>
  </si>
  <si>
    <t>CIRILO NAVARRO RAMIREZ</t>
  </si>
  <si>
    <t>FRACTURAS VERTEBRALES, MULTIPLE LESIONES TIPO METASTASICO</t>
  </si>
  <si>
    <t>ADAN SUAREZ ORTEGA</t>
  </si>
  <si>
    <t>AMPUTACION DE PIE IZQUIERDO, HIPERTENSION ARTERIAL Y QUEMADURAS</t>
  </si>
  <si>
    <t>REFUGIO POLITRON MONTES</t>
  </si>
  <si>
    <t xml:space="preserve">ARTRITIS REUMATOIDE DEFORMANTE DIFICULTAD PARA DEAMBULAR </t>
  </si>
  <si>
    <t>MARIA CAMACHO ORTEGA</t>
  </si>
  <si>
    <t>TROBOSIS VENOSA PROFUNDA DE PIERNA IZQUIERDA</t>
  </si>
  <si>
    <t>GUSTAVO VALDEZ ZARATE</t>
  </si>
  <si>
    <t>AMPUTACION DE MIEMBRO PELVICO DE LADO IZQUIERDO</t>
  </si>
  <si>
    <t>SANTIAGO VALDEZ RAMIREZ</t>
  </si>
  <si>
    <t xml:space="preserve">AMPUTACION DE MIEMBRO PELVICO DERECHO </t>
  </si>
  <si>
    <t>MARGARITA SOLORZANO ROSAS</t>
  </si>
  <si>
    <t xml:space="preserve">CONTUSION DE CADERA IZQUIERDA, OBESIDAD </t>
  </si>
  <si>
    <t>RAUL LANDEROS ZEPEDA</t>
  </si>
  <si>
    <t>AMATITÁN</t>
  </si>
  <si>
    <t>EVC Y EPILEPSIA</t>
  </si>
  <si>
    <t>DAVID MARTINEZ LANDEROS</t>
  </si>
  <si>
    <t>LESION DE COLUMNA LUMBAR</t>
  </si>
  <si>
    <t>MARGARITA REAL DELGADO</t>
  </si>
  <si>
    <t>SINDROME DE CHARCOT MARIE TOOT O POLINEUROPATIA MIXTA</t>
  </si>
  <si>
    <t>VICTOR RIVERA RODRIGUEZ</t>
  </si>
  <si>
    <t>PARALISIS CEREBRAL INFANTIL CONGENITA Y RETRASO PSICOMOTOR</t>
  </si>
  <si>
    <t>JOSE LEONOR OCAMPO RIVERA</t>
  </si>
  <si>
    <t>LESIÓN DE COLUMNA CON ATROFIA MUSCULAR</t>
  </si>
  <si>
    <t>JOSE EDUARDO OCAMPO MAGALLANES</t>
  </si>
  <si>
    <t>NEURODISTROFIA MUSCULAR MULTIPLE, INSUFICIENCIA CARDIACA</t>
  </si>
  <si>
    <t>DAVID RAMOS SALDIVAR</t>
  </si>
  <si>
    <t xml:space="preserve">HEMIPARESIA </t>
  </si>
  <si>
    <t>RAMON GUERRERO GARCIA</t>
  </si>
  <si>
    <t>INSUFICIENCIA RENAL CRONICA Y DIFICULTAD PARA CAMINAR</t>
  </si>
  <si>
    <t>MARIA ESPERANZA HERNANDEZ OROZCO</t>
  </si>
  <si>
    <t>OSTEOPOROSIS CRONICA Y CON PROTESIS DE CADERA CON DIFICULTAD PARA DEAMBULAR</t>
  </si>
  <si>
    <t>VICENTE GARCIA VARGAS</t>
  </si>
  <si>
    <t>INSUFICIENCIA CARDIACA, INSUFICIENCIA RENAL, ARTRITIS REUMATOIDE, EPOC</t>
  </si>
  <si>
    <t>MANUEL GONZALEZ CHAVEZ</t>
  </si>
  <si>
    <t>SECUELAS DE EVC, POSTQUIRURGICO DE GASTROSTOMIA</t>
  </si>
  <si>
    <t>MARIA LUISA PEREZ MARTINEZ</t>
  </si>
  <si>
    <t>SECUELAS DE POLIOMIELITIS</t>
  </si>
  <si>
    <t>ANTONIO VARGAS ALONSO</t>
  </si>
  <si>
    <t>TRUMATISMO DE CADERA LAT. DERECHA CON PROTESIS CADERA COLGANTE</t>
  </si>
  <si>
    <t>OSCAR ALBERTO OROZCO DIAZ</t>
  </si>
  <si>
    <t xml:space="preserve">SINDROME DE DOWN </t>
  </si>
  <si>
    <t>JOSE JUAN MOJARRO ESCALERA</t>
  </si>
  <si>
    <t>LESION MEDULAR INCOMPLETO LUMBAR</t>
  </si>
  <si>
    <t>JOSE RAMON CARRILLO JIMENEZ</t>
  </si>
  <si>
    <t>AMPUTACION DE PIERNA IZQUIERDA D.M.</t>
  </si>
  <si>
    <t>BERNARDO MENDOZA ESTRADA</t>
  </si>
  <si>
    <t>GUILLAM BARRE + DM</t>
  </si>
  <si>
    <t>AMPARO LUPERCIO ORTEGA</t>
  </si>
  <si>
    <t>DISTROFIA MUSCULAR PROGRESIVA</t>
  </si>
  <si>
    <t>SOCORRO BOROEL GARCIA</t>
  </si>
  <si>
    <t>AMPUTACIÓN PIERNA DERECHA, DAÑO ARTICULAR PIERNA IZQ., DIABETES M II</t>
  </si>
  <si>
    <t>MA CONSEPCION ALDANA SEPULVEDA</t>
  </si>
  <si>
    <t>TONALA</t>
  </si>
  <si>
    <t>DIABETES, HIPERTENSION ARTERIAL Y CEGUERA</t>
  </si>
  <si>
    <t>BENJAMIN INOCENCIO CORTES AVILA</t>
  </si>
  <si>
    <t>AMPUTACIÓN INFERIOR FEMORAL DERECHA</t>
  </si>
  <si>
    <t>PETRA VIZCARRA RODRIGUEZ</t>
  </si>
  <si>
    <t>HIPERTEMIA CARDIACA, DIFICULTAD PARA DEAMBULAR</t>
  </si>
  <si>
    <t>SANTOS FRANCISCO ECHEVERRIA CARDENAS</t>
  </si>
  <si>
    <t>DIFICULTAD PARA DEAMBULAR POR EDAD AVANZADA</t>
  </si>
  <si>
    <t>MARIA REFUGIO MAGALLANES RIVERA</t>
  </si>
  <si>
    <t xml:space="preserve">ENFERMEDAD DE PARKINSON Y ASMA BRONQUIAL </t>
  </si>
  <si>
    <t>SANTOS CORNEJO GONZALEZ</t>
  </si>
  <si>
    <t>OSTEOARTRITIS DE RODILLA BILATERAL</t>
  </si>
  <si>
    <t>VICENTE MENDEZ GONZALEZ</t>
  </si>
  <si>
    <t>DIABETES MELLITUS, NEUMONIA</t>
  </si>
  <si>
    <t>GUILLERMINA ACEVES CURIEL</t>
  </si>
  <si>
    <t>HAS, OSTEOARTROSIS DEGENERATIVA, OBESIDAD MORBIDAY OSTEOCOLLOSIS</t>
  </si>
  <si>
    <t>GUADALUPE DE JESUS HERNANDEZ PEREZ</t>
  </si>
  <si>
    <t>TUBERCULOSIS</t>
  </si>
  <si>
    <t>MIGUEL LOPEZ SOTO</t>
  </si>
  <si>
    <t>SAN CRISTOBAL DE LA BARRANCA</t>
  </si>
  <si>
    <t>EVENTO CEREBRAL VASCULAR</t>
  </si>
  <si>
    <t>SOLEDAD LLAMAS SOTO</t>
  </si>
  <si>
    <t>J. FRANCISCO ESCOBAR MADERO</t>
  </si>
  <si>
    <t>INFARTO CEREBRAL, PARESTESIA DE MIEMBROS INFERIORES</t>
  </si>
  <si>
    <t>ADELAIDA GARCIA ROJAS</t>
  </si>
  <si>
    <t>ARTRITIS REUMATOIDE, CIRUGIA DE CADERA POR FRACTURA</t>
  </si>
  <si>
    <t>JORGE CASTRO AVILA</t>
  </si>
  <si>
    <t>MARINA SANDOVAL AVILA</t>
  </si>
  <si>
    <t>FRACTURA DE EXTREMIDADES INFERIORES, OSTEOPOROSIS Y EDAD AVANZADA</t>
  </si>
  <si>
    <t>MARINA SOTO ALVAREZ</t>
  </si>
  <si>
    <t>DEFORMACION OSEA DE PIES Y PRESENTA DIFICULTAD PARA DEAMBULAR</t>
  </si>
  <si>
    <t>JOSE SOTO ALVAREZ</t>
  </si>
  <si>
    <t xml:space="preserve">LUMBALGIA CRONICA </t>
  </si>
  <si>
    <t>MARIA GUADALUPE LOPEZ FLORES</t>
  </si>
  <si>
    <t>FRACTURA DE CADERA CON DIFICULTAD PARA DEAMBULAR</t>
  </si>
  <si>
    <t>SANTOS GUZMAN FRIAS</t>
  </si>
  <si>
    <t>BERNARDINO MORA GUTIERREZ</t>
  </si>
  <si>
    <t xml:space="preserve">CUQUÍO </t>
  </si>
  <si>
    <t>DIABETES MELLITUS, HIPERTENSIÓN, CATARATAS BILATERAL Y SEC. DE FRACT.</t>
  </si>
  <si>
    <t>SALVADOR RAMOS RODRIGUEZ</t>
  </si>
  <si>
    <t>SECUELAS DE EVENTO VASCULAR ISQUEMICO</t>
  </si>
  <si>
    <t>ESPERANZA SANCHEZ GUTIERREZ</t>
  </si>
  <si>
    <t xml:space="preserve">DIFICULTAD PARA DEAMBULAR </t>
  </si>
  <si>
    <t>ELISA HERNANDEZ PADILLA</t>
  </si>
  <si>
    <t>ARTRITIS REMATOIDE, HIPERTENSA ARTERIAL SISTEMICA</t>
  </si>
  <si>
    <t>MIGUEL AGUAYO LARA</t>
  </si>
  <si>
    <t>TOMASA PLASCENCIA CASILLAS</t>
  </si>
  <si>
    <t>ALEJANDRO AGUAYO LARA</t>
  </si>
  <si>
    <t>RETRASO MENTAL PSICOMOTOR</t>
  </si>
  <si>
    <t>RETRASO METAL PSICOMOTOR</t>
  </si>
  <si>
    <t xml:space="preserve">SALVADOR CALAMATEO MARTINEZ </t>
  </si>
  <si>
    <t>DIABETES MELLITUS, ARTROSIS</t>
  </si>
  <si>
    <t>RUBEN JIMENEZ ESPINOZA</t>
  </si>
  <si>
    <t>ENFERMEDAD GENERATIVA</t>
  </si>
  <si>
    <t>MARIA DEL ROSARIO AGUAYO LARA</t>
  </si>
  <si>
    <t>LAURENCIO FLORES PAMPLONA</t>
  </si>
  <si>
    <t>JUCHITLÁN</t>
  </si>
  <si>
    <t>FRACTURA EXPUESTA TIBIA BILATERAL Y AMPUTACIÓN</t>
  </si>
  <si>
    <t>CARMEN SANTANA GARCIA</t>
  </si>
  <si>
    <t>ARTRITIS REUMATOIDE Y OSTEOPOROSIS</t>
  </si>
  <si>
    <t>GUSTAVO GARCIA ARREOLA</t>
  </si>
  <si>
    <t xml:space="preserve">PARALISIS CEREBRAL </t>
  </si>
  <si>
    <t>MARIA RAMIREZ ALVAREZ</t>
  </si>
  <si>
    <t>INCAPACIDAD PARA LA MOVILIDAD POR EDAD</t>
  </si>
  <si>
    <t>ALEJO JIMENEZ ESPARSA</t>
  </si>
  <si>
    <t>INSUFICIENCIA CARDIACA Y ENFERMEDAD MEDADARTICULAR DEGENERATIVA</t>
  </si>
  <si>
    <t>GUADALUPE DE JESUS VAZQUEZ AGUILAR</t>
  </si>
  <si>
    <t>PIE EQUINO VARO BILATERAL</t>
  </si>
  <si>
    <t>JOSE GUADALUPE SALDAÑA PONCE</t>
  </si>
  <si>
    <t>TRAUMATISMO DE COLUMNA A NIVEL T 10 Y 11</t>
  </si>
  <si>
    <t>SALOMÓN ROBLES HERNANDEZ</t>
  </si>
  <si>
    <t>EVC ISQUEMICO, HAS CONTROLADA</t>
  </si>
  <si>
    <t>NAZARIA RIVERA DIAZ</t>
  </si>
  <si>
    <t>PROBLEMA LUMBAR CON INCAPACIDAD PARA DEAMBULAR</t>
  </si>
  <si>
    <t>ARNULFO NAJAR BEAS</t>
  </si>
  <si>
    <t>FEDERICO HERRERA MENDOZA</t>
  </si>
  <si>
    <t>FAUSTINO JAIMES OROZCO</t>
  </si>
  <si>
    <t>MALFORMACIÓN DE MIEMBROS PELVICOS</t>
  </si>
  <si>
    <t>GREGORIO RUBIO TORRES</t>
  </si>
  <si>
    <t>EVC SECUNDARIO</t>
  </si>
  <si>
    <t>JESUS NAVIDAD RODRIGUEZ</t>
  </si>
  <si>
    <t>DANIEL RUBALCAVA ESPARZA</t>
  </si>
  <si>
    <t>ATROFIA DE MIEMBROS PÉLVICOS</t>
  </si>
  <si>
    <t>ELISA BIMBELA ROBLES</t>
  </si>
  <si>
    <t>MARIA DE JESUS TURRADO AVIÑA</t>
  </si>
  <si>
    <t>HIPERTENSION ARTERIAL, FIBRILACIÓN AURICULAR, FIBROSWIS PULMONAR</t>
  </si>
  <si>
    <t>MARIA RODRIGUEZ DOMINGUEZ</t>
  </si>
  <si>
    <t>JUAN BERNAL CASTORENA</t>
  </si>
  <si>
    <t>ACCIDENTE CEREBRAL VASCULAR, HEMIPLEJIA, DIABETICO</t>
  </si>
  <si>
    <t>VALENTINA VILLANUEVA RODRIGUEZ</t>
  </si>
  <si>
    <t>ARTROSIS DEFORMANTE E INSUFICIENCIA VENOSA PERIFERICA GRAVE</t>
  </si>
  <si>
    <t>MA DE JESUS VILLEGAS LOPEZ</t>
  </si>
  <si>
    <t>CEGUERA TOTAL Y SECUELAS GRAVES DE ACCIDENTE CEREBRAL VASCULAR</t>
  </si>
  <si>
    <t>JOSE ANGEL HERNANDEZ RUBIO</t>
  </si>
  <si>
    <t>ARTRITIS DEFORMANTE, DIABETES MELLITUS Y ANEMIA GRAVE</t>
  </si>
  <si>
    <t>REFUGIO LOPEZ URIVE</t>
  </si>
  <si>
    <t>ENFERMEDAD CRONICO DEGENERATIVAS, DIFICULTAD PARA DEAMBULAR</t>
  </si>
  <si>
    <t>GERARDO RAMOS ALATORRE</t>
  </si>
  <si>
    <t>CONTUSIÓN EN COLUMNA LUMBAR</t>
  </si>
  <si>
    <t>GUADALUPE RIAL VAZQUEZ</t>
  </si>
  <si>
    <t>SECUELAS DE FRACTURA DE CADERA POR ACCIDENTE</t>
  </si>
  <si>
    <t>MARICELA VIDRIO BUENROSTRO</t>
  </si>
  <si>
    <t>SECUELAS GRAVES DE ESCLEROSIS MULTIPLE DEFORMANTE</t>
  </si>
  <si>
    <t>OSCAR DE JESUS GARCIA FRANCO</t>
  </si>
  <si>
    <t>ARANDAS</t>
  </si>
  <si>
    <t>RAFAEL TEJEDA AGUIRRE</t>
  </si>
  <si>
    <t>JOSE GUADALUPE HURTADO GARCIA</t>
  </si>
  <si>
    <t>FATIMA DEL ROSARIO MORALES CASTRO</t>
  </si>
  <si>
    <t>JUANA ANGEL FUENTES</t>
  </si>
  <si>
    <t>PARALISIS CEREBRAL, RETRASO PSICOMOTOR Y MENTAL</t>
  </si>
  <si>
    <t>MARIA IGNACIA FRANCO PEDROSA</t>
  </si>
  <si>
    <t>MARIA GUADALUPE ZAVALA GONZALEZ</t>
  </si>
  <si>
    <t>J GUADALUPE RAMIREZ GONZALEZ</t>
  </si>
  <si>
    <t>MARIA DEL ROSARIO LOZANO CAMPOS</t>
  </si>
  <si>
    <t>M DE JESUS LOPEZ CEDILLO</t>
  </si>
  <si>
    <t>J JESUS ZUÑIGA MUÑOZ</t>
  </si>
  <si>
    <t>VILLA CORONA</t>
  </si>
  <si>
    <t>LESION VERTEBRAL LUMBAR- SACRO</t>
  </si>
  <si>
    <t>MA DEL CARMEN PALAFOX BETERAN</t>
  </si>
  <si>
    <t>SECUELAS DE ACCIDENTE CEREBRO VASCULAR Y SINDROME DE METABILIA</t>
  </si>
  <si>
    <t>CARLOS CUENCA RAMIREZ</t>
  </si>
  <si>
    <t xml:space="preserve">PARAPLEJIA INFERIOR </t>
  </si>
  <si>
    <t>MA DE LA LUZ CASTILLO RODRIGUEZ</t>
  </si>
  <si>
    <t>GONARTROSIS IZQUIERDA GRADO 6</t>
  </si>
  <si>
    <t>CAMILO GARCIA DE LA O</t>
  </si>
  <si>
    <t>J JESUS RUIZ ZEPEDA</t>
  </si>
  <si>
    <t>ARTROPATIA DEGENERATIVA INCAPACITANTE PARA LA DEAMBULACION,</t>
  </si>
  <si>
    <t>MARTIN GILBERTO GUARNEROS PABLO</t>
  </si>
  <si>
    <t>SECUELAS DE MENINGITIS</t>
  </si>
  <si>
    <t>JOSE IVAN MALDONADO ALVAREZ</t>
  </si>
  <si>
    <t>PARALISIS CEREBRAL, DEFICIENCIA PSICOMOTORA</t>
  </si>
  <si>
    <t>ALICIA VILLALOBOS CRUZ</t>
  </si>
  <si>
    <t>NATALIA RODRIGUEZ VILLALOBOS</t>
  </si>
  <si>
    <t>ADRIANA MONSERRATT LIMON RODRIGUEZ</t>
  </si>
  <si>
    <t>ACATLÁN DE JUAREZ</t>
  </si>
  <si>
    <t>HEMIPLEJIA POST ACCIDENTE AUTOMOVILISTICO</t>
  </si>
  <si>
    <t>CLEMENTE CALVILLO RAMIREZ</t>
  </si>
  <si>
    <t>CARDIOPATIA ISQUEMICA Y ARTRITIS REUMATOIDE</t>
  </si>
  <si>
    <t>ELISA VILLEGAS RODRIGUEZ</t>
  </si>
  <si>
    <t>FACTURA DE CADERA Y ARTRITIS</t>
  </si>
  <si>
    <t>GUILLERMO CABRERA LIMÓN</t>
  </si>
  <si>
    <t>INFARTOS CEREBRALES, HIPERTENSION Y DIABETES</t>
  </si>
  <si>
    <t>JORGE CABRERA ROMO</t>
  </si>
  <si>
    <t>FRACTURA DE CADERA Y MIEMBRO INFERIOR IZQUIERDO</t>
  </si>
  <si>
    <t>JOSE LUIS VENEGAS ARIAS</t>
  </si>
  <si>
    <t>RETRASO MENTAL, CRISIS CONVULSIVAS, DEFORMIDAD</t>
  </si>
  <si>
    <t>JUAN ARCE MARTINEZ</t>
  </si>
  <si>
    <t>FX DE CADERA DERECHA, ARTROPATIA BILATERAL DE RODILLAS</t>
  </si>
  <si>
    <t>OMAR FLORES RAMIREZ</t>
  </si>
  <si>
    <t>DISCAPACIDAD SEVERA SECUNDARIA, ARTROGRIPOSIS MULTIPLE CONGENITA N</t>
  </si>
  <si>
    <t>RAMON LARA GARCIA</t>
  </si>
  <si>
    <t>POLITRAUMATISMO CON SECCION MEDULAR TOTAL C5 Y C6</t>
  </si>
  <si>
    <t>TERESA ALVARADO DELGADO</t>
  </si>
  <si>
    <t>ARTROPATIA POR PINZAMIENTO ARTICULAR</t>
  </si>
  <si>
    <t>ROSA MARIA ARELLANO ESPARZA</t>
  </si>
  <si>
    <t>DIABETES MELLITUS Y AMPUTACIÓN BILATERAL DE EXTREMIDADES INFERIORES</t>
  </si>
  <si>
    <t>MARIA GUADALUPE MARTINEZ CAZARES</t>
  </si>
  <si>
    <t>ATOYAC</t>
  </si>
  <si>
    <t>MALFORMACIONES CONGENITAS EN CADERA Y EXTREMIDADES INFERIORES</t>
  </si>
  <si>
    <t>SALVADOR MARTINEZ  LARIOS</t>
  </si>
  <si>
    <t>AMPUTACIÓN DE PIERNA IZQUIERDA POR GANGREANA, DIABETEES MELLITUS II</t>
  </si>
  <si>
    <t>JOSE DE JESUS ANGEL ARIAS</t>
  </si>
  <si>
    <t>OSTEOARTRITIS DEGENERATIVA, INSUFICIENCIA CARDIACA CONGESTIVA VENOSA</t>
  </si>
  <si>
    <t>JUAN CHAVEZ ARREGUIN</t>
  </si>
  <si>
    <t>ESCLEROSIS LATERAL AMIOTROFICA, CUADRIPARESIA</t>
  </si>
  <si>
    <t>ARIANA ELIZABETH CASTRO ANGEL</t>
  </si>
  <si>
    <t>SECUELAS DE EPILEPSIA QUE DIFICULTA DEAMBULACIÓN</t>
  </si>
  <si>
    <t>MARIA ISABEL RODRIGUEZ LARIOS</t>
  </si>
  <si>
    <t>SECUELAS DE FRACTURA DE CADERA IZQUIERDA</t>
  </si>
  <si>
    <t>SIMONA LARA ZUÑIGA</t>
  </si>
  <si>
    <t xml:space="preserve">SECUELAS DE EMBOLIA VASCULAR CEREBRAL </t>
  </si>
  <si>
    <t>MARIA ANTONIA ALDAPA CORONADO</t>
  </si>
  <si>
    <t>VALLE DE GUADALUPE</t>
  </si>
  <si>
    <t>FRACTURA DE TOBILLO Y CEGUERA POR DIABETES</t>
  </si>
  <si>
    <t>EXP.</t>
  </si>
  <si>
    <t>2568/12</t>
  </si>
  <si>
    <t>PEREZ RUBIO PABLO</t>
  </si>
  <si>
    <t>HIPOACUSIA PROFUNDA BILATERAL</t>
  </si>
  <si>
    <t>3613/10</t>
  </si>
  <si>
    <t>NAJERA LOMELI CELESTE</t>
  </si>
  <si>
    <t>2868/05</t>
  </si>
  <si>
    <t>ZARATE HERNANDEZ DIEGO</t>
  </si>
  <si>
    <t>1809/04</t>
  </si>
  <si>
    <t>ROMO SILVA DALIA MONSERRAT</t>
  </si>
  <si>
    <t>1829/04</t>
  </si>
  <si>
    <t>MORALES AVILA PAOLA JAQUELINE</t>
  </si>
  <si>
    <t>2144/12</t>
  </si>
  <si>
    <t>RIOS  PIÑA ERICK ALEJANDRO</t>
  </si>
  <si>
    <t>HIPOACUSIA SEVERA BILATERAL</t>
  </si>
  <si>
    <t>1694/08</t>
  </si>
  <si>
    <t>LOBATO SANTA  CRUZ ALMA</t>
  </si>
  <si>
    <t>2581/04</t>
  </si>
  <si>
    <t>GARCIA HERNANDEZ JOSUE</t>
  </si>
  <si>
    <t>1899/10</t>
  </si>
  <si>
    <t>HINOJOSA RODRIGUEZ MARTIN</t>
  </si>
  <si>
    <t>0120/12</t>
  </si>
  <si>
    <t>GRACIANO ROBLEDO ANGEL URIEL</t>
  </si>
  <si>
    <t>3075/12</t>
  </si>
  <si>
    <t>2952/10</t>
  </si>
  <si>
    <t>SANTIAGO LOPEZ NESTOR SAMUEL</t>
  </si>
  <si>
    <t>3515/11</t>
  </si>
  <si>
    <t>PADILLA PADILLA JOSE EDUARDO</t>
  </si>
  <si>
    <t>2049/12</t>
  </si>
  <si>
    <t>0074/09</t>
  </si>
  <si>
    <t>GAUSIN BUSTOS ALEJANDRO</t>
  </si>
  <si>
    <t>0614/10</t>
  </si>
  <si>
    <t>RODRIGUEZ OCHOA DANIELA AKEZ</t>
  </si>
  <si>
    <t>4134/12</t>
  </si>
  <si>
    <t>ARVIZU SALAS BRYAN</t>
  </si>
  <si>
    <t>HIPOACUSIA  PROFUNDA  BILATERAL</t>
  </si>
  <si>
    <t>1225/11</t>
  </si>
  <si>
    <t>VILLA ROMAN YEARITZA</t>
  </si>
  <si>
    <t>3703/13</t>
  </si>
  <si>
    <t>2004/07</t>
  </si>
  <si>
    <t>MEDRANO ARANA JOSE MANUEL</t>
  </si>
  <si>
    <t>0141/13</t>
  </si>
  <si>
    <t>CHAVEZ FLORES ERICK</t>
  </si>
  <si>
    <t>1095/09</t>
  </si>
  <si>
    <t>REYES  HERNANDEZ  BRYAN</t>
  </si>
  <si>
    <t>1197/13</t>
  </si>
  <si>
    <t>GUTIERREZ RODRIGUEZ GAEL TADEO</t>
  </si>
  <si>
    <t>5 M</t>
  </si>
  <si>
    <t>1751/07</t>
  </si>
  <si>
    <t>OLAZABA MARUA LUIS BRAYAN</t>
  </si>
  <si>
    <t>HIPOACUSIA BILATERAL</t>
  </si>
  <si>
    <t>2175/07</t>
  </si>
  <si>
    <t>RICO ROMERO CRISTHIAN</t>
  </si>
  <si>
    <t>0143/13</t>
  </si>
  <si>
    <t>ORTIZ RAMIREZ LIAM</t>
  </si>
  <si>
    <t>3033/10</t>
  </si>
  <si>
    <t>MARTINEZ MERCADO JORGE</t>
  </si>
  <si>
    <t xml:space="preserve">                    CENTRO DE REHABILITACION INTEGRAL  "SRA. OLIVIA MIRAMONTES AGUIRRE"</t>
  </si>
  <si>
    <t xml:space="preserve">      DONACION DE APARATOS AUDITIVOS  AÑO 2013</t>
  </si>
  <si>
    <t xml:space="preserve">DRA. CAROLINA PRECIADO SERRANO   </t>
  </si>
  <si>
    <t xml:space="preserve">COORDINADORA GENERAL DEL CENTRO DE REHABILITACION GUAD. </t>
  </si>
  <si>
    <t>" Sra. Olivia Miramintes  Miramontes Aguirre" en Jalisco</t>
  </si>
  <si>
    <t>ZAPOPAN</t>
  </si>
  <si>
    <t>GOMEZ PEREZ CONSUELO EDITH</t>
  </si>
  <si>
    <t>TEPATITLÁN</t>
  </si>
  <si>
    <t>JIMENEZ CERVANTES AXEL ALEJANDRO</t>
  </si>
  <si>
    <t xml:space="preserve">      DONACION DE SILLAS DE RUEDAS PARA PCI  AÑO 2013</t>
  </si>
  <si>
    <t>JONATHAN ISRAEL ANAYA ALEMAN</t>
  </si>
  <si>
    <t>XOCHITL NATALY GARCIA MARQUEZ</t>
  </si>
  <si>
    <t>ERNESTO EDREI AVALOS GUZMAN</t>
  </si>
  <si>
    <t>CUADRIPARESIA ESPATICA SECUNDARIA A TCE SEVERA</t>
  </si>
  <si>
    <t>PONCITLÁN</t>
  </si>
  <si>
    <t>TONALÁ</t>
  </si>
  <si>
    <t>CUADRIPARESIA ESPATICA MODERADA</t>
  </si>
  <si>
    <t>CHAVEZ RAMOS CHISTIAN DANIEL</t>
  </si>
  <si>
    <t>MANUEL DELGADO TRANCOSO</t>
  </si>
  <si>
    <t>AFECCION EN LA MARCHA SECUNDARIO A ENFERMEDAD PULMONAR</t>
  </si>
  <si>
    <t>DANIEL MARTINEZ GONZÁLEZ</t>
  </si>
  <si>
    <t>ESMERALDA VELASCO VILLARRUEL</t>
  </si>
  <si>
    <t>JAMAY</t>
  </si>
  <si>
    <t>SECUELA DE POLIOMIELITIS</t>
  </si>
  <si>
    <t>OMAR ALEJANDRO COLIMA BOTELLO</t>
  </si>
  <si>
    <t>PARÁLISIS CEREBRAL</t>
  </si>
  <si>
    <t>MIGUEL ÁNGEL HERNÁNDEZ CARDONA</t>
  </si>
  <si>
    <t>FRACTURA DE VÉRTEBRA TORÁCICA</t>
  </si>
  <si>
    <t>MARÍA MAGDALENA JIMÉNEZ MURILLO</t>
  </si>
  <si>
    <t>JOSÉ GUADALUPE GARCÍA MARTÍNEZ</t>
  </si>
  <si>
    <t>POS. QUIRURG. DE TUMOR INTRACRANEAL</t>
  </si>
  <si>
    <t>GERARDO CEJA PALOMAR</t>
  </si>
  <si>
    <t>PARÁLISIS CEREBRAL INFANTIL</t>
  </si>
  <si>
    <t>MARÍA EUSTOLIA PALOMAR CRUZ</t>
  </si>
  <si>
    <t>CÁNCER DE PULMON METASTÁSICO A HUESO ECE IV</t>
  </si>
  <si>
    <t>GRACIELA ARIZAGA CONZÁLEZ</t>
  </si>
  <si>
    <t>ARTRITIS REUMATOIDE CON DESGASTE DE CARTÍLAGO</t>
  </si>
  <si>
    <t>DIONISIA GARCÍA MORALES</t>
  </si>
  <si>
    <t>MAL DE PARKINSON</t>
  </si>
  <si>
    <t>ROGELIO VALADEZ PALOMAR</t>
  </si>
  <si>
    <t>CUADRIPLEJIA</t>
  </si>
  <si>
    <t>ANTONIO BARAJAS GUILLEN</t>
  </si>
  <si>
    <t>CONCEPCION DE BUENOS AIRES</t>
  </si>
  <si>
    <t>MARÍA DE JESÚS GONZÁLEZ VALERIO</t>
  </si>
  <si>
    <t>J. JESÚS RODRÍGUEZ GARCÍA</t>
  </si>
  <si>
    <t>CIRUGÍA POR LESIÓN DE RODILLA</t>
  </si>
  <si>
    <t>SALVADOR VALDOVINOS PANTOJA</t>
  </si>
  <si>
    <t>JOSÉ DE JESÚS GARCÍA GARCÍA</t>
  </si>
  <si>
    <t>AMPUTACIÓN DE EXTREMIDAD INFERIOR</t>
  </si>
  <si>
    <t>MARÍA BUENROSTRO GUILLÉN</t>
  </si>
  <si>
    <t>AMPUTACIÓN DE UNA EXTREMIDAD</t>
  </si>
  <si>
    <t>BERNARDO ESPINOZA CÁRDENAS</t>
  </si>
  <si>
    <t>ELPIDIA ÁLVAREZ CHÁVEZ</t>
  </si>
  <si>
    <t>MARÍA VICTORIA FIGUEROA FIGUEROA</t>
  </si>
  <si>
    <t>FRACTURA DE COLUMNA</t>
  </si>
  <si>
    <t>FLORENCIO PULIDO GARCÍA</t>
  </si>
  <si>
    <t>JUAN MANUEL RINCÓN GÓMEZ</t>
  </si>
  <si>
    <t>TONILA</t>
  </si>
  <si>
    <t>SECUELAS DE EVENTO VASCULAR CEREBRAL, HEMIPLEJIA</t>
  </si>
  <si>
    <t>JESÚS MAGAÑA CHECA</t>
  </si>
  <si>
    <t xml:space="preserve">ANGELINA OSEGUEDA VELAZCO </t>
  </si>
  <si>
    <t>FRACTURA DE CADERA, DIABETES MELLITUS TIPO 2, PIE DIABÉTICO</t>
  </si>
  <si>
    <t>ENGRACIA ROLÓN HERNÁNDEZ</t>
  </si>
  <si>
    <t>ENFISEMA PULMONAR</t>
  </si>
  <si>
    <t>ANICETO ROJAS HERNÁNDEZ</t>
  </si>
  <si>
    <t>EVENTO VASCULAR CEREBRAL, ARTROPATIAS, DESNUTRICION</t>
  </si>
  <si>
    <t>JOSÉ MANCILLAS PÉREZ</t>
  </si>
  <si>
    <t>JUAN PERALTA RAMOS</t>
  </si>
  <si>
    <t>SECUELAS POR FRACTURA DE CADERA</t>
  </si>
  <si>
    <t>JOSÉ ARIAS GARCÍA</t>
  </si>
  <si>
    <t>SECUELAS POR EVENTO VASCULAR CEREBRAL</t>
  </si>
  <si>
    <t>FELIPE VÁZQUEZ BONILLA</t>
  </si>
  <si>
    <t>LORDOSIS LUMBOSACRA, ACONDROPLASIA</t>
  </si>
  <si>
    <t>MARIA NIEVES REYES</t>
  </si>
  <si>
    <t>LONGEVIDAD</t>
  </si>
  <si>
    <t>LEONARDO DIEGO NUÑEZ</t>
  </si>
  <si>
    <t>TAPALPA</t>
  </si>
  <si>
    <t>EVC HEMORRÁGICO</t>
  </si>
  <si>
    <t>ROSARIO MONSERRAT GUZMAN NAVA</t>
  </si>
  <si>
    <t>RETRASO PSICOMOTR, MICROCEFALIA, LUXACION DE RODILLA GRADO I</t>
  </si>
  <si>
    <t>MARIA NUÑEZ ROSALES</t>
  </si>
  <si>
    <t>DISPLASIA CONGÉNITA DE CADERA</t>
  </si>
  <si>
    <t>LUCIA MEDINA HERRERA</t>
  </si>
  <si>
    <t>SECUELA DE NEUMONÍA CON NULA CAPACIDAD PARA CAMINAR</t>
  </si>
  <si>
    <t>JOSE MARTÍN GONZÁLEZ HERNÁNDEZ</t>
  </si>
  <si>
    <t>DISCAPACIDAD FISICA POR RETRASO PSICOMOTOR</t>
  </si>
  <si>
    <t>ROSARIO MONTSERRAT MANZANO GUZMAN</t>
  </si>
  <si>
    <t>EPOC, OBESIDAD Y GONARTROSIS BILATERAL</t>
  </si>
  <si>
    <t>MARIA RODRIGUEZ ARAUJO</t>
  </si>
  <si>
    <t>ZACOALCO DE TORRES</t>
  </si>
  <si>
    <t>INSUFICIENCIA VENOSA PROFUNDA QUE MERMA AREAS DEL CEREBRO</t>
  </si>
  <si>
    <t>ANTONIA OJEDA ALVAREZ</t>
  </si>
  <si>
    <t xml:space="preserve">ARTRITIS REUMATOIDE   </t>
  </si>
  <si>
    <t>GREGORIO RODRIGUEZ CAMPO</t>
  </si>
  <si>
    <t>FRACTURA TIBIA TERCIO MEDIO</t>
  </si>
  <si>
    <t>MARIA DE JESUS TORRES MARISCAL</t>
  </si>
  <si>
    <t>CEFALEA TENSIONAL</t>
  </si>
  <si>
    <t>LORENZO LARA CHAVEZ</t>
  </si>
  <si>
    <t>HIPERTENSION ARTERIAL Y OSTEORARTROSIS</t>
  </si>
  <si>
    <t>ANTONIO MONTES AGUILAR</t>
  </si>
  <si>
    <t>TENAMAXTLAN</t>
  </si>
  <si>
    <t>INVALIDEZ, HEMILEJIA POR SECUELAS DE FX DE CADERA</t>
  </si>
  <si>
    <t>JUAN MERCADO VALLEJO</t>
  </si>
  <si>
    <t xml:space="preserve">DISCAPACIDAD POR SECUELAS DE EVC, SEC. TRAUMATISMO CRANEOENCEF. </t>
  </si>
  <si>
    <t>GREGORIO MARTINEZ LOMELI</t>
  </si>
  <si>
    <t>INVALIDEZ POR AMPUTACIÓN DE EXTREMIDADES INFERIORES POR ACCIDENTE</t>
  </si>
  <si>
    <t>MARTINA TOVAR ARROYO</t>
  </si>
  <si>
    <t>INVALIDEZ POR ARTRITIS REUMATOIDE DEGENERATIVA</t>
  </si>
  <si>
    <t>PEDRO SOLTERO ESTRELLA</t>
  </si>
  <si>
    <t>OSTEOARTRITIS SEVERA DE AMBAS RODILLAS</t>
  </si>
  <si>
    <t>GENADIO PLASCENCIA PRECIADO</t>
  </si>
  <si>
    <t>CUADRIPLEJIA SECUNDARIA A POLIOMIELITIS INFANTIL</t>
  </si>
  <si>
    <t>MARGARITA MEZA ORTIZ</t>
  </si>
  <si>
    <t>OSTEOPOROSIS CON LUMBALGIAS</t>
  </si>
  <si>
    <t>NICOLAS FLORES MARTÍNEZ</t>
  </si>
  <si>
    <t>INVALIDEZ SECUNDARIA A DIABETES MELLITUS TIPO II</t>
  </si>
  <si>
    <t>GUADALUPE MONTES PEREZ</t>
  </si>
  <si>
    <t>INVALIDEZ POR NEUROPATÍA CRÓNICA Y OSTEOARTRITIS SEVERA</t>
  </si>
  <si>
    <t>ANA ANGELI NUÑEZ GONZÁLEZ</t>
  </si>
  <si>
    <t xml:space="preserve">LESION MEDULAR COMPLETA NIVEL T7, AMPUTACION TRANSFEMORAL DER. </t>
  </si>
  <si>
    <t>MARIA GUADALUPE CONTRERAS MANZO</t>
  </si>
  <si>
    <t>CASIMIRO CASTILLO</t>
  </si>
  <si>
    <t xml:space="preserve">OSTEOPOROSIS  </t>
  </si>
  <si>
    <t>JUAN VARGAS RIOS</t>
  </si>
  <si>
    <t>UTILIZA PLACA DE METAL EN PIERNA DEBIDO A FRACTURA</t>
  </si>
  <si>
    <t>CANDIDA HERNÁNDEZ CANAL</t>
  </si>
  <si>
    <t xml:space="preserve">AMPUTACION </t>
  </si>
  <si>
    <t>EUSTACIO PADILLA ELIAS</t>
  </si>
  <si>
    <t xml:space="preserve">LESION MEDULAR  </t>
  </si>
  <si>
    <t>PABLO GRADILLA LEAL</t>
  </si>
  <si>
    <t>JUAN JOSE BALLARDO HUERTA</t>
  </si>
  <si>
    <t>DIABETES MELLITUS CON COMPLICACIONES</t>
  </si>
  <si>
    <t>SUSANO SÁNCHEZ HERNÁNDEZ</t>
  </si>
  <si>
    <t>DIALISIS PERITONEAL AGUDA, ENCEFALOPATIA UREMICA</t>
  </si>
  <si>
    <t>ROSARIO BEATRIZ DELGADO GÓMEZ</t>
  </si>
  <si>
    <t>POLIOMIELITIS</t>
  </si>
  <si>
    <t>J. JESÚS SALVADOR PARTIDA</t>
  </si>
  <si>
    <t>DIABETES MELLITUS CON AMPUTACIÓN DE PIERNA IZQUIERDA</t>
  </si>
  <si>
    <t>SANDRA MADERA GARCÍA</t>
  </si>
  <si>
    <t>ENEDINA CASTELLÓN ARAGÓN</t>
  </si>
  <si>
    <t xml:space="preserve">TUMOR CEREBRAL </t>
  </si>
  <si>
    <t>MARÍA JIMÉNEZ GONZÁLEZ</t>
  </si>
  <si>
    <t>EJUTLA</t>
  </si>
  <si>
    <t>AMPUTACIÓN DE MIEMBRO INFERIOR DERECHO SEC. A PIE DIABÉTICO</t>
  </si>
  <si>
    <t>MARIA CATALINA NAVARRO GARCÍA</t>
  </si>
  <si>
    <t>DISTROFIA MUSCULAR ESPINOAL</t>
  </si>
  <si>
    <t>LUIS ENRIQUE ESCOBAR QUINTERO</t>
  </si>
  <si>
    <t>RETRASO PSICOMOTRIZ LEVE A MODERADO MAS EPILEPSIA</t>
  </si>
  <si>
    <t>MA. DEL CARMEN MENDOZA ARROYO</t>
  </si>
  <si>
    <t>JILOTLAN DE LOS DOLORES</t>
  </si>
  <si>
    <t>ESCOLIOSIS Y FRACTURA DE CADERA</t>
  </si>
  <si>
    <t>MARGARITA PEÑA MAGAÑA</t>
  </si>
  <si>
    <t>DISNEA DE PEQUEÑOS ESFUERZOS</t>
  </si>
  <si>
    <t>MARIA DELGADO GALLEGOS</t>
  </si>
  <si>
    <t>MILOMENINGOCELE</t>
  </si>
  <si>
    <t>JOSE GUADLAUPE DE DIOS CEBALLOS</t>
  </si>
  <si>
    <t>TUXPAN</t>
  </si>
  <si>
    <t>OSTEOMIELITIS</t>
  </si>
  <si>
    <t>JUANA RODRIGUEZ LEAL</t>
  </si>
  <si>
    <t>SENECTUD MAS ARTRALGIAS POR A.R.</t>
  </si>
  <si>
    <t>SOLEDAD AGUAYO OROZCO</t>
  </si>
  <si>
    <t>HAS, SENECTUD, ARTRALGIAS Y MIALGIAS</t>
  </si>
  <si>
    <t>ANGEL CHOCOTECO ALVAREZ</t>
  </si>
  <si>
    <t>CEGUERA PERMANENTE Y ARTRALGIAS</t>
  </si>
  <si>
    <t>MARIA DE JESUS BARAJAS LEAL</t>
  </si>
  <si>
    <t>ENFERMEDAD ARTICULAR DEGENERATIVA DEL ANCIANO</t>
  </si>
  <si>
    <t>ANITA BARAAS LEAL</t>
  </si>
  <si>
    <t>CASIANO GUZMÁN</t>
  </si>
  <si>
    <t>ENFERMEDAD DE PARKINSON</t>
  </si>
  <si>
    <t>MARÍA CÁRDENAS CHÁVEZ</t>
  </si>
  <si>
    <t>DIFICULTAD Y DOLOR PARA LA DEAMBULACIÓN</t>
  </si>
  <si>
    <t>JOAQUIN CASTAÑEDA MARTÍNEZ</t>
  </si>
  <si>
    <t>FRACTURA DE CADERA CON DIFICULTAD PARA LA DEAMBULACION</t>
  </si>
  <si>
    <t>FERNANDO FABIAN FLORES</t>
  </si>
  <si>
    <t>AMPUTACIÓN DE MIEMBROS INFERIORES</t>
  </si>
  <si>
    <t>ZENIA CERINA SILVA DELGADO</t>
  </si>
  <si>
    <t>LA HUERTA</t>
  </si>
  <si>
    <t>PARÁLISIS CEREBRAL CON CRISIS CONVULSIVAS</t>
  </si>
  <si>
    <t>LEONOR HERNÁNDEZ JIMÉNEZ</t>
  </si>
  <si>
    <t>AMPUTACIÓN SEC. DH2</t>
  </si>
  <si>
    <t>ROBERTO OLIVERA BARRETO</t>
  </si>
  <si>
    <t>JESÚS GONZALO TELLEZ LÓPEZ</t>
  </si>
  <si>
    <t>SECUELAS HIP. CEREBRAL</t>
  </si>
  <si>
    <t>JOSÉ ANGEL HERNÁNDEZ MEZA</t>
  </si>
  <si>
    <t>JUANA MONTOYA DÍAZ</t>
  </si>
  <si>
    <t>SECUELA FRACTURA DE PELVIS</t>
  </si>
  <si>
    <t>RANULFO MUÑOZ JIMÉNEZ</t>
  </si>
  <si>
    <t>EVC CEREBRAL CON SECUELAS</t>
  </si>
  <si>
    <t>JOSÉ FRANCISCO DOMÍNGUEZ ORDOÑEZ</t>
  </si>
  <si>
    <t>GUADALUPE PINEA PERIVAN</t>
  </si>
  <si>
    <t>SECUELAS DE EVC Y ENFERMEDAD DE PARKINSON</t>
  </si>
  <si>
    <t>JOSÉ HERNÁNDEZ ORTIZ</t>
  </si>
  <si>
    <t>INCAPACIDAD FÍSICA</t>
  </si>
  <si>
    <t>GERARDO PRUDENCIO DÍAZ</t>
  </si>
  <si>
    <t>CUAUTITLÁN DE GARCÍA BARRAGÁN</t>
  </si>
  <si>
    <t>NO CAMINA</t>
  </si>
  <si>
    <t>CRECENCIO NAVA RUBIO</t>
  </si>
  <si>
    <t>PARÁLISIS INFANTIL</t>
  </si>
  <si>
    <t>HERMENEGILDO CELDA HERMENEGILDO</t>
  </si>
  <si>
    <t>MARIA MAGDALENA CRUZ</t>
  </si>
  <si>
    <t>AGUSTIN NOVOA CUEVAS</t>
  </si>
  <si>
    <t>PROBLEMA DE COLUMNA Y DE HUESOS. ARTRITIS</t>
  </si>
  <si>
    <t>JUAN FLORES ROBLADA</t>
  </si>
  <si>
    <t>AMELIA ROBLADA CIPRIAN</t>
  </si>
  <si>
    <t>DISCAPACITADA. NO CAMINA</t>
  </si>
  <si>
    <t>RUFINO CHÁVEZ FERMÍN</t>
  </si>
  <si>
    <t>ALEXANDRO ELIAS JUSTO</t>
  </si>
  <si>
    <t>NO PUEDE CAMINAR</t>
  </si>
  <si>
    <t>ANTONIO AGUILAR DE LA CRUZ</t>
  </si>
  <si>
    <t>SECUELA DE EVENTO VASCULAR CEREBRAL CON HEMIPLEJIA DERECHA</t>
  </si>
  <si>
    <t>FIDEL DUEÑAS RAMÍREZ</t>
  </si>
  <si>
    <t>TOMATLÁN</t>
  </si>
  <si>
    <t>SENILIDAD CON LESION EN HOMBROS</t>
  </si>
  <si>
    <t>ALBINO EQUIHUA SÁNCHEZ</t>
  </si>
  <si>
    <t>ROSALIA SOLIS AVALOS</t>
  </si>
  <si>
    <t>JOSE DE JESÚS GARCÍA GUIZAR</t>
  </si>
  <si>
    <t>AMPUTACION DE MIEMBRO INFERIOR DERECHO</t>
  </si>
  <si>
    <t>CUSTODIO ESPINOZA MEJÍA</t>
  </si>
  <si>
    <t>TRAUMA RAQUIMEDULA Y FRACTURA A NIVEL T8-T9</t>
  </si>
  <si>
    <t>SILVIA REYES SALAZAR</t>
  </si>
  <si>
    <t>SECUELA DE ENFERMEDAD IZQUEMICA CEREBRAL</t>
  </si>
  <si>
    <t>MARIA CAMACHO PEÑA</t>
  </si>
  <si>
    <t>MULTIPLES ENFERMEDADES INTEGRADA AL PROGRAMA DE HEMODIALISIS75</t>
  </si>
  <si>
    <t>MARIA DE JESUS SAHAGUN MICHEL</t>
  </si>
  <si>
    <t>NECROBIOSIS DE PIE DIABÉTICO IZQUIERDO, COM AMPUTACION DE PIERNA</t>
  </si>
  <si>
    <t>JUAN MANUEL LUQUIN MARTÍNEZ</t>
  </si>
  <si>
    <t>AUTLAN</t>
  </si>
  <si>
    <t>JUANA ORTIZ NAVA</t>
  </si>
  <si>
    <t xml:space="preserve">MARCHA CLAUDICANTE SECUND. A GONARTROSIS </t>
  </si>
  <si>
    <t>FRANCISCA VIDRIO BARRAGÁN</t>
  </si>
  <si>
    <t>ENFERMEDADES QUE DIFICULTAN SU DEAMBULACION</t>
  </si>
  <si>
    <t>HILARIO BAUTISTA BEJARANO</t>
  </si>
  <si>
    <t>GENO VARO SEC. A SECUELAS DE ARTRITIS REUMATOIDE</t>
  </si>
  <si>
    <t>MARIA ENCARNACION MARTINEZ CORDOVA</t>
  </si>
  <si>
    <t>AMPUTACION DE PIERNA DERECHA SEC. A PIE DIABÉTICO</t>
  </si>
  <si>
    <t>RODOLFO CARDENAS HERNÁNDEZ</t>
  </si>
  <si>
    <t>AMPUTACIÓN DE MIEMBRO PÉLVICO IZQUIERDO</t>
  </si>
  <si>
    <t xml:space="preserve">SARA PARTIDA ESTRELLA </t>
  </si>
  <si>
    <t>SECUELAS DE EVENTO VASCULAR CEREBRAL ANTIGUA</t>
  </si>
  <si>
    <t>MARIA CARVAJAL SANTILLÁN</t>
  </si>
  <si>
    <t>AUSENCIA DE MIEMBRO PÉLVICO DERECHO POR COMPLICACIONES DIABETES</t>
  </si>
  <si>
    <t>ARTURO GALVAN CARRILLO</t>
  </si>
  <si>
    <t>GONARTROSIS BILATERAL</t>
  </si>
  <si>
    <t>VICTORIANO BAUTISTA VILLASEÑOR</t>
  </si>
  <si>
    <t>ESCOLIOSIS Y DEFORMIDAD EN RODILLAS</t>
  </si>
  <si>
    <t>PABLO ORTIZ SANCHEZ</t>
  </si>
  <si>
    <t>PUERTO VALLARTA</t>
  </si>
  <si>
    <t xml:space="preserve">AMPUTACION DE PIERNA DERECHA  </t>
  </si>
  <si>
    <t>CELIA LOPEZ PEÑA</t>
  </si>
  <si>
    <t>CIRUGIA DE RODILLA, CARDIOPATIA ATEROSCLEROSA CON BLOQUEO A-V</t>
  </si>
  <si>
    <t>MA. DEL CARMEN ALONSO SELIS</t>
  </si>
  <si>
    <t>AFECTACION EN PIERNAS Y CADERA</t>
  </si>
  <si>
    <t>SIDRONIO REYNAGA LAURIANO</t>
  </si>
  <si>
    <t>CHIQUILISTLÁN</t>
  </si>
  <si>
    <t>AMPUTACION PIERNA IZQUIERDA</t>
  </si>
  <si>
    <t>SABINO SÁNCHEZ SUÁREZ</t>
  </si>
  <si>
    <t>PARKINSON JUVENIL</t>
  </si>
  <si>
    <t>JOSEFINA MEDINA SÁNCHEZ</t>
  </si>
  <si>
    <t>FRACTURA DE CADERA EN LADO DERECHO</t>
  </si>
  <si>
    <t>MARIA ISABEL CONTRERAS HERNÁNDEZ</t>
  </si>
  <si>
    <t>OSTEOARTROSIS DE RODILLAS</t>
  </si>
  <si>
    <t>ANA BELLA SUAREZ NAVA</t>
  </si>
  <si>
    <t>RAFAEL AGUILAR BALTAZAR</t>
  </si>
  <si>
    <t>SECUELAS TRAUMA RAQUIMEDULAR</t>
  </si>
  <si>
    <t>JOSE ROBLES PRECIADO</t>
  </si>
  <si>
    <t>TONAYA</t>
  </si>
  <si>
    <t>SINDROME METABOLICO Y CARDIOPATIA ISQUEMICA</t>
  </si>
  <si>
    <t>MARIA BERENICE ROBLES OSORIO</t>
  </si>
  <si>
    <t>CEGUERA Y POLINEURITIS DIABETICA</t>
  </si>
  <si>
    <t>PETRA NAVARRO ROBLES</t>
  </si>
  <si>
    <t>VILLA PURIFICACIÓN</t>
  </si>
  <si>
    <t>ALEJANDRINA MANSO LOPEZ</t>
  </si>
  <si>
    <t>REGINA LOPEZ LOPEZ</t>
  </si>
  <si>
    <t>IRENE DOMINGUEZ DOMINGUEZ</t>
  </si>
  <si>
    <t>ARTRITIS REUMATOIDE DEGENERATIVA Y DESGASTE DEG.DE RODILLA</t>
  </si>
  <si>
    <t>MIGUEL COBIAN</t>
  </si>
  <si>
    <t>EMBOLIA CEREBRAL DEGENERATIVA</t>
  </si>
  <si>
    <t>MARIA CRUZ ROSALES DEL TORO</t>
  </si>
  <si>
    <t>ANDREA MONROY BRAMBILA</t>
  </si>
  <si>
    <t>ESPERANZA PELAYO</t>
  </si>
  <si>
    <t xml:space="preserve">EMBOLIA CEREBRAL  </t>
  </si>
  <si>
    <t>JOSEFINA CASTILLO RODRIGUEZ</t>
  </si>
  <si>
    <t>ABRAHAM GONZÁLEZ CHÁVEZ</t>
  </si>
  <si>
    <t>JOAQUINA ROBLES DÍAZ</t>
  </si>
  <si>
    <t>TECOLOTLÁN</t>
  </si>
  <si>
    <t>OCLUSION ARTERIAL CRONICA</t>
  </si>
  <si>
    <t>LUCIA RAMIREZ ALEJANDRE</t>
  </si>
  <si>
    <t>ARTROSIS DE AMBAS RODILLAS,INSUFICIENCIA CARDIACA</t>
  </si>
  <si>
    <t>MARGARITA PRECIADO COBARRUBIAS</t>
  </si>
  <si>
    <t>OSTEOARTROSIS DEGENERATIVA SENIL CON SIFOSIS DORSAL</t>
  </si>
  <si>
    <t>AGUSTIN MORALES JIMENEZ</t>
  </si>
  <si>
    <t>SILVINO COBIAN CEJA</t>
  </si>
  <si>
    <t>CIHUATLAN</t>
  </si>
  <si>
    <t>AMPUTACION DE MIEMBRO PÉLVICO IZQUIERDO</t>
  </si>
  <si>
    <t>PEDRO LÓPEZ VICENTE</t>
  </si>
  <si>
    <t xml:space="preserve">OSTEOARTITIS DEGENERATIVA EN AMBAS RODILLAS </t>
  </si>
  <si>
    <t>DALIA ELIZABETH RIVERA PINZÓN</t>
  </si>
  <si>
    <t>UNIÓN DE TULA</t>
  </si>
  <si>
    <t>ARTROPATIA SECUNDARIA A FIEBRE REUMÁTICA</t>
  </si>
  <si>
    <t>MANUELA GÓMEZ GUERRERO</t>
  </si>
  <si>
    <t>HIPERTENSION ARTERIAL MALIGNA</t>
  </si>
  <si>
    <t>OLIVIA AVIÑA MARTÍNEZ</t>
  </si>
  <si>
    <t>SECUELAS DE EVENTO VASCULAR CEREBRAL</t>
  </si>
  <si>
    <t>HERMENEGILDA CRUZ GÓMEZ</t>
  </si>
  <si>
    <t xml:space="preserve">AMPUTACIÓN DE MIEMBRO PÉLVICO  </t>
  </si>
  <si>
    <t>JULIÁN GONZÁLEZ GÓMEZ</t>
  </si>
  <si>
    <t>CEGUERA SECUNDARIA A RETINOPATIA</t>
  </si>
  <si>
    <t>HUGO CAMARENA GOMEZ</t>
  </si>
  <si>
    <t>JOCOTEPEC</t>
  </si>
  <si>
    <t>IMPOSIBILIDAD PARA CAMINAR</t>
  </si>
  <si>
    <t>ROCIO CASTAÑEDA MARTINEZ</t>
  </si>
  <si>
    <t>FALTA DE MOVIMIENTO</t>
  </si>
  <si>
    <t>CECILIA GARCIA ALONSO</t>
  </si>
  <si>
    <t>MARIA CRUZ GUTIERREZ TORRES</t>
  </si>
  <si>
    <t>ARTRITIS REUMATOIDE DEFORMATIVA</t>
  </si>
  <si>
    <t>ELISA OLIVARES RODRIGUEZ</t>
  </si>
  <si>
    <t>ARTRITIS, EDAD SENIL, ULCERAS VARICOSAS</t>
  </si>
  <si>
    <t>JANET ESPERANZA CUEVAS LOPEZ</t>
  </si>
  <si>
    <t>MIELOMENINGOCELE E HIDROCEFALIA</t>
  </si>
  <si>
    <t>MARIA DOLORES MENDO PADILLA</t>
  </si>
  <si>
    <t>AMPUTACIÓN DE AMBOS MIEMBROS INFERIORES</t>
  </si>
  <si>
    <t>YADIRA GUADALUPE JIMENEZ RUELAS</t>
  </si>
  <si>
    <t>SECUELAS DE HIPOXIA NEONATAL</t>
  </si>
  <si>
    <t>ROBERTO RENTERIA JIMÉNEZ</t>
  </si>
  <si>
    <t>TRAUMATISMO POR CAIDA</t>
  </si>
  <si>
    <t>MARTIN ROMERO SEPÚLVEDA</t>
  </si>
  <si>
    <t>TRAUMA RAQUIMEDULAR + 5X MEDULAR TOTAL</t>
  </si>
  <si>
    <t>JUANA ARIAS LÓPEZ</t>
  </si>
  <si>
    <t>SAN GABRIEL</t>
  </si>
  <si>
    <t>RETINOPATÍA DIABÉTICA, HIPERTENSION ARTERIAL DESCOMPENSADA</t>
  </si>
  <si>
    <t>JUANA MENDOZA VÁZQUEZ</t>
  </si>
  <si>
    <t>PACIENTE NEUROLOGICO, DIABETES, HIPERTENSION ARTERIAL.</t>
  </si>
  <si>
    <t>MARIO ALBERTO OROZCO</t>
  </si>
  <si>
    <t>DISCAPACIDAD PARA DEAMBULAR POR FRACTURA DE CADERA</t>
  </si>
  <si>
    <t>FELIX ESPINOZA GALINDO</t>
  </si>
  <si>
    <t>AMPUTACION DE MIEMBRO PÉLVICO POR COMPLICACIONES DE DIABETES</t>
  </si>
  <si>
    <t>FELIPE ROSALES PERALTA</t>
  </si>
  <si>
    <t>EVC, HIPOACUSIA, GONARTROSIS Y PROBLEMAS PARA DEAMBULACIÓN</t>
  </si>
  <si>
    <t>MANUELA GONZÁLEZ SOLORIO</t>
  </si>
  <si>
    <t>OSTEOPOROSIS Y SECUELAS DE HERPES ZOSTER</t>
  </si>
  <si>
    <t>RAFAEL GUZMÁN BELTRAN</t>
  </si>
  <si>
    <t>DEMENCIA SENIL, ENF. PARKINSON, ENF. ARTICULAR DEGENERATIVA</t>
  </si>
  <si>
    <t>MANUEL LOPE SEPÚLVEDA</t>
  </si>
  <si>
    <t>HTA Y SECUELAS DE EVC</t>
  </si>
  <si>
    <t>ANGELA SOLANO MENDOZA</t>
  </si>
  <si>
    <t>SECUELAS DE ISQUEMIA CEREBRAL</t>
  </si>
  <si>
    <t>J. JESUS RODRÍGUEZ AGUILAR</t>
  </si>
  <si>
    <t>FRACTURA DE CADERA DERECHA Y OSTEOPOROSIS</t>
  </si>
  <si>
    <t>JUAN ANTONIO ORTEGA IBARRA</t>
  </si>
  <si>
    <t>CHAPALA</t>
  </si>
  <si>
    <t>DIPLEGIA ESPASTICA</t>
  </si>
  <si>
    <t>MARTHA SANCHEZ</t>
  </si>
  <si>
    <t>FRACTURA DE ROTULA</t>
  </si>
  <si>
    <t>SELENE MARISOL CÁRDENAS MONCADA</t>
  </si>
  <si>
    <t>MARIA DE JESUS JASO MENDOZA</t>
  </si>
  <si>
    <t>ESPINA DORSAL DESVIADA</t>
  </si>
  <si>
    <t>SALVADOR JAZO MENDOZA</t>
  </si>
  <si>
    <t>AMPUTACION SUPRACONDILEA7, AMPUTACION TRANSTIBIAL IZQUIERDA</t>
  </si>
  <si>
    <t>JUAN CARLOS IBARRA DE LA TORRE</t>
  </si>
  <si>
    <t>BENITO BELTRÁN MACÍAS</t>
  </si>
  <si>
    <t>MARIA NADIA RODRIGUEZ GUADALUPE</t>
  </si>
  <si>
    <t>TOLIMAN</t>
  </si>
  <si>
    <t>SALVADOR SANTOS AMBROSIO</t>
  </si>
  <si>
    <t>PIE DIABETICO CON AMPUTACION SUPRACONDILEA FEMORAL IZQUIERDA</t>
  </si>
  <si>
    <t>OBSALON SOLANO ROSALES</t>
  </si>
  <si>
    <t>ARTROSIS DE AMBAS RODILLAS</t>
  </si>
  <si>
    <t>FRANCISCO GAMA ROSALES</t>
  </si>
  <si>
    <t>DIFICULTAD PARA DEAMBULAR DEBIDO A ARTRITIS</t>
  </si>
  <si>
    <t>VIRGINIA CORTEZ CERVANTES</t>
  </si>
  <si>
    <t>HEMIPLEJIA DERECHA</t>
  </si>
  <si>
    <t>CAMILA VIRGEN FIGUEROA</t>
  </si>
  <si>
    <t>FRACTURA DE CABEZA DE FEMUL DE PIERNA DERECHA</t>
  </si>
  <si>
    <t>FRANCISCO SANTOS CUELLAR</t>
  </si>
  <si>
    <t>CANCER DE PROSTATA CON IMPOSIBILIDAD PARA LA DEAMBULACION</t>
  </si>
  <si>
    <t>JUAN JOSE BUSTOS ANGUIANO</t>
  </si>
  <si>
    <t>MARIA DE JESUS JIMENEZ FLORES</t>
  </si>
  <si>
    <t>MULTIPLES FRACTURAS POR ACCIDENTE</t>
  </si>
  <si>
    <t>EVERTO SALVADOR MURGUIA LLAMAS</t>
  </si>
  <si>
    <t>DESPROPORCION CEFALO-PELVIDA</t>
  </si>
  <si>
    <t>JOSE SANTOS PELAYO</t>
  </si>
  <si>
    <t>AMPUTACION DE EXTREMIDAD INFERIOR</t>
  </si>
  <si>
    <t>FLORENTINA RUIZ ABARCA</t>
  </si>
  <si>
    <t>RECTOCELE, CISTOCELE</t>
  </si>
  <si>
    <t>ISIDRO LLAMAS BARAJAS</t>
  </si>
  <si>
    <t>OSTEORARTOSIS DEGENERATIVA</t>
  </si>
  <si>
    <t>JOSE DE JESUS RENTERIA CAMACHO</t>
  </si>
  <si>
    <t>INSUFICIENCIA RENAL CRONICA CON EXTREMIDADES EDEMATICAS</t>
  </si>
  <si>
    <t>MARIBEL BELICA AGUAYO</t>
  </si>
  <si>
    <t>DEFORMIDAD EN LA COLLUMA, DESNUTRICION SEVERA, DM2</t>
  </si>
  <si>
    <t>MARIA LUISA RADILLO ELIZARES</t>
  </si>
  <si>
    <t>OSTEOPOROSIS Y FRACTURA DE CADERA</t>
  </si>
  <si>
    <t>ELVIA CHAVEZ TORRES</t>
  </si>
  <si>
    <t>TAMAZULA</t>
  </si>
  <si>
    <t>NEUROPATIA METABOLICA DE AMPAS EXT. PELVICAS</t>
  </si>
  <si>
    <t>J. JESUS AVALOS LLANOS</t>
  </si>
  <si>
    <t>RETRASO PSICOMOTOR SECUNDARIO A PARALISIS CEREBRAL INFANTIL</t>
  </si>
  <si>
    <t>JOSE LUIS CARDENAS GONZALEZ</t>
  </si>
  <si>
    <t>AMPUTACION DE EXTREMIDAD INFERIOR DERECHA</t>
  </si>
  <si>
    <t>SALVADOR CÁRDENAS CASTAÑEDA</t>
  </si>
  <si>
    <t>JOSE GUADALUPE MENDEZ GONZÁLEZ</t>
  </si>
  <si>
    <t>DISTROFIA DE MIEMBROS INFERIORES</t>
  </si>
  <si>
    <t>EVA CARRAZCO SERRANO</t>
  </si>
  <si>
    <t>SECUELAS DE FRACTURA DE CADERA, ARTRITIS REUMATOIDE</t>
  </si>
  <si>
    <t>VICTOR MANUEL SOLIS ARCILA</t>
  </si>
  <si>
    <t>SECCION MEDULAR 512 POST. QUIRÚRGICA</t>
  </si>
  <si>
    <t>JUAN LUIS FLORES NÁJAR</t>
  </si>
  <si>
    <t>AMPUTACION POR INFECC.DE TEJIDOS BLANDOS EN MIEMBRO INF.IZQ.</t>
  </si>
  <si>
    <t>MARIA GUADALUPE SANTIAGO RODRIGUEZ</t>
  </si>
  <si>
    <t>ETZATLÁN</t>
  </si>
  <si>
    <t>PARALISIS FISICA POR MEDULA ESPINAL SECCIONADA POR ACCIDENTE</t>
  </si>
  <si>
    <t>OMAR HUERTA GOMEZ</t>
  </si>
  <si>
    <t>PARALISIS CEREBRAL INFANTIL Y EPILEPSIA</t>
  </si>
  <si>
    <t>LETICIA GUADALUPE RODRIGUEZ REYES</t>
  </si>
  <si>
    <t>FELICIANO GRAJEDA FLORES</t>
  </si>
  <si>
    <t xml:space="preserve">NEUROPATIAS DE DIABETICO, DISTROFIA MUSCULAS MIEMB. INF. Y SUP. </t>
  </si>
  <si>
    <t>JOSE FERNANDO FLORES OLMEDO</t>
  </si>
  <si>
    <t>SECUELAS NEUROLOGICAS CON LIMITACION DE MOV. FUNC. DE COLUMNA</t>
  </si>
  <si>
    <t>GUADALUPE MORENO SOTO</t>
  </si>
  <si>
    <t>PARALISIS CEREBRAL CONGENITA</t>
  </si>
  <si>
    <t>JUVENTINA GOMEZ MALDONADO</t>
  </si>
  <si>
    <t>SARA CASILLAS BRAVO</t>
  </si>
  <si>
    <t>DETERIORO NEURO-MUSCULAR</t>
  </si>
  <si>
    <t>MARIA DE JESUS LARIOS SANTOS</t>
  </si>
  <si>
    <t>SAYULA</t>
  </si>
  <si>
    <t>AMPUTACION DE PIERNA IZQUIERDA POR DIABETES</t>
  </si>
  <si>
    <t>J. GUILLERMO PADILLA RAMIREZ</t>
  </si>
  <si>
    <t>EPILEPSIA, INSUFICIENCIA RENAL, INSUFICIENCIA VENOSA</t>
  </si>
  <si>
    <t>J. JESUS URDIANO NAVARRO</t>
  </si>
  <si>
    <t>TUMOR MALIGNO DEL TALLO CEREBRAL</t>
  </si>
  <si>
    <t>SIMON GARCIA VILLALVAZO</t>
  </si>
  <si>
    <t>EPOC SEVERO Y ENF. ARTICULAR DEGENERATIVA CRONICA87</t>
  </si>
  <si>
    <t>GRACIELA BEJINES ARIAS</t>
  </si>
  <si>
    <t>IMELDA GARCÍA DÍAZ</t>
  </si>
  <si>
    <t>DISCAPACIDAD NEUROMUSCULOESQUELETICA</t>
  </si>
  <si>
    <t>MARIA FELIX SANDOVAL PALACIOS</t>
  </si>
  <si>
    <t xml:space="preserve">DM TIPO II, AMPUTACION QUIRÚRICA TERCIO MEDIO DE MP DER. </t>
  </si>
  <si>
    <t>AGRIPINA RIOS RAMOS</t>
  </si>
  <si>
    <t>POST QUIRÚRGICO DE CADERA IZQ., SEC.POR COLOC.DE PLACA ANGULADA</t>
  </si>
  <si>
    <t>SALVADOR ESPIRITU RAMIREZ</t>
  </si>
  <si>
    <t>FRACTURA CADERA IZQUIERDA</t>
  </si>
  <si>
    <t>MARIA FELIX CUEVAS CASILLAS</t>
  </si>
  <si>
    <t>JOSEFINA MORALES GUTIERREZ</t>
  </si>
  <si>
    <t>SANTA MARIA DEL ORO</t>
  </si>
  <si>
    <t>FRACTURA DE CUELLO DE FÉMUR</t>
  </si>
  <si>
    <t>ADRIAN PEREZ VARGAS</t>
  </si>
  <si>
    <t xml:space="preserve">ENFERMEDAD DE BOURNERVILLE-PRINGLE (ESCLEROSIS TUBEROSA) </t>
  </si>
  <si>
    <t>ADOLFO FIGUEROA VARGAS</t>
  </si>
  <si>
    <t>TROMBOSIS DE ARTERIA POPLITEA IZQUIERDA</t>
  </si>
  <si>
    <t xml:space="preserve">TERSA PONCE BARRAGAN </t>
  </si>
  <si>
    <t>VALLE DE JUAREZ</t>
  </si>
  <si>
    <t>ESCLEROSIS LATERAL</t>
  </si>
  <si>
    <t>TERESA ZEPEDA MARTÍNEZ</t>
  </si>
  <si>
    <t xml:space="preserve">PARKINSON  </t>
  </si>
  <si>
    <t>JOSEFINA GRIMALDO OLIVARES</t>
  </si>
  <si>
    <t>ADELA SILVA VICTORIA</t>
  </si>
  <si>
    <t>FRACTURA DE PELVIS DERECHO</t>
  </si>
  <si>
    <t>JOSÉ MARTÍNEZ MARTÍNEZ</t>
  </si>
  <si>
    <t>DESGASTE Y RIGIDEZ EN RODILLAS</t>
  </si>
  <si>
    <t>BRIGIDA GUERRERO TORRES</t>
  </si>
  <si>
    <t>PARALISIS LATERAL DERECHO</t>
  </si>
  <si>
    <t>JOSE ISAIAS CÁRDENAS GONZÁLEZ</t>
  </si>
  <si>
    <t>CD. GUZMAN</t>
  </si>
  <si>
    <t>TRASTORNO MENTAL SEOCUNDARIO A LESION CEREBRAL</t>
  </si>
  <si>
    <t>MARIA DE LOURDES MARSCAL GÓMEZ</t>
  </si>
  <si>
    <t>SECUELAS SEVERAS DE EVENTO VASCULAR ATEROTROMBOTICO</t>
  </si>
  <si>
    <t>MARIA DE JESUS RODRIGUEZ MAGAÑA</t>
  </si>
  <si>
    <t>OSTEOPOROSIS DEGENERATIVA</t>
  </si>
  <si>
    <t>FERNANDO BOJADO GONZÁLEZ</t>
  </si>
  <si>
    <t>PARALISIS CEREBRAL, EPILEPSIA</t>
  </si>
  <si>
    <t>JOSE DE JESUS LARIOS JIMÉNEZ</t>
  </si>
  <si>
    <t xml:space="preserve">AMPUTACION SUPRACONDILEA MIEMBRO PELVICO IZQ. </t>
  </si>
  <si>
    <t>ALBINA BAUTISTA BALTAZAR</t>
  </si>
  <si>
    <t>OSTEOARTRITIS DE CADERA, OSTEOPOROSIS, OSTEOARTRITIS DE RODILLA</t>
  </si>
  <si>
    <t>ANTONIO GONZALEZ VILLALVAZO</t>
  </si>
  <si>
    <t>DISCAPACIDAD LOCOMOTORA</t>
  </si>
  <si>
    <t>MARIA DOLORES FLORES GARCIA</t>
  </si>
  <si>
    <t>OSTEORARTRITIS DE RODILLA BILATERAL CON DEGENERACION DE CARTILAGO</t>
  </si>
  <si>
    <t>FLORENTINO CRUZ GUTIÉRREZ</t>
  </si>
  <si>
    <t>AMPUTACION DE MIEMBRO PÉLVICO DERECHO</t>
  </si>
  <si>
    <t>ZEFERINO VILLALVAZO RAMOS</t>
  </si>
  <si>
    <t>AMPUTACION MIEMBRO PELVICO INTERIOR DERECHO</t>
  </si>
  <si>
    <t>MARIA DEL CARMEN HERNÁNDEZ CABRERA</t>
  </si>
  <si>
    <t>TOTOTLÁN</t>
  </si>
  <si>
    <t xml:space="preserve">ARTRITIS DEFORMANTE </t>
  </si>
  <si>
    <t>ANTONIO ACEVES GONZÁLEZ</t>
  </si>
  <si>
    <t>GONARTROSIS DEFORMANTE</t>
  </si>
  <si>
    <t>MARGARITA LOPEZ SALAZAR</t>
  </si>
  <si>
    <t>FRACTURA TRASTROCANTERICA DERECHA</t>
  </si>
  <si>
    <t>MARIA LUIS RODRIGUEZ HERNÁNDEZ</t>
  </si>
  <si>
    <t>OSTEOARTROSIS DEGENERATIVA, ARTRITIS REUMATOIDE DEFORMANTE</t>
  </si>
  <si>
    <t>JORGE ARTURO RUVALCABA ROJAS</t>
  </si>
  <si>
    <t>DISCAPACIDAD VISUAL, HEMIPARESDIA SECUNDARIA A EVC ISQUEMICO</t>
  </si>
  <si>
    <t>TOMASA GARCÍA LOMELI</t>
  </si>
  <si>
    <t>AMPUTACION INTRACONDÍLEA PIERNA DERECHA</t>
  </si>
  <si>
    <t>RAFAELA SAAVEDRA PLASCENCIA</t>
  </si>
  <si>
    <t>OSTEOPOROSIS SEVERA DESGASTANTE EN CUELLOS FEMORALES</t>
  </si>
  <si>
    <t>CESÁREO RAMIREZ TINOCO</t>
  </si>
  <si>
    <t>ULCERA VARICOSA EXTENSA EN MIEMBRO DERECHO</t>
  </si>
  <si>
    <t>MARIA DEL CARMEN VASQUEZ GUTIERREZ</t>
  </si>
  <si>
    <t>AYOTLÁN</t>
  </si>
  <si>
    <t>NORA SOSA GONZÁLEZ</t>
  </si>
  <si>
    <t>DISCAPACIDAD</t>
  </si>
  <si>
    <t>J. TRINIDAD PEREZ LOPEZ</t>
  </si>
  <si>
    <t>SECUELA DE EMBOLIA</t>
  </si>
  <si>
    <t>MARIA TRUJILLO GARCIA</t>
  </si>
  <si>
    <t>ULCERACIÓN GRADO II PIE DERECHO</t>
  </si>
  <si>
    <t>YSMAEL AVILA VÁZQUEZ</t>
  </si>
  <si>
    <t>PROTESIS EN MIEMBROS INFERIORES</t>
  </si>
  <si>
    <t>JOSE MARQUES ABILA</t>
  </si>
  <si>
    <t>ARTRITIS REUMATOIDE CON DEFORMIDAD DE RODILLAS</t>
  </si>
  <si>
    <t>GRISELDA LOPEZ OCEGUEDA</t>
  </si>
  <si>
    <t>SINDROME DE DOWN- TRISOMIA 21 CON NEC. DE TERAPIA FISICA</t>
  </si>
  <si>
    <t>JUAN RAMON GARCÍA MARTÍNEZ</t>
  </si>
  <si>
    <t>DISCAPACIDAD EN MIEMBROS INFERIORES</t>
  </si>
  <si>
    <t>FELIX RODRÍGUEZ LÓPEZ</t>
  </si>
  <si>
    <t>AMPUTACION PIE IZQUIERDO</t>
  </si>
  <si>
    <t>GRACIA RODRIGUEZ SANTIAGO</t>
  </si>
  <si>
    <t>AMAUROSIS BILATERAL, SC CONSUNTIVO, CON DEBILIDAD PARA MOVERSE</t>
  </si>
  <si>
    <t>ESTELA LEAL PADILLA</t>
  </si>
  <si>
    <t>TECALITLÁN</t>
  </si>
  <si>
    <t>AMPUTACIÓN PIERNA IZQUIERDA</t>
  </si>
  <si>
    <t>ANA BECERRA TORRES</t>
  </si>
  <si>
    <t>SECUELAS DE EVC ISQUEMICO, CON HEMIPARESIA IZQUIERDA</t>
  </si>
  <si>
    <t>ARMANDO GUTIERREZ BECERRA</t>
  </si>
  <si>
    <t>DISCAPACIDAD FISICA Y MENTAL POR SECUELAS DE HIDROCEFALIA</t>
  </si>
  <si>
    <t>EDELMIRA LARIO MUÑOZ</t>
  </si>
  <si>
    <t>ROSA ISELA NUÑEZ SILVA</t>
  </si>
  <si>
    <t>GONARTROSIS BILATERAL DE AMBAS RODILLAS</t>
  </si>
  <si>
    <t>ADELINA CHAVEZ GARCIA</t>
  </si>
  <si>
    <t>INSUFICIENCIA CARDIACA</t>
  </si>
  <si>
    <t>ALFREDO ORONA RODRIGUEZ</t>
  </si>
  <si>
    <t>MANUEL BECERRA TORRES</t>
  </si>
  <si>
    <t>EXTREMIDADES CONO MPD CON EDEMA</t>
  </si>
  <si>
    <t>FALTA DE MOVILIDAD DE CINTURA PARA ABAJO</t>
  </si>
  <si>
    <t>HERNIA CON DISCO EN CADERA</t>
  </si>
  <si>
    <t>MARIA DE JESUS MENDOZA HERNÁNDEZ</t>
  </si>
  <si>
    <t>DISCAPACIDAD TOTAL A LA DEAMBULACION</t>
  </si>
  <si>
    <t>DISLOCACION DE CADERA Y RODILLA DERECHA, NO DEAMBULA</t>
  </si>
  <si>
    <t>ANA CELIA GUZMÁN CONTRERAS</t>
  </si>
  <si>
    <t>PARAPLEJIA DE CINTURA PARA ABAJO</t>
  </si>
  <si>
    <t>ALEJANDRA MENDOZA GARCIA</t>
  </si>
  <si>
    <t>INCAPACIDAD PARA CAMINAR</t>
  </si>
  <si>
    <t>MENINGITIS, INCAPACIDAD PARA CAMINAR</t>
  </si>
  <si>
    <t>SALVADOR ORTIZ GOMEZ</t>
  </si>
  <si>
    <t>OCOTLAN</t>
  </si>
  <si>
    <t>JAIME ZAVALA VAZQUEZ</t>
  </si>
  <si>
    <t>HEMIPARESIA FACIOCORPORAL DERECHA</t>
  </si>
  <si>
    <t>PEDRO ARIAS VILLA</t>
  </si>
  <si>
    <t xml:space="preserve">AMPUTACION DE MPD POR ARRIBA DE RODILLA Y HEMIPARESIA IZQ. </t>
  </si>
  <si>
    <t>JUAN LUIS GARCIA JAIME</t>
  </si>
  <si>
    <t>MIELOMENINGOCELE ASOC. A HIDROCEFALIA CON PARAPLEJIA DE EXT. INF.</t>
  </si>
  <si>
    <t>ALEJANDRO ARIAS ZÚÑIGA</t>
  </si>
  <si>
    <t>FRANCISCO JAVIER ZÚÑIGA HERNÁNDEZ</t>
  </si>
  <si>
    <t>BLANCA LÓPEZ PORTILLO BRIZUELA</t>
  </si>
  <si>
    <t>ARTROSIS DE CADERA</t>
  </si>
  <si>
    <t>MA. GUADALUPE FLORES RODRIGUEZ</t>
  </si>
  <si>
    <t>ARTROSIS BILATERAL DE CADERA</t>
  </si>
  <si>
    <t>JUANA PLASCENCIA AYALA</t>
  </si>
  <si>
    <t>JULIA JAIME ALVARADO</t>
  </si>
  <si>
    <t>TERESA GOMEZ DE SANTIAGO</t>
  </si>
  <si>
    <t>ATENGUILLO</t>
  </si>
  <si>
    <t>SIN DATOS</t>
  </si>
  <si>
    <t>JUSTO LOPEZ RAMOS</t>
  </si>
  <si>
    <t>LUCIO CASTELLÓN BERNAL</t>
  </si>
  <si>
    <t>JOSE JUAN ALVARADO PEÑA</t>
  </si>
  <si>
    <t>ROGELIO GARCÍA CORTÉS</t>
  </si>
  <si>
    <t>JOSE DE JESÚS PEÑA PEÑA</t>
  </si>
  <si>
    <t>LUZ DEL CARMEN PEÑA PEÑA</t>
  </si>
  <si>
    <t>CLEOFAS CASTELLON SANTANA</t>
  </si>
  <si>
    <t>ROSARIO LAURIANO RODRIGUEZ</t>
  </si>
  <si>
    <t>JUSTINIANO CASTELLON BRICEÑO</t>
  </si>
  <si>
    <t>DOLORES ZEPEDA GARCIA</t>
  </si>
  <si>
    <t>TIZAPAN</t>
  </si>
  <si>
    <t>GILBERTO TRUJILLO FLORES</t>
  </si>
  <si>
    <t>DISCAPACIDAD FISICA EN MIEMBROS INFERIORES</t>
  </si>
  <si>
    <t>MARIA GUADALUPE DUARTE MONRAZ</t>
  </si>
  <si>
    <t>ALZHEIMER</t>
  </si>
  <si>
    <t>JOSE GUADALUPE ESPINOZA NÚÑEZ</t>
  </si>
  <si>
    <t>LA BARCA</t>
  </si>
  <si>
    <t xml:space="preserve">LESION MEDULAR COMPLETA EN FASE DE CHOQUE MEDULAR. </t>
  </si>
  <si>
    <t>JESUS TOVAR PANIAGUA</t>
  </si>
  <si>
    <t>LESION DE CADERA CON IMPOSIBILIDAD PARA DEAMBULAR</t>
  </si>
  <si>
    <t>LIDIA JOSEFINA RAMIREZ ARÉVALO</t>
  </si>
  <si>
    <t>GONARTROSIS BILATERAL AVANZADA</t>
  </si>
  <si>
    <t>LAURA NUÑEZ OLIVARES</t>
  </si>
  <si>
    <t>SECUELAS DE MENINGITIS, CON INCAPACIDAD PARA DEAMBULAR</t>
  </si>
  <si>
    <t>MARIA CONCEPCION NUÑEZ OLIVARES</t>
  </si>
  <si>
    <t>PADECIMIENTO NEUROLOGICO CON INCAPACIDAD PARA DEAMBULAR</t>
  </si>
  <si>
    <t>JUAN PANTOJA CERVANTES</t>
  </si>
  <si>
    <t>AMPUTACION DE PIE DERECHO POR DIABETES</t>
  </si>
  <si>
    <t xml:space="preserve"> MARTIN VILLANUEVA HERNÁNDEZ</t>
  </si>
  <si>
    <t>HIDROCEFALIA, MIELOINGOMENINGOCELE, ESPINA BIFIDA</t>
  </si>
  <si>
    <t>LILIA MANJARREZ CASTELLANOS</t>
  </si>
  <si>
    <t>LUZ VERONICA PRADO ZAVALA</t>
  </si>
  <si>
    <t>PAC. EN TRATAM.DE HEMODIALISIS CON INCAPACIDAD PARA DEAMBULAR</t>
  </si>
  <si>
    <t>MARCELINO COVARRUBIAS VALDIVIA</t>
  </si>
  <si>
    <t>AMPUTACION DE MIEMBRO INFERIOR POR INSUFICIENCIA VENOSA</t>
  </si>
  <si>
    <t>BERTHA CUEVAS FLORES</t>
  </si>
  <si>
    <t>ZAPOTILTIC</t>
  </si>
  <si>
    <t>GONARTROSIS DE RODILLAS</t>
  </si>
  <si>
    <t>MARIA DE LOURDES JIMENEZ GORGONIO</t>
  </si>
  <si>
    <t>EPILEPSIA DESCONTROLADA</t>
  </si>
  <si>
    <t>EDGAR GIOVANY FRANCO MARES</t>
  </si>
  <si>
    <t>PARALISIS CEREBRAL INFANTIL, EPILEPSIA</t>
  </si>
  <si>
    <t>YENI ARACELI PULIDO GALVAN</t>
  </si>
  <si>
    <t>TRIPARESIA ESPASTICA SECUNDARIA A PARALISIS CEREBRAL</t>
  </si>
  <si>
    <t>HANIA JAQUELINE VARGAS GARCIA</t>
  </si>
  <si>
    <t>RETARDO PSICOMOTOR SEVERO, EPILEPSIA</t>
  </si>
  <si>
    <t>ALICIA GUZMAN ORTIZ</t>
  </si>
  <si>
    <t>ADRIAN AGUILAR FLORES</t>
  </si>
  <si>
    <t>TECHALUTA</t>
  </si>
  <si>
    <t>EPILEPSIA, PROBLEMAS MOTORES Y NEUROLOGICOS</t>
  </si>
  <si>
    <t>FRANCISCA LOPEZ LARA</t>
  </si>
  <si>
    <t>FRANCISCO VILLASEÑOR QUINTERO</t>
  </si>
  <si>
    <t>SECUELAS DE TUMOR CEREBRAL, HEMIPARESIA, ULCERA POR DECUBITO</t>
  </si>
  <si>
    <t>ROCIO GUADALUPE SANDOVAL</t>
  </si>
  <si>
    <t>SINDROMA DE KRAFT, SECUELAS DE POLIOMIELITIS</t>
  </si>
  <si>
    <t>EVANGELINA APODACA CASTILLO</t>
  </si>
  <si>
    <t>AMPUTACION DE SU EXTREMIDAD INFERIOR IZQUIERDA</t>
  </si>
  <si>
    <t>JOSE SILVESTRE ZARAGOZA RAMIREZ</t>
  </si>
  <si>
    <t>SECUELAS DE DERRAME CEREBRAL</t>
  </si>
  <si>
    <t>PEDRO RUIZ CAMARENA</t>
  </si>
  <si>
    <t>MARIA GUADALUPE GOLLAS TRINIDAD</t>
  </si>
  <si>
    <t>PARALISIS CEREBRAL CON AFECTACION EN LA COLUMNA</t>
  </si>
  <si>
    <t>ERICA DEISI SANABRIA CAMARENA</t>
  </si>
  <si>
    <t>JAVIER GALVÁN SEPÚLVEDA</t>
  </si>
  <si>
    <t>ZAPOTLÁN DEL REY</t>
  </si>
  <si>
    <t>AMPUTACION DE PIERNA IZQUIERDA Y 1er. ORTEJO DEL PIE DERECHO</t>
  </si>
  <si>
    <t>AMPUTACION 2o. 3o Y 4o DEDOR DEL PIE DERECHO Y ULCERA EN PIE</t>
  </si>
  <si>
    <t>MARIA CONCEPCION HUERTA TORRES</t>
  </si>
  <si>
    <t>ELPIDIA GUTIÉRREZ SÁNCHEZ</t>
  </si>
  <si>
    <t>GONARTROSIS BILATERAL DE RODILLAS Y NEUROPATÍA DIABÉTICA</t>
  </si>
  <si>
    <t>PEDRO HERNÁNDEZ CAMPOS</t>
  </si>
  <si>
    <t>PARALISIS CEREBRAL, HEMIPLEJIA</t>
  </si>
  <si>
    <t>MARCOS VELÁZQUEZ CONTRERAS</t>
  </si>
  <si>
    <t>ILARIO JACOBO</t>
  </si>
  <si>
    <t>PARKINSON</t>
  </si>
  <si>
    <t>ONÉSIMO PÉREZ MAGALLÓN</t>
  </si>
  <si>
    <t>ARTRITIS D., INSUFICIENCIA VENOSA CRONICA, SENILIDAD</t>
  </si>
  <si>
    <t>NAZARIO SANTANA DE LA ROSA</t>
  </si>
  <si>
    <t>GRIMALDO CRUZ SANTIAGO</t>
  </si>
  <si>
    <t>GONARTROSIS BILATERAL, SORDERA, CEGUERA</t>
  </si>
  <si>
    <t>ADAPTO LUNA BRISEÑO</t>
  </si>
  <si>
    <t>NEUROPATIA PROGRESIVA IDIOPÁTICA</t>
  </si>
  <si>
    <t>SERGIO CORTÉZ ARENAS</t>
  </si>
  <si>
    <t>DISCAPACIDAD MOTORA Y DISCAPACIDAD MENTAL</t>
  </si>
  <si>
    <t>FRANCISCA VELEZ ROA</t>
  </si>
  <si>
    <t>CECILIA BARRAGÁN MONTES</t>
  </si>
  <si>
    <t>ATOTONILCO EL ALTO</t>
  </si>
  <si>
    <t>VICENTA SANTOS VELÁZQUEZ</t>
  </si>
  <si>
    <t>FRACTURA DE CADERA, ALZHEIMER CON PÉRDIDA MOTRIZ</t>
  </si>
  <si>
    <t>MARIA LUIS MUÑOZ BARRERA</t>
  </si>
  <si>
    <t>GONARTROSIS DEGENERATIVA BILATERAL</t>
  </si>
  <si>
    <t>PEDRO GARCÍA MÉNDEZ</t>
  </si>
  <si>
    <t>JOSEFINA RAMÍREZ ORTEGA</t>
  </si>
  <si>
    <t>FRACTURA DE CADERA LADO DERECHO, CON LIMITACIÓN PARA MOVIMIENTO</t>
  </si>
  <si>
    <t>GRACIELA DELGADO FUENTES</t>
  </si>
  <si>
    <t>JUANA SAUCEDO GONZÁLEZ</t>
  </si>
  <si>
    <t>PARÁLISIS CEREBRAL INFANTIL TIPO CUADRIPARESIA ESPÁSTICA SEVERA</t>
  </si>
  <si>
    <t>ROBERTO VARGAS NAVARRO</t>
  </si>
  <si>
    <t>ESQUIZOFRENIA PARANOIDE, HEMIPARESIA DERECHA (SECUELAS EVC)</t>
  </si>
  <si>
    <t>FELIPE VALDEZ ARÉCHIGA</t>
  </si>
  <si>
    <t>CABO CORRIENTES</t>
  </si>
  <si>
    <t>FRACTURA DE CADERA CON DISCAPACIDAD PARA LA DEAMBULACIÓN</t>
  </si>
  <si>
    <t>JOSE ISABEL HERNÁNDEZ URRUTIA</t>
  </si>
  <si>
    <t>LESIÓN MEDULAR CON PARAPLEJIA</t>
  </si>
  <si>
    <t>ANA ROSA MELCHOR FLORES</t>
  </si>
  <si>
    <t>MARIA MURILLO CORONA</t>
  </si>
  <si>
    <t>ARTRITIS DEGENERATIVA Y OSTEOPORISIS SEVERA</t>
  </si>
  <si>
    <t>GUADALUPE LÓPEZ VALADEZ</t>
  </si>
  <si>
    <t>FRACTURA DE CADERA E INCAPACIDAD PARA LA DEAMBULACION</t>
  </si>
  <si>
    <t>MARIA GUADALUPE CASTILLÓN LORENZO</t>
  </si>
  <si>
    <t>OSTEOPOROSIS SEVERA, CANAL MEDULAR ESTRECHO</t>
  </si>
  <si>
    <t>MARIA VICTORIA GORIAN LÓPEZ</t>
  </si>
  <si>
    <t>ENFERMEDAD CRÓNICO DEGENERATIVA QUE IMPIDE DEAMBULACIÓN</t>
  </si>
  <si>
    <t>ALICIA SOLÍS RODRÍGUEZ</t>
  </si>
  <si>
    <t>SECUELAS DE PARÁLISIS CEREBRAL INFANTIL</t>
  </si>
  <si>
    <t>SILVERIA RODRÍGUEZ VENEGAS</t>
  </si>
  <si>
    <t>SINDROME METABOLICO Y AMPUTACION MIEMBRO PELVICO DERECHO</t>
  </si>
  <si>
    <t xml:space="preserve">LESIÓN MEDULAR COMPLETA, PARAPLEJIA POSTRAUMÁTICA </t>
  </si>
  <si>
    <t>VANESA TAPIA BRAVO</t>
  </si>
  <si>
    <t>MARIA EMA AYALA FAJARDO</t>
  </si>
  <si>
    <t>EVENTO CEREBRAL VASCULAR, FRACTURA DE CADERA</t>
  </si>
  <si>
    <t>ALVARO EMMANUEL LOPEZ OLIVEROS</t>
  </si>
  <si>
    <t>FRANCISCA ESQUIVEL CARDENAS</t>
  </si>
  <si>
    <t>OSTEOARTROSIS DE CADERA</t>
  </si>
  <si>
    <t>PERLA JOSELYN CERVANTES MADRIGAL</t>
  </si>
  <si>
    <t>GUADALUPE SANCHEZ VEGA</t>
  </si>
  <si>
    <t>DANIEL DELGADO MATA</t>
  </si>
  <si>
    <t>MENDIGOCELE PERDIDA DE LIQUIDO MEDULAR</t>
  </si>
  <si>
    <t>PROBLEMAS DE LUXACIÓN DE CADERA</t>
  </si>
  <si>
    <t>TERESA ALCARAZ PRECIADO</t>
  </si>
  <si>
    <t>ENFERMEDAD ARTICULAR DEGENERATIVA</t>
  </si>
  <si>
    <t>MARIA DEL CARMEN MENDOZA ARROYO</t>
  </si>
  <si>
    <t>JOSE CISNEROS SANCHEZ</t>
  </si>
  <si>
    <t>PROBLEMA DE GENOVARO</t>
  </si>
  <si>
    <t>ROBERTO BARAJAS MEDINA</t>
  </si>
  <si>
    <t>FRACTURA DE TIBIA Y PERONE</t>
  </si>
  <si>
    <t>JOSEFINA FIERROS CARRILLO</t>
  </si>
  <si>
    <t>ESPONDILOSITESIS LUMBAR</t>
  </si>
  <si>
    <t>ENGRACIA LEPE ZABALZA</t>
  </si>
  <si>
    <t>LESION DE LIGAMENTO DE RODILLA IZQ Y EDAD AVANZADA</t>
  </si>
  <si>
    <t>JOSE GUADALUPE LEPE ELIZONDO</t>
  </si>
  <si>
    <t>PARKINSON-DEMENCIA SENIL</t>
  </si>
  <si>
    <t>MARIA ELENA EFIGENIO RODRIGUEZ</t>
  </si>
  <si>
    <t xml:space="preserve">ULCERAS VARICOSAS EN MIEMBROS INFERIORES </t>
  </si>
  <si>
    <t>GABRIEL ARIAS ROMERO</t>
  </si>
  <si>
    <t>LA MANZANILLA DE LA PAZ</t>
  </si>
  <si>
    <t>ANGINA DE PECHO Y ATROFIO DE RODILLA</t>
  </si>
  <si>
    <t>GENOVEVA PANTOJA ESPINOZA</t>
  </si>
  <si>
    <t>GABRIEL DIAZ ESPINOZA</t>
  </si>
  <si>
    <t>SECUELAS DE HEMORRAGIA VASCULAR CEREBRAL</t>
  </si>
  <si>
    <t>MIGUEL ANGEL BARAJAS ZAMBRANO</t>
  </si>
  <si>
    <t>PSICOSIS CEREBRAL</t>
  </si>
  <si>
    <t>PATRICIA DE LOURDES TREVIÑO MERCADO</t>
  </si>
  <si>
    <t>TALLA BAJA ESTENOSIS</t>
  </si>
  <si>
    <t>AGUSTIN DE LA TORRE VILLEGAS</t>
  </si>
  <si>
    <t>NEUROMUSCULOESQUELETICA</t>
  </si>
  <si>
    <t>ROSARIO DIAZ SALMERON</t>
  </si>
  <si>
    <t>OSTEOPOROSIS</t>
  </si>
  <si>
    <t>JONATHAN RAMCES REYES AGUAYO</t>
  </si>
  <si>
    <t>MARIA LUISA CRUZ VAZQUEZ</t>
  </si>
  <si>
    <t>JOSE MIGUEL GAYTAN GOMEZ</t>
  </si>
  <si>
    <t>CRANEOFARINGIOMA</t>
  </si>
  <si>
    <t>GUILLERMINA GUEVARA RAMIREZ</t>
  </si>
  <si>
    <t>EL LIMÓN</t>
  </si>
  <si>
    <t>PIE VARO BILATERAL INFANTIL</t>
  </si>
  <si>
    <t>ESPERANZA ZAMORA CAMARENA</t>
  </si>
  <si>
    <t>JOSE LUIS ZAMORA LEAL</t>
  </si>
  <si>
    <t>TUMOR CEREBRAL Y SECUELAS DE EVENTO VASCULAR CEREBRAL</t>
  </si>
  <si>
    <t>JOSEFINA CARO URIBE</t>
  </si>
  <si>
    <t>DIABETES MELLITUS Y DEDOS AMPUTADOS DE PIE DERECHO</t>
  </si>
  <si>
    <t>DESIDERIO GRAJEDA ARIAS</t>
  </si>
  <si>
    <t>GONARTROSIS GRADO III DE RODILLA DERECHA</t>
  </si>
  <si>
    <t>JOSE LUIS RAMOS LLAMAS</t>
  </si>
  <si>
    <t>ARTTRITIS REUMATOIDE EN ETAPA MUY AVANZADA</t>
  </si>
  <si>
    <t>EFRAIN GARCIA MORAN</t>
  </si>
  <si>
    <t>SECCION MEDULAR A NIVEL COLUMNA LUMBAR POSTRAUMATICA</t>
  </si>
  <si>
    <t>RAMON GRAJEDA ARIAS</t>
  </si>
  <si>
    <t>GONARTROSIS DEGENERATIVA SEVERA</t>
  </si>
  <si>
    <t xml:space="preserve">MARCOS COVARRUBIAS GARCIA </t>
  </si>
  <si>
    <t>ANTONIO CORTEZ VILLA</t>
  </si>
  <si>
    <t>ENRIQUETA VERA JIMENEZ</t>
  </si>
  <si>
    <t>REUMATOIDE SEVERA</t>
  </si>
  <si>
    <t>JUANA IÑIGUEZ GONZALEZ</t>
  </si>
  <si>
    <t>ADOLFO PELAYO GONZALEZ</t>
  </si>
  <si>
    <t>ENFERMEDAD RENAL CRONICA AFECCION DE COLUMNA LUMBO-SACRA</t>
  </si>
  <si>
    <t>CELIA ZAMORA RODRIGUEZ</t>
  </si>
  <si>
    <t>ARTRITIS DE RODILLAS CRONICA Y AFECCION DE COLUMNA LUMBO-SACRA</t>
  </si>
  <si>
    <t>IGNACIO GONZALEZ GARCIA</t>
  </si>
  <si>
    <t>DIABETES MELLITUS Y SECUELAS DE EVENTO VASCULAR CEREBRAL</t>
  </si>
  <si>
    <t>JUAN GARCIA ALVAREZ</t>
  </si>
  <si>
    <t>ARTRITIS GOTOSA SEVERA</t>
  </si>
  <si>
    <t>FATIMA GONZALEZ MICHEL</t>
  </si>
  <si>
    <t>FECHA DE ENTREGA</t>
  </si>
  <si>
    <t>RODOLFO RIVAS FUENTES</t>
  </si>
  <si>
    <t>MARIA IRENE SOTO ZÚÑIGA</t>
  </si>
  <si>
    <t>MARIA TRINIDAD CISNEROS URIBE</t>
  </si>
  <si>
    <t>GLORIA SUSANA RAMOS CAMACHO</t>
  </si>
  <si>
    <t>ACATLÁN DE JUÁREZ</t>
  </si>
  <si>
    <t>ENFERMEDAD DE HUNTINGTON</t>
  </si>
  <si>
    <t>RODOLFO GUILLEN PADILLA</t>
  </si>
  <si>
    <t>EL SALTO</t>
  </si>
  <si>
    <t>PARALISIS CEREBRA ESPÁSTICA CUADRIPLÉJICA MIXTA</t>
  </si>
  <si>
    <t>MARÍA C. ASCENCIO LÓPEZ</t>
  </si>
  <si>
    <t>ITZEL FLORES GONZÁLEZ</t>
  </si>
  <si>
    <t>JOSÉ G. HURTADO GARCÍA</t>
  </si>
  <si>
    <t>LUIS A. ROMO BARAJAS</t>
  </si>
  <si>
    <t xml:space="preserve">*** PENDIENTE UN EXPEDIENTE / VER CON LA DOCTORA CAROLINA </t>
  </si>
  <si>
    <t>NOMBRES</t>
  </si>
  <si>
    <t>FELIPE RAMIREZ DE LA TORRE</t>
  </si>
  <si>
    <t>EDGAR ALEJANDRO VERA AVILA</t>
  </si>
  <si>
    <t>DAVID ALEJANDRO VELAZQUEZ VAZQUEZ</t>
  </si>
  <si>
    <t>EMMANUEL RAZO NAVARRO</t>
  </si>
  <si>
    <t>ANIBAL CONCEPCION MARTINEZ</t>
  </si>
  <si>
    <t>JORGE ARMANDO RODRIGUEZ GONZALEZ</t>
  </si>
  <si>
    <t>OSCAR JOSE AGUIRRE ENRIQUEZ</t>
  </si>
  <si>
    <t>OSCAR OSWALDO  SALVIO ACEVES</t>
  </si>
  <si>
    <t>GILBERTO ISRAEL VILLEGAS MARTINEZ</t>
  </si>
  <si>
    <t>RAMON ALEJANDRO CABRIALES CAMACHO</t>
  </si>
  <si>
    <t>JOSE HUMBERTO FIERROS RAMIREZ</t>
  </si>
  <si>
    <t>JORGE ALBERTO GRAJEDA SALAS</t>
  </si>
  <si>
    <t>JAVIER IVAN PEREZ PEREZ</t>
  </si>
  <si>
    <t>JORGE EDUARDO MORALES RICO</t>
  </si>
  <si>
    <t>MARIANO MACIAS REYES</t>
  </si>
  <si>
    <t>HUGO RENE CONTRERAS MARTINEZ</t>
  </si>
  <si>
    <t>SALVADOR BANDA CANO</t>
  </si>
  <si>
    <t>ROBERTO JOSE MARES SANDOVAL</t>
  </si>
  <si>
    <t>MARCOS PELAYO GONZALEZ (NO ASISTIO)</t>
  </si>
  <si>
    <t>CHISTIAN VICTOR CASILLAS PEREZ</t>
  </si>
  <si>
    <t>OMAR GOMEZ RODRIGUEZ</t>
  </si>
  <si>
    <t>JOSE A. VALLE VILLAR</t>
  </si>
  <si>
    <t>JUAN VICENTE INFANTE CARDENAS</t>
  </si>
  <si>
    <t>JORGE A. GRAJEDA SALAS</t>
  </si>
  <si>
    <t>GERARDO ERNESTO GARCIA VITELA</t>
  </si>
  <si>
    <t xml:space="preserve">PADRON DE BENEFICIARIOS DE ANDADERAS </t>
  </si>
  <si>
    <t>TERESA ARROYO RAMIREZ</t>
  </si>
  <si>
    <t>MARIA DE JESUS MOJICA MEDINA</t>
  </si>
  <si>
    <t>DARIO CEJA LÓPEZ</t>
  </si>
  <si>
    <t>DESGASTE EN CARTILAGO DE RODILLAS</t>
  </si>
  <si>
    <t>JOSE CHAVEZ VALENCIA</t>
  </si>
  <si>
    <t>REUMATISMO</t>
  </si>
  <si>
    <t>CARMEN LUCIA MORENO SOSA</t>
  </si>
  <si>
    <t>ASTROFIA MUSCULAR</t>
  </si>
  <si>
    <t>GUADALUPE MARTINEZ LÓPEZ</t>
  </si>
  <si>
    <t>MA. DOLORES MARTINEZ MORALES</t>
  </si>
  <si>
    <t>ROSA MARTINEZ MORALES</t>
  </si>
  <si>
    <t>VICTOR GALVAN ALVAREZ</t>
  </si>
  <si>
    <t>MA. NATIVIDAD AGUILAR BARRAGAN</t>
  </si>
  <si>
    <t>DISCAPACIDAD VISUAL</t>
  </si>
  <si>
    <t>MA. TRINIDAD GUIZAR ZEPEDA</t>
  </si>
  <si>
    <t>ALEJANDRA DE LA CRUZ AYALA</t>
  </si>
  <si>
    <t>DIRECCION PARA LA INCLUSIÓN DE LAS PERSONAS CON DISCAPACIDAD</t>
  </si>
  <si>
    <t>PADRÓN DE BENEFICIARIOS DE SILLAS DE RUEDAS ENTREGADAS EL 7 DE FEBRERO 2013</t>
  </si>
  <si>
    <r>
      <t xml:space="preserve">RESPONSABLE: </t>
    </r>
    <r>
      <rPr>
        <sz val="14"/>
        <color theme="1"/>
        <rFont val="Calibri"/>
        <family val="2"/>
        <scheme val="minor"/>
      </rPr>
      <t>Dra. Sandra Ermila Dau Iñiguez</t>
    </r>
  </si>
  <si>
    <r>
      <t xml:space="preserve">CARGO: </t>
    </r>
    <r>
      <rPr>
        <sz val="14"/>
        <color theme="1"/>
        <rFont val="Calibri"/>
        <family val="2"/>
        <scheme val="minor"/>
      </rPr>
      <t>Directora para la Inclusión de las Personas con Discapacidad</t>
    </r>
  </si>
  <si>
    <t>Fecha de Entrega:  28 de Julio de 2013</t>
  </si>
  <si>
    <t>APOYO FUNCIONAL</t>
  </si>
  <si>
    <t>Muleta tipo Canadiense</t>
  </si>
  <si>
    <t>MONTO</t>
  </si>
  <si>
    <t xml:space="preserve">  CENTRO DE REHABILITACION INTEGRAL  
"SRA. OLIVIA MIRAMONTES AGUIRRE"</t>
  </si>
  <si>
    <t xml:space="preserve">      DONACIÓN DE APARATOS AUDITIVOS  AÑO 2013</t>
  </si>
  <si>
    <t>Costo con Iva Incluído</t>
  </si>
  <si>
    <t xml:space="preserve">Costo  </t>
  </si>
  <si>
    <t>Costo</t>
  </si>
  <si>
    <t>DONACIÓN DE UNA SILLA DE RUEDAS ELÉCTRICA</t>
  </si>
  <si>
    <t>PADRÓN DE BENEFICIARIOS DE SILLAS DE RUEDAS ENTREGADAS LOS DIAS 2, 11, 19,  DE SEPTIEMBRE 2013</t>
  </si>
  <si>
    <t xml:space="preserve">     CENTRO DE REHABILITACION INTEGRAL 
 "SRA. OLIVIA MIRAMONTES AGUIRRE"</t>
  </si>
  <si>
    <t>CONVENIO DJ-CTO-228/2013-3</t>
  </si>
  <si>
    <t>COSTO</t>
  </si>
  <si>
    <t>PADRÓN DE BENEFICIARIOS DE BASTÓN PARA CIEGO</t>
  </si>
  <si>
    <t xml:space="preserve">     CENTRO DE REHABILITACION INTEGRAL
  "SRA. OLIVIA MIRAMONTES AGUIRRE"</t>
  </si>
  <si>
    <t xml:space="preserve">BENEFICIARIOS CON MULETA CANADIENSE 
DEL EQUIPO  DE FUT BOL PARA AMPUTADOS" </t>
  </si>
  <si>
    <t>CANTIDAD EN DONACIÓN</t>
  </si>
  <si>
    <t>PADRÓN DE BENEFICIARIOS DE SILLAS DE RUEDAS PCI ENTREGADAS EL 23 DE MAYO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</si>
</sst>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i/>
      <u/>
      <sz val="14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43" fontId="16" fillId="0" borderId="0" applyFont="0" applyFill="0" applyBorder="0" applyAlignment="0" applyProtection="0"/>
  </cellStyleXfs>
  <cellXfs count="109">
    <xf numFmtId="0" fontId="0" fillId="0" borderId="0" xfId="0"/>
    <xf numFmtId="0" fontId="0" fillId="0" borderId="1" xfId="0" applyBorder="1"/>
    <xf numFmtId="0" fontId="0" fillId="0" borderId="1" xfId="0" applyFill="1" applyBorder="1"/>
    <xf numFmtId="0" fontId="1" fillId="2" borderId="1" xfId="0" applyFont="1" applyFill="1" applyBorder="1"/>
    <xf numFmtId="0" fontId="1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3" borderId="1" xfId="0" applyFill="1" applyBorder="1"/>
    <xf numFmtId="0" fontId="0" fillId="0" borderId="1" xfId="0" applyFill="1" applyBorder="1" applyAlignment="1">
      <alignment horizontal="left"/>
    </xf>
    <xf numFmtId="0" fontId="5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wrapText="1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Border="1" applyAlignment="1"/>
    <xf numFmtId="0" fontId="5" fillId="0" borderId="0" xfId="0" applyFont="1"/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2" xfId="0" applyFill="1" applyBorder="1" applyAlignment="1"/>
    <xf numFmtId="0" fontId="1" fillId="2" borderId="1" xfId="0" applyFont="1" applyFill="1" applyBorder="1" applyAlignment="1">
      <alignment horizontal="center" wrapText="1"/>
    </xf>
    <xf numFmtId="14" fontId="3" fillId="4" borderId="1" xfId="0" applyNumberFormat="1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/>
    </xf>
    <xf numFmtId="0" fontId="0" fillId="5" borderId="1" xfId="0" applyFill="1" applyBorder="1"/>
    <xf numFmtId="0" fontId="0" fillId="6" borderId="0" xfId="0" applyFill="1" applyAlignment="1">
      <alignment horizontal="center"/>
    </xf>
    <xf numFmtId="0" fontId="11" fillId="9" borderId="1" xfId="0" applyFont="1" applyFill="1" applyBorder="1" applyAlignment="1">
      <alignment horizontal="center"/>
    </xf>
    <xf numFmtId="0" fontId="11" fillId="9" borderId="0" xfId="0" applyFont="1" applyFill="1" applyAlignment="1">
      <alignment horizontal="center"/>
    </xf>
    <xf numFmtId="0" fontId="11" fillId="8" borderId="1" xfId="0" applyFont="1" applyFill="1" applyBorder="1" applyAlignment="1">
      <alignment horizontal="center"/>
    </xf>
    <xf numFmtId="0" fontId="11" fillId="7" borderId="1" xfId="0" applyFont="1" applyFill="1" applyBorder="1" applyAlignment="1">
      <alignment horizontal="center"/>
    </xf>
    <xf numFmtId="0" fontId="11" fillId="10" borderId="1" xfId="0" applyFont="1" applyFill="1" applyBorder="1" applyAlignment="1">
      <alignment horizontal="center"/>
    </xf>
    <xf numFmtId="0" fontId="11" fillId="7" borderId="0" xfId="0" applyFont="1" applyFill="1" applyAlignment="1">
      <alignment horizontal="center"/>
    </xf>
    <xf numFmtId="0" fontId="0" fillId="6" borderId="1" xfId="0" applyFill="1" applyBorder="1" applyAlignment="1">
      <alignment horizontal="center"/>
    </xf>
    <xf numFmtId="0" fontId="0" fillId="5" borderId="0" xfId="0" applyFill="1" applyAlignment="1">
      <alignment horizontal="center"/>
    </xf>
    <xf numFmtId="0" fontId="5" fillId="0" borderId="2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vertical="center" wrapText="1"/>
    </xf>
    <xf numFmtId="0" fontId="5" fillId="0" borderId="0" xfId="0" applyFont="1" applyAlignment="1">
      <alignment horizontal="left"/>
    </xf>
    <xf numFmtId="14" fontId="3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/>
    <xf numFmtId="0" fontId="12" fillId="2" borderId="1" xfId="0" applyFont="1" applyFill="1" applyBorder="1"/>
    <xf numFmtId="0" fontId="14" fillId="11" borderId="6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1" xfId="0" applyFont="1" applyFill="1" applyBorder="1" applyAlignment="1">
      <alignment wrapText="1"/>
    </xf>
    <xf numFmtId="0" fontId="15" fillId="0" borderId="1" xfId="0" applyFont="1" applyFill="1" applyBorder="1"/>
    <xf numFmtId="0" fontId="15" fillId="0" borderId="7" xfId="0" applyFont="1" applyFill="1" applyBorder="1"/>
    <xf numFmtId="0" fontId="12" fillId="0" borderId="0" xfId="0" applyFont="1" applyFill="1" applyBorder="1" applyAlignment="1">
      <alignment vertical="top"/>
    </xf>
    <xf numFmtId="0" fontId="12" fillId="0" borderId="0" xfId="0" applyFont="1" applyFill="1"/>
    <xf numFmtId="14" fontId="5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5" fillId="4" borderId="5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2" fillId="0" borderId="3" xfId="0" applyFont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2" fillId="2" borderId="1" xfId="0" applyFont="1" applyFill="1" applyBorder="1" applyAlignment="1">
      <alignment wrapText="1"/>
    </xf>
    <xf numFmtId="0" fontId="1" fillId="2" borderId="7" xfId="0" applyFont="1" applyFill="1" applyBorder="1" applyAlignment="1">
      <alignment horizontal="center"/>
    </xf>
    <xf numFmtId="4" fontId="0" fillId="0" borderId="0" xfId="0" applyNumberFormat="1"/>
    <xf numFmtId="4" fontId="1" fillId="0" borderId="0" xfId="0" applyNumberFormat="1" applyFont="1"/>
    <xf numFmtId="17" fontId="3" fillId="4" borderId="1" xfId="0" applyNumberFormat="1" applyFont="1" applyFill="1" applyBorder="1" applyAlignment="1">
      <alignment horizontal="center" vertical="center" wrapText="1"/>
    </xf>
    <xf numFmtId="43" fontId="3" fillId="0" borderId="0" xfId="1" applyFont="1"/>
    <xf numFmtId="43" fontId="0" fillId="0" borderId="0" xfId="1" applyFont="1"/>
    <xf numFmtId="43" fontId="0" fillId="0" borderId="1" xfId="1" applyFont="1" applyBorder="1"/>
    <xf numFmtId="0" fontId="2" fillId="0" borderId="0" xfId="0" applyFont="1" applyBorder="1" applyAlignment="1"/>
    <xf numFmtId="0" fontId="2" fillId="0" borderId="0" xfId="0" applyFont="1" applyBorder="1" applyAlignment="1">
      <alignment horizontal="center"/>
    </xf>
    <xf numFmtId="0" fontId="2" fillId="0" borderId="9" xfId="0" applyFont="1" applyBorder="1" applyAlignment="1"/>
    <xf numFmtId="43" fontId="0" fillId="0" borderId="0" xfId="0" applyNumberFormat="1"/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7" xfId="0" applyBorder="1"/>
    <xf numFmtId="0" fontId="11" fillId="9" borderId="7" xfId="0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9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5" fillId="0" borderId="0" xfId="0" applyFont="1" applyAlignment="1">
      <alignment horizontal="left"/>
    </xf>
    <xf numFmtId="0" fontId="10" fillId="0" borderId="0" xfId="0" applyFont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2" fillId="0" borderId="1" xfId="0" applyFont="1" applyBorder="1" applyAlignment="1">
      <alignment horizontal="left"/>
    </xf>
    <xf numFmtId="0" fontId="13" fillId="0" borderId="0" xfId="0" applyFont="1" applyAlignment="1">
      <alignment horizontal="center" vertical="center" wrapText="1"/>
    </xf>
    <xf numFmtId="0" fontId="12" fillId="0" borderId="8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8" fillId="0" borderId="0" xfId="0" applyFont="1" applyAlignment="1">
      <alignment horizontal="left"/>
    </xf>
    <xf numFmtId="0" fontId="0" fillId="0" borderId="0" xfId="0" applyFont="1" applyAlignment="1">
      <alignment horizontal="center" wrapText="1"/>
    </xf>
    <xf numFmtId="0" fontId="0" fillId="0" borderId="0" xfId="0" applyFont="1" applyAlignment="1">
      <alignment horizontal="center"/>
    </xf>
    <xf numFmtId="0" fontId="5" fillId="0" borderId="0" xfId="0" applyFont="1" applyAlignment="1"/>
    <xf numFmtId="0" fontId="2" fillId="0" borderId="2" xfId="0" applyFont="1" applyBorder="1" applyAlignment="1"/>
    <xf numFmtId="0" fontId="2" fillId="0" borderId="3" xfId="0" applyFont="1" applyBorder="1" applyAlignment="1"/>
    <xf numFmtId="0" fontId="2" fillId="0" borderId="4" xfId="0" applyFont="1" applyBorder="1" applyAlignment="1"/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133351</xdr:colOff>
      <xdr:row>3</xdr:row>
      <xdr:rowOff>38100</xdr:rowOff>
    </xdr:from>
    <xdr:to>
      <xdr:col>1</xdr:col>
      <xdr:colOff>247651</xdr:colOff>
      <xdr:row>3</xdr:row>
      <xdr:rowOff>504825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1" y="104775"/>
          <a:ext cx="876300" cy="466725"/>
        </a:xfrm>
        <a:prstGeom prst="rect">
          <a:avLst/>
        </a:prstGeom>
      </xdr:spPr>
    </xdr:pic>
    <xdr:clientData/>
  </xdr:twoCellAnchor>
  <xdr:twoCellAnchor editAs="oneCell">
    <xdr:from>
      <xdr:col>7</xdr:col>
      <xdr:colOff>3238500</xdr:colOff>
      <xdr:row>3</xdr:row>
      <xdr:rowOff>9525</xdr:rowOff>
    </xdr:from>
    <xdr:to>
      <xdr:col>8</xdr:col>
      <xdr:colOff>695596</xdr:colOff>
      <xdr:row>3</xdr:row>
      <xdr:rowOff>585762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800" y="76200"/>
          <a:ext cx="2048146" cy="5762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46</xdr:row>
      <xdr:rowOff>57150</xdr:rowOff>
    </xdr:from>
    <xdr:to>
      <xdr:col>7</xdr:col>
      <xdr:colOff>0</xdr:colOff>
      <xdr:row>51</xdr:row>
      <xdr:rowOff>57150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44425" y="7781925"/>
          <a:ext cx="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19051</xdr:colOff>
      <xdr:row>0</xdr:row>
      <xdr:rowOff>66676</xdr:rowOff>
    </xdr:from>
    <xdr:to>
      <xdr:col>1</xdr:col>
      <xdr:colOff>428625</xdr:colOff>
      <xdr:row>1</xdr:row>
      <xdr:rowOff>382459</xdr:rowOff>
    </xdr:to>
    <xdr:pic>
      <xdr:nvPicPr>
        <xdr:cNvPr id="3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1" y="66676"/>
          <a:ext cx="952499" cy="506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2503004</xdr:colOff>
      <xdr:row>0</xdr:row>
      <xdr:rowOff>0</xdr:rowOff>
    </xdr:from>
    <xdr:to>
      <xdr:col>6</xdr:col>
      <xdr:colOff>4181747</xdr:colOff>
      <xdr:row>1</xdr:row>
      <xdr:rowOff>281807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9979" y="0"/>
          <a:ext cx="1678743" cy="4723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1552575</xdr:colOff>
      <xdr:row>40</xdr:row>
      <xdr:rowOff>57150</xdr:rowOff>
    </xdr:from>
    <xdr:to>
      <xdr:col>7</xdr:col>
      <xdr:colOff>2990850</xdr:colOff>
      <xdr:row>45</xdr:row>
      <xdr:rowOff>57150</xdr:rowOff>
    </xdr:to>
    <xdr:pic>
      <xdr:nvPicPr>
        <xdr:cNvPr id="5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7150"/>
          <a:ext cx="14382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28576</xdr:colOff>
      <xdr:row>0</xdr:row>
      <xdr:rowOff>38101</xdr:rowOff>
    </xdr:from>
    <xdr:to>
      <xdr:col>0</xdr:col>
      <xdr:colOff>838200</xdr:colOff>
      <xdr:row>2</xdr:row>
      <xdr:rowOff>160338</xdr:rowOff>
    </xdr:to>
    <xdr:pic>
      <xdr:nvPicPr>
        <xdr:cNvPr id="7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6" y="38101"/>
          <a:ext cx="809624" cy="5127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2152650</xdr:colOff>
      <xdr:row>0</xdr:row>
      <xdr:rowOff>0</xdr:rowOff>
    </xdr:from>
    <xdr:to>
      <xdr:col>9</xdr:col>
      <xdr:colOff>35305</xdr:colOff>
      <xdr:row>2</xdr:row>
      <xdr:rowOff>171450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0" y="0"/>
          <a:ext cx="1997455" cy="5619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38101</xdr:rowOff>
    </xdr:from>
    <xdr:to>
      <xdr:col>0</xdr:col>
      <xdr:colOff>809624</xdr:colOff>
      <xdr:row>2</xdr:row>
      <xdr:rowOff>110332</xdr:rowOff>
    </xdr:to>
    <xdr:pic>
      <xdr:nvPicPr>
        <xdr:cNvPr id="2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8101"/>
          <a:ext cx="809624" cy="5127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5029883</xdr:colOff>
      <xdr:row>0</xdr:row>
      <xdr:rowOff>0</xdr:rowOff>
    </xdr:from>
    <xdr:to>
      <xdr:col>3</xdr:col>
      <xdr:colOff>1729057</xdr:colOff>
      <xdr:row>2</xdr:row>
      <xdr:rowOff>121444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2383" y="0"/>
          <a:ext cx="1997455" cy="5619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38102</xdr:rowOff>
    </xdr:from>
    <xdr:to>
      <xdr:col>0</xdr:col>
      <xdr:colOff>666750</xdr:colOff>
      <xdr:row>1</xdr:row>
      <xdr:rowOff>344277</xdr:rowOff>
    </xdr:to>
    <xdr:pic>
      <xdr:nvPicPr>
        <xdr:cNvPr id="2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00" y="38102"/>
          <a:ext cx="603250" cy="49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771415</xdr:colOff>
      <xdr:row>0</xdr:row>
      <xdr:rowOff>0</xdr:rowOff>
    </xdr:from>
    <xdr:to>
      <xdr:col>7</xdr:col>
      <xdr:colOff>1244870</xdr:colOff>
      <xdr:row>1</xdr:row>
      <xdr:rowOff>371475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1248" y="0"/>
          <a:ext cx="1997455" cy="5619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</xdr:rowOff>
    </xdr:from>
    <xdr:to>
      <xdr:col>4</xdr:col>
      <xdr:colOff>9525</xdr:colOff>
      <xdr:row>2</xdr:row>
      <xdr:rowOff>47626</xdr:rowOff>
    </xdr:to>
    <xdr:pic>
      <xdr:nvPicPr>
        <xdr:cNvPr id="2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"/>
          <a:ext cx="6477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542925</xdr:colOff>
      <xdr:row>0</xdr:row>
      <xdr:rowOff>1</xdr:rowOff>
    </xdr:from>
    <xdr:to>
      <xdr:col>8</xdr:col>
      <xdr:colOff>28845</xdr:colOff>
      <xdr:row>2</xdr:row>
      <xdr:rowOff>156234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1"/>
          <a:ext cx="1943370" cy="5467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57"/>
  <sheetViews>
    <sheetView workbookViewId="0">
      <selection activeCell="I10" sqref="B10:I10"/>
    </sheetView>
  </sheetViews>
  <sheetFormatPr baseColWidth="10" defaultRowHeight="15" x14ac:dyDescent="0.25"/>
  <cols>
    <col min="1" max="1" width="11.42578125" style="5"/>
    <col min="2" max="2" width="4.85546875" customWidth="1"/>
    <col min="3" max="3" width="41.42578125" hidden="1" customWidth="1"/>
    <col min="4" max="5" width="5.85546875" style="5" hidden="1" customWidth="1"/>
    <col min="6" max="6" width="6.85546875" style="5" hidden="1" customWidth="1"/>
    <col min="7" max="7" width="59.7109375" style="5" customWidth="1"/>
    <col min="8" max="8" width="68.85546875" customWidth="1"/>
    <col min="9" max="9" width="13.140625" bestFit="1" customWidth="1"/>
  </cols>
  <sheetData>
    <row r="1" spans="1:9" ht="5.25" customHeight="1" x14ac:dyDescent="0.25"/>
    <row r="2" spans="1:9" hidden="1" x14ac:dyDescent="0.25"/>
    <row r="3" spans="1:9" ht="25.5" hidden="1" customHeight="1" x14ac:dyDescent="0.25"/>
    <row r="4" spans="1:9" ht="60" customHeight="1" x14ac:dyDescent="0.3">
      <c r="B4" s="80" t="s">
        <v>1777</v>
      </c>
      <c r="C4" s="81"/>
      <c r="D4" s="81"/>
      <c r="E4" s="81"/>
      <c r="F4" s="81"/>
      <c r="G4" s="81"/>
      <c r="H4" s="81"/>
      <c r="I4" s="81"/>
    </row>
    <row r="5" spans="1:9" ht="20.100000000000001" customHeight="1" x14ac:dyDescent="0.3">
      <c r="B5" s="80" t="s">
        <v>1778</v>
      </c>
      <c r="C5" s="81"/>
      <c r="D5" s="81"/>
      <c r="E5" s="81"/>
      <c r="F5" s="81"/>
      <c r="G5" s="81"/>
      <c r="H5" s="81"/>
      <c r="I5" s="81"/>
    </row>
    <row r="6" spans="1:9" ht="20.100000000000001" customHeight="1" x14ac:dyDescent="0.3">
      <c r="B6" s="72"/>
      <c r="C6" s="61"/>
      <c r="D6" s="61"/>
      <c r="E6" s="61"/>
      <c r="F6" s="61"/>
      <c r="G6" s="72"/>
      <c r="H6" s="81"/>
      <c r="I6" s="81"/>
    </row>
    <row r="7" spans="1:9" ht="20.100000000000001" customHeight="1" x14ac:dyDescent="0.3">
      <c r="B7" s="82" t="s">
        <v>1779</v>
      </c>
      <c r="C7" s="83"/>
      <c r="D7" s="83"/>
      <c r="E7" s="83"/>
      <c r="F7" s="83"/>
      <c r="G7" s="83"/>
      <c r="H7" s="83"/>
      <c r="I7" s="83"/>
    </row>
    <row r="8" spans="1:9" ht="20.100000000000001" customHeight="1" x14ac:dyDescent="0.3">
      <c r="B8" s="82" t="s">
        <v>1780</v>
      </c>
      <c r="C8" s="83"/>
      <c r="D8" s="83"/>
      <c r="E8" s="83"/>
      <c r="F8" s="83"/>
      <c r="G8" s="83"/>
      <c r="H8" s="83"/>
      <c r="I8" s="83"/>
    </row>
    <row r="9" spans="1:9" x14ac:dyDescent="0.25">
      <c r="B9" s="75"/>
      <c r="C9" s="75"/>
      <c r="D9" s="76"/>
      <c r="E9" s="76"/>
      <c r="F9" s="76"/>
      <c r="G9" s="76"/>
      <c r="H9" s="75"/>
    </row>
    <row r="10" spans="1:9" x14ac:dyDescent="0.25">
      <c r="B10" s="3" t="s">
        <v>0</v>
      </c>
      <c r="C10" s="4" t="s">
        <v>1</v>
      </c>
      <c r="D10" s="4"/>
      <c r="E10" s="4" t="s">
        <v>625</v>
      </c>
      <c r="F10" s="4" t="s">
        <v>2</v>
      </c>
      <c r="G10" s="4" t="s">
        <v>3</v>
      </c>
      <c r="H10" s="4" t="s">
        <v>4</v>
      </c>
      <c r="I10" s="4" t="s">
        <v>1789</v>
      </c>
    </row>
    <row r="11" spans="1:9" ht="15.75" x14ac:dyDescent="0.25">
      <c r="A11" s="5">
        <v>1</v>
      </c>
      <c r="B11" s="77">
        <v>1</v>
      </c>
      <c r="C11" s="78" t="s">
        <v>6</v>
      </c>
      <c r="D11" s="77" t="s">
        <v>5</v>
      </c>
      <c r="E11" s="79" t="s">
        <v>626</v>
      </c>
      <c r="F11" s="79">
        <v>62</v>
      </c>
      <c r="G11" s="77" t="s">
        <v>7</v>
      </c>
      <c r="H11" s="78" t="s">
        <v>8</v>
      </c>
      <c r="I11" s="69">
        <v>1503.36</v>
      </c>
    </row>
    <row r="12" spans="1:9" ht="15.75" x14ac:dyDescent="0.25">
      <c r="A12" s="5">
        <v>1</v>
      </c>
      <c r="B12" s="6">
        <v>2</v>
      </c>
      <c r="C12" s="1" t="s">
        <v>9</v>
      </c>
      <c r="D12" s="6" t="s">
        <v>5</v>
      </c>
      <c r="E12" s="35" t="s">
        <v>626</v>
      </c>
      <c r="F12" s="35">
        <v>89</v>
      </c>
      <c r="G12" s="6" t="s">
        <v>11</v>
      </c>
      <c r="H12" s="1" t="s">
        <v>10</v>
      </c>
      <c r="I12" s="69">
        <v>1503.36</v>
      </c>
    </row>
    <row r="13" spans="1:9" ht="15.75" x14ac:dyDescent="0.25">
      <c r="A13" s="5">
        <v>1</v>
      </c>
      <c r="B13" s="6">
        <v>3</v>
      </c>
      <c r="C13" s="1" t="s">
        <v>12</v>
      </c>
      <c r="D13" s="6" t="s">
        <v>5</v>
      </c>
      <c r="E13" s="38" t="s">
        <v>627</v>
      </c>
      <c r="F13" s="38">
        <v>61</v>
      </c>
      <c r="G13" s="6" t="s">
        <v>11</v>
      </c>
      <c r="H13" s="1" t="s">
        <v>13</v>
      </c>
      <c r="I13" s="69">
        <v>1503.36</v>
      </c>
    </row>
    <row r="14" spans="1:9" ht="15.75" x14ac:dyDescent="0.25">
      <c r="A14" s="5">
        <v>1</v>
      </c>
      <c r="B14" s="6">
        <v>4</v>
      </c>
      <c r="C14" s="1" t="s">
        <v>14</v>
      </c>
      <c r="D14" s="6" t="s">
        <v>5</v>
      </c>
      <c r="E14" s="38" t="s">
        <v>627</v>
      </c>
      <c r="F14" s="38">
        <v>67</v>
      </c>
      <c r="G14" s="6" t="s">
        <v>11</v>
      </c>
      <c r="H14" s="1" t="s">
        <v>15</v>
      </c>
      <c r="I14" s="69">
        <v>1503.36</v>
      </c>
    </row>
    <row r="15" spans="1:9" ht="15.75" x14ac:dyDescent="0.25">
      <c r="A15" s="5">
        <v>1</v>
      </c>
      <c r="B15" s="6">
        <v>5</v>
      </c>
      <c r="C15" s="1" t="s">
        <v>16</v>
      </c>
      <c r="D15" s="6" t="s">
        <v>5</v>
      </c>
      <c r="E15" s="38" t="s">
        <v>627</v>
      </c>
      <c r="F15" s="38">
        <v>71</v>
      </c>
      <c r="G15" s="6" t="s">
        <v>11</v>
      </c>
      <c r="H15" s="1" t="s">
        <v>17</v>
      </c>
      <c r="I15" s="69">
        <v>1503.36</v>
      </c>
    </row>
    <row r="16" spans="1:9" ht="15.75" x14ac:dyDescent="0.25">
      <c r="A16" s="5">
        <v>1</v>
      </c>
      <c r="B16" s="6">
        <v>6</v>
      </c>
      <c r="C16" s="1" t="s">
        <v>20</v>
      </c>
      <c r="D16" s="6" t="s">
        <v>5</v>
      </c>
      <c r="E16" s="35" t="s">
        <v>626</v>
      </c>
      <c r="F16" s="35">
        <f>2013-1920</f>
        <v>93</v>
      </c>
      <c r="G16" s="6" t="s">
        <v>11</v>
      </c>
      <c r="H16" s="1" t="s">
        <v>18</v>
      </c>
      <c r="I16" s="69">
        <v>1503.36</v>
      </c>
    </row>
    <row r="17" spans="1:9" ht="15.75" x14ac:dyDescent="0.25">
      <c r="A17" s="5">
        <v>1</v>
      </c>
      <c r="B17" s="6">
        <v>7</v>
      </c>
      <c r="C17" s="1" t="s">
        <v>21</v>
      </c>
      <c r="D17" s="6" t="s">
        <v>5</v>
      </c>
      <c r="E17" s="40" t="s">
        <v>627</v>
      </c>
      <c r="F17" s="38">
        <f>2013-1936</f>
        <v>77</v>
      </c>
      <c r="G17" s="6" t="s">
        <v>11</v>
      </c>
      <c r="H17" s="1" t="s">
        <v>19</v>
      </c>
      <c r="I17" s="69">
        <v>1503.36</v>
      </c>
    </row>
    <row r="18" spans="1:9" ht="15.75" x14ac:dyDescent="0.25">
      <c r="A18" s="5">
        <v>1</v>
      </c>
      <c r="B18" s="6">
        <v>8</v>
      </c>
      <c r="C18" s="1" t="s">
        <v>22</v>
      </c>
      <c r="D18" s="6" t="s">
        <v>5</v>
      </c>
      <c r="E18" s="35" t="s">
        <v>626</v>
      </c>
      <c r="F18" s="35">
        <f>2013-1969</f>
        <v>44</v>
      </c>
      <c r="G18" s="6" t="s">
        <v>11</v>
      </c>
      <c r="H18" s="1" t="s">
        <v>23</v>
      </c>
      <c r="I18" s="69">
        <v>1503.36</v>
      </c>
    </row>
    <row r="19" spans="1:9" ht="15.75" x14ac:dyDescent="0.25">
      <c r="A19" s="5">
        <v>1</v>
      </c>
      <c r="B19" s="6">
        <v>9</v>
      </c>
      <c r="C19" s="1" t="s">
        <v>24</v>
      </c>
      <c r="D19" s="6" t="s">
        <v>5</v>
      </c>
      <c r="E19" s="35" t="s">
        <v>626</v>
      </c>
      <c r="F19" s="35">
        <f>2013-1929</f>
        <v>84</v>
      </c>
      <c r="G19" s="6" t="s">
        <v>11</v>
      </c>
      <c r="H19" s="1" t="s">
        <v>15</v>
      </c>
      <c r="I19" s="69">
        <v>1503.36</v>
      </c>
    </row>
    <row r="20" spans="1:9" ht="15.75" x14ac:dyDescent="0.25">
      <c r="A20" s="5">
        <v>1</v>
      </c>
      <c r="B20" s="6">
        <v>10</v>
      </c>
      <c r="C20" s="1" t="s">
        <v>25</v>
      </c>
      <c r="D20" s="6" t="s">
        <v>5</v>
      </c>
      <c r="E20" s="38" t="s">
        <v>627</v>
      </c>
      <c r="F20" s="38">
        <f>2013-1932</f>
        <v>81</v>
      </c>
      <c r="G20" s="6" t="s">
        <v>11</v>
      </c>
      <c r="H20" s="1" t="s">
        <v>26</v>
      </c>
      <c r="I20" s="69">
        <v>1503.36</v>
      </c>
    </row>
    <row r="21" spans="1:9" ht="15.75" x14ac:dyDescent="0.25">
      <c r="A21" s="5">
        <v>1</v>
      </c>
      <c r="B21" s="6">
        <v>11</v>
      </c>
      <c r="C21" s="1" t="s">
        <v>27</v>
      </c>
      <c r="D21" s="6" t="s">
        <v>5</v>
      </c>
      <c r="E21" s="38" t="s">
        <v>627</v>
      </c>
      <c r="F21" s="38">
        <f>2013-1940</f>
        <v>73</v>
      </c>
      <c r="G21" s="6" t="s">
        <v>11</v>
      </c>
      <c r="H21" s="1" t="s">
        <v>28</v>
      </c>
      <c r="I21" s="69">
        <v>1503.36</v>
      </c>
    </row>
    <row r="22" spans="1:9" ht="15.75" x14ac:dyDescent="0.25">
      <c r="A22" s="5">
        <v>1</v>
      </c>
      <c r="B22" s="6">
        <v>12</v>
      </c>
      <c r="C22" s="1" t="s">
        <v>29</v>
      </c>
      <c r="D22" s="6" t="s">
        <v>39</v>
      </c>
      <c r="E22" s="35" t="s">
        <v>626</v>
      </c>
      <c r="F22" s="35">
        <f>2013-1935</f>
        <v>78</v>
      </c>
      <c r="G22" s="6" t="s">
        <v>38</v>
      </c>
      <c r="H22" s="1" t="s">
        <v>40</v>
      </c>
      <c r="I22" s="69">
        <v>1503.36</v>
      </c>
    </row>
    <row r="23" spans="1:9" ht="15.75" x14ac:dyDescent="0.25">
      <c r="A23" s="5">
        <v>1</v>
      </c>
      <c r="B23" s="6">
        <v>13</v>
      </c>
      <c r="C23" s="1" t="s">
        <v>30</v>
      </c>
      <c r="D23" s="6" t="s">
        <v>39</v>
      </c>
      <c r="E23" s="35" t="s">
        <v>626</v>
      </c>
      <c r="F23" s="35">
        <f>2013-1962</f>
        <v>51</v>
      </c>
      <c r="G23" s="6" t="s">
        <v>38</v>
      </c>
      <c r="H23" s="1" t="s">
        <v>41</v>
      </c>
      <c r="I23" s="69">
        <v>1503.36</v>
      </c>
    </row>
    <row r="24" spans="1:9" ht="15.75" x14ac:dyDescent="0.25">
      <c r="A24" s="5">
        <v>1</v>
      </c>
      <c r="B24" s="6">
        <v>14</v>
      </c>
      <c r="C24" s="1" t="s">
        <v>31</v>
      </c>
      <c r="D24" s="6" t="s">
        <v>5</v>
      </c>
      <c r="E24" s="35" t="s">
        <v>626</v>
      </c>
      <c r="F24" s="35">
        <f>2013-1933</f>
        <v>80</v>
      </c>
      <c r="G24" s="6" t="s">
        <v>43</v>
      </c>
      <c r="H24" s="1" t="s">
        <v>42</v>
      </c>
      <c r="I24" s="69">
        <v>1503.36</v>
      </c>
    </row>
    <row r="25" spans="1:9" ht="15.75" x14ac:dyDescent="0.25">
      <c r="A25" s="5">
        <v>1</v>
      </c>
      <c r="B25" s="6">
        <v>15</v>
      </c>
      <c r="C25" s="1" t="s">
        <v>32</v>
      </c>
      <c r="D25" s="6" t="s">
        <v>5</v>
      </c>
      <c r="E25" s="38" t="s">
        <v>627</v>
      </c>
      <c r="F25" s="38">
        <f>2013-1947</f>
        <v>66</v>
      </c>
      <c r="G25" s="6" t="s">
        <v>43</v>
      </c>
      <c r="H25" s="1" t="s">
        <v>44</v>
      </c>
      <c r="I25" s="69">
        <v>1503.36</v>
      </c>
    </row>
    <row r="26" spans="1:9" ht="15.75" x14ac:dyDescent="0.25">
      <c r="A26" s="5">
        <v>1</v>
      </c>
      <c r="B26" s="6">
        <v>16</v>
      </c>
      <c r="C26" s="1" t="s">
        <v>33</v>
      </c>
      <c r="D26" s="6" t="s">
        <v>39</v>
      </c>
      <c r="E26" s="38" t="s">
        <v>627</v>
      </c>
      <c r="F26" s="38">
        <f>2013-1949</f>
        <v>64</v>
      </c>
      <c r="G26" s="6" t="s">
        <v>45</v>
      </c>
      <c r="H26" s="1" t="s">
        <v>46</v>
      </c>
      <c r="I26" s="69">
        <v>1503.36</v>
      </c>
    </row>
    <row r="27" spans="1:9" ht="15.75" x14ac:dyDescent="0.25">
      <c r="A27" s="5">
        <v>1</v>
      </c>
      <c r="B27" s="6">
        <v>17</v>
      </c>
      <c r="C27" s="1" t="s">
        <v>34</v>
      </c>
      <c r="D27" s="6" t="s">
        <v>39</v>
      </c>
      <c r="E27" s="38" t="s">
        <v>627</v>
      </c>
      <c r="F27" s="38">
        <f>2013-1958</f>
        <v>55</v>
      </c>
      <c r="G27" s="6" t="s">
        <v>45</v>
      </c>
      <c r="H27" s="1" t="s">
        <v>47</v>
      </c>
      <c r="I27" s="69">
        <v>1503.36</v>
      </c>
    </row>
    <row r="28" spans="1:9" ht="15.75" x14ac:dyDescent="0.25">
      <c r="A28" s="5">
        <v>1</v>
      </c>
      <c r="B28" s="6">
        <v>18</v>
      </c>
      <c r="C28" s="1" t="s">
        <v>35</v>
      </c>
      <c r="D28" s="6" t="s">
        <v>5</v>
      </c>
      <c r="E28" s="35" t="s">
        <v>626</v>
      </c>
      <c r="F28" s="35">
        <f>2013-1930</f>
        <v>83</v>
      </c>
      <c r="G28" s="6" t="s">
        <v>48</v>
      </c>
      <c r="H28" s="1" t="s">
        <v>49</v>
      </c>
      <c r="I28" s="69">
        <v>1503.36</v>
      </c>
    </row>
    <row r="29" spans="1:9" ht="15.75" x14ac:dyDescent="0.25">
      <c r="A29" s="5">
        <v>1</v>
      </c>
      <c r="B29" s="6">
        <v>19</v>
      </c>
      <c r="C29" s="1" t="s">
        <v>36</v>
      </c>
      <c r="D29" s="6" t="s">
        <v>5</v>
      </c>
      <c r="E29" s="35" t="s">
        <v>626</v>
      </c>
      <c r="F29" s="35">
        <f>2013-1991</f>
        <v>22</v>
      </c>
      <c r="G29" s="6" t="s">
        <v>48</v>
      </c>
      <c r="H29" s="1" t="s">
        <v>50</v>
      </c>
      <c r="I29" s="69">
        <v>1503.36</v>
      </c>
    </row>
    <row r="30" spans="1:9" ht="15.75" x14ac:dyDescent="0.25">
      <c r="A30" s="5">
        <v>1</v>
      </c>
      <c r="B30" s="6">
        <v>20</v>
      </c>
      <c r="C30" s="1" t="s">
        <v>37</v>
      </c>
      <c r="D30" s="6" t="s">
        <v>39</v>
      </c>
      <c r="E30" s="38" t="s">
        <v>627</v>
      </c>
      <c r="F30" s="38">
        <f>2013-1977</f>
        <v>36</v>
      </c>
      <c r="G30" s="6" t="s">
        <v>51</v>
      </c>
      <c r="H30" s="1" t="s">
        <v>52</v>
      </c>
      <c r="I30" s="69">
        <v>1503.36</v>
      </c>
    </row>
    <row r="31" spans="1:9" ht="15.75" x14ac:dyDescent="0.25">
      <c r="A31" s="5">
        <v>1</v>
      </c>
      <c r="B31" s="6">
        <v>21</v>
      </c>
      <c r="C31" s="1" t="s">
        <v>53</v>
      </c>
      <c r="D31" s="6" t="s">
        <v>39</v>
      </c>
      <c r="E31" s="38" t="s">
        <v>627</v>
      </c>
      <c r="F31" s="38">
        <f>2013-1934</f>
        <v>79</v>
      </c>
      <c r="G31" s="6" t="s">
        <v>51</v>
      </c>
      <c r="H31" s="1" t="s">
        <v>54</v>
      </c>
      <c r="I31" s="69">
        <v>1503.36</v>
      </c>
    </row>
    <row r="32" spans="1:9" ht="15.75" x14ac:dyDescent="0.25">
      <c r="A32" s="5">
        <v>1</v>
      </c>
      <c r="B32" s="6">
        <v>22</v>
      </c>
      <c r="C32" s="1" t="s">
        <v>55</v>
      </c>
      <c r="D32" s="6" t="s">
        <v>5</v>
      </c>
      <c r="E32" s="38" t="s">
        <v>627</v>
      </c>
      <c r="F32" s="38">
        <f>2013-1963</f>
        <v>50</v>
      </c>
      <c r="G32" s="6" t="s">
        <v>48</v>
      </c>
      <c r="H32" s="1" t="s">
        <v>56</v>
      </c>
      <c r="I32" s="69">
        <v>1503.36</v>
      </c>
    </row>
    <row r="33" spans="1:9" ht="15.75" x14ac:dyDescent="0.25">
      <c r="A33" s="5">
        <v>1</v>
      </c>
      <c r="B33" s="6">
        <v>23</v>
      </c>
      <c r="C33" s="1" t="s">
        <v>57</v>
      </c>
      <c r="D33" s="6" t="s">
        <v>39</v>
      </c>
      <c r="E33" s="38" t="s">
        <v>627</v>
      </c>
      <c r="F33" s="38">
        <v>86</v>
      </c>
      <c r="G33" s="6" t="s">
        <v>58</v>
      </c>
      <c r="H33" s="1" t="s">
        <v>59</v>
      </c>
      <c r="I33" s="69">
        <v>1503.36</v>
      </c>
    </row>
    <row r="34" spans="1:9" ht="15.75" x14ac:dyDescent="0.25">
      <c r="A34" s="5">
        <v>1</v>
      </c>
      <c r="B34" s="6">
        <v>24</v>
      </c>
      <c r="C34" s="1" t="s">
        <v>60</v>
      </c>
      <c r="D34" s="6" t="s">
        <v>39</v>
      </c>
      <c r="E34" s="38" t="s">
        <v>627</v>
      </c>
      <c r="F34" s="38">
        <v>70</v>
      </c>
      <c r="G34" s="6" t="s">
        <v>58</v>
      </c>
      <c r="H34" s="1" t="s">
        <v>61</v>
      </c>
      <c r="I34" s="69">
        <v>1503.36</v>
      </c>
    </row>
    <row r="35" spans="1:9" ht="15.75" x14ac:dyDescent="0.25">
      <c r="A35" s="5">
        <v>1</v>
      </c>
      <c r="B35" s="6">
        <v>25</v>
      </c>
      <c r="C35" s="1" t="s">
        <v>62</v>
      </c>
      <c r="D35" s="6" t="s">
        <v>39</v>
      </c>
      <c r="E35" s="35" t="s">
        <v>626</v>
      </c>
      <c r="F35" s="35">
        <v>69</v>
      </c>
      <c r="G35" s="6" t="s">
        <v>58</v>
      </c>
      <c r="H35" s="1" t="s">
        <v>63</v>
      </c>
      <c r="I35" s="69">
        <v>1503.36</v>
      </c>
    </row>
    <row r="36" spans="1:9" ht="15.75" x14ac:dyDescent="0.25">
      <c r="A36" s="5">
        <v>1</v>
      </c>
      <c r="B36" s="6">
        <v>26</v>
      </c>
      <c r="C36" s="1" t="s">
        <v>64</v>
      </c>
      <c r="D36" s="6" t="s">
        <v>39</v>
      </c>
      <c r="E36" s="35" t="s">
        <v>626</v>
      </c>
      <c r="F36" s="35">
        <v>14</v>
      </c>
      <c r="G36" s="6" t="s">
        <v>58</v>
      </c>
      <c r="H36" s="1" t="s">
        <v>65</v>
      </c>
      <c r="I36" s="69">
        <v>1503.36</v>
      </c>
    </row>
    <row r="37" spans="1:9" ht="15.75" x14ac:dyDescent="0.25">
      <c r="A37" s="5">
        <v>1</v>
      </c>
      <c r="B37" s="6">
        <v>27</v>
      </c>
      <c r="C37" s="8" t="s">
        <v>66</v>
      </c>
      <c r="D37" s="6" t="s">
        <v>39</v>
      </c>
      <c r="E37" s="38" t="s">
        <v>627</v>
      </c>
      <c r="F37" s="38">
        <v>93</v>
      </c>
      <c r="G37" s="6" t="s">
        <v>58</v>
      </c>
      <c r="H37" s="1" t="s">
        <v>67</v>
      </c>
      <c r="I37" s="69">
        <v>1503.36</v>
      </c>
    </row>
    <row r="38" spans="1:9" ht="15.75" x14ac:dyDescent="0.25">
      <c r="A38" s="5">
        <v>1</v>
      </c>
      <c r="B38" s="6">
        <v>28</v>
      </c>
      <c r="C38" s="1" t="s">
        <v>68</v>
      </c>
      <c r="D38" s="6" t="s">
        <v>39</v>
      </c>
      <c r="E38" s="35" t="s">
        <v>626</v>
      </c>
      <c r="F38" s="35">
        <v>92</v>
      </c>
      <c r="G38" s="6" t="s">
        <v>58</v>
      </c>
      <c r="H38" s="1" t="s">
        <v>69</v>
      </c>
      <c r="I38" s="69">
        <v>1503.36</v>
      </c>
    </row>
    <row r="39" spans="1:9" ht="15.75" x14ac:dyDescent="0.25">
      <c r="A39" s="5">
        <v>1</v>
      </c>
      <c r="B39" s="6">
        <v>29</v>
      </c>
      <c r="C39" s="1" t="s">
        <v>70</v>
      </c>
      <c r="D39" s="6" t="s">
        <v>39</v>
      </c>
      <c r="E39" s="38" t="s">
        <v>627</v>
      </c>
      <c r="F39" s="38">
        <v>19</v>
      </c>
      <c r="G39" s="6" t="s">
        <v>58</v>
      </c>
      <c r="H39" s="1" t="s">
        <v>71</v>
      </c>
      <c r="I39" s="69">
        <v>1503.36</v>
      </c>
    </row>
    <row r="40" spans="1:9" ht="15.75" x14ac:dyDescent="0.25">
      <c r="A40" s="5">
        <v>1</v>
      </c>
      <c r="B40" s="6">
        <v>30</v>
      </c>
      <c r="C40" s="1" t="s">
        <v>72</v>
      </c>
      <c r="D40" s="6" t="s">
        <v>39</v>
      </c>
      <c r="E40" s="38" t="s">
        <v>627</v>
      </c>
      <c r="F40" s="38">
        <v>25</v>
      </c>
      <c r="G40" s="6" t="s">
        <v>58</v>
      </c>
      <c r="H40" s="1" t="s">
        <v>73</v>
      </c>
      <c r="I40" s="69">
        <v>1503.36</v>
      </c>
    </row>
    <row r="41" spans="1:9" ht="15.75" x14ac:dyDescent="0.25">
      <c r="A41" s="5">
        <v>1</v>
      </c>
      <c r="B41" s="6">
        <v>31</v>
      </c>
      <c r="C41" s="1" t="s">
        <v>74</v>
      </c>
      <c r="D41" s="6" t="s">
        <v>39</v>
      </c>
      <c r="E41" s="35" t="s">
        <v>626</v>
      </c>
      <c r="F41" s="35">
        <v>95</v>
      </c>
      <c r="G41" s="6" t="s">
        <v>58</v>
      </c>
      <c r="H41" s="1" t="s">
        <v>75</v>
      </c>
      <c r="I41" s="69">
        <v>1503.36</v>
      </c>
    </row>
    <row r="42" spans="1:9" ht="15.75" x14ac:dyDescent="0.25">
      <c r="A42" s="5">
        <v>1</v>
      </c>
      <c r="B42" s="6">
        <v>32</v>
      </c>
      <c r="C42" s="1" t="s">
        <v>76</v>
      </c>
      <c r="D42" s="6" t="s">
        <v>39</v>
      </c>
      <c r="E42" s="38" t="s">
        <v>627</v>
      </c>
      <c r="F42" s="38">
        <v>91</v>
      </c>
      <c r="G42" s="6" t="s">
        <v>58</v>
      </c>
      <c r="H42" s="1" t="s">
        <v>77</v>
      </c>
      <c r="I42" s="69">
        <v>1503.36</v>
      </c>
    </row>
    <row r="43" spans="1:9" ht="15.75" x14ac:dyDescent="0.25">
      <c r="A43" s="5">
        <v>1</v>
      </c>
      <c r="B43" s="6">
        <v>33</v>
      </c>
      <c r="C43" s="1" t="s">
        <v>78</v>
      </c>
      <c r="D43" s="6" t="s">
        <v>39</v>
      </c>
      <c r="E43" s="35" t="s">
        <v>626</v>
      </c>
      <c r="F43" s="35">
        <f>2013-1932</f>
        <v>81</v>
      </c>
      <c r="G43" s="6" t="s">
        <v>79</v>
      </c>
      <c r="H43" s="1" t="s">
        <v>83</v>
      </c>
      <c r="I43" s="69">
        <v>1503.36</v>
      </c>
    </row>
    <row r="44" spans="1:9" ht="15.75" x14ac:dyDescent="0.25">
      <c r="A44" s="5">
        <v>1</v>
      </c>
      <c r="B44" s="6">
        <v>34</v>
      </c>
      <c r="C44" s="1" t="s">
        <v>80</v>
      </c>
      <c r="D44" s="6" t="s">
        <v>39</v>
      </c>
      <c r="E44" s="38" t="s">
        <v>627</v>
      </c>
      <c r="F44" s="38">
        <f>2013-1926</f>
        <v>87</v>
      </c>
      <c r="G44" s="6" t="s">
        <v>79</v>
      </c>
      <c r="H44" s="1" t="s">
        <v>84</v>
      </c>
      <c r="I44" s="69">
        <v>1503.36</v>
      </c>
    </row>
    <row r="45" spans="1:9" ht="15.75" x14ac:dyDescent="0.25">
      <c r="A45" s="5">
        <v>1</v>
      </c>
      <c r="B45" s="6">
        <v>35</v>
      </c>
      <c r="C45" s="1" t="s">
        <v>81</v>
      </c>
      <c r="D45" s="6" t="s">
        <v>39</v>
      </c>
      <c r="E45" s="38" t="s">
        <v>627</v>
      </c>
      <c r="F45" s="38">
        <f>2013-1942</f>
        <v>71</v>
      </c>
      <c r="G45" s="6" t="s">
        <v>79</v>
      </c>
      <c r="H45" s="1" t="s">
        <v>84</v>
      </c>
      <c r="I45" s="69">
        <v>1503.36</v>
      </c>
    </row>
    <row r="46" spans="1:9" ht="15.75" x14ac:dyDescent="0.25">
      <c r="A46" s="5">
        <v>1</v>
      </c>
      <c r="B46" s="6">
        <v>36</v>
      </c>
      <c r="C46" s="1" t="s">
        <v>82</v>
      </c>
      <c r="D46" s="6" t="s">
        <v>39</v>
      </c>
      <c r="E46" s="38" t="s">
        <v>627</v>
      </c>
      <c r="F46" s="38">
        <f>2013-1965</f>
        <v>48</v>
      </c>
      <c r="G46" s="6" t="s">
        <v>79</v>
      </c>
      <c r="H46" s="1" t="s">
        <v>85</v>
      </c>
      <c r="I46" s="69">
        <v>1503.36</v>
      </c>
    </row>
    <row r="47" spans="1:9" ht="15.75" x14ac:dyDescent="0.25">
      <c r="A47" s="5">
        <v>1</v>
      </c>
      <c r="B47" s="6">
        <v>37</v>
      </c>
      <c r="C47" s="1" t="s">
        <v>86</v>
      </c>
      <c r="D47" s="6" t="s">
        <v>39</v>
      </c>
      <c r="E47" s="38" t="s">
        <v>627</v>
      </c>
      <c r="F47" s="38">
        <f>2013-1989</f>
        <v>24</v>
      </c>
      <c r="G47" s="6" t="s">
        <v>79</v>
      </c>
      <c r="H47" s="1" t="s">
        <v>19</v>
      </c>
      <c r="I47" s="69">
        <v>1503.36</v>
      </c>
    </row>
    <row r="48" spans="1:9" ht="15.75" x14ac:dyDescent="0.25">
      <c r="A48" s="5">
        <v>1</v>
      </c>
      <c r="B48" s="6">
        <v>38</v>
      </c>
      <c r="C48" s="1" t="s">
        <v>87</v>
      </c>
      <c r="D48" s="6" t="s">
        <v>39</v>
      </c>
      <c r="E48" s="38" t="s">
        <v>627</v>
      </c>
      <c r="F48" s="38">
        <f>2013-1935</f>
        <v>78</v>
      </c>
      <c r="G48" s="6" t="s">
        <v>79</v>
      </c>
      <c r="H48" s="1" t="s">
        <v>88</v>
      </c>
      <c r="I48" s="69">
        <v>1503.36</v>
      </c>
    </row>
    <row r="49" spans="1:9" ht="15.75" x14ac:dyDescent="0.25">
      <c r="A49" s="5">
        <v>1</v>
      </c>
      <c r="B49" s="6">
        <v>39</v>
      </c>
      <c r="C49" s="1" t="s">
        <v>89</v>
      </c>
      <c r="D49" s="6" t="s">
        <v>39</v>
      </c>
      <c r="E49" s="38" t="s">
        <v>627</v>
      </c>
      <c r="F49" s="38">
        <f>2013-1918</f>
        <v>95</v>
      </c>
      <c r="G49" s="6" t="s">
        <v>79</v>
      </c>
      <c r="H49" s="1" t="s">
        <v>90</v>
      </c>
      <c r="I49" s="69">
        <v>1503.36</v>
      </c>
    </row>
    <row r="50" spans="1:9" ht="15.75" x14ac:dyDescent="0.25">
      <c r="A50" s="5">
        <v>1</v>
      </c>
      <c r="B50" s="6">
        <v>40</v>
      </c>
      <c r="C50" s="1" t="s">
        <v>92</v>
      </c>
      <c r="D50" s="6" t="s">
        <v>39</v>
      </c>
      <c r="E50" s="38" t="s">
        <v>627</v>
      </c>
      <c r="F50" s="38">
        <f>2013-1931</f>
        <v>82</v>
      </c>
      <c r="G50" s="6" t="s">
        <v>79</v>
      </c>
      <c r="H50" s="1" t="s">
        <v>91</v>
      </c>
      <c r="I50" s="69">
        <v>1503.36</v>
      </c>
    </row>
    <row r="51" spans="1:9" ht="15.75" x14ac:dyDescent="0.25">
      <c r="A51" s="5">
        <v>1</v>
      </c>
      <c r="B51" s="6">
        <v>41</v>
      </c>
      <c r="C51" s="8" t="s">
        <v>94</v>
      </c>
      <c r="D51" s="6" t="s">
        <v>39</v>
      </c>
      <c r="E51" s="35" t="s">
        <v>626</v>
      </c>
      <c r="F51" s="35">
        <f>2013-1968</f>
        <v>45</v>
      </c>
      <c r="G51" s="6" t="s">
        <v>93</v>
      </c>
      <c r="H51" s="1" t="s">
        <v>95</v>
      </c>
      <c r="I51" s="69">
        <v>1503.36</v>
      </c>
    </row>
    <row r="52" spans="1:9" ht="15.75" x14ac:dyDescent="0.25">
      <c r="A52" s="5">
        <v>1</v>
      </c>
      <c r="B52" s="6">
        <v>42</v>
      </c>
      <c r="C52" s="8" t="s">
        <v>96</v>
      </c>
      <c r="D52" s="6" t="s">
        <v>5</v>
      </c>
      <c r="E52" s="35" t="s">
        <v>626</v>
      </c>
      <c r="F52" s="35">
        <v>14</v>
      </c>
      <c r="G52" s="6" t="s">
        <v>98</v>
      </c>
      <c r="H52" s="1" t="s">
        <v>97</v>
      </c>
      <c r="I52" s="69">
        <v>1503.36</v>
      </c>
    </row>
    <row r="53" spans="1:9" ht="15.75" x14ac:dyDescent="0.25">
      <c r="A53" s="5">
        <v>1</v>
      </c>
      <c r="B53" s="6">
        <v>43</v>
      </c>
      <c r="C53" s="8" t="s">
        <v>99</v>
      </c>
      <c r="D53" s="6" t="s">
        <v>39</v>
      </c>
      <c r="E53" s="35" t="s">
        <v>626</v>
      </c>
      <c r="F53" s="35">
        <f>2013-1925</f>
        <v>88</v>
      </c>
      <c r="G53" s="6" t="s">
        <v>100</v>
      </c>
      <c r="H53" s="1" t="s">
        <v>59</v>
      </c>
      <c r="I53" s="69">
        <v>1503.36</v>
      </c>
    </row>
    <row r="54" spans="1:9" ht="15.75" x14ac:dyDescent="0.25">
      <c r="A54" s="5">
        <v>1</v>
      </c>
      <c r="B54" s="6">
        <v>44</v>
      </c>
      <c r="C54" s="8" t="s">
        <v>101</v>
      </c>
      <c r="D54" s="6" t="s">
        <v>5</v>
      </c>
      <c r="E54" s="35" t="s">
        <v>626</v>
      </c>
      <c r="F54" s="35">
        <f>2013-1987</f>
        <v>26</v>
      </c>
      <c r="G54" s="6" t="s">
        <v>98</v>
      </c>
      <c r="H54" s="1" t="s">
        <v>102</v>
      </c>
      <c r="I54" s="69">
        <v>1503.36</v>
      </c>
    </row>
    <row r="55" spans="1:9" ht="15.75" x14ac:dyDescent="0.25">
      <c r="A55" s="5">
        <v>1</v>
      </c>
      <c r="B55" s="6">
        <v>45</v>
      </c>
      <c r="C55" s="1" t="s">
        <v>103</v>
      </c>
      <c r="D55" s="6" t="s">
        <v>5</v>
      </c>
      <c r="E55" s="35" t="s">
        <v>626</v>
      </c>
      <c r="F55" s="35">
        <f>2013-1922</f>
        <v>91</v>
      </c>
      <c r="G55" s="6" t="s">
        <v>98</v>
      </c>
      <c r="H55" s="1" t="s">
        <v>104</v>
      </c>
      <c r="I55" s="69">
        <v>1503.36</v>
      </c>
    </row>
    <row r="56" spans="1:9" ht="15.75" x14ac:dyDescent="0.25">
      <c r="A56" s="5">
        <v>1</v>
      </c>
      <c r="B56" s="6">
        <v>46</v>
      </c>
      <c r="C56" s="2" t="s">
        <v>105</v>
      </c>
      <c r="D56" s="7" t="s">
        <v>5</v>
      </c>
      <c r="E56" s="38" t="s">
        <v>627</v>
      </c>
      <c r="F56" s="38">
        <f>2013-1930</f>
        <v>83</v>
      </c>
      <c r="G56" s="7" t="s">
        <v>98</v>
      </c>
      <c r="H56" s="2" t="s">
        <v>106</v>
      </c>
      <c r="I56" s="69">
        <v>1503.36</v>
      </c>
    </row>
    <row r="57" spans="1:9" ht="15.75" x14ac:dyDescent="0.25">
      <c r="A57" s="5">
        <v>1</v>
      </c>
      <c r="B57" s="6">
        <v>47</v>
      </c>
      <c r="C57" s="2" t="s">
        <v>107</v>
      </c>
      <c r="D57" s="7" t="s">
        <v>5</v>
      </c>
      <c r="E57" s="38" t="s">
        <v>627</v>
      </c>
      <c r="F57" s="38">
        <f>2013-1971</f>
        <v>42</v>
      </c>
      <c r="G57" s="7" t="s">
        <v>98</v>
      </c>
      <c r="H57" s="2" t="s">
        <v>104</v>
      </c>
      <c r="I57" s="69">
        <v>1503.36</v>
      </c>
    </row>
    <row r="58" spans="1:9" ht="15.75" x14ac:dyDescent="0.25">
      <c r="A58" s="5">
        <v>1</v>
      </c>
      <c r="B58" s="6">
        <v>48</v>
      </c>
      <c r="C58" s="8" t="s">
        <v>108</v>
      </c>
      <c r="D58" s="7" t="s">
        <v>39</v>
      </c>
      <c r="E58" s="38" t="s">
        <v>627</v>
      </c>
      <c r="F58" s="38">
        <f>2013-1995</f>
        <v>18</v>
      </c>
      <c r="G58" s="7" t="s">
        <v>38</v>
      </c>
      <c r="H58" s="2" t="s">
        <v>109</v>
      </c>
      <c r="I58" s="69">
        <v>1503.36</v>
      </c>
    </row>
    <row r="59" spans="1:9" ht="15.75" x14ac:dyDescent="0.25">
      <c r="A59" s="5">
        <v>1</v>
      </c>
      <c r="B59" s="6">
        <v>49</v>
      </c>
      <c r="C59" s="2" t="s">
        <v>110</v>
      </c>
      <c r="D59" s="7" t="s">
        <v>39</v>
      </c>
      <c r="E59" s="35" t="s">
        <v>626</v>
      </c>
      <c r="F59" s="35">
        <f>2013-1955</f>
        <v>58</v>
      </c>
      <c r="G59" s="7" t="s">
        <v>111</v>
      </c>
      <c r="H59" s="2" t="s">
        <v>112</v>
      </c>
      <c r="I59" s="69">
        <v>1503.36</v>
      </c>
    </row>
    <row r="60" spans="1:9" ht="15.75" x14ac:dyDescent="0.25">
      <c r="A60" s="5">
        <v>1</v>
      </c>
      <c r="B60" s="6">
        <v>50</v>
      </c>
      <c r="C60" s="2" t="s">
        <v>113</v>
      </c>
      <c r="D60" s="7" t="s">
        <v>5</v>
      </c>
      <c r="E60" s="38" t="s">
        <v>627</v>
      </c>
      <c r="F60" s="38">
        <f>2013-1959</f>
        <v>54</v>
      </c>
      <c r="G60" s="7" t="s">
        <v>98</v>
      </c>
      <c r="H60" s="2" t="s">
        <v>114</v>
      </c>
      <c r="I60" s="69">
        <v>1503.36</v>
      </c>
    </row>
    <row r="61" spans="1:9" ht="15.75" x14ac:dyDescent="0.25">
      <c r="A61" s="5">
        <v>1</v>
      </c>
      <c r="B61" s="6">
        <v>51</v>
      </c>
      <c r="C61" s="2" t="s">
        <v>115</v>
      </c>
      <c r="D61" s="7" t="s">
        <v>39</v>
      </c>
      <c r="E61" s="35" t="s">
        <v>626</v>
      </c>
      <c r="F61" s="35">
        <f>2013-1942</f>
        <v>71</v>
      </c>
      <c r="G61" s="7" t="s">
        <v>116</v>
      </c>
      <c r="H61" s="2" t="s">
        <v>117</v>
      </c>
      <c r="I61" s="69">
        <v>1503.36</v>
      </c>
    </row>
    <row r="62" spans="1:9" ht="15.75" x14ac:dyDescent="0.25">
      <c r="A62" s="5">
        <v>1</v>
      </c>
      <c r="B62" s="6">
        <v>52</v>
      </c>
      <c r="C62" s="2" t="s">
        <v>118</v>
      </c>
      <c r="D62" s="7" t="s">
        <v>39</v>
      </c>
      <c r="E62" s="38" t="s">
        <v>627</v>
      </c>
      <c r="F62" s="38">
        <f>2013-1944</f>
        <v>69</v>
      </c>
      <c r="G62" s="7" t="s">
        <v>119</v>
      </c>
      <c r="H62" s="2" t="s">
        <v>120</v>
      </c>
      <c r="I62" s="69">
        <v>1503.36</v>
      </c>
    </row>
    <row r="63" spans="1:9" ht="15.75" x14ac:dyDescent="0.25">
      <c r="A63" s="5">
        <v>1</v>
      </c>
      <c r="B63" s="6">
        <v>53</v>
      </c>
      <c r="C63" s="2" t="s">
        <v>121</v>
      </c>
      <c r="D63" s="7" t="s">
        <v>39</v>
      </c>
      <c r="E63" s="38" t="s">
        <v>627</v>
      </c>
      <c r="F63" s="38">
        <f>2013-1923</f>
        <v>90</v>
      </c>
      <c r="G63" s="7" t="s">
        <v>119</v>
      </c>
      <c r="H63" s="2" t="s">
        <v>122</v>
      </c>
      <c r="I63" s="69">
        <v>1503.36</v>
      </c>
    </row>
    <row r="64" spans="1:9" ht="15.75" x14ac:dyDescent="0.25">
      <c r="A64" s="5">
        <v>1</v>
      </c>
      <c r="B64" s="6">
        <v>54</v>
      </c>
      <c r="C64" s="8" t="s">
        <v>123</v>
      </c>
      <c r="D64" s="7" t="s">
        <v>39</v>
      </c>
      <c r="E64" s="38" t="s">
        <v>627</v>
      </c>
      <c r="F64" s="38">
        <f>2013-1917</f>
        <v>96</v>
      </c>
      <c r="G64" s="7" t="s">
        <v>116</v>
      </c>
      <c r="H64" s="2" t="s">
        <v>124</v>
      </c>
      <c r="I64" s="69">
        <v>1503.36</v>
      </c>
    </row>
    <row r="65" spans="1:9" ht="15.75" x14ac:dyDescent="0.25">
      <c r="A65" s="5">
        <v>1</v>
      </c>
      <c r="B65" s="6">
        <v>55</v>
      </c>
      <c r="C65" s="2" t="s">
        <v>125</v>
      </c>
      <c r="D65" s="7" t="s">
        <v>39</v>
      </c>
      <c r="E65" s="35" t="s">
        <v>626</v>
      </c>
      <c r="F65" s="35">
        <f>2013-1914</f>
        <v>99</v>
      </c>
      <c r="G65" s="7" t="s">
        <v>126</v>
      </c>
      <c r="H65" s="2" t="s">
        <v>127</v>
      </c>
      <c r="I65" s="69">
        <v>1503.36</v>
      </c>
    </row>
    <row r="66" spans="1:9" ht="15.75" x14ac:dyDescent="0.25">
      <c r="A66" s="5">
        <v>1</v>
      </c>
      <c r="B66" s="6">
        <v>56</v>
      </c>
      <c r="C66" s="2" t="s">
        <v>128</v>
      </c>
      <c r="D66" s="7" t="s">
        <v>39</v>
      </c>
      <c r="E66" s="38" t="s">
        <v>627</v>
      </c>
      <c r="F66" s="38">
        <f>2013-1967</f>
        <v>46</v>
      </c>
      <c r="G66" s="7" t="s">
        <v>126</v>
      </c>
      <c r="H66" s="2" t="s">
        <v>129</v>
      </c>
      <c r="I66" s="69">
        <v>1503.36</v>
      </c>
    </row>
    <row r="67" spans="1:9" ht="15.75" x14ac:dyDescent="0.25">
      <c r="A67" s="5">
        <v>1</v>
      </c>
      <c r="B67" s="6">
        <v>57</v>
      </c>
      <c r="C67" s="2" t="s">
        <v>130</v>
      </c>
      <c r="D67" s="7" t="s">
        <v>39</v>
      </c>
      <c r="E67" s="35" t="s">
        <v>626</v>
      </c>
      <c r="F67" s="35">
        <f>2013-1938</f>
        <v>75</v>
      </c>
      <c r="G67" s="7" t="s">
        <v>126</v>
      </c>
      <c r="H67" s="2" t="s">
        <v>131</v>
      </c>
      <c r="I67" s="69">
        <v>1503.36</v>
      </c>
    </row>
    <row r="68" spans="1:9" ht="15.75" x14ac:dyDescent="0.25">
      <c r="A68" s="5">
        <v>1</v>
      </c>
      <c r="B68" s="6">
        <v>58</v>
      </c>
      <c r="C68" s="2" t="s">
        <v>132</v>
      </c>
      <c r="D68" s="7" t="s">
        <v>39</v>
      </c>
      <c r="E68" s="38" t="s">
        <v>627</v>
      </c>
      <c r="F68" s="38">
        <f>2013-1956</f>
        <v>57</v>
      </c>
      <c r="G68" s="7" t="s">
        <v>126</v>
      </c>
      <c r="H68" s="2" t="s">
        <v>133</v>
      </c>
      <c r="I68" s="69">
        <v>1503.36</v>
      </c>
    </row>
    <row r="69" spans="1:9" ht="15.75" x14ac:dyDescent="0.25">
      <c r="A69" s="5">
        <v>1</v>
      </c>
      <c r="B69" s="6">
        <v>59</v>
      </c>
      <c r="C69" s="2" t="s">
        <v>346</v>
      </c>
      <c r="D69" s="7" t="s">
        <v>39</v>
      </c>
      <c r="E69" s="35" t="s">
        <v>626</v>
      </c>
      <c r="F69" s="35">
        <f>2013-1929</f>
        <v>84</v>
      </c>
      <c r="G69" s="7" t="s">
        <v>126</v>
      </c>
      <c r="H69" s="2" t="s">
        <v>134</v>
      </c>
      <c r="I69" s="69">
        <v>1503.36</v>
      </c>
    </row>
    <row r="70" spans="1:9" ht="15.75" x14ac:dyDescent="0.25">
      <c r="A70" s="5">
        <v>1</v>
      </c>
      <c r="B70" s="6">
        <v>60</v>
      </c>
      <c r="C70" s="2" t="s">
        <v>135</v>
      </c>
      <c r="D70" s="7" t="s">
        <v>39</v>
      </c>
      <c r="E70" s="35" t="s">
        <v>626</v>
      </c>
      <c r="F70" s="35">
        <f>2013-1917</f>
        <v>96</v>
      </c>
      <c r="G70" s="7" t="s">
        <v>126</v>
      </c>
      <c r="H70" s="2" t="s">
        <v>136</v>
      </c>
      <c r="I70" s="69">
        <v>1503.36</v>
      </c>
    </row>
    <row r="71" spans="1:9" ht="15.75" x14ac:dyDescent="0.25">
      <c r="A71" s="5">
        <v>1</v>
      </c>
      <c r="B71" s="6">
        <v>61</v>
      </c>
      <c r="C71" s="2" t="s">
        <v>137</v>
      </c>
      <c r="D71" s="7" t="s">
        <v>39</v>
      </c>
      <c r="E71" s="38" t="s">
        <v>627</v>
      </c>
      <c r="F71" s="38">
        <f>2013-1926</f>
        <v>87</v>
      </c>
      <c r="G71" s="7" t="s">
        <v>126</v>
      </c>
      <c r="H71" s="2" t="s">
        <v>138</v>
      </c>
      <c r="I71" s="69">
        <v>1503.36</v>
      </c>
    </row>
    <row r="72" spans="1:9" ht="15.75" x14ac:dyDescent="0.25">
      <c r="A72" s="5">
        <v>1</v>
      </c>
      <c r="B72" s="6">
        <v>62</v>
      </c>
      <c r="C72" s="2" t="s">
        <v>139</v>
      </c>
      <c r="D72" s="7" t="s">
        <v>39</v>
      </c>
      <c r="E72" s="35" t="s">
        <v>626</v>
      </c>
      <c r="F72" s="35">
        <f>2013-1923</f>
        <v>90</v>
      </c>
      <c r="G72" s="7" t="s">
        <v>126</v>
      </c>
      <c r="H72" s="2" t="s">
        <v>127</v>
      </c>
      <c r="I72" s="69">
        <v>1503.36</v>
      </c>
    </row>
    <row r="73" spans="1:9" ht="15.75" x14ac:dyDescent="0.25">
      <c r="A73" s="5">
        <v>1</v>
      </c>
      <c r="B73" s="6">
        <v>63</v>
      </c>
      <c r="C73" s="2" t="s">
        <v>140</v>
      </c>
      <c r="D73" s="7" t="s">
        <v>39</v>
      </c>
      <c r="E73" s="38" t="s">
        <v>627</v>
      </c>
      <c r="F73" s="38">
        <f>2013-1950</f>
        <v>63</v>
      </c>
      <c r="G73" s="7" t="s">
        <v>126</v>
      </c>
      <c r="H73" s="2" t="s">
        <v>141</v>
      </c>
      <c r="I73" s="69">
        <v>1503.36</v>
      </c>
    </row>
    <row r="74" spans="1:9" ht="15.75" x14ac:dyDescent="0.25">
      <c r="A74" s="5">
        <v>1</v>
      </c>
      <c r="B74" s="6">
        <v>64</v>
      </c>
      <c r="C74" s="2" t="s">
        <v>142</v>
      </c>
      <c r="D74" s="7" t="s">
        <v>39</v>
      </c>
      <c r="E74" s="35" t="s">
        <v>626</v>
      </c>
      <c r="F74" s="35">
        <f>2013-1933</f>
        <v>80</v>
      </c>
      <c r="G74" s="7" t="s">
        <v>143</v>
      </c>
      <c r="H74" s="2" t="s">
        <v>144</v>
      </c>
      <c r="I74" s="69">
        <v>1503.36</v>
      </c>
    </row>
    <row r="75" spans="1:9" ht="15.75" x14ac:dyDescent="0.25">
      <c r="A75" s="5">
        <v>1</v>
      </c>
      <c r="B75" s="6">
        <v>65</v>
      </c>
      <c r="C75" s="2" t="s">
        <v>145</v>
      </c>
      <c r="D75" s="7" t="s">
        <v>39</v>
      </c>
      <c r="E75" s="35" t="s">
        <v>626</v>
      </c>
      <c r="F75" s="35">
        <f>2013-1916</f>
        <v>97</v>
      </c>
      <c r="G75" s="7" t="s">
        <v>143</v>
      </c>
      <c r="H75" s="2" t="s">
        <v>146</v>
      </c>
      <c r="I75" s="69">
        <v>1503.36</v>
      </c>
    </row>
    <row r="76" spans="1:9" ht="15.75" x14ac:dyDescent="0.25">
      <c r="A76" s="5">
        <v>1</v>
      </c>
      <c r="B76" s="6">
        <v>66</v>
      </c>
      <c r="C76" s="2" t="s">
        <v>147</v>
      </c>
      <c r="D76" s="7" t="s">
        <v>39</v>
      </c>
      <c r="E76" s="38" t="s">
        <v>627</v>
      </c>
      <c r="F76" s="38">
        <f>2013-1999</f>
        <v>14</v>
      </c>
      <c r="G76" s="7" t="s">
        <v>143</v>
      </c>
      <c r="H76" s="2" t="s">
        <v>148</v>
      </c>
      <c r="I76" s="69">
        <v>1503.36</v>
      </c>
    </row>
    <row r="77" spans="1:9" ht="15.75" x14ac:dyDescent="0.25">
      <c r="A77" s="5">
        <v>1</v>
      </c>
      <c r="B77" s="6">
        <v>67</v>
      </c>
      <c r="C77" s="2" t="s">
        <v>149</v>
      </c>
      <c r="D77" s="7" t="s">
        <v>39</v>
      </c>
      <c r="E77" s="38" t="s">
        <v>627</v>
      </c>
      <c r="F77" s="38">
        <f>2013-1925</f>
        <v>88</v>
      </c>
      <c r="G77" s="7" t="s">
        <v>143</v>
      </c>
      <c r="H77" s="2" t="s">
        <v>150</v>
      </c>
      <c r="I77" s="69">
        <v>1503.36</v>
      </c>
    </row>
    <row r="78" spans="1:9" ht="15.75" x14ac:dyDescent="0.25">
      <c r="A78" s="5">
        <v>1</v>
      </c>
      <c r="B78" s="6">
        <v>68</v>
      </c>
      <c r="C78" s="2" t="s">
        <v>151</v>
      </c>
      <c r="D78" s="7" t="s">
        <v>39</v>
      </c>
      <c r="E78" s="38" t="s">
        <v>627</v>
      </c>
      <c r="F78" s="38">
        <f>2013-1922</f>
        <v>91</v>
      </c>
      <c r="G78" s="7" t="s">
        <v>143</v>
      </c>
      <c r="H78" s="2" t="s">
        <v>152</v>
      </c>
      <c r="I78" s="69">
        <v>1503.36</v>
      </c>
    </row>
    <row r="79" spans="1:9" ht="15.75" x14ac:dyDescent="0.25">
      <c r="A79" s="5">
        <v>1</v>
      </c>
      <c r="B79" s="6">
        <v>69</v>
      </c>
      <c r="C79" s="2" t="s">
        <v>153</v>
      </c>
      <c r="D79" s="7" t="s">
        <v>39</v>
      </c>
      <c r="E79" s="38" t="s">
        <v>627</v>
      </c>
      <c r="F79" s="38">
        <f>2013-1963</f>
        <v>50</v>
      </c>
      <c r="G79" s="7" t="s">
        <v>143</v>
      </c>
      <c r="H79" s="2" t="s">
        <v>154</v>
      </c>
      <c r="I79" s="69">
        <v>1503.36</v>
      </c>
    </row>
    <row r="80" spans="1:9" ht="15.75" x14ac:dyDescent="0.25">
      <c r="A80" s="5">
        <v>1</v>
      </c>
      <c r="B80" s="6">
        <v>70</v>
      </c>
      <c r="C80" s="2" t="s">
        <v>155</v>
      </c>
      <c r="D80" s="7" t="s">
        <v>39</v>
      </c>
      <c r="E80" s="35" t="s">
        <v>626</v>
      </c>
      <c r="F80" s="35">
        <f>2013-1930</f>
        <v>83</v>
      </c>
      <c r="G80" s="7" t="s">
        <v>143</v>
      </c>
      <c r="H80" s="2" t="s">
        <v>156</v>
      </c>
      <c r="I80" s="69">
        <v>1503.36</v>
      </c>
    </row>
    <row r="81" spans="1:9" ht="15.75" x14ac:dyDescent="0.25">
      <c r="A81" s="5">
        <v>1</v>
      </c>
      <c r="B81" s="6">
        <v>71</v>
      </c>
      <c r="C81" s="2" t="s">
        <v>157</v>
      </c>
      <c r="D81" s="7" t="s">
        <v>39</v>
      </c>
      <c r="E81" s="38" t="s">
        <v>627</v>
      </c>
      <c r="F81" s="38">
        <f>2013-1927</f>
        <v>86</v>
      </c>
      <c r="G81" s="7" t="s">
        <v>143</v>
      </c>
      <c r="H81" s="2" t="s">
        <v>158</v>
      </c>
      <c r="I81" s="69">
        <v>1503.36</v>
      </c>
    </row>
    <row r="82" spans="1:9" ht="15.75" x14ac:dyDescent="0.25">
      <c r="A82" s="5">
        <v>1</v>
      </c>
      <c r="B82" s="6">
        <v>72</v>
      </c>
      <c r="C82" s="2" t="s">
        <v>159</v>
      </c>
      <c r="D82" s="7" t="s">
        <v>39</v>
      </c>
      <c r="E82" s="38" t="s">
        <v>627</v>
      </c>
      <c r="F82" s="38">
        <f>2013-1927</f>
        <v>86</v>
      </c>
      <c r="G82" s="7" t="s">
        <v>143</v>
      </c>
      <c r="H82" s="2" t="s">
        <v>160</v>
      </c>
      <c r="I82" s="69">
        <v>1503.36</v>
      </c>
    </row>
    <row r="83" spans="1:9" ht="15.75" x14ac:dyDescent="0.25">
      <c r="A83" s="5">
        <v>1</v>
      </c>
      <c r="B83" s="6">
        <v>73</v>
      </c>
      <c r="C83" s="2" t="s">
        <v>161</v>
      </c>
      <c r="D83" s="7" t="s">
        <v>39</v>
      </c>
      <c r="E83" s="35" t="s">
        <v>626</v>
      </c>
      <c r="F83" s="35">
        <f>2013-1982</f>
        <v>31</v>
      </c>
      <c r="G83" s="7" t="s">
        <v>116</v>
      </c>
      <c r="H83" s="2" t="s">
        <v>15</v>
      </c>
      <c r="I83" s="69">
        <v>1503.36</v>
      </c>
    </row>
    <row r="84" spans="1:9" ht="15.75" x14ac:dyDescent="0.25">
      <c r="A84" s="5">
        <v>1</v>
      </c>
      <c r="B84" s="6">
        <v>74</v>
      </c>
      <c r="C84" s="2" t="s">
        <v>162</v>
      </c>
      <c r="D84" s="7" t="s">
        <v>39</v>
      </c>
      <c r="E84" s="38" t="s">
        <v>627</v>
      </c>
      <c r="F84" s="38">
        <f>2013-1925</f>
        <v>88</v>
      </c>
      <c r="G84" s="7" t="s">
        <v>163</v>
      </c>
      <c r="H84" s="2" t="s">
        <v>164</v>
      </c>
      <c r="I84" s="69">
        <v>1503.36</v>
      </c>
    </row>
    <row r="85" spans="1:9" ht="15.75" x14ac:dyDescent="0.25">
      <c r="A85" s="5">
        <v>1</v>
      </c>
      <c r="B85" s="6">
        <v>75</v>
      </c>
      <c r="C85" s="2" t="s">
        <v>165</v>
      </c>
      <c r="D85" s="7" t="s">
        <v>39</v>
      </c>
      <c r="E85" s="35" t="s">
        <v>626</v>
      </c>
      <c r="F85" s="35">
        <f>2013-1929</f>
        <v>84</v>
      </c>
      <c r="G85" s="7" t="s">
        <v>163</v>
      </c>
      <c r="H85" s="2" t="s">
        <v>166</v>
      </c>
      <c r="I85" s="69">
        <v>1503.36</v>
      </c>
    </row>
    <row r="86" spans="1:9" ht="15.75" x14ac:dyDescent="0.25">
      <c r="A86" s="5">
        <v>1</v>
      </c>
      <c r="B86" s="6">
        <v>76</v>
      </c>
      <c r="C86" s="2" t="s">
        <v>167</v>
      </c>
      <c r="D86" s="7" t="s">
        <v>39</v>
      </c>
      <c r="E86" s="35" t="s">
        <v>626</v>
      </c>
      <c r="F86" s="35">
        <f>2013-1932</f>
        <v>81</v>
      </c>
      <c r="G86" s="7" t="s">
        <v>163</v>
      </c>
      <c r="H86" s="2" t="s">
        <v>168</v>
      </c>
      <c r="I86" s="69">
        <v>1503.36</v>
      </c>
    </row>
    <row r="87" spans="1:9" ht="15.75" x14ac:dyDescent="0.25">
      <c r="A87" s="5">
        <v>1</v>
      </c>
      <c r="B87" s="6">
        <v>77</v>
      </c>
      <c r="C87" s="2" t="s">
        <v>169</v>
      </c>
      <c r="D87" s="7" t="s">
        <v>39</v>
      </c>
      <c r="E87" s="38" t="s">
        <v>627</v>
      </c>
      <c r="F87" s="38">
        <f>2013-1927</f>
        <v>86</v>
      </c>
      <c r="G87" s="7" t="s">
        <v>163</v>
      </c>
      <c r="H87" s="2" t="s">
        <v>15</v>
      </c>
      <c r="I87" s="69">
        <v>1503.36</v>
      </c>
    </row>
    <row r="88" spans="1:9" ht="15.75" x14ac:dyDescent="0.25">
      <c r="A88" s="5">
        <v>1</v>
      </c>
      <c r="B88" s="6">
        <v>78</v>
      </c>
      <c r="C88" s="2" t="s">
        <v>170</v>
      </c>
      <c r="D88" s="7" t="s">
        <v>39</v>
      </c>
      <c r="E88" s="38" t="s">
        <v>627</v>
      </c>
      <c r="F88" s="38">
        <f>2013-1930</f>
        <v>83</v>
      </c>
      <c r="G88" s="7" t="s">
        <v>163</v>
      </c>
      <c r="H88" s="2" t="s">
        <v>171</v>
      </c>
      <c r="I88" s="69">
        <v>1503.36</v>
      </c>
    </row>
    <row r="89" spans="1:9" ht="15.75" x14ac:dyDescent="0.25">
      <c r="A89" s="5">
        <v>1</v>
      </c>
      <c r="B89" s="6">
        <v>79</v>
      </c>
      <c r="C89" s="2" t="s">
        <v>172</v>
      </c>
      <c r="D89" s="7" t="s">
        <v>39</v>
      </c>
      <c r="E89" s="38" t="s">
        <v>627</v>
      </c>
      <c r="F89" s="38">
        <f>2013-1927</f>
        <v>86</v>
      </c>
      <c r="G89" s="7" t="s">
        <v>163</v>
      </c>
      <c r="H89" s="2" t="s">
        <v>173</v>
      </c>
      <c r="I89" s="69">
        <v>1503.36</v>
      </c>
    </row>
    <row r="90" spans="1:9" ht="15.75" x14ac:dyDescent="0.25">
      <c r="A90" s="5">
        <v>1</v>
      </c>
      <c r="B90" s="6">
        <v>80</v>
      </c>
      <c r="C90" s="2" t="s">
        <v>174</v>
      </c>
      <c r="D90" s="7" t="s">
        <v>39</v>
      </c>
      <c r="E90" s="35" t="s">
        <v>626</v>
      </c>
      <c r="F90" s="35">
        <f>2013-1948</f>
        <v>65</v>
      </c>
      <c r="G90" s="7" t="s">
        <v>163</v>
      </c>
      <c r="H90" s="2" t="s">
        <v>175</v>
      </c>
      <c r="I90" s="69">
        <v>1503.36</v>
      </c>
    </row>
    <row r="91" spans="1:9" ht="15.75" x14ac:dyDescent="0.25">
      <c r="A91" s="5">
        <v>1</v>
      </c>
      <c r="B91" s="6">
        <v>81</v>
      </c>
      <c r="C91" s="2" t="s">
        <v>176</v>
      </c>
      <c r="D91" s="7" t="s">
        <v>39</v>
      </c>
      <c r="E91" s="35" t="s">
        <v>626</v>
      </c>
      <c r="F91" s="35">
        <f>2013-1931</f>
        <v>82</v>
      </c>
      <c r="G91" s="7" t="s">
        <v>163</v>
      </c>
      <c r="H91" s="2" t="s">
        <v>15</v>
      </c>
      <c r="I91" s="69">
        <v>1503.36</v>
      </c>
    </row>
    <row r="92" spans="1:9" ht="15.75" x14ac:dyDescent="0.25">
      <c r="A92" s="5">
        <v>1</v>
      </c>
      <c r="B92" s="6">
        <v>82</v>
      </c>
      <c r="C92" s="2" t="s">
        <v>177</v>
      </c>
      <c r="D92" s="7" t="s">
        <v>39</v>
      </c>
      <c r="E92" s="35" t="s">
        <v>626</v>
      </c>
      <c r="F92" s="35">
        <f>2013-1936</f>
        <v>77</v>
      </c>
      <c r="G92" s="7" t="s">
        <v>163</v>
      </c>
      <c r="H92" s="2" t="s">
        <v>178</v>
      </c>
      <c r="I92" s="69">
        <v>1503.36</v>
      </c>
    </row>
    <row r="93" spans="1:9" ht="15.75" x14ac:dyDescent="0.25">
      <c r="A93" s="5">
        <v>1</v>
      </c>
      <c r="B93" s="6">
        <v>83</v>
      </c>
      <c r="C93" s="2" t="s">
        <v>179</v>
      </c>
      <c r="D93" s="7" t="s">
        <v>39</v>
      </c>
      <c r="E93" s="38" t="s">
        <v>627</v>
      </c>
      <c r="F93" s="38">
        <f>2013-1960</f>
        <v>53</v>
      </c>
      <c r="G93" s="7" t="s">
        <v>163</v>
      </c>
      <c r="H93" s="2" t="s">
        <v>180</v>
      </c>
      <c r="I93" s="69">
        <v>1503.36</v>
      </c>
    </row>
    <row r="94" spans="1:9" ht="15.75" x14ac:dyDescent="0.25">
      <c r="A94" s="5">
        <v>1</v>
      </c>
      <c r="B94" s="6">
        <v>84</v>
      </c>
      <c r="C94" s="2" t="s">
        <v>181</v>
      </c>
      <c r="D94" s="7" t="s">
        <v>39</v>
      </c>
      <c r="E94" s="35" t="s">
        <v>626</v>
      </c>
      <c r="F94" s="35">
        <f>2013-1927</f>
        <v>86</v>
      </c>
      <c r="G94" s="7" t="s">
        <v>182</v>
      </c>
      <c r="H94" s="2" t="s">
        <v>183</v>
      </c>
      <c r="I94" s="69">
        <v>1503.36</v>
      </c>
    </row>
    <row r="95" spans="1:9" ht="15.75" x14ac:dyDescent="0.25">
      <c r="A95" s="5">
        <v>1</v>
      </c>
      <c r="B95" s="6">
        <v>85</v>
      </c>
      <c r="C95" s="2" t="s">
        <v>184</v>
      </c>
      <c r="D95" s="7" t="s">
        <v>39</v>
      </c>
      <c r="E95" s="35" t="s">
        <v>626</v>
      </c>
      <c r="F95" s="35">
        <f>2013-1924</f>
        <v>89</v>
      </c>
      <c r="G95" s="7" t="s">
        <v>182</v>
      </c>
      <c r="H95" s="2" t="s">
        <v>15</v>
      </c>
      <c r="I95" s="69">
        <v>1503.36</v>
      </c>
    </row>
    <row r="96" spans="1:9" ht="15.75" x14ac:dyDescent="0.25">
      <c r="A96" s="5">
        <v>1</v>
      </c>
      <c r="B96" s="6">
        <v>86</v>
      </c>
      <c r="C96" s="2" t="s">
        <v>185</v>
      </c>
      <c r="D96" s="7" t="s">
        <v>39</v>
      </c>
      <c r="E96" s="35" t="s">
        <v>626</v>
      </c>
      <c r="F96" s="35">
        <f>2013-1949</f>
        <v>64</v>
      </c>
      <c r="G96" s="7" t="s">
        <v>182</v>
      </c>
      <c r="H96" s="2" t="s">
        <v>186</v>
      </c>
      <c r="I96" s="69">
        <v>1503.36</v>
      </c>
    </row>
    <row r="97" spans="1:9" ht="15.75" x14ac:dyDescent="0.25">
      <c r="A97" s="5">
        <v>1</v>
      </c>
      <c r="B97" s="6">
        <v>87</v>
      </c>
      <c r="C97" s="2" t="s">
        <v>187</v>
      </c>
      <c r="D97" s="7" t="s">
        <v>39</v>
      </c>
      <c r="E97" s="38" t="s">
        <v>627</v>
      </c>
      <c r="F97" s="38">
        <f>2013-1915</f>
        <v>98</v>
      </c>
      <c r="G97" s="7" t="s">
        <v>182</v>
      </c>
      <c r="H97" s="2" t="s">
        <v>188</v>
      </c>
      <c r="I97" s="69">
        <v>1503.36</v>
      </c>
    </row>
    <row r="98" spans="1:9" ht="15.75" x14ac:dyDescent="0.25">
      <c r="A98" s="5">
        <v>1</v>
      </c>
      <c r="B98" s="6">
        <v>88</v>
      </c>
      <c r="C98" s="2" t="s">
        <v>189</v>
      </c>
      <c r="D98" s="7" t="s">
        <v>39</v>
      </c>
      <c r="E98" s="38" t="s">
        <v>627</v>
      </c>
      <c r="F98" s="38">
        <f>2013-1915</f>
        <v>98</v>
      </c>
      <c r="G98" s="7" t="s">
        <v>182</v>
      </c>
      <c r="H98" s="2" t="s">
        <v>15</v>
      </c>
      <c r="I98" s="69">
        <v>1503.36</v>
      </c>
    </row>
    <row r="99" spans="1:9" ht="15.75" x14ac:dyDescent="0.25">
      <c r="A99" s="5">
        <v>1</v>
      </c>
      <c r="B99" s="6">
        <v>89</v>
      </c>
      <c r="C99" s="2" t="s">
        <v>190</v>
      </c>
      <c r="D99" s="7" t="s">
        <v>39</v>
      </c>
      <c r="E99" s="35" t="s">
        <v>626</v>
      </c>
      <c r="F99" s="35">
        <f>2013-1924</f>
        <v>89</v>
      </c>
      <c r="G99" s="7" t="s">
        <v>182</v>
      </c>
      <c r="H99" s="2" t="s">
        <v>191</v>
      </c>
      <c r="I99" s="69">
        <v>1503.36</v>
      </c>
    </row>
    <row r="100" spans="1:9" ht="15.75" x14ac:dyDescent="0.25">
      <c r="A100" s="5">
        <v>1</v>
      </c>
      <c r="B100" s="6">
        <v>90</v>
      </c>
      <c r="C100" s="2" t="s">
        <v>192</v>
      </c>
      <c r="D100" s="7" t="s">
        <v>39</v>
      </c>
      <c r="E100" s="38" t="s">
        <v>627</v>
      </c>
      <c r="F100" s="38">
        <f>2013-1946</f>
        <v>67</v>
      </c>
      <c r="G100" s="7" t="s">
        <v>182</v>
      </c>
      <c r="H100" s="2" t="s">
        <v>127</v>
      </c>
      <c r="I100" s="69">
        <v>1503.36</v>
      </c>
    </row>
    <row r="101" spans="1:9" ht="15.75" x14ac:dyDescent="0.25">
      <c r="A101" s="5">
        <v>1</v>
      </c>
      <c r="B101" s="6">
        <v>91</v>
      </c>
      <c r="C101" s="2" t="s">
        <v>193</v>
      </c>
      <c r="D101" s="7" t="s">
        <v>39</v>
      </c>
      <c r="E101" s="38" t="s">
        <v>627</v>
      </c>
      <c r="F101" s="38">
        <f>2013-1937</f>
        <v>76</v>
      </c>
      <c r="G101" s="7" t="s">
        <v>116</v>
      </c>
      <c r="H101" s="2" t="s">
        <v>194</v>
      </c>
      <c r="I101" s="69">
        <v>1503.36</v>
      </c>
    </row>
    <row r="102" spans="1:9" ht="15.75" x14ac:dyDescent="0.25">
      <c r="A102" s="5">
        <v>1</v>
      </c>
      <c r="B102" s="6">
        <v>92</v>
      </c>
      <c r="C102" s="8" t="s">
        <v>195</v>
      </c>
      <c r="D102" s="7" t="s">
        <v>39</v>
      </c>
      <c r="E102" s="38" t="s">
        <v>627</v>
      </c>
      <c r="F102" s="38">
        <f>2013-1945</f>
        <v>68</v>
      </c>
      <c r="G102" s="7" t="s">
        <v>116</v>
      </c>
      <c r="H102" s="2" t="s">
        <v>196</v>
      </c>
      <c r="I102" s="69">
        <v>1503.36</v>
      </c>
    </row>
    <row r="103" spans="1:9" ht="15.75" x14ac:dyDescent="0.25">
      <c r="A103" s="5">
        <v>1</v>
      </c>
      <c r="B103" s="6">
        <v>93</v>
      </c>
      <c r="C103" s="2" t="s">
        <v>197</v>
      </c>
      <c r="D103" s="7" t="s">
        <v>39</v>
      </c>
      <c r="E103" s="35" t="s">
        <v>626</v>
      </c>
      <c r="F103" s="35">
        <f>2013-1957</f>
        <v>56</v>
      </c>
      <c r="G103" s="7" t="s">
        <v>116</v>
      </c>
      <c r="H103" s="2" t="s">
        <v>198</v>
      </c>
      <c r="I103" s="69">
        <v>1503.36</v>
      </c>
    </row>
    <row r="104" spans="1:9" ht="15.75" x14ac:dyDescent="0.25">
      <c r="A104" s="5">
        <v>1</v>
      </c>
      <c r="B104" s="6">
        <v>94</v>
      </c>
      <c r="C104" s="2" t="s">
        <v>199</v>
      </c>
      <c r="D104" s="7" t="s">
        <v>39</v>
      </c>
      <c r="E104" s="38" t="s">
        <v>627</v>
      </c>
      <c r="F104" s="38">
        <f>2013-1935</f>
        <v>78</v>
      </c>
      <c r="G104" s="7" t="s">
        <v>116</v>
      </c>
      <c r="H104" s="2" t="s">
        <v>200</v>
      </c>
      <c r="I104" s="69">
        <v>1503.36</v>
      </c>
    </row>
    <row r="105" spans="1:9" ht="15.75" x14ac:dyDescent="0.25">
      <c r="A105" s="5">
        <v>1</v>
      </c>
      <c r="B105" s="6">
        <v>95</v>
      </c>
      <c r="C105" s="2" t="s">
        <v>201</v>
      </c>
      <c r="D105" s="7" t="s">
        <v>39</v>
      </c>
      <c r="E105" s="38" t="s">
        <v>627</v>
      </c>
      <c r="F105" s="38">
        <f>2013-1913</f>
        <v>100</v>
      </c>
      <c r="G105" s="7" t="s">
        <v>116</v>
      </c>
      <c r="H105" s="2" t="s">
        <v>202</v>
      </c>
      <c r="I105" s="69">
        <v>1503.36</v>
      </c>
    </row>
    <row r="106" spans="1:9" ht="15.75" x14ac:dyDescent="0.25">
      <c r="A106" s="5">
        <v>1</v>
      </c>
      <c r="B106" s="6">
        <v>96</v>
      </c>
      <c r="C106" s="2" t="s">
        <v>203</v>
      </c>
      <c r="D106" s="7" t="s">
        <v>39</v>
      </c>
      <c r="E106" s="38" t="s">
        <v>627</v>
      </c>
      <c r="F106" s="38">
        <f>2013-1957</f>
        <v>56</v>
      </c>
      <c r="G106" s="7" t="s">
        <v>116</v>
      </c>
      <c r="H106" s="2" t="s">
        <v>204</v>
      </c>
      <c r="I106" s="69">
        <v>1503.36</v>
      </c>
    </row>
    <row r="107" spans="1:9" ht="15.75" x14ac:dyDescent="0.25">
      <c r="A107" s="5">
        <v>1</v>
      </c>
      <c r="B107" s="6">
        <v>97</v>
      </c>
      <c r="C107" s="2" t="s">
        <v>205</v>
      </c>
      <c r="D107" s="7" t="s">
        <v>39</v>
      </c>
      <c r="E107" s="38" t="s">
        <v>627</v>
      </c>
      <c r="F107" s="38">
        <f>2013-1956</f>
        <v>57</v>
      </c>
      <c r="G107" s="7" t="s">
        <v>116</v>
      </c>
      <c r="H107" s="2" t="s">
        <v>206</v>
      </c>
      <c r="I107" s="69">
        <v>1503.36</v>
      </c>
    </row>
    <row r="108" spans="1:9" ht="15.75" x14ac:dyDescent="0.25">
      <c r="A108" s="5">
        <v>1</v>
      </c>
      <c r="B108" s="6">
        <v>98</v>
      </c>
      <c r="C108" s="2" t="s">
        <v>207</v>
      </c>
      <c r="D108" s="7" t="s">
        <v>39</v>
      </c>
      <c r="E108" s="38" t="s">
        <v>627</v>
      </c>
      <c r="F108" s="38">
        <f>2013-1955</f>
        <v>58</v>
      </c>
      <c r="G108" s="7" t="s">
        <v>208</v>
      </c>
      <c r="H108" s="2" t="s">
        <v>209</v>
      </c>
      <c r="I108" s="69">
        <v>1503.36</v>
      </c>
    </row>
    <row r="109" spans="1:9" ht="15.75" x14ac:dyDescent="0.25">
      <c r="A109" s="5">
        <v>1</v>
      </c>
      <c r="B109" s="6">
        <v>99</v>
      </c>
      <c r="C109" s="2" t="s">
        <v>210</v>
      </c>
      <c r="D109" s="7" t="s">
        <v>39</v>
      </c>
      <c r="E109" s="35" t="s">
        <v>626</v>
      </c>
      <c r="F109" s="35">
        <f>2013-1933</f>
        <v>80</v>
      </c>
      <c r="G109" s="7" t="s">
        <v>208</v>
      </c>
      <c r="H109" s="2" t="s">
        <v>211</v>
      </c>
      <c r="I109" s="69">
        <v>1503.36</v>
      </c>
    </row>
    <row r="110" spans="1:9" ht="15.75" x14ac:dyDescent="0.25">
      <c r="A110" s="5">
        <v>1</v>
      </c>
      <c r="B110" s="6">
        <v>100</v>
      </c>
      <c r="C110" s="2" t="s">
        <v>212</v>
      </c>
      <c r="D110" s="7" t="s">
        <v>39</v>
      </c>
      <c r="E110" s="35" t="s">
        <v>626</v>
      </c>
      <c r="F110" s="35">
        <v>102</v>
      </c>
      <c r="G110" s="7" t="s">
        <v>208</v>
      </c>
      <c r="H110" s="2" t="s">
        <v>213</v>
      </c>
      <c r="I110" s="69">
        <v>1503.36</v>
      </c>
    </row>
    <row r="111" spans="1:9" ht="15.75" x14ac:dyDescent="0.25">
      <c r="A111" s="5">
        <v>1</v>
      </c>
      <c r="B111" s="6">
        <v>101</v>
      </c>
      <c r="C111" s="2" t="s">
        <v>214</v>
      </c>
      <c r="D111" s="7" t="s">
        <v>39</v>
      </c>
      <c r="E111" s="38" t="s">
        <v>627</v>
      </c>
      <c r="F111" s="38">
        <f>2013-1942</f>
        <v>71</v>
      </c>
      <c r="G111" s="7" t="s">
        <v>208</v>
      </c>
      <c r="H111" s="2" t="s">
        <v>215</v>
      </c>
      <c r="I111" s="69">
        <v>1503.36</v>
      </c>
    </row>
    <row r="112" spans="1:9" ht="15.75" x14ac:dyDescent="0.25">
      <c r="A112" s="5">
        <v>1</v>
      </c>
      <c r="B112" s="6">
        <v>102</v>
      </c>
      <c r="C112" s="2" t="s">
        <v>216</v>
      </c>
      <c r="D112" s="7" t="s">
        <v>39</v>
      </c>
      <c r="E112" s="38" t="s">
        <v>627</v>
      </c>
      <c r="F112" s="38">
        <f>2013-1922</f>
        <v>91</v>
      </c>
      <c r="G112" s="7" t="s">
        <v>208</v>
      </c>
      <c r="H112" s="2" t="s">
        <v>217</v>
      </c>
      <c r="I112" s="69">
        <v>1503.36</v>
      </c>
    </row>
    <row r="113" spans="1:9" ht="15.75" x14ac:dyDescent="0.25">
      <c r="A113" s="5">
        <v>1</v>
      </c>
      <c r="B113" s="6">
        <v>103</v>
      </c>
      <c r="C113" s="2" t="s">
        <v>218</v>
      </c>
      <c r="D113" s="7" t="s">
        <v>39</v>
      </c>
      <c r="E113" s="38" t="s">
        <v>627</v>
      </c>
      <c r="F113" s="38">
        <f>2013-1921</f>
        <v>92</v>
      </c>
      <c r="G113" s="7" t="s">
        <v>219</v>
      </c>
      <c r="H113" s="2" t="s">
        <v>220</v>
      </c>
      <c r="I113" s="69">
        <v>1503.36</v>
      </c>
    </row>
    <row r="114" spans="1:9" ht="15.75" x14ac:dyDescent="0.25">
      <c r="A114" s="5">
        <v>1</v>
      </c>
      <c r="B114" s="6">
        <v>104</v>
      </c>
      <c r="C114" s="2" t="s">
        <v>221</v>
      </c>
      <c r="D114" s="7" t="s">
        <v>39</v>
      </c>
      <c r="E114" s="38" t="s">
        <v>627</v>
      </c>
      <c r="F114" s="38">
        <f>2013-1949</f>
        <v>64</v>
      </c>
      <c r="G114" s="7" t="s">
        <v>219</v>
      </c>
      <c r="H114" s="2" t="s">
        <v>222</v>
      </c>
      <c r="I114" s="69">
        <v>1503.36</v>
      </c>
    </row>
    <row r="115" spans="1:9" ht="15.75" x14ac:dyDescent="0.25">
      <c r="A115" s="5">
        <v>1</v>
      </c>
      <c r="B115" s="6">
        <v>105</v>
      </c>
      <c r="C115" s="2" t="s">
        <v>223</v>
      </c>
      <c r="D115" s="7" t="s">
        <v>39</v>
      </c>
      <c r="E115" s="38" t="s">
        <v>627</v>
      </c>
      <c r="F115" s="38">
        <f>2013-1935</f>
        <v>78</v>
      </c>
      <c r="G115" s="7" t="s">
        <v>219</v>
      </c>
      <c r="H115" s="2" t="s">
        <v>224</v>
      </c>
      <c r="I115" s="69">
        <v>1503.36</v>
      </c>
    </row>
    <row r="116" spans="1:9" ht="15.75" x14ac:dyDescent="0.25">
      <c r="A116" s="5">
        <v>1</v>
      </c>
      <c r="B116" s="6">
        <v>106</v>
      </c>
      <c r="C116" s="2" t="s">
        <v>225</v>
      </c>
      <c r="D116" s="7" t="s">
        <v>39</v>
      </c>
      <c r="E116" s="35" t="s">
        <v>626</v>
      </c>
      <c r="F116" s="35">
        <f>2013-2000</f>
        <v>13</v>
      </c>
      <c r="G116" s="7" t="s">
        <v>219</v>
      </c>
      <c r="H116" s="2" t="s">
        <v>226</v>
      </c>
      <c r="I116" s="69">
        <v>1503.36</v>
      </c>
    </row>
    <row r="117" spans="1:9" ht="15.75" x14ac:dyDescent="0.25">
      <c r="A117" s="5">
        <v>1</v>
      </c>
      <c r="B117" s="6">
        <v>107</v>
      </c>
      <c r="C117" s="2" t="s">
        <v>227</v>
      </c>
      <c r="D117" s="7" t="s">
        <v>39</v>
      </c>
      <c r="E117" s="38" t="s">
        <v>627</v>
      </c>
      <c r="F117" s="38">
        <f>2013-1924</f>
        <v>89</v>
      </c>
      <c r="G117" s="7" t="s">
        <v>219</v>
      </c>
      <c r="H117" s="2" t="s">
        <v>228</v>
      </c>
      <c r="I117" s="69">
        <v>1503.36</v>
      </c>
    </row>
    <row r="118" spans="1:9" ht="15.75" x14ac:dyDescent="0.25">
      <c r="A118" s="5">
        <v>1</v>
      </c>
      <c r="B118" s="6">
        <v>108</v>
      </c>
      <c r="C118" s="2" t="s">
        <v>229</v>
      </c>
      <c r="D118" s="7" t="s">
        <v>39</v>
      </c>
      <c r="E118" s="38" t="s">
        <v>627</v>
      </c>
      <c r="F118" s="38">
        <f>2013-1924</f>
        <v>89</v>
      </c>
      <c r="G118" s="7" t="s">
        <v>230</v>
      </c>
      <c r="H118" s="2" t="s">
        <v>231</v>
      </c>
      <c r="I118" s="69">
        <v>1503.36</v>
      </c>
    </row>
    <row r="119" spans="1:9" ht="15.75" x14ac:dyDescent="0.25">
      <c r="A119" s="5">
        <v>1</v>
      </c>
      <c r="B119" s="6">
        <v>109</v>
      </c>
      <c r="C119" s="2" t="s">
        <v>232</v>
      </c>
      <c r="D119" s="7" t="s">
        <v>39</v>
      </c>
      <c r="E119" s="35" t="s">
        <v>626</v>
      </c>
      <c r="F119" s="35">
        <f>2013-1964</f>
        <v>49</v>
      </c>
      <c r="G119" s="7" t="s">
        <v>230</v>
      </c>
      <c r="H119" s="2" t="s">
        <v>233</v>
      </c>
      <c r="I119" s="69">
        <v>1503.36</v>
      </c>
    </row>
    <row r="120" spans="1:9" ht="15.75" x14ac:dyDescent="0.25">
      <c r="A120" s="5">
        <v>1</v>
      </c>
      <c r="B120" s="6">
        <v>110</v>
      </c>
      <c r="C120" s="2" t="s">
        <v>234</v>
      </c>
      <c r="D120" s="7" t="s">
        <v>39</v>
      </c>
      <c r="E120" s="38" t="s">
        <v>627</v>
      </c>
      <c r="F120" s="38">
        <f>2013-1924</f>
        <v>89</v>
      </c>
      <c r="G120" s="7" t="s">
        <v>230</v>
      </c>
      <c r="H120" s="2" t="s">
        <v>235</v>
      </c>
      <c r="I120" s="69">
        <v>1503.36</v>
      </c>
    </row>
    <row r="121" spans="1:9" ht="15.75" x14ac:dyDescent="0.25">
      <c r="A121" s="5">
        <v>1</v>
      </c>
      <c r="B121" s="6">
        <v>111</v>
      </c>
      <c r="C121" s="2" t="s">
        <v>236</v>
      </c>
      <c r="D121" s="7" t="s">
        <v>39</v>
      </c>
      <c r="E121" s="35" t="s">
        <v>626</v>
      </c>
      <c r="F121" s="35">
        <f>2013-1935</f>
        <v>78</v>
      </c>
      <c r="G121" s="7" t="s">
        <v>230</v>
      </c>
      <c r="H121" s="2" t="s">
        <v>237</v>
      </c>
      <c r="I121" s="69">
        <v>1503.36</v>
      </c>
    </row>
    <row r="122" spans="1:9" ht="15.75" x14ac:dyDescent="0.25">
      <c r="A122" s="5">
        <v>1</v>
      </c>
      <c r="B122" s="6">
        <v>112</v>
      </c>
      <c r="C122" s="2" t="s">
        <v>238</v>
      </c>
      <c r="D122" s="7" t="s">
        <v>39</v>
      </c>
      <c r="E122" s="38" t="s">
        <v>627</v>
      </c>
      <c r="F122" s="38">
        <f>2013-1917</f>
        <v>96</v>
      </c>
      <c r="G122" s="7" t="s">
        <v>230</v>
      </c>
      <c r="H122" s="2" t="s">
        <v>239</v>
      </c>
      <c r="I122" s="69">
        <v>1503.36</v>
      </c>
    </row>
    <row r="123" spans="1:9" ht="15.75" x14ac:dyDescent="0.25">
      <c r="A123" s="5">
        <v>1</v>
      </c>
      <c r="B123" s="6">
        <v>113</v>
      </c>
      <c r="C123" s="2" t="s">
        <v>628</v>
      </c>
      <c r="D123" s="7" t="s">
        <v>39</v>
      </c>
      <c r="E123" s="38" t="s">
        <v>627</v>
      </c>
      <c r="F123" s="38">
        <f>2013-1925</f>
        <v>88</v>
      </c>
      <c r="G123" s="7" t="s">
        <v>230</v>
      </c>
      <c r="H123" s="2" t="s">
        <v>240</v>
      </c>
      <c r="I123" s="69">
        <v>1503.36</v>
      </c>
    </row>
    <row r="124" spans="1:9" ht="15.75" x14ac:dyDescent="0.25">
      <c r="A124" s="5">
        <v>1</v>
      </c>
      <c r="B124" s="6">
        <v>114</v>
      </c>
      <c r="C124" s="2" t="s">
        <v>241</v>
      </c>
      <c r="D124" s="7" t="s">
        <v>39</v>
      </c>
      <c r="E124" s="35" t="s">
        <v>626</v>
      </c>
      <c r="F124" s="35">
        <f>2013-1915</f>
        <v>98</v>
      </c>
      <c r="G124" s="7" t="s">
        <v>230</v>
      </c>
      <c r="H124" s="2" t="s">
        <v>242</v>
      </c>
      <c r="I124" s="69">
        <v>1503.36</v>
      </c>
    </row>
    <row r="125" spans="1:9" ht="15.75" x14ac:dyDescent="0.25">
      <c r="A125" s="5">
        <v>1</v>
      </c>
      <c r="B125" s="6">
        <v>115</v>
      </c>
      <c r="C125" s="2" t="s">
        <v>243</v>
      </c>
      <c r="D125" s="7" t="s">
        <v>39</v>
      </c>
      <c r="E125" s="37" t="s">
        <v>626</v>
      </c>
      <c r="F125" s="37">
        <f>2013-1911</f>
        <v>102</v>
      </c>
      <c r="G125" s="7" t="s">
        <v>230</v>
      </c>
      <c r="H125" s="2" t="s">
        <v>244</v>
      </c>
      <c r="I125" s="69">
        <v>1503.36</v>
      </c>
    </row>
    <row r="126" spans="1:9" ht="15.75" x14ac:dyDescent="0.25">
      <c r="A126" s="5">
        <v>1</v>
      </c>
      <c r="B126" s="6">
        <v>116</v>
      </c>
      <c r="C126" s="2" t="s">
        <v>245</v>
      </c>
      <c r="D126" s="7" t="s">
        <v>39</v>
      </c>
      <c r="E126" s="38" t="s">
        <v>627</v>
      </c>
      <c r="F126" s="38">
        <f>2013-1926</f>
        <v>87</v>
      </c>
      <c r="G126" s="7" t="s">
        <v>230</v>
      </c>
      <c r="H126" s="2" t="s">
        <v>246</v>
      </c>
      <c r="I126" s="69">
        <v>1503.36</v>
      </c>
    </row>
    <row r="127" spans="1:9" ht="15.75" x14ac:dyDescent="0.25">
      <c r="A127" s="5">
        <v>1</v>
      </c>
      <c r="B127" s="6">
        <v>117</v>
      </c>
      <c r="C127" s="2" t="s">
        <v>247</v>
      </c>
      <c r="D127" s="7" t="s">
        <v>39</v>
      </c>
      <c r="E127" s="35" t="s">
        <v>626</v>
      </c>
      <c r="F127" s="35">
        <f>2013-1925</f>
        <v>88</v>
      </c>
      <c r="G127" s="7" t="s">
        <v>230</v>
      </c>
      <c r="H127" s="2" t="s">
        <v>248</v>
      </c>
      <c r="I127" s="69">
        <v>1503.36</v>
      </c>
    </row>
    <row r="128" spans="1:9" ht="15.75" x14ac:dyDescent="0.25">
      <c r="A128" s="5">
        <v>1</v>
      </c>
      <c r="B128" s="6">
        <v>118</v>
      </c>
      <c r="C128" s="2" t="s">
        <v>249</v>
      </c>
      <c r="D128" s="7" t="s">
        <v>39</v>
      </c>
      <c r="E128" s="38" t="s">
        <v>627</v>
      </c>
      <c r="F128" s="38">
        <f>2013-1937</f>
        <v>76</v>
      </c>
      <c r="G128" s="7" t="s">
        <v>250</v>
      </c>
      <c r="H128" s="2" t="s">
        <v>251</v>
      </c>
      <c r="I128" s="69">
        <v>1503.36</v>
      </c>
    </row>
    <row r="129" spans="1:9" ht="15.75" x14ac:dyDescent="0.25">
      <c r="A129" s="5">
        <v>1</v>
      </c>
      <c r="B129" s="6">
        <v>119</v>
      </c>
      <c r="C129" s="2" t="s">
        <v>252</v>
      </c>
      <c r="D129" s="7" t="s">
        <v>39</v>
      </c>
      <c r="E129" s="35" t="s">
        <v>626</v>
      </c>
      <c r="F129" s="35">
        <v>55</v>
      </c>
      <c r="G129" s="7" t="s">
        <v>250</v>
      </c>
      <c r="H129" s="2" t="s">
        <v>253</v>
      </c>
      <c r="I129" s="69">
        <v>1503.36</v>
      </c>
    </row>
    <row r="130" spans="1:9" ht="15.75" x14ac:dyDescent="0.25">
      <c r="A130" s="5">
        <v>1</v>
      </c>
      <c r="B130" s="6">
        <v>120</v>
      </c>
      <c r="C130" s="2" t="s">
        <v>254</v>
      </c>
      <c r="D130" s="7" t="s">
        <v>39</v>
      </c>
      <c r="E130" s="35" t="s">
        <v>626</v>
      </c>
      <c r="F130" s="35">
        <v>28</v>
      </c>
      <c r="G130" s="7" t="s">
        <v>250</v>
      </c>
      <c r="H130" s="2" t="s">
        <v>255</v>
      </c>
      <c r="I130" s="69">
        <v>1503.36</v>
      </c>
    </row>
    <row r="131" spans="1:9" ht="15.75" x14ac:dyDescent="0.25">
      <c r="A131" s="5">
        <v>1</v>
      </c>
      <c r="B131" s="6">
        <v>121</v>
      </c>
      <c r="C131" s="2" t="s">
        <v>256</v>
      </c>
      <c r="D131" s="7" t="s">
        <v>39</v>
      </c>
      <c r="E131" s="38" t="s">
        <v>627</v>
      </c>
      <c r="F131" s="38">
        <v>11</v>
      </c>
      <c r="G131" s="7" t="s">
        <v>250</v>
      </c>
      <c r="H131" s="2" t="s">
        <v>257</v>
      </c>
      <c r="I131" s="69">
        <v>1503.36</v>
      </c>
    </row>
    <row r="132" spans="1:9" ht="15.75" x14ac:dyDescent="0.25">
      <c r="A132" s="5">
        <v>1</v>
      </c>
      <c r="B132" s="6">
        <v>122</v>
      </c>
      <c r="C132" s="2" t="s">
        <v>258</v>
      </c>
      <c r="D132" s="7" t="s">
        <v>39</v>
      </c>
      <c r="E132" s="38" t="s">
        <v>627</v>
      </c>
      <c r="F132" s="38">
        <v>13</v>
      </c>
      <c r="G132" s="7" t="s">
        <v>250</v>
      </c>
      <c r="H132" s="2" t="s">
        <v>259</v>
      </c>
      <c r="I132" s="69">
        <v>1503.36</v>
      </c>
    </row>
    <row r="133" spans="1:9" ht="15.75" x14ac:dyDescent="0.25">
      <c r="A133" s="5">
        <v>1</v>
      </c>
      <c r="B133" s="6">
        <v>123</v>
      </c>
      <c r="C133" s="2" t="s">
        <v>260</v>
      </c>
      <c r="D133" s="7" t="s">
        <v>39</v>
      </c>
      <c r="E133" s="38" t="s">
        <v>627</v>
      </c>
      <c r="F133" s="38">
        <v>12</v>
      </c>
      <c r="G133" s="7" t="s">
        <v>250</v>
      </c>
      <c r="H133" s="2" t="s">
        <v>261</v>
      </c>
      <c r="I133" s="69">
        <v>1503.36</v>
      </c>
    </row>
    <row r="134" spans="1:9" ht="15.75" x14ac:dyDescent="0.25">
      <c r="A134" s="5">
        <v>1</v>
      </c>
      <c r="B134" s="6">
        <v>124</v>
      </c>
      <c r="C134" s="2" t="s">
        <v>262</v>
      </c>
      <c r="D134" s="7" t="s">
        <v>39</v>
      </c>
      <c r="E134" s="35" t="s">
        <v>626</v>
      </c>
      <c r="F134" s="35">
        <v>68</v>
      </c>
      <c r="G134" s="7" t="s">
        <v>250</v>
      </c>
      <c r="H134" s="2" t="s">
        <v>263</v>
      </c>
      <c r="I134" s="69">
        <v>1503.36</v>
      </c>
    </row>
    <row r="135" spans="1:9" ht="15.75" x14ac:dyDescent="0.25">
      <c r="A135" s="5">
        <v>1</v>
      </c>
      <c r="B135" s="6">
        <v>125</v>
      </c>
      <c r="C135" s="2" t="s">
        <v>264</v>
      </c>
      <c r="D135" s="7" t="s">
        <v>39</v>
      </c>
      <c r="E135" s="35" t="s">
        <v>626</v>
      </c>
      <c r="F135" s="35">
        <f>2013-1922</f>
        <v>91</v>
      </c>
      <c r="G135" s="7" t="s">
        <v>250</v>
      </c>
      <c r="H135" s="2" t="s">
        <v>265</v>
      </c>
      <c r="I135" s="69">
        <v>1503.36</v>
      </c>
    </row>
    <row r="136" spans="1:9" ht="15.75" x14ac:dyDescent="0.25">
      <c r="A136" s="5">
        <v>1</v>
      </c>
      <c r="B136" s="6">
        <v>126</v>
      </c>
      <c r="C136" s="2" t="s">
        <v>266</v>
      </c>
      <c r="D136" s="7" t="s">
        <v>39</v>
      </c>
      <c r="E136" s="35" t="s">
        <v>626</v>
      </c>
      <c r="F136" s="35">
        <v>58</v>
      </c>
      <c r="G136" s="7" t="s">
        <v>250</v>
      </c>
      <c r="H136" s="2" t="s">
        <v>267</v>
      </c>
      <c r="I136" s="69">
        <v>1503.36</v>
      </c>
    </row>
    <row r="137" spans="1:9" ht="15.75" x14ac:dyDescent="0.25">
      <c r="A137" s="5">
        <v>1</v>
      </c>
      <c r="B137" s="6">
        <v>127</v>
      </c>
      <c r="C137" s="2" t="s">
        <v>268</v>
      </c>
      <c r="D137" s="7" t="s">
        <v>39</v>
      </c>
      <c r="E137" s="35" t="s">
        <v>626</v>
      </c>
      <c r="F137" s="35">
        <v>46</v>
      </c>
      <c r="G137" s="7" t="s">
        <v>250</v>
      </c>
      <c r="H137" s="2" t="s">
        <v>269</v>
      </c>
      <c r="I137" s="69">
        <v>1503.36</v>
      </c>
    </row>
    <row r="138" spans="1:9" ht="15.75" x14ac:dyDescent="0.25">
      <c r="A138" s="5">
        <v>1</v>
      </c>
      <c r="B138" s="6">
        <v>128</v>
      </c>
      <c r="C138" s="2" t="s">
        <v>270</v>
      </c>
      <c r="D138" s="7" t="s">
        <v>5</v>
      </c>
      <c r="E138" s="38" t="s">
        <v>627</v>
      </c>
      <c r="F138" s="38">
        <v>56</v>
      </c>
      <c r="G138" s="7" t="s">
        <v>271</v>
      </c>
      <c r="H138" s="2" t="s">
        <v>272</v>
      </c>
      <c r="I138" s="69">
        <v>1503.36</v>
      </c>
    </row>
    <row r="139" spans="1:9" ht="15.75" x14ac:dyDescent="0.25">
      <c r="A139" s="5">
        <v>1</v>
      </c>
      <c r="B139" s="6">
        <v>129</v>
      </c>
      <c r="C139" s="2" t="s">
        <v>273</v>
      </c>
      <c r="D139" s="7" t="s">
        <v>5</v>
      </c>
      <c r="E139" s="38" t="s">
        <v>627</v>
      </c>
      <c r="F139" s="38">
        <v>87</v>
      </c>
      <c r="G139" s="7" t="s">
        <v>271</v>
      </c>
      <c r="H139" s="2" t="s">
        <v>274</v>
      </c>
      <c r="I139" s="69">
        <v>1503.36</v>
      </c>
    </row>
    <row r="140" spans="1:9" ht="15.75" x14ac:dyDescent="0.25">
      <c r="A140" s="5">
        <v>1</v>
      </c>
      <c r="B140" s="6">
        <v>130</v>
      </c>
      <c r="C140" s="2" t="s">
        <v>275</v>
      </c>
      <c r="D140" s="7" t="s">
        <v>5</v>
      </c>
      <c r="E140" s="35" t="s">
        <v>626</v>
      </c>
      <c r="F140" s="35">
        <f>2013-1962</f>
        <v>51</v>
      </c>
      <c r="G140" s="7" t="s">
        <v>271</v>
      </c>
      <c r="H140" s="2" t="s">
        <v>276</v>
      </c>
      <c r="I140" s="69">
        <v>1503.36</v>
      </c>
    </row>
    <row r="141" spans="1:9" ht="15.75" x14ac:dyDescent="0.25">
      <c r="A141" s="5">
        <v>1</v>
      </c>
      <c r="B141" s="6">
        <v>131</v>
      </c>
      <c r="C141" s="2" t="s">
        <v>277</v>
      </c>
      <c r="D141" s="7" t="s">
        <v>5</v>
      </c>
      <c r="E141" s="38" t="s">
        <v>627</v>
      </c>
      <c r="F141" s="38">
        <f>2013-1931</f>
        <v>82</v>
      </c>
      <c r="G141" s="7" t="s">
        <v>271</v>
      </c>
      <c r="H141" s="2" t="s">
        <v>278</v>
      </c>
      <c r="I141" s="69">
        <v>1503.36</v>
      </c>
    </row>
    <row r="142" spans="1:9" ht="15.75" x14ac:dyDescent="0.25">
      <c r="A142" s="5">
        <v>1</v>
      </c>
      <c r="B142" s="6">
        <v>132</v>
      </c>
      <c r="C142" s="2" t="s">
        <v>279</v>
      </c>
      <c r="D142" s="7" t="s">
        <v>5</v>
      </c>
      <c r="E142" s="38" t="s">
        <v>627</v>
      </c>
      <c r="F142" s="38">
        <f>2013-1958</f>
        <v>55</v>
      </c>
      <c r="G142" s="7" t="s">
        <v>271</v>
      </c>
      <c r="H142" s="2" t="s">
        <v>280</v>
      </c>
      <c r="I142" s="69">
        <v>1503.36</v>
      </c>
    </row>
    <row r="143" spans="1:9" ht="15.75" x14ac:dyDescent="0.25">
      <c r="A143" s="5">
        <v>1</v>
      </c>
      <c r="B143" s="6">
        <v>133</v>
      </c>
      <c r="C143" s="2" t="s">
        <v>281</v>
      </c>
      <c r="D143" s="7" t="s">
        <v>5</v>
      </c>
      <c r="E143" s="35" t="s">
        <v>626</v>
      </c>
      <c r="F143" s="35">
        <f>2013-1962</f>
        <v>51</v>
      </c>
      <c r="G143" s="7" t="s">
        <v>271</v>
      </c>
      <c r="H143" s="2" t="s">
        <v>282</v>
      </c>
      <c r="I143" s="69">
        <v>1503.36</v>
      </c>
    </row>
    <row r="144" spans="1:9" ht="15.75" x14ac:dyDescent="0.25">
      <c r="A144" s="5">
        <v>1</v>
      </c>
      <c r="B144" s="6">
        <v>134</v>
      </c>
      <c r="C144" s="2" t="s">
        <v>283</v>
      </c>
      <c r="D144" s="7" t="s">
        <v>5</v>
      </c>
      <c r="E144" s="35" t="s">
        <v>626</v>
      </c>
      <c r="F144" s="35">
        <v>88</v>
      </c>
      <c r="G144" s="7" t="s">
        <v>271</v>
      </c>
      <c r="H144" s="2" t="s">
        <v>284</v>
      </c>
      <c r="I144" s="69">
        <v>1503.36</v>
      </c>
    </row>
    <row r="145" spans="1:9" ht="15.75" x14ac:dyDescent="0.25">
      <c r="A145" s="5">
        <v>1</v>
      </c>
      <c r="B145" s="6">
        <v>135</v>
      </c>
      <c r="C145" s="2" t="s">
        <v>285</v>
      </c>
      <c r="D145" s="7" t="s">
        <v>5</v>
      </c>
      <c r="E145" s="35" t="s">
        <v>626</v>
      </c>
      <c r="F145" s="35">
        <f>2013-1962</f>
        <v>51</v>
      </c>
      <c r="G145" s="7" t="s">
        <v>271</v>
      </c>
      <c r="H145" s="2" t="s">
        <v>286</v>
      </c>
      <c r="I145" s="69">
        <v>1503.36</v>
      </c>
    </row>
    <row r="146" spans="1:9" ht="15.75" x14ac:dyDescent="0.25">
      <c r="A146" s="5">
        <v>1</v>
      </c>
      <c r="B146" s="6">
        <v>136</v>
      </c>
      <c r="C146" s="2" t="s">
        <v>287</v>
      </c>
      <c r="D146" s="7" t="s">
        <v>39</v>
      </c>
      <c r="E146" s="38" t="s">
        <v>627</v>
      </c>
      <c r="F146" s="38">
        <f>2013-1937</f>
        <v>76</v>
      </c>
      <c r="G146" s="7" t="s">
        <v>288</v>
      </c>
      <c r="H146" s="2" t="s">
        <v>289</v>
      </c>
      <c r="I146" s="69">
        <v>1503.36</v>
      </c>
    </row>
    <row r="147" spans="1:9" ht="15.75" x14ac:dyDescent="0.25">
      <c r="A147" s="5">
        <v>1</v>
      </c>
      <c r="B147" s="6">
        <v>137</v>
      </c>
      <c r="C147" s="2" t="s">
        <v>347</v>
      </c>
      <c r="D147" s="7" t="s">
        <v>39</v>
      </c>
      <c r="E147" s="35" t="s">
        <v>626</v>
      </c>
      <c r="F147" s="35">
        <f>2013-1937</f>
        <v>76</v>
      </c>
      <c r="G147" s="7" t="s">
        <v>288</v>
      </c>
      <c r="H147" s="2" t="s">
        <v>290</v>
      </c>
      <c r="I147" s="69">
        <v>1503.36</v>
      </c>
    </row>
    <row r="148" spans="1:9" ht="15.75" x14ac:dyDescent="0.25">
      <c r="A148" s="5">
        <v>1</v>
      </c>
      <c r="B148" s="6">
        <v>138</v>
      </c>
      <c r="C148" s="2" t="s">
        <v>291</v>
      </c>
      <c r="D148" s="7" t="s">
        <v>39</v>
      </c>
      <c r="E148" s="38" t="s">
        <v>627</v>
      </c>
      <c r="F148" s="38">
        <f>2013-1949</f>
        <v>64</v>
      </c>
      <c r="G148" s="7" t="s">
        <v>288</v>
      </c>
      <c r="H148" s="2" t="s">
        <v>292</v>
      </c>
      <c r="I148" s="69">
        <v>1503.36</v>
      </c>
    </row>
    <row r="149" spans="1:9" ht="15.75" x14ac:dyDescent="0.25">
      <c r="A149" s="5">
        <v>1</v>
      </c>
      <c r="B149" s="6">
        <v>139</v>
      </c>
      <c r="C149" s="2" t="s">
        <v>293</v>
      </c>
      <c r="D149" s="7" t="s">
        <v>39</v>
      </c>
      <c r="E149" s="38" t="s">
        <v>627</v>
      </c>
      <c r="F149" s="38">
        <f>2013-1948</f>
        <v>65</v>
      </c>
      <c r="G149" s="7" t="s">
        <v>288</v>
      </c>
      <c r="H149" s="2" t="s">
        <v>292</v>
      </c>
      <c r="I149" s="69">
        <v>1503.36</v>
      </c>
    </row>
    <row r="150" spans="1:9" ht="15.75" x14ac:dyDescent="0.25">
      <c r="A150" s="5">
        <v>1</v>
      </c>
      <c r="B150" s="6">
        <v>140</v>
      </c>
      <c r="C150" s="2" t="s">
        <v>294</v>
      </c>
      <c r="D150" s="7" t="s">
        <v>39</v>
      </c>
      <c r="E150" s="38" t="s">
        <v>627</v>
      </c>
      <c r="F150" s="38">
        <f>2013-1942</f>
        <v>71</v>
      </c>
      <c r="G150" s="7" t="s">
        <v>288</v>
      </c>
      <c r="H150" s="2" t="s">
        <v>295</v>
      </c>
      <c r="I150" s="69">
        <v>1503.36</v>
      </c>
    </row>
    <row r="151" spans="1:9" ht="15.75" x14ac:dyDescent="0.25">
      <c r="A151" s="5">
        <v>1</v>
      </c>
      <c r="B151" s="6">
        <v>141</v>
      </c>
      <c r="C151" s="2" t="s">
        <v>296</v>
      </c>
      <c r="D151" s="7" t="s">
        <v>39</v>
      </c>
      <c r="E151" s="38" t="s">
        <v>627</v>
      </c>
      <c r="F151" s="38">
        <f>2013-1938</f>
        <v>75</v>
      </c>
      <c r="G151" s="7" t="s">
        <v>288</v>
      </c>
      <c r="H151" s="2" t="s">
        <v>15</v>
      </c>
      <c r="I151" s="69">
        <v>1503.36</v>
      </c>
    </row>
    <row r="152" spans="1:9" ht="15.75" x14ac:dyDescent="0.25">
      <c r="A152" s="5">
        <v>1</v>
      </c>
      <c r="B152" s="6">
        <v>142</v>
      </c>
      <c r="C152" s="2" t="s">
        <v>297</v>
      </c>
      <c r="D152" s="7" t="s">
        <v>39</v>
      </c>
      <c r="E152" s="38" t="s">
        <v>627</v>
      </c>
      <c r="F152" s="38">
        <f>2013-1957</f>
        <v>56</v>
      </c>
      <c r="G152" s="7" t="s">
        <v>288</v>
      </c>
      <c r="H152" s="2" t="s">
        <v>298</v>
      </c>
      <c r="I152" s="69">
        <v>1503.36</v>
      </c>
    </row>
    <row r="153" spans="1:9" ht="15.75" x14ac:dyDescent="0.25">
      <c r="A153" s="5">
        <v>1</v>
      </c>
      <c r="B153" s="6">
        <v>143</v>
      </c>
      <c r="C153" s="2" t="s">
        <v>299</v>
      </c>
      <c r="D153" s="7" t="s">
        <v>39</v>
      </c>
      <c r="E153" s="35" t="s">
        <v>626</v>
      </c>
      <c r="F153" s="35">
        <f>2013-1934</f>
        <v>79</v>
      </c>
      <c r="G153" s="7" t="s">
        <v>288</v>
      </c>
      <c r="H153" s="2" t="s">
        <v>300</v>
      </c>
      <c r="I153" s="69">
        <v>1503.36</v>
      </c>
    </row>
    <row r="154" spans="1:9" ht="15.75" x14ac:dyDescent="0.25">
      <c r="A154" s="5">
        <v>1</v>
      </c>
      <c r="B154" s="6">
        <v>144</v>
      </c>
      <c r="C154" s="2" t="s">
        <v>301</v>
      </c>
      <c r="D154" s="7" t="s">
        <v>39</v>
      </c>
      <c r="E154" s="38" t="s">
        <v>627</v>
      </c>
      <c r="F154" s="38">
        <f>2013-1946</f>
        <v>67</v>
      </c>
      <c r="G154" s="7" t="s">
        <v>288</v>
      </c>
      <c r="H154" s="2" t="s">
        <v>302</v>
      </c>
      <c r="I154" s="69">
        <v>1503.36</v>
      </c>
    </row>
    <row r="155" spans="1:9" ht="15.75" x14ac:dyDescent="0.25">
      <c r="A155" s="5">
        <v>1</v>
      </c>
      <c r="B155" s="6">
        <v>145</v>
      </c>
      <c r="C155" s="2" t="s">
        <v>303</v>
      </c>
      <c r="D155" s="7" t="s">
        <v>39</v>
      </c>
      <c r="E155" s="35" t="s">
        <v>626</v>
      </c>
      <c r="F155" s="35">
        <f>2013-1993</f>
        <v>20</v>
      </c>
      <c r="G155" s="7" t="s">
        <v>288</v>
      </c>
      <c r="H155" s="2" t="s">
        <v>304</v>
      </c>
      <c r="I155" s="69">
        <v>1503.36</v>
      </c>
    </row>
    <row r="156" spans="1:9" ht="15.75" x14ac:dyDescent="0.25">
      <c r="A156" s="5">
        <v>1</v>
      </c>
      <c r="B156" s="6">
        <v>146</v>
      </c>
      <c r="C156" s="2" t="s">
        <v>305</v>
      </c>
      <c r="D156" s="7" t="s">
        <v>39</v>
      </c>
      <c r="E156" s="35" t="s">
        <v>626</v>
      </c>
      <c r="F156" s="35">
        <f>2013-1970</f>
        <v>43</v>
      </c>
      <c r="G156" s="7" t="s">
        <v>306</v>
      </c>
      <c r="H156" s="2" t="s">
        <v>307</v>
      </c>
      <c r="I156" s="69">
        <v>1503.36</v>
      </c>
    </row>
    <row r="157" spans="1:9" ht="15.75" x14ac:dyDescent="0.25">
      <c r="A157" s="5">
        <v>1</v>
      </c>
      <c r="B157" s="6">
        <v>147</v>
      </c>
      <c r="C157" s="2" t="s">
        <v>308</v>
      </c>
      <c r="D157" s="7" t="s">
        <v>39</v>
      </c>
      <c r="E157" s="38" t="s">
        <v>627</v>
      </c>
      <c r="F157" s="38">
        <f>2013-1978</f>
        <v>35</v>
      </c>
      <c r="G157" s="7" t="s">
        <v>306</v>
      </c>
      <c r="H157" s="2" t="s">
        <v>309</v>
      </c>
      <c r="I157" s="69">
        <v>1503.36</v>
      </c>
    </row>
    <row r="158" spans="1:9" ht="15.75" x14ac:dyDescent="0.25">
      <c r="A158" s="5">
        <v>1</v>
      </c>
      <c r="B158" s="6">
        <v>148</v>
      </c>
      <c r="C158" s="2" t="s">
        <v>310</v>
      </c>
      <c r="D158" s="7" t="s">
        <v>39</v>
      </c>
      <c r="E158" s="35" t="s">
        <v>626</v>
      </c>
      <c r="F158" s="35">
        <f>2013-1942</f>
        <v>71</v>
      </c>
      <c r="G158" s="7" t="s">
        <v>306</v>
      </c>
      <c r="H158" s="2" t="s">
        <v>311</v>
      </c>
      <c r="I158" s="69">
        <v>1503.36</v>
      </c>
    </row>
    <row r="159" spans="1:9" ht="15.75" x14ac:dyDescent="0.25">
      <c r="A159" s="5">
        <v>1</v>
      </c>
      <c r="B159" s="6">
        <v>149</v>
      </c>
      <c r="C159" s="2" t="s">
        <v>312</v>
      </c>
      <c r="D159" s="7" t="s">
        <v>39</v>
      </c>
      <c r="E159" s="35" t="s">
        <v>626</v>
      </c>
      <c r="F159" s="35">
        <f>2013-1920</f>
        <v>93</v>
      </c>
      <c r="G159" s="7" t="s">
        <v>306</v>
      </c>
      <c r="H159" s="2" t="s">
        <v>59</v>
      </c>
      <c r="I159" s="69">
        <v>1503.36</v>
      </c>
    </row>
    <row r="160" spans="1:9" ht="15.75" x14ac:dyDescent="0.25">
      <c r="A160" s="5">
        <v>1</v>
      </c>
      <c r="B160" s="6">
        <v>150</v>
      </c>
      <c r="C160" s="8" t="s">
        <v>313</v>
      </c>
      <c r="D160" s="7" t="s">
        <v>39</v>
      </c>
      <c r="E160" s="38" t="s">
        <v>627</v>
      </c>
      <c r="F160" s="38">
        <f>2013-1926</f>
        <v>87</v>
      </c>
      <c r="G160" s="7" t="s">
        <v>306</v>
      </c>
      <c r="H160" s="2" t="s">
        <v>196</v>
      </c>
      <c r="I160" s="69">
        <v>1503.36</v>
      </c>
    </row>
    <row r="161" spans="1:9" ht="15.75" x14ac:dyDescent="0.25">
      <c r="A161" s="5">
        <v>1</v>
      </c>
      <c r="B161" s="6">
        <v>151</v>
      </c>
      <c r="C161" s="2" t="s">
        <v>314</v>
      </c>
      <c r="D161" s="7" t="s">
        <v>39</v>
      </c>
      <c r="E161" s="38" t="s">
        <v>627</v>
      </c>
      <c r="F161" s="38">
        <f>2013-1925</f>
        <v>88</v>
      </c>
      <c r="G161" s="7" t="s">
        <v>306</v>
      </c>
      <c r="H161" s="2" t="s">
        <v>315</v>
      </c>
      <c r="I161" s="69">
        <v>1503.36</v>
      </c>
    </row>
    <row r="162" spans="1:9" ht="15.75" x14ac:dyDescent="0.25">
      <c r="A162" s="5">
        <v>1</v>
      </c>
      <c r="B162" s="6">
        <v>152</v>
      </c>
      <c r="C162" s="2" t="s">
        <v>316</v>
      </c>
      <c r="D162" s="7" t="s">
        <v>39</v>
      </c>
      <c r="E162" s="38" t="s">
        <v>627</v>
      </c>
      <c r="F162" s="38">
        <f>2013-1950</f>
        <v>63</v>
      </c>
      <c r="G162" s="7" t="s">
        <v>306</v>
      </c>
      <c r="H162" s="2" t="s">
        <v>19</v>
      </c>
      <c r="I162" s="69">
        <v>1503.36</v>
      </c>
    </row>
    <row r="163" spans="1:9" ht="15.75" x14ac:dyDescent="0.25">
      <c r="A163" s="5">
        <v>1</v>
      </c>
      <c r="B163" s="6">
        <v>153</v>
      </c>
      <c r="C163" s="2" t="s">
        <v>317</v>
      </c>
      <c r="D163" s="7" t="s">
        <v>39</v>
      </c>
      <c r="E163" s="38" t="s">
        <v>627</v>
      </c>
      <c r="F163" s="38">
        <f>2013-1948</f>
        <v>65</v>
      </c>
      <c r="G163" s="7" t="s">
        <v>306</v>
      </c>
      <c r="H163" s="2" t="s">
        <v>318</v>
      </c>
      <c r="I163" s="69">
        <v>1503.36</v>
      </c>
    </row>
    <row r="164" spans="1:9" ht="15.75" x14ac:dyDescent="0.25">
      <c r="A164" s="5">
        <v>1</v>
      </c>
      <c r="B164" s="6">
        <v>154</v>
      </c>
      <c r="C164" s="2" t="s">
        <v>319</v>
      </c>
      <c r="D164" s="7" t="s">
        <v>39</v>
      </c>
      <c r="E164" s="35" t="s">
        <v>626</v>
      </c>
      <c r="F164" s="35">
        <f>2013-1987</f>
        <v>26</v>
      </c>
      <c r="G164" s="7" t="s">
        <v>111</v>
      </c>
      <c r="H164" s="2" t="s">
        <v>320</v>
      </c>
      <c r="I164" s="69">
        <v>1503.36</v>
      </c>
    </row>
    <row r="165" spans="1:9" ht="15.75" x14ac:dyDescent="0.25">
      <c r="A165" s="5">
        <v>1</v>
      </c>
      <c r="B165" s="6">
        <v>155</v>
      </c>
      <c r="C165" s="2" t="s">
        <v>321</v>
      </c>
      <c r="D165" s="7" t="s">
        <v>39</v>
      </c>
      <c r="E165" s="35" t="s">
        <v>626</v>
      </c>
      <c r="F165" s="35">
        <f>2013-1974</f>
        <v>39</v>
      </c>
      <c r="G165" s="7" t="s">
        <v>111</v>
      </c>
      <c r="H165" s="2" t="s">
        <v>253</v>
      </c>
      <c r="I165" s="69">
        <v>1503.36</v>
      </c>
    </row>
    <row r="166" spans="1:9" ht="15.75" x14ac:dyDescent="0.25">
      <c r="A166" s="5">
        <v>1</v>
      </c>
      <c r="B166" s="6">
        <v>156</v>
      </c>
      <c r="C166" s="2" t="s">
        <v>322</v>
      </c>
      <c r="D166" s="7" t="s">
        <v>39</v>
      </c>
      <c r="E166" s="38" t="s">
        <v>627</v>
      </c>
      <c r="F166" s="38">
        <f>2013-1977</f>
        <v>36</v>
      </c>
      <c r="G166" s="7" t="s">
        <v>111</v>
      </c>
      <c r="H166" s="2" t="s">
        <v>323</v>
      </c>
      <c r="I166" s="69">
        <v>1503.36</v>
      </c>
    </row>
    <row r="167" spans="1:9" ht="15.75" x14ac:dyDescent="0.25">
      <c r="A167" s="5">
        <v>1</v>
      </c>
      <c r="B167" s="6">
        <v>157</v>
      </c>
      <c r="C167" s="2" t="s">
        <v>348</v>
      </c>
      <c r="D167" s="7" t="s">
        <v>39</v>
      </c>
      <c r="E167" s="35" t="s">
        <v>626</v>
      </c>
      <c r="F167" s="35">
        <f>2013-1984</f>
        <v>29</v>
      </c>
      <c r="G167" s="7" t="s">
        <v>111</v>
      </c>
      <c r="H167" s="2" t="s">
        <v>56</v>
      </c>
      <c r="I167" s="69">
        <v>1503.36</v>
      </c>
    </row>
    <row r="168" spans="1:9" ht="15.75" x14ac:dyDescent="0.25">
      <c r="A168" s="5">
        <v>1</v>
      </c>
      <c r="B168" s="6">
        <v>158</v>
      </c>
      <c r="C168" s="2" t="s">
        <v>325</v>
      </c>
      <c r="D168" s="7" t="s">
        <v>39</v>
      </c>
      <c r="E168" s="38" t="s">
        <v>627</v>
      </c>
      <c r="F168" s="38">
        <f>2013-1957</f>
        <v>56</v>
      </c>
      <c r="G168" s="7" t="s">
        <v>111</v>
      </c>
      <c r="H168" s="2" t="s">
        <v>324</v>
      </c>
      <c r="I168" s="69">
        <v>1503.36</v>
      </c>
    </row>
    <row r="169" spans="1:9" ht="15.75" x14ac:dyDescent="0.25">
      <c r="A169" s="5">
        <v>1</v>
      </c>
      <c r="B169" s="6">
        <v>159</v>
      </c>
      <c r="C169" s="2" t="s">
        <v>327</v>
      </c>
      <c r="D169" s="7" t="s">
        <v>39</v>
      </c>
      <c r="E169" s="35" t="s">
        <v>626</v>
      </c>
      <c r="F169" s="35">
        <v>63</v>
      </c>
      <c r="G169" s="7" t="s">
        <v>326</v>
      </c>
      <c r="H169" s="2" t="s">
        <v>328</v>
      </c>
      <c r="I169" s="69">
        <v>1503.36</v>
      </c>
    </row>
    <row r="170" spans="1:9" ht="15.75" x14ac:dyDescent="0.25">
      <c r="A170" s="5">
        <v>1</v>
      </c>
      <c r="B170" s="6">
        <v>160</v>
      </c>
      <c r="C170" s="2" t="s">
        <v>329</v>
      </c>
      <c r="D170" s="7" t="s">
        <v>39</v>
      </c>
      <c r="E170" s="35" t="s">
        <v>626</v>
      </c>
      <c r="F170" s="35">
        <v>62</v>
      </c>
      <c r="G170" s="7" t="s">
        <v>326</v>
      </c>
      <c r="H170" s="2" t="s">
        <v>330</v>
      </c>
      <c r="I170" s="69">
        <v>1503.36</v>
      </c>
    </row>
    <row r="171" spans="1:9" ht="15.75" x14ac:dyDescent="0.25">
      <c r="A171" s="5">
        <v>1</v>
      </c>
      <c r="B171" s="6">
        <v>161</v>
      </c>
      <c r="C171" s="2" t="s">
        <v>331</v>
      </c>
      <c r="D171" s="7" t="s">
        <v>39</v>
      </c>
      <c r="E171" s="35" t="s">
        <v>626</v>
      </c>
      <c r="F171" s="35">
        <v>71</v>
      </c>
      <c r="G171" s="7" t="s">
        <v>326</v>
      </c>
      <c r="H171" s="2" t="s">
        <v>332</v>
      </c>
      <c r="I171" s="69">
        <v>1503.36</v>
      </c>
    </row>
    <row r="172" spans="1:9" ht="15.75" x14ac:dyDescent="0.25">
      <c r="A172" s="5">
        <v>1</v>
      </c>
      <c r="B172" s="6">
        <v>162</v>
      </c>
      <c r="C172" s="2" t="s">
        <v>333</v>
      </c>
      <c r="D172" s="7" t="s">
        <v>39</v>
      </c>
      <c r="E172" s="38" t="s">
        <v>627</v>
      </c>
      <c r="F172" s="38">
        <f>2013-1946</f>
        <v>67</v>
      </c>
      <c r="G172" s="7" t="s">
        <v>326</v>
      </c>
      <c r="H172" s="2" t="s">
        <v>334</v>
      </c>
      <c r="I172" s="69">
        <v>1503.36</v>
      </c>
    </row>
    <row r="173" spans="1:9" ht="15.75" x14ac:dyDescent="0.25">
      <c r="A173" s="5">
        <v>1</v>
      </c>
      <c r="B173" s="6">
        <v>163</v>
      </c>
      <c r="C173" s="2" t="s">
        <v>335</v>
      </c>
      <c r="D173" s="7" t="s">
        <v>39</v>
      </c>
      <c r="E173" s="35" t="s">
        <v>626</v>
      </c>
      <c r="F173" s="35">
        <f>2013-1987</f>
        <v>26</v>
      </c>
      <c r="G173" s="7" t="s">
        <v>326</v>
      </c>
      <c r="H173" s="2" t="s">
        <v>336</v>
      </c>
      <c r="I173" s="69">
        <v>1503.36</v>
      </c>
    </row>
    <row r="174" spans="1:9" ht="15.75" x14ac:dyDescent="0.25">
      <c r="A174" s="5">
        <v>1</v>
      </c>
      <c r="B174" s="6">
        <v>164</v>
      </c>
      <c r="C174" s="2" t="s">
        <v>349</v>
      </c>
      <c r="D174" s="7" t="s">
        <v>39</v>
      </c>
      <c r="E174" s="35" t="s">
        <v>626</v>
      </c>
      <c r="F174" s="35">
        <f>2013-1960</f>
        <v>53</v>
      </c>
      <c r="G174" s="7" t="s">
        <v>326</v>
      </c>
      <c r="H174" s="2" t="s">
        <v>337</v>
      </c>
      <c r="I174" s="69">
        <v>1503.36</v>
      </c>
    </row>
    <row r="175" spans="1:9" ht="15.75" x14ac:dyDescent="0.25">
      <c r="A175" s="5">
        <v>1</v>
      </c>
      <c r="B175" s="6">
        <v>165</v>
      </c>
      <c r="C175" s="2" t="s">
        <v>338</v>
      </c>
      <c r="D175" s="7" t="s">
        <v>39</v>
      </c>
      <c r="E175" s="38" t="s">
        <v>627</v>
      </c>
      <c r="F175" s="38">
        <v>20</v>
      </c>
      <c r="G175" s="7" t="s">
        <v>326</v>
      </c>
      <c r="H175" s="2" t="s">
        <v>339</v>
      </c>
      <c r="I175" s="69">
        <v>1503.36</v>
      </c>
    </row>
    <row r="176" spans="1:9" ht="15.75" x14ac:dyDescent="0.25">
      <c r="A176" s="5">
        <v>1</v>
      </c>
      <c r="B176" s="6">
        <v>166</v>
      </c>
      <c r="C176" s="2" t="s">
        <v>340</v>
      </c>
      <c r="D176" s="7" t="s">
        <v>39</v>
      </c>
      <c r="E176" s="35" t="s">
        <v>626</v>
      </c>
      <c r="F176" s="35">
        <v>77</v>
      </c>
      <c r="G176" s="7" t="s">
        <v>326</v>
      </c>
      <c r="H176" s="2" t="s">
        <v>341</v>
      </c>
      <c r="I176" s="69">
        <v>1503.36</v>
      </c>
    </row>
    <row r="177" spans="1:9" ht="15.75" x14ac:dyDescent="0.25">
      <c r="A177" s="5">
        <v>1</v>
      </c>
      <c r="B177" s="6">
        <v>167</v>
      </c>
      <c r="C177" s="2" t="s">
        <v>342</v>
      </c>
      <c r="D177" s="7" t="s">
        <v>39</v>
      </c>
      <c r="E177" s="38" t="s">
        <v>627</v>
      </c>
      <c r="F177" s="38">
        <v>82</v>
      </c>
      <c r="G177" s="7" t="s">
        <v>326</v>
      </c>
      <c r="H177" s="2" t="s">
        <v>343</v>
      </c>
      <c r="I177" s="69">
        <v>1503.36</v>
      </c>
    </row>
    <row r="178" spans="1:9" ht="15.75" x14ac:dyDescent="0.25">
      <c r="A178" s="5">
        <v>1</v>
      </c>
      <c r="B178" s="6">
        <v>168</v>
      </c>
      <c r="C178" s="2" t="s">
        <v>344</v>
      </c>
      <c r="D178" s="7" t="s">
        <v>39</v>
      </c>
      <c r="E178" s="39" t="s">
        <v>626</v>
      </c>
      <c r="F178" s="39">
        <f>2013-2005</f>
        <v>8</v>
      </c>
      <c r="G178" s="7" t="s">
        <v>326</v>
      </c>
      <c r="H178" s="2" t="s">
        <v>345</v>
      </c>
      <c r="I178" s="69">
        <v>1503.36</v>
      </c>
    </row>
    <row r="179" spans="1:9" ht="15.75" x14ac:dyDescent="0.25">
      <c r="A179" s="5">
        <v>1</v>
      </c>
      <c r="B179" s="6">
        <v>169</v>
      </c>
      <c r="C179" s="2" t="s">
        <v>351</v>
      </c>
      <c r="D179" s="7" t="s">
        <v>39</v>
      </c>
      <c r="E179" s="38" t="s">
        <v>627</v>
      </c>
      <c r="F179" s="38">
        <f>2013-1914</f>
        <v>99</v>
      </c>
      <c r="G179" s="7" t="s">
        <v>350</v>
      </c>
      <c r="H179" s="2" t="s">
        <v>352</v>
      </c>
      <c r="I179" s="69">
        <v>1503.36</v>
      </c>
    </row>
    <row r="180" spans="1:9" ht="15.75" x14ac:dyDescent="0.25">
      <c r="A180" s="5">
        <v>1</v>
      </c>
      <c r="B180" s="6">
        <v>170</v>
      </c>
      <c r="C180" s="2" t="s">
        <v>353</v>
      </c>
      <c r="D180" s="7" t="s">
        <v>39</v>
      </c>
      <c r="E180" s="35" t="s">
        <v>626</v>
      </c>
      <c r="F180" s="35">
        <f>2013-1940</f>
        <v>73</v>
      </c>
      <c r="G180" s="7" t="s">
        <v>350</v>
      </c>
      <c r="H180" s="2" t="s">
        <v>354</v>
      </c>
      <c r="I180" s="69">
        <v>1503.36</v>
      </c>
    </row>
    <row r="181" spans="1:9" ht="15.75" x14ac:dyDescent="0.25">
      <c r="A181" s="5">
        <v>1</v>
      </c>
      <c r="B181" s="6">
        <v>171</v>
      </c>
      <c r="C181" s="2" t="s">
        <v>355</v>
      </c>
      <c r="D181" s="7" t="s">
        <v>39</v>
      </c>
      <c r="E181" s="38" t="s">
        <v>627</v>
      </c>
      <c r="F181" s="38">
        <f>2013-1918</f>
        <v>95</v>
      </c>
      <c r="G181" s="7" t="s">
        <v>350</v>
      </c>
      <c r="H181" s="2" t="s">
        <v>356</v>
      </c>
      <c r="I181" s="69">
        <v>1503.36</v>
      </c>
    </row>
    <row r="182" spans="1:9" ht="15.75" x14ac:dyDescent="0.25">
      <c r="A182" s="5">
        <v>1</v>
      </c>
      <c r="B182" s="6">
        <v>172</v>
      </c>
      <c r="C182" s="2" t="s">
        <v>357</v>
      </c>
      <c r="D182" s="7" t="s">
        <v>39</v>
      </c>
      <c r="E182" s="35" t="s">
        <v>626</v>
      </c>
      <c r="F182" s="35">
        <f>2013-1931</f>
        <v>82</v>
      </c>
      <c r="G182" s="7" t="s">
        <v>350</v>
      </c>
      <c r="H182" s="2" t="s">
        <v>358</v>
      </c>
      <c r="I182" s="69">
        <v>1503.36</v>
      </c>
    </row>
    <row r="183" spans="1:9" ht="15.75" x14ac:dyDescent="0.25">
      <c r="A183" s="5">
        <v>1</v>
      </c>
      <c r="B183" s="6">
        <v>173</v>
      </c>
      <c r="C183" s="2" t="s">
        <v>359</v>
      </c>
      <c r="D183" s="7" t="s">
        <v>39</v>
      </c>
      <c r="E183" s="38" t="s">
        <v>627</v>
      </c>
      <c r="F183" s="38">
        <f>2013-1921</f>
        <v>92</v>
      </c>
      <c r="G183" s="7" t="s">
        <v>350</v>
      </c>
      <c r="H183" s="2" t="s">
        <v>360</v>
      </c>
      <c r="I183" s="69">
        <v>1503.36</v>
      </c>
    </row>
    <row r="184" spans="1:9" ht="15.75" x14ac:dyDescent="0.25">
      <c r="A184" s="5">
        <v>1</v>
      </c>
      <c r="B184" s="6">
        <v>174</v>
      </c>
      <c r="C184" s="2" t="s">
        <v>361</v>
      </c>
      <c r="D184" s="7" t="s">
        <v>39</v>
      </c>
      <c r="E184" s="38" t="s">
        <v>627</v>
      </c>
      <c r="F184" s="38">
        <f>2013-1922</f>
        <v>91</v>
      </c>
      <c r="G184" s="7" t="s">
        <v>350</v>
      </c>
      <c r="H184" s="2" t="s">
        <v>362</v>
      </c>
      <c r="I184" s="69">
        <v>1503.36</v>
      </c>
    </row>
    <row r="185" spans="1:9" ht="15.75" x14ac:dyDescent="0.25">
      <c r="A185" s="5">
        <v>1</v>
      </c>
      <c r="B185" s="6">
        <v>175</v>
      </c>
      <c r="C185" s="2" t="s">
        <v>363</v>
      </c>
      <c r="D185" s="7" t="s">
        <v>39</v>
      </c>
      <c r="E185" s="38" t="s">
        <v>627</v>
      </c>
      <c r="F185" s="38">
        <f>2013-1948</f>
        <v>65</v>
      </c>
      <c r="G185" s="7" t="s">
        <v>350</v>
      </c>
      <c r="H185" s="2" t="s">
        <v>364</v>
      </c>
      <c r="I185" s="69">
        <v>1503.36</v>
      </c>
    </row>
    <row r="186" spans="1:9" ht="15.75" x14ac:dyDescent="0.25">
      <c r="A186" s="5">
        <v>1</v>
      </c>
      <c r="B186" s="6">
        <v>176</v>
      </c>
      <c r="C186" s="2" t="s">
        <v>365</v>
      </c>
      <c r="D186" s="7" t="s">
        <v>39</v>
      </c>
      <c r="E186" s="35" t="s">
        <v>626</v>
      </c>
      <c r="F186" s="35">
        <f>2013-1929</f>
        <v>84</v>
      </c>
      <c r="G186" s="7" t="s">
        <v>350</v>
      </c>
      <c r="H186" s="2" t="s">
        <v>366</v>
      </c>
      <c r="I186" s="69">
        <v>1503.36</v>
      </c>
    </row>
    <row r="187" spans="1:9" ht="15.75" x14ac:dyDescent="0.25">
      <c r="A187" s="5">
        <v>1</v>
      </c>
      <c r="B187" s="6">
        <v>177</v>
      </c>
      <c r="C187" s="2" t="s">
        <v>367</v>
      </c>
      <c r="D187" s="7" t="s">
        <v>39</v>
      </c>
      <c r="E187" s="38" t="s">
        <v>627</v>
      </c>
      <c r="F187" s="38">
        <f>2013-1940</f>
        <v>73</v>
      </c>
      <c r="G187" s="7" t="s">
        <v>350</v>
      </c>
      <c r="H187" s="2" t="s">
        <v>368</v>
      </c>
      <c r="I187" s="69">
        <v>1503.36</v>
      </c>
    </row>
    <row r="188" spans="1:9" ht="15.75" x14ac:dyDescent="0.25">
      <c r="A188" s="5">
        <v>1</v>
      </c>
      <c r="B188" s="6">
        <v>178</v>
      </c>
      <c r="C188" s="2" t="s">
        <v>369</v>
      </c>
      <c r="D188" s="7" t="s">
        <v>39</v>
      </c>
      <c r="E188" s="35" t="s">
        <v>626</v>
      </c>
      <c r="F188" s="35">
        <f>2013-1945</f>
        <v>68</v>
      </c>
      <c r="G188" s="7" t="s">
        <v>350</v>
      </c>
      <c r="H188" s="2" t="s">
        <v>370</v>
      </c>
      <c r="I188" s="69">
        <v>1503.36</v>
      </c>
    </row>
    <row r="189" spans="1:9" ht="15.75" x14ac:dyDescent="0.25">
      <c r="A189" s="5">
        <v>1</v>
      </c>
      <c r="B189" s="6">
        <v>179</v>
      </c>
      <c r="C189" s="2" t="s">
        <v>372</v>
      </c>
      <c r="D189" s="7" t="s">
        <v>5</v>
      </c>
      <c r="E189" s="38" t="s">
        <v>627</v>
      </c>
      <c r="F189" s="38">
        <f>2013-1938</f>
        <v>75</v>
      </c>
      <c r="G189" s="7" t="s">
        <v>371</v>
      </c>
      <c r="H189" s="2" t="s">
        <v>104</v>
      </c>
      <c r="I189" s="69">
        <v>1503.36</v>
      </c>
    </row>
    <row r="190" spans="1:9" ht="15.75" x14ac:dyDescent="0.25">
      <c r="A190" s="5">
        <v>1</v>
      </c>
      <c r="B190" s="6">
        <v>180</v>
      </c>
      <c r="C190" s="2" t="s">
        <v>373</v>
      </c>
      <c r="D190" s="7" t="s">
        <v>5</v>
      </c>
      <c r="E190" s="35" t="s">
        <v>626</v>
      </c>
      <c r="F190" s="35">
        <f>2013-1951</f>
        <v>62</v>
      </c>
      <c r="G190" s="7" t="s">
        <v>371</v>
      </c>
      <c r="H190" s="2" t="s">
        <v>374</v>
      </c>
      <c r="I190" s="69">
        <v>1503.36</v>
      </c>
    </row>
    <row r="191" spans="1:9" ht="15.75" x14ac:dyDescent="0.25">
      <c r="A191" s="5">
        <v>1</v>
      </c>
      <c r="B191" s="6">
        <v>181</v>
      </c>
      <c r="C191" s="2" t="s">
        <v>375</v>
      </c>
      <c r="D191" s="7" t="s">
        <v>5</v>
      </c>
      <c r="E191" s="38" t="s">
        <v>627</v>
      </c>
      <c r="F191" s="38">
        <f>2013-1927</f>
        <v>86</v>
      </c>
      <c r="G191" s="7" t="s">
        <v>371</v>
      </c>
      <c r="H191" s="2" t="s">
        <v>376</v>
      </c>
      <c r="I191" s="69">
        <v>1503.36</v>
      </c>
    </row>
    <row r="192" spans="1:9" ht="15.75" x14ac:dyDescent="0.25">
      <c r="A192" s="5">
        <v>1</v>
      </c>
      <c r="B192" s="6">
        <v>182</v>
      </c>
      <c r="C192" s="2" t="s">
        <v>377</v>
      </c>
      <c r="D192" s="7" t="s">
        <v>378</v>
      </c>
      <c r="E192" s="38" t="s">
        <v>627</v>
      </c>
      <c r="F192" s="38">
        <f>2013-1980</f>
        <v>33</v>
      </c>
      <c r="G192" s="7" t="s">
        <v>371</v>
      </c>
      <c r="H192" s="2" t="s">
        <v>323</v>
      </c>
      <c r="I192" s="69">
        <v>1503.36</v>
      </c>
    </row>
    <row r="193" spans="1:9" ht="15.75" x14ac:dyDescent="0.25">
      <c r="A193" s="5">
        <v>1</v>
      </c>
      <c r="B193" s="6">
        <v>183</v>
      </c>
      <c r="C193" s="2" t="s">
        <v>379</v>
      </c>
      <c r="D193" s="7" t="s">
        <v>5</v>
      </c>
      <c r="E193" s="35" t="s">
        <v>626</v>
      </c>
      <c r="F193" s="35">
        <f>2013-1974</f>
        <v>39</v>
      </c>
      <c r="G193" s="7" t="s">
        <v>371</v>
      </c>
      <c r="H193" s="2" t="s">
        <v>380</v>
      </c>
      <c r="I193" s="69">
        <v>1503.36</v>
      </c>
    </row>
    <row r="194" spans="1:9" ht="15.75" x14ac:dyDescent="0.25">
      <c r="A194" s="5">
        <v>1</v>
      </c>
      <c r="B194" s="6">
        <v>184</v>
      </c>
      <c r="C194" s="2" t="s">
        <v>381</v>
      </c>
      <c r="D194" s="7" t="s">
        <v>5</v>
      </c>
      <c r="E194" s="38" t="s">
        <v>627</v>
      </c>
      <c r="F194" s="38">
        <f>2013-1945</f>
        <v>68</v>
      </c>
      <c r="G194" s="7" t="s">
        <v>371</v>
      </c>
      <c r="H194" s="2" t="s">
        <v>382</v>
      </c>
      <c r="I194" s="69">
        <v>1503.36</v>
      </c>
    </row>
    <row r="195" spans="1:9" ht="15.75" x14ac:dyDescent="0.25">
      <c r="A195" s="5">
        <v>1</v>
      </c>
      <c r="B195" s="6">
        <v>185</v>
      </c>
      <c r="C195" s="2" t="s">
        <v>384</v>
      </c>
      <c r="D195" s="7" t="s">
        <v>39</v>
      </c>
      <c r="E195" s="38" t="s">
        <v>627</v>
      </c>
      <c r="F195" s="38">
        <v>73</v>
      </c>
      <c r="G195" s="7" t="s">
        <v>383</v>
      </c>
      <c r="H195" s="2" t="s">
        <v>385</v>
      </c>
      <c r="I195" s="69">
        <v>1503.36</v>
      </c>
    </row>
    <row r="196" spans="1:9" ht="15.75" x14ac:dyDescent="0.25">
      <c r="A196" s="5">
        <v>1</v>
      </c>
      <c r="B196" s="6">
        <v>186</v>
      </c>
      <c r="C196" s="2" t="s">
        <v>386</v>
      </c>
      <c r="D196" s="7" t="s">
        <v>39</v>
      </c>
      <c r="E196" s="38" t="s">
        <v>627</v>
      </c>
      <c r="F196" s="38">
        <v>67</v>
      </c>
      <c r="G196" s="7" t="s">
        <v>383</v>
      </c>
      <c r="H196" s="2" t="s">
        <v>387</v>
      </c>
      <c r="I196" s="69">
        <v>1503.36</v>
      </c>
    </row>
    <row r="197" spans="1:9" ht="15.75" x14ac:dyDescent="0.25">
      <c r="A197" s="5">
        <v>1</v>
      </c>
      <c r="B197" s="6">
        <v>187</v>
      </c>
      <c r="C197" s="2" t="s">
        <v>388</v>
      </c>
      <c r="D197" s="7" t="s">
        <v>39</v>
      </c>
      <c r="E197" s="38" t="s">
        <v>627</v>
      </c>
      <c r="F197" s="38">
        <f>2013-1930</f>
        <v>83</v>
      </c>
      <c r="G197" s="7" t="s">
        <v>383</v>
      </c>
      <c r="H197" s="2" t="s">
        <v>389</v>
      </c>
      <c r="I197" s="69">
        <v>1503.36</v>
      </c>
    </row>
    <row r="198" spans="1:9" ht="15.75" x14ac:dyDescent="0.25">
      <c r="A198" s="5">
        <v>1</v>
      </c>
      <c r="B198" s="6">
        <v>188</v>
      </c>
      <c r="C198" s="2" t="s">
        <v>390</v>
      </c>
      <c r="D198" s="7" t="s">
        <v>39</v>
      </c>
      <c r="E198" s="38" t="s">
        <v>627</v>
      </c>
      <c r="F198" s="38">
        <f>2013-1921</f>
        <v>92</v>
      </c>
      <c r="G198" s="7" t="s">
        <v>383</v>
      </c>
      <c r="H198" s="2" t="s">
        <v>391</v>
      </c>
      <c r="I198" s="69">
        <v>1503.36</v>
      </c>
    </row>
    <row r="199" spans="1:9" ht="15.75" x14ac:dyDescent="0.25">
      <c r="A199" s="5">
        <v>1</v>
      </c>
      <c r="B199" s="6">
        <v>189</v>
      </c>
      <c r="C199" s="2" t="s">
        <v>392</v>
      </c>
      <c r="D199" s="7" t="s">
        <v>39</v>
      </c>
      <c r="E199" s="35" t="s">
        <v>626</v>
      </c>
      <c r="F199" s="35">
        <f>2013-1987</f>
        <v>26</v>
      </c>
      <c r="G199" s="7" t="s">
        <v>383</v>
      </c>
      <c r="H199" s="2" t="s">
        <v>393</v>
      </c>
      <c r="I199" s="69">
        <v>1503.36</v>
      </c>
    </row>
    <row r="200" spans="1:9" ht="15.75" x14ac:dyDescent="0.25">
      <c r="A200" s="5">
        <v>1</v>
      </c>
      <c r="B200" s="6">
        <v>190</v>
      </c>
      <c r="C200" s="2" t="s">
        <v>394</v>
      </c>
      <c r="D200" s="7" t="s">
        <v>39</v>
      </c>
      <c r="E200" s="35" t="s">
        <v>626</v>
      </c>
      <c r="F200" s="35">
        <f>2013-1928</f>
        <v>85</v>
      </c>
      <c r="G200" s="7" t="s">
        <v>383</v>
      </c>
      <c r="H200" s="2" t="s">
        <v>395</v>
      </c>
      <c r="I200" s="69">
        <v>1503.36</v>
      </c>
    </row>
    <row r="201" spans="1:9" ht="15.75" x14ac:dyDescent="0.25">
      <c r="A201" s="5">
        <v>1</v>
      </c>
      <c r="B201" s="6">
        <v>191</v>
      </c>
      <c r="C201" s="2" t="s">
        <v>396</v>
      </c>
      <c r="D201" s="7" t="s">
        <v>39</v>
      </c>
      <c r="E201" s="38" t="s">
        <v>627</v>
      </c>
      <c r="F201" s="38">
        <f>2013-1966</f>
        <v>47</v>
      </c>
      <c r="G201" s="7" t="s">
        <v>383</v>
      </c>
      <c r="H201" s="2" t="s">
        <v>397</v>
      </c>
      <c r="I201" s="69">
        <v>1503.36</v>
      </c>
    </row>
    <row r="202" spans="1:9" ht="15.75" x14ac:dyDescent="0.25">
      <c r="A202" s="5">
        <v>1</v>
      </c>
      <c r="B202" s="6">
        <v>192</v>
      </c>
      <c r="C202" s="2" t="s">
        <v>398</v>
      </c>
      <c r="D202" s="7" t="s">
        <v>39</v>
      </c>
      <c r="E202" s="38" t="s">
        <v>627</v>
      </c>
      <c r="F202" s="38">
        <f>2013-1935</f>
        <v>78</v>
      </c>
      <c r="G202" s="7" t="s">
        <v>383</v>
      </c>
      <c r="H202" s="2" t="s">
        <v>399</v>
      </c>
      <c r="I202" s="69">
        <v>1503.36</v>
      </c>
    </row>
    <row r="203" spans="1:9" ht="15.75" x14ac:dyDescent="0.25">
      <c r="A203" s="5">
        <v>1</v>
      </c>
      <c r="B203" s="6">
        <v>193</v>
      </c>
      <c r="C203" s="2" t="s">
        <v>400</v>
      </c>
      <c r="D203" s="7" t="s">
        <v>39</v>
      </c>
      <c r="E203" s="35" t="s">
        <v>626</v>
      </c>
      <c r="F203" s="35">
        <f>2013-1926</f>
        <v>87</v>
      </c>
      <c r="G203" s="7" t="s">
        <v>383</v>
      </c>
      <c r="H203" s="2" t="s">
        <v>395</v>
      </c>
      <c r="I203" s="69">
        <v>1503.36</v>
      </c>
    </row>
    <row r="204" spans="1:9" ht="15.75" x14ac:dyDescent="0.25">
      <c r="A204" s="5">
        <v>1</v>
      </c>
      <c r="B204" s="6">
        <v>194</v>
      </c>
      <c r="C204" s="2" t="s">
        <v>401</v>
      </c>
      <c r="D204" s="7" t="s">
        <v>39</v>
      </c>
      <c r="E204" s="35" t="s">
        <v>626</v>
      </c>
      <c r="F204" s="35">
        <f>2013-1945</f>
        <v>68</v>
      </c>
      <c r="G204" s="7" t="s">
        <v>383</v>
      </c>
      <c r="H204" s="2" t="s">
        <v>402</v>
      </c>
      <c r="I204" s="69">
        <v>1503.36</v>
      </c>
    </row>
    <row r="205" spans="1:9" ht="15.75" x14ac:dyDescent="0.25">
      <c r="A205" s="5">
        <v>1</v>
      </c>
      <c r="B205" s="6">
        <v>195</v>
      </c>
      <c r="C205" s="2" t="s">
        <v>404</v>
      </c>
      <c r="D205" s="7" t="s">
        <v>39</v>
      </c>
      <c r="E205" s="35" t="s">
        <v>626</v>
      </c>
      <c r="F205" s="35">
        <v>15</v>
      </c>
      <c r="G205" s="7" t="s">
        <v>403</v>
      </c>
      <c r="H205" s="2" t="s">
        <v>405</v>
      </c>
      <c r="I205" s="69">
        <v>1503.36</v>
      </c>
    </row>
    <row r="206" spans="1:9" ht="15.75" x14ac:dyDescent="0.25">
      <c r="A206" s="5">
        <v>1</v>
      </c>
      <c r="B206" s="6">
        <v>196</v>
      </c>
      <c r="C206" s="2" t="s">
        <v>406</v>
      </c>
      <c r="D206" s="7" t="s">
        <v>39</v>
      </c>
      <c r="E206" s="35" t="s">
        <v>626</v>
      </c>
      <c r="F206" s="35">
        <f>2013-1939</f>
        <v>74</v>
      </c>
      <c r="G206" s="7" t="s">
        <v>403</v>
      </c>
      <c r="H206" s="2" t="s">
        <v>407</v>
      </c>
      <c r="I206" s="69">
        <v>1503.36</v>
      </c>
    </row>
    <row r="207" spans="1:9" ht="15.75" x14ac:dyDescent="0.25">
      <c r="A207" s="5">
        <v>1</v>
      </c>
      <c r="B207" s="6">
        <v>197</v>
      </c>
      <c r="C207" s="2" t="s">
        <v>408</v>
      </c>
      <c r="D207" s="7" t="s">
        <v>39</v>
      </c>
      <c r="E207" s="38" t="s">
        <v>627</v>
      </c>
      <c r="F207" s="38">
        <f>2013-1916</f>
        <v>97</v>
      </c>
      <c r="G207" s="7" t="s">
        <v>403</v>
      </c>
      <c r="H207" s="2" t="s">
        <v>409</v>
      </c>
      <c r="I207" s="69">
        <v>1503.36</v>
      </c>
    </row>
    <row r="208" spans="1:9" ht="15.75" x14ac:dyDescent="0.25">
      <c r="A208" s="5">
        <v>1</v>
      </c>
      <c r="B208" s="6">
        <v>198</v>
      </c>
      <c r="C208" s="2" t="s">
        <v>410</v>
      </c>
      <c r="D208" s="7" t="s">
        <v>39</v>
      </c>
      <c r="E208" s="35" t="s">
        <v>626</v>
      </c>
      <c r="F208" s="35">
        <f>2013-1977</f>
        <v>36</v>
      </c>
      <c r="G208" s="7" t="s">
        <v>403</v>
      </c>
      <c r="H208" s="2" t="s">
        <v>411</v>
      </c>
      <c r="I208" s="69">
        <v>1503.36</v>
      </c>
    </row>
    <row r="209" spans="1:9" ht="15.75" x14ac:dyDescent="0.25">
      <c r="A209" s="5">
        <v>1</v>
      </c>
      <c r="B209" s="6">
        <v>199</v>
      </c>
      <c r="C209" s="2" t="s">
        <v>412</v>
      </c>
      <c r="D209" s="7" t="s">
        <v>39</v>
      </c>
      <c r="E209" s="35" t="s">
        <v>626</v>
      </c>
      <c r="F209" s="35">
        <f>2013-1939</f>
        <v>74</v>
      </c>
      <c r="G209" s="7" t="s">
        <v>403</v>
      </c>
      <c r="H209" s="2" t="s">
        <v>413</v>
      </c>
      <c r="I209" s="69">
        <v>1503.36</v>
      </c>
    </row>
    <row r="210" spans="1:9" ht="15.75" x14ac:dyDescent="0.25">
      <c r="A210" s="5">
        <v>1</v>
      </c>
      <c r="B210" s="6">
        <v>200</v>
      </c>
      <c r="C210" s="2" t="s">
        <v>414</v>
      </c>
      <c r="D210" s="7" t="s">
        <v>39</v>
      </c>
      <c r="E210" s="38" t="s">
        <v>627</v>
      </c>
      <c r="F210" s="38">
        <f>2013-1935</f>
        <v>78</v>
      </c>
      <c r="G210" s="7" t="s">
        <v>403</v>
      </c>
      <c r="H210" s="2" t="s">
        <v>415</v>
      </c>
      <c r="I210" s="69">
        <v>1503.36</v>
      </c>
    </row>
    <row r="211" spans="1:9" ht="15.75" x14ac:dyDescent="0.25">
      <c r="A211" s="5">
        <v>1</v>
      </c>
      <c r="B211" s="6">
        <v>201</v>
      </c>
      <c r="C211" s="2" t="s">
        <v>416</v>
      </c>
      <c r="D211" s="7" t="s">
        <v>39</v>
      </c>
      <c r="E211" s="38" t="s">
        <v>627</v>
      </c>
      <c r="F211" s="38">
        <f>2013-1931</f>
        <v>82</v>
      </c>
      <c r="G211" s="7" t="s">
        <v>403</v>
      </c>
      <c r="H211" s="2" t="s">
        <v>417</v>
      </c>
      <c r="I211" s="69">
        <v>1503.36</v>
      </c>
    </row>
    <row r="212" spans="1:9" ht="15.75" x14ac:dyDescent="0.25">
      <c r="A212" s="5">
        <v>1</v>
      </c>
      <c r="B212" s="6">
        <v>202</v>
      </c>
      <c r="C212" s="2" t="s">
        <v>418</v>
      </c>
      <c r="D212" s="7" t="s">
        <v>39</v>
      </c>
      <c r="E212" s="38" t="s">
        <v>627</v>
      </c>
      <c r="F212" s="38">
        <f>2013-2009</f>
        <v>4</v>
      </c>
      <c r="G212" s="7" t="s">
        <v>403</v>
      </c>
      <c r="H212" s="2" t="s">
        <v>419</v>
      </c>
      <c r="I212" s="69">
        <v>1503.36</v>
      </c>
    </row>
    <row r="213" spans="1:9" ht="15.75" x14ac:dyDescent="0.25">
      <c r="A213" s="5">
        <v>1</v>
      </c>
      <c r="B213" s="6">
        <v>203</v>
      </c>
      <c r="C213" s="2" t="s">
        <v>420</v>
      </c>
      <c r="D213" s="7" t="s">
        <v>39</v>
      </c>
      <c r="E213" s="35" t="s">
        <v>626</v>
      </c>
      <c r="F213" s="35">
        <f>2013-1974</f>
        <v>39</v>
      </c>
      <c r="G213" s="7" t="s">
        <v>403</v>
      </c>
      <c r="H213" s="2" t="s">
        <v>421</v>
      </c>
      <c r="I213" s="69">
        <v>1503.36</v>
      </c>
    </row>
    <row r="214" spans="1:9" ht="15.75" x14ac:dyDescent="0.25">
      <c r="A214" s="5">
        <v>1</v>
      </c>
      <c r="B214" s="6">
        <v>204</v>
      </c>
      <c r="C214" s="2" t="s">
        <v>422</v>
      </c>
      <c r="D214" s="7" t="s">
        <v>39</v>
      </c>
      <c r="E214" s="35" t="s">
        <v>626</v>
      </c>
      <c r="F214" s="35">
        <f>2013-1987</f>
        <v>26</v>
      </c>
      <c r="G214" s="7" t="s">
        <v>403</v>
      </c>
      <c r="H214" s="2" t="s">
        <v>423</v>
      </c>
      <c r="I214" s="69">
        <v>1503.36</v>
      </c>
    </row>
    <row r="215" spans="1:9" ht="15.75" x14ac:dyDescent="0.25">
      <c r="A215" s="5">
        <v>1</v>
      </c>
      <c r="B215" s="6">
        <v>205</v>
      </c>
      <c r="C215" s="2" t="s">
        <v>424</v>
      </c>
      <c r="D215" s="7" t="s">
        <v>39</v>
      </c>
      <c r="E215" s="38" t="s">
        <v>627</v>
      </c>
      <c r="F215" s="38">
        <f>2013-1963</f>
        <v>50</v>
      </c>
      <c r="G215" s="7" t="s">
        <v>425</v>
      </c>
      <c r="H215" s="2" t="s">
        <v>426</v>
      </c>
      <c r="I215" s="69">
        <v>1503.36</v>
      </c>
    </row>
    <row r="216" spans="1:9" ht="15.75" x14ac:dyDescent="0.25">
      <c r="A216" s="5">
        <v>1</v>
      </c>
      <c r="B216" s="6">
        <v>206</v>
      </c>
      <c r="C216" s="2" t="s">
        <v>427</v>
      </c>
      <c r="D216" s="7" t="s">
        <v>39</v>
      </c>
      <c r="E216" s="38" t="s">
        <v>627</v>
      </c>
      <c r="F216" s="38">
        <f>2013-1944</f>
        <v>69</v>
      </c>
      <c r="G216" s="7" t="s">
        <v>425</v>
      </c>
      <c r="H216" s="2" t="s">
        <v>428</v>
      </c>
      <c r="I216" s="69">
        <v>1503.36</v>
      </c>
    </row>
    <row r="217" spans="1:9" ht="15.75" x14ac:dyDescent="0.25">
      <c r="A217" s="5">
        <v>1</v>
      </c>
      <c r="B217" s="6">
        <v>207</v>
      </c>
      <c r="C217" s="2" t="s">
        <v>429</v>
      </c>
      <c r="D217" s="7" t="s">
        <v>39</v>
      </c>
      <c r="E217" s="35" t="s">
        <v>626</v>
      </c>
      <c r="F217" s="35">
        <f>2013-1995</f>
        <v>18</v>
      </c>
      <c r="G217" s="7" t="s">
        <v>425</v>
      </c>
      <c r="H217" s="2" t="s">
        <v>430</v>
      </c>
      <c r="I217" s="69">
        <v>1503.36</v>
      </c>
    </row>
    <row r="218" spans="1:9" ht="15.75" x14ac:dyDescent="0.25">
      <c r="A218" s="5">
        <v>1</v>
      </c>
      <c r="B218" s="6">
        <v>208</v>
      </c>
      <c r="C218" s="2" t="s">
        <v>431</v>
      </c>
      <c r="D218" s="7" t="s">
        <v>39</v>
      </c>
      <c r="E218" s="38" t="s">
        <v>627</v>
      </c>
      <c r="F218" s="38">
        <f>2013-1938</f>
        <v>75</v>
      </c>
      <c r="G218" s="7" t="s">
        <v>425</v>
      </c>
      <c r="H218" s="2" t="s">
        <v>432</v>
      </c>
      <c r="I218" s="69">
        <v>1503.36</v>
      </c>
    </row>
    <row r="219" spans="1:9" ht="15.75" x14ac:dyDescent="0.25">
      <c r="A219" s="5">
        <v>1</v>
      </c>
      <c r="B219" s="6">
        <v>209</v>
      </c>
      <c r="C219" s="2" t="s">
        <v>433</v>
      </c>
      <c r="D219" s="7" t="s">
        <v>39</v>
      </c>
      <c r="E219" s="35" t="s">
        <v>626</v>
      </c>
      <c r="F219" s="35">
        <f>2013-1929</f>
        <v>84</v>
      </c>
      <c r="G219" s="7" t="s">
        <v>425</v>
      </c>
      <c r="H219" s="2" t="s">
        <v>434</v>
      </c>
      <c r="I219" s="69">
        <v>1503.36</v>
      </c>
    </row>
    <row r="220" spans="1:9" ht="15.75" x14ac:dyDescent="0.25">
      <c r="A220" s="5">
        <v>1</v>
      </c>
      <c r="B220" s="6">
        <v>210</v>
      </c>
      <c r="C220" s="2" t="s">
        <v>435</v>
      </c>
      <c r="D220" s="7" t="s">
        <v>39</v>
      </c>
      <c r="E220" s="38" t="s">
        <v>627</v>
      </c>
      <c r="F220" s="38">
        <f>2013-1933</f>
        <v>80</v>
      </c>
      <c r="G220" s="7" t="s">
        <v>425</v>
      </c>
      <c r="H220" s="2" t="s">
        <v>436</v>
      </c>
      <c r="I220" s="69">
        <v>1503.36</v>
      </c>
    </row>
    <row r="221" spans="1:9" ht="15.75" x14ac:dyDescent="0.25">
      <c r="A221" s="5">
        <v>1</v>
      </c>
      <c r="B221" s="6">
        <v>211</v>
      </c>
      <c r="C221" s="2" t="s">
        <v>437</v>
      </c>
      <c r="D221" s="7" t="s">
        <v>39</v>
      </c>
      <c r="E221" s="38" t="s">
        <v>627</v>
      </c>
      <c r="F221" s="38">
        <f>2013-1938</f>
        <v>75</v>
      </c>
      <c r="G221" s="7" t="s">
        <v>425</v>
      </c>
      <c r="H221" s="2" t="s">
        <v>438</v>
      </c>
      <c r="I221" s="69">
        <v>1503.36</v>
      </c>
    </row>
    <row r="222" spans="1:9" ht="15.75" x14ac:dyDescent="0.25">
      <c r="A222" s="5">
        <v>1</v>
      </c>
      <c r="B222" s="6">
        <v>212</v>
      </c>
      <c r="C222" s="2" t="s">
        <v>440</v>
      </c>
      <c r="D222" s="7" t="s">
        <v>39</v>
      </c>
      <c r="E222" s="35" t="s">
        <v>626</v>
      </c>
      <c r="F222" s="35">
        <v>74</v>
      </c>
      <c r="G222" s="7" t="s">
        <v>439</v>
      </c>
      <c r="H222" s="2" t="s">
        <v>441</v>
      </c>
      <c r="I222" s="69">
        <v>1503.36</v>
      </c>
    </row>
    <row r="223" spans="1:9" ht="15.75" x14ac:dyDescent="0.25">
      <c r="A223" s="5">
        <v>1</v>
      </c>
      <c r="B223" s="6">
        <v>213</v>
      </c>
      <c r="C223" s="2" t="s">
        <v>442</v>
      </c>
      <c r="D223" s="7" t="s">
        <v>39</v>
      </c>
      <c r="E223" s="35" t="s">
        <v>626</v>
      </c>
      <c r="F223" s="35">
        <f>2013-1925</f>
        <v>88</v>
      </c>
      <c r="G223" s="7" t="s">
        <v>439</v>
      </c>
      <c r="H223" s="2" t="s">
        <v>443</v>
      </c>
      <c r="I223" s="69">
        <v>1503.36</v>
      </c>
    </row>
    <row r="224" spans="1:9" ht="15.75" x14ac:dyDescent="0.25">
      <c r="A224" s="5">
        <v>1</v>
      </c>
      <c r="B224" s="6">
        <v>214</v>
      </c>
      <c r="C224" s="2" t="s">
        <v>444</v>
      </c>
      <c r="D224" s="7" t="s">
        <v>39</v>
      </c>
      <c r="E224" s="38" t="s">
        <v>627</v>
      </c>
      <c r="F224" s="38">
        <f>2013-1948</f>
        <v>65</v>
      </c>
      <c r="G224" s="7" t="s">
        <v>439</v>
      </c>
      <c r="H224" s="2" t="s">
        <v>445</v>
      </c>
      <c r="I224" s="69">
        <v>1503.36</v>
      </c>
    </row>
    <row r="225" spans="1:9" ht="15.75" x14ac:dyDescent="0.25">
      <c r="A225" s="5">
        <v>1</v>
      </c>
      <c r="B225" s="6">
        <v>215</v>
      </c>
      <c r="C225" s="2" t="s">
        <v>446</v>
      </c>
      <c r="D225" s="7" t="s">
        <v>39</v>
      </c>
      <c r="E225" s="35" t="s">
        <v>626</v>
      </c>
      <c r="F225" s="35">
        <f>2013-1950</f>
        <v>63</v>
      </c>
      <c r="G225" s="7" t="s">
        <v>439</v>
      </c>
      <c r="H225" s="2" t="s">
        <v>447</v>
      </c>
      <c r="I225" s="69">
        <v>1503.36</v>
      </c>
    </row>
    <row r="226" spans="1:9" ht="15.75" x14ac:dyDescent="0.25">
      <c r="A226" s="5">
        <v>1</v>
      </c>
      <c r="B226" s="6">
        <v>216</v>
      </c>
      <c r="C226" s="2" t="s">
        <v>448</v>
      </c>
      <c r="D226" s="7" t="s">
        <v>39</v>
      </c>
      <c r="E226" s="38" t="s">
        <v>627</v>
      </c>
      <c r="F226" s="38">
        <f>2013-1922</f>
        <v>91</v>
      </c>
      <c r="G226" s="7" t="s">
        <v>439</v>
      </c>
      <c r="H226" s="2" t="s">
        <v>449</v>
      </c>
      <c r="I226" s="69">
        <v>1503.36</v>
      </c>
    </row>
    <row r="227" spans="1:9" ht="15.75" x14ac:dyDescent="0.25">
      <c r="A227" s="5">
        <v>1</v>
      </c>
      <c r="B227" s="6">
        <v>217</v>
      </c>
      <c r="C227" s="2" t="s">
        <v>450</v>
      </c>
      <c r="D227" s="7" t="s">
        <v>39</v>
      </c>
      <c r="E227" s="35" t="s">
        <v>626</v>
      </c>
      <c r="F227" s="35">
        <f>2013-1949</f>
        <v>64</v>
      </c>
      <c r="G227" s="7" t="s">
        <v>439</v>
      </c>
      <c r="H227" s="2" t="s">
        <v>451</v>
      </c>
      <c r="I227" s="69">
        <v>1503.36</v>
      </c>
    </row>
    <row r="228" spans="1:9" ht="15.75" x14ac:dyDescent="0.25">
      <c r="A228" s="5">
        <v>1</v>
      </c>
      <c r="B228" s="6">
        <v>218</v>
      </c>
      <c r="C228" s="2" t="s">
        <v>452</v>
      </c>
      <c r="D228" s="7" t="s">
        <v>39</v>
      </c>
      <c r="E228" s="38" t="s">
        <v>627</v>
      </c>
      <c r="F228" s="38">
        <f>2013-1949</f>
        <v>64</v>
      </c>
      <c r="G228" s="7" t="s">
        <v>439</v>
      </c>
      <c r="H228" s="2" t="s">
        <v>453</v>
      </c>
      <c r="I228" s="69">
        <v>1503.36</v>
      </c>
    </row>
    <row r="229" spans="1:9" ht="15.75" x14ac:dyDescent="0.25">
      <c r="A229" s="5">
        <v>1</v>
      </c>
      <c r="B229" s="6">
        <v>219</v>
      </c>
      <c r="C229" s="2" t="s">
        <v>454</v>
      </c>
      <c r="D229" s="7" t="s">
        <v>39</v>
      </c>
      <c r="E229" s="35" t="s">
        <v>626</v>
      </c>
      <c r="F229" s="35">
        <f>2013-1943</f>
        <v>70</v>
      </c>
      <c r="G229" s="7" t="s">
        <v>439</v>
      </c>
      <c r="H229" s="2" t="s">
        <v>455</v>
      </c>
      <c r="I229" s="69">
        <v>1503.36</v>
      </c>
    </row>
    <row r="230" spans="1:9" ht="15.75" x14ac:dyDescent="0.25">
      <c r="A230" s="5">
        <v>1</v>
      </c>
      <c r="B230" s="6">
        <v>220</v>
      </c>
      <c r="C230" s="2" t="s">
        <v>456</v>
      </c>
      <c r="D230" s="7" t="s">
        <v>39</v>
      </c>
      <c r="E230" s="35" t="s">
        <v>626</v>
      </c>
      <c r="F230" s="35">
        <f>2013-1918</f>
        <v>95</v>
      </c>
      <c r="G230" s="7" t="s">
        <v>439</v>
      </c>
      <c r="H230" s="2" t="s">
        <v>457</v>
      </c>
      <c r="I230" s="69">
        <v>1503.36</v>
      </c>
    </row>
    <row r="231" spans="1:9" ht="15.75" x14ac:dyDescent="0.25">
      <c r="A231" s="5">
        <v>1</v>
      </c>
      <c r="B231" s="6">
        <v>221</v>
      </c>
      <c r="C231" s="2" t="s">
        <v>458</v>
      </c>
      <c r="D231" s="7" t="s">
        <v>39</v>
      </c>
      <c r="E231" s="35" t="s">
        <v>626</v>
      </c>
      <c r="F231" s="35">
        <f>2013-1924</f>
        <v>89</v>
      </c>
      <c r="G231" s="7" t="s">
        <v>439</v>
      </c>
      <c r="H231" s="2" t="s">
        <v>459</v>
      </c>
      <c r="I231" s="69">
        <v>1503.36</v>
      </c>
    </row>
    <row r="232" spans="1:9" ht="15.75" x14ac:dyDescent="0.25">
      <c r="A232" s="5">
        <v>1</v>
      </c>
      <c r="B232" s="6">
        <v>222</v>
      </c>
      <c r="C232" s="2" t="s">
        <v>460</v>
      </c>
      <c r="D232" s="7" t="s">
        <v>39</v>
      </c>
      <c r="E232" s="38" t="s">
        <v>627</v>
      </c>
      <c r="F232" s="38">
        <f>2013-1945</f>
        <v>68</v>
      </c>
      <c r="G232" s="7" t="s">
        <v>461</v>
      </c>
      <c r="H232" s="2" t="s">
        <v>462</v>
      </c>
      <c r="I232" s="69">
        <v>1503.36</v>
      </c>
    </row>
    <row r="233" spans="1:9" ht="15.75" x14ac:dyDescent="0.25">
      <c r="A233" s="5">
        <v>1</v>
      </c>
      <c r="B233" s="6">
        <v>223</v>
      </c>
      <c r="C233" s="2" t="s">
        <v>463</v>
      </c>
      <c r="D233" s="7" t="s">
        <v>39</v>
      </c>
      <c r="E233" s="35" t="s">
        <v>626</v>
      </c>
      <c r="F233" s="35">
        <f>2013-1972</f>
        <v>41</v>
      </c>
      <c r="G233" s="7" t="s">
        <v>461</v>
      </c>
      <c r="H233" s="2" t="s">
        <v>464</v>
      </c>
      <c r="I233" s="69">
        <v>1503.36</v>
      </c>
    </row>
    <row r="234" spans="1:9" ht="15.75" x14ac:dyDescent="0.25">
      <c r="A234" s="5">
        <v>1</v>
      </c>
      <c r="B234" s="6">
        <v>224</v>
      </c>
      <c r="C234" s="2" t="s">
        <v>465</v>
      </c>
      <c r="D234" s="7" t="s">
        <v>39</v>
      </c>
      <c r="E234" s="35" t="s">
        <v>626</v>
      </c>
      <c r="F234" s="35">
        <f>2013-1940</f>
        <v>73</v>
      </c>
      <c r="G234" s="7" t="s">
        <v>461</v>
      </c>
      <c r="H234" s="2" t="s">
        <v>466</v>
      </c>
      <c r="I234" s="69">
        <v>1503.36</v>
      </c>
    </row>
    <row r="235" spans="1:9" ht="15.75" x14ac:dyDescent="0.25">
      <c r="A235" s="5">
        <v>1</v>
      </c>
      <c r="B235" s="6">
        <v>225</v>
      </c>
      <c r="C235" s="2" t="s">
        <v>467</v>
      </c>
      <c r="D235" s="7" t="s">
        <v>39</v>
      </c>
      <c r="E235" s="38" t="s">
        <v>627</v>
      </c>
      <c r="F235" s="38">
        <f>2013-1969</f>
        <v>44</v>
      </c>
      <c r="G235" s="7" t="s">
        <v>461</v>
      </c>
      <c r="H235" s="2" t="s">
        <v>468</v>
      </c>
      <c r="I235" s="69">
        <v>1503.36</v>
      </c>
    </row>
    <row r="236" spans="1:9" ht="15.75" x14ac:dyDescent="0.25">
      <c r="A236" s="5">
        <v>1</v>
      </c>
      <c r="B236" s="6">
        <v>226</v>
      </c>
      <c r="C236" s="2" t="s">
        <v>469</v>
      </c>
      <c r="D236" s="7" t="s">
        <v>39</v>
      </c>
      <c r="E236" s="38" t="s">
        <v>627</v>
      </c>
      <c r="F236" s="38">
        <f>2013-1953</f>
        <v>60</v>
      </c>
      <c r="G236" s="7" t="s">
        <v>461</v>
      </c>
      <c r="H236" s="2" t="s">
        <v>470</v>
      </c>
      <c r="I236" s="69">
        <v>1503.36</v>
      </c>
    </row>
    <row r="237" spans="1:9" ht="15.75" x14ac:dyDescent="0.25">
      <c r="A237" s="5">
        <v>1</v>
      </c>
      <c r="B237" s="6">
        <v>227</v>
      </c>
      <c r="C237" s="2" t="s">
        <v>471</v>
      </c>
      <c r="D237" s="7" t="s">
        <v>39</v>
      </c>
      <c r="E237" s="38" t="s">
        <v>627</v>
      </c>
      <c r="F237" s="38">
        <f>2013-1984</f>
        <v>29</v>
      </c>
      <c r="G237" s="7" t="s">
        <v>461</v>
      </c>
      <c r="H237" s="2" t="s">
        <v>472</v>
      </c>
      <c r="I237" s="69">
        <v>1503.36</v>
      </c>
    </row>
    <row r="238" spans="1:9" ht="15.75" x14ac:dyDescent="0.25">
      <c r="A238" s="5">
        <v>1</v>
      </c>
      <c r="B238" s="6">
        <v>228</v>
      </c>
      <c r="C238" s="2" t="s">
        <v>473</v>
      </c>
      <c r="D238" s="7" t="s">
        <v>39</v>
      </c>
      <c r="E238" s="38" t="s">
        <v>627</v>
      </c>
      <c r="F238" s="38">
        <f>2013-1980</f>
        <v>33</v>
      </c>
      <c r="G238" s="7" t="s">
        <v>461</v>
      </c>
      <c r="H238" s="2" t="s">
        <v>474</v>
      </c>
      <c r="I238" s="69">
        <v>1503.36</v>
      </c>
    </row>
    <row r="239" spans="1:9" ht="15.75" x14ac:dyDescent="0.25">
      <c r="A239" s="5">
        <v>1</v>
      </c>
      <c r="B239" s="6">
        <v>229</v>
      </c>
      <c r="C239" s="2" t="s">
        <v>475</v>
      </c>
      <c r="D239" s="7" t="s">
        <v>39</v>
      </c>
      <c r="E239" s="38" t="s">
        <v>627</v>
      </c>
      <c r="F239" s="38">
        <v>16</v>
      </c>
      <c r="G239" s="7" t="s">
        <v>461</v>
      </c>
      <c r="H239" s="2" t="s">
        <v>476</v>
      </c>
      <c r="I239" s="69">
        <v>1503.36</v>
      </c>
    </row>
    <row r="240" spans="1:9" ht="15.75" x14ac:dyDescent="0.25">
      <c r="A240" s="5">
        <v>1</v>
      </c>
      <c r="B240" s="6">
        <v>230</v>
      </c>
      <c r="C240" s="2" t="s">
        <v>477</v>
      </c>
      <c r="D240" s="7" t="s">
        <v>39</v>
      </c>
      <c r="E240" s="35" t="s">
        <v>626</v>
      </c>
      <c r="F240" s="35">
        <f>2013-1993</f>
        <v>20</v>
      </c>
      <c r="G240" s="7" t="s">
        <v>461</v>
      </c>
      <c r="H240" s="2" t="s">
        <v>478</v>
      </c>
      <c r="I240" s="69">
        <v>1503.36</v>
      </c>
    </row>
    <row r="241" spans="1:9" ht="15.75" x14ac:dyDescent="0.25">
      <c r="A241" s="5">
        <v>1</v>
      </c>
      <c r="B241" s="6">
        <v>231</v>
      </c>
      <c r="C241" s="2" t="s">
        <v>479</v>
      </c>
      <c r="D241" s="7" t="s">
        <v>39</v>
      </c>
      <c r="E241" s="39" t="s">
        <v>626</v>
      </c>
      <c r="F241" s="39">
        <v>10</v>
      </c>
      <c r="G241" s="7" t="s">
        <v>461</v>
      </c>
      <c r="H241" s="2" t="s">
        <v>480</v>
      </c>
      <c r="I241" s="69">
        <v>1503.36</v>
      </c>
    </row>
    <row r="242" spans="1:9" ht="15.75" x14ac:dyDescent="0.25">
      <c r="A242" s="5">
        <v>1</v>
      </c>
      <c r="B242" s="6">
        <v>232</v>
      </c>
      <c r="C242" s="2" t="s">
        <v>481</v>
      </c>
      <c r="D242" s="7" t="s">
        <v>39</v>
      </c>
      <c r="E242" s="35" t="s">
        <v>626</v>
      </c>
      <c r="F242" s="35">
        <f>2013-1944</f>
        <v>69</v>
      </c>
      <c r="G242" s="7" t="s">
        <v>45</v>
      </c>
      <c r="H242" s="2" t="s">
        <v>482</v>
      </c>
      <c r="I242" s="69">
        <v>1503.36</v>
      </c>
    </row>
    <row r="243" spans="1:9" ht="15.75" x14ac:dyDescent="0.25">
      <c r="A243" s="5">
        <v>1</v>
      </c>
      <c r="B243" s="6">
        <v>233</v>
      </c>
      <c r="C243" s="2" t="s">
        <v>483</v>
      </c>
      <c r="D243" s="7" t="s">
        <v>39</v>
      </c>
      <c r="E243" s="35" t="s">
        <v>626</v>
      </c>
      <c r="F243" s="35">
        <f>2013-1930</f>
        <v>83</v>
      </c>
      <c r="G243" s="7" t="s">
        <v>45</v>
      </c>
      <c r="H243" s="2" t="s">
        <v>484</v>
      </c>
      <c r="I243" s="69">
        <v>1503.36</v>
      </c>
    </row>
    <row r="244" spans="1:9" ht="15.75" x14ac:dyDescent="0.25">
      <c r="A244" s="5">
        <v>1</v>
      </c>
      <c r="B244" s="6">
        <v>234</v>
      </c>
      <c r="C244" s="2" t="s">
        <v>485</v>
      </c>
      <c r="D244" s="7" t="s">
        <v>39</v>
      </c>
      <c r="E244" s="38" t="s">
        <v>627</v>
      </c>
      <c r="F244" s="38">
        <v>59</v>
      </c>
      <c r="G244" s="7" t="s">
        <v>45</v>
      </c>
      <c r="H244" s="2" t="s">
        <v>486</v>
      </c>
      <c r="I244" s="69">
        <v>1503.36</v>
      </c>
    </row>
    <row r="245" spans="1:9" ht="15.75" x14ac:dyDescent="0.25">
      <c r="A245" s="5">
        <v>1</v>
      </c>
      <c r="B245" s="6">
        <v>235</v>
      </c>
      <c r="C245" s="2" t="s">
        <v>487</v>
      </c>
      <c r="D245" s="7" t="s">
        <v>39</v>
      </c>
      <c r="E245" s="35" t="s">
        <v>626</v>
      </c>
      <c r="F245" s="35">
        <f>2013-1954</f>
        <v>59</v>
      </c>
      <c r="G245" s="7" t="s">
        <v>45</v>
      </c>
      <c r="H245" s="2" t="s">
        <v>488</v>
      </c>
      <c r="I245" s="69">
        <v>1503.36</v>
      </c>
    </row>
    <row r="246" spans="1:9" ht="15.75" x14ac:dyDescent="0.25">
      <c r="A246" s="5">
        <v>1</v>
      </c>
      <c r="B246" s="6">
        <v>236</v>
      </c>
      <c r="C246" s="2" t="s">
        <v>489</v>
      </c>
      <c r="D246" s="7" t="s">
        <v>39</v>
      </c>
      <c r="E246" s="38" t="s">
        <v>627</v>
      </c>
      <c r="F246" s="38">
        <f>2013-1926</f>
        <v>87</v>
      </c>
      <c r="G246" s="7" t="s">
        <v>45</v>
      </c>
      <c r="H246" s="2" t="s">
        <v>362</v>
      </c>
      <c r="I246" s="69">
        <v>1503.36</v>
      </c>
    </row>
    <row r="247" spans="1:9" ht="15.75" x14ac:dyDescent="0.25">
      <c r="A247" s="5">
        <v>1</v>
      </c>
      <c r="B247" s="6">
        <v>237</v>
      </c>
      <c r="C247" s="2" t="s">
        <v>490</v>
      </c>
      <c r="D247" s="7" t="s">
        <v>39</v>
      </c>
      <c r="E247" s="35" t="s">
        <v>626</v>
      </c>
      <c r="F247" s="35">
        <f>2013-1975</f>
        <v>38</v>
      </c>
      <c r="G247" s="7" t="s">
        <v>45</v>
      </c>
      <c r="H247" s="2" t="s">
        <v>491</v>
      </c>
      <c r="I247" s="69">
        <v>1503.36</v>
      </c>
    </row>
    <row r="248" spans="1:9" ht="15.75" x14ac:dyDescent="0.25">
      <c r="A248" s="5">
        <v>1</v>
      </c>
      <c r="B248" s="6">
        <v>238</v>
      </c>
      <c r="C248" s="2" t="s">
        <v>492</v>
      </c>
      <c r="D248" s="7" t="s">
        <v>493</v>
      </c>
      <c r="E248" s="38" t="s">
        <v>627</v>
      </c>
      <c r="F248" s="38">
        <f>2013-1958</f>
        <v>55</v>
      </c>
      <c r="G248" s="7" t="s">
        <v>45</v>
      </c>
      <c r="H248" s="2" t="s">
        <v>494</v>
      </c>
      <c r="I248" s="69">
        <v>1503.36</v>
      </c>
    </row>
    <row r="249" spans="1:9" ht="15.75" x14ac:dyDescent="0.25">
      <c r="A249" s="5">
        <v>1</v>
      </c>
      <c r="B249" s="6">
        <v>239</v>
      </c>
      <c r="C249" s="2" t="s">
        <v>495</v>
      </c>
      <c r="D249" s="7" t="s">
        <v>39</v>
      </c>
      <c r="E249" s="38" t="s">
        <v>627</v>
      </c>
      <c r="F249" s="38">
        <f>2013-1921</f>
        <v>92</v>
      </c>
      <c r="G249" s="7" t="s">
        <v>45</v>
      </c>
      <c r="H249" s="2" t="s">
        <v>496</v>
      </c>
      <c r="I249" s="69">
        <v>1503.36</v>
      </c>
    </row>
    <row r="250" spans="1:9" ht="15.75" x14ac:dyDescent="0.25">
      <c r="A250" s="5">
        <v>1</v>
      </c>
      <c r="B250" s="6">
        <v>240</v>
      </c>
      <c r="C250" s="2" t="s">
        <v>497</v>
      </c>
      <c r="D250" s="7" t="s">
        <v>39</v>
      </c>
      <c r="E250" s="38" t="s">
        <v>627</v>
      </c>
      <c r="F250" s="38">
        <f>2013-1981</f>
        <v>32</v>
      </c>
      <c r="G250" s="7" t="s">
        <v>45</v>
      </c>
      <c r="H250" s="2" t="s">
        <v>498</v>
      </c>
      <c r="I250" s="69">
        <v>1503.36</v>
      </c>
    </row>
    <row r="251" spans="1:9" ht="15.75" x14ac:dyDescent="0.25">
      <c r="A251" s="5">
        <v>1</v>
      </c>
      <c r="B251" s="6">
        <v>241</v>
      </c>
      <c r="C251" s="2" t="s">
        <v>499</v>
      </c>
      <c r="D251" s="7" t="s">
        <v>39</v>
      </c>
      <c r="E251" s="35" t="s">
        <v>626</v>
      </c>
      <c r="F251" s="35">
        <f>2013-1920</f>
        <v>93</v>
      </c>
      <c r="G251" s="7" t="s">
        <v>45</v>
      </c>
      <c r="H251" s="2" t="s">
        <v>500</v>
      </c>
      <c r="I251" s="69">
        <v>1503.36</v>
      </c>
    </row>
    <row r="252" spans="1:9" ht="15.75" x14ac:dyDescent="0.25">
      <c r="A252" s="5">
        <v>1</v>
      </c>
      <c r="B252" s="6">
        <v>242</v>
      </c>
      <c r="C252" s="2" t="s">
        <v>501</v>
      </c>
      <c r="D252" s="7" t="s">
        <v>39</v>
      </c>
      <c r="E252" s="35" t="s">
        <v>626</v>
      </c>
      <c r="F252" s="35">
        <v>28</v>
      </c>
      <c r="G252" s="7" t="s">
        <v>504</v>
      </c>
      <c r="H252" s="2" t="s">
        <v>502</v>
      </c>
      <c r="I252" s="69">
        <v>1503.36</v>
      </c>
    </row>
    <row r="253" spans="1:9" ht="15.75" x14ac:dyDescent="0.25">
      <c r="A253" s="5">
        <v>1</v>
      </c>
      <c r="B253" s="6">
        <v>243</v>
      </c>
      <c r="C253" s="2" t="s">
        <v>503</v>
      </c>
      <c r="D253" s="7" t="s">
        <v>39</v>
      </c>
      <c r="E253" s="35" t="s">
        <v>626</v>
      </c>
      <c r="F253" s="35">
        <f>2013-1969</f>
        <v>44</v>
      </c>
      <c r="G253" s="7" t="s">
        <v>504</v>
      </c>
      <c r="H253" s="2" t="s">
        <v>502</v>
      </c>
      <c r="I253" s="69">
        <v>1503.36</v>
      </c>
    </row>
    <row r="254" spans="1:9" ht="15.75" x14ac:dyDescent="0.25">
      <c r="A254" s="5">
        <v>1</v>
      </c>
      <c r="B254" s="6">
        <v>244</v>
      </c>
      <c r="C254" s="2" t="s">
        <v>505</v>
      </c>
      <c r="D254" s="7" t="s">
        <v>39</v>
      </c>
      <c r="E254" s="38" t="s">
        <v>627</v>
      </c>
      <c r="F254" s="38">
        <f>2013-1943</f>
        <v>70</v>
      </c>
      <c r="G254" s="7" t="s">
        <v>504</v>
      </c>
      <c r="H254" s="2" t="s">
        <v>506</v>
      </c>
      <c r="I254" s="69">
        <v>1503.36</v>
      </c>
    </row>
    <row r="255" spans="1:9" ht="15.75" x14ac:dyDescent="0.25">
      <c r="A255" s="5">
        <v>1</v>
      </c>
      <c r="B255" s="6">
        <v>245</v>
      </c>
      <c r="C255" s="2" t="s">
        <v>507</v>
      </c>
      <c r="D255" s="7" t="s">
        <v>39</v>
      </c>
      <c r="E255" s="38" t="s">
        <v>627</v>
      </c>
      <c r="F255" s="38">
        <f>2013-1925</f>
        <v>88</v>
      </c>
      <c r="G255" s="7" t="s">
        <v>504</v>
      </c>
      <c r="H255" s="2" t="s">
        <v>508</v>
      </c>
      <c r="I255" s="69">
        <v>1503.36</v>
      </c>
    </row>
    <row r="256" spans="1:9" ht="15.75" x14ac:dyDescent="0.25">
      <c r="A256" s="5">
        <v>1</v>
      </c>
      <c r="B256" s="6">
        <v>246</v>
      </c>
      <c r="C256" s="2" t="s">
        <v>509</v>
      </c>
      <c r="D256" s="7" t="s">
        <v>39</v>
      </c>
      <c r="E256" s="35" t="s">
        <v>626</v>
      </c>
      <c r="F256" s="35">
        <f>2013-1936</f>
        <v>77</v>
      </c>
      <c r="G256" s="7" t="s">
        <v>504</v>
      </c>
      <c r="H256" s="2" t="s">
        <v>510</v>
      </c>
      <c r="I256" s="69">
        <v>1503.36</v>
      </c>
    </row>
    <row r="257" spans="1:9" ht="15.75" x14ac:dyDescent="0.25">
      <c r="A257" s="5">
        <v>1</v>
      </c>
      <c r="B257" s="6">
        <v>247</v>
      </c>
      <c r="C257" s="2" t="s">
        <v>511</v>
      </c>
      <c r="D257" s="7" t="s">
        <v>39</v>
      </c>
      <c r="E257" s="38" t="s">
        <v>627</v>
      </c>
      <c r="F257" s="38">
        <f>2013-1925</f>
        <v>88</v>
      </c>
      <c r="G257" s="7" t="s">
        <v>504</v>
      </c>
      <c r="H257" s="2" t="s">
        <v>512</v>
      </c>
      <c r="I257" s="69">
        <v>1503.36</v>
      </c>
    </row>
    <row r="258" spans="1:9" ht="15.75" x14ac:dyDescent="0.25">
      <c r="A258" s="5">
        <v>1</v>
      </c>
      <c r="B258" s="6">
        <v>248</v>
      </c>
      <c r="C258" s="2" t="s">
        <v>513</v>
      </c>
      <c r="D258" s="7" t="s">
        <v>39</v>
      </c>
      <c r="E258" s="38" t="s">
        <v>627</v>
      </c>
      <c r="F258" s="38">
        <f>2013-1943</f>
        <v>70</v>
      </c>
      <c r="G258" s="7" t="s">
        <v>504</v>
      </c>
      <c r="H258" s="2" t="s">
        <v>514</v>
      </c>
      <c r="I258" s="69">
        <v>1503.36</v>
      </c>
    </row>
    <row r="259" spans="1:9" ht="15.75" x14ac:dyDescent="0.25">
      <c r="A259" s="5">
        <v>1</v>
      </c>
      <c r="B259" s="6">
        <v>249</v>
      </c>
      <c r="C259" s="2" t="s">
        <v>515</v>
      </c>
      <c r="D259" s="7" t="s">
        <v>39</v>
      </c>
      <c r="E259" s="38" t="s">
        <v>627</v>
      </c>
      <c r="F259" s="38">
        <f>2013-1929</f>
        <v>84</v>
      </c>
      <c r="G259" s="7" t="s">
        <v>504</v>
      </c>
      <c r="H259" s="2" t="s">
        <v>15</v>
      </c>
      <c r="I259" s="69">
        <v>1503.36</v>
      </c>
    </row>
    <row r="260" spans="1:9" ht="15.75" x14ac:dyDescent="0.25">
      <c r="A260" s="5">
        <v>1</v>
      </c>
      <c r="B260" s="6">
        <v>250</v>
      </c>
      <c r="C260" s="2" t="s">
        <v>516</v>
      </c>
      <c r="D260" s="7" t="s">
        <v>39</v>
      </c>
      <c r="E260" s="38" t="s">
        <v>627</v>
      </c>
      <c r="F260" s="38">
        <f>2013-1923</f>
        <v>90</v>
      </c>
      <c r="G260" s="7" t="s">
        <v>504</v>
      </c>
      <c r="H260" s="2" t="s">
        <v>517</v>
      </c>
      <c r="I260" s="69">
        <v>1503.36</v>
      </c>
    </row>
    <row r="261" spans="1:9" ht="15.75" x14ac:dyDescent="0.25">
      <c r="A261" s="5">
        <v>1</v>
      </c>
      <c r="B261" s="6">
        <v>251</v>
      </c>
      <c r="C261" s="2" t="s">
        <v>518</v>
      </c>
      <c r="D261" s="7" t="s">
        <v>39</v>
      </c>
      <c r="E261" s="38" t="s">
        <v>627</v>
      </c>
      <c r="F261" s="38">
        <f>2013-1942</f>
        <v>71</v>
      </c>
      <c r="G261" s="7" t="s">
        <v>504</v>
      </c>
      <c r="H261" s="2" t="s">
        <v>519</v>
      </c>
      <c r="I261" s="69">
        <v>1503.36</v>
      </c>
    </row>
    <row r="262" spans="1:9" ht="15.75" x14ac:dyDescent="0.25">
      <c r="A262" s="5">
        <v>1</v>
      </c>
      <c r="B262" s="6">
        <v>252</v>
      </c>
      <c r="C262" s="2" t="s">
        <v>520</v>
      </c>
      <c r="D262" s="7" t="s">
        <v>39</v>
      </c>
      <c r="E262" s="38" t="s">
        <v>627</v>
      </c>
      <c r="F262" s="38">
        <f>2013-1947</f>
        <v>66</v>
      </c>
      <c r="G262" s="7" t="s">
        <v>521</v>
      </c>
      <c r="H262" s="2" t="s">
        <v>522</v>
      </c>
      <c r="I262" s="69">
        <v>1503.36</v>
      </c>
    </row>
    <row r="263" spans="1:9" ht="15.75" x14ac:dyDescent="0.25">
      <c r="A263" s="5">
        <v>1</v>
      </c>
      <c r="B263" s="6">
        <v>253</v>
      </c>
      <c r="C263" s="2" t="s">
        <v>523</v>
      </c>
      <c r="D263" s="7" t="s">
        <v>39</v>
      </c>
      <c r="E263" s="35" t="s">
        <v>626</v>
      </c>
      <c r="F263" s="35">
        <f>2013-1966</f>
        <v>47</v>
      </c>
      <c r="G263" s="7" t="s">
        <v>521</v>
      </c>
      <c r="H263" s="2" t="s">
        <v>524</v>
      </c>
      <c r="I263" s="69">
        <v>1503.36</v>
      </c>
    </row>
    <row r="264" spans="1:9" ht="15.75" x14ac:dyDescent="0.25">
      <c r="A264" s="5">
        <v>1</v>
      </c>
      <c r="B264" s="6">
        <v>254</v>
      </c>
      <c r="C264" s="2" t="s">
        <v>525</v>
      </c>
      <c r="D264" s="7" t="s">
        <v>39</v>
      </c>
      <c r="E264" s="38" t="s">
        <v>627</v>
      </c>
      <c r="F264" s="38">
        <f>2013-1934</f>
        <v>79</v>
      </c>
      <c r="G264" s="7" t="s">
        <v>521</v>
      </c>
      <c r="H264" s="2" t="s">
        <v>526</v>
      </c>
      <c r="I264" s="69">
        <v>1503.36</v>
      </c>
    </row>
    <row r="265" spans="1:9" ht="15.75" x14ac:dyDescent="0.25">
      <c r="A265" s="5">
        <v>1</v>
      </c>
      <c r="B265" s="6">
        <v>255</v>
      </c>
      <c r="C265" s="2" t="s">
        <v>527</v>
      </c>
      <c r="D265" s="7" t="s">
        <v>39</v>
      </c>
      <c r="E265" s="38" t="s">
        <v>627</v>
      </c>
      <c r="F265" s="38">
        <f>2013-1939</f>
        <v>74</v>
      </c>
      <c r="G265" s="7" t="s">
        <v>521</v>
      </c>
      <c r="H265" s="2" t="s">
        <v>528</v>
      </c>
      <c r="I265" s="69">
        <v>1503.36</v>
      </c>
    </row>
    <row r="266" spans="1:9" ht="15.75" x14ac:dyDescent="0.25">
      <c r="A266" s="5">
        <v>1</v>
      </c>
      <c r="B266" s="6">
        <v>256</v>
      </c>
      <c r="C266" s="2" t="s">
        <v>529</v>
      </c>
      <c r="D266" s="7" t="s">
        <v>39</v>
      </c>
      <c r="E266" s="35" t="s">
        <v>626</v>
      </c>
      <c r="F266" s="35">
        <f>2013-1991</f>
        <v>22</v>
      </c>
      <c r="G266" s="7" t="s">
        <v>521</v>
      </c>
      <c r="H266" s="2" t="s">
        <v>530</v>
      </c>
      <c r="I266" s="69">
        <v>1503.36</v>
      </c>
    </row>
    <row r="267" spans="1:9" ht="15.75" x14ac:dyDescent="0.25">
      <c r="A267" s="5">
        <v>1</v>
      </c>
      <c r="B267" s="6">
        <v>257</v>
      </c>
      <c r="C267" s="2" t="s">
        <v>531</v>
      </c>
      <c r="D267" s="7" t="s">
        <v>39</v>
      </c>
      <c r="E267" s="35" t="s">
        <v>626</v>
      </c>
      <c r="F267" s="35">
        <f>2013-1993</f>
        <v>20</v>
      </c>
      <c r="G267" s="7" t="s">
        <v>521</v>
      </c>
      <c r="H267" s="2" t="s">
        <v>530</v>
      </c>
      <c r="I267" s="69">
        <v>1503.36</v>
      </c>
    </row>
    <row r="268" spans="1:9" ht="15.75" x14ac:dyDescent="0.25">
      <c r="A268" s="5">
        <v>1</v>
      </c>
      <c r="B268" s="6">
        <v>258</v>
      </c>
      <c r="C268" s="2" t="s">
        <v>532</v>
      </c>
      <c r="D268" s="7" t="s">
        <v>39</v>
      </c>
      <c r="E268" s="38" t="s">
        <v>627</v>
      </c>
      <c r="F268" s="38">
        <f>2013-1936</f>
        <v>77</v>
      </c>
      <c r="G268" s="7" t="s">
        <v>521</v>
      </c>
      <c r="H268" s="2" t="s">
        <v>533</v>
      </c>
      <c r="I268" s="69">
        <v>1503.36</v>
      </c>
    </row>
    <row r="269" spans="1:9" ht="15.75" x14ac:dyDescent="0.25">
      <c r="A269" s="5">
        <v>1</v>
      </c>
      <c r="B269" s="6">
        <v>259</v>
      </c>
      <c r="C269" s="2" t="s">
        <v>534</v>
      </c>
      <c r="D269" s="7" t="s">
        <v>39</v>
      </c>
      <c r="E269" s="35" t="s">
        <v>626</v>
      </c>
      <c r="F269" s="35">
        <f>2013-1970</f>
        <v>43</v>
      </c>
      <c r="G269" s="7" t="s">
        <v>521</v>
      </c>
      <c r="H269" s="2" t="s">
        <v>535</v>
      </c>
      <c r="I269" s="69">
        <v>1503.36</v>
      </c>
    </row>
    <row r="270" spans="1:9" ht="15.75" x14ac:dyDescent="0.25">
      <c r="A270" s="5">
        <v>1</v>
      </c>
      <c r="B270" s="6">
        <v>260</v>
      </c>
      <c r="C270" s="2" t="s">
        <v>536</v>
      </c>
      <c r="D270" s="7" t="s">
        <v>39</v>
      </c>
      <c r="E270" s="35" t="s">
        <v>626</v>
      </c>
      <c r="F270" s="35">
        <f>2013-1976</f>
        <v>37</v>
      </c>
      <c r="G270" s="7" t="s">
        <v>521</v>
      </c>
      <c r="H270" s="2" t="s">
        <v>537</v>
      </c>
      <c r="I270" s="69">
        <v>1503.36</v>
      </c>
    </row>
    <row r="271" spans="1:9" ht="15.75" x14ac:dyDescent="0.25">
      <c r="A271" s="5">
        <v>1</v>
      </c>
      <c r="B271" s="6">
        <v>261</v>
      </c>
      <c r="C271" s="2" t="s">
        <v>538</v>
      </c>
      <c r="D271" s="7" t="s">
        <v>39</v>
      </c>
      <c r="E271" s="35" t="s">
        <v>626</v>
      </c>
      <c r="F271" s="35">
        <f>2013-1946</f>
        <v>67</v>
      </c>
      <c r="G271" s="7" t="s">
        <v>521</v>
      </c>
      <c r="H271" s="2" t="s">
        <v>136</v>
      </c>
      <c r="I271" s="69">
        <v>1503.36</v>
      </c>
    </row>
    <row r="272" spans="1:9" ht="15.75" x14ac:dyDescent="0.25">
      <c r="A272" s="5">
        <v>1</v>
      </c>
      <c r="B272" s="6">
        <v>262</v>
      </c>
      <c r="C272" s="2" t="s">
        <v>540</v>
      </c>
      <c r="D272" s="7" t="s">
        <v>39</v>
      </c>
      <c r="E272" s="38" t="s">
        <v>627</v>
      </c>
      <c r="F272" s="38">
        <f>2013-1947</f>
        <v>66</v>
      </c>
      <c r="G272" s="7" t="s">
        <v>539</v>
      </c>
      <c r="H272" s="2" t="s">
        <v>541</v>
      </c>
      <c r="I272" s="69">
        <v>1503.36</v>
      </c>
    </row>
    <row r="273" spans="1:9" ht="15.75" x14ac:dyDescent="0.25">
      <c r="A273" s="5">
        <v>1</v>
      </c>
      <c r="B273" s="6">
        <v>263</v>
      </c>
      <c r="C273" s="2" t="s">
        <v>542</v>
      </c>
      <c r="D273" s="7" t="s">
        <v>39</v>
      </c>
      <c r="E273" s="35" t="s">
        <v>626</v>
      </c>
      <c r="F273" s="35">
        <f>2013-1977</f>
        <v>36</v>
      </c>
      <c r="G273" s="7" t="s">
        <v>539</v>
      </c>
      <c r="H273" s="2" t="s">
        <v>541</v>
      </c>
      <c r="I273" s="69">
        <v>1503.36</v>
      </c>
    </row>
    <row r="274" spans="1:9" ht="15.75" x14ac:dyDescent="0.25">
      <c r="A274" s="5">
        <v>1</v>
      </c>
      <c r="B274" s="6">
        <v>264</v>
      </c>
      <c r="C274" s="2" t="s">
        <v>543</v>
      </c>
      <c r="D274" s="7" t="s">
        <v>39</v>
      </c>
      <c r="E274" s="38" t="s">
        <v>627</v>
      </c>
      <c r="F274" s="38">
        <f>2013-1926</f>
        <v>87</v>
      </c>
      <c r="G274" s="7" t="s">
        <v>539</v>
      </c>
      <c r="H274" s="2" t="s">
        <v>541</v>
      </c>
      <c r="I274" s="69">
        <v>1503.36</v>
      </c>
    </row>
    <row r="275" spans="1:9" ht="15.75" x14ac:dyDescent="0.25">
      <c r="A275" s="5">
        <v>1</v>
      </c>
      <c r="B275" s="6">
        <v>265</v>
      </c>
      <c r="C275" s="2" t="s">
        <v>544</v>
      </c>
      <c r="D275" s="7" t="s">
        <v>39</v>
      </c>
      <c r="E275" s="38" t="s">
        <v>627</v>
      </c>
      <c r="F275" s="38">
        <f>2013-1932</f>
        <v>81</v>
      </c>
      <c r="G275" s="7" t="s">
        <v>539</v>
      </c>
      <c r="H275" s="2" t="s">
        <v>541</v>
      </c>
      <c r="I275" s="69">
        <v>1503.36</v>
      </c>
    </row>
    <row r="276" spans="1:9" ht="15.75" x14ac:dyDescent="0.25">
      <c r="A276" s="5">
        <v>1</v>
      </c>
      <c r="B276" s="6">
        <v>266</v>
      </c>
      <c r="C276" s="2" t="s">
        <v>545</v>
      </c>
      <c r="D276" s="7" t="s">
        <v>39</v>
      </c>
      <c r="E276" s="38" t="s">
        <v>627</v>
      </c>
      <c r="F276" s="38">
        <f>2013-1926</f>
        <v>87</v>
      </c>
      <c r="G276" s="7" t="s">
        <v>539</v>
      </c>
      <c r="H276" s="2" t="s">
        <v>541</v>
      </c>
      <c r="I276" s="69">
        <v>1503.36</v>
      </c>
    </row>
    <row r="277" spans="1:9" ht="15.75" x14ac:dyDescent="0.25">
      <c r="A277" s="5">
        <v>1</v>
      </c>
      <c r="B277" s="6">
        <v>267</v>
      </c>
      <c r="C277" s="2" t="s">
        <v>546</v>
      </c>
      <c r="D277" s="7" t="s">
        <v>39</v>
      </c>
      <c r="E277" s="35" t="s">
        <v>626</v>
      </c>
      <c r="F277" s="35">
        <f>2013-1947</f>
        <v>66</v>
      </c>
      <c r="G277" s="7" t="s">
        <v>539</v>
      </c>
      <c r="H277" s="2" t="s">
        <v>547</v>
      </c>
      <c r="I277" s="69">
        <v>1503.36</v>
      </c>
    </row>
    <row r="278" spans="1:9" ht="15.75" x14ac:dyDescent="0.25">
      <c r="A278" s="5">
        <v>1</v>
      </c>
      <c r="B278" s="6">
        <v>268</v>
      </c>
      <c r="C278" s="2" t="s">
        <v>548</v>
      </c>
      <c r="D278" s="7" t="s">
        <v>39</v>
      </c>
      <c r="E278" s="35" t="s">
        <v>626</v>
      </c>
      <c r="F278" s="35">
        <f>2013-1933</f>
        <v>80</v>
      </c>
      <c r="G278" s="7" t="s">
        <v>539</v>
      </c>
      <c r="H278" s="2" t="s">
        <v>549</v>
      </c>
      <c r="I278" s="69">
        <v>1503.36</v>
      </c>
    </row>
    <row r="279" spans="1:9" ht="15.75" x14ac:dyDescent="0.25">
      <c r="A279" s="5">
        <v>1</v>
      </c>
      <c r="B279" s="6">
        <v>269</v>
      </c>
      <c r="C279" s="2" t="s">
        <v>550</v>
      </c>
      <c r="D279" s="7" t="s">
        <v>39</v>
      </c>
      <c r="E279" s="38" t="s">
        <v>627</v>
      </c>
      <c r="F279" s="38">
        <f>2013-1946</f>
        <v>67</v>
      </c>
      <c r="G279" s="7" t="s">
        <v>539</v>
      </c>
      <c r="H279" s="2" t="s">
        <v>541</v>
      </c>
      <c r="I279" s="69">
        <v>1503.36</v>
      </c>
    </row>
    <row r="280" spans="1:9" ht="15.75" x14ac:dyDescent="0.25">
      <c r="A280" s="5">
        <v>1</v>
      </c>
      <c r="B280" s="6">
        <v>270</v>
      </c>
      <c r="C280" s="2" t="s">
        <v>551</v>
      </c>
      <c r="D280" s="7" t="s">
        <v>39</v>
      </c>
      <c r="E280" s="38" t="s">
        <v>627</v>
      </c>
      <c r="F280" s="38">
        <f>2013-1919</f>
        <v>94</v>
      </c>
      <c r="G280" s="7" t="s">
        <v>539</v>
      </c>
      <c r="H280" s="2" t="s">
        <v>541</v>
      </c>
      <c r="I280" s="69">
        <v>1503.36</v>
      </c>
    </row>
    <row r="281" spans="1:9" ht="15.75" x14ac:dyDescent="0.25">
      <c r="A281" s="5">
        <v>1</v>
      </c>
      <c r="B281" s="6">
        <v>271</v>
      </c>
      <c r="C281" s="2" t="s">
        <v>552</v>
      </c>
      <c r="D281" s="7" t="s">
        <v>39</v>
      </c>
      <c r="E281" s="38" t="s">
        <v>627</v>
      </c>
      <c r="F281" s="38">
        <f>2013-1929</f>
        <v>84</v>
      </c>
      <c r="G281" s="7" t="s">
        <v>539</v>
      </c>
      <c r="H281" s="2" t="s">
        <v>541</v>
      </c>
      <c r="I281" s="69">
        <v>1503.36</v>
      </c>
    </row>
    <row r="282" spans="1:9" ht="15.75" x14ac:dyDescent="0.25">
      <c r="A282" s="34">
        <v>1</v>
      </c>
      <c r="B282" s="6">
        <v>272</v>
      </c>
      <c r="C282" s="2" t="s">
        <v>553</v>
      </c>
      <c r="D282" s="7" t="s">
        <v>39</v>
      </c>
      <c r="E282" s="38" t="s">
        <v>627</v>
      </c>
      <c r="F282" s="38">
        <f>2013-1940</f>
        <v>73</v>
      </c>
      <c r="G282" s="7" t="s">
        <v>554</v>
      </c>
      <c r="H282" s="2" t="s">
        <v>555</v>
      </c>
      <c r="I282" s="69">
        <v>1503.36</v>
      </c>
    </row>
    <row r="283" spans="1:9" ht="15.75" x14ac:dyDescent="0.25">
      <c r="A283" s="5">
        <v>1</v>
      </c>
      <c r="B283" s="6">
        <v>273</v>
      </c>
      <c r="C283" s="2" t="s">
        <v>556</v>
      </c>
      <c r="D283" s="7" t="s">
        <v>39</v>
      </c>
      <c r="E283" s="38" t="s">
        <v>627</v>
      </c>
      <c r="F283" s="38">
        <f>2013-1967</f>
        <v>46</v>
      </c>
      <c r="G283" s="7" t="s">
        <v>554</v>
      </c>
      <c r="H283" s="2" t="s">
        <v>557</v>
      </c>
      <c r="I283" s="69">
        <v>1503.36</v>
      </c>
    </row>
    <row r="284" spans="1:9" ht="15.75" x14ac:dyDescent="0.25">
      <c r="A284" s="5">
        <v>1</v>
      </c>
      <c r="B284" s="6">
        <v>274</v>
      </c>
      <c r="C284" s="2" t="s">
        <v>558</v>
      </c>
      <c r="D284" s="7" t="s">
        <v>39</v>
      </c>
      <c r="E284" s="35" t="s">
        <v>626</v>
      </c>
      <c r="F284" s="35">
        <v>67</v>
      </c>
      <c r="G284" s="7" t="s">
        <v>554</v>
      </c>
      <c r="H284" s="2" t="s">
        <v>559</v>
      </c>
      <c r="I284" s="69">
        <v>1503.36</v>
      </c>
    </row>
    <row r="285" spans="1:9" ht="15.75" x14ac:dyDescent="0.25">
      <c r="A285" s="5">
        <v>1</v>
      </c>
      <c r="B285" s="6">
        <v>275</v>
      </c>
      <c r="C285" s="2" t="s">
        <v>560</v>
      </c>
      <c r="D285" s="7" t="s">
        <v>39</v>
      </c>
      <c r="E285" s="38" t="s">
        <v>627</v>
      </c>
      <c r="F285" s="38">
        <f>2013-1937</f>
        <v>76</v>
      </c>
      <c r="G285" s="7" t="s">
        <v>554</v>
      </c>
      <c r="H285" s="2" t="s">
        <v>561</v>
      </c>
      <c r="I285" s="69">
        <v>1503.36</v>
      </c>
    </row>
    <row r="286" spans="1:9" ht="15.75" x14ac:dyDescent="0.25">
      <c r="A286" s="5">
        <v>1</v>
      </c>
      <c r="B286" s="6">
        <v>276</v>
      </c>
      <c r="C286" s="2" t="s">
        <v>562</v>
      </c>
      <c r="D286" s="7" t="s">
        <v>39</v>
      </c>
      <c r="E286" s="35" t="s">
        <v>626</v>
      </c>
      <c r="F286" s="35">
        <f>2013-1954</f>
        <v>59</v>
      </c>
      <c r="G286" s="7" t="s">
        <v>554</v>
      </c>
      <c r="H286" s="2" t="s">
        <v>563</v>
      </c>
      <c r="I286" s="69">
        <v>1503.36</v>
      </c>
    </row>
    <row r="287" spans="1:9" ht="15.75" x14ac:dyDescent="0.25">
      <c r="A287" s="5">
        <v>1</v>
      </c>
      <c r="B287" s="6">
        <v>277</v>
      </c>
      <c r="C287" s="2" t="s">
        <v>564</v>
      </c>
      <c r="D287" s="7" t="s">
        <v>39</v>
      </c>
      <c r="E287" s="38" t="s">
        <v>627</v>
      </c>
      <c r="F287" s="38">
        <f>2013-1977</f>
        <v>36</v>
      </c>
      <c r="G287" s="7" t="s">
        <v>554</v>
      </c>
      <c r="H287" s="2" t="s">
        <v>565</v>
      </c>
      <c r="I287" s="69">
        <v>1503.36</v>
      </c>
    </row>
    <row r="288" spans="1:9" ht="15.75" x14ac:dyDescent="0.25">
      <c r="A288" s="5">
        <v>1</v>
      </c>
      <c r="B288" s="6">
        <v>278</v>
      </c>
      <c r="C288" s="2" t="s">
        <v>566</v>
      </c>
      <c r="D288" s="7" t="s">
        <v>39</v>
      </c>
      <c r="E288" s="38" t="s">
        <v>627</v>
      </c>
      <c r="F288" s="38">
        <f>2013-1920</f>
        <v>93</v>
      </c>
      <c r="G288" s="7" t="s">
        <v>554</v>
      </c>
      <c r="H288" s="2" t="s">
        <v>567</v>
      </c>
      <c r="I288" s="69">
        <v>1503.36</v>
      </c>
    </row>
    <row r="289" spans="1:9" ht="15.75" x14ac:dyDescent="0.25">
      <c r="A289" s="5">
        <v>1</v>
      </c>
      <c r="B289" s="6">
        <v>279</v>
      </c>
      <c r="C289" s="2" t="s">
        <v>568</v>
      </c>
      <c r="D289" s="7" t="s">
        <v>39</v>
      </c>
      <c r="E289" s="38" t="s">
        <v>627</v>
      </c>
      <c r="F289" s="38">
        <f>2013-1938</f>
        <v>75</v>
      </c>
      <c r="G289" s="7" t="s">
        <v>554</v>
      </c>
      <c r="H289" s="2" t="s">
        <v>569</v>
      </c>
      <c r="I289" s="69">
        <v>1503.36</v>
      </c>
    </row>
    <row r="290" spans="1:9" ht="15.75" x14ac:dyDescent="0.25">
      <c r="A290" s="5">
        <v>1</v>
      </c>
      <c r="B290" s="6">
        <v>280</v>
      </c>
      <c r="C290" s="2" t="s">
        <v>570</v>
      </c>
      <c r="D290" s="7" t="s">
        <v>39</v>
      </c>
      <c r="E290" s="35" t="s">
        <v>626</v>
      </c>
      <c r="F290" s="35">
        <f>2013-1953</f>
        <v>60</v>
      </c>
      <c r="G290" s="7" t="s">
        <v>554</v>
      </c>
      <c r="H290" s="2" t="s">
        <v>571</v>
      </c>
      <c r="I290" s="69">
        <v>1503.36</v>
      </c>
    </row>
    <row r="291" spans="1:9" ht="15.75" x14ac:dyDescent="0.25">
      <c r="A291" s="5">
        <v>1</v>
      </c>
      <c r="B291" s="6">
        <v>281</v>
      </c>
      <c r="C291" s="2" t="s">
        <v>572</v>
      </c>
      <c r="D291" s="7" t="s">
        <v>39</v>
      </c>
      <c r="E291" s="38" t="s">
        <v>627</v>
      </c>
      <c r="F291" s="38">
        <f>2013-1926</f>
        <v>87</v>
      </c>
      <c r="G291" s="7" t="s">
        <v>554</v>
      </c>
      <c r="H291" s="2" t="s">
        <v>573</v>
      </c>
      <c r="I291" s="69">
        <v>1503.36</v>
      </c>
    </row>
    <row r="292" spans="1:9" ht="15.75" x14ac:dyDescent="0.25">
      <c r="A292" s="5">
        <v>1</v>
      </c>
      <c r="B292" s="6">
        <v>282</v>
      </c>
      <c r="C292" s="2" t="s">
        <v>574</v>
      </c>
      <c r="D292" s="7" t="s">
        <v>5</v>
      </c>
      <c r="E292" s="38" t="s">
        <v>627</v>
      </c>
      <c r="F292" s="38">
        <f>2013-1940</f>
        <v>73</v>
      </c>
      <c r="G292" s="7" t="s">
        <v>43</v>
      </c>
      <c r="H292" s="2" t="s">
        <v>575</v>
      </c>
      <c r="I292" s="69">
        <v>1503.36</v>
      </c>
    </row>
    <row r="293" spans="1:9" ht="15.75" x14ac:dyDescent="0.25">
      <c r="A293" s="5">
        <v>1</v>
      </c>
      <c r="B293" s="6">
        <v>283</v>
      </c>
      <c r="C293" s="2" t="s">
        <v>576</v>
      </c>
      <c r="D293" s="7" t="s">
        <v>5</v>
      </c>
      <c r="E293" s="38" t="s">
        <v>627</v>
      </c>
      <c r="F293" s="38">
        <f>2013-1974</f>
        <v>39</v>
      </c>
      <c r="G293" s="7" t="s">
        <v>43</v>
      </c>
      <c r="H293" s="2" t="s">
        <v>577</v>
      </c>
      <c r="I293" s="69">
        <v>1503.36</v>
      </c>
    </row>
    <row r="294" spans="1:9" ht="15.75" x14ac:dyDescent="0.25">
      <c r="A294" s="5">
        <v>1</v>
      </c>
      <c r="B294" s="6">
        <v>284</v>
      </c>
      <c r="C294" s="2" t="s">
        <v>578</v>
      </c>
      <c r="D294" s="7" t="s">
        <v>5</v>
      </c>
      <c r="E294" s="38" t="s">
        <v>627</v>
      </c>
      <c r="F294" s="38">
        <f>2013-1932</f>
        <v>81</v>
      </c>
      <c r="G294" s="7" t="s">
        <v>43</v>
      </c>
      <c r="H294" s="2" t="s">
        <v>579</v>
      </c>
      <c r="I294" s="69">
        <v>1503.36</v>
      </c>
    </row>
    <row r="295" spans="1:9" ht="15.75" x14ac:dyDescent="0.25">
      <c r="A295" s="5">
        <v>1</v>
      </c>
      <c r="B295" s="6">
        <v>285</v>
      </c>
      <c r="C295" s="2" t="s">
        <v>580</v>
      </c>
      <c r="D295" s="7" t="s">
        <v>5</v>
      </c>
      <c r="E295" s="38" t="s">
        <v>627</v>
      </c>
      <c r="F295" s="38">
        <f>2013-1934</f>
        <v>79</v>
      </c>
      <c r="G295" s="7" t="s">
        <v>43</v>
      </c>
      <c r="H295" s="2" t="s">
        <v>581</v>
      </c>
      <c r="I295" s="69">
        <v>1503.36</v>
      </c>
    </row>
    <row r="296" spans="1:9" ht="15.75" x14ac:dyDescent="0.25">
      <c r="A296" s="5">
        <v>1</v>
      </c>
      <c r="B296" s="6">
        <v>286</v>
      </c>
      <c r="C296" s="2" t="s">
        <v>582</v>
      </c>
      <c r="D296" s="7" t="s">
        <v>5</v>
      </c>
      <c r="E296" s="35" t="s">
        <v>626</v>
      </c>
      <c r="F296" s="35">
        <f>2013-1943</f>
        <v>70</v>
      </c>
      <c r="G296" s="7" t="s">
        <v>43</v>
      </c>
      <c r="H296" s="2" t="s">
        <v>583</v>
      </c>
      <c r="I296" s="69">
        <v>1503.36</v>
      </c>
    </row>
    <row r="297" spans="1:9" ht="15.75" x14ac:dyDescent="0.25">
      <c r="A297" s="5">
        <v>1</v>
      </c>
      <c r="B297" s="6">
        <v>287</v>
      </c>
      <c r="C297" s="2" t="s">
        <v>584</v>
      </c>
      <c r="D297" s="7" t="s">
        <v>5</v>
      </c>
      <c r="E297" s="38" t="s">
        <v>627</v>
      </c>
      <c r="F297" s="38">
        <f>2013-1918</f>
        <v>95</v>
      </c>
      <c r="G297" s="7" t="s">
        <v>43</v>
      </c>
      <c r="H297" s="2" t="s">
        <v>585</v>
      </c>
      <c r="I297" s="69">
        <v>1503.36</v>
      </c>
    </row>
    <row r="298" spans="1:9" ht="15.75" x14ac:dyDescent="0.25">
      <c r="A298" s="5">
        <v>1</v>
      </c>
      <c r="B298" s="6">
        <v>288</v>
      </c>
      <c r="C298" s="2" t="s">
        <v>586</v>
      </c>
      <c r="D298" s="5" t="s">
        <v>5</v>
      </c>
      <c r="E298" s="36" t="s">
        <v>626</v>
      </c>
      <c r="F298" s="35">
        <f>2013-1944</f>
        <v>69</v>
      </c>
      <c r="G298" s="7" t="s">
        <v>43</v>
      </c>
      <c r="H298" s="2" t="s">
        <v>587</v>
      </c>
      <c r="I298" s="69">
        <v>1503.36</v>
      </c>
    </row>
    <row r="299" spans="1:9" ht="15.75" x14ac:dyDescent="0.25">
      <c r="A299" s="5">
        <v>1</v>
      </c>
      <c r="B299" s="6">
        <v>289</v>
      </c>
      <c r="C299" s="2" t="s">
        <v>588</v>
      </c>
      <c r="D299" s="7" t="s">
        <v>5</v>
      </c>
      <c r="E299" s="38" t="s">
        <v>627</v>
      </c>
      <c r="F299" s="38">
        <f>2013-1950</f>
        <v>63</v>
      </c>
      <c r="G299" s="7" t="s">
        <v>43</v>
      </c>
      <c r="H299" s="2" t="s">
        <v>589</v>
      </c>
      <c r="I299" s="69">
        <v>1503.36</v>
      </c>
    </row>
    <row r="300" spans="1:9" ht="15.75" x14ac:dyDescent="0.25">
      <c r="A300" s="5">
        <v>1</v>
      </c>
      <c r="B300" s="6">
        <v>290</v>
      </c>
      <c r="C300" s="2" t="s">
        <v>590</v>
      </c>
      <c r="D300" s="7" t="s">
        <v>5</v>
      </c>
      <c r="E300" s="38" t="s">
        <v>627</v>
      </c>
      <c r="F300" s="38">
        <f>2013-1951</f>
        <v>62</v>
      </c>
      <c r="G300" s="7" t="s">
        <v>43</v>
      </c>
      <c r="H300" s="2" t="s">
        <v>591</v>
      </c>
      <c r="I300" s="69">
        <v>1503.36</v>
      </c>
    </row>
    <row r="301" spans="1:9" ht="15.75" x14ac:dyDescent="0.25">
      <c r="A301" s="5">
        <v>1</v>
      </c>
      <c r="B301" s="6">
        <v>291</v>
      </c>
      <c r="C301" s="2" t="s">
        <v>592</v>
      </c>
      <c r="D301" s="7" t="s">
        <v>5</v>
      </c>
      <c r="E301" s="38" t="s">
        <v>627</v>
      </c>
      <c r="F301" s="38">
        <f>2013-1999</f>
        <v>14</v>
      </c>
      <c r="G301" s="7" t="s">
        <v>43</v>
      </c>
      <c r="H301" s="2" t="s">
        <v>593</v>
      </c>
      <c r="I301" s="69">
        <v>1503.36</v>
      </c>
    </row>
    <row r="302" spans="1:9" ht="15.75" x14ac:dyDescent="0.25">
      <c r="A302" s="5">
        <v>1</v>
      </c>
      <c r="B302" s="6">
        <v>292</v>
      </c>
      <c r="C302" s="2" t="s">
        <v>594</v>
      </c>
      <c r="D302" s="7" t="s">
        <v>5</v>
      </c>
      <c r="E302" s="38" t="s">
        <v>627</v>
      </c>
      <c r="F302" s="38">
        <f>2013-1949</f>
        <v>64</v>
      </c>
      <c r="G302" s="7" t="s">
        <v>595</v>
      </c>
      <c r="H302" s="2" t="s">
        <v>596</v>
      </c>
      <c r="I302" s="69">
        <v>1503.36</v>
      </c>
    </row>
    <row r="303" spans="1:9" ht="15.75" x14ac:dyDescent="0.25">
      <c r="A303" s="5">
        <v>1</v>
      </c>
      <c r="B303" s="6">
        <v>293</v>
      </c>
      <c r="C303" s="2" t="s">
        <v>597</v>
      </c>
      <c r="D303" s="7" t="s">
        <v>5</v>
      </c>
      <c r="E303" s="38" t="s">
        <v>627</v>
      </c>
      <c r="F303" s="38">
        <f>2013-1961</f>
        <v>52</v>
      </c>
      <c r="G303" s="7" t="s">
        <v>595</v>
      </c>
      <c r="H303" s="2" t="s">
        <v>598</v>
      </c>
      <c r="I303" s="69">
        <v>1503.36</v>
      </c>
    </row>
    <row r="304" spans="1:9" ht="15.75" x14ac:dyDescent="0.25">
      <c r="A304" s="5">
        <v>1</v>
      </c>
      <c r="B304" s="6">
        <v>294</v>
      </c>
      <c r="C304" s="2" t="s">
        <v>599</v>
      </c>
      <c r="D304" s="7" t="s">
        <v>5</v>
      </c>
      <c r="E304" s="35" t="s">
        <v>626</v>
      </c>
      <c r="F304" s="35">
        <f>2013-1956</f>
        <v>57</v>
      </c>
      <c r="G304" s="7" t="s">
        <v>595</v>
      </c>
      <c r="H304" s="2" t="s">
        <v>600</v>
      </c>
      <c r="I304" s="69">
        <v>1503.36</v>
      </c>
    </row>
    <row r="305" spans="1:9" ht="15.75" x14ac:dyDescent="0.25">
      <c r="A305" s="5">
        <v>1</v>
      </c>
      <c r="B305" s="6">
        <v>295</v>
      </c>
      <c r="C305" s="2" t="s">
        <v>601</v>
      </c>
      <c r="D305" s="7" t="s">
        <v>5</v>
      </c>
      <c r="E305" s="38" t="s">
        <v>627</v>
      </c>
      <c r="F305" s="38">
        <f>2013-1995</f>
        <v>18</v>
      </c>
      <c r="G305" s="7" t="s">
        <v>595</v>
      </c>
      <c r="H305" s="2" t="s">
        <v>602</v>
      </c>
      <c r="I305" s="69">
        <v>1503.36</v>
      </c>
    </row>
    <row r="306" spans="1:9" ht="15.75" x14ac:dyDescent="0.25">
      <c r="A306" s="5">
        <v>1</v>
      </c>
      <c r="B306" s="6">
        <v>296</v>
      </c>
      <c r="C306" s="2" t="s">
        <v>603</v>
      </c>
      <c r="D306" s="7" t="s">
        <v>5</v>
      </c>
      <c r="E306" s="38" t="s">
        <v>627</v>
      </c>
      <c r="F306" s="38">
        <f>2013-1923</f>
        <v>90</v>
      </c>
      <c r="G306" s="7" t="s">
        <v>595</v>
      </c>
      <c r="H306" s="2" t="s">
        <v>604</v>
      </c>
      <c r="I306" s="69">
        <v>1503.36</v>
      </c>
    </row>
    <row r="307" spans="1:9" ht="15.75" x14ac:dyDescent="0.25">
      <c r="A307" s="5">
        <v>1</v>
      </c>
      <c r="B307" s="6">
        <v>297</v>
      </c>
      <c r="C307" s="2" t="s">
        <v>605</v>
      </c>
      <c r="D307" s="7" t="s">
        <v>5</v>
      </c>
      <c r="E307" s="38" t="s">
        <v>627</v>
      </c>
      <c r="F307" s="38">
        <f>2013-1940</f>
        <v>73</v>
      </c>
      <c r="G307" s="7" t="s">
        <v>595</v>
      </c>
      <c r="H307" s="2" t="s">
        <v>407</v>
      </c>
      <c r="I307" s="69">
        <v>1503.36</v>
      </c>
    </row>
    <row r="308" spans="1:9" ht="15.75" x14ac:dyDescent="0.25">
      <c r="A308" s="5">
        <v>1</v>
      </c>
      <c r="B308" s="6">
        <v>298</v>
      </c>
      <c r="C308" s="2" t="s">
        <v>606</v>
      </c>
      <c r="D308" s="7" t="s">
        <v>5</v>
      </c>
      <c r="E308" s="38" t="s">
        <v>627</v>
      </c>
      <c r="F308" s="38">
        <f>2013-1993</f>
        <v>20</v>
      </c>
      <c r="G308" s="7" t="s">
        <v>595</v>
      </c>
      <c r="H308" s="2" t="s">
        <v>607</v>
      </c>
      <c r="I308" s="69">
        <v>1503.36</v>
      </c>
    </row>
    <row r="309" spans="1:9" ht="15.75" x14ac:dyDescent="0.25">
      <c r="A309" s="5">
        <v>1</v>
      </c>
      <c r="B309" s="6">
        <v>299</v>
      </c>
      <c r="C309" s="2" t="s">
        <v>608</v>
      </c>
      <c r="D309" s="7" t="s">
        <v>5</v>
      </c>
      <c r="E309" s="35" t="s">
        <v>626</v>
      </c>
      <c r="F309" s="35">
        <f>2013-1932</f>
        <v>81</v>
      </c>
      <c r="G309" s="7" t="s">
        <v>595</v>
      </c>
      <c r="H309" s="2" t="s">
        <v>609</v>
      </c>
      <c r="I309" s="69">
        <v>1503.36</v>
      </c>
    </row>
    <row r="310" spans="1:9" ht="15.75" x14ac:dyDescent="0.25">
      <c r="A310" s="5">
        <v>1</v>
      </c>
      <c r="B310" s="6">
        <v>300</v>
      </c>
      <c r="C310" s="2" t="s">
        <v>610</v>
      </c>
      <c r="D310" s="7" t="s">
        <v>5</v>
      </c>
      <c r="E310" s="38" t="s">
        <v>627</v>
      </c>
      <c r="F310" s="38">
        <f>2013-1957</f>
        <v>56</v>
      </c>
      <c r="G310" s="7" t="s">
        <v>595</v>
      </c>
      <c r="H310" s="2" t="s">
        <v>611</v>
      </c>
      <c r="I310" s="69">
        <v>1503.36</v>
      </c>
    </row>
    <row r="311" spans="1:9" ht="15.75" x14ac:dyDescent="0.25">
      <c r="A311" s="5">
        <v>1</v>
      </c>
      <c r="B311" s="6">
        <v>301</v>
      </c>
      <c r="C311" s="2" t="s">
        <v>612</v>
      </c>
      <c r="D311" s="7" t="s">
        <v>5</v>
      </c>
      <c r="E311" s="38" t="s">
        <v>627</v>
      </c>
      <c r="F311" s="38">
        <f>2013-1939</f>
        <v>74</v>
      </c>
      <c r="G311" s="7" t="s">
        <v>595</v>
      </c>
      <c r="H311" s="2" t="s">
        <v>613</v>
      </c>
      <c r="I311" s="69">
        <v>1503.36</v>
      </c>
    </row>
    <row r="312" spans="1:9" ht="15.75" x14ac:dyDescent="0.25">
      <c r="A312" s="5">
        <v>1</v>
      </c>
      <c r="B312" s="6">
        <v>302</v>
      </c>
      <c r="C312" s="2" t="s">
        <v>614</v>
      </c>
      <c r="D312" s="7" t="s">
        <v>5</v>
      </c>
      <c r="E312" s="38" t="s">
        <v>627</v>
      </c>
      <c r="F312" s="38">
        <f>2013-1959</f>
        <v>54</v>
      </c>
      <c r="G312" s="7" t="s">
        <v>38</v>
      </c>
      <c r="H312" s="2" t="s">
        <v>615</v>
      </c>
      <c r="I312" s="69">
        <v>1503.36</v>
      </c>
    </row>
    <row r="313" spans="1:9" ht="15.75" x14ac:dyDescent="0.25">
      <c r="A313" s="5">
        <v>1</v>
      </c>
      <c r="B313" s="6">
        <v>303</v>
      </c>
      <c r="C313" s="2" t="s">
        <v>616</v>
      </c>
      <c r="D313" s="7" t="s">
        <v>5</v>
      </c>
      <c r="E313" s="38" t="s">
        <v>627</v>
      </c>
      <c r="F313" s="38">
        <f>2013-1930</f>
        <v>83</v>
      </c>
      <c r="G313" s="7" t="s">
        <v>38</v>
      </c>
      <c r="H313" s="2" t="s">
        <v>617</v>
      </c>
      <c r="I313" s="69">
        <v>1503.36</v>
      </c>
    </row>
    <row r="314" spans="1:9" ht="15.75" x14ac:dyDescent="0.25">
      <c r="A314" s="5">
        <v>1</v>
      </c>
      <c r="B314" s="6">
        <v>304</v>
      </c>
      <c r="C314" s="2" t="s">
        <v>618</v>
      </c>
      <c r="D314" s="7" t="s">
        <v>5</v>
      </c>
      <c r="E314" s="39" t="s">
        <v>626</v>
      </c>
      <c r="F314" s="39">
        <f>2013-2005</f>
        <v>8</v>
      </c>
      <c r="G314" s="7" t="s">
        <v>38</v>
      </c>
      <c r="H314" s="2" t="s">
        <v>619</v>
      </c>
      <c r="I314" s="69">
        <v>1503.36</v>
      </c>
    </row>
    <row r="315" spans="1:9" ht="15.75" x14ac:dyDescent="0.25">
      <c r="A315" s="5">
        <v>1</v>
      </c>
      <c r="B315" s="6">
        <v>305</v>
      </c>
      <c r="C315" s="2" t="s">
        <v>620</v>
      </c>
      <c r="D315" s="7" t="s">
        <v>5</v>
      </c>
      <c r="E315" s="35" t="s">
        <v>626</v>
      </c>
      <c r="F315" s="35">
        <f>2013-1967</f>
        <v>46</v>
      </c>
      <c r="G315" s="7" t="s">
        <v>38</v>
      </c>
      <c r="H315" s="2" t="s">
        <v>621</v>
      </c>
      <c r="I315" s="69">
        <v>1503.36</v>
      </c>
    </row>
    <row r="316" spans="1:9" ht="15.75" x14ac:dyDescent="0.25">
      <c r="A316" s="5">
        <v>1</v>
      </c>
      <c r="B316" s="6">
        <v>306</v>
      </c>
      <c r="C316" s="2" t="s">
        <v>622</v>
      </c>
      <c r="D316" s="7" t="s">
        <v>5</v>
      </c>
      <c r="E316" s="35" t="s">
        <v>626</v>
      </c>
      <c r="F316" s="35">
        <f>2013-1950</f>
        <v>63</v>
      </c>
      <c r="G316" s="7" t="s">
        <v>38</v>
      </c>
      <c r="H316" s="2" t="s">
        <v>623</v>
      </c>
      <c r="I316" s="69">
        <v>1503.36</v>
      </c>
    </row>
    <row r="317" spans="1:9" ht="15.75" x14ac:dyDescent="0.25">
      <c r="A317" s="5">
        <v>1</v>
      </c>
      <c r="B317" s="6">
        <v>307</v>
      </c>
      <c r="C317" s="2" t="s">
        <v>624</v>
      </c>
      <c r="D317" s="7" t="s">
        <v>39</v>
      </c>
      <c r="E317" s="38" t="s">
        <v>627</v>
      </c>
      <c r="F317" s="38">
        <f>2013-1926</f>
        <v>87</v>
      </c>
      <c r="G317" s="7" t="s">
        <v>629</v>
      </c>
      <c r="H317" s="2" t="s">
        <v>630</v>
      </c>
      <c r="I317" s="69">
        <v>1503.36</v>
      </c>
    </row>
    <row r="318" spans="1:9" ht="15.75" x14ac:dyDescent="0.25">
      <c r="A318" s="5">
        <v>1</v>
      </c>
      <c r="B318" s="6">
        <v>308</v>
      </c>
      <c r="C318" s="2" t="s">
        <v>631</v>
      </c>
      <c r="D318" s="7" t="s">
        <v>39</v>
      </c>
      <c r="E318" s="35" t="s">
        <v>626</v>
      </c>
      <c r="F318" s="35">
        <f>2013-1929</f>
        <v>84</v>
      </c>
      <c r="G318" s="7" t="s">
        <v>629</v>
      </c>
      <c r="H318" s="2" t="s">
        <v>632</v>
      </c>
      <c r="I318" s="69">
        <v>1503.36</v>
      </c>
    </row>
    <row r="319" spans="1:9" ht="15.75" x14ac:dyDescent="0.25">
      <c r="A319" s="5">
        <v>1</v>
      </c>
      <c r="B319" s="6">
        <v>309</v>
      </c>
      <c r="C319" s="2" t="s">
        <v>633</v>
      </c>
      <c r="D319" s="7" t="s">
        <v>39</v>
      </c>
      <c r="E319" s="35" t="s">
        <v>626</v>
      </c>
      <c r="F319" s="35">
        <f>2013-1978</f>
        <v>35</v>
      </c>
      <c r="G319" s="7" t="s">
        <v>629</v>
      </c>
      <c r="H319" s="2" t="s">
        <v>634</v>
      </c>
      <c r="I319" s="69">
        <v>1503.36</v>
      </c>
    </row>
    <row r="320" spans="1:9" ht="15.75" x14ac:dyDescent="0.25">
      <c r="A320" s="5">
        <v>1</v>
      </c>
      <c r="B320" s="6">
        <v>310</v>
      </c>
      <c r="C320" s="2" t="s">
        <v>635</v>
      </c>
      <c r="D320" s="7" t="s">
        <v>39</v>
      </c>
      <c r="E320" s="38" t="s">
        <v>627</v>
      </c>
      <c r="F320" s="38">
        <f>2013-1965</f>
        <v>48</v>
      </c>
      <c r="G320" s="7" t="s">
        <v>629</v>
      </c>
      <c r="H320" s="2" t="s">
        <v>636</v>
      </c>
      <c r="I320" s="69">
        <v>1503.36</v>
      </c>
    </row>
    <row r="321" spans="1:9" ht="15.75" x14ac:dyDescent="0.25">
      <c r="A321" s="5">
        <v>1</v>
      </c>
      <c r="B321" s="6">
        <v>311</v>
      </c>
      <c r="C321" s="2" t="s">
        <v>637</v>
      </c>
      <c r="D321" s="7" t="s">
        <v>39</v>
      </c>
      <c r="E321" s="35" t="s">
        <v>626</v>
      </c>
      <c r="F321" s="35">
        <f>2013-1927</f>
        <v>86</v>
      </c>
      <c r="G321" s="7" t="s">
        <v>638</v>
      </c>
      <c r="H321" s="2" t="s">
        <v>639</v>
      </c>
      <c r="I321" s="69">
        <v>1503.36</v>
      </c>
    </row>
    <row r="322" spans="1:9" ht="15.75" x14ac:dyDescent="0.25">
      <c r="A322" s="5">
        <v>1</v>
      </c>
      <c r="B322" s="6">
        <v>312</v>
      </c>
      <c r="C322" s="2" t="s">
        <v>640</v>
      </c>
      <c r="D322" s="7" t="s">
        <v>39</v>
      </c>
      <c r="E322" s="38" t="s">
        <v>627</v>
      </c>
      <c r="F322" s="38">
        <f>2013-1931</f>
        <v>82</v>
      </c>
      <c r="G322" s="7" t="s">
        <v>638</v>
      </c>
      <c r="H322" s="2" t="s">
        <v>641</v>
      </c>
      <c r="I322" s="69">
        <v>1503.36</v>
      </c>
    </row>
    <row r="323" spans="1:9" ht="15.75" x14ac:dyDescent="0.25">
      <c r="A323" s="5">
        <v>1</v>
      </c>
      <c r="B323" s="6">
        <v>313</v>
      </c>
      <c r="C323" s="2" t="s">
        <v>642</v>
      </c>
      <c r="D323" s="7" t="s">
        <v>39</v>
      </c>
      <c r="E323" s="38" t="s">
        <v>627</v>
      </c>
      <c r="F323" s="38">
        <f>2013-1930</f>
        <v>83</v>
      </c>
      <c r="G323" s="7" t="s">
        <v>638</v>
      </c>
      <c r="H323" s="2" t="s">
        <v>643</v>
      </c>
      <c r="I323" s="69">
        <v>1503.36</v>
      </c>
    </row>
    <row r="324" spans="1:9" ht="15.75" x14ac:dyDescent="0.25">
      <c r="A324" s="5">
        <v>1</v>
      </c>
      <c r="B324" s="6">
        <v>314</v>
      </c>
      <c r="C324" s="2" t="s">
        <v>644</v>
      </c>
      <c r="D324" s="7" t="s">
        <v>39</v>
      </c>
      <c r="E324" s="38" t="s">
        <v>627</v>
      </c>
      <c r="F324" s="38">
        <f>2013-1928</f>
        <v>85</v>
      </c>
      <c r="G324" s="7" t="s">
        <v>638</v>
      </c>
      <c r="H324" s="2" t="s">
        <v>645</v>
      </c>
      <c r="I324" s="69">
        <v>1503.36</v>
      </c>
    </row>
    <row r="325" spans="1:9" ht="15.75" x14ac:dyDescent="0.25">
      <c r="A325" s="5">
        <v>1</v>
      </c>
      <c r="B325" s="6">
        <v>315</v>
      </c>
      <c r="C325" s="2" t="s">
        <v>646</v>
      </c>
      <c r="D325" s="7" t="s">
        <v>39</v>
      </c>
      <c r="E325" s="35" t="s">
        <v>626</v>
      </c>
      <c r="F325" s="35">
        <f>2013-1956</f>
        <v>57</v>
      </c>
      <c r="G325" s="7" t="s">
        <v>647</v>
      </c>
      <c r="H325" s="2" t="s">
        <v>648</v>
      </c>
      <c r="I325" s="69">
        <v>1503.36</v>
      </c>
    </row>
    <row r="326" spans="1:9" ht="15.75" x14ac:dyDescent="0.25">
      <c r="A326" s="5">
        <v>1</v>
      </c>
      <c r="B326" s="6">
        <v>316</v>
      </c>
      <c r="C326" s="2" t="s">
        <v>649</v>
      </c>
      <c r="D326" s="7" t="s">
        <v>39</v>
      </c>
      <c r="E326" s="38" t="s">
        <v>627</v>
      </c>
      <c r="F326" s="38">
        <f>2013-1943</f>
        <v>70</v>
      </c>
      <c r="G326" s="5" t="s">
        <v>647</v>
      </c>
      <c r="H326" s="2" t="s">
        <v>650</v>
      </c>
      <c r="I326" s="69">
        <v>1503.36</v>
      </c>
    </row>
    <row r="327" spans="1:9" ht="15.75" x14ac:dyDescent="0.25">
      <c r="A327" s="5">
        <v>1</v>
      </c>
      <c r="B327" s="6">
        <v>317</v>
      </c>
      <c r="C327" s="2" t="s">
        <v>651</v>
      </c>
      <c r="D327" s="7" t="s">
        <v>39</v>
      </c>
      <c r="E327" s="35" t="s">
        <v>626</v>
      </c>
      <c r="F327" s="35">
        <f>2013-1946</f>
        <v>67</v>
      </c>
      <c r="G327" s="7" t="s">
        <v>647</v>
      </c>
      <c r="H327" s="2" t="s">
        <v>652</v>
      </c>
      <c r="I327" s="69">
        <v>1503.36</v>
      </c>
    </row>
    <row r="328" spans="1:9" ht="15.75" x14ac:dyDescent="0.25">
      <c r="A328" s="5">
        <v>1</v>
      </c>
      <c r="B328" s="6">
        <v>318</v>
      </c>
      <c r="C328" s="2" t="s">
        <v>653</v>
      </c>
      <c r="D328" s="7" t="s">
        <v>39</v>
      </c>
      <c r="E328" s="38" t="s">
        <v>627</v>
      </c>
      <c r="F328" s="38">
        <f>2013-1943</f>
        <v>70</v>
      </c>
      <c r="G328" s="7" t="s">
        <v>647</v>
      </c>
      <c r="H328" s="2" t="s">
        <v>654</v>
      </c>
      <c r="I328" s="69">
        <v>1503.36</v>
      </c>
    </row>
    <row r="329" spans="1:9" ht="15.75" x14ac:dyDescent="0.25">
      <c r="A329" s="5">
        <v>1</v>
      </c>
      <c r="B329" s="6">
        <v>319</v>
      </c>
      <c r="C329" s="2" t="s">
        <v>655</v>
      </c>
      <c r="D329" s="7" t="s">
        <v>39</v>
      </c>
      <c r="E329" s="35" t="s">
        <v>626</v>
      </c>
      <c r="F329" s="35">
        <f>2013-1946</f>
        <v>67</v>
      </c>
      <c r="G329" s="7" t="s">
        <v>647</v>
      </c>
      <c r="H329" s="2" t="s">
        <v>656</v>
      </c>
      <c r="I329" s="69">
        <v>1503.36</v>
      </c>
    </row>
    <row r="330" spans="1:9" ht="15.75" x14ac:dyDescent="0.25">
      <c r="A330" s="5">
        <v>1</v>
      </c>
      <c r="B330" s="6">
        <v>320</v>
      </c>
      <c r="C330" s="2" t="s">
        <v>657</v>
      </c>
      <c r="D330" s="7" t="s">
        <v>39</v>
      </c>
      <c r="E330" s="38" t="s">
        <v>627</v>
      </c>
      <c r="F330" s="38">
        <f>2013-1976</f>
        <v>37</v>
      </c>
      <c r="G330" s="7" t="s">
        <v>647</v>
      </c>
      <c r="H330" s="2" t="s">
        <v>658</v>
      </c>
      <c r="I330" s="69">
        <v>1503.36</v>
      </c>
    </row>
    <row r="331" spans="1:9" ht="15.75" x14ac:dyDescent="0.25">
      <c r="A331" s="5">
        <v>1</v>
      </c>
      <c r="B331" s="6">
        <v>321</v>
      </c>
      <c r="C331" s="2" t="s">
        <v>659</v>
      </c>
      <c r="D331" s="7" t="s">
        <v>39</v>
      </c>
      <c r="E331" s="38" t="s">
        <v>627</v>
      </c>
      <c r="F331" s="38">
        <f>2013-1952</f>
        <v>61</v>
      </c>
      <c r="G331" s="7" t="s">
        <v>647</v>
      </c>
      <c r="H331" s="2" t="s">
        <v>660</v>
      </c>
      <c r="I331" s="69">
        <v>1503.36</v>
      </c>
    </row>
    <row r="332" spans="1:9" ht="15.75" x14ac:dyDescent="0.25">
      <c r="A332" s="5">
        <v>1</v>
      </c>
      <c r="B332" s="6">
        <v>322</v>
      </c>
      <c r="C332" s="2" t="s">
        <v>661</v>
      </c>
      <c r="D332" s="7" t="s">
        <v>39</v>
      </c>
      <c r="E332" s="38" t="s">
        <v>627</v>
      </c>
      <c r="F332" s="38">
        <f>2013-1959</f>
        <v>54</v>
      </c>
      <c r="G332" s="7" t="s">
        <v>647</v>
      </c>
      <c r="H332" s="2" t="s">
        <v>662</v>
      </c>
      <c r="I332" s="69">
        <v>1503.36</v>
      </c>
    </row>
    <row r="333" spans="1:9" ht="15.75" x14ac:dyDescent="0.25">
      <c r="A333" s="5">
        <v>1</v>
      </c>
      <c r="B333" s="6">
        <v>323</v>
      </c>
      <c r="C333" s="2" t="s">
        <v>663</v>
      </c>
      <c r="D333" s="7" t="s">
        <v>39</v>
      </c>
      <c r="E333" s="35" t="s">
        <v>626</v>
      </c>
      <c r="F333" s="35">
        <f>2013-1969</f>
        <v>44</v>
      </c>
      <c r="G333" s="7" t="s">
        <v>647</v>
      </c>
      <c r="H333" s="2" t="s">
        <v>664</v>
      </c>
      <c r="I333" s="69">
        <v>1503.36</v>
      </c>
    </row>
    <row r="334" spans="1:9" ht="15.75" x14ac:dyDescent="0.25">
      <c r="A334" s="5">
        <v>1</v>
      </c>
      <c r="B334" s="6">
        <v>324</v>
      </c>
      <c r="C334" s="2" t="s">
        <v>665</v>
      </c>
      <c r="D334" s="7" t="s">
        <v>39</v>
      </c>
      <c r="E334" s="38" t="s">
        <v>627</v>
      </c>
      <c r="F334" s="38">
        <f>2013-1954</f>
        <v>59</v>
      </c>
      <c r="G334" s="7" t="s">
        <v>647</v>
      </c>
      <c r="H334" s="2" t="s">
        <v>666</v>
      </c>
      <c r="I334" s="69">
        <v>1503.36</v>
      </c>
    </row>
    <row r="335" spans="1:9" ht="15.75" x14ac:dyDescent="0.25">
      <c r="A335" s="5">
        <v>1</v>
      </c>
      <c r="B335" s="6">
        <v>325</v>
      </c>
      <c r="C335" s="2" t="s">
        <v>667</v>
      </c>
      <c r="D335" s="7" t="s">
        <v>39</v>
      </c>
      <c r="E335" s="38" t="s">
        <v>627</v>
      </c>
      <c r="F335" s="38">
        <f>2013-2007</f>
        <v>6</v>
      </c>
      <c r="G335" s="7" t="s">
        <v>668</v>
      </c>
      <c r="H335" s="2" t="s">
        <v>56</v>
      </c>
      <c r="I335" s="69">
        <v>1503.36</v>
      </c>
    </row>
    <row r="336" spans="1:9" ht="15.75" x14ac:dyDescent="0.25">
      <c r="A336" s="5">
        <v>1</v>
      </c>
      <c r="B336" s="6">
        <v>326</v>
      </c>
      <c r="C336" s="2" t="s">
        <v>669</v>
      </c>
      <c r="D336" s="7" t="s">
        <v>39</v>
      </c>
      <c r="E336" s="38" t="s">
        <v>627</v>
      </c>
      <c r="F336" s="38">
        <f>2013-1960</f>
        <v>53</v>
      </c>
      <c r="G336" s="7" t="s">
        <v>668</v>
      </c>
      <c r="H336" s="2" t="s">
        <v>670</v>
      </c>
      <c r="I336" s="69">
        <v>1503.36</v>
      </c>
    </row>
    <row r="337" spans="1:9" ht="15.75" x14ac:dyDescent="0.25">
      <c r="A337" s="5">
        <v>1</v>
      </c>
      <c r="B337" s="6">
        <v>327</v>
      </c>
      <c r="C337" s="2" t="s">
        <v>671</v>
      </c>
      <c r="D337" s="7" t="s">
        <v>39</v>
      </c>
      <c r="E337" s="38" t="s">
        <v>627</v>
      </c>
      <c r="F337" s="38">
        <f>2013-1982</f>
        <v>31</v>
      </c>
      <c r="G337" s="7" t="s">
        <v>668</v>
      </c>
      <c r="H337" s="2" t="s">
        <v>672</v>
      </c>
      <c r="I337" s="69">
        <v>1503.36</v>
      </c>
    </row>
    <row r="338" spans="1:9" ht="15.75" x14ac:dyDescent="0.25">
      <c r="A338" s="5">
        <v>1</v>
      </c>
      <c r="B338" s="6">
        <v>328</v>
      </c>
      <c r="C338" s="2" t="s">
        <v>673</v>
      </c>
      <c r="D338" s="7" t="s">
        <v>39</v>
      </c>
      <c r="E338" s="38" t="s">
        <v>627</v>
      </c>
      <c r="F338" s="38">
        <f>2013-1937</f>
        <v>76</v>
      </c>
      <c r="G338" s="7" t="s">
        <v>674</v>
      </c>
      <c r="H338" s="2" t="s">
        <v>675</v>
      </c>
      <c r="I338" s="69">
        <v>1503.36</v>
      </c>
    </row>
    <row r="339" spans="1:9" ht="15.75" x14ac:dyDescent="0.25">
      <c r="A339" s="5">
        <v>1</v>
      </c>
      <c r="B339" s="6">
        <v>329</v>
      </c>
      <c r="C339" s="2" t="s">
        <v>676</v>
      </c>
      <c r="D339" s="7" t="s">
        <v>5</v>
      </c>
      <c r="E339" s="35" t="s">
        <v>626</v>
      </c>
      <c r="F339" s="35">
        <f>2013-1991</f>
        <v>22</v>
      </c>
      <c r="G339" s="7" t="s">
        <v>674</v>
      </c>
      <c r="H339" s="2" t="s">
        <v>677</v>
      </c>
      <c r="I339" s="69">
        <v>1503.36</v>
      </c>
    </row>
    <row r="340" spans="1:9" ht="15.75" x14ac:dyDescent="0.25">
      <c r="A340" s="5">
        <v>1</v>
      </c>
      <c r="B340" s="6">
        <v>330</v>
      </c>
      <c r="C340" s="2" t="s">
        <v>678</v>
      </c>
      <c r="D340" s="7" t="s">
        <v>39</v>
      </c>
      <c r="E340" s="38" t="s">
        <v>627</v>
      </c>
      <c r="F340" s="38">
        <f>2013-1960</f>
        <v>53</v>
      </c>
      <c r="G340" s="7" t="s">
        <v>674</v>
      </c>
      <c r="H340" s="2" t="s">
        <v>679</v>
      </c>
      <c r="I340" s="69">
        <v>1503.36</v>
      </c>
    </row>
    <row r="341" spans="1:9" ht="15.75" x14ac:dyDescent="0.25">
      <c r="A341" s="5">
        <v>1</v>
      </c>
      <c r="B341" s="6">
        <v>331</v>
      </c>
      <c r="C341" s="2" t="s">
        <v>680</v>
      </c>
      <c r="D341" s="7" t="s">
        <v>39</v>
      </c>
      <c r="E341" s="35" t="s">
        <v>626</v>
      </c>
      <c r="F341" s="35">
        <f>2013-1944</f>
        <v>69</v>
      </c>
      <c r="G341" s="7" t="s">
        <v>674</v>
      </c>
      <c r="H341" s="2" t="s">
        <v>681</v>
      </c>
      <c r="I341" s="69">
        <v>1503.36</v>
      </c>
    </row>
    <row r="342" spans="1:9" ht="15.75" x14ac:dyDescent="0.25">
      <c r="A342" s="5">
        <v>1</v>
      </c>
      <c r="B342" s="6">
        <v>332</v>
      </c>
      <c r="C342" s="2" t="s">
        <v>682</v>
      </c>
      <c r="D342" s="7" t="s">
        <v>39</v>
      </c>
      <c r="E342" s="35" t="s">
        <v>626</v>
      </c>
      <c r="F342" s="35">
        <f>2013-1962</f>
        <v>51</v>
      </c>
      <c r="G342" s="7" t="s">
        <v>674</v>
      </c>
      <c r="H342" s="2" t="s">
        <v>683</v>
      </c>
      <c r="I342" s="69">
        <v>1503.36</v>
      </c>
    </row>
    <row r="343" spans="1:9" ht="15.75" x14ac:dyDescent="0.25">
      <c r="A343" s="5">
        <v>1</v>
      </c>
      <c r="B343" s="6">
        <v>333</v>
      </c>
      <c r="C343" s="2" t="s">
        <v>684</v>
      </c>
      <c r="D343" s="7" t="s">
        <v>39</v>
      </c>
      <c r="E343" s="35" t="s">
        <v>626</v>
      </c>
      <c r="F343" s="35">
        <f>2013-1925</f>
        <v>88</v>
      </c>
      <c r="G343" s="7" t="s">
        <v>674</v>
      </c>
      <c r="H343" s="2" t="s">
        <v>685</v>
      </c>
      <c r="I343" s="69">
        <v>1503.36</v>
      </c>
    </row>
    <row r="344" spans="1:9" ht="15.75" x14ac:dyDescent="0.25">
      <c r="A344" s="5">
        <v>1</v>
      </c>
      <c r="B344" s="6">
        <v>334</v>
      </c>
      <c r="C344" s="2" t="s">
        <v>686</v>
      </c>
      <c r="D344" s="7" t="s">
        <v>39</v>
      </c>
      <c r="E344" s="38" t="s">
        <v>627</v>
      </c>
      <c r="F344" s="38">
        <f>2013-1930</f>
        <v>83</v>
      </c>
      <c r="G344" s="7" t="s">
        <v>674</v>
      </c>
      <c r="H344" s="2" t="s">
        <v>687</v>
      </c>
      <c r="I344" s="69">
        <v>1503.36</v>
      </c>
    </row>
    <row r="345" spans="1:9" ht="15.75" x14ac:dyDescent="0.25">
      <c r="A345" s="5">
        <v>1</v>
      </c>
      <c r="B345" s="6">
        <v>335</v>
      </c>
      <c r="C345" s="2" t="s">
        <v>688</v>
      </c>
      <c r="D345" s="7" t="s">
        <v>39</v>
      </c>
      <c r="E345" s="35" t="s">
        <v>626</v>
      </c>
      <c r="F345" s="35">
        <f>2013-1979</f>
        <v>34</v>
      </c>
      <c r="G345" s="7" t="s">
        <v>674</v>
      </c>
      <c r="H345" s="2" t="s">
        <v>689</v>
      </c>
      <c r="I345" s="69">
        <v>1503.36</v>
      </c>
    </row>
    <row r="346" spans="1:9" ht="15.75" x14ac:dyDescent="0.25">
      <c r="A346" s="5">
        <v>1</v>
      </c>
      <c r="B346" s="6">
        <v>336</v>
      </c>
      <c r="C346" s="2" t="s">
        <v>690</v>
      </c>
      <c r="D346" s="7" t="s">
        <v>39</v>
      </c>
      <c r="E346" s="35" t="s">
        <v>626</v>
      </c>
      <c r="F346" s="35">
        <f>2013-1954</f>
        <v>59</v>
      </c>
      <c r="G346" s="7" t="s">
        <v>674</v>
      </c>
      <c r="H346" s="2" t="s">
        <v>691</v>
      </c>
      <c r="I346" s="69">
        <v>1503.36</v>
      </c>
    </row>
    <row r="347" spans="1:9" ht="15.75" x14ac:dyDescent="0.25">
      <c r="A347" s="5">
        <v>1</v>
      </c>
      <c r="B347" s="6">
        <v>337</v>
      </c>
      <c r="C347" s="2" t="s">
        <v>692</v>
      </c>
      <c r="D347" s="7" t="s">
        <v>39</v>
      </c>
      <c r="E347" s="38" t="s">
        <v>627</v>
      </c>
      <c r="F347" s="38">
        <f>2013-1948</f>
        <v>65</v>
      </c>
      <c r="G347" s="7" t="s">
        <v>674</v>
      </c>
      <c r="H347" s="2" t="s">
        <v>693</v>
      </c>
      <c r="I347" s="69">
        <v>1503.36</v>
      </c>
    </row>
    <row r="348" spans="1:9" ht="15.75" x14ac:dyDescent="0.25">
      <c r="A348" s="5">
        <v>1</v>
      </c>
      <c r="B348" s="6">
        <v>338</v>
      </c>
      <c r="C348" s="2" t="s">
        <v>694</v>
      </c>
      <c r="D348" s="7" t="s">
        <v>39</v>
      </c>
      <c r="E348" s="35" t="s">
        <v>626</v>
      </c>
      <c r="F348" s="35">
        <f>2013-1947</f>
        <v>66</v>
      </c>
      <c r="G348" s="7" t="s">
        <v>695</v>
      </c>
      <c r="H348" s="2" t="s">
        <v>696</v>
      </c>
      <c r="I348" s="69">
        <v>1503.36</v>
      </c>
    </row>
    <row r="349" spans="1:9" ht="15.75" x14ac:dyDescent="0.25">
      <c r="A349" s="5">
        <v>1</v>
      </c>
      <c r="B349" s="6">
        <v>339</v>
      </c>
      <c r="C349" s="2" t="s">
        <v>697</v>
      </c>
      <c r="D349" s="7" t="s">
        <v>39</v>
      </c>
      <c r="E349" s="35" t="s">
        <v>626</v>
      </c>
      <c r="F349" s="35">
        <f>2013-1968</f>
        <v>45</v>
      </c>
      <c r="G349" s="7" t="s">
        <v>695</v>
      </c>
      <c r="H349" s="2" t="s">
        <v>698</v>
      </c>
      <c r="I349" s="69">
        <v>1503.36</v>
      </c>
    </row>
    <row r="350" spans="1:9" ht="15.75" x14ac:dyDescent="0.25">
      <c r="A350" s="5">
        <v>1</v>
      </c>
      <c r="B350" s="6">
        <v>340</v>
      </c>
      <c r="C350" s="2" t="s">
        <v>699</v>
      </c>
      <c r="D350" s="7" t="s">
        <v>39</v>
      </c>
      <c r="E350" s="38" t="s">
        <v>627</v>
      </c>
      <c r="F350" s="38">
        <f>2013-1995</f>
        <v>18</v>
      </c>
      <c r="G350" s="7" t="s">
        <v>695</v>
      </c>
      <c r="H350" s="2" t="s">
        <v>700</v>
      </c>
      <c r="I350" s="69">
        <v>1503.36</v>
      </c>
    </row>
    <row r="351" spans="1:9" ht="15.75" x14ac:dyDescent="0.25">
      <c r="A351" s="5">
        <v>1</v>
      </c>
      <c r="B351" s="6">
        <v>341</v>
      </c>
      <c r="C351" s="2" t="s">
        <v>701</v>
      </c>
      <c r="D351" s="7" t="s">
        <v>39</v>
      </c>
      <c r="E351" s="35" t="s">
        <v>626</v>
      </c>
      <c r="F351" s="35">
        <f>2013-1986</f>
        <v>27</v>
      </c>
      <c r="G351" s="7" t="s">
        <v>695</v>
      </c>
      <c r="H351" s="2" t="s">
        <v>702</v>
      </c>
      <c r="I351" s="69">
        <v>1503.36</v>
      </c>
    </row>
    <row r="352" spans="1:9" ht="15.75" x14ac:dyDescent="0.25">
      <c r="A352" s="5">
        <v>1</v>
      </c>
      <c r="B352" s="6">
        <v>342</v>
      </c>
      <c r="C352" s="2" t="s">
        <v>703</v>
      </c>
      <c r="D352" s="7" t="s">
        <v>39</v>
      </c>
      <c r="E352" s="35" t="s">
        <v>626</v>
      </c>
      <c r="F352" s="35">
        <f>2013-1987</f>
        <v>26</v>
      </c>
      <c r="G352" s="7" t="s">
        <v>695</v>
      </c>
      <c r="H352" s="2" t="s">
        <v>704</v>
      </c>
      <c r="I352" s="69">
        <v>1503.36</v>
      </c>
    </row>
    <row r="353" spans="1:9" ht="15.75" x14ac:dyDescent="0.25">
      <c r="A353" s="5">
        <v>1</v>
      </c>
      <c r="B353" s="6">
        <v>343</v>
      </c>
      <c r="C353" s="2" t="s">
        <v>705</v>
      </c>
      <c r="D353" s="7" t="s">
        <v>39</v>
      </c>
      <c r="E353" s="35" t="s">
        <v>626</v>
      </c>
      <c r="F353" s="35">
        <f>2013-1989</f>
        <v>24</v>
      </c>
      <c r="G353" s="7" t="s">
        <v>695</v>
      </c>
      <c r="H353" s="2" t="s">
        <v>706</v>
      </c>
      <c r="I353" s="69">
        <v>1503.36</v>
      </c>
    </row>
    <row r="354" spans="1:9" ht="15.75" x14ac:dyDescent="0.25">
      <c r="A354" s="5">
        <v>1</v>
      </c>
      <c r="B354" s="6">
        <v>344</v>
      </c>
      <c r="C354" s="2" t="s">
        <v>707</v>
      </c>
      <c r="D354" s="7" t="s">
        <v>39</v>
      </c>
      <c r="E354" s="35" t="s">
        <v>626</v>
      </c>
      <c r="F354" s="35">
        <f>2013-1973</f>
        <v>40</v>
      </c>
      <c r="G354" s="7" t="s">
        <v>695</v>
      </c>
      <c r="H354" s="2" t="s">
        <v>708</v>
      </c>
      <c r="I354" s="69">
        <v>1503.36</v>
      </c>
    </row>
    <row r="355" spans="1:9" ht="15.75" x14ac:dyDescent="0.25">
      <c r="A355" s="5">
        <v>1</v>
      </c>
      <c r="B355" s="6">
        <v>345</v>
      </c>
      <c r="C355" s="2" t="s">
        <v>709</v>
      </c>
      <c r="D355" s="7" t="s">
        <v>39</v>
      </c>
      <c r="E355" s="35" t="s">
        <v>626</v>
      </c>
      <c r="F355" s="35">
        <f>2013-1946</f>
        <v>67</v>
      </c>
      <c r="G355" s="7" t="s">
        <v>695</v>
      </c>
      <c r="H355" s="2" t="s">
        <v>710</v>
      </c>
      <c r="I355" s="69">
        <v>1503.36</v>
      </c>
    </row>
    <row r="356" spans="1:9" ht="15.75" x14ac:dyDescent="0.25">
      <c r="A356" s="5">
        <v>1</v>
      </c>
      <c r="B356" s="6">
        <v>346</v>
      </c>
      <c r="C356" s="2" t="s">
        <v>711</v>
      </c>
      <c r="D356" s="7" t="s">
        <v>39</v>
      </c>
      <c r="E356" s="38" t="s">
        <v>627</v>
      </c>
      <c r="F356" s="38">
        <f>2013-1926</f>
        <v>87</v>
      </c>
      <c r="G356" s="7" t="s">
        <v>695</v>
      </c>
      <c r="H356" s="2" t="s">
        <v>712</v>
      </c>
      <c r="I356" s="69">
        <v>1503.36</v>
      </c>
    </row>
    <row r="357" spans="1:9" ht="15.75" x14ac:dyDescent="0.25">
      <c r="A357" s="5">
        <v>1</v>
      </c>
      <c r="B357" s="6">
        <v>347</v>
      </c>
      <c r="C357" s="2" t="s">
        <v>713</v>
      </c>
      <c r="D357" s="7" t="s">
        <v>39</v>
      </c>
      <c r="E357" s="35" t="s">
        <v>626</v>
      </c>
      <c r="F357" s="35">
        <f>2013-1926</f>
        <v>87</v>
      </c>
      <c r="G357" s="7" t="s">
        <v>51</v>
      </c>
      <c r="H357" s="2" t="s">
        <v>714</v>
      </c>
      <c r="I357" s="69">
        <v>1503.36</v>
      </c>
    </row>
    <row r="358" spans="1:9" ht="15.75" x14ac:dyDescent="0.25">
      <c r="A358" s="5">
        <v>1</v>
      </c>
      <c r="B358" s="6">
        <v>348</v>
      </c>
      <c r="C358" s="2" t="s">
        <v>715</v>
      </c>
      <c r="D358" s="7" t="s">
        <v>39</v>
      </c>
      <c r="E358" s="35" t="s">
        <v>626</v>
      </c>
      <c r="F358" s="35">
        <f>2013-1937</f>
        <v>76</v>
      </c>
      <c r="G358" s="7" t="s">
        <v>51</v>
      </c>
      <c r="H358" s="2" t="s">
        <v>716</v>
      </c>
      <c r="I358" s="69">
        <v>1503.36</v>
      </c>
    </row>
    <row r="359" spans="1:9" ht="15.75" x14ac:dyDescent="0.25">
      <c r="A359" s="5">
        <v>1</v>
      </c>
      <c r="B359" s="6">
        <v>349</v>
      </c>
      <c r="C359" s="2" t="s">
        <v>717</v>
      </c>
      <c r="D359" s="7" t="s">
        <v>39</v>
      </c>
      <c r="E359" s="38" t="s">
        <v>627</v>
      </c>
      <c r="F359" s="38">
        <f>2013-1979</f>
        <v>34</v>
      </c>
      <c r="G359" s="7" t="s">
        <v>51</v>
      </c>
      <c r="H359" s="2" t="s">
        <v>718</v>
      </c>
      <c r="I359" s="69">
        <v>1503.36</v>
      </c>
    </row>
    <row r="360" spans="1:9" ht="15.75" x14ac:dyDescent="0.25">
      <c r="A360" s="5">
        <v>1</v>
      </c>
      <c r="B360" s="6">
        <v>350</v>
      </c>
      <c r="C360" s="2" t="s">
        <v>719</v>
      </c>
      <c r="D360" s="7" t="s">
        <v>39</v>
      </c>
      <c r="E360" s="35" t="s">
        <v>626</v>
      </c>
      <c r="F360" s="35">
        <f>2013-1950</f>
        <v>63</v>
      </c>
      <c r="G360" s="7" t="s">
        <v>51</v>
      </c>
      <c r="H360" s="2" t="s">
        <v>720</v>
      </c>
      <c r="I360" s="69">
        <v>1503.36</v>
      </c>
    </row>
    <row r="361" spans="1:9" ht="15.75" x14ac:dyDescent="0.25">
      <c r="A361" s="5">
        <v>1</v>
      </c>
      <c r="B361" s="6">
        <v>351</v>
      </c>
      <c r="C361" s="2" t="s">
        <v>721</v>
      </c>
      <c r="D361" s="7" t="s">
        <v>39</v>
      </c>
      <c r="E361" s="35" t="s">
        <v>626</v>
      </c>
      <c r="F361" s="35">
        <f>2013-1996</f>
        <v>17</v>
      </c>
      <c r="G361" s="7" t="s">
        <v>51</v>
      </c>
      <c r="H361" s="2" t="s">
        <v>722</v>
      </c>
      <c r="I361" s="69">
        <v>1503.36</v>
      </c>
    </row>
    <row r="362" spans="1:9" ht="15.75" x14ac:dyDescent="0.25">
      <c r="A362" s="5">
        <v>1</v>
      </c>
      <c r="B362" s="6">
        <v>352</v>
      </c>
      <c r="C362" s="2" t="s">
        <v>723</v>
      </c>
      <c r="D362" s="7" t="s">
        <v>39</v>
      </c>
      <c r="E362" s="35" t="s">
        <v>626</v>
      </c>
      <c r="F362" s="35">
        <f>2013-1972</f>
        <v>41</v>
      </c>
      <c r="G362" s="7" t="s">
        <v>51</v>
      </c>
      <c r="H362" s="2" t="s">
        <v>724</v>
      </c>
      <c r="I362" s="69">
        <v>1503.36</v>
      </c>
    </row>
    <row r="363" spans="1:9" ht="15.75" x14ac:dyDescent="0.25">
      <c r="A363" s="5">
        <v>1</v>
      </c>
      <c r="B363" s="6">
        <v>353</v>
      </c>
      <c r="C363" s="2" t="s">
        <v>725</v>
      </c>
      <c r="D363" s="7" t="s">
        <v>39</v>
      </c>
      <c r="E363" s="35" t="s">
        <v>626</v>
      </c>
      <c r="F363" s="35">
        <f>2013-1946</f>
        <v>67</v>
      </c>
      <c r="G363" s="7" t="s">
        <v>51</v>
      </c>
      <c r="H363" s="2" t="s">
        <v>726</v>
      </c>
      <c r="I363" s="69">
        <v>1503.36</v>
      </c>
    </row>
    <row r="364" spans="1:9" ht="15.75" x14ac:dyDescent="0.25">
      <c r="A364" s="5">
        <v>1</v>
      </c>
      <c r="B364" s="6">
        <v>354</v>
      </c>
      <c r="C364" s="2" t="s">
        <v>727</v>
      </c>
      <c r="D364" s="7" t="s">
        <v>39</v>
      </c>
      <c r="E364" s="35" t="s">
        <v>626</v>
      </c>
      <c r="F364" s="35">
        <f>2013-1933</f>
        <v>80</v>
      </c>
      <c r="G364" s="7" t="s">
        <v>51</v>
      </c>
      <c r="H364" s="2" t="s">
        <v>728</v>
      </c>
      <c r="I364" s="69">
        <v>1503.36</v>
      </c>
    </row>
    <row r="365" spans="1:9" ht="15.75" x14ac:dyDescent="0.25">
      <c r="A365" s="5">
        <v>1</v>
      </c>
      <c r="B365" s="6">
        <v>355</v>
      </c>
      <c r="C365" s="2" t="s">
        <v>729</v>
      </c>
      <c r="D365" s="7" t="s">
        <v>39</v>
      </c>
      <c r="E365" s="38" t="s">
        <v>627</v>
      </c>
      <c r="F365" s="38">
        <f>2013-1966</f>
        <v>47</v>
      </c>
      <c r="G365" s="7" t="s">
        <v>51</v>
      </c>
      <c r="H365" s="2" t="s">
        <v>730</v>
      </c>
      <c r="I365" s="69">
        <v>1503.36</v>
      </c>
    </row>
    <row r="366" spans="1:9" ht="15.75" x14ac:dyDescent="0.25">
      <c r="A366" s="5">
        <v>1</v>
      </c>
      <c r="B366" s="6">
        <v>356</v>
      </c>
      <c r="C366" s="2" t="s">
        <v>731</v>
      </c>
      <c r="D366" s="7" t="s">
        <v>39</v>
      </c>
      <c r="E366" s="38" t="s">
        <v>627</v>
      </c>
      <c r="F366" s="38">
        <f>2013-1941</f>
        <v>72</v>
      </c>
      <c r="G366" s="7" t="s">
        <v>51</v>
      </c>
      <c r="H366" s="2" t="s">
        <v>732</v>
      </c>
      <c r="I366" s="69">
        <v>1503.36</v>
      </c>
    </row>
    <row r="367" spans="1:9" ht="15.75" x14ac:dyDescent="0.25">
      <c r="A367" s="5">
        <v>1</v>
      </c>
      <c r="B367" s="6">
        <v>357</v>
      </c>
      <c r="C367" s="2" t="s">
        <v>733</v>
      </c>
      <c r="D367" s="7" t="s">
        <v>39</v>
      </c>
      <c r="E367" s="38" t="s">
        <v>627</v>
      </c>
      <c r="F367" s="38">
        <f>2013-1934</f>
        <v>79</v>
      </c>
      <c r="G367" s="7" t="s">
        <v>734</v>
      </c>
      <c r="H367" s="2" t="s">
        <v>735</v>
      </c>
      <c r="I367" s="69">
        <v>1503.36</v>
      </c>
    </row>
    <row r="368" spans="1:9" ht="15.75" x14ac:dyDescent="0.25">
      <c r="A368" s="5">
        <v>1</v>
      </c>
      <c r="B368" s="6">
        <v>358</v>
      </c>
      <c r="C368" s="2" t="s">
        <v>736</v>
      </c>
      <c r="D368" s="7" t="s">
        <v>39</v>
      </c>
      <c r="E368" s="35" t="s">
        <v>626</v>
      </c>
      <c r="F368" s="35">
        <f>2013-1951</f>
        <v>62</v>
      </c>
      <c r="G368" s="7" t="s">
        <v>734</v>
      </c>
      <c r="H368" s="2" t="s">
        <v>737</v>
      </c>
      <c r="I368" s="69">
        <v>1503.36</v>
      </c>
    </row>
    <row r="369" spans="1:9" ht="15.75" x14ac:dyDescent="0.25">
      <c r="A369" s="5">
        <v>1</v>
      </c>
      <c r="B369" s="6">
        <v>359</v>
      </c>
      <c r="C369" s="2" t="s">
        <v>738</v>
      </c>
      <c r="D369" s="7" t="s">
        <v>39</v>
      </c>
      <c r="E369" s="38" t="s">
        <v>627</v>
      </c>
      <c r="F369" s="38">
        <f>2013-1926</f>
        <v>87</v>
      </c>
      <c r="G369" s="7" t="s">
        <v>734</v>
      </c>
      <c r="H369" s="2" t="s">
        <v>739</v>
      </c>
      <c r="I369" s="69">
        <v>1503.36</v>
      </c>
    </row>
    <row r="370" spans="1:9" ht="15.75" x14ac:dyDescent="0.25">
      <c r="A370" s="5">
        <v>1</v>
      </c>
      <c r="B370" s="6">
        <v>360</v>
      </c>
      <c r="C370" s="2" t="s">
        <v>740</v>
      </c>
      <c r="D370" s="7" t="s">
        <v>39</v>
      </c>
      <c r="E370" s="35" t="s">
        <v>626</v>
      </c>
      <c r="F370" s="35">
        <f>2013-1930</f>
        <v>83</v>
      </c>
      <c r="G370" s="7" t="s">
        <v>734</v>
      </c>
      <c r="H370" s="2" t="s">
        <v>741</v>
      </c>
      <c r="I370" s="69">
        <v>1503.36</v>
      </c>
    </row>
    <row r="371" spans="1:9" ht="15.75" x14ac:dyDescent="0.25">
      <c r="A371" s="5">
        <v>1</v>
      </c>
      <c r="B371" s="6">
        <v>361</v>
      </c>
      <c r="C371" s="2" t="s">
        <v>742</v>
      </c>
      <c r="D371" s="7" t="s">
        <v>39</v>
      </c>
      <c r="E371" s="38" t="s">
        <v>627</v>
      </c>
      <c r="F371" s="38">
        <f>2013-1923</f>
        <v>90</v>
      </c>
      <c r="G371" s="7" t="s">
        <v>734</v>
      </c>
      <c r="H371" s="2" t="s">
        <v>743</v>
      </c>
      <c r="I371" s="69">
        <v>1503.36</v>
      </c>
    </row>
    <row r="372" spans="1:9" ht="15.75" x14ac:dyDescent="0.25">
      <c r="A372" s="5">
        <v>1</v>
      </c>
      <c r="B372" s="6">
        <v>362</v>
      </c>
      <c r="C372" s="2" t="s">
        <v>744</v>
      </c>
      <c r="D372" s="7" t="s">
        <v>39</v>
      </c>
      <c r="E372" s="35" t="s">
        <v>626</v>
      </c>
      <c r="F372" s="35">
        <f>2013-1913</f>
        <v>100</v>
      </c>
      <c r="G372" s="7" t="s">
        <v>734</v>
      </c>
      <c r="H372" s="2" t="s">
        <v>745</v>
      </c>
      <c r="I372" s="69">
        <v>1503.36</v>
      </c>
    </row>
    <row r="373" spans="1:9" ht="15.75" x14ac:dyDescent="0.25">
      <c r="A373" s="5">
        <v>1</v>
      </c>
      <c r="B373" s="6">
        <v>363</v>
      </c>
      <c r="C373" s="2" t="s">
        <v>746</v>
      </c>
      <c r="D373" s="7" t="s">
        <v>39</v>
      </c>
      <c r="E373" s="35" t="s">
        <v>626</v>
      </c>
      <c r="F373" s="35">
        <f>2013-1950</f>
        <v>63</v>
      </c>
      <c r="G373" s="7" t="s">
        <v>734</v>
      </c>
      <c r="H373" s="2" t="s">
        <v>747</v>
      </c>
      <c r="I373" s="69">
        <v>1503.36</v>
      </c>
    </row>
    <row r="374" spans="1:9" ht="15.75" x14ac:dyDescent="0.25">
      <c r="A374" s="5">
        <v>1</v>
      </c>
      <c r="B374" s="6">
        <v>364</v>
      </c>
      <c r="C374" s="2" t="s">
        <v>748</v>
      </c>
      <c r="D374" s="7" t="s">
        <v>39</v>
      </c>
      <c r="E374" s="38" t="s">
        <v>627</v>
      </c>
      <c r="F374" s="38">
        <f>2013-1953</f>
        <v>60</v>
      </c>
      <c r="G374" s="7" t="s">
        <v>734</v>
      </c>
      <c r="H374" s="2" t="s">
        <v>749</v>
      </c>
      <c r="I374" s="69">
        <v>1503.36</v>
      </c>
    </row>
    <row r="375" spans="1:9" ht="15.75" x14ac:dyDescent="0.25">
      <c r="A375" s="5">
        <v>1</v>
      </c>
      <c r="B375" s="6">
        <v>365</v>
      </c>
      <c r="C375" s="2" t="s">
        <v>750</v>
      </c>
      <c r="D375" s="7" t="s">
        <v>39</v>
      </c>
      <c r="E375" s="38" t="s">
        <v>627</v>
      </c>
      <c r="F375" s="38">
        <f>16</f>
        <v>16</v>
      </c>
      <c r="G375" s="7" t="s">
        <v>734</v>
      </c>
      <c r="H375" s="2" t="s">
        <v>751</v>
      </c>
      <c r="I375" s="69">
        <v>1503.36</v>
      </c>
    </row>
    <row r="376" spans="1:9" ht="15.75" x14ac:dyDescent="0.25">
      <c r="A376" s="5">
        <v>1</v>
      </c>
      <c r="B376" s="6">
        <v>366</v>
      </c>
      <c r="C376" s="2" t="s">
        <v>752</v>
      </c>
      <c r="D376" s="7" t="s">
        <v>39</v>
      </c>
      <c r="E376" s="35" t="s">
        <v>626</v>
      </c>
      <c r="F376" s="35">
        <f>2013-1936</f>
        <v>77</v>
      </c>
      <c r="G376" s="7" t="s">
        <v>753</v>
      </c>
      <c r="H376" s="2" t="s">
        <v>754</v>
      </c>
      <c r="I376" s="69">
        <v>1503.36</v>
      </c>
    </row>
    <row r="377" spans="1:9" ht="15.75" x14ac:dyDescent="0.25">
      <c r="A377" s="5">
        <v>1</v>
      </c>
      <c r="B377" s="6">
        <v>367</v>
      </c>
      <c r="C377" s="2" t="s">
        <v>755</v>
      </c>
      <c r="D377" s="7" t="s">
        <v>39</v>
      </c>
      <c r="E377" s="38" t="s">
        <v>627</v>
      </c>
      <c r="F377" s="38">
        <f>2013-1920</f>
        <v>93</v>
      </c>
      <c r="G377" s="7" t="s">
        <v>753</v>
      </c>
      <c r="H377" s="2" t="s">
        <v>741</v>
      </c>
      <c r="I377" s="69">
        <v>1503.36</v>
      </c>
    </row>
    <row r="378" spans="1:9" ht="15.75" x14ac:dyDescent="0.25">
      <c r="A378" s="5">
        <v>1</v>
      </c>
      <c r="B378" s="6">
        <v>368</v>
      </c>
      <c r="C378" s="2" t="s">
        <v>756</v>
      </c>
      <c r="D378" s="7" t="s">
        <v>39</v>
      </c>
      <c r="E378" s="35" t="s">
        <v>626</v>
      </c>
      <c r="F378" s="35">
        <f>2013-1926</f>
        <v>87</v>
      </c>
      <c r="G378" s="7" t="s">
        <v>753</v>
      </c>
      <c r="H378" s="2" t="s">
        <v>757</v>
      </c>
      <c r="I378" s="69">
        <v>1503.36</v>
      </c>
    </row>
    <row r="379" spans="1:9" ht="15.75" x14ac:dyDescent="0.25">
      <c r="A379" s="5">
        <v>1</v>
      </c>
      <c r="B379" s="6">
        <v>369</v>
      </c>
      <c r="C379" s="2" t="s">
        <v>758</v>
      </c>
      <c r="D379" s="7" t="s">
        <v>39</v>
      </c>
      <c r="E379" s="38" t="s">
        <v>627</v>
      </c>
      <c r="F379" s="38">
        <f>2013-1938</f>
        <v>75</v>
      </c>
      <c r="G379" s="7" t="s">
        <v>753</v>
      </c>
      <c r="H379" s="2" t="s">
        <v>759</v>
      </c>
      <c r="I379" s="69">
        <v>1503.36</v>
      </c>
    </row>
    <row r="380" spans="1:9" ht="15.75" x14ac:dyDescent="0.25">
      <c r="A380" s="5">
        <v>1</v>
      </c>
      <c r="B380" s="6">
        <v>370</v>
      </c>
      <c r="C380" s="2" t="s">
        <v>760</v>
      </c>
      <c r="D380" s="7" t="s">
        <v>39</v>
      </c>
      <c r="E380" s="35" t="s">
        <v>626</v>
      </c>
      <c r="F380" s="35">
        <f>2013-1987</f>
        <v>26</v>
      </c>
      <c r="G380" s="7" t="s">
        <v>753</v>
      </c>
      <c r="H380" s="2" t="s">
        <v>380</v>
      </c>
      <c r="I380" s="69">
        <v>1503.36</v>
      </c>
    </row>
    <row r="381" spans="1:9" ht="15.75" x14ac:dyDescent="0.25">
      <c r="A381" s="5">
        <v>1</v>
      </c>
      <c r="B381" s="6">
        <v>371</v>
      </c>
      <c r="C381" s="2" t="s">
        <v>761</v>
      </c>
      <c r="D381" s="7" t="s">
        <v>39</v>
      </c>
      <c r="E381" s="38" t="s">
        <v>627</v>
      </c>
      <c r="F381" s="38">
        <f>2013-1926</f>
        <v>87</v>
      </c>
      <c r="G381" s="7" t="s">
        <v>753</v>
      </c>
      <c r="H381" s="2" t="s">
        <v>762</v>
      </c>
      <c r="I381" s="69">
        <v>1503.36</v>
      </c>
    </row>
    <row r="382" spans="1:9" ht="15.75" x14ac:dyDescent="0.25">
      <c r="A382" s="5">
        <v>1</v>
      </c>
      <c r="B382" s="6">
        <v>372</v>
      </c>
      <c r="C382" s="2" t="s">
        <v>763</v>
      </c>
      <c r="D382" s="7" t="s">
        <v>39</v>
      </c>
      <c r="E382" s="38" t="s">
        <v>627</v>
      </c>
      <c r="F382" s="38">
        <f>2013-1941</f>
        <v>72</v>
      </c>
      <c r="G382" s="7" t="s">
        <v>753</v>
      </c>
      <c r="H382" s="2" t="s">
        <v>764</v>
      </c>
      <c r="I382" s="69">
        <v>1503.36</v>
      </c>
    </row>
    <row r="383" spans="1:9" ht="15.75" x14ac:dyDescent="0.25">
      <c r="A383" s="5">
        <v>1</v>
      </c>
      <c r="B383" s="6">
        <v>373</v>
      </c>
      <c r="C383" s="2" t="s">
        <v>765</v>
      </c>
      <c r="D383" s="7" t="s">
        <v>39</v>
      </c>
      <c r="E383" s="35" t="s">
        <v>626</v>
      </c>
      <c r="F383" s="35">
        <f>2013-1951</f>
        <v>62</v>
      </c>
      <c r="G383" s="7" t="s">
        <v>753</v>
      </c>
      <c r="H383" s="2" t="s">
        <v>766</v>
      </c>
      <c r="I383" s="69">
        <v>1503.36</v>
      </c>
    </row>
    <row r="384" spans="1:9" ht="15.75" x14ac:dyDescent="0.25">
      <c r="A384" s="5">
        <v>1</v>
      </c>
      <c r="B384" s="6">
        <v>374</v>
      </c>
      <c r="C384" s="2" t="s">
        <v>767</v>
      </c>
      <c r="D384" s="7" t="s">
        <v>39</v>
      </c>
      <c r="E384" s="38" t="s">
        <v>627</v>
      </c>
      <c r="F384" s="38">
        <f>2013-1920</f>
        <v>93</v>
      </c>
      <c r="G384" s="7" t="s">
        <v>753</v>
      </c>
      <c r="H384" s="2" t="s">
        <v>768</v>
      </c>
      <c r="I384" s="69">
        <v>1503.36</v>
      </c>
    </row>
    <row r="385" spans="1:9" ht="15.75" x14ac:dyDescent="0.25">
      <c r="A385" s="5">
        <v>1</v>
      </c>
      <c r="B385" s="6">
        <v>375</v>
      </c>
      <c r="C385" s="2" t="s">
        <v>769</v>
      </c>
      <c r="D385" s="7" t="s">
        <v>39</v>
      </c>
      <c r="E385" s="35" t="s">
        <v>626</v>
      </c>
      <c r="F385" s="35">
        <f>2013-1921</f>
        <v>92</v>
      </c>
      <c r="G385" s="7" t="s">
        <v>753</v>
      </c>
      <c r="H385" s="2" t="s">
        <v>741</v>
      </c>
      <c r="I385" s="69">
        <v>1503.36</v>
      </c>
    </row>
    <row r="386" spans="1:9" ht="15.75" x14ac:dyDescent="0.25">
      <c r="A386" s="5">
        <v>1</v>
      </c>
      <c r="B386" s="6">
        <v>376</v>
      </c>
      <c r="C386" s="2" t="s">
        <v>770</v>
      </c>
      <c r="D386" s="7" t="s">
        <v>39</v>
      </c>
      <c r="E386" s="35" t="s">
        <v>626</v>
      </c>
      <c r="F386" s="35">
        <f>2013-1923</f>
        <v>90</v>
      </c>
      <c r="G386" s="7" t="s">
        <v>771</v>
      </c>
      <c r="H386" s="2" t="s">
        <v>772</v>
      </c>
      <c r="I386" s="69">
        <v>1503.36</v>
      </c>
    </row>
    <row r="387" spans="1:9" ht="15.75" x14ac:dyDescent="0.25">
      <c r="A387" s="5">
        <v>1</v>
      </c>
      <c r="B387" s="6">
        <v>377</v>
      </c>
      <c r="C387" s="2" t="s">
        <v>773</v>
      </c>
      <c r="D387" s="7" t="s">
        <v>39</v>
      </c>
      <c r="E387" s="35" t="s">
        <v>626</v>
      </c>
      <c r="F387" s="35">
        <f>2013-1935</f>
        <v>78</v>
      </c>
      <c r="G387" s="7" t="s">
        <v>771</v>
      </c>
      <c r="H387" s="2" t="s">
        <v>774</v>
      </c>
      <c r="I387" s="69">
        <v>1503.36</v>
      </c>
    </row>
    <row r="388" spans="1:9" ht="15.75" x14ac:dyDescent="0.25">
      <c r="A388" s="5">
        <v>1</v>
      </c>
      <c r="B388" s="6">
        <v>378</v>
      </c>
      <c r="C388" s="2" t="s">
        <v>775</v>
      </c>
      <c r="D388" s="7" t="s">
        <v>39</v>
      </c>
      <c r="E388" s="38" t="s">
        <v>627</v>
      </c>
      <c r="F388" s="38">
        <f>2013-1943</f>
        <v>70</v>
      </c>
      <c r="G388" s="7" t="s">
        <v>771</v>
      </c>
      <c r="H388" s="2" t="s">
        <v>776</v>
      </c>
      <c r="I388" s="69">
        <v>1503.36</v>
      </c>
    </row>
    <row r="389" spans="1:9" ht="15.75" x14ac:dyDescent="0.25">
      <c r="A389" s="5">
        <v>1</v>
      </c>
      <c r="B389" s="6">
        <v>379</v>
      </c>
      <c r="C389" s="2" t="s">
        <v>777</v>
      </c>
      <c r="D389" s="7" t="s">
        <v>39</v>
      </c>
      <c r="E389" s="38" t="s">
        <v>627</v>
      </c>
      <c r="F389" s="38">
        <f>2013-1958</f>
        <v>55</v>
      </c>
      <c r="G389" s="7" t="s">
        <v>771</v>
      </c>
      <c r="H389" s="2" t="s">
        <v>778</v>
      </c>
      <c r="I389" s="69">
        <v>1503.36</v>
      </c>
    </row>
    <row r="390" spans="1:9" ht="15.75" x14ac:dyDescent="0.25">
      <c r="A390" s="5">
        <v>1</v>
      </c>
      <c r="B390" s="6">
        <v>380</v>
      </c>
      <c r="C390" s="2" t="s">
        <v>779</v>
      </c>
      <c r="D390" s="7" t="s">
        <v>39</v>
      </c>
      <c r="E390" s="35" t="s">
        <v>626</v>
      </c>
      <c r="F390" s="35">
        <f>2013-1977</f>
        <v>36</v>
      </c>
      <c r="G390" s="7" t="s">
        <v>771</v>
      </c>
      <c r="H390" s="2" t="s">
        <v>783</v>
      </c>
      <c r="I390" s="69">
        <v>1503.36</v>
      </c>
    </row>
    <row r="391" spans="1:9" ht="15.75" x14ac:dyDescent="0.25">
      <c r="A391" s="5">
        <v>1</v>
      </c>
      <c r="B391" s="6">
        <v>381</v>
      </c>
      <c r="C391" s="2" t="s">
        <v>780</v>
      </c>
      <c r="D391" s="7" t="s">
        <v>39</v>
      </c>
      <c r="E391" s="38" t="s">
        <v>627</v>
      </c>
      <c r="F391" s="38">
        <f>2013-1931</f>
        <v>82</v>
      </c>
      <c r="G391" s="7" t="s">
        <v>771</v>
      </c>
      <c r="H391" s="2" t="s">
        <v>741</v>
      </c>
      <c r="I391" s="69">
        <v>1503.36</v>
      </c>
    </row>
    <row r="392" spans="1:9" ht="15.75" x14ac:dyDescent="0.25">
      <c r="A392" s="5">
        <v>1</v>
      </c>
      <c r="B392" s="6">
        <v>382</v>
      </c>
      <c r="C392" s="2" t="s">
        <v>781</v>
      </c>
      <c r="D392" s="7" t="s">
        <v>39</v>
      </c>
      <c r="E392" s="35" t="s">
        <v>626</v>
      </c>
      <c r="F392" s="35">
        <f>2013-1980</f>
        <v>33</v>
      </c>
      <c r="G392" s="7" t="s">
        <v>771</v>
      </c>
      <c r="H392" s="2" t="s">
        <v>782</v>
      </c>
      <c r="I392" s="69">
        <v>1503.36</v>
      </c>
    </row>
    <row r="393" spans="1:9" ht="15.75" x14ac:dyDescent="0.25">
      <c r="A393" s="5">
        <v>1</v>
      </c>
      <c r="B393" s="6">
        <v>383</v>
      </c>
      <c r="C393" s="2" t="s">
        <v>784</v>
      </c>
      <c r="D393" s="7" t="s">
        <v>39</v>
      </c>
      <c r="E393" s="35" t="s">
        <v>626</v>
      </c>
      <c r="F393" s="35">
        <f>2013-1954</f>
        <v>59</v>
      </c>
      <c r="G393" s="7" t="s">
        <v>771</v>
      </c>
      <c r="H393" s="2" t="s">
        <v>785</v>
      </c>
      <c r="I393" s="69">
        <v>1503.36</v>
      </c>
    </row>
    <row r="394" spans="1:9" ht="15.75" x14ac:dyDescent="0.25">
      <c r="A394" s="5">
        <v>1</v>
      </c>
      <c r="B394" s="6">
        <v>384</v>
      </c>
      <c r="C394" s="2" t="s">
        <v>786</v>
      </c>
      <c r="D394" s="7" t="s">
        <v>39</v>
      </c>
      <c r="E394" s="35" t="s">
        <v>626</v>
      </c>
      <c r="F394" s="35">
        <f>2013-1980</f>
        <v>33</v>
      </c>
      <c r="G394" s="7" t="s">
        <v>771</v>
      </c>
      <c r="H394" s="2" t="s">
        <v>787</v>
      </c>
      <c r="I394" s="69">
        <v>1503.36</v>
      </c>
    </row>
    <row r="395" spans="1:9" ht="15.75" x14ac:dyDescent="0.25">
      <c r="A395" s="5">
        <v>1</v>
      </c>
      <c r="B395" s="6">
        <v>385</v>
      </c>
      <c r="C395" s="2" t="s">
        <v>788</v>
      </c>
      <c r="D395" s="7" t="s">
        <v>39</v>
      </c>
      <c r="E395" s="38" t="s">
        <v>627</v>
      </c>
      <c r="F395" s="38">
        <f>2013-1982</f>
        <v>31</v>
      </c>
      <c r="G395" s="7" t="s">
        <v>771</v>
      </c>
      <c r="H395" s="2" t="s">
        <v>783</v>
      </c>
      <c r="I395" s="69">
        <v>1503.36</v>
      </c>
    </row>
    <row r="396" spans="1:9" ht="15.75" x14ac:dyDescent="0.25">
      <c r="A396" s="5">
        <v>1</v>
      </c>
      <c r="B396" s="6">
        <v>386</v>
      </c>
      <c r="C396" s="2" t="s">
        <v>789</v>
      </c>
      <c r="D396" s="7" t="s">
        <v>39</v>
      </c>
      <c r="E396" s="35" t="s">
        <v>626</v>
      </c>
      <c r="F396" s="35">
        <f>2013-1951</f>
        <v>62</v>
      </c>
      <c r="G396" s="7" t="s">
        <v>790</v>
      </c>
      <c r="H396" s="2" t="s">
        <v>791</v>
      </c>
      <c r="I396" s="69">
        <v>1503.36</v>
      </c>
    </row>
    <row r="397" spans="1:9" ht="15.75" x14ac:dyDescent="0.25">
      <c r="A397" s="5">
        <v>1</v>
      </c>
      <c r="B397" s="6">
        <v>387</v>
      </c>
      <c r="C397" s="2" t="s">
        <v>792</v>
      </c>
      <c r="D397" s="7" t="s">
        <v>39</v>
      </c>
      <c r="E397" s="38" t="s">
        <v>627</v>
      </c>
      <c r="F397" s="38">
        <f>2013-1945</f>
        <v>68</v>
      </c>
      <c r="G397" s="7" t="s">
        <v>790</v>
      </c>
      <c r="H397" s="2" t="s">
        <v>793</v>
      </c>
      <c r="I397" s="69">
        <v>1503.36</v>
      </c>
    </row>
    <row r="398" spans="1:9" ht="15.75" x14ac:dyDescent="0.25">
      <c r="A398" s="5">
        <v>1</v>
      </c>
      <c r="B398" s="6">
        <v>388</v>
      </c>
      <c r="C398" s="2" t="s">
        <v>794</v>
      </c>
      <c r="D398" s="7" t="s">
        <v>39</v>
      </c>
      <c r="E398" s="35" t="s">
        <v>626</v>
      </c>
      <c r="F398" s="35">
        <f>2013-1994</f>
        <v>19</v>
      </c>
      <c r="G398" s="7" t="s">
        <v>790</v>
      </c>
      <c r="H398" s="2" t="s">
        <v>795</v>
      </c>
      <c r="I398" s="69">
        <v>1503.36</v>
      </c>
    </row>
    <row r="399" spans="1:9" ht="15.75" x14ac:dyDescent="0.25">
      <c r="A399" s="5">
        <v>1</v>
      </c>
      <c r="B399" s="6">
        <v>389</v>
      </c>
      <c r="C399" s="2" t="s">
        <v>796</v>
      </c>
      <c r="D399" s="7" t="s">
        <v>39</v>
      </c>
      <c r="E399" s="38" t="s">
        <v>627</v>
      </c>
      <c r="F399" s="38">
        <f>2013-1938</f>
        <v>75</v>
      </c>
      <c r="G399" s="7" t="s">
        <v>790</v>
      </c>
      <c r="H399" s="2" t="s">
        <v>797</v>
      </c>
      <c r="I399" s="69">
        <v>1503.36</v>
      </c>
    </row>
    <row r="400" spans="1:9" ht="15.75" x14ac:dyDescent="0.25">
      <c r="A400" s="5">
        <v>1</v>
      </c>
      <c r="B400" s="6">
        <v>390</v>
      </c>
      <c r="C400" s="2" t="s">
        <v>798</v>
      </c>
      <c r="D400" s="7" t="s">
        <v>39</v>
      </c>
      <c r="E400" s="35" t="s">
        <v>626</v>
      </c>
      <c r="F400" s="35">
        <f>2013-1928</f>
        <v>85</v>
      </c>
      <c r="G400" s="7" t="s">
        <v>790</v>
      </c>
      <c r="H400" s="2" t="s">
        <v>799</v>
      </c>
      <c r="I400" s="69">
        <v>1503.36</v>
      </c>
    </row>
    <row r="401" spans="1:9" ht="15.75" x14ac:dyDescent="0.25">
      <c r="A401" s="5">
        <v>1</v>
      </c>
      <c r="B401" s="6">
        <v>391</v>
      </c>
      <c r="C401" s="2" t="s">
        <v>800</v>
      </c>
      <c r="D401" s="7" t="s">
        <v>39</v>
      </c>
      <c r="E401" s="39" t="s">
        <v>626</v>
      </c>
      <c r="F401" s="39">
        <f>2013-2003</f>
        <v>10</v>
      </c>
      <c r="G401" s="7" t="s">
        <v>790</v>
      </c>
      <c r="H401" s="2" t="s">
        <v>801</v>
      </c>
      <c r="I401" s="69">
        <v>1503.36</v>
      </c>
    </row>
    <row r="402" spans="1:9" ht="15.75" x14ac:dyDescent="0.25">
      <c r="A402" s="5">
        <v>1</v>
      </c>
      <c r="B402" s="6">
        <v>392</v>
      </c>
      <c r="C402" s="2" t="s">
        <v>802</v>
      </c>
      <c r="D402" s="7" t="s">
        <v>39</v>
      </c>
      <c r="E402" s="35" t="s">
        <v>626</v>
      </c>
      <c r="F402" s="35">
        <f>2013-1966</f>
        <v>47</v>
      </c>
      <c r="G402" s="7" t="s">
        <v>790</v>
      </c>
      <c r="H402" s="2" t="s">
        <v>803</v>
      </c>
      <c r="I402" s="69">
        <v>1503.36</v>
      </c>
    </row>
    <row r="403" spans="1:9" ht="15.75" x14ac:dyDescent="0.25">
      <c r="A403" s="5">
        <v>1</v>
      </c>
      <c r="B403" s="6">
        <v>393</v>
      </c>
      <c r="C403" s="2" t="s">
        <v>804</v>
      </c>
      <c r="D403" s="7" t="s">
        <v>39</v>
      </c>
      <c r="E403" s="35" t="s">
        <v>626</v>
      </c>
      <c r="F403" s="35">
        <f>2013-1946</f>
        <v>67</v>
      </c>
      <c r="G403" s="7" t="s">
        <v>790</v>
      </c>
      <c r="H403" s="2" t="s">
        <v>805</v>
      </c>
      <c r="I403" s="69">
        <v>1503.36</v>
      </c>
    </row>
    <row r="404" spans="1:9" ht="15.75" x14ac:dyDescent="0.25">
      <c r="A404" s="5">
        <v>1</v>
      </c>
      <c r="B404" s="6">
        <v>394</v>
      </c>
      <c r="C404" s="2" t="s">
        <v>806</v>
      </c>
      <c r="D404" s="7" t="s">
        <v>39</v>
      </c>
      <c r="E404" s="38" t="s">
        <v>627</v>
      </c>
      <c r="F404" s="38">
        <f>2013-1946</f>
        <v>67</v>
      </c>
      <c r="G404" s="7" t="s">
        <v>79</v>
      </c>
      <c r="H404" s="2" t="s">
        <v>807</v>
      </c>
      <c r="I404" s="69">
        <v>1503.36</v>
      </c>
    </row>
    <row r="405" spans="1:9" ht="15.75" x14ac:dyDescent="0.25">
      <c r="A405" s="5">
        <v>1</v>
      </c>
      <c r="B405" s="6">
        <v>395</v>
      </c>
      <c r="C405" s="2" t="s">
        <v>808</v>
      </c>
      <c r="D405" s="7" t="s">
        <v>39</v>
      </c>
      <c r="E405" s="35" t="s">
        <v>626</v>
      </c>
      <c r="F405" s="35">
        <f>2013-1934</f>
        <v>79</v>
      </c>
      <c r="G405" s="7" t="s">
        <v>79</v>
      </c>
      <c r="H405" s="2" t="s">
        <v>15</v>
      </c>
      <c r="I405" s="69">
        <v>1503.36</v>
      </c>
    </row>
    <row r="406" spans="1:9" ht="15.75" x14ac:dyDescent="0.25">
      <c r="A406" s="5">
        <v>1</v>
      </c>
      <c r="B406" s="6">
        <v>396</v>
      </c>
      <c r="C406" s="2" t="s">
        <v>809</v>
      </c>
      <c r="D406" s="7" t="s">
        <v>39</v>
      </c>
      <c r="E406" s="35" t="s">
        <v>626</v>
      </c>
      <c r="F406" s="35">
        <f>2013-1939</f>
        <v>74</v>
      </c>
      <c r="G406" s="7" t="s">
        <v>79</v>
      </c>
      <c r="H406" s="2" t="s">
        <v>15</v>
      </c>
      <c r="I406" s="69">
        <v>1503.36</v>
      </c>
    </row>
    <row r="407" spans="1:9" ht="15.75" x14ac:dyDescent="0.25">
      <c r="A407" s="5">
        <v>1</v>
      </c>
      <c r="B407" s="6">
        <v>397</v>
      </c>
      <c r="C407" s="2" t="s">
        <v>810</v>
      </c>
      <c r="D407" s="7" t="s">
        <v>39</v>
      </c>
      <c r="E407" s="35" t="s">
        <v>626</v>
      </c>
      <c r="F407" s="35">
        <f>2013-1977</f>
        <v>36</v>
      </c>
      <c r="G407" s="7" t="s">
        <v>79</v>
      </c>
      <c r="H407" s="2" t="s">
        <v>811</v>
      </c>
      <c r="I407" s="69">
        <v>1503.36</v>
      </c>
    </row>
    <row r="408" spans="1:9" ht="15.75" x14ac:dyDescent="0.25">
      <c r="A408" s="5">
        <v>1</v>
      </c>
      <c r="B408" s="6">
        <v>398</v>
      </c>
      <c r="C408" s="2" t="s">
        <v>812</v>
      </c>
      <c r="D408" s="7" t="s">
        <v>39</v>
      </c>
      <c r="E408" s="35" t="s">
        <v>626</v>
      </c>
      <c r="F408" s="35">
        <f>2013-1971</f>
        <v>42</v>
      </c>
      <c r="G408" s="7" t="s">
        <v>79</v>
      </c>
      <c r="H408" s="2" t="s">
        <v>813</v>
      </c>
      <c r="I408" s="69">
        <v>1503.36</v>
      </c>
    </row>
    <row r="409" spans="1:9" ht="15.75" x14ac:dyDescent="0.25">
      <c r="A409" s="5">
        <v>1</v>
      </c>
      <c r="B409" s="6">
        <v>399</v>
      </c>
      <c r="C409" s="2" t="s">
        <v>814</v>
      </c>
      <c r="D409" s="7" t="s">
        <v>39</v>
      </c>
      <c r="E409" s="35" t="s">
        <v>626</v>
      </c>
      <c r="F409" s="35">
        <f>2013-1933</f>
        <v>80</v>
      </c>
      <c r="G409" s="7" t="s">
        <v>79</v>
      </c>
      <c r="H409" s="2" t="s">
        <v>741</v>
      </c>
      <c r="I409" s="69">
        <v>1503.36</v>
      </c>
    </row>
    <row r="410" spans="1:9" ht="15.75" x14ac:dyDescent="0.25">
      <c r="A410" s="5">
        <v>1</v>
      </c>
      <c r="B410" s="6">
        <v>400</v>
      </c>
      <c r="C410" s="2" t="s">
        <v>815</v>
      </c>
      <c r="D410" s="7" t="s">
        <v>39</v>
      </c>
      <c r="E410" s="35" t="s">
        <v>626</v>
      </c>
      <c r="F410" s="35">
        <f>2013-1968</f>
        <v>45</v>
      </c>
      <c r="G410" s="7" t="s">
        <v>79</v>
      </c>
      <c r="H410" s="2" t="s">
        <v>816</v>
      </c>
      <c r="I410" s="69">
        <v>1503.36</v>
      </c>
    </row>
    <row r="411" spans="1:9" ht="15.75" x14ac:dyDescent="0.25">
      <c r="A411" s="5">
        <v>1</v>
      </c>
      <c r="B411" s="6">
        <v>401</v>
      </c>
      <c r="C411" s="2" t="s">
        <v>817</v>
      </c>
      <c r="D411" s="7" t="s">
        <v>39</v>
      </c>
      <c r="E411" s="38" t="s">
        <v>627</v>
      </c>
      <c r="F411" s="38">
        <f>2013-1932</f>
        <v>81</v>
      </c>
      <c r="G411" s="7" t="s">
        <v>79</v>
      </c>
      <c r="H411" s="2" t="s">
        <v>813</v>
      </c>
      <c r="I411" s="69">
        <v>1503.36</v>
      </c>
    </row>
    <row r="412" spans="1:9" ht="15.75" x14ac:dyDescent="0.25">
      <c r="A412" s="5">
        <v>1</v>
      </c>
      <c r="B412" s="6">
        <v>402</v>
      </c>
      <c r="C412" s="2" t="s">
        <v>818</v>
      </c>
      <c r="D412" s="7" t="s">
        <v>39</v>
      </c>
      <c r="E412" s="35" t="s">
        <v>626</v>
      </c>
      <c r="F412" s="35">
        <f>2013-1940</f>
        <v>73</v>
      </c>
      <c r="G412" s="7" t="s">
        <v>79</v>
      </c>
      <c r="H412" s="2" t="s">
        <v>819</v>
      </c>
      <c r="I412" s="69">
        <v>1503.36</v>
      </c>
    </row>
    <row r="413" spans="1:9" ht="15.75" x14ac:dyDescent="0.25">
      <c r="A413" s="5">
        <v>1</v>
      </c>
      <c r="B413" s="6">
        <v>403</v>
      </c>
      <c r="C413" s="2" t="s">
        <v>820</v>
      </c>
      <c r="D413" s="7" t="s">
        <v>39</v>
      </c>
      <c r="E413" s="38" t="s">
        <v>627</v>
      </c>
      <c r="F413" s="38">
        <f>2013-1926</f>
        <v>87</v>
      </c>
      <c r="G413" s="7" t="s">
        <v>79</v>
      </c>
      <c r="H413" s="2" t="s">
        <v>741</v>
      </c>
      <c r="I413" s="69">
        <v>1503.36</v>
      </c>
    </row>
    <row r="414" spans="1:9" ht="15.75" x14ac:dyDescent="0.25">
      <c r="A414" s="5">
        <v>1</v>
      </c>
      <c r="B414" s="6">
        <v>404</v>
      </c>
      <c r="C414" s="2" t="s">
        <v>821</v>
      </c>
      <c r="D414" s="7" t="s">
        <v>5</v>
      </c>
      <c r="E414" s="35" t="s">
        <v>626</v>
      </c>
      <c r="F414" s="35">
        <f>2013-1944</f>
        <v>69</v>
      </c>
      <c r="G414" s="7" t="s">
        <v>48</v>
      </c>
      <c r="H414" s="2" t="s">
        <v>822</v>
      </c>
      <c r="I414" s="69">
        <v>1503.36</v>
      </c>
    </row>
    <row r="415" spans="1:9" ht="15.75" x14ac:dyDescent="0.25">
      <c r="A415" s="5">
        <v>1</v>
      </c>
      <c r="B415" s="6">
        <v>405</v>
      </c>
      <c r="C415" s="2" t="s">
        <v>823</v>
      </c>
      <c r="D415" s="7" t="s">
        <v>5</v>
      </c>
      <c r="E415" s="38" t="s">
        <v>627</v>
      </c>
      <c r="F415" s="38">
        <f>2013-1922</f>
        <v>91</v>
      </c>
      <c r="G415" s="7" t="s">
        <v>48</v>
      </c>
      <c r="H415" s="2" t="s">
        <v>824</v>
      </c>
      <c r="I415" s="69">
        <v>1503.36</v>
      </c>
    </row>
    <row r="416" spans="1:9" ht="15.75" x14ac:dyDescent="0.25">
      <c r="A416" s="5">
        <v>1</v>
      </c>
      <c r="B416" s="6">
        <v>406</v>
      </c>
      <c r="C416" s="2" t="s">
        <v>825</v>
      </c>
      <c r="D416" s="7" t="s">
        <v>5</v>
      </c>
      <c r="E416" s="38" t="s">
        <v>627</v>
      </c>
      <c r="F416" s="38">
        <f>2013-1941</f>
        <v>72</v>
      </c>
      <c r="G416" s="7" t="s">
        <v>48</v>
      </c>
      <c r="H416" s="2" t="s">
        <v>826</v>
      </c>
      <c r="I416" s="69">
        <v>1503.36</v>
      </c>
    </row>
    <row r="417" spans="1:9" ht="15.75" x14ac:dyDescent="0.25">
      <c r="A417" s="5">
        <v>1</v>
      </c>
      <c r="B417" s="6">
        <v>407</v>
      </c>
      <c r="C417" s="2" t="s">
        <v>827</v>
      </c>
      <c r="D417" s="7" t="s">
        <v>5</v>
      </c>
      <c r="E417" s="35" t="s">
        <v>626</v>
      </c>
      <c r="F417" s="35">
        <f>2013-1985</f>
        <v>28</v>
      </c>
      <c r="G417" s="7" t="s">
        <v>48</v>
      </c>
      <c r="H417" s="2" t="s">
        <v>828</v>
      </c>
      <c r="I417" s="69">
        <v>1503.36</v>
      </c>
    </row>
    <row r="418" spans="1:9" ht="15.75" x14ac:dyDescent="0.25">
      <c r="A418" s="5">
        <v>1</v>
      </c>
      <c r="B418" s="6">
        <v>408</v>
      </c>
      <c r="C418" s="2" t="s">
        <v>829</v>
      </c>
      <c r="D418" s="7" t="s">
        <v>5</v>
      </c>
      <c r="E418" s="35" t="s">
        <v>626</v>
      </c>
      <c r="F418" s="35">
        <f>2013-1918</f>
        <v>95</v>
      </c>
      <c r="G418" s="7" t="s">
        <v>48</v>
      </c>
      <c r="H418" s="2" t="s">
        <v>830</v>
      </c>
      <c r="I418" s="69">
        <v>1503.36</v>
      </c>
    </row>
    <row r="419" spans="1:9" ht="15.75" x14ac:dyDescent="0.25">
      <c r="A419" s="5">
        <v>1</v>
      </c>
      <c r="B419" s="6">
        <v>409</v>
      </c>
      <c r="C419" s="2" t="s">
        <v>831</v>
      </c>
      <c r="D419" s="7" t="s">
        <v>5</v>
      </c>
      <c r="E419" s="35" t="s">
        <v>626</v>
      </c>
      <c r="F419" s="35">
        <f>2013-1924</f>
        <v>89</v>
      </c>
      <c r="G419" s="7" t="s">
        <v>48</v>
      </c>
      <c r="H419" s="2" t="s">
        <v>832</v>
      </c>
      <c r="I419" s="69">
        <v>1503.36</v>
      </c>
    </row>
    <row r="420" spans="1:9" ht="15.75" x14ac:dyDescent="0.25">
      <c r="A420" s="5">
        <v>1</v>
      </c>
      <c r="B420" s="6">
        <v>410</v>
      </c>
      <c r="C420" s="2" t="s">
        <v>833</v>
      </c>
      <c r="D420" s="7" t="s">
        <v>5</v>
      </c>
      <c r="E420" s="38" t="s">
        <v>627</v>
      </c>
      <c r="F420" s="38">
        <f>2013-1957</f>
        <v>56</v>
      </c>
      <c r="G420" s="7" t="s">
        <v>48</v>
      </c>
      <c r="H420" s="2" t="s">
        <v>834</v>
      </c>
      <c r="I420" s="69">
        <v>1503.36</v>
      </c>
    </row>
    <row r="421" spans="1:9" ht="15.75" x14ac:dyDescent="0.25">
      <c r="A421" s="5">
        <v>1</v>
      </c>
      <c r="B421" s="6">
        <v>411</v>
      </c>
      <c r="C421" s="2" t="s">
        <v>835</v>
      </c>
      <c r="D421" s="7" t="s">
        <v>5</v>
      </c>
      <c r="E421" s="38" t="s">
        <v>627</v>
      </c>
      <c r="F421" s="38">
        <f>2013-1986</f>
        <v>27</v>
      </c>
      <c r="G421" s="7" t="s">
        <v>48</v>
      </c>
      <c r="H421" s="2" t="s">
        <v>836</v>
      </c>
      <c r="I421" s="69">
        <v>1503.36</v>
      </c>
    </row>
    <row r="422" spans="1:9" ht="15.75" x14ac:dyDescent="0.25">
      <c r="A422" s="5">
        <v>1</v>
      </c>
      <c r="B422" s="6">
        <v>412</v>
      </c>
      <c r="C422" s="2" t="s">
        <v>837</v>
      </c>
      <c r="D422" s="7" t="s">
        <v>5</v>
      </c>
      <c r="E422" s="35" t="s">
        <v>626</v>
      </c>
      <c r="F422" s="35">
        <f>2013-2001</f>
        <v>12</v>
      </c>
      <c r="G422" s="7" t="s">
        <v>838</v>
      </c>
      <c r="H422" s="2" t="s">
        <v>196</v>
      </c>
      <c r="I422" s="69">
        <v>1503.36</v>
      </c>
    </row>
    <row r="423" spans="1:9" ht="15.75" x14ac:dyDescent="0.25">
      <c r="A423" s="5">
        <v>1</v>
      </c>
      <c r="B423" s="6">
        <v>413</v>
      </c>
      <c r="C423" s="2" t="s">
        <v>839</v>
      </c>
      <c r="D423" s="7" t="s">
        <v>5</v>
      </c>
      <c r="E423" s="35" t="s">
        <v>626</v>
      </c>
      <c r="F423" s="35">
        <f>2013-1967</f>
        <v>46</v>
      </c>
      <c r="G423" s="7" t="s">
        <v>838</v>
      </c>
      <c r="H423" s="2" t="s">
        <v>196</v>
      </c>
      <c r="I423" s="69">
        <v>1503.36</v>
      </c>
    </row>
    <row r="424" spans="1:9" ht="15.75" x14ac:dyDescent="0.25">
      <c r="A424" s="5">
        <v>1</v>
      </c>
      <c r="B424" s="6">
        <v>414</v>
      </c>
      <c r="C424" s="2" t="s">
        <v>840</v>
      </c>
      <c r="D424" s="7" t="s">
        <v>5</v>
      </c>
      <c r="E424" s="39" t="s">
        <v>626</v>
      </c>
      <c r="F424" s="39">
        <f>2013-2003</f>
        <v>10</v>
      </c>
      <c r="G424" s="7" t="s">
        <v>838</v>
      </c>
      <c r="H424" s="2" t="s">
        <v>196</v>
      </c>
      <c r="I424" s="69">
        <v>1503.36</v>
      </c>
    </row>
    <row r="425" spans="1:9" ht="15.75" x14ac:dyDescent="0.25">
      <c r="A425" s="5">
        <v>1</v>
      </c>
      <c r="B425" s="6">
        <v>415</v>
      </c>
      <c r="C425" s="2" t="s">
        <v>841</v>
      </c>
      <c r="D425" s="7" t="s">
        <v>5</v>
      </c>
      <c r="E425" s="38" t="s">
        <v>627</v>
      </c>
      <c r="F425" s="38">
        <f>2013-1991</f>
        <v>22</v>
      </c>
      <c r="G425" s="7" t="s">
        <v>838</v>
      </c>
      <c r="H425" s="2" t="s">
        <v>196</v>
      </c>
      <c r="I425" s="69">
        <v>1503.36</v>
      </c>
    </row>
    <row r="426" spans="1:9" ht="15.75" x14ac:dyDescent="0.25">
      <c r="A426" s="5">
        <v>1</v>
      </c>
      <c r="B426" s="6">
        <v>416</v>
      </c>
      <c r="C426" s="2" t="s">
        <v>842</v>
      </c>
      <c r="D426" s="7" t="s">
        <v>5</v>
      </c>
      <c r="E426" s="38" t="s">
        <v>627</v>
      </c>
      <c r="F426" s="38">
        <f>2013-1974</f>
        <v>39</v>
      </c>
      <c r="G426" s="7" t="s">
        <v>838</v>
      </c>
      <c r="H426" s="2" t="s">
        <v>843</v>
      </c>
      <c r="I426" s="69">
        <v>1503.36</v>
      </c>
    </row>
    <row r="427" spans="1:9" ht="15.75" x14ac:dyDescent="0.25">
      <c r="A427" s="5">
        <v>1</v>
      </c>
      <c r="B427" s="6">
        <v>417</v>
      </c>
      <c r="C427" s="2" t="s">
        <v>844</v>
      </c>
      <c r="D427" s="7" t="s">
        <v>5</v>
      </c>
      <c r="E427" s="38" t="s">
        <v>627</v>
      </c>
      <c r="F427" s="38">
        <f>2013-1946</f>
        <v>67</v>
      </c>
      <c r="G427" s="7" t="s">
        <v>838</v>
      </c>
      <c r="H427" s="2" t="s">
        <v>196</v>
      </c>
      <c r="I427" s="69">
        <v>1503.36</v>
      </c>
    </row>
    <row r="428" spans="1:9" ht="15.75" x14ac:dyDescent="0.25">
      <c r="A428" s="5">
        <v>1</v>
      </c>
      <c r="B428" s="6">
        <v>418</v>
      </c>
      <c r="C428" s="2" t="s">
        <v>845</v>
      </c>
      <c r="D428" s="7" t="s">
        <v>5</v>
      </c>
      <c r="E428" s="38" t="s">
        <v>627</v>
      </c>
      <c r="F428" s="38">
        <f>2013-1932</f>
        <v>81</v>
      </c>
      <c r="G428" s="7" t="s">
        <v>838</v>
      </c>
      <c r="H428" s="2" t="s">
        <v>196</v>
      </c>
      <c r="I428" s="69">
        <v>1503.36</v>
      </c>
    </row>
    <row r="429" spans="1:9" ht="15.75" x14ac:dyDescent="0.25">
      <c r="A429" s="5">
        <v>1</v>
      </c>
      <c r="B429" s="6">
        <v>419</v>
      </c>
      <c r="C429" s="2" t="s">
        <v>846</v>
      </c>
      <c r="D429" s="7" t="s">
        <v>5</v>
      </c>
      <c r="E429" s="35" t="s">
        <v>626</v>
      </c>
      <c r="F429" s="35">
        <f>2013-1931</f>
        <v>82</v>
      </c>
      <c r="G429" s="7" t="s">
        <v>838</v>
      </c>
      <c r="H429" s="2" t="s">
        <v>196</v>
      </c>
      <c r="I429" s="69">
        <v>1503.36</v>
      </c>
    </row>
    <row r="430" spans="1:9" ht="15.75" x14ac:dyDescent="0.25">
      <c r="A430" s="5">
        <v>1</v>
      </c>
      <c r="B430" s="6">
        <v>420</v>
      </c>
      <c r="C430" s="2" t="s">
        <v>847</v>
      </c>
      <c r="D430" s="7" t="s">
        <v>5</v>
      </c>
      <c r="E430" s="38" t="s">
        <v>627</v>
      </c>
      <c r="F430" s="38">
        <f>2013-1936</f>
        <v>77</v>
      </c>
      <c r="G430" s="7" t="s">
        <v>838</v>
      </c>
      <c r="H430" s="2" t="s">
        <v>196</v>
      </c>
      <c r="I430" s="69">
        <v>1503.36</v>
      </c>
    </row>
    <row r="431" spans="1:9" ht="15.75" x14ac:dyDescent="0.25">
      <c r="A431" s="5">
        <v>1</v>
      </c>
      <c r="B431" s="6">
        <v>421</v>
      </c>
      <c r="C431" s="2" t="s">
        <v>848</v>
      </c>
      <c r="D431" s="7" t="s">
        <v>5</v>
      </c>
      <c r="E431" s="38" t="s">
        <v>627</v>
      </c>
      <c r="F431" s="38">
        <f>2013-1919</f>
        <v>94</v>
      </c>
      <c r="G431" s="7" t="s">
        <v>838</v>
      </c>
      <c r="H431" s="2" t="s">
        <v>196</v>
      </c>
      <c r="I431" s="69">
        <v>1503.36</v>
      </c>
    </row>
    <row r="432" spans="1:9" ht="15.75" x14ac:dyDescent="0.25">
      <c r="A432" s="5">
        <v>1</v>
      </c>
      <c r="B432" s="6">
        <v>422</v>
      </c>
      <c r="C432" s="2" t="s">
        <v>849</v>
      </c>
      <c r="D432" s="7" t="s">
        <v>5</v>
      </c>
      <c r="E432" s="35" t="s">
        <v>626</v>
      </c>
      <c r="F432" s="35">
        <f>2013-1959</f>
        <v>54</v>
      </c>
      <c r="G432" s="7" t="s">
        <v>850</v>
      </c>
      <c r="H432" s="2" t="s">
        <v>851</v>
      </c>
      <c r="I432" s="69">
        <v>1503.36</v>
      </c>
    </row>
    <row r="433" spans="1:9" ht="15.75" x14ac:dyDescent="0.25">
      <c r="A433" s="5">
        <v>1</v>
      </c>
      <c r="B433" s="6">
        <v>423</v>
      </c>
      <c r="C433" s="2" t="s">
        <v>852</v>
      </c>
      <c r="D433" s="7" t="s">
        <v>5</v>
      </c>
      <c r="E433" s="38" t="s">
        <v>627</v>
      </c>
      <c r="F433" s="38">
        <f>2013-1930</f>
        <v>83</v>
      </c>
      <c r="G433" s="7" t="s">
        <v>850</v>
      </c>
      <c r="H433" s="2" t="s">
        <v>853</v>
      </c>
      <c r="I433" s="69">
        <v>1503.36</v>
      </c>
    </row>
    <row r="434" spans="1:9" ht="15.75" x14ac:dyDescent="0.25">
      <c r="A434" s="5">
        <v>1</v>
      </c>
      <c r="B434" s="6">
        <v>424</v>
      </c>
      <c r="C434" s="2" t="s">
        <v>854</v>
      </c>
      <c r="D434" s="7" t="s">
        <v>5</v>
      </c>
      <c r="E434" s="35" t="s">
        <v>626</v>
      </c>
      <c r="F434" s="35">
        <f>2013-1979</f>
        <v>34</v>
      </c>
      <c r="G434" s="7" t="s">
        <v>850</v>
      </c>
      <c r="H434" s="2" t="s">
        <v>855</v>
      </c>
      <c r="I434" s="69">
        <v>1503.36</v>
      </c>
    </row>
    <row r="435" spans="1:9" ht="15.75" x14ac:dyDescent="0.25">
      <c r="A435" s="5">
        <v>1</v>
      </c>
      <c r="B435" s="6">
        <v>425</v>
      </c>
      <c r="C435" s="2" t="s">
        <v>856</v>
      </c>
      <c r="D435" s="7" t="s">
        <v>5</v>
      </c>
      <c r="E435" s="38" t="s">
        <v>627</v>
      </c>
      <c r="F435" s="38">
        <f>2013-1951</f>
        <v>62</v>
      </c>
      <c r="G435" s="7" t="s">
        <v>850</v>
      </c>
      <c r="H435" s="2" t="s">
        <v>857</v>
      </c>
      <c r="I435" s="69">
        <v>1503.36</v>
      </c>
    </row>
    <row r="436" spans="1:9" ht="15.75" x14ac:dyDescent="0.25">
      <c r="A436" s="5">
        <v>1</v>
      </c>
      <c r="B436" s="6">
        <v>426</v>
      </c>
      <c r="C436" s="2" t="s">
        <v>858</v>
      </c>
      <c r="D436" s="7" t="s">
        <v>5</v>
      </c>
      <c r="E436" s="35" t="s">
        <v>626</v>
      </c>
      <c r="F436" s="35">
        <f>2013-1988</f>
        <v>25</v>
      </c>
      <c r="G436" s="7" t="s">
        <v>850</v>
      </c>
      <c r="H436" s="2" t="s">
        <v>426</v>
      </c>
      <c r="I436" s="69">
        <v>1503.36</v>
      </c>
    </row>
    <row r="437" spans="1:9" ht="15.75" x14ac:dyDescent="0.25">
      <c r="A437" s="5">
        <v>1</v>
      </c>
      <c r="B437" s="6">
        <v>427</v>
      </c>
      <c r="C437" s="2" t="s">
        <v>859</v>
      </c>
      <c r="D437" s="7" t="s">
        <v>5</v>
      </c>
      <c r="E437" s="35" t="s">
        <v>626</v>
      </c>
      <c r="F437" s="35">
        <f>2013-1934</f>
        <v>79</v>
      </c>
      <c r="G437" s="7" t="s">
        <v>850</v>
      </c>
      <c r="H437" s="2" t="s">
        <v>860</v>
      </c>
      <c r="I437" s="69">
        <v>1503.36</v>
      </c>
    </row>
    <row r="438" spans="1:9" ht="15.75" x14ac:dyDescent="0.25">
      <c r="A438" s="5">
        <v>1</v>
      </c>
      <c r="B438" s="6">
        <v>428</v>
      </c>
      <c r="C438" s="2" t="s">
        <v>861</v>
      </c>
      <c r="D438" s="7" t="s">
        <v>5</v>
      </c>
      <c r="E438" s="35" t="s">
        <v>626</v>
      </c>
      <c r="F438" s="35">
        <f>2013-1989</f>
        <v>24</v>
      </c>
      <c r="G438" s="7" t="s">
        <v>850</v>
      </c>
      <c r="H438" s="2" t="s">
        <v>862</v>
      </c>
      <c r="I438" s="69">
        <v>1503.36</v>
      </c>
    </row>
    <row r="439" spans="1:9" ht="15.75" x14ac:dyDescent="0.25">
      <c r="A439" s="5">
        <v>1</v>
      </c>
      <c r="B439" s="6">
        <v>429</v>
      </c>
      <c r="C439" s="2" t="s">
        <v>863</v>
      </c>
      <c r="D439" s="7" t="s">
        <v>5</v>
      </c>
      <c r="E439" s="35" t="s">
        <v>626</v>
      </c>
      <c r="F439" s="35">
        <f>2013-2000</f>
        <v>13</v>
      </c>
      <c r="G439" s="7" t="s">
        <v>850</v>
      </c>
      <c r="H439" s="2" t="s">
        <v>864</v>
      </c>
      <c r="I439" s="69">
        <v>1503.36</v>
      </c>
    </row>
    <row r="440" spans="1:9" ht="15.75" x14ac:dyDescent="0.25">
      <c r="A440" s="5">
        <v>1</v>
      </c>
      <c r="B440" s="6">
        <v>430</v>
      </c>
      <c r="C440" s="2" t="s">
        <v>865</v>
      </c>
      <c r="D440" s="7" t="s">
        <v>5</v>
      </c>
      <c r="E440" s="38" t="s">
        <v>627</v>
      </c>
      <c r="F440" s="38">
        <f>32</f>
        <v>32</v>
      </c>
      <c r="G440" s="7" t="s">
        <v>850</v>
      </c>
      <c r="H440" s="2" t="s">
        <v>196</v>
      </c>
      <c r="I440" s="69">
        <v>1503.36</v>
      </c>
    </row>
    <row r="441" spans="1:9" ht="15.75" x14ac:dyDescent="0.25">
      <c r="A441" s="5">
        <v>1</v>
      </c>
      <c r="B441" s="6">
        <v>431</v>
      </c>
      <c r="C441" s="2" t="s">
        <v>866</v>
      </c>
      <c r="D441" s="7" t="s">
        <v>5</v>
      </c>
      <c r="E441" s="38" t="s">
        <v>627</v>
      </c>
      <c r="F441" s="38">
        <f>2013-1937</f>
        <v>76</v>
      </c>
      <c r="G441" s="7" t="s">
        <v>850</v>
      </c>
      <c r="H441" s="2" t="s">
        <v>196</v>
      </c>
      <c r="I441" s="69">
        <v>1503.36</v>
      </c>
    </row>
    <row r="442" spans="1:9" ht="15.75" x14ac:dyDescent="0.25">
      <c r="A442" s="5">
        <v>1</v>
      </c>
      <c r="B442" s="6">
        <v>432</v>
      </c>
      <c r="C442" s="2" t="s">
        <v>867</v>
      </c>
      <c r="D442" s="7" t="s">
        <v>39</v>
      </c>
      <c r="E442" s="38" t="s">
        <v>627</v>
      </c>
      <c r="F442" s="38">
        <f>2013-1975</f>
        <v>38</v>
      </c>
      <c r="G442" s="7" t="s">
        <v>868</v>
      </c>
      <c r="H442" s="2" t="s">
        <v>869</v>
      </c>
      <c r="I442" s="69">
        <v>1503.36</v>
      </c>
    </row>
    <row r="443" spans="1:9" ht="15.75" x14ac:dyDescent="0.25">
      <c r="A443" s="5">
        <v>1</v>
      </c>
      <c r="B443" s="6">
        <v>433</v>
      </c>
      <c r="C443" s="2" t="s">
        <v>870</v>
      </c>
      <c r="D443" s="7" t="s">
        <v>39</v>
      </c>
      <c r="E443" s="35" t="s">
        <v>626</v>
      </c>
      <c r="F443" s="35">
        <f>2013-1945</f>
        <v>68</v>
      </c>
      <c r="G443" s="7" t="s">
        <v>868</v>
      </c>
      <c r="H443" s="2" t="s">
        <v>871</v>
      </c>
      <c r="I443" s="69">
        <v>1503.36</v>
      </c>
    </row>
    <row r="444" spans="1:9" ht="15.75" x14ac:dyDescent="0.25">
      <c r="A444" s="5">
        <v>1</v>
      </c>
      <c r="B444" s="6">
        <v>434</v>
      </c>
      <c r="C444" s="2" t="s">
        <v>872</v>
      </c>
      <c r="D444" s="7" t="s">
        <v>39</v>
      </c>
      <c r="E444" s="38" t="s">
        <v>627</v>
      </c>
      <c r="F444" s="38">
        <f>2013-1950</f>
        <v>63</v>
      </c>
      <c r="G444" s="7" t="s">
        <v>868</v>
      </c>
      <c r="H444" s="2" t="s">
        <v>873</v>
      </c>
      <c r="I444" s="69">
        <v>1503.36</v>
      </c>
    </row>
    <row r="445" spans="1:9" ht="15.75" x14ac:dyDescent="0.25">
      <c r="A445" s="5">
        <v>1</v>
      </c>
      <c r="B445" s="6">
        <v>435</v>
      </c>
      <c r="C445" s="2" t="s">
        <v>874</v>
      </c>
      <c r="D445" s="7" t="s">
        <v>39</v>
      </c>
      <c r="E445" s="35" t="s">
        <v>626</v>
      </c>
      <c r="F445" s="35">
        <f>2013-1953</f>
        <v>60</v>
      </c>
      <c r="G445" s="7" t="s">
        <v>868</v>
      </c>
      <c r="H445" s="2" t="s">
        <v>875</v>
      </c>
      <c r="I445" s="69">
        <v>1503.36</v>
      </c>
    </row>
    <row r="446" spans="1:9" ht="15.75" x14ac:dyDescent="0.25">
      <c r="A446" s="5">
        <v>1</v>
      </c>
      <c r="B446" s="6">
        <v>436</v>
      </c>
      <c r="C446" s="2" t="s">
        <v>876</v>
      </c>
      <c r="D446" s="7" t="s">
        <v>39</v>
      </c>
      <c r="E446" s="35" t="s">
        <v>626</v>
      </c>
      <c r="F446" s="35">
        <f>2013-1937</f>
        <v>76</v>
      </c>
      <c r="G446" s="7" t="s">
        <v>868</v>
      </c>
      <c r="H446" s="2" t="s">
        <v>877</v>
      </c>
      <c r="I446" s="69">
        <v>1503.36</v>
      </c>
    </row>
    <row r="447" spans="1:9" ht="15.75" x14ac:dyDescent="0.25">
      <c r="A447" s="5">
        <v>1</v>
      </c>
      <c r="B447" s="6">
        <v>437</v>
      </c>
      <c r="C447" s="2" t="s">
        <v>878</v>
      </c>
      <c r="D447" s="7" t="s">
        <v>39</v>
      </c>
      <c r="E447" s="35" t="s">
        <v>626</v>
      </c>
      <c r="F447" s="35">
        <f>2013-1975</f>
        <v>38</v>
      </c>
      <c r="G447" s="7" t="s">
        <v>868</v>
      </c>
      <c r="H447" s="2" t="s">
        <v>879</v>
      </c>
      <c r="I447" s="69">
        <v>1503.36</v>
      </c>
    </row>
    <row r="448" spans="1:9" ht="15.75" x14ac:dyDescent="0.25">
      <c r="A448" s="5">
        <v>1</v>
      </c>
      <c r="B448" s="6">
        <v>438</v>
      </c>
      <c r="C448" s="2" t="s">
        <v>880</v>
      </c>
      <c r="D448" s="7" t="s">
        <v>39</v>
      </c>
      <c r="E448" s="35" t="s">
        <v>626</v>
      </c>
      <c r="F448" s="35">
        <f>2013-1929</f>
        <v>84</v>
      </c>
      <c r="G448" s="7" t="s">
        <v>868</v>
      </c>
      <c r="H448" s="2" t="s">
        <v>881</v>
      </c>
      <c r="I448" s="69">
        <v>1503.36</v>
      </c>
    </row>
    <row r="449" spans="1:9" ht="15.75" x14ac:dyDescent="0.25">
      <c r="A449" s="5">
        <v>1</v>
      </c>
      <c r="B449" s="6">
        <v>439</v>
      </c>
      <c r="C449" s="2" t="s">
        <v>882</v>
      </c>
      <c r="D449" s="7" t="s">
        <v>39</v>
      </c>
      <c r="E449" s="35" t="s">
        <v>626</v>
      </c>
      <c r="F449" s="35">
        <f>2013-1990</f>
        <v>23</v>
      </c>
      <c r="G449" s="7" t="s">
        <v>868</v>
      </c>
      <c r="H449" s="2" t="s">
        <v>883</v>
      </c>
      <c r="I449" s="69">
        <v>1503.36</v>
      </c>
    </row>
    <row r="450" spans="1:9" ht="15.75" x14ac:dyDescent="0.25">
      <c r="A450" s="5">
        <v>1</v>
      </c>
      <c r="B450" s="6">
        <v>440</v>
      </c>
      <c r="C450" s="2" t="s">
        <v>884</v>
      </c>
      <c r="D450" s="7" t="s">
        <v>39</v>
      </c>
      <c r="E450" s="35" t="s">
        <v>626</v>
      </c>
      <c r="F450" s="35">
        <f>2013-1980</f>
        <v>33</v>
      </c>
      <c r="G450" s="7" t="s">
        <v>868</v>
      </c>
      <c r="H450" s="2" t="s">
        <v>885</v>
      </c>
      <c r="I450" s="69">
        <v>1503.36</v>
      </c>
    </row>
    <row r="451" spans="1:9" ht="15.75" x14ac:dyDescent="0.25">
      <c r="A451" s="5">
        <v>1</v>
      </c>
      <c r="B451" s="6">
        <v>441</v>
      </c>
      <c r="C451" s="2" t="s">
        <v>886</v>
      </c>
      <c r="D451" s="7" t="s">
        <v>39</v>
      </c>
      <c r="E451" s="38" t="s">
        <v>627</v>
      </c>
      <c r="F451" s="38">
        <f>2013-1940</f>
        <v>73</v>
      </c>
      <c r="G451" s="7" t="s">
        <v>868</v>
      </c>
      <c r="H451" s="2" t="s">
        <v>887</v>
      </c>
      <c r="I451" s="69">
        <v>1503.36</v>
      </c>
    </row>
    <row r="452" spans="1:9" ht="15.75" x14ac:dyDescent="0.25">
      <c r="A452" s="5">
        <v>1</v>
      </c>
      <c r="B452" s="6">
        <v>442</v>
      </c>
      <c r="C452" s="2" t="s">
        <v>888</v>
      </c>
      <c r="D452" s="7" t="s">
        <v>39</v>
      </c>
      <c r="E452" s="38" t="s">
        <v>627</v>
      </c>
      <c r="F452" s="38">
        <f>2013-1950</f>
        <v>63</v>
      </c>
      <c r="G452" s="7" t="s">
        <v>126</v>
      </c>
      <c r="H452" s="2" t="s">
        <v>889</v>
      </c>
      <c r="I452" s="69">
        <v>1503.36</v>
      </c>
    </row>
    <row r="453" spans="1:9" ht="15.75" x14ac:dyDescent="0.25">
      <c r="A453" s="5">
        <v>1</v>
      </c>
      <c r="B453" s="6">
        <v>443</v>
      </c>
      <c r="C453" s="2" t="s">
        <v>890</v>
      </c>
      <c r="D453" s="7" t="s">
        <v>39</v>
      </c>
      <c r="E453" s="38" t="s">
        <v>627</v>
      </c>
      <c r="F453" s="38">
        <f>2013-1975</f>
        <v>38</v>
      </c>
      <c r="G453" s="7" t="s">
        <v>891</v>
      </c>
      <c r="H453" s="2" t="s">
        <v>892</v>
      </c>
      <c r="I453" s="69">
        <v>1503.36</v>
      </c>
    </row>
    <row r="454" spans="1:9" ht="15.75" x14ac:dyDescent="0.25">
      <c r="A454" s="5">
        <v>1</v>
      </c>
      <c r="B454" s="6">
        <v>444</v>
      </c>
      <c r="C454" s="2" t="s">
        <v>893</v>
      </c>
      <c r="D454" s="7" t="s">
        <v>39</v>
      </c>
      <c r="E454" s="35" t="s">
        <v>626</v>
      </c>
      <c r="F454" s="35">
        <f>2013-1958</f>
        <v>55</v>
      </c>
      <c r="G454" s="7" t="s">
        <v>891</v>
      </c>
      <c r="H454" s="2" t="s">
        <v>894</v>
      </c>
      <c r="I454" s="69">
        <v>1503.36</v>
      </c>
    </row>
    <row r="455" spans="1:9" ht="15.75" x14ac:dyDescent="0.25">
      <c r="A455" s="5">
        <v>1</v>
      </c>
      <c r="B455" s="6">
        <v>445</v>
      </c>
      <c r="C455" s="2" t="s">
        <v>895</v>
      </c>
      <c r="D455" s="7" t="s">
        <v>39</v>
      </c>
      <c r="E455" s="35" t="s">
        <v>626</v>
      </c>
      <c r="F455" s="35">
        <f>2013-1932</f>
        <v>81</v>
      </c>
      <c r="G455" s="7" t="s">
        <v>891</v>
      </c>
      <c r="H455" s="2" t="s">
        <v>896</v>
      </c>
      <c r="I455" s="69">
        <v>1503.36</v>
      </c>
    </row>
    <row r="456" spans="1:9" ht="15.75" x14ac:dyDescent="0.25">
      <c r="A456" s="5">
        <v>1</v>
      </c>
      <c r="B456" s="6">
        <v>446</v>
      </c>
      <c r="C456" s="2" t="s">
        <v>897</v>
      </c>
      <c r="D456" s="7" t="s">
        <v>39</v>
      </c>
      <c r="E456" s="35" t="s">
        <v>626</v>
      </c>
      <c r="F456" s="35">
        <f>2013-1951</f>
        <v>62</v>
      </c>
      <c r="G456" s="7" t="s">
        <v>891</v>
      </c>
      <c r="H456" s="2" t="s">
        <v>898</v>
      </c>
      <c r="I456" s="69">
        <v>1503.36</v>
      </c>
    </row>
    <row r="457" spans="1:9" ht="15.75" x14ac:dyDescent="0.25">
      <c r="A457" s="5">
        <v>1</v>
      </c>
      <c r="B457" s="6">
        <v>447</v>
      </c>
      <c r="C457" s="2" t="s">
        <v>899</v>
      </c>
      <c r="D457" s="7" t="s">
        <v>39</v>
      </c>
      <c r="E457" s="38" t="s">
        <v>627</v>
      </c>
      <c r="F457" s="38">
        <f>2013-1992</f>
        <v>21</v>
      </c>
      <c r="G457" s="7" t="s">
        <v>891</v>
      </c>
      <c r="H457" s="2" t="s">
        <v>900</v>
      </c>
      <c r="I457" s="69">
        <v>1503.36</v>
      </c>
    </row>
    <row r="458" spans="1:9" ht="15.75" x14ac:dyDescent="0.25">
      <c r="A458" s="5">
        <v>1</v>
      </c>
      <c r="B458" s="6">
        <v>448</v>
      </c>
      <c r="C458" s="2" t="s">
        <v>901</v>
      </c>
      <c r="D458" s="7" t="s">
        <v>39</v>
      </c>
      <c r="E458" s="38" t="s">
        <v>627</v>
      </c>
      <c r="F458" s="38">
        <f>2013-1934</f>
        <v>79</v>
      </c>
      <c r="G458" s="7" t="s">
        <v>891</v>
      </c>
      <c r="H458" s="2" t="s">
        <v>902</v>
      </c>
      <c r="I458" s="69">
        <v>1503.36</v>
      </c>
    </row>
    <row r="459" spans="1:9" ht="15.75" x14ac:dyDescent="0.25">
      <c r="A459" s="5">
        <v>1</v>
      </c>
      <c r="B459" s="6">
        <v>449</v>
      </c>
      <c r="C459" s="2" t="s">
        <v>903</v>
      </c>
      <c r="D459" s="7" t="s">
        <v>39</v>
      </c>
      <c r="E459" s="38" t="s">
        <v>627</v>
      </c>
      <c r="F459" s="38">
        <f>2013-1909</f>
        <v>104</v>
      </c>
      <c r="G459" s="7" t="s">
        <v>891</v>
      </c>
      <c r="H459" s="2" t="s">
        <v>904</v>
      </c>
      <c r="I459" s="69">
        <v>1503.36</v>
      </c>
    </row>
    <row r="460" spans="1:9" ht="15.75" x14ac:dyDescent="0.25">
      <c r="A460" s="5">
        <v>1</v>
      </c>
      <c r="B460" s="32">
        <v>450</v>
      </c>
      <c r="C460" s="33" t="s">
        <v>905</v>
      </c>
      <c r="D460" s="7" t="s">
        <v>5</v>
      </c>
      <c r="E460" s="38" t="s">
        <v>627</v>
      </c>
      <c r="F460" s="38">
        <f>2013-1952</f>
        <v>61</v>
      </c>
      <c r="G460" s="7" t="s">
        <v>906</v>
      </c>
      <c r="H460" s="2" t="s">
        <v>907</v>
      </c>
      <c r="I460" s="69">
        <v>1503.36</v>
      </c>
    </row>
    <row r="461" spans="1:9" ht="15.75" x14ac:dyDescent="0.25">
      <c r="A461" s="5">
        <v>1</v>
      </c>
      <c r="B461" s="6">
        <v>451</v>
      </c>
      <c r="C461" s="1" t="s">
        <v>983</v>
      </c>
      <c r="D461" s="6" t="s">
        <v>39</v>
      </c>
      <c r="E461" s="35" t="s">
        <v>626</v>
      </c>
      <c r="F461" s="35">
        <v>85</v>
      </c>
      <c r="G461" s="6" t="s">
        <v>38</v>
      </c>
      <c r="H461" s="28" t="s">
        <v>984</v>
      </c>
      <c r="I461" s="69">
        <v>1503.36</v>
      </c>
    </row>
    <row r="462" spans="1:9" ht="15.75" x14ac:dyDescent="0.25">
      <c r="A462" s="5">
        <v>1</v>
      </c>
      <c r="B462" s="6">
        <v>452</v>
      </c>
      <c r="C462" s="1" t="s">
        <v>985</v>
      </c>
      <c r="D462" s="6" t="s">
        <v>5</v>
      </c>
      <c r="E462" s="35" t="s">
        <v>626</v>
      </c>
      <c r="F462" s="35">
        <v>74</v>
      </c>
      <c r="G462" s="6" t="s">
        <v>38</v>
      </c>
      <c r="H462" s="1" t="s">
        <v>407</v>
      </c>
      <c r="I462" s="69">
        <v>1503.36</v>
      </c>
    </row>
    <row r="463" spans="1:9" ht="15.75" x14ac:dyDescent="0.25">
      <c r="A463" s="5">
        <v>1</v>
      </c>
      <c r="B463" s="6">
        <v>453</v>
      </c>
      <c r="C463" s="1" t="s">
        <v>986</v>
      </c>
      <c r="D463" s="6" t="s">
        <v>5</v>
      </c>
      <c r="E463" s="38" t="s">
        <v>627</v>
      </c>
      <c r="F463" s="38">
        <v>36</v>
      </c>
      <c r="G463" s="6" t="s">
        <v>987</v>
      </c>
      <c r="H463" s="1" t="s">
        <v>988</v>
      </c>
      <c r="I463" s="69">
        <v>1503.36</v>
      </c>
    </row>
    <row r="464" spans="1:9" ht="15.75" x14ac:dyDescent="0.25">
      <c r="A464" s="5">
        <v>1</v>
      </c>
      <c r="B464" s="6">
        <v>454</v>
      </c>
      <c r="C464" s="1" t="s">
        <v>989</v>
      </c>
      <c r="D464" s="6" t="s">
        <v>5</v>
      </c>
      <c r="E464" s="35" t="s">
        <v>626</v>
      </c>
      <c r="F464" s="35">
        <v>27</v>
      </c>
      <c r="G464" s="6" t="s">
        <v>987</v>
      </c>
      <c r="H464" s="1" t="s">
        <v>990</v>
      </c>
      <c r="I464" s="69">
        <v>1503.36</v>
      </c>
    </row>
    <row r="465" spans="1:9" ht="15.75" x14ac:dyDescent="0.25">
      <c r="A465" s="5">
        <v>1</v>
      </c>
      <c r="B465" s="6">
        <v>455</v>
      </c>
      <c r="C465" s="1" t="s">
        <v>991</v>
      </c>
      <c r="D465" s="6" t="s">
        <v>5</v>
      </c>
      <c r="E465" s="35" t="s">
        <v>626</v>
      </c>
      <c r="F465" s="35">
        <v>21</v>
      </c>
      <c r="G465" s="6" t="s">
        <v>987</v>
      </c>
      <c r="H465" s="1" t="s">
        <v>992</v>
      </c>
      <c r="I465" s="69">
        <v>1503.36</v>
      </c>
    </row>
    <row r="466" spans="1:9" ht="15.75" x14ac:dyDescent="0.25">
      <c r="A466" s="5">
        <v>1</v>
      </c>
      <c r="B466" s="6">
        <v>456</v>
      </c>
      <c r="C466" s="1" t="s">
        <v>993</v>
      </c>
      <c r="D466" s="6" t="s">
        <v>5</v>
      </c>
      <c r="E466" s="38" t="s">
        <v>627</v>
      </c>
      <c r="F466" s="38">
        <v>46</v>
      </c>
      <c r="G466" s="6" t="s">
        <v>987</v>
      </c>
      <c r="H466" s="1" t="s">
        <v>988</v>
      </c>
      <c r="I466" s="69">
        <v>1503.36</v>
      </c>
    </row>
    <row r="467" spans="1:9" ht="15.75" x14ac:dyDescent="0.25">
      <c r="A467" s="5">
        <v>1</v>
      </c>
      <c r="B467" s="6">
        <v>457</v>
      </c>
      <c r="C467" s="1" t="s">
        <v>994</v>
      </c>
      <c r="D467" s="6" t="s">
        <v>5</v>
      </c>
      <c r="E467" s="35" t="s">
        <v>626</v>
      </c>
      <c r="F467" s="35">
        <v>15</v>
      </c>
      <c r="G467" s="6" t="s">
        <v>987</v>
      </c>
      <c r="H467" s="1" t="s">
        <v>995</v>
      </c>
      <c r="I467" s="69">
        <v>1503.36</v>
      </c>
    </row>
    <row r="468" spans="1:9" ht="15.75" x14ac:dyDescent="0.25">
      <c r="A468" s="5">
        <v>1</v>
      </c>
      <c r="B468" s="6">
        <v>458</v>
      </c>
      <c r="C468" s="1" t="s">
        <v>996</v>
      </c>
      <c r="D468" s="6" t="s">
        <v>5</v>
      </c>
      <c r="E468" s="35" t="s">
        <v>626</v>
      </c>
      <c r="F468" s="35">
        <v>26</v>
      </c>
      <c r="G468" s="6" t="s">
        <v>987</v>
      </c>
      <c r="H468" s="1" t="s">
        <v>997</v>
      </c>
      <c r="I468" s="69">
        <v>1503.36</v>
      </c>
    </row>
    <row r="469" spans="1:9" ht="15.75" x14ac:dyDescent="0.25">
      <c r="A469" s="5">
        <v>1</v>
      </c>
      <c r="B469" s="6">
        <v>459</v>
      </c>
      <c r="C469" s="1" t="s">
        <v>998</v>
      </c>
      <c r="D469" s="6" t="s">
        <v>5</v>
      </c>
      <c r="E469" s="38" t="s">
        <v>627</v>
      </c>
      <c r="F469" s="38">
        <v>48</v>
      </c>
      <c r="G469" s="6" t="s">
        <v>987</v>
      </c>
      <c r="H469" s="1" t="s">
        <v>999</v>
      </c>
      <c r="I469" s="69">
        <v>1503.36</v>
      </c>
    </row>
    <row r="470" spans="1:9" ht="15.75" x14ac:dyDescent="0.25">
      <c r="A470" s="5">
        <v>1</v>
      </c>
      <c r="B470" s="6">
        <v>460</v>
      </c>
      <c r="C470" s="1" t="s">
        <v>1000</v>
      </c>
      <c r="D470" s="6" t="s">
        <v>5</v>
      </c>
      <c r="E470" s="38" t="s">
        <v>627</v>
      </c>
      <c r="F470" s="38">
        <v>51</v>
      </c>
      <c r="G470" s="6" t="s">
        <v>987</v>
      </c>
      <c r="H470" s="1" t="s">
        <v>1001</v>
      </c>
      <c r="I470" s="69">
        <v>1503.36</v>
      </c>
    </row>
    <row r="471" spans="1:9" ht="15.75" x14ac:dyDescent="0.25">
      <c r="A471" s="5">
        <v>1</v>
      </c>
      <c r="B471" s="6">
        <v>461</v>
      </c>
      <c r="C471" s="1" t="s">
        <v>1002</v>
      </c>
      <c r="D471" s="6" t="s">
        <v>5</v>
      </c>
      <c r="E471" s="38" t="s">
        <v>627</v>
      </c>
      <c r="F471" s="38">
        <v>100</v>
      </c>
      <c r="G471" s="6" t="s">
        <v>987</v>
      </c>
      <c r="H471" s="1" t="s">
        <v>1003</v>
      </c>
      <c r="I471" s="69">
        <v>1503.36</v>
      </c>
    </row>
    <row r="472" spans="1:9" ht="15.75" x14ac:dyDescent="0.25">
      <c r="A472" s="5">
        <v>1</v>
      </c>
      <c r="B472" s="6">
        <v>462</v>
      </c>
      <c r="C472" s="1" t="s">
        <v>1004</v>
      </c>
      <c r="D472" s="6" t="s">
        <v>5</v>
      </c>
      <c r="E472" s="35" t="s">
        <v>626</v>
      </c>
      <c r="F472" s="35">
        <v>33</v>
      </c>
      <c r="G472" s="6" t="s">
        <v>987</v>
      </c>
      <c r="H472" s="1" t="s">
        <v>1005</v>
      </c>
      <c r="I472" s="69">
        <v>1503.36</v>
      </c>
    </row>
    <row r="473" spans="1:9" ht="15.75" x14ac:dyDescent="0.25">
      <c r="A473" s="5">
        <v>1</v>
      </c>
      <c r="B473" s="6">
        <v>463</v>
      </c>
      <c r="C473" s="1" t="s">
        <v>1006</v>
      </c>
      <c r="D473" s="6" t="s">
        <v>39</v>
      </c>
      <c r="E473" s="35" t="s">
        <v>626</v>
      </c>
      <c r="F473" s="35">
        <v>63</v>
      </c>
      <c r="G473" s="6" t="s">
        <v>1007</v>
      </c>
      <c r="H473" s="1" t="s">
        <v>990</v>
      </c>
      <c r="I473" s="69">
        <v>1503.36</v>
      </c>
    </row>
    <row r="474" spans="1:9" ht="15.75" x14ac:dyDescent="0.25">
      <c r="A474" s="5">
        <v>1</v>
      </c>
      <c r="B474" s="6">
        <v>464</v>
      </c>
      <c r="C474" s="1" t="s">
        <v>1008</v>
      </c>
      <c r="D474" s="6" t="s">
        <v>39</v>
      </c>
      <c r="E474" s="38" t="s">
        <v>627</v>
      </c>
      <c r="F474" s="38">
        <v>82</v>
      </c>
      <c r="G474" s="6" t="s">
        <v>1007</v>
      </c>
      <c r="H474" s="1" t="s">
        <v>15</v>
      </c>
      <c r="I474" s="69">
        <v>1503.36</v>
      </c>
    </row>
    <row r="475" spans="1:9" ht="15.75" x14ac:dyDescent="0.25">
      <c r="A475" s="5">
        <v>1</v>
      </c>
      <c r="B475" s="6">
        <v>465</v>
      </c>
      <c r="C475" s="1" t="s">
        <v>1009</v>
      </c>
      <c r="D475" s="6" t="s">
        <v>39</v>
      </c>
      <c r="E475" s="35" t="s">
        <v>626</v>
      </c>
      <c r="F475" s="35">
        <v>79</v>
      </c>
      <c r="G475" s="6" t="s">
        <v>1007</v>
      </c>
      <c r="H475" s="1" t="s">
        <v>1010</v>
      </c>
      <c r="I475" s="69">
        <v>1503.36</v>
      </c>
    </row>
    <row r="476" spans="1:9" ht="15.75" x14ac:dyDescent="0.25">
      <c r="A476" s="5">
        <v>1</v>
      </c>
      <c r="B476" s="6">
        <v>466</v>
      </c>
      <c r="C476" s="1" t="s">
        <v>1011</v>
      </c>
      <c r="D476" s="6" t="s">
        <v>39</v>
      </c>
      <c r="E476" s="35" t="s">
        <v>626</v>
      </c>
      <c r="F476" s="35">
        <v>73</v>
      </c>
      <c r="G476" s="6" t="s">
        <v>1007</v>
      </c>
      <c r="H476" s="1" t="s">
        <v>488</v>
      </c>
      <c r="I476" s="69">
        <v>1503.36</v>
      </c>
    </row>
    <row r="477" spans="1:9" ht="15.75" x14ac:dyDescent="0.25">
      <c r="A477" s="5">
        <v>1</v>
      </c>
      <c r="B477" s="6">
        <v>467</v>
      </c>
      <c r="C477" s="1" t="s">
        <v>1012</v>
      </c>
      <c r="D477" s="6" t="s">
        <v>39</v>
      </c>
      <c r="E477" s="35" t="s">
        <v>626</v>
      </c>
      <c r="F477" s="35">
        <v>79</v>
      </c>
      <c r="G477" s="6" t="s">
        <v>1007</v>
      </c>
      <c r="H477" s="1" t="s">
        <v>1013</v>
      </c>
      <c r="I477" s="69">
        <v>1503.36</v>
      </c>
    </row>
    <row r="478" spans="1:9" ht="15.75" x14ac:dyDescent="0.25">
      <c r="A478" s="5">
        <v>1</v>
      </c>
      <c r="B478" s="6">
        <v>468</v>
      </c>
      <c r="C478" s="1" t="s">
        <v>1014</v>
      </c>
      <c r="D478" s="6" t="s">
        <v>39</v>
      </c>
      <c r="E478" s="38" t="s">
        <v>627</v>
      </c>
      <c r="F478" s="38">
        <v>74</v>
      </c>
      <c r="G478" s="6" t="s">
        <v>1007</v>
      </c>
      <c r="H478" s="1" t="s">
        <v>1015</v>
      </c>
      <c r="I478" s="69">
        <v>1503.36</v>
      </c>
    </row>
    <row r="479" spans="1:9" ht="15.75" x14ac:dyDescent="0.25">
      <c r="A479" s="5">
        <v>1</v>
      </c>
      <c r="B479" s="6">
        <v>469</v>
      </c>
      <c r="C479" s="1" t="s">
        <v>1016</v>
      </c>
      <c r="D479" s="6" t="s">
        <v>39</v>
      </c>
      <c r="E479" s="35" t="s">
        <v>626</v>
      </c>
      <c r="F479" s="35">
        <v>60</v>
      </c>
      <c r="G479" s="6" t="s">
        <v>1007</v>
      </c>
      <c r="H479" s="1" t="s">
        <v>15</v>
      </c>
      <c r="I479" s="69">
        <v>1503.36</v>
      </c>
    </row>
    <row r="480" spans="1:9" ht="15.75" x14ac:dyDescent="0.25">
      <c r="A480" s="5">
        <v>1</v>
      </c>
      <c r="B480" s="6">
        <v>470</v>
      </c>
      <c r="C480" s="1" t="s">
        <v>1017</v>
      </c>
      <c r="D480" s="6" t="s">
        <v>39</v>
      </c>
      <c r="E480" s="38" t="s">
        <v>627</v>
      </c>
      <c r="F480" s="38">
        <v>74</v>
      </c>
      <c r="G480" s="6" t="s">
        <v>1007</v>
      </c>
      <c r="H480" s="1" t="s">
        <v>488</v>
      </c>
      <c r="I480" s="69">
        <v>1503.36</v>
      </c>
    </row>
    <row r="481" spans="1:9" ht="15.75" x14ac:dyDescent="0.25">
      <c r="A481" s="5">
        <v>1</v>
      </c>
      <c r="B481" s="6">
        <v>471</v>
      </c>
      <c r="C481" s="1" t="s">
        <v>1018</v>
      </c>
      <c r="D481" s="6" t="s">
        <v>39</v>
      </c>
      <c r="E481" s="38" t="s">
        <v>627</v>
      </c>
      <c r="F481" s="38">
        <v>60</v>
      </c>
      <c r="G481" s="6" t="s">
        <v>1007</v>
      </c>
      <c r="H481" s="1" t="s">
        <v>1019</v>
      </c>
      <c r="I481" s="69">
        <v>1503.36</v>
      </c>
    </row>
    <row r="482" spans="1:9" ht="15.75" x14ac:dyDescent="0.25">
      <c r="A482" s="5">
        <v>1</v>
      </c>
      <c r="B482" s="6">
        <v>472</v>
      </c>
      <c r="C482" s="1" t="s">
        <v>1020</v>
      </c>
      <c r="D482" s="6" t="s">
        <v>39</v>
      </c>
      <c r="E482" s="35" t="s">
        <v>626</v>
      </c>
      <c r="F482" s="35">
        <v>70</v>
      </c>
      <c r="G482" s="6" t="s">
        <v>1007</v>
      </c>
      <c r="H482" s="1" t="s">
        <v>990</v>
      </c>
      <c r="I482" s="69">
        <v>1503.36</v>
      </c>
    </row>
    <row r="483" spans="1:9" ht="15.75" x14ac:dyDescent="0.25">
      <c r="A483" s="5">
        <v>1</v>
      </c>
      <c r="B483" s="6">
        <v>473</v>
      </c>
      <c r="C483" s="2" t="s">
        <v>1021</v>
      </c>
      <c r="D483" s="6" t="s">
        <v>39</v>
      </c>
      <c r="E483" s="35" t="s">
        <v>626</v>
      </c>
      <c r="F483" s="35">
        <v>58</v>
      </c>
      <c r="G483" s="6" t="s">
        <v>1022</v>
      </c>
      <c r="H483" s="1" t="s">
        <v>1023</v>
      </c>
      <c r="I483" s="69">
        <v>1503.36</v>
      </c>
    </row>
    <row r="484" spans="1:9" ht="15.75" x14ac:dyDescent="0.25">
      <c r="A484" s="5">
        <v>1</v>
      </c>
      <c r="B484" s="6">
        <v>474</v>
      </c>
      <c r="C484" s="2" t="s">
        <v>1024</v>
      </c>
      <c r="D484" s="6" t="s">
        <v>39</v>
      </c>
      <c r="E484" s="35" t="s">
        <v>626</v>
      </c>
      <c r="F484" s="35">
        <v>69</v>
      </c>
      <c r="G484" s="6" t="s">
        <v>1022</v>
      </c>
      <c r="H484" s="1" t="s">
        <v>1023</v>
      </c>
      <c r="I484" s="69">
        <v>1503.36</v>
      </c>
    </row>
    <row r="485" spans="1:9" ht="15.75" x14ac:dyDescent="0.25">
      <c r="A485" s="5">
        <v>1</v>
      </c>
      <c r="B485" s="6">
        <v>475</v>
      </c>
      <c r="C485" s="2" t="s">
        <v>1025</v>
      </c>
      <c r="D485" s="6" t="s">
        <v>39</v>
      </c>
      <c r="E485" s="38" t="s">
        <v>627</v>
      </c>
      <c r="F485" s="38">
        <v>74</v>
      </c>
      <c r="G485" s="6" t="s">
        <v>1022</v>
      </c>
      <c r="H485" s="1" t="s">
        <v>1026</v>
      </c>
      <c r="I485" s="69">
        <v>1503.36</v>
      </c>
    </row>
    <row r="486" spans="1:9" ht="15.75" x14ac:dyDescent="0.25">
      <c r="A486" s="5">
        <v>1</v>
      </c>
      <c r="B486" s="6">
        <v>476</v>
      </c>
      <c r="C486" s="2" t="s">
        <v>1027</v>
      </c>
      <c r="D486" s="6" t="s">
        <v>39</v>
      </c>
      <c r="E486" s="38" t="s">
        <v>627</v>
      </c>
      <c r="F486" s="38">
        <v>79</v>
      </c>
      <c r="G486" s="6" t="s">
        <v>1022</v>
      </c>
      <c r="H486" s="1" t="s">
        <v>1028</v>
      </c>
      <c r="I486" s="69">
        <v>1503.36</v>
      </c>
    </row>
    <row r="487" spans="1:9" ht="15.75" x14ac:dyDescent="0.25">
      <c r="A487" s="5">
        <v>1</v>
      </c>
      <c r="B487" s="6">
        <v>477</v>
      </c>
      <c r="C487" s="2" t="s">
        <v>1029</v>
      </c>
      <c r="D487" s="6" t="s">
        <v>39</v>
      </c>
      <c r="E487" s="35" t="s">
        <v>626</v>
      </c>
      <c r="F487" s="35">
        <v>59</v>
      </c>
      <c r="G487" s="6" t="s">
        <v>1022</v>
      </c>
      <c r="H487" s="1" t="s">
        <v>1030</v>
      </c>
      <c r="I487" s="69">
        <v>1503.36</v>
      </c>
    </row>
    <row r="488" spans="1:9" ht="15.75" x14ac:dyDescent="0.25">
      <c r="A488" s="5">
        <v>1</v>
      </c>
      <c r="B488" s="6">
        <v>478</v>
      </c>
      <c r="C488" s="2" t="s">
        <v>1031</v>
      </c>
      <c r="D488" s="6" t="s">
        <v>39</v>
      </c>
      <c r="E488" s="35" t="s">
        <v>626</v>
      </c>
      <c r="F488" s="35">
        <v>91</v>
      </c>
      <c r="G488" s="6" t="s">
        <v>1022</v>
      </c>
      <c r="H488" s="1" t="s">
        <v>407</v>
      </c>
      <c r="I488" s="69">
        <v>1503.36</v>
      </c>
    </row>
    <row r="489" spans="1:9" ht="15.75" x14ac:dyDescent="0.25">
      <c r="A489" s="5">
        <v>1</v>
      </c>
      <c r="B489" s="6">
        <v>479</v>
      </c>
      <c r="C489" s="2" t="s">
        <v>1032</v>
      </c>
      <c r="D489" s="6" t="s">
        <v>39</v>
      </c>
      <c r="E489" s="35" t="s">
        <v>626</v>
      </c>
      <c r="F489" s="35">
        <v>75</v>
      </c>
      <c r="G489" s="6" t="s">
        <v>1022</v>
      </c>
      <c r="H489" s="1" t="s">
        <v>1033</v>
      </c>
      <c r="I489" s="69">
        <v>1503.36</v>
      </c>
    </row>
    <row r="490" spans="1:9" ht="15.75" x14ac:dyDescent="0.25">
      <c r="A490" s="5">
        <v>1</v>
      </c>
      <c r="B490" s="6">
        <v>480</v>
      </c>
      <c r="C490" s="2" t="s">
        <v>1034</v>
      </c>
      <c r="D490" s="6" t="s">
        <v>39</v>
      </c>
      <c r="E490" s="35" t="s">
        <v>626</v>
      </c>
      <c r="F490" s="35">
        <v>72</v>
      </c>
      <c r="G490" s="6" t="s">
        <v>1022</v>
      </c>
      <c r="H490" s="1" t="s">
        <v>1035</v>
      </c>
      <c r="I490" s="69">
        <v>1503.36</v>
      </c>
    </row>
    <row r="491" spans="1:9" ht="15.75" x14ac:dyDescent="0.25">
      <c r="A491" s="5">
        <v>1</v>
      </c>
      <c r="B491" s="6">
        <v>481</v>
      </c>
      <c r="C491" s="2" t="s">
        <v>1036</v>
      </c>
      <c r="D491" s="6" t="s">
        <v>39</v>
      </c>
      <c r="E491" s="35" t="s">
        <v>626</v>
      </c>
      <c r="F491" s="35">
        <v>72</v>
      </c>
      <c r="G491" s="6" t="s">
        <v>1022</v>
      </c>
      <c r="H491" s="1" t="s">
        <v>1037</v>
      </c>
      <c r="I491" s="69">
        <v>1503.36</v>
      </c>
    </row>
    <row r="492" spans="1:9" ht="15.75" x14ac:dyDescent="0.25">
      <c r="A492" s="5">
        <v>1</v>
      </c>
      <c r="B492" s="6">
        <v>482</v>
      </c>
      <c r="C492" s="2" t="s">
        <v>1038</v>
      </c>
      <c r="D492" s="6" t="s">
        <v>39</v>
      </c>
      <c r="E492" s="38" t="s">
        <v>627</v>
      </c>
      <c r="F492" s="38">
        <v>90</v>
      </c>
      <c r="G492" s="6" t="s">
        <v>1022</v>
      </c>
      <c r="H492" s="1" t="s">
        <v>1039</v>
      </c>
      <c r="I492" s="69">
        <v>1503.36</v>
      </c>
    </row>
    <row r="493" spans="1:9" ht="15.75" x14ac:dyDescent="0.25">
      <c r="A493" s="5">
        <v>1</v>
      </c>
      <c r="B493" s="6">
        <v>483</v>
      </c>
      <c r="C493" s="2" t="s">
        <v>1040</v>
      </c>
      <c r="D493" s="6" t="s">
        <v>39</v>
      </c>
      <c r="E493" s="35" t="s">
        <v>626</v>
      </c>
      <c r="F493" s="35">
        <v>52</v>
      </c>
      <c r="G493" s="6" t="s">
        <v>1041</v>
      </c>
      <c r="H493" s="1" t="s">
        <v>1042</v>
      </c>
      <c r="I493" s="69">
        <v>1503.36</v>
      </c>
    </row>
    <row r="494" spans="1:9" ht="15.75" x14ac:dyDescent="0.25">
      <c r="A494" s="5">
        <v>1</v>
      </c>
      <c r="B494" s="6">
        <v>484</v>
      </c>
      <c r="C494" s="2" t="s">
        <v>1043</v>
      </c>
      <c r="D494" s="6" t="s">
        <v>39</v>
      </c>
      <c r="E494" s="38" t="s">
        <v>627</v>
      </c>
      <c r="F494" s="38">
        <v>13</v>
      </c>
      <c r="G494" s="6" t="s">
        <v>1041</v>
      </c>
      <c r="H494" s="1" t="s">
        <v>1044</v>
      </c>
      <c r="I494" s="69">
        <v>1503.36</v>
      </c>
    </row>
    <row r="495" spans="1:9" ht="15.75" x14ac:dyDescent="0.25">
      <c r="A495" s="5">
        <v>1</v>
      </c>
      <c r="B495" s="6">
        <v>485</v>
      </c>
      <c r="C495" s="2" t="s">
        <v>1045</v>
      </c>
      <c r="D495" s="6" t="s">
        <v>39</v>
      </c>
      <c r="E495" s="38" t="s">
        <v>627</v>
      </c>
      <c r="F495" s="38">
        <v>83</v>
      </c>
      <c r="G495" s="6" t="s">
        <v>1041</v>
      </c>
      <c r="H495" s="1" t="s">
        <v>1046</v>
      </c>
      <c r="I495" s="69">
        <v>1503.36</v>
      </c>
    </row>
    <row r="496" spans="1:9" ht="15.75" x14ac:dyDescent="0.25">
      <c r="A496" s="5">
        <v>1</v>
      </c>
      <c r="B496" s="6">
        <v>486</v>
      </c>
      <c r="C496" s="2" t="s">
        <v>1047</v>
      </c>
      <c r="D496" s="6" t="s">
        <v>39</v>
      </c>
      <c r="E496" s="38" t="s">
        <v>627</v>
      </c>
      <c r="F496" s="38">
        <v>83</v>
      </c>
      <c r="G496" s="6" t="s">
        <v>1041</v>
      </c>
      <c r="H496" s="1" t="s">
        <v>1048</v>
      </c>
      <c r="I496" s="69">
        <v>1503.36</v>
      </c>
    </row>
    <row r="497" spans="1:9" ht="15.75" x14ac:dyDescent="0.25">
      <c r="A497" s="5">
        <v>1</v>
      </c>
      <c r="B497" s="6">
        <v>487</v>
      </c>
      <c r="C497" s="2" t="s">
        <v>1049</v>
      </c>
      <c r="D497" s="6" t="s">
        <v>39</v>
      </c>
      <c r="E497" s="35" t="s">
        <v>626</v>
      </c>
      <c r="F497" s="35">
        <v>13</v>
      </c>
      <c r="G497" s="6" t="s">
        <v>1041</v>
      </c>
      <c r="H497" s="1" t="s">
        <v>1050</v>
      </c>
      <c r="I497" s="69">
        <v>1503.36</v>
      </c>
    </row>
    <row r="498" spans="1:9" ht="15.75" x14ac:dyDescent="0.25">
      <c r="A498" s="5">
        <v>1</v>
      </c>
      <c r="B498" s="6">
        <v>488</v>
      </c>
      <c r="C498" s="2" t="s">
        <v>1051</v>
      </c>
      <c r="D498" s="6" t="s">
        <v>39</v>
      </c>
      <c r="E498" s="38" t="s">
        <v>627</v>
      </c>
      <c r="F498" s="38">
        <v>65</v>
      </c>
      <c r="G498" s="6" t="s">
        <v>1041</v>
      </c>
      <c r="H498" s="1" t="s">
        <v>1052</v>
      </c>
      <c r="I498" s="69">
        <v>1503.36</v>
      </c>
    </row>
    <row r="499" spans="1:9" ht="15.75" x14ac:dyDescent="0.25">
      <c r="A499" s="5">
        <v>1</v>
      </c>
      <c r="B499" s="6">
        <v>489</v>
      </c>
      <c r="C499" s="2" t="s">
        <v>1053</v>
      </c>
      <c r="D499" s="6" t="s">
        <v>39</v>
      </c>
      <c r="E499" s="38" t="s">
        <v>627</v>
      </c>
      <c r="F499" s="38">
        <v>73</v>
      </c>
      <c r="G499" s="6" t="s">
        <v>1054</v>
      </c>
      <c r="H499" s="1" t="s">
        <v>1055</v>
      </c>
      <c r="I499" s="69">
        <v>1503.36</v>
      </c>
    </row>
    <row r="500" spans="1:9" ht="15.75" x14ac:dyDescent="0.25">
      <c r="A500" s="5">
        <v>1</v>
      </c>
      <c r="B500" s="6">
        <v>490</v>
      </c>
      <c r="C500" s="2" t="s">
        <v>1056</v>
      </c>
      <c r="D500" s="6" t="s">
        <v>39</v>
      </c>
      <c r="E500" s="38" t="s">
        <v>627</v>
      </c>
      <c r="F500" s="38">
        <v>90</v>
      </c>
      <c r="G500" s="6" t="s">
        <v>1054</v>
      </c>
      <c r="H500" s="1" t="s">
        <v>1057</v>
      </c>
      <c r="I500" s="69">
        <v>1503.36</v>
      </c>
    </row>
    <row r="501" spans="1:9" ht="15.75" x14ac:dyDescent="0.25">
      <c r="A501" s="5">
        <v>1</v>
      </c>
      <c r="B501" s="6">
        <v>491</v>
      </c>
      <c r="C501" s="2" t="s">
        <v>1058</v>
      </c>
      <c r="D501" s="6" t="s">
        <v>39</v>
      </c>
      <c r="E501" s="35" t="s">
        <v>626</v>
      </c>
      <c r="F501" s="35">
        <v>66</v>
      </c>
      <c r="G501" s="6" t="s">
        <v>1054</v>
      </c>
      <c r="H501" s="1" t="s">
        <v>1059</v>
      </c>
      <c r="I501" s="69">
        <v>1503.36</v>
      </c>
    </row>
    <row r="502" spans="1:9" ht="15.75" x14ac:dyDescent="0.25">
      <c r="A502" s="5">
        <v>1</v>
      </c>
      <c r="B502" s="6">
        <v>492</v>
      </c>
      <c r="C502" s="2" t="s">
        <v>1060</v>
      </c>
      <c r="D502" s="6" t="s">
        <v>39</v>
      </c>
      <c r="E502" s="38" t="s">
        <v>627</v>
      </c>
      <c r="F502" s="38">
        <v>87</v>
      </c>
      <c r="G502" s="6" t="s">
        <v>1054</v>
      </c>
      <c r="H502" s="1" t="s">
        <v>1061</v>
      </c>
      <c r="I502" s="69">
        <v>1503.36</v>
      </c>
    </row>
    <row r="503" spans="1:9" ht="15.75" x14ac:dyDescent="0.25">
      <c r="A503" s="5">
        <v>1</v>
      </c>
      <c r="B503" s="6">
        <v>493</v>
      </c>
      <c r="C503" s="2" t="s">
        <v>1062</v>
      </c>
      <c r="D503" s="6" t="s">
        <v>39</v>
      </c>
      <c r="E503" s="35" t="s">
        <v>626</v>
      </c>
      <c r="F503" s="35">
        <v>92</v>
      </c>
      <c r="G503" s="6" t="s">
        <v>1054</v>
      </c>
      <c r="H503" s="1" t="s">
        <v>1063</v>
      </c>
      <c r="I503" s="69">
        <v>1503.36</v>
      </c>
    </row>
    <row r="504" spans="1:9" ht="15.75" x14ac:dyDescent="0.25">
      <c r="A504" s="5">
        <v>1</v>
      </c>
      <c r="B504" s="6">
        <v>494</v>
      </c>
      <c r="C504" s="2" t="s">
        <v>1064</v>
      </c>
      <c r="D504" s="6" t="s">
        <v>39</v>
      </c>
      <c r="E504" s="35" t="s">
        <v>626</v>
      </c>
      <c r="F504" s="35">
        <v>53</v>
      </c>
      <c r="G504" s="6" t="s">
        <v>1065</v>
      </c>
      <c r="H504" s="1" t="s">
        <v>1066</v>
      </c>
      <c r="I504" s="69">
        <v>1503.36</v>
      </c>
    </row>
    <row r="505" spans="1:9" ht="15.75" x14ac:dyDescent="0.25">
      <c r="A505" s="5">
        <v>1</v>
      </c>
      <c r="B505" s="6">
        <v>495</v>
      </c>
      <c r="C505" s="2" t="s">
        <v>1067</v>
      </c>
      <c r="D505" s="6" t="s">
        <v>39</v>
      </c>
      <c r="E505" s="35" t="s">
        <v>626</v>
      </c>
      <c r="F505" s="35">
        <v>43</v>
      </c>
      <c r="G505" s="6" t="s">
        <v>1065</v>
      </c>
      <c r="H505" s="1" t="s">
        <v>1068</v>
      </c>
      <c r="I505" s="69">
        <v>1503.36</v>
      </c>
    </row>
    <row r="506" spans="1:9" ht="15.75" x14ac:dyDescent="0.25">
      <c r="A506" s="5">
        <v>1</v>
      </c>
      <c r="B506" s="6">
        <v>496</v>
      </c>
      <c r="C506" s="2" t="s">
        <v>1069</v>
      </c>
      <c r="D506" s="7" t="s">
        <v>39</v>
      </c>
      <c r="E506" s="35" t="s">
        <v>626</v>
      </c>
      <c r="F506" s="35">
        <v>58</v>
      </c>
      <c r="G506" s="6" t="s">
        <v>1065</v>
      </c>
      <c r="H506" s="2" t="s">
        <v>1070</v>
      </c>
      <c r="I506" s="69">
        <v>1503.36</v>
      </c>
    </row>
    <row r="507" spans="1:9" ht="15.75" x14ac:dyDescent="0.25">
      <c r="A507" s="5">
        <v>1</v>
      </c>
      <c r="B507" s="6">
        <v>497</v>
      </c>
      <c r="C507" s="2" t="s">
        <v>1071</v>
      </c>
      <c r="D507" s="7" t="s">
        <v>39</v>
      </c>
      <c r="E507" s="38" t="s">
        <v>627</v>
      </c>
      <c r="F507" s="38">
        <v>90</v>
      </c>
      <c r="G507" s="6" t="s">
        <v>1065</v>
      </c>
      <c r="H507" s="2" t="s">
        <v>1072</v>
      </c>
      <c r="I507" s="69">
        <v>1503.36</v>
      </c>
    </row>
    <row r="508" spans="1:9" ht="15.75" x14ac:dyDescent="0.25">
      <c r="A508" s="5">
        <v>1</v>
      </c>
      <c r="B508" s="6">
        <v>498</v>
      </c>
      <c r="C508" s="2" t="s">
        <v>1073</v>
      </c>
      <c r="D508" s="7" t="s">
        <v>39</v>
      </c>
      <c r="E508" s="35" t="s">
        <v>626</v>
      </c>
      <c r="F508" s="35">
        <v>84</v>
      </c>
      <c r="G508" s="6" t="s">
        <v>1065</v>
      </c>
      <c r="H508" s="2" t="s">
        <v>1074</v>
      </c>
      <c r="I508" s="69">
        <v>1503.36</v>
      </c>
    </row>
    <row r="509" spans="1:9" ht="15.75" x14ac:dyDescent="0.25">
      <c r="A509" s="5">
        <v>1</v>
      </c>
      <c r="B509" s="6">
        <v>499</v>
      </c>
      <c r="C509" s="2" t="s">
        <v>1075</v>
      </c>
      <c r="D509" s="7" t="s">
        <v>39</v>
      </c>
      <c r="E509" s="35" t="s">
        <v>626</v>
      </c>
      <c r="F509" s="35">
        <v>62</v>
      </c>
      <c r="G509" s="6" t="s">
        <v>1065</v>
      </c>
      <c r="H509" s="2" t="s">
        <v>1076</v>
      </c>
      <c r="I509" s="69">
        <v>1503.36</v>
      </c>
    </row>
    <row r="510" spans="1:9" ht="15.75" x14ac:dyDescent="0.25">
      <c r="A510" s="5">
        <v>1</v>
      </c>
      <c r="B510" s="6">
        <v>500</v>
      </c>
      <c r="C510" s="2" t="s">
        <v>1077</v>
      </c>
      <c r="D510" s="7" t="s">
        <v>39</v>
      </c>
      <c r="E510" s="38" t="s">
        <v>627</v>
      </c>
      <c r="F510" s="38">
        <v>67</v>
      </c>
      <c r="G510" s="6" t="s">
        <v>1065</v>
      </c>
      <c r="H510" s="2" t="s">
        <v>1078</v>
      </c>
      <c r="I510" s="69">
        <v>1503.36</v>
      </c>
    </row>
    <row r="511" spans="1:9" ht="15.75" x14ac:dyDescent="0.25">
      <c r="A511" s="5">
        <v>1</v>
      </c>
      <c r="B511" s="6">
        <v>501</v>
      </c>
      <c r="C511" s="2" t="s">
        <v>1079</v>
      </c>
      <c r="D511" s="7" t="s">
        <v>39</v>
      </c>
      <c r="E511" s="35" t="s">
        <v>626</v>
      </c>
      <c r="F511" s="35">
        <v>48</v>
      </c>
      <c r="G511" s="6" t="s">
        <v>1065</v>
      </c>
      <c r="H511" s="2" t="s">
        <v>1080</v>
      </c>
      <c r="I511" s="69">
        <v>1503.36</v>
      </c>
    </row>
    <row r="512" spans="1:9" ht="15.75" x14ac:dyDescent="0.25">
      <c r="A512" s="5">
        <v>1</v>
      </c>
      <c r="B512" s="6">
        <v>502</v>
      </c>
      <c r="C512" s="2" t="s">
        <v>1081</v>
      </c>
      <c r="D512" s="7" t="s">
        <v>39</v>
      </c>
      <c r="E512" s="38" t="s">
        <v>627</v>
      </c>
      <c r="F512" s="38">
        <v>25</v>
      </c>
      <c r="G512" s="6" t="s">
        <v>1065</v>
      </c>
      <c r="H512" s="2" t="s">
        <v>1082</v>
      </c>
      <c r="I512" s="69">
        <v>1503.36</v>
      </c>
    </row>
    <row r="513" spans="1:9" ht="15.75" x14ac:dyDescent="0.25">
      <c r="A513" s="5">
        <v>1</v>
      </c>
      <c r="B513" s="6">
        <v>503</v>
      </c>
      <c r="C513" s="2" t="s">
        <v>1083</v>
      </c>
      <c r="D513" s="7" t="s">
        <v>39</v>
      </c>
      <c r="E513" s="38" t="s">
        <v>627</v>
      </c>
      <c r="F513" s="38">
        <v>23</v>
      </c>
      <c r="G513" s="6" t="s">
        <v>1065</v>
      </c>
      <c r="H513" s="2" t="s">
        <v>1084</v>
      </c>
      <c r="I513" s="69">
        <v>1503.36</v>
      </c>
    </row>
    <row r="514" spans="1:9" ht="15.75" x14ac:dyDescent="0.25">
      <c r="A514" s="5">
        <v>1</v>
      </c>
      <c r="B514" s="6">
        <v>504</v>
      </c>
      <c r="C514" s="2" t="s">
        <v>1085</v>
      </c>
      <c r="D514" s="7" t="s">
        <v>39</v>
      </c>
      <c r="E514" s="38" t="s">
        <v>627</v>
      </c>
      <c r="F514" s="38">
        <v>76</v>
      </c>
      <c r="G514" s="7" t="s">
        <v>1086</v>
      </c>
      <c r="H514" s="2" t="s">
        <v>1087</v>
      </c>
      <c r="I514" s="69">
        <v>1503.36</v>
      </c>
    </row>
    <row r="515" spans="1:9" ht="15.75" x14ac:dyDescent="0.25">
      <c r="A515" s="5">
        <v>1</v>
      </c>
      <c r="B515" s="6">
        <v>505</v>
      </c>
      <c r="C515" s="2" t="s">
        <v>1088</v>
      </c>
      <c r="D515" s="7" t="s">
        <v>39</v>
      </c>
      <c r="E515" s="35" t="s">
        <v>626</v>
      </c>
      <c r="F515" s="35">
        <v>82</v>
      </c>
      <c r="G515" s="7" t="s">
        <v>1086</v>
      </c>
      <c r="H515" s="2" t="s">
        <v>1089</v>
      </c>
      <c r="I515" s="69">
        <v>1503.36</v>
      </c>
    </row>
    <row r="516" spans="1:9" ht="15.75" x14ac:dyDescent="0.25">
      <c r="A516" s="5">
        <v>1</v>
      </c>
      <c r="B516" s="6">
        <v>506</v>
      </c>
      <c r="C516" s="2" t="s">
        <v>1090</v>
      </c>
      <c r="D516" s="7" t="s">
        <v>39</v>
      </c>
      <c r="E516" s="38" t="s">
        <v>627</v>
      </c>
      <c r="F516" s="38">
        <v>52</v>
      </c>
      <c r="G516" s="7" t="s">
        <v>1086</v>
      </c>
      <c r="H516" s="2" t="s">
        <v>1091</v>
      </c>
      <c r="I516" s="69">
        <v>1503.36</v>
      </c>
    </row>
    <row r="517" spans="1:9" ht="15.75" x14ac:dyDescent="0.25">
      <c r="A517" s="5">
        <v>1</v>
      </c>
      <c r="B517" s="6">
        <v>507</v>
      </c>
      <c r="C517" s="2" t="s">
        <v>1092</v>
      </c>
      <c r="D517" s="7" t="s">
        <v>39</v>
      </c>
      <c r="E517" s="35" t="s">
        <v>626</v>
      </c>
      <c r="F517" s="35">
        <v>82</v>
      </c>
      <c r="G517" s="7" t="s">
        <v>1086</v>
      </c>
      <c r="H517" s="2" t="s">
        <v>1093</v>
      </c>
      <c r="I517" s="69">
        <v>1503.36</v>
      </c>
    </row>
    <row r="518" spans="1:9" ht="15.75" x14ac:dyDescent="0.25">
      <c r="A518" s="5">
        <v>1</v>
      </c>
      <c r="B518" s="6">
        <v>508</v>
      </c>
      <c r="C518" s="2" t="s">
        <v>1094</v>
      </c>
      <c r="D518" s="7" t="s">
        <v>39</v>
      </c>
      <c r="E518" s="35" t="s">
        <v>626</v>
      </c>
      <c r="F518" s="35">
        <v>92</v>
      </c>
      <c r="G518" s="7" t="s">
        <v>1086</v>
      </c>
      <c r="H518" s="2" t="s">
        <v>19</v>
      </c>
      <c r="I518" s="69">
        <v>1503.36</v>
      </c>
    </row>
    <row r="519" spans="1:9" ht="15.75" x14ac:dyDescent="0.25">
      <c r="A519" s="5">
        <v>1</v>
      </c>
      <c r="B519" s="6">
        <v>509</v>
      </c>
      <c r="C519" s="2" t="s">
        <v>1095</v>
      </c>
      <c r="D519" s="7" t="s">
        <v>39</v>
      </c>
      <c r="E519" s="35" t="s">
        <v>626</v>
      </c>
      <c r="F519" s="35">
        <v>60</v>
      </c>
      <c r="G519" s="7" t="s">
        <v>1086</v>
      </c>
      <c r="H519" s="2" t="s">
        <v>1096</v>
      </c>
      <c r="I519" s="69">
        <v>1503.36</v>
      </c>
    </row>
    <row r="520" spans="1:9" ht="15.75" x14ac:dyDescent="0.25">
      <c r="A520" s="5">
        <v>1</v>
      </c>
      <c r="B520" s="6">
        <v>510</v>
      </c>
      <c r="C520" s="2" t="s">
        <v>1097</v>
      </c>
      <c r="D520" s="7" t="s">
        <v>39</v>
      </c>
      <c r="E520" s="35" t="s">
        <v>626</v>
      </c>
      <c r="F520" s="35">
        <v>56</v>
      </c>
      <c r="G520" s="7" t="s">
        <v>1086</v>
      </c>
      <c r="H520" s="2" t="s">
        <v>1098</v>
      </c>
      <c r="I520" s="69">
        <v>1503.36</v>
      </c>
    </row>
    <row r="521" spans="1:9" ht="15.75" x14ac:dyDescent="0.25">
      <c r="A521" s="5">
        <v>1</v>
      </c>
      <c r="B521" s="6">
        <v>511</v>
      </c>
      <c r="C521" s="2" t="s">
        <v>1099</v>
      </c>
      <c r="D521" s="7" t="s">
        <v>39</v>
      </c>
      <c r="E521" s="38" t="s">
        <v>627</v>
      </c>
      <c r="F521" s="38">
        <v>48</v>
      </c>
      <c r="G521" s="7" t="s">
        <v>1086</v>
      </c>
      <c r="H521" s="2" t="s">
        <v>1100</v>
      </c>
      <c r="I521" s="69">
        <v>1503.36</v>
      </c>
    </row>
    <row r="522" spans="1:9" ht="15.75" x14ac:dyDescent="0.25">
      <c r="A522" s="5">
        <v>1</v>
      </c>
      <c r="B522" s="6">
        <v>512</v>
      </c>
      <c r="C522" s="2" t="s">
        <v>1101</v>
      </c>
      <c r="D522" s="7" t="s">
        <v>39</v>
      </c>
      <c r="E522" s="35" t="s">
        <v>626</v>
      </c>
      <c r="F522" s="35">
        <v>73</v>
      </c>
      <c r="G522" s="7" t="s">
        <v>1086</v>
      </c>
      <c r="H522" s="2" t="s">
        <v>1102</v>
      </c>
      <c r="I522" s="69">
        <v>1503.36</v>
      </c>
    </row>
    <row r="523" spans="1:9" ht="15.75" x14ac:dyDescent="0.25">
      <c r="A523" s="5">
        <v>1</v>
      </c>
      <c r="B523" s="6">
        <v>513</v>
      </c>
      <c r="C523" s="2" t="s">
        <v>1103</v>
      </c>
      <c r="D523" s="7" t="s">
        <v>39</v>
      </c>
      <c r="E523" s="38" t="s">
        <v>627</v>
      </c>
      <c r="F523" s="38">
        <v>34</v>
      </c>
      <c r="G523" s="7" t="s">
        <v>1086</v>
      </c>
      <c r="H523" s="2" t="s">
        <v>718</v>
      </c>
      <c r="I523" s="69">
        <v>1503.36</v>
      </c>
    </row>
    <row r="524" spans="1:9" ht="15.75" x14ac:dyDescent="0.25">
      <c r="A524" s="5">
        <v>1</v>
      </c>
      <c r="B524" s="6">
        <v>514</v>
      </c>
      <c r="C524" s="2" t="s">
        <v>1104</v>
      </c>
      <c r="D524" s="7" t="s">
        <v>39</v>
      </c>
      <c r="E524" s="38" t="s">
        <v>627</v>
      </c>
      <c r="F524" s="38">
        <v>44</v>
      </c>
      <c r="G524" s="7" t="s">
        <v>1086</v>
      </c>
      <c r="H524" s="2" t="s">
        <v>1105</v>
      </c>
      <c r="I524" s="69">
        <v>1503.36</v>
      </c>
    </row>
    <row r="525" spans="1:9" ht="15.75" x14ac:dyDescent="0.25">
      <c r="A525" s="5">
        <v>1</v>
      </c>
      <c r="B525" s="6">
        <v>515</v>
      </c>
      <c r="C525" s="2" t="s">
        <v>1106</v>
      </c>
      <c r="D525" s="7" t="s">
        <v>39</v>
      </c>
      <c r="E525" s="38" t="s">
        <v>627</v>
      </c>
      <c r="F525" s="38">
        <v>72</v>
      </c>
      <c r="G525" s="7" t="s">
        <v>1107</v>
      </c>
      <c r="H525" s="2" t="s">
        <v>1108</v>
      </c>
      <c r="I525" s="69">
        <v>1503.36</v>
      </c>
    </row>
    <row r="526" spans="1:9" ht="15.75" x14ac:dyDescent="0.25">
      <c r="A526" s="5">
        <v>1</v>
      </c>
      <c r="B526" s="6">
        <v>516</v>
      </c>
      <c r="C526" s="2" t="s">
        <v>1109</v>
      </c>
      <c r="D526" s="7" t="s">
        <v>39</v>
      </c>
      <c r="E526" s="38" t="s">
        <v>627</v>
      </c>
      <c r="F526" s="38">
        <v>40</v>
      </c>
      <c r="G526" s="7" t="s">
        <v>1107</v>
      </c>
      <c r="H526" s="2" t="s">
        <v>1110</v>
      </c>
      <c r="I526" s="69">
        <v>1503.36</v>
      </c>
    </row>
    <row r="527" spans="1:9" ht="15.75" x14ac:dyDescent="0.25">
      <c r="A527" s="5">
        <v>1</v>
      </c>
      <c r="B527" s="6">
        <v>517</v>
      </c>
      <c r="C527" s="2" t="s">
        <v>1111</v>
      </c>
      <c r="D527" s="7" t="s">
        <v>39</v>
      </c>
      <c r="E527" s="35" t="s">
        <v>626</v>
      </c>
      <c r="F527" s="35">
        <v>24</v>
      </c>
      <c r="G527" s="7" t="s">
        <v>1107</v>
      </c>
      <c r="H527" s="2" t="s">
        <v>1112</v>
      </c>
      <c r="I527" s="69">
        <v>1503.36</v>
      </c>
    </row>
    <row r="528" spans="1:9" ht="15.75" x14ac:dyDescent="0.25">
      <c r="A528" s="5">
        <v>1</v>
      </c>
      <c r="B528" s="6">
        <v>518</v>
      </c>
      <c r="C528" s="2" t="s">
        <v>1113</v>
      </c>
      <c r="D528" s="7" t="s">
        <v>5</v>
      </c>
      <c r="E528" s="38" t="s">
        <v>627</v>
      </c>
      <c r="F528" s="38">
        <v>83</v>
      </c>
      <c r="G528" s="7" t="s">
        <v>1114</v>
      </c>
      <c r="H528" s="2" t="s">
        <v>1115</v>
      </c>
      <c r="I528" s="69">
        <v>1503.36</v>
      </c>
    </row>
    <row r="529" spans="1:9" ht="15.75" x14ac:dyDescent="0.25">
      <c r="A529" s="5">
        <v>1</v>
      </c>
      <c r="B529" s="6">
        <v>519</v>
      </c>
      <c r="C529" s="2" t="s">
        <v>1116</v>
      </c>
      <c r="D529" s="7" t="s">
        <v>5</v>
      </c>
      <c r="E529" s="38" t="s">
        <v>627</v>
      </c>
      <c r="F529" s="38">
        <v>86</v>
      </c>
      <c r="G529" s="7" t="s">
        <v>1114</v>
      </c>
      <c r="H529" s="2" t="s">
        <v>1117</v>
      </c>
      <c r="I529" s="69">
        <v>1503.36</v>
      </c>
    </row>
    <row r="530" spans="1:9" ht="15.75" x14ac:dyDescent="0.25">
      <c r="A530" s="5">
        <v>1</v>
      </c>
      <c r="B530" s="6">
        <v>520</v>
      </c>
      <c r="C530" s="2" t="s">
        <v>1118</v>
      </c>
      <c r="D530" s="7" t="s">
        <v>5</v>
      </c>
      <c r="E530" s="38" t="s">
        <v>627</v>
      </c>
      <c r="F530" s="38">
        <v>14</v>
      </c>
      <c r="G530" s="7" t="s">
        <v>1114</v>
      </c>
      <c r="H530" s="2" t="s">
        <v>1119</v>
      </c>
      <c r="I530" s="69">
        <v>1503.36</v>
      </c>
    </row>
    <row r="531" spans="1:9" ht="15.75" x14ac:dyDescent="0.25">
      <c r="A531" s="5">
        <v>1</v>
      </c>
      <c r="B531" s="6">
        <v>521</v>
      </c>
      <c r="C531" s="2" t="s">
        <v>1120</v>
      </c>
      <c r="D531" s="7" t="s">
        <v>39</v>
      </c>
      <c r="E531" s="35" t="s">
        <v>626</v>
      </c>
      <c r="F531" s="35">
        <v>69</v>
      </c>
      <c r="G531" s="7" t="s">
        <v>1121</v>
      </c>
      <c r="H531" s="2" t="s">
        <v>1122</v>
      </c>
      <c r="I531" s="69">
        <v>1503.36</v>
      </c>
    </row>
    <row r="532" spans="1:9" ht="15.75" x14ac:dyDescent="0.25">
      <c r="A532" s="5">
        <v>1</v>
      </c>
      <c r="B532" s="6">
        <v>522</v>
      </c>
      <c r="C532" s="2" t="s">
        <v>1123</v>
      </c>
      <c r="D532" s="7" t="s">
        <v>39</v>
      </c>
      <c r="E532" s="38" t="s">
        <v>627</v>
      </c>
      <c r="F532" s="38">
        <v>80</v>
      </c>
      <c r="G532" s="7" t="s">
        <v>1121</v>
      </c>
      <c r="H532" s="2" t="s">
        <v>1124</v>
      </c>
      <c r="I532" s="69">
        <v>1503.36</v>
      </c>
    </row>
    <row r="533" spans="1:9" ht="15.75" x14ac:dyDescent="0.25">
      <c r="A533" s="5">
        <v>1</v>
      </c>
      <c r="B533" s="6">
        <v>523</v>
      </c>
      <c r="C533" s="2" t="s">
        <v>1125</v>
      </c>
      <c r="D533" s="7" t="s">
        <v>39</v>
      </c>
      <c r="E533" s="38" t="s">
        <v>627</v>
      </c>
      <c r="F533" s="38">
        <v>98</v>
      </c>
      <c r="G533" s="7" t="s">
        <v>1121</v>
      </c>
      <c r="H533" s="2" t="s">
        <v>1126</v>
      </c>
      <c r="I533" s="69">
        <v>1503.36</v>
      </c>
    </row>
    <row r="534" spans="1:9" ht="15.75" x14ac:dyDescent="0.25">
      <c r="A534" s="5">
        <v>1</v>
      </c>
      <c r="B534" s="6">
        <v>524</v>
      </c>
      <c r="C534" s="2" t="s">
        <v>1127</v>
      </c>
      <c r="D534" s="7" t="s">
        <v>39</v>
      </c>
      <c r="E534" s="35" t="s">
        <v>626</v>
      </c>
      <c r="F534" s="35">
        <v>82</v>
      </c>
      <c r="G534" s="7" t="s">
        <v>1121</v>
      </c>
      <c r="H534" s="2" t="s">
        <v>1128</v>
      </c>
      <c r="I534" s="69">
        <v>1503.36</v>
      </c>
    </row>
    <row r="535" spans="1:9" ht="15.75" x14ac:dyDescent="0.25">
      <c r="A535" s="5">
        <v>1</v>
      </c>
      <c r="B535" s="6">
        <v>525</v>
      </c>
      <c r="C535" s="2" t="s">
        <v>1129</v>
      </c>
      <c r="D535" s="7" t="s">
        <v>39</v>
      </c>
      <c r="E535" s="38" t="s">
        <v>627</v>
      </c>
      <c r="F535" s="38">
        <v>77</v>
      </c>
      <c r="G535" s="7" t="s">
        <v>1121</v>
      </c>
      <c r="H535" s="2" t="s">
        <v>1130</v>
      </c>
      <c r="I535" s="69">
        <v>1503.36</v>
      </c>
    </row>
    <row r="536" spans="1:9" ht="15.75" x14ac:dyDescent="0.25">
      <c r="A536" s="5">
        <v>1</v>
      </c>
      <c r="B536" s="6">
        <v>526</v>
      </c>
      <c r="C536" s="2" t="s">
        <v>1131</v>
      </c>
      <c r="D536" s="7" t="s">
        <v>39</v>
      </c>
      <c r="E536" s="38" t="s">
        <v>627</v>
      </c>
      <c r="F536" s="38">
        <v>81</v>
      </c>
      <c r="G536" s="7" t="s">
        <v>1121</v>
      </c>
      <c r="H536" s="2" t="s">
        <v>1130</v>
      </c>
      <c r="I536" s="69">
        <v>1503.36</v>
      </c>
    </row>
    <row r="537" spans="1:9" ht="15.75" x14ac:dyDescent="0.25">
      <c r="A537" s="5">
        <v>1</v>
      </c>
      <c r="B537" s="6">
        <v>527</v>
      </c>
      <c r="C537" s="2" t="s">
        <v>1132</v>
      </c>
      <c r="D537" s="7" t="s">
        <v>39</v>
      </c>
      <c r="E537" s="35" t="s">
        <v>626</v>
      </c>
      <c r="F537" s="35">
        <v>86</v>
      </c>
      <c r="G537" s="7" t="s">
        <v>1121</v>
      </c>
      <c r="H537" s="2" t="s">
        <v>1133</v>
      </c>
      <c r="I537" s="69">
        <v>1503.36</v>
      </c>
    </row>
    <row r="538" spans="1:9" ht="15.75" x14ac:dyDescent="0.25">
      <c r="A538" s="5">
        <v>1</v>
      </c>
      <c r="B538" s="6">
        <v>528</v>
      </c>
      <c r="C538" s="2" t="s">
        <v>1134</v>
      </c>
      <c r="D538" s="7" t="s">
        <v>39</v>
      </c>
      <c r="E538" s="38" t="s">
        <v>627</v>
      </c>
      <c r="F538" s="38">
        <v>54</v>
      </c>
      <c r="G538" s="7" t="s">
        <v>1121</v>
      </c>
      <c r="H538" s="2" t="s">
        <v>1135</v>
      </c>
      <c r="I538" s="69">
        <v>1503.36</v>
      </c>
    </row>
    <row r="539" spans="1:9" ht="15.75" x14ac:dyDescent="0.25">
      <c r="A539" s="5">
        <v>1</v>
      </c>
      <c r="B539" s="6">
        <v>529</v>
      </c>
      <c r="C539" s="2" t="s">
        <v>1136</v>
      </c>
      <c r="D539" s="7" t="s">
        <v>39</v>
      </c>
      <c r="E539" s="35" t="s">
        <v>626</v>
      </c>
      <c r="F539" s="35">
        <v>83</v>
      </c>
      <c r="G539" s="7" t="s">
        <v>1121</v>
      </c>
      <c r="H539" s="2" t="s">
        <v>1137</v>
      </c>
      <c r="I539" s="69">
        <v>1503.36</v>
      </c>
    </row>
    <row r="540" spans="1:9" ht="15.75" x14ac:dyDescent="0.25">
      <c r="A540" s="5">
        <v>1</v>
      </c>
      <c r="B540" s="6">
        <v>530</v>
      </c>
      <c r="C540" s="2" t="s">
        <v>1138</v>
      </c>
      <c r="D540" s="7" t="s">
        <v>39</v>
      </c>
      <c r="E540" s="35" t="s">
        <v>626</v>
      </c>
      <c r="F540" s="35">
        <v>45</v>
      </c>
      <c r="G540" s="7" t="s">
        <v>1121</v>
      </c>
      <c r="H540" s="2" t="s">
        <v>1139</v>
      </c>
      <c r="I540" s="69">
        <v>1503.36</v>
      </c>
    </row>
    <row r="541" spans="1:9" ht="15.75" x14ac:dyDescent="0.25">
      <c r="A541" s="5">
        <v>1</v>
      </c>
      <c r="B541" s="6">
        <v>531</v>
      </c>
      <c r="C541" s="2" t="s">
        <v>1140</v>
      </c>
      <c r="D541" s="7" t="s">
        <v>39</v>
      </c>
      <c r="E541" s="38" t="s">
        <v>627</v>
      </c>
      <c r="F541" s="38">
        <v>42</v>
      </c>
      <c r="G541" s="7" t="s">
        <v>1141</v>
      </c>
      <c r="H541" s="2" t="s">
        <v>1142</v>
      </c>
      <c r="I541" s="69">
        <v>1503.36</v>
      </c>
    </row>
    <row r="542" spans="1:9" ht="15.75" x14ac:dyDescent="0.25">
      <c r="A542" s="5">
        <v>1</v>
      </c>
      <c r="B542" s="6">
        <v>532</v>
      </c>
      <c r="C542" s="2" t="s">
        <v>1143</v>
      </c>
      <c r="D542" s="7" t="s">
        <v>39</v>
      </c>
      <c r="E542" s="38" t="s">
        <v>627</v>
      </c>
      <c r="F542" s="38">
        <v>67</v>
      </c>
      <c r="G542" s="7" t="s">
        <v>1141</v>
      </c>
      <c r="H542" s="2" t="s">
        <v>1144</v>
      </c>
      <c r="I542" s="69">
        <v>1503.36</v>
      </c>
    </row>
    <row r="543" spans="1:9" ht="15.75" x14ac:dyDescent="0.25">
      <c r="A543" s="5">
        <v>1</v>
      </c>
      <c r="B543" s="6">
        <v>533</v>
      </c>
      <c r="C543" s="2" t="s">
        <v>1145</v>
      </c>
      <c r="D543" s="7" t="s">
        <v>39</v>
      </c>
      <c r="E543" s="35" t="s">
        <v>626</v>
      </c>
      <c r="F543" s="35">
        <v>62</v>
      </c>
      <c r="G543" s="7" t="s">
        <v>1141</v>
      </c>
      <c r="H543" s="2" t="s">
        <v>988</v>
      </c>
      <c r="I543" s="69">
        <v>1503.36</v>
      </c>
    </row>
    <row r="544" spans="1:9" ht="15.75" x14ac:dyDescent="0.25">
      <c r="A544" s="5">
        <v>1</v>
      </c>
      <c r="B544" s="6">
        <v>534</v>
      </c>
      <c r="C544" s="2" t="s">
        <v>1146</v>
      </c>
      <c r="D544" s="7" t="s">
        <v>39</v>
      </c>
      <c r="E544" s="35" t="s">
        <v>626</v>
      </c>
      <c r="F544" s="35">
        <v>13</v>
      </c>
      <c r="G544" s="7" t="s">
        <v>1141</v>
      </c>
      <c r="H544" s="2" t="s">
        <v>1147</v>
      </c>
      <c r="I544" s="69">
        <v>1503.36</v>
      </c>
    </row>
    <row r="545" spans="1:9" ht="15.75" x14ac:dyDescent="0.25">
      <c r="A545" s="5">
        <v>1</v>
      </c>
      <c r="B545" s="6">
        <v>535</v>
      </c>
      <c r="C545" s="2" t="s">
        <v>1148</v>
      </c>
      <c r="D545" s="7" t="s">
        <v>39</v>
      </c>
      <c r="E545" s="35" t="s">
        <v>626</v>
      </c>
      <c r="F545" s="35">
        <v>57</v>
      </c>
      <c r="G545" s="7" t="s">
        <v>1141</v>
      </c>
      <c r="H545" s="2" t="s">
        <v>488</v>
      </c>
      <c r="I545" s="69">
        <v>1503.36</v>
      </c>
    </row>
    <row r="546" spans="1:9" ht="15.75" x14ac:dyDescent="0.25">
      <c r="A546" s="5">
        <v>1</v>
      </c>
      <c r="B546" s="6">
        <v>536</v>
      </c>
      <c r="C546" s="2" t="s">
        <v>1149</v>
      </c>
      <c r="D546" s="7" t="s">
        <v>39</v>
      </c>
      <c r="E546" s="38" t="s">
        <v>627</v>
      </c>
      <c r="F546" s="38">
        <v>84</v>
      </c>
      <c r="G546" s="7" t="s">
        <v>1141</v>
      </c>
      <c r="H546" s="2" t="s">
        <v>1150</v>
      </c>
      <c r="I546" s="69">
        <v>1503.36</v>
      </c>
    </row>
    <row r="547" spans="1:9" ht="15.75" x14ac:dyDescent="0.25">
      <c r="A547" s="5">
        <v>1</v>
      </c>
      <c r="B547" s="6">
        <v>537</v>
      </c>
      <c r="C547" s="2" t="s">
        <v>1151</v>
      </c>
      <c r="D547" s="7" t="s">
        <v>39</v>
      </c>
      <c r="E547" s="35" t="s">
        <v>626</v>
      </c>
      <c r="F547" s="35">
        <v>82</v>
      </c>
      <c r="G547" s="7" t="s">
        <v>1141</v>
      </c>
      <c r="H547" s="2" t="s">
        <v>1152</v>
      </c>
      <c r="I547" s="69">
        <v>1503.36</v>
      </c>
    </row>
    <row r="548" spans="1:9" ht="15.75" x14ac:dyDescent="0.25">
      <c r="A548" s="5">
        <v>1</v>
      </c>
      <c r="B548" s="6">
        <v>538</v>
      </c>
      <c r="C548" s="2" t="s">
        <v>1153</v>
      </c>
      <c r="D548" s="7" t="s">
        <v>39</v>
      </c>
      <c r="E548" s="35" t="s">
        <v>626</v>
      </c>
      <c r="F548" s="35">
        <v>53</v>
      </c>
      <c r="G548" s="7" t="s">
        <v>1141</v>
      </c>
      <c r="H548" s="2" t="s">
        <v>253</v>
      </c>
      <c r="I548" s="69">
        <v>1503.36</v>
      </c>
    </row>
    <row r="549" spans="1:9" ht="15.75" x14ac:dyDescent="0.25">
      <c r="A549" s="5">
        <v>1</v>
      </c>
      <c r="B549" s="6">
        <v>539</v>
      </c>
      <c r="C549" s="2" t="s">
        <v>1154</v>
      </c>
      <c r="D549" s="7" t="s">
        <v>39</v>
      </c>
      <c r="E549" s="38" t="s">
        <v>627</v>
      </c>
      <c r="F549" s="38">
        <v>87</v>
      </c>
      <c r="G549" s="7" t="s">
        <v>1141</v>
      </c>
      <c r="H549" s="2" t="s">
        <v>1155</v>
      </c>
      <c r="I549" s="69">
        <v>1503.36</v>
      </c>
    </row>
    <row r="550" spans="1:9" ht="15.75" x14ac:dyDescent="0.25">
      <c r="A550" s="5">
        <v>1</v>
      </c>
      <c r="B550" s="6">
        <v>540</v>
      </c>
      <c r="C550" s="2" t="s">
        <v>1156</v>
      </c>
      <c r="D550" s="7" t="s">
        <v>39</v>
      </c>
      <c r="E550" s="35" t="s">
        <v>626</v>
      </c>
      <c r="F550" s="35">
        <v>96</v>
      </c>
      <c r="G550" s="7" t="s">
        <v>1141</v>
      </c>
      <c r="H550" s="2" t="s">
        <v>1157</v>
      </c>
      <c r="I550" s="69">
        <v>1503.36</v>
      </c>
    </row>
    <row r="551" spans="1:9" ht="15.75" x14ac:dyDescent="0.25">
      <c r="A551" s="5">
        <v>1</v>
      </c>
      <c r="B551" s="6">
        <v>541</v>
      </c>
      <c r="C551" s="2" t="s">
        <v>1158</v>
      </c>
      <c r="D551" s="7" t="s">
        <v>5</v>
      </c>
      <c r="E551" s="39" t="s">
        <v>626</v>
      </c>
      <c r="F551" s="39">
        <v>6</v>
      </c>
      <c r="G551" s="7" t="s">
        <v>1159</v>
      </c>
      <c r="H551" s="2" t="s">
        <v>1160</v>
      </c>
      <c r="I551" s="69">
        <v>1503.36</v>
      </c>
    </row>
    <row r="552" spans="1:9" ht="15.75" x14ac:dyDescent="0.25">
      <c r="A552" s="5">
        <v>1</v>
      </c>
      <c r="B552" s="6">
        <v>542</v>
      </c>
      <c r="C552" s="2" t="s">
        <v>1161</v>
      </c>
      <c r="D552" s="7" t="s">
        <v>5</v>
      </c>
      <c r="E552" s="35" t="s">
        <v>626</v>
      </c>
      <c r="F552" s="35">
        <v>56</v>
      </c>
      <c r="G552" s="7" t="s">
        <v>1159</v>
      </c>
      <c r="H552" s="2" t="s">
        <v>1162</v>
      </c>
      <c r="I552" s="69">
        <v>1503.36</v>
      </c>
    </row>
    <row r="553" spans="1:9" ht="15.75" x14ac:dyDescent="0.25">
      <c r="A553" s="5">
        <v>1</v>
      </c>
      <c r="B553" s="6">
        <v>543</v>
      </c>
      <c r="C553" s="2" t="s">
        <v>1163</v>
      </c>
      <c r="D553" s="7" t="s">
        <v>5</v>
      </c>
      <c r="E553" s="35" t="s">
        <v>626</v>
      </c>
      <c r="F553" s="35">
        <v>13</v>
      </c>
      <c r="G553" s="7" t="s">
        <v>1159</v>
      </c>
      <c r="H553" s="2" t="s">
        <v>1160</v>
      </c>
      <c r="I553" s="69">
        <v>1503.36</v>
      </c>
    </row>
    <row r="554" spans="1:9" ht="15.75" x14ac:dyDescent="0.25">
      <c r="A554" s="5">
        <v>1</v>
      </c>
      <c r="B554" s="6">
        <v>544</v>
      </c>
      <c r="C554" s="2" t="s">
        <v>1164</v>
      </c>
      <c r="D554" s="7" t="s">
        <v>5</v>
      </c>
      <c r="E554" s="38" t="s">
        <v>627</v>
      </c>
      <c r="F554" s="38">
        <v>61</v>
      </c>
      <c r="G554" s="7" t="s">
        <v>1159</v>
      </c>
      <c r="H554" s="2" t="s">
        <v>1160</v>
      </c>
      <c r="I554" s="69">
        <v>1503.36</v>
      </c>
    </row>
    <row r="555" spans="1:9" ht="15.75" x14ac:dyDescent="0.25">
      <c r="A555" s="5">
        <v>1</v>
      </c>
      <c r="B555" s="6">
        <v>545</v>
      </c>
      <c r="C555" s="2" t="s">
        <v>1165</v>
      </c>
      <c r="D555" s="7" t="s">
        <v>5</v>
      </c>
      <c r="E555" s="35" t="s">
        <v>626</v>
      </c>
      <c r="F555" s="35">
        <v>72</v>
      </c>
      <c r="G555" s="7" t="s">
        <v>1159</v>
      </c>
      <c r="H555" s="2" t="s">
        <v>1166</v>
      </c>
      <c r="I555" s="69">
        <v>1503.36</v>
      </c>
    </row>
    <row r="556" spans="1:9" ht="15.75" x14ac:dyDescent="0.25">
      <c r="A556" s="5">
        <v>1</v>
      </c>
      <c r="B556" s="6">
        <v>546</v>
      </c>
      <c r="C556" s="2" t="s">
        <v>1167</v>
      </c>
      <c r="D556" s="7" t="s">
        <v>5</v>
      </c>
      <c r="E556" s="35" t="s">
        <v>626</v>
      </c>
      <c r="F556" s="35">
        <v>28</v>
      </c>
      <c r="G556" s="7" t="s">
        <v>1159</v>
      </c>
      <c r="H556" s="2" t="s">
        <v>1160</v>
      </c>
      <c r="I556" s="69">
        <v>1503.36</v>
      </c>
    </row>
    <row r="557" spans="1:9" ht="15.75" x14ac:dyDescent="0.25">
      <c r="A557" s="5">
        <v>1</v>
      </c>
      <c r="B557" s="6">
        <v>547</v>
      </c>
      <c r="C557" s="2" t="s">
        <v>1168</v>
      </c>
      <c r="D557" s="7" t="s">
        <v>5</v>
      </c>
      <c r="E557" s="38" t="s">
        <v>627</v>
      </c>
      <c r="F557" s="38">
        <v>18</v>
      </c>
      <c r="G557" s="7" t="s">
        <v>1159</v>
      </c>
      <c r="H557" s="2" t="s">
        <v>1169</v>
      </c>
      <c r="I557" s="69">
        <v>1503.36</v>
      </c>
    </row>
    <row r="558" spans="1:9" ht="15.75" x14ac:dyDescent="0.25">
      <c r="A558" s="5">
        <v>1</v>
      </c>
      <c r="B558" s="6">
        <v>548</v>
      </c>
      <c r="C558" s="2" t="s">
        <v>1170</v>
      </c>
      <c r="D558" s="7" t="s">
        <v>5</v>
      </c>
      <c r="E558" s="38" t="s">
        <v>627</v>
      </c>
      <c r="F558" s="38">
        <v>22</v>
      </c>
      <c r="G558" s="7" t="s">
        <v>1159</v>
      </c>
      <c r="H558" s="2" t="s">
        <v>1160</v>
      </c>
      <c r="I558" s="69">
        <v>1503.36</v>
      </c>
    </row>
    <row r="559" spans="1:9" ht="15.75" x14ac:dyDescent="0.25">
      <c r="A559" s="5">
        <v>1</v>
      </c>
      <c r="B559" s="6">
        <v>549</v>
      </c>
      <c r="C559" s="2" t="s">
        <v>1171</v>
      </c>
      <c r="D559" s="7" t="s">
        <v>5</v>
      </c>
      <c r="E559" s="39" t="s">
        <v>626</v>
      </c>
      <c r="F559" s="39">
        <v>11</v>
      </c>
      <c r="G559" s="7" t="s">
        <v>1159</v>
      </c>
      <c r="H559" s="2" t="s">
        <v>1172</v>
      </c>
      <c r="I559" s="69">
        <v>1503.36</v>
      </c>
    </row>
    <row r="560" spans="1:9" ht="15.75" x14ac:dyDescent="0.25">
      <c r="A560" s="5">
        <v>1</v>
      </c>
      <c r="B560" s="6">
        <v>550</v>
      </c>
      <c r="C560" s="2" t="s">
        <v>1173</v>
      </c>
      <c r="D560" s="7" t="s">
        <v>5</v>
      </c>
      <c r="E560" s="35" t="s">
        <v>626</v>
      </c>
      <c r="F560" s="35">
        <v>81</v>
      </c>
      <c r="G560" s="7" t="s">
        <v>1159</v>
      </c>
      <c r="H560" s="2" t="s">
        <v>1174</v>
      </c>
      <c r="I560" s="69">
        <v>1503.36</v>
      </c>
    </row>
    <row r="561" spans="1:9" ht="15.75" x14ac:dyDescent="0.25">
      <c r="A561" s="5">
        <v>1</v>
      </c>
      <c r="B561" s="6">
        <v>551</v>
      </c>
      <c r="C561" s="2" t="s">
        <v>1175</v>
      </c>
      <c r="D561" s="7" t="s">
        <v>39</v>
      </c>
      <c r="E561" s="35" t="s">
        <v>626</v>
      </c>
      <c r="F561" s="35">
        <v>88</v>
      </c>
      <c r="G561" s="7" t="s">
        <v>1176</v>
      </c>
      <c r="H561" s="2" t="s">
        <v>1177</v>
      </c>
      <c r="I561" s="69">
        <v>1503.36</v>
      </c>
    </row>
    <row r="562" spans="1:9" ht="15.75" x14ac:dyDescent="0.25">
      <c r="A562" s="5">
        <v>1</v>
      </c>
      <c r="B562" s="6">
        <v>552</v>
      </c>
      <c r="C562" s="2" t="s">
        <v>1178</v>
      </c>
      <c r="D562" s="7" t="s">
        <v>39</v>
      </c>
      <c r="E562" s="35" t="s">
        <v>626</v>
      </c>
      <c r="F562" s="35">
        <v>42</v>
      </c>
      <c r="G562" s="7" t="s">
        <v>1176</v>
      </c>
      <c r="H562" s="2" t="s">
        <v>276</v>
      </c>
      <c r="I562" s="69">
        <v>1503.36</v>
      </c>
    </row>
    <row r="563" spans="1:9" ht="15.75" x14ac:dyDescent="0.25">
      <c r="A563" s="5">
        <v>1</v>
      </c>
      <c r="B563" s="6">
        <v>553</v>
      </c>
      <c r="C563" s="2" t="s">
        <v>1179</v>
      </c>
      <c r="D563" s="7" t="s">
        <v>39</v>
      </c>
      <c r="E563" s="38" t="s">
        <v>627</v>
      </c>
      <c r="F563" s="38">
        <v>76</v>
      </c>
      <c r="G563" s="7" t="s">
        <v>1176</v>
      </c>
      <c r="H563" s="2" t="s">
        <v>1133</v>
      </c>
      <c r="I563" s="69">
        <v>1503.36</v>
      </c>
    </row>
    <row r="564" spans="1:9" ht="15.75" x14ac:dyDescent="0.25">
      <c r="A564" s="5">
        <v>1</v>
      </c>
      <c r="B564" s="6">
        <v>554</v>
      </c>
      <c r="C564" s="2" t="s">
        <v>1180</v>
      </c>
      <c r="D564" s="7" t="s">
        <v>39</v>
      </c>
      <c r="E564" s="35" t="s">
        <v>626</v>
      </c>
      <c r="F564" s="35">
        <v>53</v>
      </c>
      <c r="G564" s="7" t="s">
        <v>1176</v>
      </c>
      <c r="H564" s="2" t="s">
        <v>1181</v>
      </c>
      <c r="I564" s="69">
        <v>1503.36</v>
      </c>
    </row>
    <row r="565" spans="1:9" ht="15.75" x14ac:dyDescent="0.25">
      <c r="A565" s="5">
        <v>1</v>
      </c>
      <c r="B565" s="6">
        <v>555</v>
      </c>
      <c r="C565" s="2" t="s">
        <v>1182</v>
      </c>
      <c r="D565" s="7" t="s">
        <v>39</v>
      </c>
      <c r="E565" s="35" t="s">
        <v>626</v>
      </c>
      <c r="F565" s="35">
        <v>37</v>
      </c>
      <c r="G565" s="7" t="s">
        <v>1176</v>
      </c>
      <c r="H565" s="2" t="s">
        <v>1183</v>
      </c>
      <c r="I565" s="69">
        <v>1503.36</v>
      </c>
    </row>
    <row r="566" spans="1:9" ht="15.75" x14ac:dyDescent="0.25">
      <c r="A566" s="5">
        <v>1</v>
      </c>
      <c r="B566" s="6">
        <v>556</v>
      </c>
      <c r="C566" s="2" t="s">
        <v>1184</v>
      </c>
      <c r="D566" s="7" t="s">
        <v>39</v>
      </c>
      <c r="E566" s="38" t="s">
        <v>627</v>
      </c>
      <c r="F566" s="38">
        <v>39</v>
      </c>
      <c r="G566" s="7" t="s">
        <v>1176</v>
      </c>
      <c r="H566" s="2" t="s">
        <v>1185</v>
      </c>
      <c r="I566" s="69">
        <v>1503.36</v>
      </c>
    </row>
    <row r="567" spans="1:9" ht="15.75" x14ac:dyDescent="0.25">
      <c r="A567" s="5">
        <v>1</v>
      </c>
      <c r="B567" s="6">
        <v>557</v>
      </c>
      <c r="C567" s="2" t="s">
        <v>1186</v>
      </c>
      <c r="D567" s="7" t="s">
        <v>39</v>
      </c>
      <c r="E567" s="38" t="s">
        <v>627</v>
      </c>
      <c r="F567" s="38">
        <v>75</v>
      </c>
      <c r="G567" s="7" t="s">
        <v>1176</v>
      </c>
      <c r="H567" s="2" t="s">
        <v>1187</v>
      </c>
      <c r="I567" s="69">
        <v>1503.36</v>
      </c>
    </row>
    <row r="568" spans="1:9" ht="15.75" x14ac:dyDescent="0.25">
      <c r="A568" s="5">
        <v>1</v>
      </c>
      <c r="B568" s="6">
        <v>558</v>
      </c>
      <c r="C568" s="2" t="s">
        <v>1188</v>
      </c>
      <c r="D568" s="7" t="s">
        <v>39</v>
      </c>
      <c r="E568" s="38" t="s">
        <v>627</v>
      </c>
      <c r="F568" s="38">
        <v>80</v>
      </c>
      <c r="G568" s="7" t="s">
        <v>1176</v>
      </c>
      <c r="H568" s="2" t="s">
        <v>1189</v>
      </c>
      <c r="I568" s="69">
        <v>1503.36</v>
      </c>
    </row>
    <row r="569" spans="1:9" ht="15.75" x14ac:dyDescent="0.25">
      <c r="A569" s="5">
        <v>1</v>
      </c>
      <c r="B569" s="6">
        <v>559</v>
      </c>
      <c r="C569" s="2" t="s">
        <v>1190</v>
      </c>
      <c r="D569" s="7" t="s">
        <v>5</v>
      </c>
      <c r="E569" s="35" t="s">
        <v>626</v>
      </c>
      <c r="F569" s="35">
        <v>33</v>
      </c>
      <c r="G569" s="7" t="s">
        <v>1191</v>
      </c>
      <c r="H569" s="2" t="s">
        <v>276</v>
      </c>
      <c r="I569" s="69">
        <v>1503.36</v>
      </c>
    </row>
    <row r="570" spans="1:9" ht="15.75" x14ac:dyDescent="0.25">
      <c r="A570" s="5">
        <v>1</v>
      </c>
      <c r="B570" s="6">
        <v>560</v>
      </c>
      <c r="C570" s="2" t="s">
        <v>1192</v>
      </c>
      <c r="D570" s="7" t="s">
        <v>5</v>
      </c>
      <c r="E570" s="38" t="s">
        <v>627</v>
      </c>
      <c r="F570" s="38">
        <v>83</v>
      </c>
      <c r="G570" s="7" t="s">
        <v>1191</v>
      </c>
      <c r="H570" s="2" t="s">
        <v>1193</v>
      </c>
      <c r="I570" s="69">
        <v>1503.36</v>
      </c>
    </row>
    <row r="571" spans="1:9" ht="15.75" x14ac:dyDescent="0.25">
      <c r="A571" s="5">
        <v>1</v>
      </c>
      <c r="B571" s="6">
        <v>561</v>
      </c>
      <c r="C571" s="2" t="s">
        <v>1194</v>
      </c>
      <c r="D571" s="7" t="s">
        <v>5</v>
      </c>
      <c r="E571" s="38" t="s">
        <v>627</v>
      </c>
      <c r="F571" s="38">
        <v>92</v>
      </c>
      <c r="G571" s="7" t="s">
        <v>1191</v>
      </c>
      <c r="H571" s="2" t="s">
        <v>1195</v>
      </c>
      <c r="I571" s="69">
        <v>1503.36</v>
      </c>
    </row>
    <row r="572" spans="1:9" ht="15.75" x14ac:dyDescent="0.25">
      <c r="A572" s="5">
        <v>1</v>
      </c>
      <c r="B572" s="6">
        <v>562</v>
      </c>
      <c r="C572" s="2" t="s">
        <v>1196</v>
      </c>
      <c r="D572" s="7" t="s">
        <v>5</v>
      </c>
      <c r="E572" s="35" t="s">
        <v>626</v>
      </c>
      <c r="F572" s="35">
        <v>66</v>
      </c>
      <c r="G572" s="7" t="s">
        <v>1191</v>
      </c>
      <c r="H572" s="2" t="s">
        <v>1197</v>
      </c>
      <c r="I572" s="69">
        <v>1503.36</v>
      </c>
    </row>
    <row r="573" spans="1:9" ht="15.75" x14ac:dyDescent="0.25">
      <c r="A573" s="5">
        <v>1</v>
      </c>
      <c r="B573" s="6">
        <v>563</v>
      </c>
      <c r="C573" s="2" t="s">
        <v>1198</v>
      </c>
      <c r="D573" s="7" t="s">
        <v>5</v>
      </c>
      <c r="E573" s="38" t="s">
        <v>627</v>
      </c>
      <c r="F573" s="38">
        <v>73</v>
      </c>
      <c r="G573" s="7" t="s">
        <v>1191</v>
      </c>
      <c r="H573" s="2" t="s">
        <v>1199</v>
      </c>
      <c r="I573" s="69">
        <v>1503.36</v>
      </c>
    </row>
    <row r="574" spans="1:9" ht="15.75" x14ac:dyDescent="0.25">
      <c r="A574" s="5">
        <v>1</v>
      </c>
      <c r="B574" s="6">
        <v>564</v>
      </c>
      <c r="C574" s="2" t="s">
        <v>1200</v>
      </c>
      <c r="D574" s="7" t="s">
        <v>5</v>
      </c>
      <c r="E574" s="35" t="s">
        <v>626</v>
      </c>
      <c r="F574" s="35">
        <v>72</v>
      </c>
      <c r="G574" s="7" t="s">
        <v>1191</v>
      </c>
      <c r="H574" s="2" t="s">
        <v>1201</v>
      </c>
      <c r="I574" s="69">
        <v>1503.36</v>
      </c>
    </row>
    <row r="575" spans="1:9" ht="15.75" x14ac:dyDescent="0.25">
      <c r="A575" s="5">
        <v>1</v>
      </c>
      <c r="B575" s="6">
        <v>565</v>
      </c>
      <c r="C575" s="2" t="s">
        <v>1202</v>
      </c>
      <c r="D575" s="7" t="s">
        <v>5</v>
      </c>
      <c r="E575" s="38" t="s">
        <v>627</v>
      </c>
      <c r="F575" s="38">
        <v>88</v>
      </c>
      <c r="G575" s="7" t="s">
        <v>1191</v>
      </c>
      <c r="H575" s="2" t="s">
        <v>1203</v>
      </c>
      <c r="I575" s="69">
        <v>1503.36</v>
      </c>
    </row>
    <row r="576" spans="1:9" ht="15.75" x14ac:dyDescent="0.25">
      <c r="A576" s="5">
        <v>1</v>
      </c>
      <c r="B576" s="6">
        <v>566</v>
      </c>
      <c r="C576" s="2" t="s">
        <v>1204</v>
      </c>
      <c r="D576" s="7" t="s">
        <v>5</v>
      </c>
      <c r="E576" s="38" t="s">
        <v>627</v>
      </c>
      <c r="F576" s="38">
        <v>68</v>
      </c>
      <c r="G576" s="7" t="s">
        <v>1191</v>
      </c>
      <c r="H576" s="2" t="s">
        <v>1205</v>
      </c>
      <c r="I576" s="69">
        <v>1503.36</v>
      </c>
    </row>
    <row r="577" spans="1:9" ht="15.75" x14ac:dyDescent="0.25">
      <c r="A577" s="5">
        <v>1</v>
      </c>
      <c r="B577" s="6">
        <v>567</v>
      </c>
      <c r="C577" s="2" t="s">
        <v>1206</v>
      </c>
      <c r="D577" s="7" t="s">
        <v>5</v>
      </c>
      <c r="E577" s="35" t="s">
        <v>626</v>
      </c>
      <c r="F577" s="35">
        <v>76</v>
      </c>
      <c r="G577" s="7" t="s">
        <v>1191</v>
      </c>
      <c r="H577" s="2" t="s">
        <v>1207</v>
      </c>
      <c r="I577" s="69">
        <v>1503.36</v>
      </c>
    </row>
    <row r="578" spans="1:9" ht="15.75" x14ac:dyDescent="0.25">
      <c r="A578" s="5">
        <v>1</v>
      </c>
      <c r="B578" s="6">
        <v>568</v>
      </c>
      <c r="C578" s="2" t="s">
        <v>1208</v>
      </c>
      <c r="D578" s="7" t="s">
        <v>5</v>
      </c>
      <c r="E578" s="35" t="s">
        <v>626</v>
      </c>
      <c r="F578" s="35">
        <v>70</v>
      </c>
      <c r="G578" s="7" t="s">
        <v>1191</v>
      </c>
      <c r="H578" s="2" t="s">
        <v>1209</v>
      </c>
      <c r="I578" s="69">
        <v>1503.36</v>
      </c>
    </row>
    <row r="579" spans="1:9" ht="15.75" x14ac:dyDescent="0.25">
      <c r="A579" s="5">
        <v>1</v>
      </c>
      <c r="B579" s="6">
        <v>569</v>
      </c>
      <c r="C579" s="2" t="s">
        <v>1210</v>
      </c>
      <c r="D579" s="7" t="s">
        <v>39</v>
      </c>
      <c r="E579" s="35" t="s">
        <v>626</v>
      </c>
      <c r="F579" s="35">
        <v>77</v>
      </c>
      <c r="G579" s="7" t="s">
        <v>1211</v>
      </c>
      <c r="H579" s="2" t="s">
        <v>1212</v>
      </c>
      <c r="I579" s="69">
        <v>1503.36</v>
      </c>
    </row>
    <row r="580" spans="1:9" ht="15.75" x14ac:dyDescent="0.25">
      <c r="A580" s="5">
        <v>1</v>
      </c>
      <c r="B580" s="6">
        <v>570</v>
      </c>
      <c r="C580" s="2" t="s">
        <v>1213</v>
      </c>
      <c r="D580" s="7" t="s">
        <v>39</v>
      </c>
      <c r="E580" s="38" t="s">
        <v>627</v>
      </c>
      <c r="F580" s="38">
        <v>81</v>
      </c>
      <c r="G580" s="7" t="s">
        <v>1211</v>
      </c>
      <c r="H580" s="2" t="s">
        <v>1214</v>
      </c>
      <c r="I580" s="69">
        <v>1503.36</v>
      </c>
    </row>
    <row r="581" spans="1:9" ht="15.75" x14ac:dyDescent="0.25">
      <c r="A581" s="5">
        <v>1</v>
      </c>
      <c r="B581" s="6">
        <v>571</v>
      </c>
      <c r="C581" s="2" t="s">
        <v>1215</v>
      </c>
      <c r="D581" s="7" t="s">
        <v>39</v>
      </c>
      <c r="E581" s="38" t="s">
        <v>627</v>
      </c>
      <c r="F581" s="38">
        <v>87</v>
      </c>
      <c r="G581" s="7" t="s">
        <v>1211</v>
      </c>
      <c r="H581" s="2" t="s">
        <v>1216</v>
      </c>
      <c r="I581" s="69">
        <v>1503.36</v>
      </c>
    </row>
    <row r="582" spans="1:9" ht="15.75" x14ac:dyDescent="0.25">
      <c r="A582" s="5">
        <v>1</v>
      </c>
      <c r="B582" s="6">
        <v>572</v>
      </c>
      <c r="C582" s="2" t="s">
        <v>1217</v>
      </c>
      <c r="D582" s="7" t="s">
        <v>39</v>
      </c>
      <c r="E582" s="35" t="s">
        <v>626</v>
      </c>
      <c r="F582" s="35">
        <v>70</v>
      </c>
      <c r="G582" s="7" t="s">
        <v>1218</v>
      </c>
      <c r="H582" s="2" t="s">
        <v>1219</v>
      </c>
      <c r="I582" s="69">
        <v>1503.36</v>
      </c>
    </row>
    <row r="583" spans="1:9" ht="15.75" x14ac:dyDescent="0.25">
      <c r="A583" s="5">
        <v>1</v>
      </c>
      <c r="B583" s="6">
        <v>573</v>
      </c>
      <c r="C583" s="2" t="s">
        <v>1220</v>
      </c>
      <c r="D583" s="7" t="s">
        <v>39</v>
      </c>
      <c r="E583" s="35" t="s">
        <v>626</v>
      </c>
      <c r="F583" s="35">
        <v>47</v>
      </c>
      <c r="G583" s="7" t="s">
        <v>1218</v>
      </c>
      <c r="H583" s="2" t="s">
        <v>1221</v>
      </c>
      <c r="I583" s="69">
        <v>1503.36</v>
      </c>
    </row>
    <row r="584" spans="1:9" ht="15.75" x14ac:dyDescent="0.25">
      <c r="A584" s="5">
        <v>1</v>
      </c>
      <c r="B584" s="6">
        <v>574</v>
      </c>
      <c r="C584" s="2" t="s">
        <v>1222</v>
      </c>
      <c r="D584" s="7" t="s">
        <v>39</v>
      </c>
      <c r="E584" s="38" t="s">
        <v>627</v>
      </c>
      <c r="F584" s="38">
        <v>92</v>
      </c>
      <c r="G584" s="7" t="s">
        <v>1218</v>
      </c>
      <c r="H584" s="2" t="s">
        <v>1223</v>
      </c>
      <c r="I584" s="69">
        <v>1503.36</v>
      </c>
    </row>
    <row r="585" spans="1:9" ht="15.75" x14ac:dyDescent="0.25">
      <c r="A585" s="5">
        <v>1</v>
      </c>
      <c r="B585" s="6">
        <v>575</v>
      </c>
      <c r="C585" s="2" t="s">
        <v>1224</v>
      </c>
      <c r="D585" s="7" t="s">
        <v>39</v>
      </c>
      <c r="E585" s="38" t="s">
        <v>627</v>
      </c>
      <c r="F585" s="38">
        <v>68</v>
      </c>
      <c r="G585" s="7" t="s">
        <v>1218</v>
      </c>
      <c r="H585" s="2" t="s">
        <v>1225</v>
      </c>
      <c r="I585" s="69">
        <v>1503.36</v>
      </c>
    </row>
    <row r="586" spans="1:9" ht="15.75" x14ac:dyDescent="0.25">
      <c r="A586" s="5">
        <v>1</v>
      </c>
      <c r="B586" s="6">
        <v>576</v>
      </c>
      <c r="C586" s="2" t="s">
        <v>1226</v>
      </c>
      <c r="D586" s="7" t="s">
        <v>39</v>
      </c>
      <c r="E586" s="38" t="s">
        <v>627</v>
      </c>
      <c r="F586" s="38">
        <v>35</v>
      </c>
      <c r="G586" s="7" t="s">
        <v>1218</v>
      </c>
      <c r="H586" s="2" t="s">
        <v>1100</v>
      </c>
      <c r="I586" s="69">
        <v>1503.36</v>
      </c>
    </row>
    <row r="587" spans="1:9" ht="15.75" x14ac:dyDescent="0.25">
      <c r="A587" s="5">
        <v>1</v>
      </c>
      <c r="B587" s="6">
        <v>577</v>
      </c>
      <c r="C587" s="2" t="s">
        <v>1227</v>
      </c>
      <c r="D587" s="7" t="s">
        <v>39</v>
      </c>
      <c r="E587" s="35" t="s">
        <v>626</v>
      </c>
      <c r="F587" s="35">
        <v>33</v>
      </c>
      <c r="G587" s="7" t="s">
        <v>1218</v>
      </c>
      <c r="H587" s="2" t="s">
        <v>1228</v>
      </c>
      <c r="I587" s="69">
        <v>1503.36</v>
      </c>
    </row>
    <row r="588" spans="1:9" ht="15.75" x14ac:dyDescent="0.25">
      <c r="A588" s="5">
        <v>1</v>
      </c>
      <c r="B588" s="6">
        <v>578</v>
      </c>
      <c r="C588" s="2" t="s">
        <v>1229</v>
      </c>
      <c r="D588" s="7" t="s">
        <v>39</v>
      </c>
      <c r="E588" s="35" t="s">
        <v>626</v>
      </c>
      <c r="F588" s="35">
        <v>67</v>
      </c>
      <c r="G588" s="7" t="s">
        <v>1230</v>
      </c>
      <c r="H588" s="2" t="s">
        <v>1231</v>
      </c>
      <c r="I588" s="69">
        <v>1503.36</v>
      </c>
    </row>
    <row r="589" spans="1:9" ht="15.75" x14ac:dyDescent="0.25">
      <c r="A589" s="5">
        <v>1</v>
      </c>
      <c r="B589" s="6">
        <v>579</v>
      </c>
      <c r="C589" s="2" t="s">
        <v>1232</v>
      </c>
      <c r="D589" s="7" t="s">
        <v>39</v>
      </c>
      <c r="E589" s="38" t="s">
        <v>627</v>
      </c>
      <c r="F589" s="38">
        <v>73</v>
      </c>
      <c r="G589" s="7" t="s">
        <v>1230</v>
      </c>
      <c r="H589" s="2" t="s">
        <v>1233</v>
      </c>
      <c r="I589" s="69">
        <v>1503.36</v>
      </c>
    </row>
    <row r="590" spans="1:9" ht="15.75" x14ac:dyDescent="0.25">
      <c r="A590" s="5">
        <v>1</v>
      </c>
      <c r="B590" s="6">
        <v>580</v>
      </c>
      <c r="C590" s="2" t="s">
        <v>1234</v>
      </c>
      <c r="D590" s="7" t="s">
        <v>39</v>
      </c>
      <c r="E590" s="38" t="s">
        <v>627</v>
      </c>
      <c r="F590" s="38">
        <v>88</v>
      </c>
      <c r="G590" s="7" t="s">
        <v>1235</v>
      </c>
      <c r="H590" s="2" t="s">
        <v>222</v>
      </c>
      <c r="I590" s="69">
        <v>1503.36</v>
      </c>
    </row>
    <row r="591" spans="1:9" ht="15.75" x14ac:dyDescent="0.25">
      <c r="A591" s="5">
        <v>1</v>
      </c>
      <c r="B591" s="6">
        <v>581</v>
      </c>
      <c r="C591" s="2" t="s">
        <v>1236</v>
      </c>
      <c r="D591" s="7" t="s">
        <v>39</v>
      </c>
      <c r="E591" s="38" t="s">
        <v>627</v>
      </c>
      <c r="F591" s="38">
        <v>58</v>
      </c>
      <c r="G591" s="7" t="s">
        <v>1235</v>
      </c>
      <c r="H591" s="2" t="s">
        <v>407</v>
      </c>
      <c r="I591" s="69">
        <v>1503.36</v>
      </c>
    </row>
    <row r="592" spans="1:9" ht="15.75" x14ac:dyDescent="0.25">
      <c r="A592" s="5">
        <v>1</v>
      </c>
      <c r="B592" s="6">
        <v>582</v>
      </c>
      <c r="C592" s="2" t="s">
        <v>1237</v>
      </c>
      <c r="D592" s="6" t="s">
        <v>39</v>
      </c>
      <c r="E592" s="38" t="s">
        <v>627</v>
      </c>
      <c r="F592" s="38">
        <v>85</v>
      </c>
      <c r="G592" s="6" t="s">
        <v>1235</v>
      </c>
      <c r="H592" s="2" t="s">
        <v>407</v>
      </c>
      <c r="I592" s="69">
        <v>1503.36</v>
      </c>
    </row>
    <row r="593" spans="1:9" ht="15.75" x14ac:dyDescent="0.25">
      <c r="A593" s="5">
        <v>1</v>
      </c>
      <c r="B593" s="6">
        <v>583</v>
      </c>
      <c r="C593" s="2" t="s">
        <v>1238</v>
      </c>
      <c r="D593" s="7" t="s">
        <v>39</v>
      </c>
      <c r="E593" s="38" t="s">
        <v>627</v>
      </c>
      <c r="F593" s="38">
        <v>83</v>
      </c>
      <c r="G593" s="7" t="s">
        <v>1235</v>
      </c>
      <c r="H593" s="2" t="s">
        <v>1239</v>
      </c>
      <c r="I593" s="69">
        <v>1503.36</v>
      </c>
    </row>
    <row r="594" spans="1:9" ht="15.75" x14ac:dyDescent="0.25">
      <c r="A594" s="5">
        <v>1</v>
      </c>
      <c r="B594" s="6">
        <v>584</v>
      </c>
      <c r="C594" s="2" t="s">
        <v>1240</v>
      </c>
      <c r="D594" s="7" t="s">
        <v>39</v>
      </c>
      <c r="E594" s="35" t="s">
        <v>626</v>
      </c>
      <c r="F594" s="35">
        <v>72</v>
      </c>
      <c r="G594" s="7" t="s">
        <v>1235</v>
      </c>
      <c r="H594" s="2" t="s">
        <v>1241</v>
      </c>
      <c r="I594" s="69">
        <v>1503.36</v>
      </c>
    </row>
    <row r="595" spans="1:9" ht="15.75" x14ac:dyDescent="0.25">
      <c r="A595" s="5">
        <v>1</v>
      </c>
      <c r="B595" s="6">
        <v>585</v>
      </c>
      <c r="C595" s="2" t="s">
        <v>1242</v>
      </c>
      <c r="D595" s="7" t="s">
        <v>39</v>
      </c>
      <c r="E595" s="38" t="s">
        <v>627</v>
      </c>
      <c r="F595" s="38">
        <v>89</v>
      </c>
      <c r="G595" s="7" t="s">
        <v>1235</v>
      </c>
      <c r="H595" s="2" t="s">
        <v>407</v>
      </c>
      <c r="I595" s="69">
        <v>1503.36</v>
      </c>
    </row>
    <row r="596" spans="1:9" ht="15.75" x14ac:dyDescent="0.25">
      <c r="A596" s="5">
        <v>1</v>
      </c>
      <c r="B596" s="6">
        <v>586</v>
      </c>
      <c r="C596" s="2" t="s">
        <v>1243</v>
      </c>
      <c r="D596" s="7" t="s">
        <v>39</v>
      </c>
      <c r="E596" s="38" t="s">
        <v>627</v>
      </c>
      <c r="F596" s="38">
        <v>90</v>
      </c>
      <c r="G596" s="7" t="s">
        <v>1235</v>
      </c>
      <c r="H596" s="2" t="s">
        <v>222</v>
      </c>
      <c r="I596" s="69">
        <v>1503.36</v>
      </c>
    </row>
    <row r="597" spans="1:9" ht="15.75" x14ac:dyDescent="0.25">
      <c r="A597" s="5">
        <v>1</v>
      </c>
      <c r="B597" s="6">
        <v>587</v>
      </c>
      <c r="C597" s="1" t="s">
        <v>1244</v>
      </c>
      <c r="D597" s="6" t="s">
        <v>39</v>
      </c>
      <c r="E597" s="38" t="s">
        <v>627</v>
      </c>
      <c r="F597" s="38">
        <v>70</v>
      </c>
      <c r="G597" s="6" t="s">
        <v>1235</v>
      </c>
      <c r="H597" s="1" t="s">
        <v>1245</v>
      </c>
      <c r="I597" s="69">
        <v>1503.36</v>
      </c>
    </row>
    <row r="598" spans="1:9" ht="15.75" x14ac:dyDescent="0.25">
      <c r="A598" s="5">
        <v>1</v>
      </c>
      <c r="B598" s="6">
        <v>588</v>
      </c>
      <c r="C598" s="1" t="s">
        <v>1246</v>
      </c>
      <c r="D598" s="6" t="s">
        <v>39</v>
      </c>
      <c r="E598" s="38" t="s">
        <v>627</v>
      </c>
      <c r="F598" s="38">
        <v>78</v>
      </c>
      <c r="G598" s="6" t="s">
        <v>1235</v>
      </c>
      <c r="H598" s="1" t="s">
        <v>222</v>
      </c>
      <c r="I598" s="69">
        <v>1503.36</v>
      </c>
    </row>
    <row r="599" spans="1:9" ht="15.75" x14ac:dyDescent="0.25">
      <c r="A599" s="5">
        <v>1</v>
      </c>
      <c r="B599" s="6">
        <v>589</v>
      </c>
      <c r="C599" s="1" t="s">
        <v>1247</v>
      </c>
      <c r="D599" s="6" t="s">
        <v>39</v>
      </c>
      <c r="E599" s="35" t="s">
        <v>626</v>
      </c>
      <c r="F599" s="35">
        <v>77</v>
      </c>
      <c r="G599" s="6" t="s">
        <v>1235</v>
      </c>
      <c r="H599" s="1" t="s">
        <v>1241</v>
      </c>
      <c r="I599" s="69">
        <v>1503.36</v>
      </c>
    </row>
    <row r="600" spans="1:9" ht="15.75" x14ac:dyDescent="0.25">
      <c r="A600" s="5">
        <v>1</v>
      </c>
      <c r="B600" s="6">
        <v>590</v>
      </c>
      <c r="C600" s="2" t="s">
        <v>1248</v>
      </c>
      <c r="D600" s="7" t="s">
        <v>39</v>
      </c>
      <c r="E600" s="38" t="s">
        <v>627</v>
      </c>
      <c r="F600" s="38">
        <v>70</v>
      </c>
      <c r="G600" s="7" t="s">
        <v>1249</v>
      </c>
      <c r="H600" s="2" t="s">
        <v>1250</v>
      </c>
      <c r="I600" s="69">
        <v>1503.36</v>
      </c>
    </row>
    <row r="601" spans="1:9" ht="15.75" x14ac:dyDescent="0.25">
      <c r="A601" s="5">
        <v>1</v>
      </c>
      <c r="B601" s="6">
        <v>591</v>
      </c>
      <c r="C601" s="2" t="s">
        <v>1251</v>
      </c>
      <c r="D601" s="7" t="s">
        <v>39</v>
      </c>
      <c r="E601" s="38" t="s">
        <v>627</v>
      </c>
      <c r="F601" s="38">
        <v>83</v>
      </c>
      <c r="G601" s="7" t="s">
        <v>1249</v>
      </c>
      <c r="H601" s="2" t="s">
        <v>1252</v>
      </c>
      <c r="I601" s="69">
        <v>1503.36</v>
      </c>
    </row>
    <row r="602" spans="1:9" ht="15.75" x14ac:dyDescent="0.25">
      <c r="A602" s="5">
        <v>1</v>
      </c>
      <c r="B602" s="6">
        <v>592</v>
      </c>
      <c r="C602" s="2" t="s">
        <v>1253</v>
      </c>
      <c r="D602" s="7" t="s">
        <v>39</v>
      </c>
      <c r="E602" s="38" t="s">
        <v>627</v>
      </c>
      <c r="F602" s="38">
        <v>91</v>
      </c>
      <c r="G602" s="7" t="s">
        <v>1249</v>
      </c>
      <c r="H602" s="2" t="s">
        <v>1254</v>
      </c>
      <c r="I602" s="69">
        <v>1503.36</v>
      </c>
    </row>
    <row r="603" spans="1:9" ht="15.75" x14ac:dyDescent="0.25">
      <c r="A603" s="5">
        <v>1</v>
      </c>
      <c r="B603" s="6">
        <v>593</v>
      </c>
      <c r="C603" s="2" t="s">
        <v>1255</v>
      </c>
      <c r="D603" s="7" t="s">
        <v>39</v>
      </c>
      <c r="E603" s="35" t="s">
        <v>626</v>
      </c>
      <c r="F603" s="35">
        <v>70</v>
      </c>
      <c r="G603" s="7" t="s">
        <v>1249</v>
      </c>
      <c r="H603" s="2" t="s">
        <v>1250</v>
      </c>
      <c r="I603" s="69">
        <v>1503.36</v>
      </c>
    </row>
    <row r="604" spans="1:9" ht="15.75" x14ac:dyDescent="0.25">
      <c r="A604" s="5">
        <v>1</v>
      </c>
      <c r="B604" s="6">
        <v>594</v>
      </c>
      <c r="C604" s="2" t="s">
        <v>1256</v>
      </c>
      <c r="D604" s="7" t="s">
        <v>39</v>
      </c>
      <c r="E604" s="35" t="s">
        <v>626</v>
      </c>
      <c r="F604" s="35">
        <v>62</v>
      </c>
      <c r="G604" s="7" t="s">
        <v>1257</v>
      </c>
      <c r="H604" s="2" t="s">
        <v>1258</v>
      </c>
      <c r="I604" s="69">
        <v>1503.36</v>
      </c>
    </row>
    <row r="605" spans="1:9" ht="15.75" x14ac:dyDescent="0.25">
      <c r="A605" s="5">
        <v>1</v>
      </c>
      <c r="B605" s="6">
        <v>595</v>
      </c>
      <c r="C605" s="2" t="s">
        <v>1259</v>
      </c>
      <c r="D605" s="7" t="s">
        <v>39</v>
      </c>
      <c r="E605" s="35" t="s">
        <v>626</v>
      </c>
      <c r="F605" s="35">
        <v>70</v>
      </c>
      <c r="G605" s="7" t="s">
        <v>1257</v>
      </c>
      <c r="H605" s="2" t="s">
        <v>1260</v>
      </c>
      <c r="I605" s="69">
        <v>1503.36</v>
      </c>
    </row>
    <row r="606" spans="1:9" ht="15.75" x14ac:dyDescent="0.25">
      <c r="A606" s="5">
        <v>1</v>
      </c>
      <c r="B606" s="6">
        <v>596</v>
      </c>
      <c r="C606" s="2" t="s">
        <v>1261</v>
      </c>
      <c r="D606" s="7" t="s">
        <v>39</v>
      </c>
      <c r="E606" s="38" t="s">
        <v>627</v>
      </c>
      <c r="F606" s="38">
        <v>21</v>
      </c>
      <c r="G606" s="7" t="s">
        <v>1262</v>
      </c>
      <c r="H606" s="2" t="s">
        <v>1263</v>
      </c>
      <c r="I606" s="69">
        <v>1503.36</v>
      </c>
    </row>
    <row r="607" spans="1:9" ht="15.75" x14ac:dyDescent="0.25">
      <c r="A607" s="5">
        <v>1</v>
      </c>
      <c r="B607" s="6">
        <v>597</v>
      </c>
      <c r="C607" s="2" t="s">
        <v>1264</v>
      </c>
      <c r="D607" s="7" t="s">
        <v>39</v>
      </c>
      <c r="E607" s="38" t="s">
        <v>627</v>
      </c>
      <c r="F607" s="38">
        <v>72</v>
      </c>
      <c r="G607" s="7" t="s">
        <v>1262</v>
      </c>
      <c r="H607" s="2" t="s">
        <v>1265</v>
      </c>
      <c r="I607" s="69">
        <v>1503.36</v>
      </c>
    </row>
    <row r="608" spans="1:9" ht="15.75" x14ac:dyDescent="0.25">
      <c r="A608" s="5">
        <v>1</v>
      </c>
      <c r="B608" s="6">
        <v>598</v>
      </c>
      <c r="C608" s="2" t="s">
        <v>1266</v>
      </c>
      <c r="D608" s="7" t="s">
        <v>39</v>
      </c>
      <c r="E608" s="38" t="s">
        <v>627</v>
      </c>
      <c r="F608" s="38">
        <v>52</v>
      </c>
      <c r="G608" s="7" t="s">
        <v>1262</v>
      </c>
      <c r="H608" s="2" t="s">
        <v>1267</v>
      </c>
      <c r="I608" s="69">
        <v>1503.36</v>
      </c>
    </row>
    <row r="609" spans="1:9" ht="15.75" x14ac:dyDescent="0.25">
      <c r="A609" s="5">
        <v>1</v>
      </c>
      <c r="B609" s="6">
        <v>599</v>
      </c>
      <c r="C609" s="2" t="s">
        <v>1268</v>
      </c>
      <c r="D609" s="7" t="s">
        <v>39</v>
      </c>
      <c r="E609" s="38" t="s">
        <v>627</v>
      </c>
      <c r="F609" s="38">
        <v>72</v>
      </c>
      <c r="G609" s="7" t="s">
        <v>1262</v>
      </c>
      <c r="H609" s="2" t="s">
        <v>1269</v>
      </c>
      <c r="I609" s="69">
        <v>1503.36</v>
      </c>
    </row>
    <row r="610" spans="1:9" ht="15.75" x14ac:dyDescent="0.25">
      <c r="A610" s="5">
        <v>1</v>
      </c>
      <c r="B610" s="6">
        <v>600</v>
      </c>
      <c r="C610" s="2" t="s">
        <v>1270</v>
      </c>
      <c r="D610" s="7" t="s">
        <v>39</v>
      </c>
      <c r="E610" s="35" t="s">
        <v>626</v>
      </c>
      <c r="F610" s="35">
        <v>75</v>
      </c>
      <c r="G610" s="7" t="s">
        <v>1262</v>
      </c>
      <c r="H610" s="2" t="s">
        <v>1271</v>
      </c>
      <c r="I610" s="69">
        <v>1503.36</v>
      </c>
    </row>
    <row r="611" spans="1:9" ht="15.75" x14ac:dyDescent="0.25">
      <c r="A611" s="5">
        <v>1</v>
      </c>
      <c r="B611" s="6">
        <v>601</v>
      </c>
      <c r="C611" s="2" t="s">
        <v>1272</v>
      </c>
      <c r="D611" s="7" t="s">
        <v>39</v>
      </c>
      <c r="E611" s="35" t="s">
        <v>626</v>
      </c>
      <c r="F611" s="35">
        <v>80</v>
      </c>
      <c r="G611" s="7" t="s">
        <v>1273</v>
      </c>
      <c r="H611" s="2" t="s">
        <v>1274</v>
      </c>
      <c r="I611" s="69">
        <v>1503.36</v>
      </c>
    </row>
    <row r="612" spans="1:9" ht="15.75" x14ac:dyDescent="0.25">
      <c r="A612" s="5">
        <v>1</v>
      </c>
      <c r="B612" s="6">
        <v>602</v>
      </c>
      <c r="C612" s="2" t="s">
        <v>1275</v>
      </c>
      <c r="D612" s="7" t="s">
        <v>39</v>
      </c>
      <c r="E612" s="38" t="s">
        <v>627</v>
      </c>
      <c r="F612" s="38">
        <v>25</v>
      </c>
      <c r="G612" s="7" t="s">
        <v>1273</v>
      </c>
      <c r="H612" s="2" t="s">
        <v>1276</v>
      </c>
      <c r="I612" s="69">
        <v>1503.36</v>
      </c>
    </row>
    <row r="613" spans="1:9" ht="15.75" x14ac:dyDescent="0.25">
      <c r="A613" s="5">
        <v>1</v>
      </c>
      <c r="B613" s="6">
        <v>603</v>
      </c>
      <c r="C613" s="2" t="s">
        <v>1277</v>
      </c>
      <c r="D613" s="7" t="s">
        <v>39</v>
      </c>
      <c r="E613" s="38" t="s">
        <v>627</v>
      </c>
      <c r="F613" s="38">
        <v>39</v>
      </c>
      <c r="G613" s="7" t="s">
        <v>1273</v>
      </c>
      <c r="H613" s="2" t="s">
        <v>658</v>
      </c>
      <c r="I613" s="69">
        <v>1503.36</v>
      </c>
    </row>
    <row r="614" spans="1:9" ht="15.75" x14ac:dyDescent="0.25">
      <c r="A614" s="5">
        <v>1</v>
      </c>
      <c r="B614" s="6">
        <v>604</v>
      </c>
      <c r="C614" s="2" t="s">
        <v>1278</v>
      </c>
      <c r="D614" s="7" t="s">
        <v>39</v>
      </c>
      <c r="E614" s="38" t="s">
        <v>627</v>
      </c>
      <c r="F614" s="38">
        <v>70</v>
      </c>
      <c r="G614" s="7" t="s">
        <v>1273</v>
      </c>
      <c r="H614" s="2" t="s">
        <v>1279</v>
      </c>
      <c r="I614" s="69">
        <v>1503.36</v>
      </c>
    </row>
    <row r="615" spans="1:9" ht="15.75" x14ac:dyDescent="0.25">
      <c r="A615" s="5">
        <v>1</v>
      </c>
      <c r="B615" s="6">
        <v>605</v>
      </c>
      <c r="C615" s="2" t="s">
        <v>1280</v>
      </c>
      <c r="D615" s="7" t="s">
        <v>39</v>
      </c>
      <c r="E615" s="38" t="s">
        <v>627</v>
      </c>
      <c r="F615" s="38">
        <v>73</v>
      </c>
      <c r="G615" s="7" t="s">
        <v>1273</v>
      </c>
      <c r="H615" s="2" t="s">
        <v>1281</v>
      </c>
      <c r="I615" s="69">
        <v>1503.36</v>
      </c>
    </row>
    <row r="616" spans="1:9" ht="15.75" x14ac:dyDescent="0.25">
      <c r="A616" s="5">
        <v>1</v>
      </c>
      <c r="B616" s="6">
        <v>606</v>
      </c>
      <c r="C616" s="2" t="s">
        <v>1282</v>
      </c>
      <c r="D616" s="7" t="s">
        <v>39</v>
      </c>
      <c r="E616" s="38" t="s">
        <v>627</v>
      </c>
      <c r="F616" s="38">
        <v>13</v>
      </c>
      <c r="G616" s="7" t="s">
        <v>1273</v>
      </c>
      <c r="H616" s="2" t="s">
        <v>1283</v>
      </c>
      <c r="I616" s="69">
        <v>1503.36</v>
      </c>
    </row>
    <row r="617" spans="1:9" ht="15.75" x14ac:dyDescent="0.25">
      <c r="A617" s="5">
        <v>1</v>
      </c>
      <c r="B617" s="6">
        <v>607</v>
      </c>
      <c r="C617" s="2" t="s">
        <v>1284</v>
      </c>
      <c r="D617" s="7" t="s">
        <v>39</v>
      </c>
      <c r="E617" s="38" t="s">
        <v>627</v>
      </c>
      <c r="F617" s="38">
        <v>77</v>
      </c>
      <c r="G617" s="7" t="s">
        <v>1273</v>
      </c>
      <c r="H617" s="2" t="s">
        <v>1285</v>
      </c>
      <c r="I617" s="69">
        <v>1503.36</v>
      </c>
    </row>
    <row r="618" spans="1:9" ht="15.75" x14ac:dyDescent="0.25">
      <c r="A618" s="5">
        <v>1</v>
      </c>
      <c r="B618" s="6">
        <v>608</v>
      </c>
      <c r="C618" s="2" t="s">
        <v>1286</v>
      </c>
      <c r="D618" s="7" t="s">
        <v>39</v>
      </c>
      <c r="E618" s="38" t="s">
        <v>627</v>
      </c>
      <c r="F618" s="38">
        <v>21</v>
      </c>
      <c r="G618" s="7" t="s">
        <v>1273</v>
      </c>
      <c r="H618" s="2" t="s">
        <v>1287</v>
      </c>
      <c r="I618" s="69">
        <v>1503.36</v>
      </c>
    </row>
    <row r="619" spans="1:9" ht="15.75" x14ac:dyDescent="0.25">
      <c r="A619" s="5">
        <v>1</v>
      </c>
      <c r="B619" s="6">
        <v>609</v>
      </c>
      <c r="C619" s="2" t="s">
        <v>1288</v>
      </c>
      <c r="D619" s="7" t="s">
        <v>39</v>
      </c>
      <c r="E619" s="35" t="s">
        <v>626</v>
      </c>
      <c r="F619" s="35">
        <v>72</v>
      </c>
      <c r="G619" s="7" t="s">
        <v>1273</v>
      </c>
      <c r="H619" s="2" t="s">
        <v>1289</v>
      </c>
      <c r="I619" s="69">
        <v>1503.36</v>
      </c>
    </row>
    <row r="620" spans="1:9" ht="15.75" x14ac:dyDescent="0.25">
      <c r="A620" s="5">
        <v>1</v>
      </c>
      <c r="B620" s="6">
        <v>610</v>
      </c>
      <c r="C620" s="2" t="s">
        <v>1290</v>
      </c>
      <c r="D620" s="7" t="s">
        <v>39</v>
      </c>
      <c r="E620" s="35" t="s">
        <v>626</v>
      </c>
      <c r="F620" s="35">
        <v>17</v>
      </c>
      <c r="G620" s="7" t="s">
        <v>1273</v>
      </c>
      <c r="H620" s="2" t="s">
        <v>1291</v>
      </c>
      <c r="I620" s="69">
        <v>1503.36</v>
      </c>
    </row>
    <row r="621" spans="1:9" ht="15.75" x14ac:dyDescent="0.25">
      <c r="A621" s="5">
        <v>1</v>
      </c>
      <c r="B621" s="6">
        <v>611</v>
      </c>
      <c r="C621" s="2" t="s">
        <v>1292</v>
      </c>
      <c r="D621" s="7" t="s">
        <v>39</v>
      </c>
      <c r="E621" s="38" t="s">
        <v>627</v>
      </c>
      <c r="F621" s="38">
        <v>69</v>
      </c>
      <c r="G621" s="7" t="s">
        <v>1293</v>
      </c>
      <c r="H621" s="2" t="s">
        <v>1294</v>
      </c>
      <c r="I621" s="69">
        <v>1503.36</v>
      </c>
    </row>
    <row r="622" spans="1:9" ht="15.75" x14ac:dyDescent="0.25">
      <c r="A622" s="5">
        <v>1</v>
      </c>
      <c r="B622" s="6">
        <v>612</v>
      </c>
      <c r="C622" s="2" t="s">
        <v>1295</v>
      </c>
      <c r="D622" s="7" t="s">
        <v>39</v>
      </c>
      <c r="E622" s="38" t="s">
        <v>627</v>
      </c>
      <c r="F622" s="38">
        <v>70</v>
      </c>
      <c r="G622" s="7" t="s">
        <v>1293</v>
      </c>
      <c r="H622" s="2" t="s">
        <v>1296</v>
      </c>
      <c r="I622" s="69">
        <v>1503.36</v>
      </c>
    </row>
    <row r="623" spans="1:9" ht="15.75" x14ac:dyDescent="0.25">
      <c r="A623" s="5">
        <v>1</v>
      </c>
      <c r="B623" s="6">
        <v>613</v>
      </c>
      <c r="C623" s="2" t="s">
        <v>1297</v>
      </c>
      <c r="D623" s="7" t="s">
        <v>39</v>
      </c>
      <c r="E623" s="35" t="s">
        <v>626</v>
      </c>
      <c r="F623" s="35">
        <v>37</v>
      </c>
      <c r="G623" s="7" t="s">
        <v>1293</v>
      </c>
      <c r="H623" s="2" t="s">
        <v>1298</v>
      </c>
      <c r="I623" s="69">
        <v>1503.36</v>
      </c>
    </row>
    <row r="624" spans="1:9" ht="15.75" x14ac:dyDescent="0.25">
      <c r="A624" s="5">
        <v>1</v>
      </c>
      <c r="B624" s="6">
        <v>614</v>
      </c>
      <c r="C624" s="2" t="s">
        <v>1299</v>
      </c>
      <c r="D624" s="7" t="s">
        <v>39</v>
      </c>
      <c r="E624" s="35" t="s">
        <v>626</v>
      </c>
      <c r="F624" s="35">
        <v>70</v>
      </c>
      <c r="G624" s="7" t="s">
        <v>1293</v>
      </c>
      <c r="H624" s="2" t="s">
        <v>1300</v>
      </c>
      <c r="I624" s="69">
        <v>1503.36</v>
      </c>
    </row>
    <row r="625" spans="1:9" ht="15.75" x14ac:dyDescent="0.25">
      <c r="A625" s="5">
        <v>1</v>
      </c>
      <c r="B625" s="6">
        <v>615</v>
      </c>
      <c r="C625" s="2" t="s">
        <v>1301</v>
      </c>
      <c r="D625" s="7" t="s">
        <v>39</v>
      </c>
      <c r="E625" s="35" t="s">
        <v>626</v>
      </c>
      <c r="F625" s="35">
        <v>85</v>
      </c>
      <c r="G625" s="7" t="s">
        <v>1293</v>
      </c>
      <c r="H625" s="2" t="s">
        <v>1302</v>
      </c>
      <c r="I625" s="69">
        <v>1503.36</v>
      </c>
    </row>
    <row r="626" spans="1:9" ht="15.75" x14ac:dyDescent="0.25">
      <c r="A626" s="5">
        <v>1</v>
      </c>
      <c r="B626" s="6">
        <v>616</v>
      </c>
      <c r="C626" s="2" t="s">
        <v>1303</v>
      </c>
      <c r="D626" s="7" t="s">
        <v>39</v>
      </c>
      <c r="E626" s="38" t="s">
        <v>627</v>
      </c>
      <c r="F626" s="38">
        <v>94</v>
      </c>
      <c r="G626" s="7" t="s">
        <v>1293</v>
      </c>
      <c r="H626" s="2" t="s">
        <v>1304</v>
      </c>
      <c r="I626" s="69">
        <v>1503.36</v>
      </c>
    </row>
    <row r="627" spans="1:9" ht="15.75" x14ac:dyDescent="0.25">
      <c r="A627" s="5">
        <v>1</v>
      </c>
      <c r="B627" s="6">
        <v>617</v>
      </c>
      <c r="C627" s="2" t="s">
        <v>1305</v>
      </c>
      <c r="D627" s="7" t="s">
        <v>39</v>
      </c>
      <c r="E627" s="35" t="s">
        <v>626</v>
      </c>
      <c r="F627" s="35">
        <v>67</v>
      </c>
      <c r="G627" s="7" t="s">
        <v>1293</v>
      </c>
      <c r="H627" s="2" t="s">
        <v>1306</v>
      </c>
      <c r="I627" s="69">
        <v>1503.36</v>
      </c>
    </row>
    <row r="628" spans="1:9" ht="15.75" x14ac:dyDescent="0.25">
      <c r="A628" s="5">
        <v>1</v>
      </c>
      <c r="B628" s="6">
        <v>618</v>
      </c>
      <c r="C628" s="2" t="s">
        <v>1307</v>
      </c>
      <c r="D628" s="7" t="s">
        <v>39</v>
      </c>
      <c r="E628" s="35" t="s">
        <v>626</v>
      </c>
      <c r="F628" s="35">
        <v>71</v>
      </c>
      <c r="G628" s="7" t="s">
        <v>1293</v>
      </c>
      <c r="H628" s="2" t="s">
        <v>1308</v>
      </c>
      <c r="I628" s="69">
        <v>1503.36</v>
      </c>
    </row>
    <row r="629" spans="1:9" ht="15.75" x14ac:dyDescent="0.25">
      <c r="A629" s="5">
        <v>1</v>
      </c>
      <c r="B629" s="6">
        <v>619</v>
      </c>
      <c r="C629" s="2" t="s">
        <v>1309</v>
      </c>
      <c r="D629" s="7" t="s">
        <v>39</v>
      </c>
      <c r="E629" s="38" t="s">
        <v>627</v>
      </c>
      <c r="F629" s="38">
        <v>81</v>
      </c>
      <c r="G629" s="7" t="s">
        <v>1293</v>
      </c>
      <c r="H629" s="2" t="s">
        <v>1310</v>
      </c>
      <c r="I629" s="69">
        <v>1503.36</v>
      </c>
    </row>
    <row r="630" spans="1:9" ht="15.75" x14ac:dyDescent="0.25">
      <c r="A630" s="5">
        <v>1</v>
      </c>
      <c r="B630" s="6">
        <v>620</v>
      </c>
      <c r="C630" s="2" t="s">
        <v>1311</v>
      </c>
      <c r="D630" s="7" t="s">
        <v>39</v>
      </c>
      <c r="E630" s="35" t="s">
        <v>626</v>
      </c>
      <c r="F630" s="35">
        <v>95</v>
      </c>
      <c r="G630" s="7" t="s">
        <v>1293</v>
      </c>
      <c r="H630" s="2" t="s">
        <v>1312</v>
      </c>
      <c r="I630" s="69">
        <v>1503.36</v>
      </c>
    </row>
    <row r="631" spans="1:9" ht="15.75" x14ac:dyDescent="0.25">
      <c r="A631" s="5">
        <v>1</v>
      </c>
      <c r="B631" s="6">
        <v>621</v>
      </c>
      <c r="C631" s="2" t="s">
        <v>1313</v>
      </c>
      <c r="D631" s="7" t="s">
        <v>39</v>
      </c>
      <c r="E631" s="35" t="s">
        <v>626</v>
      </c>
      <c r="F631" s="35">
        <v>19</v>
      </c>
      <c r="G631" s="7" t="s">
        <v>1314</v>
      </c>
      <c r="H631" s="2" t="s">
        <v>1315</v>
      </c>
      <c r="I631" s="69">
        <v>1503.36</v>
      </c>
    </row>
    <row r="632" spans="1:9" ht="15.75" x14ac:dyDescent="0.25">
      <c r="A632" s="5">
        <v>1</v>
      </c>
      <c r="B632" s="6">
        <v>622</v>
      </c>
      <c r="C632" s="2" t="s">
        <v>1316</v>
      </c>
      <c r="D632" s="7" t="s">
        <v>39</v>
      </c>
      <c r="E632" s="38" t="s">
        <v>627</v>
      </c>
      <c r="F632" s="38">
        <v>64</v>
      </c>
      <c r="G632" s="7" t="s">
        <v>1314</v>
      </c>
      <c r="H632" s="2" t="s">
        <v>1317</v>
      </c>
      <c r="I632" s="69">
        <v>1503.36</v>
      </c>
    </row>
    <row r="633" spans="1:9" ht="15.75" x14ac:dyDescent="0.25">
      <c r="A633" s="5">
        <v>1</v>
      </c>
      <c r="B633" s="6">
        <v>623</v>
      </c>
      <c r="C633" s="2" t="s">
        <v>1318</v>
      </c>
      <c r="D633" s="7" t="s">
        <v>39</v>
      </c>
      <c r="E633" s="38" t="s">
        <v>627</v>
      </c>
      <c r="F633" s="38">
        <v>23</v>
      </c>
      <c r="G633" s="7" t="s">
        <v>1314</v>
      </c>
      <c r="H633" s="2" t="s">
        <v>992</v>
      </c>
      <c r="I633" s="69">
        <v>1503.36</v>
      </c>
    </row>
    <row r="634" spans="1:9" ht="15.75" x14ac:dyDescent="0.25">
      <c r="A634" s="5">
        <v>1</v>
      </c>
      <c r="B634" s="6">
        <v>624</v>
      </c>
      <c r="C634" s="2" t="s">
        <v>1319</v>
      </c>
      <c r="D634" s="7" t="s">
        <v>39</v>
      </c>
      <c r="E634" s="38" t="s">
        <v>627</v>
      </c>
      <c r="F634" s="38">
        <v>74</v>
      </c>
      <c r="G634" s="7" t="s">
        <v>1314</v>
      </c>
      <c r="H634" s="2" t="s">
        <v>1320</v>
      </c>
      <c r="I634" s="69">
        <v>1503.36</v>
      </c>
    </row>
    <row r="635" spans="1:9" ht="15.75" x14ac:dyDescent="0.25">
      <c r="A635" s="5">
        <v>1</v>
      </c>
      <c r="B635" s="6">
        <v>625</v>
      </c>
      <c r="C635" s="2" t="s">
        <v>1321</v>
      </c>
      <c r="D635" s="7" t="s">
        <v>39</v>
      </c>
      <c r="E635" s="35" t="s">
        <v>626</v>
      </c>
      <c r="F635" s="35">
        <v>66</v>
      </c>
      <c r="G635" s="7" t="s">
        <v>1314</v>
      </c>
      <c r="H635" s="2" t="s">
        <v>1322</v>
      </c>
      <c r="I635" s="69">
        <v>1503.36</v>
      </c>
    </row>
    <row r="636" spans="1:9" ht="15.75" x14ac:dyDescent="0.25">
      <c r="A636" s="5">
        <v>1</v>
      </c>
      <c r="B636" s="41">
        <v>626</v>
      </c>
      <c r="C636" s="2" t="s">
        <v>1323</v>
      </c>
      <c r="D636" s="7" t="s">
        <v>39</v>
      </c>
      <c r="E636" s="35" t="s">
        <v>626</v>
      </c>
      <c r="F636" s="35">
        <v>42</v>
      </c>
      <c r="G636" s="7" t="s">
        <v>1314</v>
      </c>
      <c r="H636" s="2" t="s">
        <v>1157</v>
      </c>
      <c r="I636" s="69">
        <v>1503.36</v>
      </c>
    </row>
    <row r="637" spans="1:9" ht="15.75" x14ac:dyDescent="0.25">
      <c r="A637" s="5">
        <v>1</v>
      </c>
      <c r="B637" s="41">
        <v>627</v>
      </c>
      <c r="C637" s="2" t="s">
        <v>1324</v>
      </c>
      <c r="D637" s="7" t="s">
        <v>39</v>
      </c>
      <c r="E637" s="35" t="s">
        <v>626</v>
      </c>
      <c r="F637" s="35">
        <v>87</v>
      </c>
      <c r="G637" s="7" t="s">
        <v>1314</v>
      </c>
      <c r="H637" s="2" t="s">
        <v>1157</v>
      </c>
      <c r="I637" s="69">
        <v>1503.36</v>
      </c>
    </row>
    <row r="638" spans="1:9" ht="15.75" x14ac:dyDescent="0.25">
      <c r="A638" s="5">
        <v>1</v>
      </c>
      <c r="B638" s="6">
        <v>628</v>
      </c>
      <c r="C638" s="2" t="s">
        <v>1325</v>
      </c>
      <c r="D638" s="7" t="s">
        <v>5</v>
      </c>
      <c r="E638" s="38" t="s">
        <v>627</v>
      </c>
      <c r="F638" s="38">
        <v>37</v>
      </c>
      <c r="G638" s="7" t="s">
        <v>1326</v>
      </c>
      <c r="H638" s="2" t="s">
        <v>988</v>
      </c>
      <c r="I638" s="69">
        <v>1503.36</v>
      </c>
    </row>
    <row r="639" spans="1:9" ht="15.75" x14ac:dyDescent="0.25">
      <c r="A639" s="5">
        <v>1</v>
      </c>
      <c r="B639" s="6">
        <v>629</v>
      </c>
      <c r="C639" s="2" t="s">
        <v>1327</v>
      </c>
      <c r="D639" s="7" t="s">
        <v>5</v>
      </c>
      <c r="E639" s="35" t="s">
        <v>626</v>
      </c>
      <c r="F639" s="35">
        <v>60</v>
      </c>
      <c r="G639" s="7" t="s">
        <v>1326</v>
      </c>
      <c r="H639" s="2" t="s">
        <v>1328</v>
      </c>
      <c r="I639" s="69">
        <v>1503.36</v>
      </c>
    </row>
    <row r="640" spans="1:9" ht="15.75" x14ac:dyDescent="0.25">
      <c r="A640" s="5">
        <v>1</v>
      </c>
      <c r="B640" s="6">
        <v>630</v>
      </c>
      <c r="C640" s="2" t="s">
        <v>1329</v>
      </c>
      <c r="D640" s="7" t="s">
        <v>5</v>
      </c>
      <c r="E640" s="35" t="s">
        <v>626</v>
      </c>
      <c r="F640" s="35">
        <v>88</v>
      </c>
      <c r="G640" s="7" t="s">
        <v>1326</v>
      </c>
      <c r="H640" s="2" t="s">
        <v>1330</v>
      </c>
      <c r="I640" s="69">
        <v>1503.36</v>
      </c>
    </row>
    <row r="641" spans="1:9" ht="15.75" x14ac:dyDescent="0.25">
      <c r="A641" s="5">
        <v>1</v>
      </c>
      <c r="B641" s="6">
        <v>631</v>
      </c>
      <c r="C641" s="2" t="s">
        <v>1331</v>
      </c>
      <c r="D641" s="7" t="s">
        <v>5</v>
      </c>
      <c r="E641" s="35" t="s">
        <v>626</v>
      </c>
      <c r="F641" s="35">
        <v>79</v>
      </c>
      <c r="G641" s="7" t="s">
        <v>1326</v>
      </c>
      <c r="H641" s="2" t="s">
        <v>1332</v>
      </c>
      <c r="I641" s="69">
        <v>1503.36</v>
      </c>
    </row>
    <row r="642" spans="1:9" ht="15.75" x14ac:dyDescent="0.25">
      <c r="A642" s="5">
        <v>1</v>
      </c>
      <c r="B642" s="6">
        <v>632</v>
      </c>
      <c r="C642" s="2" t="s">
        <v>1333</v>
      </c>
      <c r="D642" s="7" t="s">
        <v>5</v>
      </c>
      <c r="E642" s="38" t="s">
        <v>627</v>
      </c>
      <c r="F642" s="38">
        <v>70</v>
      </c>
      <c r="G642" s="7" t="s">
        <v>1326</v>
      </c>
      <c r="H642" s="2" t="s">
        <v>1334</v>
      </c>
      <c r="I642" s="69">
        <v>1503.36</v>
      </c>
    </row>
    <row r="643" spans="1:9" ht="15.75" x14ac:dyDescent="0.25">
      <c r="A643" s="5">
        <v>1</v>
      </c>
      <c r="B643" s="6">
        <v>633</v>
      </c>
      <c r="C643" s="2" t="s">
        <v>1335</v>
      </c>
      <c r="D643" s="7" t="s">
        <v>5</v>
      </c>
      <c r="E643" s="38" t="s">
        <v>627</v>
      </c>
      <c r="F643" s="38">
        <v>102</v>
      </c>
      <c r="G643" s="7" t="s">
        <v>1326</v>
      </c>
      <c r="H643" s="2" t="s">
        <v>1336</v>
      </c>
      <c r="I643" s="69">
        <v>1503.36</v>
      </c>
    </row>
    <row r="644" spans="1:9" ht="15.75" x14ac:dyDescent="0.25">
      <c r="A644" s="5">
        <v>1</v>
      </c>
      <c r="B644" s="6">
        <v>634</v>
      </c>
      <c r="C644" s="2" t="s">
        <v>1337</v>
      </c>
      <c r="D644" s="7" t="s">
        <v>5</v>
      </c>
      <c r="E644" s="35" t="s">
        <v>626</v>
      </c>
      <c r="F644" s="35">
        <v>80</v>
      </c>
      <c r="G644" s="7" t="s">
        <v>1326</v>
      </c>
      <c r="H644" s="2" t="s">
        <v>1338</v>
      </c>
      <c r="I644" s="69">
        <v>1503.36</v>
      </c>
    </row>
    <row r="645" spans="1:9" ht="15.75" x14ac:dyDescent="0.25">
      <c r="A645" s="5">
        <v>1</v>
      </c>
      <c r="B645" s="6">
        <v>635</v>
      </c>
      <c r="C645" s="2" t="s">
        <v>1339</v>
      </c>
      <c r="D645" s="7" t="s">
        <v>5</v>
      </c>
      <c r="E645" s="35" t="s">
        <v>626</v>
      </c>
      <c r="F645" s="35">
        <v>56</v>
      </c>
      <c r="G645" s="7" t="s">
        <v>7</v>
      </c>
      <c r="H645" s="2" t="s">
        <v>253</v>
      </c>
      <c r="I645" s="69">
        <v>1503.36</v>
      </c>
    </row>
    <row r="646" spans="1:9" ht="15.75" x14ac:dyDescent="0.25">
      <c r="A646" s="5">
        <v>1</v>
      </c>
      <c r="B646" s="6">
        <v>636</v>
      </c>
      <c r="C646" s="2" t="s">
        <v>1340</v>
      </c>
      <c r="D646" s="7" t="s">
        <v>5</v>
      </c>
      <c r="E646" s="38" t="s">
        <v>627</v>
      </c>
      <c r="F646" s="38">
        <v>63</v>
      </c>
      <c r="G646" s="7" t="s">
        <v>7</v>
      </c>
      <c r="H646" s="2" t="s">
        <v>1341</v>
      </c>
      <c r="I646" s="69">
        <v>1503.36</v>
      </c>
    </row>
    <row r="647" spans="1:9" ht="15.75" x14ac:dyDescent="0.25">
      <c r="A647" s="5">
        <v>1</v>
      </c>
      <c r="B647" s="6">
        <v>637</v>
      </c>
      <c r="C647" s="2" t="s">
        <v>1342</v>
      </c>
      <c r="D647" s="7" t="s">
        <v>5</v>
      </c>
      <c r="E647" s="35" t="s">
        <v>626</v>
      </c>
      <c r="F647" s="35">
        <v>37</v>
      </c>
      <c r="G647" s="7" t="s">
        <v>7</v>
      </c>
      <c r="H647" s="2" t="s">
        <v>1343</v>
      </c>
      <c r="I647" s="69">
        <v>1503.36</v>
      </c>
    </row>
    <row r="648" spans="1:9" ht="15.75" x14ac:dyDescent="0.25">
      <c r="A648" s="5">
        <v>1</v>
      </c>
      <c r="B648" s="6">
        <v>638</v>
      </c>
      <c r="C648" s="2" t="s">
        <v>1344</v>
      </c>
      <c r="D648" s="7" t="s">
        <v>5</v>
      </c>
      <c r="E648" s="35" t="s">
        <v>626</v>
      </c>
      <c r="F648" s="35">
        <v>64</v>
      </c>
      <c r="G648" s="7" t="s">
        <v>7</v>
      </c>
      <c r="H648" s="2" t="s">
        <v>1345</v>
      </c>
      <c r="I648" s="69">
        <v>1503.36</v>
      </c>
    </row>
    <row r="649" spans="1:9" ht="15.75" x14ac:dyDescent="0.25">
      <c r="A649" s="5">
        <v>1</v>
      </c>
      <c r="B649" s="6">
        <v>639</v>
      </c>
      <c r="C649" s="2" t="s">
        <v>1346</v>
      </c>
      <c r="D649" s="7" t="s">
        <v>5</v>
      </c>
      <c r="E649" s="38" t="s">
        <v>627</v>
      </c>
      <c r="F649" s="38">
        <v>88</v>
      </c>
      <c r="G649" s="7" t="s">
        <v>7</v>
      </c>
      <c r="H649" s="2" t="s">
        <v>1347</v>
      </c>
      <c r="I649" s="69">
        <v>1503.36</v>
      </c>
    </row>
    <row r="650" spans="1:9" ht="15.75" x14ac:dyDescent="0.25">
      <c r="A650" s="5">
        <v>1</v>
      </c>
      <c r="B650" s="6">
        <v>640</v>
      </c>
      <c r="C650" s="2" t="s">
        <v>1348</v>
      </c>
      <c r="D650" s="7" t="s">
        <v>5</v>
      </c>
      <c r="E650" s="35" t="s">
        <v>626</v>
      </c>
      <c r="F650" s="35">
        <v>74</v>
      </c>
      <c r="G650" s="7" t="s">
        <v>7</v>
      </c>
      <c r="H650" s="2" t="s">
        <v>1349</v>
      </c>
      <c r="I650" s="69">
        <v>1503.36</v>
      </c>
    </row>
    <row r="651" spans="1:9" ht="15.75" x14ac:dyDescent="0.25">
      <c r="A651" s="5">
        <v>1</v>
      </c>
      <c r="B651" s="6">
        <v>641</v>
      </c>
      <c r="C651" s="2" t="s">
        <v>1350</v>
      </c>
      <c r="D651" s="7" t="s">
        <v>5</v>
      </c>
      <c r="E651" s="35" t="s">
        <v>626</v>
      </c>
      <c r="F651" s="35">
        <v>84</v>
      </c>
      <c r="G651" s="7" t="s">
        <v>7</v>
      </c>
      <c r="H651" s="2" t="s">
        <v>1351</v>
      </c>
      <c r="I651" s="69">
        <v>1503.36</v>
      </c>
    </row>
    <row r="652" spans="1:9" ht="15.75" x14ac:dyDescent="0.25">
      <c r="A652" s="5">
        <v>1</v>
      </c>
      <c r="B652" s="6">
        <v>642</v>
      </c>
      <c r="C652" s="2" t="s">
        <v>1352</v>
      </c>
      <c r="D652" s="7" t="s">
        <v>5</v>
      </c>
      <c r="E652" s="38" t="s">
        <v>627</v>
      </c>
      <c r="F652" s="38">
        <v>26</v>
      </c>
      <c r="G652" s="7" t="s">
        <v>7</v>
      </c>
      <c r="H652" s="2" t="s">
        <v>1353</v>
      </c>
      <c r="I652" s="69">
        <v>1503.36</v>
      </c>
    </row>
    <row r="653" spans="1:9" ht="15.75" x14ac:dyDescent="0.25">
      <c r="A653" s="5">
        <v>1</v>
      </c>
      <c r="B653" s="6">
        <v>643</v>
      </c>
      <c r="C653" s="2" t="s">
        <v>1354</v>
      </c>
      <c r="D653" s="7" t="s">
        <v>5</v>
      </c>
      <c r="E653" s="38" t="s">
        <v>627</v>
      </c>
      <c r="F653" s="38">
        <v>82</v>
      </c>
      <c r="G653" s="7" t="s">
        <v>7</v>
      </c>
      <c r="H653" s="2" t="s">
        <v>1355</v>
      </c>
      <c r="I653" s="69">
        <v>1503.36</v>
      </c>
    </row>
    <row r="654" spans="1:9" ht="15.75" x14ac:dyDescent="0.25">
      <c r="A654" s="5">
        <v>1</v>
      </c>
      <c r="B654" s="6">
        <v>644</v>
      </c>
      <c r="C654" s="2" t="s">
        <v>1356</v>
      </c>
      <c r="D654" s="7" t="s">
        <v>39</v>
      </c>
      <c r="E654" s="38" t="s">
        <v>627</v>
      </c>
      <c r="F654" s="38">
        <v>81</v>
      </c>
      <c r="G654" s="7" t="s">
        <v>1357</v>
      </c>
      <c r="H654" s="2" t="s">
        <v>1358</v>
      </c>
      <c r="I654" s="69">
        <v>1503.36</v>
      </c>
    </row>
    <row r="655" spans="1:9" ht="15.75" x14ac:dyDescent="0.25">
      <c r="A655" s="5">
        <v>1</v>
      </c>
      <c r="B655" s="6">
        <v>645</v>
      </c>
      <c r="C655" s="2" t="s">
        <v>1720</v>
      </c>
      <c r="D655" s="7" t="s">
        <v>39</v>
      </c>
      <c r="E655" s="35" t="s">
        <v>626</v>
      </c>
      <c r="F655" s="35">
        <v>24</v>
      </c>
      <c r="G655" s="7" t="s">
        <v>1357</v>
      </c>
      <c r="H655" s="2" t="s">
        <v>426</v>
      </c>
      <c r="I655" s="69">
        <v>1503.36</v>
      </c>
    </row>
    <row r="656" spans="1:9" ht="15.75" x14ac:dyDescent="0.25">
      <c r="A656" s="5">
        <v>1</v>
      </c>
      <c r="B656" s="6">
        <v>646</v>
      </c>
      <c r="C656" s="2" t="s">
        <v>1359</v>
      </c>
      <c r="D656" s="7" t="s">
        <v>39</v>
      </c>
      <c r="E656" s="35" t="s">
        <v>626</v>
      </c>
      <c r="F656" s="35">
        <v>24</v>
      </c>
      <c r="G656" s="7" t="s">
        <v>1357</v>
      </c>
      <c r="H656" s="2" t="s">
        <v>1360</v>
      </c>
      <c r="I656" s="69">
        <v>1503.36</v>
      </c>
    </row>
    <row r="657" spans="1:9" ht="15.75" x14ac:dyDescent="0.25">
      <c r="A657" s="5">
        <v>1</v>
      </c>
      <c r="B657" s="6">
        <v>647</v>
      </c>
      <c r="C657" s="2" t="s">
        <v>1361</v>
      </c>
      <c r="D657" s="7" t="s">
        <v>39</v>
      </c>
      <c r="E657" s="35" t="s">
        <v>626</v>
      </c>
      <c r="F657" s="35">
        <v>64</v>
      </c>
      <c r="G657" s="7" t="s">
        <v>1357</v>
      </c>
      <c r="H657" s="2" t="s">
        <v>1362</v>
      </c>
      <c r="I657" s="69">
        <v>1503.36</v>
      </c>
    </row>
    <row r="658" spans="1:9" ht="15.75" x14ac:dyDescent="0.25">
      <c r="A658" s="5">
        <v>1</v>
      </c>
      <c r="B658" s="6">
        <v>648</v>
      </c>
      <c r="C658" s="2" t="s">
        <v>1363</v>
      </c>
      <c r="D658" s="7" t="s">
        <v>39</v>
      </c>
      <c r="E658" s="35" t="s">
        <v>626</v>
      </c>
      <c r="F658" s="35">
        <v>82</v>
      </c>
      <c r="G658" s="7" t="s">
        <v>1357</v>
      </c>
      <c r="H658" s="2" t="s">
        <v>19</v>
      </c>
      <c r="I658" s="69">
        <v>1503.36</v>
      </c>
    </row>
    <row r="659" spans="1:9" ht="15.75" x14ac:dyDescent="0.25">
      <c r="A659" s="5">
        <v>1</v>
      </c>
      <c r="B659" s="6">
        <v>649</v>
      </c>
      <c r="C659" s="2" t="s">
        <v>1364</v>
      </c>
      <c r="D659" s="7" t="s">
        <v>39</v>
      </c>
      <c r="E659" s="35" t="s">
        <v>626</v>
      </c>
      <c r="F659" s="35">
        <v>41</v>
      </c>
      <c r="G659" s="7" t="s">
        <v>1357</v>
      </c>
      <c r="H659" s="2" t="s">
        <v>1365</v>
      </c>
      <c r="I659" s="69">
        <v>1503.36</v>
      </c>
    </row>
    <row r="660" spans="1:9" ht="15.75" x14ac:dyDescent="0.25">
      <c r="A660" s="5">
        <v>1</v>
      </c>
      <c r="B660" s="6">
        <v>650</v>
      </c>
      <c r="C660" s="2" t="s">
        <v>1366</v>
      </c>
      <c r="D660" s="7" t="s">
        <v>39</v>
      </c>
      <c r="E660" s="38" t="s">
        <v>627</v>
      </c>
      <c r="F660" s="38">
        <v>81</v>
      </c>
      <c r="G660" s="7" t="s">
        <v>1357</v>
      </c>
      <c r="H660" s="2" t="s">
        <v>1367</v>
      </c>
      <c r="I660" s="69">
        <v>1503.36</v>
      </c>
    </row>
    <row r="661" spans="1:9" ht="15.75" x14ac:dyDescent="0.25">
      <c r="A661" s="5">
        <v>1</v>
      </c>
      <c r="B661" s="6">
        <v>651</v>
      </c>
      <c r="C661" s="2" t="s">
        <v>1368</v>
      </c>
      <c r="D661" s="7" t="s">
        <v>39</v>
      </c>
      <c r="E661" s="35" t="s">
        <v>626</v>
      </c>
      <c r="F661" s="35">
        <v>27</v>
      </c>
      <c r="G661" s="7" t="s">
        <v>1357</v>
      </c>
      <c r="H661" s="2" t="s">
        <v>1369</v>
      </c>
      <c r="I661" s="69">
        <v>1503.36</v>
      </c>
    </row>
    <row r="662" spans="1:9" ht="15.75" x14ac:dyDescent="0.25">
      <c r="A662" s="5">
        <v>1</v>
      </c>
      <c r="B662" s="6">
        <v>652</v>
      </c>
      <c r="C662" s="2" t="s">
        <v>1370</v>
      </c>
      <c r="D662" s="7" t="s">
        <v>39</v>
      </c>
      <c r="E662" s="35" t="s">
        <v>626</v>
      </c>
      <c r="F662" s="35">
        <v>48</v>
      </c>
      <c r="G662" s="7" t="s">
        <v>1357</v>
      </c>
      <c r="H662" s="2" t="s">
        <v>1371</v>
      </c>
      <c r="I662" s="69">
        <v>1503.36</v>
      </c>
    </row>
    <row r="663" spans="1:9" ht="15.75" x14ac:dyDescent="0.25">
      <c r="A663" s="5">
        <v>1</v>
      </c>
      <c r="B663" s="6">
        <v>653</v>
      </c>
      <c r="C663" s="2" t="s">
        <v>1372</v>
      </c>
      <c r="D663" s="7" t="s">
        <v>39</v>
      </c>
      <c r="E663" s="38" t="s">
        <v>627</v>
      </c>
      <c r="F663" s="38">
        <v>55</v>
      </c>
      <c r="G663" s="7" t="s">
        <v>1373</v>
      </c>
      <c r="H663" s="2" t="s">
        <v>1374</v>
      </c>
      <c r="I663" s="69">
        <v>1503.36</v>
      </c>
    </row>
    <row r="664" spans="1:9" ht="15.75" x14ac:dyDescent="0.25">
      <c r="A664" s="5">
        <v>1</v>
      </c>
      <c r="B664" s="6">
        <v>654</v>
      </c>
      <c r="C664" s="2" t="s">
        <v>1375</v>
      </c>
      <c r="D664" s="7" t="s">
        <v>39</v>
      </c>
      <c r="E664" s="35" t="s">
        <v>626</v>
      </c>
      <c r="F664" s="35">
        <v>13</v>
      </c>
      <c r="G664" s="7" t="s">
        <v>1373</v>
      </c>
      <c r="H664" s="2" t="s">
        <v>1376</v>
      </c>
      <c r="I664" s="69">
        <v>1503.36</v>
      </c>
    </row>
    <row r="665" spans="1:9" ht="15.75" x14ac:dyDescent="0.25">
      <c r="A665" s="5">
        <v>1</v>
      </c>
      <c r="B665" s="6">
        <v>655</v>
      </c>
      <c r="C665" s="2" t="s">
        <v>1377</v>
      </c>
      <c r="D665" s="7" t="s">
        <v>39</v>
      </c>
      <c r="E665" s="38" t="s">
        <v>627</v>
      </c>
      <c r="F665" s="38">
        <v>10</v>
      </c>
      <c r="G665" s="7" t="s">
        <v>1373</v>
      </c>
      <c r="H665" s="2" t="s">
        <v>196</v>
      </c>
      <c r="I665" s="69">
        <v>1503.36</v>
      </c>
    </row>
    <row r="666" spans="1:9" ht="15.75" x14ac:dyDescent="0.25">
      <c r="A666" s="5">
        <v>1</v>
      </c>
      <c r="B666" s="6">
        <v>656</v>
      </c>
      <c r="C666" s="2" t="s">
        <v>1378</v>
      </c>
      <c r="D666" s="7" t="s">
        <v>39</v>
      </c>
      <c r="E666" s="35" t="s">
        <v>626</v>
      </c>
      <c r="F666" s="35">
        <v>84</v>
      </c>
      <c r="G666" s="7" t="s">
        <v>1373</v>
      </c>
      <c r="H666" s="2" t="s">
        <v>1379</v>
      </c>
      <c r="I666" s="69">
        <v>1503.36</v>
      </c>
    </row>
    <row r="667" spans="1:9" ht="15.75" x14ac:dyDescent="0.25">
      <c r="A667" s="5">
        <v>1</v>
      </c>
      <c r="B667" s="6">
        <v>657</v>
      </c>
      <c r="C667" s="2" t="s">
        <v>1380</v>
      </c>
      <c r="D667" s="7" t="s">
        <v>39</v>
      </c>
      <c r="E667" s="35" t="s">
        <v>626</v>
      </c>
      <c r="F667" s="35">
        <v>27</v>
      </c>
      <c r="G667" s="7" t="s">
        <v>1373</v>
      </c>
      <c r="H667" s="2" t="s">
        <v>1381</v>
      </c>
      <c r="I667" s="69">
        <v>1503.36</v>
      </c>
    </row>
    <row r="668" spans="1:9" ht="15.75" x14ac:dyDescent="0.25">
      <c r="A668" s="5">
        <v>1</v>
      </c>
      <c r="B668" s="6">
        <v>658</v>
      </c>
      <c r="C668" s="2" t="s">
        <v>1382</v>
      </c>
      <c r="D668" s="7" t="s">
        <v>39</v>
      </c>
      <c r="E668" s="38" t="s">
        <v>627</v>
      </c>
      <c r="F668" s="38">
        <v>6</v>
      </c>
      <c r="G668" s="7" t="s">
        <v>1373</v>
      </c>
      <c r="H668" s="2" t="s">
        <v>1383</v>
      </c>
      <c r="I668" s="69">
        <v>1503.36</v>
      </c>
    </row>
    <row r="669" spans="1:9" ht="15.75" x14ac:dyDescent="0.25">
      <c r="A669" s="5">
        <v>1</v>
      </c>
      <c r="B669" s="6">
        <v>659</v>
      </c>
      <c r="C669" s="2" t="s">
        <v>1384</v>
      </c>
      <c r="D669" s="7" t="s">
        <v>39</v>
      </c>
      <c r="E669" s="38" t="s">
        <v>627</v>
      </c>
      <c r="F669" s="38">
        <v>74</v>
      </c>
      <c r="G669" s="7" t="s">
        <v>1373</v>
      </c>
      <c r="H669" s="2" t="s">
        <v>19</v>
      </c>
      <c r="I669" s="69">
        <v>1503.36</v>
      </c>
    </row>
    <row r="670" spans="1:9" ht="15.75" x14ac:dyDescent="0.25">
      <c r="A670" s="5">
        <v>1</v>
      </c>
      <c r="B670" s="6">
        <v>660</v>
      </c>
      <c r="C670" s="2" t="s">
        <v>1385</v>
      </c>
      <c r="D670" s="7" t="s">
        <v>39</v>
      </c>
      <c r="E670" s="38" t="s">
        <v>627</v>
      </c>
      <c r="F670" s="38">
        <v>102</v>
      </c>
      <c r="G670" s="7" t="s">
        <v>1373</v>
      </c>
      <c r="H670" s="2" t="s">
        <v>1386</v>
      </c>
      <c r="I670" s="69">
        <v>1503.36</v>
      </c>
    </row>
    <row r="671" spans="1:9" ht="15.75" x14ac:dyDescent="0.25">
      <c r="A671" s="5">
        <v>1</v>
      </c>
      <c r="B671" s="6">
        <v>661</v>
      </c>
      <c r="C671" s="2" t="s">
        <v>1387</v>
      </c>
      <c r="D671" s="7" t="s">
        <v>39</v>
      </c>
      <c r="E671" s="38" t="s">
        <v>627</v>
      </c>
      <c r="F671" s="38">
        <v>77</v>
      </c>
      <c r="G671" s="7" t="s">
        <v>1388</v>
      </c>
      <c r="H671" s="2" t="s">
        <v>1389</v>
      </c>
      <c r="I671" s="69">
        <v>1503.36</v>
      </c>
    </row>
    <row r="672" spans="1:9" ht="15.75" x14ac:dyDescent="0.25">
      <c r="A672" s="5">
        <v>1</v>
      </c>
      <c r="B672" s="6">
        <v>662</v>
      </c>
      <c r="C672" s="2" t="s">
        <v>1390</v>
      </c>
      <c r="D672" s="7" t="s">
        <v>39</v>
      </c>
      <c r="E672" s="35" t="s">
        <v>626</v>
      </c>
      <c r="F672" s="35">
        <v>64</v>
      </c>
      <c r="G672" s="7" t="s">
        <v>1388</v>
      </c>
      <c r="H672" s="2" t="s">
        <v>1391</v>
      </c>
      <c r="I672" s="69">
        <v>1503.36</v>
      </c>
    </row>
    <row r="673" spans="1:9" ht="15.75" x14ac:dyDescent="0.25">
      <c r="A673" s="5">
        <v>1</v>
      </c>
      <c r="B673" s="6">
        <v>663</v>
      </c>
      <c r="C673" s="2" t="s">
        <v>1392</v>
      </c>
      <c r="D673" s="7" t="s">
        <v>39</v>
      </c>
      <c r="E673" s="35" t="s">
        <v>626</v>
      </c>
      <c r="F673" s="35">
        <v>55</v>
      </c>
      <c r="G673" s="7" t="s">
        <v>1388</v>
      </c>
      <c r="H673" s="2" t="s">
        <v>1393</v>
      </c>
      <c r="I673" s="69">
        <v>1503.36</v>
      </c>
    </row>
    <row r="674" spans="1:9" ht="15.75" x14ac:dyDescent="0.25">
      <c r="A674" s="5">
        <v>1</v>
      </c>
      <c r="B674" s="6">
        <v>664</v>
      </c>
      <c r="C674" s="2" t="s">
        <v>1394</v>
      </c>
      <c r="D674" s="7" t="s">
        <v>39</v>
      </c>
      <c r="E674" s="35" t="s">
        <v>626</v>
      </c>
      <c r="F674" s="35">
        <v>87</v>
      </c>
      <c r="G674" s="7" t="s">
        <v>1388</v>
      </c>
      <c r="H674" s="2" t="s">
        <v>1395</v>
      </c>
      <c r="I674" s="69">
        <v>1503.36</v>
      </c>
    </row>
    <row r="675" spans="1:9" ht="15.75" x14ac:dyDescent="0.25">
      <c r="A675" s="5">
        <v>1</v>
      </c>
      <c r="B675" s="6">
        <v>665</v>
      </c>
      <c r="C675" s="2" t="s">
        <v>1396</v>
      </c>
      <c r="D675" s="7" t="s">
        <v>39</v>
      </c>
      <c r="E675" s="38" t="s">
        <v>627</v>
      </c>
      <c r="F675" s="38">
        <v>68</v>
      </c>
      <c r="G675" s="7" t="s">
        <v>1388</v>
      </c>
      <c r="H675" s="2" t="s">
        <v>583</v>
      </c>
      <c r="I675" s="69">
        <v>1503.36</v>
      </c>
    </row>
    <row r="676" spans="1:9" ht="15.75" x14ac:dyDescent="0.25">
      <c r="A676" s="5">
        <v>1</v>
      </c>
      <c r="B676" s="6">
        <v>666</v>
      </c>
      <c r="C676" s="2" t="s">
        <v>1397</v>
      </c>
      <c r="D676" s="7" t="s">
        <v>39</v>
      </c>
      <c r="E676" s="38" t="s">
        <v>627</v>
      </c>
      <c r="F676" s="38">
        <v>69</v>
      </c>
      <c r="G676" s="7" t="s">
        <v>1388</v>
      </c>
      <c r="H676" s="2" t="s">
        <v>1398</v>
      </c>
      <c r="I676" s="69">
        <v>1503.36</v>
      </c>
    </row>
    <row r="677" spans="1:9" ht="15.75" x14ac:dyDescent="0.25">
      <c r="A677" s="5">
        <v>1</v>
      </c>
      <c r="B677" s="6">
        <v>667</v>
      </c>
      <c r="C677" s="2" t="s">
        <v>1399</v>
      </c>
      <c r="D677" s="7" t="s">
        <v>39</v>
      </c>
      <c r="E677" s="38" t="s">
        <v>627</v>
      </c>
      <c r="F677" s="38">
        <v>52</v>
      </c>
      <c r="G677" s="7" t="s">
        <v>1388</v>
      </c>
      <c r="H677" s="2" t="s">
        <v>1400</v>
      </c>
      <c r="I677" s="69">
        <v>1503.36</v>
      </c>
    </row>
    <row r="678" spans="1:9" ht="15.75" x14ac:dyDescent="0.25">
      <c r="A678" s="5">
        <v>1</v>
      </c>
      <c r="B678" s="6">
        <v>668</v>
      </c>
      <c r="C678" s="2" t="s">
        <v>1401</v>
      </c>
      <c r="D678" s="7" t="s">
        <v>39</v>
      </c>
      <c r="E678" s="38" t="s">
        <v>627</v>
      </c>
      <c r="F678" s="38">
        <v>77</v>
      </c>
      <c r="G678" s="7" t="s">
        <v>1388</v>
      </c>
      <c r="H678" s="2" t="s">
        <v>1402</v>
      </c>
      <c r="I678" s="69">
        <v>1503.36</v>
      </c>
    </row>
    <row r="679" spans="1:9" ht="15.75" x14ac:dyDescent="0.25">
      <c r="A679" s="5">
        <v>1</v>
      </c>
      <c r="B679" s="6">
        <v>669</v>
      </c>
      <c r="C679" s="2" t="s">
        <v>1403</v>
      </c>
      <c r="D679" s="7" t="s">
        <v>39</v>
      </c>
      <c r="E679" s="35" t="s">
        <v>626</v>
      </c>
      <c r="F679" s="35">
        <v>67</v>
      </c>
      <c r="G679" s="7" t="s">
        <v>1388</v>
      </c>
      <c r="H679" s="2" t="s">
        <v>1404</v>
      </c>
      <c r="I679" s="69">
        <v>1503.36</v>
      </c>
    </row>
    <row r="680" spans="1:9" ht="15.75" x14ac:dyDescent="0.25">
      <c r="A680" s="5">
        <v>1</v>
      </c>
      <c r="B680" s="6">
        <v>670</v>
      </c>
      <c r="C680" s="2" t="s">
        <v>1405</v>
      </c>
      <c r="D680" s="7" t="s">
        <v>39</v>
      </c>
      <c r="E680" s="38" t="s">
        <v>627</v>
      </c>
      <c r="F680" s="38">
        <v>64</v>
      </c>
      <c r="G680" s="7" t="s">
        <v>1388</v>
      </c>
      <c r="H680" s="2" t="s">
        <v>1279</v>
      </c>
      <c r="I680" s="69">
        <v>1503.36</v>
      </c>
    </row>
    <row r="681" spans="1:9" ht="15.75" x14ac:dyDescent="0.25">
      <c r="A681" s="5">
        <v>1</v>
      </c>
      <c r="B681" s="6">
        <v>671</v>
      </c>
      <c r="C681" s="2" t="s">
        <v>1406</v>
      </c>
      <c r="D681" s="7" t="s">
        <v>39</v>
      </c>
      <c r="E681" s="38" t="s">
        <v>627</v>
      </c>
      <c r="F681" s="38">
        <v>80</v>
      </c>
      <c r="G681" s="7" t="s">
        <v>1407</v>
      </c>
      <c r="H681" s="2" t="s">
        <v>1408</v>
      </c>
      <c r="I681" s="69">
        <v>1503.36</v>
      </c>
    </row>
    <row r="682" spans="1:9" ht="15.75" x14ac:dyDescent="0.25">
      <c r="A682" s="5">
        <v>1</v>
      </c>
      <c r="B682" s="6">
        <v>672</v>
      </c>
      <c r="C682" s="2" t="s">
        <v>1409</v>
      </c>
      <c r="D682" s="7" t="s">
        <v>39</v>
      </c>
      <c r="E682" s="35" t="s">
        <v>626</v>
      </c>
      <c r="F682" s="35">
        <v>19</v>
      </c>
      <c r="G682" s="7" t="s">
        <v>1407</v>
      </c>
      <c r="H682" s="2" t="s">
        <v>1410</v>
      </c>
      <c r="I682" s="69">
        <v>1503.36</v>
      </c>
    </row>
    <row r="683" spans="1:9" ht="15.75" x14ac:dyDescent="0.25">
      <c r="A683" s="5">
        <v>1</v>
      </c>
      <c r="B683" s="6">
        <v>673</v>
      </c>
      <c r="C683" s="2" t="s">
        <v>1411</v>
      </c>
      <c r="D683" s="7" t="s">
        <v>39</v>
      </c>
      <c r="E683" s="35" t="s">
        <v>626</v>
      </c>
      <c r="F683" s="35">
        <v>83</v>
      </c>
      <c r="G683" s="7" t="s">
        <v>1407</v>
      </c>
      <c r="H683" s="2" t="s">
        <v>1412</v>
      </c>
      <c r="I683" s="69">
        <v>1503.36</v>
      </c>
    </row>
    <row r="684" spans="1:9" ht="15.75" x14ac:dyDescent="0.25">
      <c r="A684" s="5">
        <v>1</v>
      </c>
      <c r="B684" s="6">
        <v>674</v>
      </c>
      <c r="C684" s="2" t="s">
        <v>1413</v>
      </c>
      <c r="D684" s="7" t="s">
        <v>5</v>
      </c>
      <c r="E684" s="38" t="s">
        <v>627</v>
      </c>
      <c r="F684" s="38">
        <v>49</v>
      </c>
      <c r="G684" s="7" t="s">
        <v>1414</v>
      </c>
      <c r="H684" s="2" t="s">
        <v>1415</v>
      </c>
      <c r="I684" s="69">
        <v>1503.36</v>
      </c>
    </row>
    <row r="685" spans="1:9" ht="15.75" x14ac:dyDescent="0.25">
      <c r="A685" s="5">
        <v>1</v>
      </c>
      <c r="B685" s="6">
        <v>675</v>
      </c>
      <c r="C685" s="2" t="s">
        <v>1416</v>
      </c>
      <c r="D685" s="7" t="s">
        <v>5</v>
      </c>
      <c r="E685" s="38" t="s">
        <v>627</v>
      </c>
      <c r="F685" s="38">
        <v>84</v>
      </c>
      <c r="G685" s="7" t="s">
        <v>1414</v>
      </c>
      <c r="H685" s="2" t="s">
        <v>1417</v>
      </c>
      <c r="I685" s="69">
        <v>1503.36</v>
      </c>
    </row>
    <row r="686" spans="1:9" ht="15.75" x14ac:dyDescent="0.25">
      <c r="A686" s="5">
        <v>1</v>
      </c>
      <c r="B686" s="6">
        <v>676</v>
      </c>
      <c r="C686" s="2" t="s">
        <v>1418</v>
      </c>
      <c r="D686" s="7" t="s">
        <v>5</v>
      </c>
      <c r="E686" s="38" t="s">
        <v>627</v>
      </c>
      <c r="F686" s="38">
        <v>88</v>
      </c>
      <c r="G686" s="7" t="s">
        <v>1414</v>
      </c>
      <c r="H686" s="2" t="s">
        <v>1355</v>
      </c>
      <c r="I686" s="69">
        <v>1503.36</v>
      </c>
    </row>
    <row r="687" spans="1:9" ht="15.75" x14ac:dyDescent="0.25">
      <c r="A687" s="5">
        <v>1</v>
      </c>
      <c r="B687" s="6">
        <v>677</v>
      </c>
      <c r="C687" s="2" t="s">
        <v>1419</v>
      </c>
      <c r="D687" s="7" t="s">
        <v>5</v>
      </c>
      <c r="E687" s="38" t="s">
        <v>627</v>
      </c>
      <c r="F687" s="38">
        <v>84</v>
      </c>
      <c r="G687" s="7" t="s">
        <v>1414</v>
      </c>
      <c r="H687" s="2" t="s">
        <v>1420</v>
      </c>
      <c r="I687" s="69">
        <v>1503.36</v>
      </c>
    </row>
    <row r="688" spans="1:9" ht="15.75" x14ac:dyDescent="0.25">
      <c r="A688" s="5">
        <v>1</v>
      </c>
      <c r="B688" s="6">
        <v>678</v>
      </c>
      <c r="C688" s="2" t="s">
        <v>1421</v>
      </c>
      <c r="D688" s="7" t="s">
        <v>5</v>
      </c>
      <c r="E688" s="38" t="s">
        <v>627</v>
      </c>
      <c r="F688" s="38">
        <v>91</v>
      </c>
      <c r="G688" s="7" t="s">
        <v>1414</v>
      </c>
      <c r="H688" s="2" t="s">
        <v>1422</v>
      </c>
      <c r="I688" s="69">
        <v>1503.36</v>
      </c>
    </row>
    <row r="689" spans="1:9" ht="15.75" x14ac:dyDescent="0.25">
      <c r="A689" s="5">
        <v>1</v>
      </c>
      <c r="B689" s="6">
        <v>679</v>
      </c>
      <c r="C689" s="2" t="s">
        <v>1423</v>
      </c>
      <c r="D689" s="7" t="s">
        <v>5</v>
      </c>
      <c r="E689" s="38" t="s">
        <v>627</v>
      </c>
      <c r="F689" s="38">
        <v>84</v>
      </c>
      <c r="G689" s="7" t="s">
        <v>1414</v>
      </c>
      <c r="H689" s="2" t="s">
        <v>1424</v>
      </c>
      <c r="I689" s="69">
        <v>1503.36</v>
      </c>
    </row>
    <row r="690" spans="1:9" ht="15.75" x14ac:dyDescent="0.25">
      <c r="A690" s="5">
        <v>1</v>
      </c>
      <c r="B690" s="6">
        <v>680</v>
      </c>
      <c r="C690" s="2" t="s">
        <v>1425</v>
      </c>
      <c r="D690" s="7" t="s">
        <v>5</v>
      </c>
      <c r="E690" s="35" t="s">
        <v>626</v>
      </c>
      <c r="F690" s="35">
        <v>63</v>
      </c>
      <c r="G690" s="7" t="s">
        <v>1426</v>
      </c>
      <c r="H690" s="2" t="s">
        <v>1427</v>
      </c>
      <c r="I690" s="69">
        <v>1503.36</v>
      </c>
    </row>
    <row r="691" spans="1:9" ht="15.75" x14ac:dyDescent="0.25">
      <c r="A691" s="5">
        <v>1</v>
      </c>
      <c r="B691" s="6">
        <v>681</v>
      </c>
      <c r="C691" s="2" t="s">
        <v>1428</v>
      </c>
      <c r="D691" s="7" t="s">
        <v>39</v>
      </c>
      <c r="E691" s="38" t="s">
        <v>627</v>
      </c>
      <c r="F691" s="38">
        <v>52</v>
      </c>
      <c r="G691" s="7" t="s">
        <v>1426</v>
      </c>
      <c r="H691" s="2" t="s">
        <v>1429</v>
      </c>
      <c r="I691" s="69">
        <v>1503.36</v>
      </c>
    </row>
    <row r="692" spans="1:9" ht="15.75" x14ac:dyDescent="0.25">
      <c r="A692" s="5">
        <v>1</v>
      </c>
      <c r="B692" s="6">
        <v>682</v>
      </c>
      <c r="C692" s="2" t="s">
        <v>1430</v>
      </c>
      <c r="D692" s="7" t="s">
        <v>39</v>
      </c>
      <c r="E692" s="38" t="s">
        <v>627</v>
      </c>
      <c r="F692" s="38">
        <v>80</v>
      </c>
      <c r="G692" s="7" t="s">
        <v>1426</v>
      </c>
      <c r="H692" s="2" t="s">
        <v>1431</v>
      </c>
      <c r="I692" s="69">
        <v>1503.36</v>
      </c>
    </row>
    <row r="693" spans="1:9" ht="15.75" x14ac:dyDescent="0.25">
      <c r="A693" s="5">
        <v>1</v>
      </c>
      <c r="B693" s="6">
        <v>683</v>
      </c>
      <c r="C693" s="2" t="s">
        <v>1432</v>
      </c>
      <c r="D693" s="7" t="s">
        <v>5</v>
      </c>
      <c r="E693" s="35" t="s">
        <v>626</v>
      </c>
      <c r="F693" s="35">
        <v>48</v>
      </c>
      <c r="G693" s="7" t="s">
        <v>1426</v>
      </c>
      <c r="H693" s="2" t="s">
        <v>1433</v>
      </c>
      <c r="I693" s="69">
        <v>1503.36</v>
      </c>
    </row>
    <row r="694" spans="1:9" ht="15.75" x14ac:dyDescent="0.25">
      <c r="A694" s="5">
        <v>1</v>
      </c>
      <c r="B694" s="6">
        <v>684</v>
      </c>
      <c r="C694" s="1" t="s">
        <v>1434</v>
      </c>
      <c r="D694" s="6" t="s">
        <v>5</v>
      </c>
      <c r="E694" s="35" t="s">
        <v>626</v>
      </c>
      <c r="F694" s="35">
        <v>40</v>
      </c>
      <c r="G694" s="6" t="s">
        <v>1426</v>
      </c>
      <c r="H694" s="1" t="s">
        <v>1435</v>
      </c>
      <c r="I694" s="69">
        <v>1503.36</v>
      </c>
    </row>
    <row r="695" spans="1:9" ht="15.75" x14ac:dyDescent="0.25">
      <c r="A695" s="5">
        <v>1</v>
      </c>
      <c r="B695" s="6">
        <v>685</v>
      </c>
      <c r="C695" s="2" t="s">
        <v>1436</v>
      </c>
      <c r="D695" s="7" t="s">
        <v>5</v>
      </c>
      <c r="E695" s="38" t="s">
        <v>627</v>
      </c>
      <c r="F695" s="38">
        <v>88</v>
      </c>
      <c r="G695" s="7" t="s">
        <v>1426</v>
      </c>
      <c r="H695" s="2" t="s">
        <v>1437</v>
      </c>
      <c r="I695" s="69">
        <v>1503.36</v>
      </c>
    </row>
    <row r="696" spans="1:9" ht="15.75" x14ac:dyDescent="0.25">
      <c r="A696" s="5">
        <v>1</v>
      </c>
      <c r="B696" s="6">
        <v>686</v>
      </c>
      <c r="C696" s="2" t="s">
        <v>1438</v>
      </c>
      <c r="D696" s="7" t="s">
        <v>39</v>
      </c>
      <c r="E696" s="35" t="s">
        <v>626</v>
      </c>
      <c r="F696" s="35">
        <v>87</v>
      </c>
      <c r="G696" s="7" t="s">
        <v>1426</v>
      </c>
      <c r="H696" s="2" t="s">
        <v>1439</v>
      </c>
      <c r="I696" s="69">
        <v>1503.36</v>
      </c>
    </row>
    <row r="697" spans="1:9" ht="15.75" x14ac:dyDescent="0.25">
      <c r="A697" s="5">
        <v>1</v>
      </c>
      <c r="B697" s="6">
        <v>687</v>
      </c>
      <c r="C697" s="2" t="s">
        <v>1440</v>
      </c>
      <c r="D697" s="7" t="s">
        <v>5</v>
      </c>
      <c r="E697" s="38" t="s">
        <v>627</v>
      </c>
      <c r="F697" s="38">
        <v>87</v>
      </c>
      <c r="G697" s="7" t="s">
        <v>1426</v>
      </c>
      <c r="H697" s="2" t="s">
        <v>1441</v>
      </c>
      <c r="I697" s="69">
        <v>1503.36</v>
      </c>
    </row>
    <row r="698" spans="1:9" ht="15.75" x14ac:dyDescent="0.25">
      <c r="A698" s="5">
        <v>1</v>
      </c>
      <c r="B698" s="6">
        <v>688</v>
      </c>
      <c r="C698" s="2" t="s">
        <v>1442</v>
      </c>
      <c r="D698" s="7" t="s">
        <v>39</v>
      </c>
      <c r="E698" s="35" t="s">
        <v>626</v>
      </c>
      <c r="F698" s="35">
        <v>66</v>
      </c>
      <c r="G698" s="7" t="s">
        <v>1426</v>
      </c>
      <c r="H698" s="2" t="s">
        <v>1443</v>
      </c>
      <c r="I698" s="69">
        <v>1503.36</v>
      </c>
    </row>
    <row r="699" spans="1:9" ht="15.75" x14ac:dyDescent="0.25">
      <c r="A699" s="5">
        <v>1</v>
      </c>
      <c r="B699" s="6">
        <v>689</v>
      </c>
      <c r="C699" s="2" t="s">
        <v>1444</v>
      </c>
      <c r="D699" s="7" t="s">
        <v>39</v>
      </c>
      <c r="E699" s="35" t="s">
        <v>626</v>
      </c>
      <c r="F699" s="35">
        <v>63</v>
      </c>
      <c r="G699" s="7" t="s">
        <v>1357</v>
      </c>
      <c r="H699" s="2" t="s">
        <v>1445</v>
      </c>
      <c r="I699" s="69">
        <v>1503.36</v>
      </c>
    </row>
    <row r="700" spans="1:9" ht="15.75" x14ac:dyDescent="0.25">
      <c r="A700" s="5">
        <v>1</v>
      </c>
      <c r="B700" s="6">
        <v>690</v>
      </c>
      <c r="C700" s="2" t="s">
        <v>1446</v>
      </c>
      <c r="D700" s="7" t="s">
        <v>39</v>
      </c>
      <c r="E700" s="38" t="s">
        <v>627</v>
      </c>
      <c r="F700" s="38">
        <v>87</v>
      </c>
      <c r="G700" s="7" t="s">
        <v>1447</v>
      </c>
      <c r="H700" s="2" t="s">
        <v>1448</v>
      </c>
      <c r="I700" s="69">
        <v>1503.36</v>
      </c>
    </row>
    <row r="701" spans="1:9" ht="15.75" x14ac:dyDescent="0.25">
      <c r="A701" s="5">
        <v>1</v>
      </c>
      <c r="B701" s="6">
        <v>691</v>
      </c>
      <c r="C701" s="2" t="s">
        <v>1449</v>
      </c>
      <c r="D701" s="7" t="s">
        <v>39</v>
      </c>
      <c r="E701" s="35" t="s">
        <v>626</v>
      </c>
      <c r="F701" s="35">
        <v>75</v>
      </c>
      <c r="G701" s="7" t="s">
        <v>1447</v>
      </c>
      <c r="H701" s="2" t="s">
        <v>1450</v>
      </c>
      <c r="I701" s="69">
        <v>1503.36</v>
      </c>
    </row>
    <row r="702" spans="1:9" ht="15.75" x14ac:dyDescent="0.25">
      <c r="A702" s="5">
        <v>1</v>
      </c>
      <c r="B702" s="6">
        <v>692</v>
      </c>
      <c r="C702" s="2" t="s">
        <v>1451</v>
      </c>
      <c r="D702" s="7" t="s">
        <v>39</v>
      </c>
      <c r="E702" s="38" t="s">
        <v>627</v>
      </c>
      <c r="F702" s="38">
        <v>105</v>
      </c>
      <c r="G702" s="7" t="s">
        <v>1447</v>
      </c>
      <c r="H702" s="2" t="s">
        <v>1452</v>
      </c>
      <c r="I702" s="69">
        <v>1503.36</v>
      </c>
    </row>
    <row r="703" spans="1:9" ht="15.75" x14ac:dyDescent="0.25">
      <c r="A703" s="5">
        <v>1</v>
      </c>
      <c r="B703" s="6">
        <v>693</v>
      </c>
      <c r="C703" s="2" t="s">
        <v>1453</v>
      </c>
      <c r="D703" s="7" t="s">
        <v>39</v>
      </c>
      <c r="E703" s="38" t="s">
        <v>627</v>
      </c>
      <c r="F703" s="38">
        <v>89</v>
      </c>
      <c r="G703" s="7" t="s">
        <v>1447</v>
      </c>
      <c r="H703" s="2" t="s">
        <v>1454</v>
      </c>
      <c r="I703" s="69">
        <v>1503.36</v>
      </c>
    </row>
    <row r="704" spans="1:9" ht="15.75" x14ac:dyDescent="0.25">
      <c r="A704" s="5">
        <v>1</v>
      </c>
      <c r="B704" s="6">
        <v>694</v>
      </c>
      <c r="C704" s="2" t="s">
        <v>1455</v>
      </c>
      <c r="D704" s="7" t="s">
        <v>39</v>
      </c>
      <c r="E704" s="35" t="s">
        <v>626</v>
      </c>
      <c r="F704" s="35">
        <v>61</v>
      </c>
      <c r="G704" s="7" t="s">
        <v>1447</v>
      </c>
      <c r="H704" s="2" t="s">
        <v>1456</v>
      </c>
      <c r="I704" s="69">
        <v>1503.36</v>
      </c>
    </row>
    <row r="705" spans="1:9" ht="15.75" x14ac:dyDescent="0.25">
      <c r="A705" s="5">
        <v>1</v>
      </c>
      <c r="B705" s="6">
        <v>695</v>
      </c>
      <c r="C705" s="2" t="s">
        <v>1457</v>
      </c>
      <c r="D705" s="7" t="s">
        <v>39</v>
      </c>
      <c r="E705" s="38" t="s">
        <v>627</v>
      </c>
      <c r="F705" s="38">
        <v>68</v>
      </c>
      <c r="G705" s="7" t="s">
        <v>1447</v>
      </c>
      <c r="H705" s="2" t="s">
        <v>1458</v>
      </c>
      <c r="I705" s="69">
        <v>1503.36</v>
      </c>
    </row>
    <row r="706" spans="1:9" ht="15.75" x14ac:dyDescent="0.25">
      <c r="A706" s="5">
        <v>1</v>
      </c>
      <c r="B706" s="6">
        <v>696</v>
      </c>
      <c r="C706" s="2" t="s">
        <v>1459</v>
      </c>
      <c r="D706" s="7" t="s">
        <v>39</v>
      </c>
      <c r="E706" s="38" t="s">
        <v>627</v>
      </c>
      <c r="F706" s="38">
        <v>94</v>
      </c>
      <c r="G706" s="7" t="s">
        <v>1447</v>
      </c>
      <c r="H706" s="2" t="s">
        <v>1460</v>
      </c>
      <c r="I706" s="69">
        <v>1503.36</v>
      </c>
    </row>
    <row r="707" spans="1:9" ht="15.75" x14ac:dyDescent="0.25">
      <c r="A707" s="5">
        <v>1</v>
      </c>
      <c r="B707" s="6">
        <v>697</v>
      </c>
      <c r="C707" s="2" t="s">
        <v>1461</v>
      </c>
      <c r="D707" s="7" t="s">
        <v>39</v>
      </c>
      <c r="E707" s="35" t="s">
        <v>626</v>
      </c>
      <c r="F707" s="35">
        <v>62</v>
      </c>
      <c r="G707" s="7" t="s">
        <v>1447</v>
      </c>
      <c r="H707" s="2" t="s">
        <v>1462</v>
      </c>
      <c r="I707" s="69">
        <v>1503.36</v>
      </c>
    </row>
    <row r="708" spans="1:9" ht="15.75" x14ac:dyDescent="0.25">
      <c r="A708" s="5">
        <v>1</v>
      </c>
      <c r="B708" s="6">
        <v>698</v>
      </c>
      <c r="C708" s="2" t="s">
        <v>1463</v>
      </c>
      <c r="D708" s="7" t="s">
        <v>39</v>
      </c>
      <c r="E708" s="38" t="s">
        <v>627</v>
      </c>
      <c r="F708" s="38">
        <v>83</v>
      </c>
      <c r="G708" s="7" t="s">
        <v>1464</v>
      </c>
      <c r="H708" s="2" t="s">
        <v>407</v>
      </c>
      <c r="I708" s="69">
        <v>1503.36</v>
      </c>
    </row>
    <row r="709" spans="1:9" ht="15.75" x14ac:dyDescent="0.25">
      <c r="A709" s="5">
        <v>1</v>
      </c>
      <c r="B709" s="6">
        <v>699</v>
      </c>
      <c r="C709" s="2" t="s">
        <v>1465</v>
      </c>
      <c r="D709" s="7" t="s">
        <v>39</v>
      </c>
      <c r="E709" s="38" t="s">
        <v>627</v>
      </c>
      <c r="F709" s="38">
        <v>77</v>
      </c>
      <c r="G709" s="7" t="s">
        <v>1464</v>
      </c>
      <c r="H709" s="2" t="s">
        <v>1466</v>
      </c>
      <c r="I709" s="69">
        <v>1503.36</v>
      </c>
    </row>
    <row r="710" spans="1:9" ht="15.75" x14ac:dyDescent="0.25">
      <c r="A710" s="5">
        <v>1</v>
      </c>
      <c r="B710" s="6">
        <v>700</v>
      </c>
      <c r="C710" s="2" t="s">
        <v>1467</v>
      </c>
      <c r="D710" s="7" t="s">
        <v>39</v>
      </c>
      <c r="E710" s="35" t="s">
        <v>626</v>
      </c>
      <c r="F710" s="35">
        <v>68</v>
      </c>
      <c r="G710" s="7" t="s">
        <v>1464</v>
      </c>
      <c r="H710" s="2" t="s">
        <v>1468</v>
      </c>
      <c r="I710" s="69">
        <v>1503.36</v>
      </c>
    </row>
    <row r="711" spans="1:9" ht="15.75" x14ac:dyDescent="0.25">
      <c r="A711" s="5">
        <v>1</v>
      </c>
      <c r="B711" s="6">
        <v>701</v>
      </c>
      <c r="C711" s="2" t="s">
        <v>1469</v>
      </c>
      <c r="D711" s="7" t="s">
        <v>39</v>
      </c>
      <c r="E711" s="38" t="s">
        <v>627</v>
      </c>
      <c r="F711" s="38">
        <v>85</v>
      </c>
      <c r="G711" s="7" t="s">
        <v>1464</v>
      </c>
      <c r="H711" s="2" t="s">
        <v>1470</v>
      </c>
      <c r="I711" s="69">
        <v>1503.36</v>
      </c>
    </row>
    <row r="712" spans="1:9" ht="15.75" x14ac:dyDescent="0.25">
      <c r="A712" s="5">
        <v>1</v>
      </c>
      <c r="B712" s="6">
        <v>702</v>
      </c>
      <c r="C712" s="2" t="s">
        <v>1471</v>
      </c>
      <c r="D712" s="7" t="s">
        <v>39</v>
      </c>
      <c r="E712" s="35" t="s">
        <v>626</v>
      </c>
      <c r="F712" s="35">
        <v>63</v>
      </c>
      <c r="G712" s="7" t="s">
        <v>1464</v>
      </c>
      <c r="H712" s="2" t="s">
        <v>1472</v>
      </c>
      <c r="I712" s="69">
        <v>1503.36</v>
      </c>
    </row>
    <row r="713" spans="1:9" ht="15.75" x14ac:dyDescent="0.25">
      <c r="A713" s="5">
        <v>1</v>
      </c>
      <c r="B713" s="6">
        <v>703</v>
      </c>
      <c r="C713" s="2" t="s">
        <v>1473</v>
      </c>
      <c r="D713" s="7" t="s">
        <v>39</v>
      </c>
      <c r="E713" s="35" t="s">
        <v>626</v>
      </c>
      <c r="F713" s="35">
        <v>73</v>
      </c>
      <c r="G713" s="7" t="s">
        <v>1464</v>
      </c>
      <c r="H713" s="2" t="s">
        <v>1474</v>
      </c>
      <c r="I713" s="69">
        <v>1503.36</v>
      </c>
    </row>
    <row r="714" spans="1:9" ht="15.75" x14ac:dyDescent="0.25">
      <c r="A714" s="5">
        <v>1</v>
      </c>
      <c r="B714" s="6">
        <v>704</v>
      </c>
      <c r="C714" s="2" t="s">
        <v>1475</v>
      </c>
      <c r="D714" s="7" t="s">
        <v>39</v>
      </c>
      <c r="E714" s="38" t="s">
        <v>627</v>
      </c>
      <c r="F714" s="38">
        <v>42</v>
      </c>
      <c r="G714" s="7" t="s">
        <v>1464</v>
      </c>
      <c r="H714" s="2" t="s">
        <v>1476</v>
      </c>
      <c r="I714" s="69">
        <v>1503.36</v>
      </c>
    </row>
    <row r="715" spans="1:9" ht="15.75" x14ac:dyDescent="0.25">
      <c r="A715" s="5">
        <v>1</v>
      </c>
      <c r="B715" s="6">
        <v>705</v>
      </c>
      <c r="C715" s="2" t="s">
        <v>1477</v>
      </c>
      <c r="D715" s="7" t="s">
        <v>39</v>
      </c>
      <c r="E715" s="35" t="s">
        <v>626</v>
      </c>
      <c r="F715" s="35">
        <v>40</v>
      </c>
      <c r="G715" s="7" t="s">
        <v>1464</v>
      </c>
      <c r="H715" s="2" t="s">
        <v>1478</v>
      </c>
      <c r="I715" s="69">
        <v>1503.36</v>
      </c>
    </row>
    <row r="716" spans="1:9" ht="15.75" x14ac:dyDescent="0.25">
      <c r="A716" s="5">
        <v>1</v>
      </c>
      <c r="B716" s="6">
        <v>706</v>
      </c>
      <c r="C716" s="2" t="s">
        <v>1479</v>
      </c>
      <c r="D716" s="7" t="s">
        <v>39</v>
      </c>
      <c r="E716" s="35" t="s">
        <v>626</v>
      </c>
      <c r="F716" s="35">
        <v>76</v>
      </c>
      <c r="G716" s="7" t="s">
        <v>1464</v>
      </c>
      <c r="H716" s="2" t="s">
        <v>1480</v>
      </c>
      <c r="I716" s="69">
        <v>1503.36</v>
      </c>
    </row>
    <row r="717" spans="1:9" ht="15.75" x14ac:dyDescent="0.25">
      <c r="A717" s="5">
        <v>1</v>
      </c>
      <c r="B717" s="6">
        <v>707</v>
      </c>
      <c r="C717" s="2" t="s">
        <v>1481</v>
      </c>
      <c r="D717" s="7" t="s">
        <v>39</v>
      </c>
      <c r="E717" s="38" t="s">
        <v>627</v>
      </c>
      <c r="F717" s="38">
        <v>101</v>
      </c>
      <c r="G717" s="7" t="s">
        <v>1464</v>
      </c>
      <c r="H717" s="2" t="s">
        <v>1482</v>
      </c>
      <c r="I717" s="69">
        <v>1503.36</v>
      </c>
    </row>
    <row r="718" spans="1:9" ht="15.75" x14ac:dyDescent="0.25">
      <c r="A718" s="5">
        <v>1</v>
      </c>
      <c r="B718" s="6">
        <v>708</v>
      </c>
      <c r="C718" s="2" t="s">
        <v>1483</v>
      </c>
      <c r="D718" s="7" t="s">
        <v>39</v>
      </c>
      <c r="E718" s="38" t="s">
        <v>627</v>
      </c>
      <c r="F718" s="38">
        <v>62</v>
      </c>
      <c r="G718" s="7" t="s">
        <v>1484</v>
      </c>
      <c r="H718" s="2" t="s">
        <v>1485</v>
      </c>
      <c r="I718" s="69">
        <v>1503.36</v>
      </c>
    </row>
    <row r="719" spans="1:9" ht="15.75" x14ac:dyDescent="0.25">
      <c r="A719" s="5">
        <v>1</v>
      </c>
      <c r="B719" s="6">
        <v>709</v>
      </c>
      <c r="C719" s="2" t="s">
        <v>1486</v>
      </c>
      <c r="D719" s="7" t="s">
        <v>39</v>
      </c>
      <c r="E719" s="38" t="s">
        <v>627</v>
      </c>
      <c r="F719" s="38">
        <v>66</v>
      </c>
      <c r="G719" s="7" t="s">
        <v>1484</v>
      </c>
      <c r="H719" s="2" t="s">
        <v>1487</v>
      </c>
      <c r="I719" s="69">
        <v>1503.36</v>
      </c>
    </row>
    <row r="720" spans="1:9" ht="15.75" x14ac:dyDescent="0.25">
      <c r="A720" s="5">
        <v>1</v>
      </c>
      <c r="B720" s="6">
        <v>710</v>
      </c>
      <c r="C720" s="2" t="s">
        <v>1488</v>
      </c>
      <c r="D720" s="7" t="s">
        <v>39</v>
      </c>
      <c r="E720" s="35" t="s">
        <v>626</v>
      </c>
      <c r="F720" s="35">
        <v>48</v>
      </c>
      <c r="G720" s="7" t="s">
        <v>1484</v>
      </c>
      <c r="H720" s="2" t="s">
        <v>1489</v>
      </c>
      <c r="I720" s="69">
        <v>1503.36</v>
      </c>
    </row>
    <row r="721" spans="1:9" ht="15.75" x14ac:dyDescent="0.25">
      <c r="A721" s="5">
        <v>1</v>
      </c>
      <c r="B721" s="6">
        <v>711</v>
      </c>
      <c r="C721" s="2" t="s">
        <v>1490</v>
      </c>
      <c r="D721" s="7" t="s">
        <v>39</v>
      </c>
      <c r="E721" s="38" t="s">
        <v>627</v>
      </c>
      <c r="F721" s="38">
        <v>81</v>
      </c>
      <c r="G721" s="7" t="s">
        <v>1484</v>
      </c>
      <c r="H721" s="2" t="s">
        <v>19</v>
      </c>
      <c r="I721" s="69">
        <v>1503.36</v>
      </c>
    </row>
    <row r="722" spans="1:9" ht="15.75" x14ac:dyDescent="0.25">
      <c r="A722" s="5">
        <v>1</v>
      </c>
      <c r="B722" s="6">
        <v>712</v>
      </c>
      <c r="C722" s="2" t="s">
        <v>1491</v>
      </c>
      <c r="D722" s="7" t="s">
        <v>39</v>
      </c>
      <c r="E722" s="38" t="s">
        <v>627</v>
      </c>
      <c r="F722" s="38">
        <v>44</v>
      </c>
      <c r="G722" s="7" t="s">
        <v>1484</v>
      </c>
      <c r="H722" s="2" t="s">
        <v>1492</v>
      </c>
      <c r="I722" s="69">
        <v>1503.36</v>
      </c>
    </row>
    <row r="723" spans="1:9" ht="15.75" x14ac:dyDescent="0.25">
      <c r="A723" s="5">
        <v>1</v>
      </c>
      <c r="B723" s="6">
        <v>713</v>
      </c>
      <c r="C723" s="2" t="s">
        <v>1493</v>
      </c>
      <c r="D723" s="7" t="s">
        <v>39</v>
      </c>
      <c r="E723" s="38" t="s">
        <v>627</v>
      </c>
      <c r="F723" s="38">
        <v>72</v>
      </c>
      <c r="G723" s="7" t="s">
        <v>1484</v>
      </c>
      <c r="H723" s="2" t="s">
        <v>1494</v>
      </c>
      <c r="I723" s="69">
        <v>1503.36</v>
      </c>
    </row>
    <row r="724" spans="1:9" ht="15.75" x14ac:dyDescent="0.25">
      <c r="A724" s="5">
        <v>1</v>
      </c>
      <c r="B724" s="6">
        <v>714</v>
      </c>
      <c r="C724" s="2" t="s">
        <v>1495</v>
      </c>
      <c r="D724" s="7" t="s">
        <v>39</v>
      </c>
      <c r="E724" s="35" t="s">
        <v>626</v>
      </c>
      <c r="F724" s="35">
        <v>57</v>
      </c>
      <c r="G724" s="7" t="s">
        <v>1484</v>
      </c>
      <c r="H724" s="2" t="s">
        <v>196</v>
      </c>
      <c r="I724" s="69">
        <v>1503.36</v>
      </c>
    </row>
    <row r="725" spans="1:9" ht="15.75" x14ac:dyDescent="0.25">
      <c r="A725" s="5">
        <v>1</v>
      </c>
      <c r="B725" s="6">
        <v>715</v>
      </c>
      <c r="C725" s="2" t="s">
        <v>1496</v>
      </c>
      <c r="D725" s="7" t="s">
        <v>39</v>
      </c>
      <c r="E725" s="35" t="s">
        <v>626</v>
      </c>
      <c r="F725" s="35">
        <v>63</v>
      </c>
      <c r="G725" s="7" t="s">
        <v>1484</v>
      </c>
      <c r="H725" s="2" t="s">
        <v>1497</v>
      </c>
      <c r="I725" s="69">
        <v>1503.36</v>
      </c>
    </row>
    <row r="726" spans="1:9" ht="15.75" x14ac:dyDescent="0.25">
      <c r="A726" s="5">
        <v>1</v>
      </c>
      <c r="B726" s="6">
        <v>716</v>
      </c>
      <c r="C726" s="2" t="s">
        <v>101</v>
      </c>
      <c r="D726" s="7" t="s">
        <v>39</v>
      </c>
      <c r="E726" s="35" t="s">
        <v>626</v>
      </c>
      <c r="F726" s="35">
        <v>25</v>
      </c>
      <c r="G726" s="7" t="s">
        <v>98</v>
      </c>
      <c r="H726" s="2" t="s">
        <v>1498</v>
      </c>
      <c r="I726" s="69">
        <v>1503.36</v>
      </c>
    </row>
    <row r="727" spans="1:9" ht="15.75" x14ac:dyDescent="0.25">
      <c r="A727" s="5">
        <v>1</v>
      </c>
      <c r="B727" s="6">
        <v>717</v>
      </c>
      <c r="C727" s="2" t="s">
        <v>113</v>
      </c>
      <c r="D727" s="7" t="s">
        <v>39</v>
      </c>
      <c r="E727" s="38" t="s">
        <v>627</v>
      </c>
      <c r="F727" s="38">
        <v>52</v>
      </c>
      <c r="G727" s="7" t="s">
        <v>98</v>
      </c>
      <c r="H727" s="2" t="s">
        <v>1499</v>
      </c>
      <c r="I727" s="69">
        <v>1503.36</v>
      </c>
    </row>
    <row r="728" spans="1:9" ht="15.75" x14ac:dyDescent="0.25">
      <c r="A728" s="5">
        <v>1</v>
      </c>
      <c r="B728" s="6">
        <v>718</v>
      </c>
      <c r="C728" s="2" t="s">
        <v>103</v>
      </c>
      <c r="D728" s="7" t="s">
        <v>39</v>
      </c>
      <c r="E728" s="35" t="s">
        <v>626</v>
      </c>
      <c r="F728" s="35">
        <v>90</v>
      </c>
      <c r="G728" s="7" t="s">
        <v>98</v>
      </c>
      <c r="H728" s="2" t="s">
        <v>104</v>
      </c>
      <c r="I728" s="69">
        <v>1503.36</v>
      </c>
    </row>
    <row r="729" spans="1:9" ht="15.75" x14ac:dyDescent="0.25">
      <c r="A729" s="5">
        <v>1</v>
      </c>
      <c r="B729" s="6">
        <v>719</v>
      </c>
      <c r="C729" s="2" t="s">
        <v>1500</v>
      </c>
      <c r="D729" s="7" t="s">
        <v>39</v>
      </c>
      <c r="E729" s="38" t="s">
        <v>627</v>
      </c>
      <c r="F729" s="38">
        <v>98</v>
      </c>
      <c r="G729" s="7" t="s">
        <v>98</v>
      </c>
      <c r="H729" s="2" t="s">
        <v>1501</v>
      </c>
      <c r="I729" s="69">
        <v>1503.36</v>
      </c>
    </row>
    <row r="730" spans="1:9" ht="15.75" x14ac:dyDescent="0.25">
      <c r="A730" s="5">
        <v>1</v>
      </c>
      <c r="B730" s="6">
        <v>720</v>
      </c>
      <c r="C730" s="2" t="s">
        <v>105</v>
      </c>
      <c r="D730" s="7" t="s">
        <v>39</v>
      </c>
      <c r="E730" s="38" t="s">
        <v>627</v>
      </c>
      <c r="F730" s="38">
        <v>83</v>
      </c>
      <c r="G730" s="7" t="s">
        <v>98</v>
      </c>
      <c r="H730" s="2" t="s">
        <v>1502</v>
      </c>
      <c r="I730" s="69">
        <v>1503.36</v>
      </c>
    </row>
    <row r="731" spans="1:9" ht="15.75" x14ac:dyDescent="0.25">
      <c r="A731" s="5">
        <v>1</v>
      </c>
      <c r="B731" s="6">
        <v>721</v>
      </c>
      <c r="C731" s="2" t="s">
        <v>1503</v>
      </c>
      <c r="D731" s="7" t="s">
        <v>39</v>
      </c>
      <c r="E731" s="38" t="s">
        <v>627</v>
      </c>
      <c r="F731" s="38">
        <v>41</v>
      </c>
      <c r="G731" s="7" t="s">
        <v>98</v>
      </c>
      <c r="H731" s="2" t="s">
        <v>1504</v>
      </c>
      <c r="I731" s="69">
        <v>1503.36</v>
      </c>
    </row>
    <row r="732" spans="1:9" ht="15.75" x14ac:dyDescent="0.25">
      <c r="A732" s="5">
        <v>1</v>
      </c>
      <c r="B732" s="6">
        <v>722</v>
      </c>
      <c r="C732" s="2" t="s">
        <v>1505</v>
      </c>
      <c r="D732" s="7" t="s">
        <v>39</v>
      </c>
      <c r="E732" s="38" t="s">
        <v>627</v>
      </c>
      <c r="F732" s="38">
        <v>27</v>
      </c>
      <c r="G732" s="7" t="s">
        <v>98</v>
      </c>
      <c r="H732" s="2" t="s">
        <v>1506</v>
      </c>
      <c r="I732" s="69">
        <v>1503.36</v>
      </c>
    </row>
    <row r="733" spans="1:9" ht="15.75" x14ac:dyDescent="0.25">
      <c r="A733" s="5">
        <v>1</v>
      </c>
      <c r="B733" s="6">
        <v>723</v>
      </c>
      <c r="C733" s="2" t="s">
        <v>96</v>
      </c>
      <c r="D733" s="7" t="s">
        <v>39</v>
      </c>
      <c r="E733" s="35" t="s">
        <v>626</v>
      </c>
      <c r="F733" s="35">
        <v>14</v>
      </c>
      <c r="G733" s="7" t="s">
        <v>98</v>
      </c>
      <c r="H733" s="2" t="s">
        <v>1507</v>
      </c>
      <c r="I733" s="69">
        <v>1503.36</v>
      </c>
    </row>
    <row r="734" spans="1:9" ht="15.75" x14ac:dyDescent="0.25">
      <c r="A734" s="5">
        <v>1</v>
      </c>
      <c r="B734" s="6">
        <v>724</v>
      </c>
      <c r="C734" s="2" t="s">
        <v>1508</v>
      </c>
      <c r="D734" s="7" t="s">
        <v>39</v>
      </c>
      <c r="E734" s="35" t="s">
        <v>626</v>
      </c>
      <c r="F734" s="35">
        <v>59</v>
      </c>
      <c r="G734" s="7" t="s">
        <v>1509</v>
      </c>
      <c r="H734" s="2" t="s">
        <v>253</v>
      </c>
      <c r="I734" s="69">
        <v>1503.36</v>
      </c>
    </row>
    <row r="735" spans="1:9" ht="15.75" x14ac:dyDescent="0.25">
      <c r="A735" s="5">
        <v>1</v>
      </c>
      <c r="B735" s="6">
        <v>725</v>
      </c>
      <c r="C735" s="2" t="s">
        <v>1510</v>
      </c>
      <c r="D735" s="7" t="s">
        <v>39</v>
      </c>
      <c r="E735" s="35" t="s">
        <v>626</v>
      </c>
      <c r="F735" s="35">
        <v>56</v>
      </c>
      <c r="G735" s="7" t="s">
        <v>1509</v>
      </c>
      <c r="H735" s="2" t="s">
        <v>1511</v>
      </c>
      <c r="I735" s="69">
        <v>1503.36</v>
      </c>
    </row>
    <row r="736" spans="1:9" ht="15.75" x14ac:dyDescent="0.25">
      <c r="A736" s="5">
        <v>1</v>
      </c>
      <c r="B736" s="6">
        <v>726</v>
      </c>
      <c r="C736" s="2" t="s">
        <v>1512</v>
      </c>
      <c r="D736" s="7" t="s">
        <v>39</v>
      </c>
      <c r="E736" s="35" t="s">
        <v>626</v>
      </c>
      <c r="F736" s="35">
        <v>65</v>
      </c>
      <c r="G736" s="7" t="s">
        <v>1509</v>
      </c>
      <c r="H736" s="2" t="s">
        <v>1513</v>
      </c>
      <c r="I736" s="69">
        <v>1503.36</v>
      </c>
    </row>
    <row r="737" spans="1:9" ht="15.75" x14ac:dyDescent="0.25">
      <c r="A737" s="5">
        <v>1</v>
      </c>
      <c r="B737" s="6">
        <v>727</v>
      </c>
      <c r="C737" s="2" t="s">
        <v>1514</v>
      </c>
      <c r="D737" s="7" t="s">
        <v>39</v>
      </c>
      <c r="E737" s="35" t="s">
        <v>626</v>
      </c>
      <c r="F737" s="35">
        <v>18</v>
      </c>
      <c r="G737" s="7" t="s">
        <v>1509</v>
      </c>
      <c r="H737" s="2" t="s">
        <v>1515</v>
      </c>
      <c r="I737" s="69">
        <v>1503.36</v>
      </c>
    </row>
    <row r="738" spans="1:9" ht="15.75" x14ac:dyDescent="0.25">
      <c r="A738" s="5">
        <v>1</v>
      </c>
      <c r="B738" s="6">
        <v>728</v>
      </c>
      <c r="C738" s="2" t="s">
        <v>1516</v>
      </c>
      <c r="D738" s="7" t="s">
        <v>39</v>
      </c>
      <c r="E738" s="35" t="s">
        <v>626</v>
      </c>
      <c r="F738" s="35">
        <v>42</v>
      </c>
      <c r="G738" s="7" t="s">
        <v>1509</v>
      </c>
      <c r="H738" s="2" t="s">
        <v>56</v>
      </c>
      <c r="I738" s="69">
        <v>1503.36</v>
      </c>
    </row>
    <row r="739" spans="1:9" ht="15.75" x14ac:dyDescent="0.25">
      <c r="A739" s="5">
        <v>1</v>
      </c>
      <c r="B739" s="6">
        <v>729</v>
      </c>
      <c r="C739" s="2" t="s">
        <v>1517</v>
      </c>
      <c r="D739" s="7" t="s">
        <v>39</v>
      </c>
      <c r="E739" s="35" t="s">
        <v>626</v>
      </c>
      <c r="F739" s="35">
        <v>94</v>
      </c>
      <c r="G739" s="7" t="s">
        <v>1509</v>
      </c>
      <c r="H739" s="2" t="s">
        <v>15</v>
      </c>
      <c r="I739" s="69">
        <v>1503.36</v>
      </c>
    </row>
    <row r="740" spans="1:9" ht="15.75" x14ac:dyDescent="0.25">
      <c r="A740" s="5">
        <v>1</v>
      </c>
      <c r="B740" s="6">
        <v>730</v>
      </c>
      <c r="C740" s="2" t="s">
        <v>1518</v>
      </c>
      <c r="D740" s="7" t="s">
        <v>39</v>
      </c>
      <c r="E740" s="38" t="s">
        <v>627</v>
      </c>
      <c r="F740" s="38">
        <v>91</v>
      </c>
      <c r="G740" s="7" t="s">
        <v>1509</v>
      </c>
      <c r="H740" s="2" t="s">
        <v>1519</v>
      </c>
      <c r="I740" s="69">
        <v>1503.36</v>
      </c>
    </row>
    <row r="741" spans="1:9" ht="15.75" x14ac:dyDescent="0.25">
      <c r="A741" s="5">
        <v>1</v>
      </c>
      <c r="B741" s="6">
        <v>731</v>
      </c>
      <c r="C741" s="2" t="s">
        <v>1520</v>
      </c>
      <c r="D741" s="7" t="s">
        <v>39</v>
      </c>
      <c r="E741" s="38" t="s">
        <v>627</v>
      </c>
      <c r="F741" s="38">
        <v>87</v>
      </c>
      <c r="G741" s="7" t="s">
        <v>1509</v>
      </c>
      <c r="H741" s="2" t="s">
        <v>1521</v>
      </c>
      <c r="I741" s="69">
        <v>1503.36</v>
      </c>
    </row>
    <row r="742" spans="1:9" ht="15.75" x14ac:dyDescent="0.25">
      <c r="A742" s="5">
        <v>1</v>
      </c>
      <c r="B742" s="6">
        <v>732</v>
      </c>
      <c r="C742" s="2" t="s">
        <v>1522</v>
      </c>
      <c r="D742" s="7" t="s">
        <v>39</v>
      </c>
      <c r="E742" s="38" t="s">
        <v>627</v>
      </c>
      <c r="F742" s="38">
        <v>76</v>
      </c>
      <c r="G742" s="7" t="s">
        <v>1509</v>
      </c>
      <c r="H742" s="2" t="s">
        <v>1267</v>
      </c>
      <c r="I742" s="69">
        <v>1503.36</v>
      </c>
    </row>
    <row r="743" spans="1:9" ht="15.75" x14ac:dyDescent="0.25">
      <c r="A743" s="5">
        <v>1</v>
      </c>
      <c r="B743" s="6">
        <v>733</v>
      </c>
      <c r="C743" s="2" t="s">
        <v>1523</v>
      </c>
      <c r="D743" s="7" t="s">
        <v>39</v>
      </c>
      <c r="E743" s="38" t="s">
        <v>627</v>
      </c>
      <c r="F743" s="38">
        <v>72</v>
      </c>
      <c r="G743" s="7" t="s">
        <v>1509</v>
      </c>
      <c r="H743" s="2" t="s">
        <v>1519</v>
      </c>
      <c r="I743" s="69">
        <v>1503.36</v>
      </c>
    </row>
    <row r="744" spans="1:9" ht="15.75" x14ac:dyDescent="0.25">
      <c r="A744" s="5">
        <v>1</v>
      </c>
      <c r="B744" s="6">
        <v>734</v>
      </c>
      <c r="C744" s="2" t="s">
        <v>1524</v>
      </c>
      <c r="D744" s="7" t="s">
        <v>39</v>
      </c>
      <c r="E744" s="38" t="s">
        <v>627</v>
      </c>
      <c r="F744" s="38">
        <v>101</v>
      </c>
      <c r="G744" s="7" t="s">
        <v>1525</v>
      </c>
      <c r="H744" s="2" t="s">
        <v>1526</v>
      </c>
      <c r="I744" s="69">
        <v>1503.36</v>
      </c>
    </row>
    <row r="745" spans="1:9" ht="15.75" x14ac:dyDescent="0.25">
      <c r="A745" s="5">
        <v>1</v>
      </c>
      <c r="B745" s="6">
        <v>735</v>
      </c>
      <c r="C745" s="2" t="s">
        <v>1527</v>
      </c>
      <c r="D745" s="7" t="s">
        <v>39</v>
      </c>
      <c r="E745" s="35" t="s">
        <v>626</v>
      </c>
      <c r="F745" s="35">
        <v>74</v>
      </c>
      <c r="G745" s="7" t="s">
        <v>1525</v>
      </c>
      <c r="H745" s="2" t="s">
        <v>1526</v>
      </c>
      <c r="I745" s="69">
        <v>1503.36</v>
      </c>
    </row>
    <row r="746" spans="1:9" ht="15.75" x14ac:dyDescent="0.25">
      <c r="A746" s="5">
        <v>1</v>
      </c>
      <c r="B746" s="6">
        <v>736</v>
      </c>
      <c r="C746" s="2" t="s">
        <v>1528</v>
      </c>
      <c r="D746" s="7" t="s">
        <v>39</v>
      </c>
      <c r="E746" s="35" t="s">
        <v>626</v>
      </c>
      <c r="F746" s="35">
        <v>52</v>
      </c>
      <c r="G746" s="7" t="s">
        <v>1525</v>
      </c>
      <c r="H746" s="2" t="s">
        <v>1526</v>
      </c>
      <c r="I746" s="69">
        <v>1503.36</v>
      </c>
    </row>
    <row r="747" spans="1:9" ht="15.75" x14ac:dyDescent="0.25">
      <c r="A747" s="5">
        <v>1</v>
      </c>
      <c r="B747" s="6">
        <v>737</v>
      </c>
      <c r="C747" s="2" t="s">
        <v>1529</v>
      </c>
      <c r="D747" s="7" t="s">
        <v>39</v>
      </c>
      <c r="E747" s="35" t="s">
        <v>626</v>
      </c>
      <c r="F747" s="35">
        <v>90</v>
      </c>
      <c r="G747" s="7" t="s">
        <v>1525</v>
      </c>
      <c r="H747" s="2" t="s">
        <v>1526</v>
      </c>
      <c r="I747" s="69">
        <v>1503.36</v>
      </c>
    </row>
    <row r="748" spans="1:9" ht="15.75" x14ac:dyDescent="0.25">
      <c r="A748" s="5">
        <v>1</v>
      </c>
      <c r="B748" s="6">
        <v>738</v>
      </c>
      <c r="C748" s="2" t="s">
        <v>1530</v>
      </c>
      <c r="D748" s="6" t="s">
        <v>39</v>
      </c>
      <c r="E748" s="35" t="s">
        <v>626</v>
      </c>
      <c r="F748" s="35">
        <v>56</v>
      </c>
      <c r="G748" s="7" t="s">
        <v>1525</v>
      </c>
      <c r="H748" s="2" t="s">
        <v>1526</v>
      </c>
      <c r="I748" s="69">
        <v>1503.36</v>
      </c>
    </row>
    <row r="749" spans="1:9" ht="15.75" x14ac:dyDescent="0.25">
      <c r="A749" s="5">
        <v>1</v>
      </c>
      <c r="B749" s="6">
        <v>739</v>
      </c>
      <c r="C749" s="2" t="s">
        <v>1531</v>
      </c>
      <c r="D749" s="7" t="s">
        <v>39</v>
      </c>
      <c r="E749" s="35" t="s">
        <v>626</v>
      </c>
      <c r="F749" s="35">
        <v>84</v>
      </c>
      <c r="G749" s="7" t="s">
        <v>1525</v>
      </c>
      <c r="H749" s="2" t="s">
        <v>1526</v>
      </c>
      <c r="I749" s="69">
        <v>1503.36</v>
      </c>
    </row>
    <row r="750" spans="1:9" ht="15.75" x14ac:dyDescent="0.25">
      <c r="A750" s="5">
        <v>1</v>
      </c>
      <c r="B750" s="6">
        <v>740</v>
      </c>
      <c r="C750" s="2" t="s">
        <v>1532</v>
      </c>
      <c r="D750" s="7" t="s">
        <v>39</v>
      </c>
      <c r="E750" s="38" t="s">
        <v>627</v>
      </c>
      <c r="F750" s="38">
        <v>33</v>
      </c>
      <c r="G750" s="7" t="s">
        <v>1525</v>
      </c>
      <c r="H750" s="2" t="s">
        <v>1526</v>
      </c>
      <c r="I750" s="69">
        <v>1503.36</v>
      </c>
    </row>
    <row r="751" spans="1:9" ht="15.75" x14ac:dyDescent="0.25">
      <c r="A751" s="5">
        <v>1</v>
      </c>
      <c r="B751" s="6">
        <v>741</v>
      </c>
      <c r="C751" s="2" t="s">
        <v>1533</v>
      </c>
      <c r="D751" s="7" t="s">
        <v>39</v>
      </c>
      <c r="E751" s="35" t="s">
        <v>626</v>
      </c>
      <c r="F751" s="35">
        <v>88</v>
      </c>
      <c r="G751" s="7" t="s">
        <v>1525</v>
      </c>
      <c r="H751" s="2" t="s">
        <v>1526</v>
      </c>
      <c r="I751" s="69">
        <v>1503.36</v>
      </c>
    </row>
    <row r="752" spans="1:9" ht="15.75" x14ac:dyDescent="0.25">
      <c r="A752" s="5">
        <v>1</v>
      </c>
      <c r="B752" s="6">
        <v>742</v>
      </c>
      <c r="C752" s="2" t="s">
        <v>1534</v>
      </c>
      <c r="D752" s="7" t="s">
        <v>39</v>
      </c>
      <c r="E752" s="38" t="s">
        <v>627</v>
      </c>
      <c r="F752" s="38">
        <v>85</v>
      </c>
      <c r="G752" s="7" t="s">
        <v>1525</v>
      </c>
      <c r="H752" s="2" t="s">
        <v>1526</v>
      </c>
      <c r="I752" s="69">
        <v>1503.36</v>
      </c>
    </row>
    <row r="753" spans="1:9" ht="15.75" x14ac:dyDescent="0.25">
      <c r="A753" s="5">
        <v>1</v>
      </c>
      <c r="B753" s="6">
        <v>743</v>
      </c>
      <c r="C753" s="2" t="s">
        <v>1535</v>
      </c>
      <c r="D753" s="7" t="s">
        <v>39</v>
      </c>
      <c r="E753" s="35" t="s">
        <v>626</v>
      </c>
      <c r="F753" s="35">
        <v>77</v>
      </c>
      <c r="G753" s="7" t="s">
        <v>1525</v>
      </c>
      <c r="H753" s="2" t="s">
        <v>1526</v>
      </c>
      <c r="I753" s="69">
        <v>1503.36</v>
      </c>
    </row>
    <row r="754" spans="1:9" ht="15.75" x14ac:dyDescent="0.25">
      <c r="A754" s="5">
        <v>1</v>
      </c>
      <c r="B754" s="6">
        <v>744</v>
      </c>
      <c r="C754" s="2" t="s">
        <v>1536</v>
      </c>
      <c r="D754" s="7" t="s">
        <v>39</v>
      </c>
      <c r="E754" s="38" t="s">
        <v>627</v>
      </c>
      <c r="F754" s="38">
        <v>22</v>
      </c>
      <c r="G754" s="7" t="s">
        <v>1537</v>
      </c>
      <c r="H754" s="2" t="s">
        <v>56</v>
      </c>
      <c r="I754" s="69">
        <v>1503.36</v>
      </c>
    </row>
    <row r="755" spans="1:9" ht="15.75" x14ac:dyDescent="0.25">
      <c r="A755" s="5">
        <v>1</v>
      </c>
      <c r="B755" s="6">
        <v>745</v>
      </c>
      <c r="C755" s="2" t="s">
        <v>1538</v>
      </c>
      <c r="D755" s="7" t="s">
        <v>39</v>
      </c>
      <c r="E755" s="35" t="s">
        <v>626</v>
      </c>
      <c r="F755" s="35">
        <v>50</v>
      </c>
      <c r="G755" s="7" t="s">
        <v>1537</v>
      </c>
      <c r="H755" s="2" t="s">
        <v>1539</v>
      </c>
      <c r="I755" s="69">
        <v>1503.36</v>
      </c>
    </row>
    <row r="756" spans="1:9" ht="15.75" x14ac:dyDescent="0.25">
      <c r="A756" s="5">
        <v>1</v>
      </c>
      <c r="B756" s="6">
        <v>746</v>
      </c>
      <c r="C756" s="2" t="s">
        <v>1540</v>
      </c>
      <c r="D756" s="7" t="s">
        <v>39</v>
      </c>
      <c r="E756" s="38" t="s">
        <v>627</v>
      </c>
      <c r="F756" s="38">
        <v>80</v>
      </c>
      <c r="G756" s="7" t="s">
        <v>1537</v>
      </c>
      <c r="H756" s="2" t="s">
        <v>1541</v>
      </c>
      <c r="I756" s="69">
        <v>1503.36</v>
      </c>
    </row>
    <row r="757" spans="1:9" ht="15.75" x14ac:dyDescent="0.25">
      <c r="A757" s="5">
        <v>1</v>
      </c>
      <c r="B757" s="6">
        <v>747</v>
      </c>
      <c r="C757" s="2" t="s">
        <v>1542</v>
      </c>
      <c r="D757" s="7" t="s">
        <v>39</v>
      </c>
      <c r="E757" s="35" t="s">
        <v>626</v>
      </c>
      <c r="F757" s="35">
        <v>19</v>
      </c>
      <c r="G757" s="7" t="s">
        <v>1543</v>
      </c>
      <c r="H757" s="2" t="s">
        <v>1544</v>
      </c>
      <c r="I757" s="69">
        <v>1503.36</v>
      </c>
    </row>
    <row r="758" spans="1:9" ht="15.75" x14ac:dyDescent="0.25">
      <c r="A758" s="5">
        <v>1</v>
      </c>
      <c r="B758" s="6">
        <v>748</v>
      </c>
      <c r="C758" s="2" t="s">
        <v>1545</v>
      </c>
      <c r="D758" s="7" t="s">
        <v>39</v>
      </c>
      <c r="E758" s="35" t="s">
        <v>626</v>
      </c>
      <c r="F758" s="35">
        <v>88</v>
      </c>
      <c r="G758" s="7" t="s">
        <v>1543</v>
      </c>
      <c r="H758" s="2" t="s">
        <v>1546</v>
      </c>
      <c r="I758" s="69">
        <v>1503.36</v>
      </c>
    </row>
    <row r="759" spans="1:9" ht="15.75" x14ac:dyDescent="0.25">
      <c r="A759" s="5">
        <v>1</v>
      </c>
      <c r="B759" s="6">
        <v>749</v>
      </c>
      <c r="C759" s="2" t="s">
        <v>1547</v>
      </c>
      <c r="D759" s="7" t="s">
        <v>39</v>
      </c>
      <c r="E759" s="38" t="s">
        <v>627</v>
      </c>
      <c r="F759" s="38">
        <v>68</v>
      </c>
      <c r="G759" s="7" t="s">
        <v>1543</v>
      </c>
      <c r="H759" s="2" t="s">
        <v>1548</v>
      </c>
      <c r="I759" s="69">
        <v>1503.36</v>
      </c>
    </row>
    <row r="760" spans="1:9" ht="15.75" x14ac:dyDescent="0.25">
      <c r="A760" s="5">
        <v>1</v>
      </c>
      <c r="B760" s="6">
        <v>750</v>
      </c>
      <c r="C760" s="2" t="s">
        <v>1549</v>
      </c>
      <c r="D760" s="7" t="s">
        <v>39</v>
      </c>
      <c r="E760" s="38" t="s">
        <v>627</v>
      </c>
      <c r="F760" s="38">
        <v>36</v>
      </c>
      <c r="G760" s="7" t="s">
        <v>1543</v>
      </c>
      <c r="H760" s="2" t="s">
        <v>1550</v>
      </c>
      <c r="I760" s="69">
        <v>1503.36</v>
      </c>
    </row>
    <row r="761" spans="1:9" ht="15.75" x14ac:dyDescent="0.25">
      <c r="A761" s="5">
        <v>1</v>
      </c>
      <c r="B761" s="6">
        <v>751</v>
      </c>
      <c r="C761" s="2" t="s">
        <v>1551</v>
      </c>
      <c r="D761" s="7" t="s">
        <v>39</v>
      </c>
      <c r="E761" s="38" t="s">
        <v>627</v>
      </c>
      <c r="F761" s="38">
        <v>45</v>
      </c>
      <c r="G761" s="7" t="s">
        <v>1543</v>
      </c>
      <c r="H761" s="2" t="s">
        <v>1552</v>
      </c>
      <c r="I761" s="69">
        <v>1503.36</v>
      </c>
    </row>
    <row r="762" spans="1:9" ht="15.75" x14ac:dyDescent="0.25">
      <c r="A762" s="5">
        <v>1</v>
      </c>
      <c r="B762" s="6">
        <v>752</v>
      </c>
      <c r="C762" s="2" t="s">
        <v>1553</v>
      </c>
      <c r="D762" s="7" t="s">
        <v>39</v>
      </c>
      <c r="E762" s="35" t="s">
        <v>626</v>
      </c>
      <c r="F762" s="35">
        <v>71</v>
      </c>
      <c r="G762" s="7" t="s">
        <v>1543</v>
      </c>
      <c r="H762" s="2" t="s">
        <v>1554</v>
      </c>
      <c r="I762" s="69">
        <v>1503.36</v>
      </c>
    </row>
    <row r="763" spans="1:9" ht="15.75" x14ac:dyDescent="0.25">
      <c r="A763" s="5">
        <v>1</v>
      </c>
      <c r="B763" s="6">
        <v>753</v>
      </c>
      <c r="C763" s="2" t="s">
        <v>1555</v>
      </c>
      <c r="D763" s="7" t="s">
        <v>39</v>
      </c>
      <c r="E763" s="35" t="s">
        <v>626</v>
      </c>
      <c r="F763" s="35">
        <v>12</v>
      </c>
      <c r="G763" s="7" t="s">
        <v>1543</v>
      </c>
      <c r="H763" s="2" t="s">
        <v>1556</v>
      </c>
      <c r="I763" s="69">
        <v>1503.36</v>
      </c>
    </row>
    <row r="764" spans="1:9" ht="15.75" x14ac:dyDescent="0.25">
      <c r="A764" s="5">
        <v>1</v>
      </c>
      <c r="B764" s="6">
        <v>754</v>
      </c>
      <c r="C764" s="2" t="s">
        <v>1557</v>
      </c>
      <c r="D764" s="7" t="s">
        <v>39</v>
      </c>
      <c r="E764" s="38" t="s">
        <v>627</v>
      </c>
      <c r="F764" s="38">
        <v>49</v>
      </c>
      <c r="G764" s="7" t="s">
        <v>1543</v>
      </c>
      <c r="H764" s="2" t="s">
        <v>407</v>
      </c>
      <c r="I764" s="69">
        <v>1503.36</v>
      </c>
    </row>
    <row r="765" spans="1:9" ht="15.75" x14ac:dyDescent="0.25">
      <c r="A765" s="5">
        <v>1</v>
      </c>
      <c r="B765" s="6">
        <v>755</v>
      </c>
      <c r="C765" s="2" t="s">
        <v>1558</v>
      </c>
      <c r="D765" s="7" t="s">
        <v>39</v>
      </c>
      <c r="E765" s="38" t="s">
        <v>627</v>
      </c>
      <c r="F765" s="38">
        <v>42</v>
      </c>
      <c r="G765" s="7" t="s">
        <v>1543</v>
      </c>
      <c r="H765" s="2" t="s">
        <v>1559</v>
      </c>
      <c r="I765" s="69">
        <v>1503.36</v>
      </c>
    </row>
    <row r="766" spans="1:9" ht="15.75" x14ac:dyDescent="0.25">
      <c r="A766" s="5">
        <v>1</v>
      </c>
      <c r="B766" s="6">
        <v>756</v>
      </c>
      <c r="C766" s="2" t="s">
        <v>1560</v>
      </c>
      <c r="D766" s="7" t="s">
        <v>39</v>
      </c>
      <c r="E766" s="35" t="s">
        <v>626</v>
      </c>
      <c r="F766" s="35">
        <v>76</v>
      </c>
      <c r="G766" s="7" t="s">
        <v>1543</v>
      </c>
      <c r="H766" s="2" t="s">
        <v>1561</v>
      </c>
      <c r="I766" s="69">
        <v>1503.36</v>
      </c>
    </row>
    <row r="767" spans="1:9" ht="15.75" x14ac:dyDescent="0.25">
      <c r="A767" s="5">
        <v>1</v>
      </c>
      <c r="B767" s="6">
        <v>757</v>
      </c>
      <c r="C767" s="2" t="s">
        <v>1562</v>
      </c>
      <c r="D767" s="7" t="s">
        <v>39</v>
      </c>
      <c r="E767" s="38" t="s">
        <v>627</v>
      </c>
      <c r="F767" s="38">
        <v>65</v>
      </c>
      <c r="G767" s="7" t="s">
        <v>1563</v>
      </c>
      <c r="H767" s="2" t="s">
        <v>1564</v>
      </c>
      <c r="I767" s="69">
        <v>1503.36</v>
      </c>
    </row>
    <row r="768" spans="1:9" ht="15.75" x14ac:dyDescent="0.25">
      <c r="A768" s="5">
        <v>1</v>
      </c>
      <c r="B768" s="6">
        <v>758</v>
      </c>
      <c r="C768" s="2" t="s">
        <v>1565</v>
      </c>
      <c r="D768" s="7" t="s">
        <v>39</v>
      </c>
      <c r="E768" s="38" t="s">
        <v>627</v>
      </c>
      <c r="F768" s="38">
        <v>29</v>
      </c>
      <c r="G768" s="7" t="s">
        <v>1563</v>
      </c>
      <c r="H768" s="2" t="s">
        <v>1566</v>
      </c>
      <c r="I768" s="69">
        <v>1503.36</v>
      </c>
    </row>
    <row r="769" spans="1:9" ht="15.75" x14ac:dyDescent="0.25">
      <c r="A769" s="5">
        <v>1</v>
      </c>
      <c r="B769" s="6">
        <v>759</v>
      </c>
      <c r="C769" s="2" t="s">
        <v>1567</v>
      </c>
      <c r="D769" s="7" t="s">
        <v>39</v>
      </c>
      <c r="E769" s="39" t="s">
        <v>626</v>
      </c>
      <c r="F769" s="39">
        <v>6</v>
      </c>
      <c r="G769" s="7" t="s">
        <v>1563</v>
      </c>
      <c r="H769" s="2" t="s">
        <v>1568</v>
      </c>
      <c r="I769" s="69">
        <v>1503.36</v>
      </c>
    </row>
    <row r="770" spans="1:9" ht="15.75" x14ac:dyDescent="0.25">
      <c r="A770" s="5">
        <v>1</v>
      </c>
      <c r="B770" s="6">
        <v>760</v>
      </c>
      <c r="C770" s="2" t="s">
        <v>1569</v>
      </c>
      <c r="D770" s="7" t="s">
        <v>39</v>
      </c>
      <c r="E770" s="38" t="s">
        <v>627</v>
      </c>
      <c r="F770" s="38">
        <v>8</v>
      </c>
      <c r="G770" s="7" t="s">
        <v>1563</v>
      </c>
      <c r="H770" s="2" t="s">
        <v>1570</v>
      </c>
      <c r="I770" s="69">
        <v>1503.36</v>
      </c>
    </row>
    <row r="771" spans="1:9" ht="15.75" x14ac:dyDescent="0.25">
      <c r="A771" s="5">
        <v>1</v>
      </c>
      <c r="B771" s="6">
        <v>761</v>
      </c>
      <c r="C771" s="2" t="s">
        <v>1571</v>
      </c>
      <c r="D771" s="7" t="s">
        <v>39</v>
      </c>
      <c r="E771" s="38" t="s">
        <v>627</v>
      </c>
      <c r="F771" s="38">
        <v>7</v>
      </c>
      <c r="G771" s="7" t="s">
        <v>1563</v>
      </c>
      <c r="H771" s="2" t="s">
        <v>1572</v>
      </c>
      <c r="I771" s="69">
        <v>1503.36</v>
      </c>
    </row>
    <row r="772" spans="1:9" ht="15.75" x14ac:dyDescent="0.25">
      <c r="A772" s="5">
        <v>1</v>
      </c>
      <c r="B772" s="6">
        <v>762</v>
      </c>
      <c r="C772" s="2" t="s">
        <v>1573</v>
      </c>
      <c r="D772" s="7" t="s">
        <v>39</v>
      </c>
      <c r="E772" s="38" t="s">
        <v>627</v>
      </c>
      <c r="F772" s="38">
        <v>26</v>
      </c>
      <c r="G772" s="7" t="s">
        <v>1563</v>
      </c>
      <c r="H772" s="2" t="s">
        <v>1568</v>
      </c>
      <c r="I772" s="69">
        <v>1503.36</v>
      </c>
    </row>
    <row r="773" spans="1:9" ht="15.75" x14ac:dyDescent="0.25">
      <c r="A773" s="5">
        <v>1</v>
      </c>
      <c r="B773" s="6">
        <v>763</v>
      </c>
      <c r="C773" s="2" t="s">
        <v>1574</v>
      </c>
      <c r="D773" s="7" t="s">
        <v>39</v>
      </c>
      <c r="E773" s="35" t="s">
        <v>626</v>
      </c>
      <c r="F773" s="35">
        <v>28</v>
      </c>
      <c r="G773" s="7" t="s">
        <v>1575</v>
      </c>
      <c r="H773" s="2" t="s">
        <v>1576</v>
      </c>
      <c r="I773" s="69">
        <v>1503.36</v>
      </c>
    </row>
    <row r="774" spans="1:9" ht="15.75" x14ac:dyDescent="0.25">
      <c r="A774" s="5">
        <v>1</v>
      </c>
      <c r="B774" s="6">
        <v>764</v>
      </c>
      <c r="C774" s="2" t="s">
        <v>1577</v>
      </c>
      <c r="D774" s="7" t="s">
        <v>39</v>
      </c>
      <c r="E774" s="38" t="s">
        <v>627</v>
      </c>
      <c r="F774" s="38">
        <v>77</v>
      </c>
      <c r="G774" s="7" t="s">
        <v>1575</v>
      </c>
      <c r="H774" s="2" t="s">
        <v>1267</v>
      </c>
      <c r="I774" s="69">
        <v>1503.36</v>
      </c>
    </row>
    <row r="775" spans="1:9" ht="15.75" x14ac:dyDescent="0.25">
      <c r="A775" s="5">
        <v>1</v>
      </c>
      <c r="B775" s="6">
        <v>765</v>
      </c>
      <c r="C775" s="2" t="s">
        <v>1578</v>
      </c>
      <c r="D775" s="7" t="s">
        <v>39</v>
      </c>
      <c r="E775" s="35" t="s">
        <v>626</v>
      </c>
      <c r="F775" s="35">
        <v>56</v>
      </c>
      <c r="G775" s="7" t="s">
        <v>1575</v>
      </c>
      <c r="H775" s="2" t="s">
        <v>1579</v>
      </c>
      <c r="I775" s="69">
        <v>1503.36</v>
      </c>
    </row>
    <row r="776" spans="1:9" ht="15.75" x14ac:dyDescent="0.25">
      <c r="A776" s="5">
        <v>1</v>
      </c>
      <c r="B776" s="6">
        <v>766</v>
      </c>
      <c r="C776" s="2" t="s">
        <v>1580</v>
      </c>
      <c r="D776" s="7" t="s">
        <v>39</v>
      </c>
      <c r="E776" s="38" t="s">
        <v>627</v>
      </c>
      <c r="F776" s="38">
        <v>35</v>
      </c>
      <c r="G776" s="7" t="s">
        <v>1575</v>
      </c>
      <c r="H776" s="2" t="s">
        <v>1581</v>
      </c>
      <c r="I776" s="69">
        <v>1503.36</v>
      </c>
    </row>
    <row r="777" spans="1:9" ht="15.75" x14ac:dyDescent="0.25">
      <c r="A777" s="5">
        <v>1</v>
      </c>
      <c r="B777" s="6">
        <v>767</v>
      </c>
      <c r="C777" s="2" t="s">
        <v>1582</v>
      </c>
      <c r="D777" s="7" t="s">
        <v>39</v>
      </c>
      <c r="E777" s="38" t="s">
        <v>627</v>
      </c>
      <c r="F777" s="38">
        <v>75</v>
      </c>
      <c r="G777" s="7" t="s">
        <v>1575</v>
      </c>
      <c r="H777" s="2" t="s">
        <v>1583</v>
      </c>
      <c r="I777" s="69">
        <v>1503.36</v>
      </c>
    </row>
    <row r="778" spans="1:9" ht="15.75" x14ac:dyDescent="0.25">
      <c r="A778" s="5">
        <v>1</v>
      </c>
      <c r="B778" s="6">
        <v>768</v>
      </c>
      <c r="C778" s="2" t="s">
        <v>1584</v>
      </c>
      <c r="D778" s="7" t="s">
        <v>39</v>
      </c>
      <c r="E778" s="35" t="s">
        <v>626</v>
      </c>
      <c r="F778" s="35">
        <v>61</v>
      </c>
      <c r="G778" s="7" t="s">
        <v>1575</v>
      </c>
      <c r="H778" s="2" t="s">
        <v>1585</v>
      </c>
      <c r="I778" s="69">
        <v>1503.36</v>
      </c>
    </row>
    <row r="779" spans="1:9" ht="15.75" x14ac:dyDescent="0.25">
      <c r="A779" s="5">
        <v>1</v>
      </c>
      <c r="B779" s="6">
        <v>769</v>
      </c>
      <c r="C779" s="2" t="s">
        <v>1586</v>
      </c>
      <c r="D779" s="7" t="s">
        <v>39</v>
      </c>
      <c r="E779" s="35" t="s">
        <v>626</v>
      </c>
      <c r="F779" s="35">
        <v>97</v>
      </c>
      <c r="G779" s="7" t="s">
        <v>1575</v>
      </c>
      <c r="H779" s="2" t="s">
        <v>1362</v>
      </c>
      <c r="I779" s="69">
        <v>1503.36</v>
      </c>
    </row>
    <row r="780" spans="1:9" ht="15.75" x14ac:dyDescent="0.25">
      <c r="A780" s="5">
        <v>1</v>
      </c>
      <c r="B780" s="6">
        <v>770</v>
      </c>
      <c r="C780" s="2" t="s">
        <v>1587</v>
      </c>
      <c r="D780" s="7" t="s">
        <v>39</v>
      </c>
      <c r="E780" s="38" t="s">
        <v>627</v>
      </c>
      <c r="F780" s="38">
        <v>18</v>
      </c>
      <c r="G780" s="7" t="s">
        <v>1575</v>
      </c>
      <c r="H780" s="2" t="s">
        <v>1588</v>
      </c>
      <c r="I780" s="69">
        <v>1503.36</v>
      </c>
    </row>
    <row r="781" spans="1:9" ht="15.75" x14ac:dyDescent="0.25">
      <c r="A781" s="5">
        <v>1</v>
      </c>
      <c r="B781" s="6">
        <v>771</v>
      </c>
      <c r="C781" s="2" t="s">
        <v>1589</v>
      </c>
      <c r="D781" s="7" t="s">
        <v>39</v>
      </c>
      <c r="E781" s="38" t="s">
        <v>627</v>
      </c>
      <c r="F781" s="38">
        <v>36</v>
      </c>
      <c r="G781" s="7" t="s">
        <v>1575</v>
      </c>
      <c r="H781" s="2" t="s">
        <v>19</v>
      </c>
      <c r="I781" s="69">
        <v>1503.36</v>
      </c>
    </row>
    <row r="782" spans="1:9" ht="15.75" x14ac:dyDescent="0.25">
      <c r="A782" s="5">
        <v>1</v>
      </c>
      <c r="B782" s="6">
        <v>772</v>
      </c>
      <c r="C782" s="2" t="s">
        <v>1590</v>
      </c>
      <c r="D782" s="7" t="s">
        <v>39</v>
      </c>
      <c r="E782" s="35" t="s">
        <v>626</v>
      </c>
      <c r="F782" s="35">
        <v>74</v>
      </c>
      <c r="G782" s="7" t="s">
        <v>1591</v>
      </c>
      <c r="H782" s="2" t="s">
        <v>1592</v>
      </c>
      <c r="I782" s="69">
        <v>1503.36</v>
      </c>
    </row>
    <row r="783" spans="1:9" ht="15.75" x14ac:dyDescent="0.25">
      <c r="A783" s="5">
        <v>1</v>
      </c>
      <c r="B783" s="6">
        <v>773</v>
      </c>
      <c r="C783" s="2" t="s">
        <v>1721</v>
      </c>
      <c r="D783" s="7" t="s">
        <v>39</v>
      </c>
      <c r="E783" s="38" t="s">
        <v>627</v>
      </c>
      <c r="F783" s="38">
        <v>58</v>
      </c>
      <c r="G783" s="7" t="s">
        <v>1591</v>
      </c>
      <c r="H783" s="2" t="s">
        <v>1593</v>
      </c>
      <c r="I783" s="69">
        <v>1503.36</v>
      </c>
    </row>
    <row r="784" spans="1:9" ht="15.75" x14ac:dyDescent="0.25">
      <c r="A784" s="5">
        <v>1</v>
      </c>
      <c r="B784" s="6">
        <v>774</v>
      </c>
      <c r="C784" s="2" t="s">
        <v>1594</v>
      </c>
      <c r="D784" s="7" t="s">
        <v>39</v>
      </c>
      <c r="E784" s="38" t="s">
        <v>627</v>
      </c>
      <c r="F784" s="38">
        <v>44</v>
      </c>
      <c r="G784" s="7" t="s">
        <v>1591</v>
      </c>
      <c r="H784" s="2" t="s">
        <v>19</v>
      </c>
      <c r="I784" s="69">
        <v>1503.36</v>
      </c>
    </row>
    <row r="785" spans="1:9" ht="15.75" x14ac:dyDescent="0.25">
      <c r="A785" s="5">
        <v>1</v>
      </c>
      <c r="B785" s="6">
        <v>775</v>
      </c>
      <c r="C785" s="2" t="s">
        <v>1595</v>
      </c>
      <c r="D785" s="7" t="s">
        <v>39</v>
      </c>
      <c r="E785" s="38" t="s">
        <v>627</v>
      </c>
      <c r="F785" s="38">
        <v>78</v>
      </c>
      <c r="G785" s="7" t="s">
        <v>1591</v>
      </c>
      <c r="H785" s="2" t="s">
        <v>1596</v>
      </c>
      <c r="I785" s="69">
        <v>1503.36</v>
      </c>
    </row>
    <row r="786" spans="1:9" ht="15.75" x14ac:dyDescent="0.25">
      <c r="A786" s="5">
        <v>1</v>
      </c>
      <c r="B786" s="6">
        <v>776</v>
      </c>
      <c r="C786" s="2" t="s">
        <v>1597</v>
      </c>
      <c r="D786" s="7" t="s">
        <v>39</v>
      </c>
      <c r="E786" s="35" t="s">
        <v>626</v>
      </c>
      <c r="F786" s="35">
        <v>15</v>
      </c>
      <c r="G786" s="7" t="s">
        <v>1591</v>
      </c>
      <c r="H786" s="2" t="s">
        <v>1598</v>
      </c>
      <c r="I786" s="69">
        <v>1503.36</v>
      </c>
    </row>
    <row r="787" spans="1:9" ht="15.75" x14ac:dyDescent="0.25">
      <c r="A787" s="5">
        <v>1</v>
      </c>
      <c r="B787" s="6">
        <v>777</v>
      </c>
      <c r="C787" s="2" t="s">
        <v>1599</v>
      </c>
      <c r="D787" s="7" t="s">
        <v>39</v>
      </c>
      <c r="E787" s="35" t="s">
        <v>626</v>
      </c>
      <c r="F787" s="35">
        <v>75</v>
      </c>
      <c r="G787" s="7" t="s">
        <v>979</v>
      </c>
      <c r="H787" s="2" t="s">
        <v>1207</v>
      </c>
      <c r="I787" s="69">
        <v>1503.36</v>
      </c>
    </row>
    <row r="788" spans="1:9" ht="15.75" x14ac:dyDescent="0.25">
      <c r="A788" s="5">
        <v>1</v>
      </c>
      <c r="B788" s="6">
        <v>778</v>
      </c>
      <c r="C788" s="2" t="s">
        <v>1600</v>
      </c>
      <c r="D788" s="7" t="s">
        <v>39</v>
      </c>
      <c r="E788" s="35" t="s">
        <v>626</v>
      </c>
      <c r="F788" s="35">
        <v>77</v>
      </c>
      <c r="G788" s="7" t="s">
        <v>979</v>
      </c>
      <c r="H788" s="2" t="s">
        <v>1601</v>
      </c>
      <c r="I788" s="69">
        <v>1503.36</v>
      </c>
    </row>
    <row r="789" spans="1:9" ht="15.75" x14ac:dyDescent="0.25">
      <c r="A789" s="5">
        <v>1</v>
      </c>
      <c r="B789" s="6">
        <v>779</v>
      </c>
      <c r="C789" s="2" t="s">
        <v>1602</v>
      </c>
      <c r="D789" s="7" t="s">
        <v>39</v>
      </c>
      <c r="E789" s="35" t="s">
        <v>626</v>
      </c>
      <c r="F789" s="35">
        <v>92</v>
      </c>
      <c r="G789" s="7" t="s">
        <v>979</v>
      </c>
      <c r="H789" s="2" t="s">
        <v>1603</v>
      </c>
      <c r="I789" s="69">
        <v>1503.36</v>
      </c>
    </row>
    <row r="790" spans="1:9" ht="15.75" x14ac:dyDescent="0.25">
      <c r="A790" s="5">
        <v>1</v>
      </c>
      <c r="B790" s="6">
        <v>780</v>
      </c>
      <c r="C790" s="2" t="s">
        <v>1604</v>
      </c>
      <c r="D790" s="7" t="s">
        <v>39</v>
      </c>
      <c r="E790" s="35" t="s">
        <v>626</v>
      </c>
      <c r="F790" s="35">
        <v>84</v>
      </c>
      <c r="G790" s="7" t="s">
        <v>979</v>
      </c>
      <c r="H790" s="2" t="s">
        <v>1526</v>
      </c>
      <c r="I790" s="69">
        <v>1503.36</v>
      </c>
    </row>
    <row r="791" spans="1:9" ht="15.75" x14ac:dyDescent="0.25">
      <c r="A791" s="5">
        <v>1</v>
      </c>
      <c r="B791" s="6">
        <v>781</v>
      </c>
      <c r="C791" s="2" t="s">
        <v>1605</v>
      </c>
      <c r="D791" s="7" t="s">
        <v>39</v>
      </c>
      <c r="E791" s="35" t="s">
        <v>626</v>
      </c>
      <c r="F791" s="35">
        <v>99</v>
      </c>
      <c r="G791" s="7" t="s">
        <v>979</v>
      </c>
      <c r="H791" s="2" t="s">
        <v>1606</v>
      </c>
      <c r="I791" s="69">
        <v>1503.36</v>
      </c>
    </row>
    <row r="792" spans="1:9" ht="15.75" x14ac:dyDescent="0.25">
      <c r="A792" s="5">
        <v>1</v>
      </c>
      <c r="B792" s="6">
        <v>782</v>
      </c>
      <c r="C792" s="2" t="s">
        <v>1607</v>
      </c>
      <c r="D792" s="7" t="s">
        <v>39</v>
      </c>
      <c r="E792" s="35" t="s">
        <v>626</v>
      </c>
      <c r="F792" s="35">
        <v>24</v>
      </c>
      <c r="G792" s="7" t="s">
        <v>979</v>
      </c>
      <c r="H792" s="2" t="s">
        <v>1608</v>
      </c>
      <c r="I792" s="69">
        <v>1503.36</v>
      </c>
    </row>
    <row r="793" spans="1:9" ht="15.75" x14ac:dyDescent="0.25">
      <c r="A793" s="5">
        <v>1</v>
      </c>
      <c r="B793" s="6">
        <v>783</v>
      </c>
      <c r="C793" s="2" t="s">
        <v>1609</v>
      </c>
      <c r="D793" s="7" t="s">
        <v>39</v>
      </c>
      <c r="E793" s="35" t="s">
        <v>626</v>
      </c>
      <c r="F793" s="35">
        <v>60</v>
      </c>
      <c r="G793" s="7" t="s">
        <v>979</v>
      </c>
      <c r="H793" s="2" t="s">
        <v>1610</v>
      </c>
      <c r="I793" s="69">
        <v>1503.36</v>
      </c>
    </row>
    <row r="794" spans="1:9" ht="15.75" x14ac:dyDescent="0.25">
      <c r="A794" s="5">
        <v>1</v>
      </c>
      <c r="B794" s="6">
        <v>784</v>
      </c>
      <c r="C794" s="2" t="s">
        <v>1611</v>
      </c>
      <c r="D794" s="7" t="s">
        <v>39</v>
      </c>
      <c r="E794" s="38" t="s">
        <v>627</v>
      </c>
      <c r="F794" s="38">
        <v>90</v>
      </c>
      <c r="G794" s="7" t="s">
        <v>979</v>
      </c>
      <c r="H794" s="2" t="s">
        <v>1334</v>
      </c>
      <c r="I794" s="69">
        <v>1503.36</v>
      </c>
    </row>
    <row r="795" spans="1:9" ht="15.75" x14ac:dyDescent="0.25">
      <c r="A795" s="5">
        <v>1</v>
      </c>
      <c r="B795" s="6">
        <v>785</v>
      </c>
      <c r="C795" s="2" t="s">
        <v>1612</v>
      </c>
      <c r="D795" s="7" t="s">
        <v>39</v>
      </c>
      <c r="E795" s="38" t="s">
        <v>627</v>
      </c>
      <c r="F795" s="38">
        <v>15</v>
      </c>
      <c r="G795" s="7" t="s">
        <v>1613</v>
      </c>
      <c r="H795" s="2" t="s">
        <v>997</v>
      </c>
      <c r="I795" s="69">
        <v>1503.36</v>
      </c>
    </row>
    <row r="796" spans="1:9" ht="15.75" x14ac:dyDescent="0.25">
      <c r="A796" s="5">
        <v>1</v>
      </c>
      <c r="B796" s="6">
        <v>786</v>
      </c>
      <c r="C796" s="2" t="s">
        <v>1614</v>
      </c>
      <c r="D796" s="7" t="s">
        <v>39</v>
      </c>
      <c r="E796" s="38" t="s">
        <v>627</v>
      </c>
      <c r="F796" s="38">
        <v>73</v>
      </c>
      <c r="G796" s="7" t="s">
        <v>1613</v>
      </c>
      <c r="H796" s="2" t="s">
        <v>1615</v>
      </c>
      <c r="I796" s="69">
        <v>1503.36</v>
      </c>
    </row>
    <row r="797" spans="1:9" ht="15.75" x14ac:dyDescent="0.25">
      <c r="A797" s="5">
        <v>1</v>
      </c>
      <c r="B797" s="6">
        <v>787</v>
      </c>
      <c r="C797" s="2" t="s">
        <v>1616</v>
      </c>
      <c r="D797" s="7" t="s">
        <v>39</v>
      </c>
      <c r="E797" s="38" t="s">
        <v>627</v>
      </c>
      <c r="F797" s="38">
        <v>83</v>
      </c>
      <c r="G797" s="7" t="s">
        <v>1613</v>
      </c>
      <c r="H797" s="2" t="s">
        <v>1617</v>
      </c>
      <c r="I797" s="69">
        <v>1503.36</v>
      </c>
    </row>
    <row r="798" spans="1:9" ht="15.75" x14ac:dyDescent="0.25">
      <c r="A798" s="5">
        <v>1</v>
      </c>
      <c r="B798" s="6">
        <v>788</v>
      </c>
      <c r="C798" s="2" t="s">
        <v>1618</v>
      </c>
      <c r="D798" s="7" t="s">
        <v>39</v>
      </c>
      <c r="E798" s="35" t="s">
        <v>626</v>
      </c>
      <c r="F798" s="35">
        <v>25</v>
      </c>
      <c r="G798" s="7" t="s">
        <v>1613</v>
      </c>
      <c r="H798" s="2" t="s">
        <v>997</v>
      </c>
      <c r="I798" s="69">
        <v>1503.36</v>
      </c>
    </row>
    <row r="799" spans="1:9" ht="15.75" x14ac:dyDescent="0.25">
      <c r="A799" s="5">
        <v>1</v>
      </c>
      <c r="B799" s="6">
        <v>789</v>
      </c>
      <c r="C799" s="2" t="s">
        <v>1619</v>
      </c>
      <c r="D799" s="7" t="s">
        <v>39</v>
      </c>
      <c r="E799" s="38" t="s">
        <v>627</v>
      </c>
      <c r="F799" s="38">
        <v>83</v>
      </c>
      <c r="G799" s="7" t="s">
        <v>1613</v>
      </c>
      <c r="H799" s="2" t="s">
        <v>1620</v>
      </c>
      <c r="I799" s="69">
        <v>1503.36</v>
      </c>
    </row>
    <row r="800" spans="1:9" ht="15.75" x14ac:dyDescent="0.25">
      <c r="A800" s="5">
        <v>1</v>
      </c>
      <c r="B800" s="6">
        <v>790</v>
      </c>
      <c r="C800" s="2" t="s">
        <v>1621</v>
      </c>
      <c r="D800" s="7" t="s">
        <v>39</v>
      </c>
      <c r="E800" s="38" t="s">
        <v>627</v>
      </c>
      <c r="F800" s="38">
        <v>67</v>
      </c>
      <c r="G800" s="7" t="s">
        <v>1613</v>
      </c>
      <c r="H800" s="2" t="s">
        <v>26</v>
      </c>
      <c r="I800" s="69">
        <v>1503.36</v>
      </c>
    </row>
    <row r="801" spans="1:9" ht="15.75" x14ac:dyDescent="0.25">
      <c r="A801" s="5">
        <v>1</v>
      </c>
      <c r="B801" s="6">
        <v>791</v>
      </c>
      <c r="C801" s="2" t="s">
        <v>1622</v>
      </c>
      <c r="D801" s="7" t="s">
        <v>39</v>
      </c>
      <c r="E801" s="38" t="s">
        <v>627</v>
      </c>
      <c r="F801" s="38">
        <v>13</v>
      </c>
      <c r="G801" s="7" t="s">
        <v>1613</v>
      </c>
      <c r="H801" s="2" t="s">
        <v>1623</v>
      </c>
      <c r="I801" s="69">
        <v>1503.36</v>
      </c>
    </row>
    <row r="802" spans="1:9" ht="15.75" x14ac:dyDescent="0.25">
      <c r="A802" s="5">
        <v>1</v>
      </c>
      <c r="B802" s="6">
        <v>792</v>
      </c>
      <c r="C802" s="2" t="s">
        <v>1624</v>
      </c>
      <c r="D802" s="7" t="s">
        <v>39</v>
      </c>
      <c r="E802" s="35" t="s">
        <v>626</v>
      </c>
      <c r="F802" s="35">
        <v>62</v>
      </c>
      <c r="G802" s="7" t="s">
        <v>1613</v>
      </c>
      <c r="H802" s="2" t="s">
        <v>1625</v>
      </c>
      <c r="I802" s="69">
        <v>1503.36</v>
      </c>
    </row>
    <row r="803" spans="1:9" ht="15.75" x14ac:dyDescent="0.25">
      <c r="A803" s="5">
        <v>1</v>
      </c>
      <c r="B803" s="6">
        <v>793</v>
      </c>
      <c r="C803" s="2" t="s">
        <v>1626</v>
      </c>
      <c r="D803" s="7" t="s">
        <v>39</v>
      </c>
      <c r="E803" s="35" t="s">
        <v>626</v>
      </c>
      <c r="F803" s="35">
        <v>78</v>
      </c>
      <c r="G803" s="7" t="s">
        <v>1627</v>
      </c>
      <c r="H803" s="2" t="s">
        <v>1628</v>
      </c>
      <c r="I803" s="69">
        <v>1503.36</v>
      </c>
    </row>
    <row r="804" spans="1:9" ht="15.75" x14ac:dyDescent="0.25">
      <c r="A804" s="5">
        <v>1</v>
      </c>
      <c r="B804" s="6">
        <v>794</v>
      </c>
      <c r="C804" s="2" t="s">
        <v>1629</v>
      </c>
      <c r="D804" s="7" t="s">
        <v>39</v>
      </c>
      <c r="E804" s="35" t="s">
        <v>626</v>
      </c>
      <c r="F804" s="35">
        <v>30</v>
      </c>
      <c r="G804" s="7" t="s">
        <v>1627</v>
      </c>
      <c r="H804" s="2" t="s">
        <v>1630</v>
      </c>
      <c r="I804" s="69">
        <v>1503.36</v>
      </c>
    </row>
    <row r="805" spans="1:9" ht="15.75" x14ac:dyDescent="0.25">
      <c r="A805" s="5">
        <v>1</v>
      </c>
      <c r="B805" s="6">
        <v>795</v>
      </c>
      <c r="C805" s="2" t="s">
        <v>1631</v>
      </c>
      <c r="D805" s="7" t="s">
        <v>39</v>
      </c>
      <c r="E805" s="38" t="s">
        <v>627</v>
      </c>
      <c r="F805" s="38">
        <v>13</v>
      </c>
      <c r="G805" s="7" t="s">
        <v>1627</v>
      </c>
      <c r="H805" s="2" t="s">
        <v>990</v>
      </c>
      <c r="I805" s="69">
        <v>1503.36</v>
      </c>
    </row>
    <row r="806" spans="1:9" ht="15.75" x14ac:dyDescent="0.25">
      <c r="A806" s="5">
        <v>1</v>
      </c>
      <c r="B806" s="6">
        <v>796</v>
      </c>
      <c r="C806" s="2" t="s">
        <v>1632</v>
      </c>
      <c r="D806" s="7" t="s">
        <v>39</v>
      </c>
      <c r="E806" s="38" t="s">
        <v>627</v>
      </c>
      <c r="F806" s="38">
        <v>87</v>
      </c>
      <c r="G806" s="7" t="s">
        <v>1627</v>
      </c>
      <c r="H806" s="2" t="s">
        <v>1633</v>
      </c>
      <c r="I806" s="69">
        <v>1503.36</v>
      </c>
    </row>
    <row r="807" spans="1:9" ht="15.75" x14ac:dyDescent="0.25">
      <c r="A807" s="5">
        <v>1</v>
      </c>
      <c r="B807" s="6">
        <v>797</v>
      </c>
      <c r="C807" s="2" t="s">
        <v>1634</v>
      </c>
      <c r="D807" s="7" t="s">
        <v>39</v>
      </c>
      <c r="E807" s="38" t="s">
        <v>627</v>
      </c>
      <c r="F807" s="38">
        <v>92</v>
      </c>
      <c r="G807" s="7" t="s">
        <v>1627</v>
      </c>
      <c r="H807" s="2" t="s">
        <v>1635</v>
      </c>
      <c r="I807" s="69">
        <v>1503.36</v>
      </c>
    </row>
    <row r="808" spans="1:9" ht="15.75" x14ac:dyDescent="0.25">
      <c r="A808" s="5">
        <v>1</v>
      </c>
      <c r="B808" s="6">
        <v>798</v>
      </c>
      <c r="C808" s="2" t="s">
        <v>1636</v>
      </c>
      <c r="D808" s="7" t="s">
        <v>39</v>
      </c>
      <c r="E808" s="38" t="s">
        <v>627</v>
      </c>
      <c r="F808" s="38">
        <v>83</v>
      </c>
      <c r="G808" s="7" t="s">
        <v>1627</v>
      </c>
      <c r="H808" s="2" t="s">
        <v>1637</v>
      </c>
      <c r="I808" s="69">
        <v>1503.36</v>
      </c>
    </row>
    <row r="809" spans="1:9" ht="15.75" x14ac:dyDescent="0.25">
      <c r="A809" s="5">
        <v>1</v>
      </c>
      <c r="B809" s="6">
        <v>799</v>
      </c>
      <c r="C809" s="2" t="s">
        <v>1638</v>
      </c>
      <c r="D809" s="7" t="s">
        <v>39</v>
      </c>
      <c r="E809" s="38" t="s">
        <v>627</v>
      </c>
      <c r="F809" s="38">
        <v>43</v>
      </c>
      <c r="G809" s="7" t="s">
        <v>1627</v>
      </c>
      <c r="H809" s="2" t="s">
        <v>1639</v>
      </c>
      <c r="I809" s="69">
        <v>1503.36</v>
      </c>
    </row>
    <row r="810" spans="1:9" ht="15.75" x14ac:dyDescent="0.25">
      <c r="A810" s="5">
        <v>1</v>
      </c>
      <c r="B810" s="6">
        <v>800</v>
      </c>
      <c r="C810" s="2" t="s">
        <v>1640</v>
      </c>
      <c r="D810" s="7" t="s">
        <v>39</v>
      </c>
      <c r="E810" s="38" t="s">
        <v>627</v>
      </c>
      <c r="F810" s="38">
        <v>35</v>
      </c>
      <c r="G810" s="7" t="s">
        <v>1627</v>
      </c>
      <c r="H810" s="2" t="s">
        <v>1641</v>
      </c>
      <c r="I810" s="69">
        <v>1503.36</v>
      </c>
    </row>
    <row r="811" spans="1:9" ht="15.75" x14ac:dyDescent="0.25">
      <c r="A811" s="5">
        <v>1</v>
      </c>
      <c r="B811" s="6">
        <v>801</v>
      </c>
      <c r="C811" s="2" t="s">
        <v>1642</v>
      </c>
      <c r="D811" s="7" t="s">
        <v>39</v>
      </c>
      <c r="E811" s="38" t="s">
        <v>627</v>
      </c>
      <c r="F811" s="38">
        <v>69</v>
      </c>
      <c r="G811" s="7" t="s">
        <v>1627</v>
      </c>
      <c r="H811" s="2" t="s">
        <v>1643</v>
      </c>
      <c r="I811" s="69">
        <v>1503.36</v>
      </c>
    </row>
    <row r="812" spans="1:9" ht="15.75" x14ac:dyDescent="0.25">
      <c r="A812" s="5">
        <v>1</v>
      </c>
      <c r="B812" s="6">
        <v>802</v>
      </c>
      <c r="C812" s="2" t="s">
        <v>1645</v>
      </c>
      <c r="D812" s="7" t="s">
        <v>39</v>
      </c>
      <c r="E812" s="38" t="s">
        <v>627</v>
      </c>
      <c r="F812" s="38">
        <v>18</v>
      </c>
      <c r="G812" s="7" t="s">
        <v>1627</v>
      </c>
      <c r="H812" s="2" t="s">
        <v>1644</v>
      </c>
      <c r="I812" s="69">
        <v>1503.36</v>
      </c>
    </row>
    <row r="813" spans="1:9" ht="15.75" x14ac:dyDescent="0.25">
      <c r="A813" s="5">
        <v>1</v>
      </c>
      <c r="B813" s="32">
        <v>803</v>
      </c>
      <c r="C813" s="33" t="s">
        <v>1722</v>
      </c>
      <c r="D813" s="7" t="s">
        <v>39</v>
      </c>
      <c r="E813" s="38" t="s">
        <v>627</v>
      </c>
      <c r="F813" s="38">
        <f>2013-1932</f>
        <v>81</v>
      </c>
      <c r="G813" s="7" t="s">
        <v>38</v>
      </c>
      <c r="H813" s="2" t="s">
        <v>196</v>
      </c>
      <c r="I813" s="69">
        <v>1503.36</v>
      </c>
    </row>
    <row r="814" spans="1:9" ht="15.75" x14ac:dyDescent="0.25">
      <c r="A814" s="5">
        <v>1</v>
      </c>
      <c r="B814" s="6">
        <v>804</v>
      </c>
      <c r="C814" s="2" t="s">
        <v>1646</v>
      </c>
      <c r="D814" s="7" t="s">
        <v>39</v>
      </c>
      <c r="E814" s="38" t="s">
        <v>627</v>
      </c>
      <c r="F814" s="38">
        <v>80</v>
      </c>
      <c r="G814" s="7" t="s">
        <v>38</v>
      </c>
      <c r="H814" s="2" t="s">
        <v>1647</v>
      </c>
      <c r="I814" s="69">
        <v>1503.36</v>
      </c>
    </row>
    <row r="815" spans="1:9" ht="15.75" x14ac:dyDescent="0.25">
      <c r="A815" s="5">
        <v>1</v>
      </c>
      <c r="B815" s="6">
        <v>805</v>
      </c>
      <c r="C815" s="2" t="s">
        <v>1648</v>
      </c>
      <c r="D815" s="7" t="s">
        <v>39</v>
      </c>
      <c r="E815" s="39" t="s">
        <v>626</v>
      </c>
      <c r="F815" s="39">
        <v>8</v>
      </c>
      <c r="G815" s="7" t="s">
        <v>93</v>
      </c>
      <c r="H815" s="2" t="s">
        <v>426</v>
      </c>
      <c r="I815" s="69">
        <v>1503.36</v>
      </c>
    </row>
    <row r="816" spans="1:9" ht="15.75" x14ac:dyDescent="0.25">
      <c r="A816" s="5">
        <v>1</v>
      </c>
      <c r="B816" s="6">
        <v>806</v>
      </c>
      <c r="C816" s="2" t="s">
        <v>1649</v>
      </c>
      <c r="D816" s="7" t="s">
        <v>39</v>
      </c>
      <c r="E816" s="38" t="s">
        <v>627</v>
      </c>
      <c r="F816" s="38">
        <v>80</v>
      </c>
      <c r="G816" s="7" t="s">
        <v>93</v>
      </c>
      <c r="H816" s="2" t="s">
        <v>1650</v>
      </c>
      <c r="I816" s="69">
        <v>1503.36</v>
      </c>
    </row>
    <row r="817" spans="1:9" ht="15.75" x14ac:dyDescent="0.25">
      <c r="A817" s="5">
        <v>1</v>
      </c>
      <c r="B817" s="6">
        <v>807</v>
      </c>
      <c r="C817" s="2" t="s">
        <v>1651</v>
      </c>
      <c r="D817" s="7" t="s">
        <v>39</v>
      </c>
      <c r="E817" s="38" t="s">
        <v>627</v>
      </c>
      <c r="F817" s="38">
        <v>7</v>
      </c>
      <c r="G817" s="7" t="s">
        <v>93</v>
      </c>
      <c r="H817" s="2" t="s">
        <v>56</v>
      </c>
      <c r="I817" s="69">
        <v>1503.36</v>
      </c>
    </row>
    <row r="818" spans="1:9" ht="15.75" x14ac:dyDescent="0.25">
      <c r="A818" s="5">
        <v>1</v>
      </c>
      <c r="B818" s="6">
        <v>808</v>
      </c>
      <c r="C818" s="2" t="s">
        <v>1652</v>
      </c>
      <c r="D818" s="7" t="s">
        <v>5</v>
      </c>
      <c r="E818" s="38" t="s">
        <v>627</v>
      </c>
      <c r="F818" s="38">
        <f>2013-1925</f>
        <v>88</v>
      </c>
      <c r="G818" s="7" t="s">
        <v>1114</v>
      </c>
      <c r="H818" s="2" t="s">
        <v>15</v>
      </c>
      <c r="I818" s="69">
        <v>1503.36</v>
      </c>
    </row>
    <row r="819" spans="1:9" ht="15.75" x14ac:dyDescent="0.25">
      <c r="A819" s="5">
        <v>1</v>
      </c>
      <c r="B819" s="6">
        <v>809</v>
      </c>
      <c r="C819" s="29" t="s">
        <v>1653</v>
      </c>
      <c r="D819" s="7" t="s">
        <v>5</v>
      </c>
      <c r="E819" s="35" t="s">
        <v>626</v>
      </c>
      <c r="F819" s="35">
        <v>13</v>
      </c>
      <c r="G819" s="7" t="s">
        <v>1114</v>
      </c>
      <c r="H819" s="2" t="s">
        <v>1654</v>
      </c>
      <c r="I819" s="69">
        <v>1503.36</v>
      </c>
    </row>
    <row r="820" spans="1:9" ht="15.75" x14ac:dyDescent="0.25">
      <c r="A820" s="5">
        <v>1</v>
      </c>
      <c r="B820" s="6">
        <v>810</v>
      </c>
      <c r="C820" s="2" t="s">
        <v>1116</v>
      </c>
      <c r="D820" s="7" t="s">
        <v>5</v>
      </c>
      <c r="E820" s="38" t="s">
        <v>627</v>
      </c>
      <c r="F820" s="38">
        <v>85</v>
      </c>
      <c r="G820" s="7" t="s">
        <v>1114</v>
      </c>
      <c r="H820" s="2" t="s">
        <v>1655</v>
      </c>
      <c r="I820" s="69">
        <v>1503.36</v>
      </c>
    </row>
    <row r="821" spans="1:9" ht="15.75" x14ac:dyDescent="0.25">
      <c r="A821" s="5">
        <v>1</v>
      </c>
      <c r="B821" s="6">
        <v>811</v>
      </c>
      <c r="C821" s="2" t="s">
        <v>1656</v>
      </c>
      <c r="D821" s="7" t="s">
        <v>5</v>
      </c>
      <c r="E821" s="38" t="s">
        <v>627</v>
      </c>
      <c r="F821" s="38">
        <v>89</v>
      </c>
      <c r="G821" s="7" t="s">
        <v>1114</v>
      </c>
      <c r="H821" s="2" t="s">
        <v>1657</v>
      </c>
      <c r="I821" s="69">
        <v>1503.36</v>
      </c>
    </row>
    <row r="822" spans="1:9" ht="15.75" x14ac:dyDescent="0.25">
      <c r="A822" s="5">
        <v>1</v>
      </c>
      <c r="B822" s="6">
        <v>812</v>
      </c>
      <c r="C822" s="2" t="s">
        <v>1658</v>
      </c>
      <c r="D822" s="7" t="s">
        <v>5</v>
      </c>
      <c r="E822" s="38" t="s">
        <v>627</v>
      </c>
      <c r="F822" s="38">
        <v>81</v>
      </c>
      <c r="G822" s="7" t="s">
        <v>1114</v>
      </c>
      <c r="H822" s="2" t="s">
        <v>15</v>
      </c>
      <c r="I822" s="69">
        <v>1503.36</v>
      </c>
    </row>
    <row r="823" spans="1:9" ht="15.75" x14ac:dyDescent="0.25">
      <c r="A823" s="5">
        <v>1</v>
      </c>
      <c r="B823" s="6">
        <v>813</v>
      </c>
      <c r="C823" s="2" t="s">
        <v>1659</v>
      </c>
      <c r="D823" s="7" t="s">
        <v>5</v>
      </c>
      <c r="E823" s="35" t="s">
        <v>626</v>
      </c>
      <c r="F823" s="35">
        <v>71</v>
      </c>
      <c r="G823" s="7" t="s">
        <v>1114</v>
      </c>
      <c r="H823" s="2" t="s">
        <v>1660</v>
      </c>
      <c r="I823" s="69">
        <v>1503.36</v>
      </c>
    </row>
    <row r="824" spans="1:9" ht="15.75" x14ac:dyDescent="0.25">
      <c r="A824" s="5">
        <v>1</v>
      </c>
      <c r="B824" s="6">
        <v>814</v>
      </c>
      <c r="C824" s="2" t="s">
        <v>1661</v>
      </c>
      <c r="D824" s="7" t="s">
        <v>5</v>
      </c>
      <c r="E824" s="35" t="s">
        <v>626</v>
      </c>
      <c r="F824" s="35">
        <v>88</v>
      </c>
      <c r="G824" s="7" t="s">
        <v>1114</v>
      </c>
      <c r="H824" s="2" t="s">
        <v>1662</v>
      </c>
      <c r="I824" s="69">
        <v>1503.36</v>
      </c>
    </row>
    <row r="825" spans="1:9" ht="15.75" x14ac:dyDescent="0.25">
      <c r="A825" s="5">
        <v>1</v>
      </c>
      <c r="B825" s="6">
        <v>815</v>
      </c>
      <c r="C825" s="2" t="s">
        <v>1663</v>
      </c>
      <c r="D825" s="7" t="s">
        <v>5</v>
      </c>
      <c r="E825" s="38" t="s">
        <v>627</v>
      </c>
      <c r="F825" s="38">
        <v>64</v>
      </c>
      <c r="G825" s="7" t="s">
        <v>595</v>
      </c>
      <c r="H825" s="2" t="s">
        <v>1664</v>
      </c>
      <c r="I825" s="69">
        <v>1503.36</v>
      </c>
    </row>
    <row r="826" spans="1:9" ht="15.75" x14ac:dyDescent="0.25">
      <c r="A826" s="5">
        <v>1</v>
      </c>
      <c r="B826" s="6">
        <v>816</v>
      </c>
      <c r="C826" s="2" t="s">
        <v>1665</v>
      </c>
      <c r="D826" s="7" t="s">
        <v>39</v>
      </c>
      <c r="E826" s="38" t="s">
        <v>627</v>
      </c>
      <c r="F826" s="38">
        <v>97</v>
      </c>
      <c r="G826" s="7" t="s">
        <v>208</v>
      </c>
      <c r="H826" s="2" t="s">
        <v>1666</v>
      </c>
      <c r="I826" s="69">
        <v>1503.36</v>
      </c>
    </row>
    <row r="827" spans="1:9" ht="15.75" x14ac:dyDescent="0.25">
      <c r="A827" s="34">
        <v>1</v>
      </c>
      <c r="B827" s="6">
        <v>817</v>
      </c>
      <c r="C827" s="2" t="s">
        <v>1667</v>
      </c>
      <c r="D827" s="7" t="s">
        <v>39</v>
      </c>
      <c r="E827" s="35" t="s">
        <v>626</v>
      </c>
      <c r="F827" s="35">
        <v>71</v>
      </c>
      <c r="G827" s="7" t="s">
        <v>208</v>
      </c>
      <c r="H827" s="2" t="s">
        <v>1668</v>
      </c>
      <c r="I827" s="69">
        <v>1503.36</v>
      </c>
    </row>
    <row r="828" spans="1:9" ht="15.75" x14ac:dyDescent="0.25">
      <c r="A828" s="5">
        <v>1</v>
      </c>
      <c r="B828" s="6">
        <v>818</v>
      </c>
      <c r="C828" s="2" t="s">
        <v>1669</v>
      </c>
      <c r="D828" s="7" t="s">
        <v>39</v>
      </c>
      <c r="E828" s="38" t="s">
        <v>627</v>
      </c>
      <c r="F828" s="38">
        <v>75</v>
      </c>
      <c r="G828" s="7" t="s">
        <v>208</v>
      </c>
      <c r="H828" s="2" t="s">
        <v>1670</v>
      </c>
      <c r="I828" s="69">
        <v>1503.36</v>
      </c>
    </row>
    <row r="829" spans="1:9" ht="15.75" x14ac:dyDescent="0.25">
      <c r="A829" s="5">
        <v>1</v>
      </c>
      <c r="B829" s="6">
        <v>819</v>
      </c>
      <c r="C829" s="2" t="s">
        <v>1671</v>
      </c>
      <c r="D829" s="7" t="s">
        <v>39</v>
      </c>
      <c r="E829" s="35" t="s">
        <v>626</v>
      </c>
      <c r="F829" s="35">
        <v>72</v>
      </c>
      <c r="G829" s="7" t="s">
        <v>1672</v>
      </c>
      <c r="H829" s="2" t="s">
        <v>1673</v>
      </c>
      <c r="I829" s="69">
        <v>1503.36</v>
      </c>
    </row>
    <row r="830" spans="1:9" ht="15.75" x14ac:dyDescent="0.25">
      <c r="A830" s="5">
        <v>1</v>
      </c>
      <c r="B830" s="6">
        <v>820</v>
      </c>
      <c r="C830" s="2" t="s">
        <v>1674</v>
      </c>
      <c r="D830" s="7" t="s">
        <v>39</v>
      </c>
      <c r="E830" s="38" t="s">
        <v>627</v>
      </c>
      <c r="F830" s="38">
        <f>2013-1939</f>
        <v>74</v>
      </c>
      <c r="G830" s="7" t="s">
        <v>1672</v>
      </c>
      <c r="H830" s="2" t="s">
        <v>1019</v>
      </c>
      <c r="I830" s="69">
        <v>1503.36</v>
      </c>
    </row>
    <row r="831" spans="1:9" ht="15.75" x14ac:dyDescent="0.25">
      <c r="A831" s="5">
        <v>1</v>
      </c>
      <c r="B831" s="6">
        <v>821</v>
      </c>
      <c r="C831" s="2" t="s">
        <v>1675</v>
      </c>
      <c r="D831" s="7" t="s">
        <v>39</v>
      </c>
      <c r="E831" s="35" t="s">
        <v>626</v>
      </c>
      <c r="F831" s="35">
        <v>66</v>
      </c>
      <c r="G831" s="7" t="s">
        <v>1672</v>
      </c>
      <c r="H831" s="2" t="s">
        <v>1676</v>
      </c>
      <c r="I831" s="69">
        <v>1503.36</v>
      </c>
    </row>
    <row r="832" spans="1:9" ht="15.75" x14ac:dyDescent="0.25">
      <c r="A832" s="5">
        <v>1</v>
      </c>
      <c r="B832" s="6">
        <v>822</v>
      </c>
      <c r="C832" s="2" t="s">
        <v>1677</v>
      </c>
      <c r="D832" s="7" t="s">
        <v>39</v>
      </c>
      <c r="E832" s="35" t="s">
        <v>626</v>
      </c>
      <c r="F832" s="35">
        <v>21</v>
      </c>
      <c r="G832" s="7" t="s">
        <v>1672</v>
      </c>
      <c r="H832" s="2" t="s">
        <v>1678</v>
      </c>
      <c r="I832" s="69">
        <v>1503.36</v>
      </c>
    </row>
    <row r="833" spans="1:9" ht="15.75" x14ac:dyDescent="0.25">
      <c r="A833" s="5">
        <v>1</v>
      </c>
      <c r="B833" s="6">
        <v>823</v>
      </c>
      <c r="C833" s="2" t="s">
        <v>1679</v>
      </c>
      <c r="D833" s="7" t="s">
        <v>39</v>
      </c>
      <c r="E833" s="38" t="s">
        <v>627</v>
      </c>
      <c r="F833" s="38">
        <v>59</v>
      </c>
      <c r="G833" s="7" t="s">
        <v>38</v>
      </c>
      <c r="H833" s="2" t="s">
        <v>1680</v>
      </c>
      <c r="I833" s="69">
        <v>1503.36</v>
      </c>
    </row>
    <row r="834" spans="1:9" ht="15.75" x14ac:dyDescent="0.25">
      <c r="A834" s="5">
        <v>1</v>
      </c>
      <c r="B834" s="6">
        <v>824</v>
      </c>
      <c r="C834" s="2" t="s">
        <v>1681</v>
      </c>
      <c r="D834" s="7" t="s">
        <v>39</v>
      </c>
      <c r="E834" s="35" t="s">
        <v>626</v>
      </c>
      <c r="F834" s="35">
        <f>2013-1970</f>
        <v>43</v>
      </c>
      <c r="G834" s="7" t="s">
        <v>38</v>
      </c>
      <c r="H834" s="2" t="s">
        <v>1682</v>
      </c>
      <c r="I834" s="69">
        <v>1503.36</v>
      </c>
    </row>
    <row r="835" spans="1:9" ht="15.75" x14ac:dyDescent="0.25">
      <c r="A835" s="5">
        <v>1</v>
      </c>
      <c r="B835" s="6">
        <v>825</v>
      </c>
      <c r="C835" s="2" t="s">
        <v>1683</v>
      </c>
      <c r="D835" s="7" t="s">
        <v>39</v>
      </c>
      <c r="E835" s="38" t="s">
        <v>627</v>
      </c>
      <c r="F835" s="38">
        <v>78</v>
      </c>
      <c r="G835" s="7" t="s">
        <v>38</v>
      </c>
      <c r="H835" s="2" t="s">
        <v>1684</v>
      </c>
      <c r="I835" s="69">
        <v>1503.36</v>
      </c>
    </row>
    <row r="836" spans="1:9" ht="15.75" x14ac:dyDescent="0.25">
      <c r="A836" s="5">
        <v>1</v>
      </c>
      <c r="B836" s="6">
        <v>826</v>
      </c>
      <c r="C836" s="2" t="s">
        <v>1685</v>
      </c>
      <c r="D836" s="7" t="s">
        <v>39</v>
      </c>
      <c r="E836" s="35" t="s">
        <v>626</v>
      </c>
      <c r="F836" s="35">
        <v>16</v>
      </c>
      <c r="G836" s="7" t="s">
        <v>970</v>
      </c>
      <c r="H836" s="2" t="s">
        <v>426</v>
      </c>
      <c r="I836" s="69">
        <v>1503.36</v>
      </c>
    </row>
    <row r="837" spans="1:9" ht="15.75" x14ac:dyDescent="0.25">
      <c r="A837" s="5">
        <v>1</v>
      </c>
      <c r="B837" s="6">
        <v>827</v>
      </c>
      <c r="C837" s="2" t="s">
        <v>1686</v>
      </c>
      <c r="D837" s="7" t="s">
        <v>5</v>
      </c>
      <c r="E837" s="38" t="s">
        <v>627</v>
      </c>
      <c r="F837" s="38">
        <v>56</v>
      </c>
      <c r="G837" s="7" t="s">
        <v>970</v>
      </c>
      <c r="H837" s="2" t="s">
        <v>15</v>
      </c>
      <c r="I837" s="69">
        <v>1503.36</v>
      </c>
    </row>
    <row r="838" spans="1:9" ht="15.75" x14ac:dyDescent="0.25">
      <c r="A838" s="5">
        <v>1</v>
      </c>
      <c r="B838" s="6">
        <v>828</v>
      </c>
      <c r="C838" s="2" t="s">
        <v>1687</v>
      </c>
      <c r="D838" s="7" t="s">
        <v>39</v>
      </c>
      <c r="E838" s="35" t="s">
        <v>626</v>
      </c>
      <c r="F838" s="35">
        <v>26</v>
      </c>
      <c r="G838" s="7" t="s">
        <v>970</v>
      </c>
      <c r="H838" s="2" t="s">
        <v>1688</v>
      </c>
      <c r="I838" s="69">
        <v>1503.36</v>
      </c>
    </row>
    <row r="839" spans="1:9" ht="15.75" x14ac:dyDescent="0.25">
      <c r="A839" s="5">
        <v>1</v>
      </c>
      <c r="B839" s="6">
        <v>829</v>
      </c>
      <c r="C839" s="2" t="s">
        <v>1689</v>
      </c>
      <c r="D839" s="7" t="s">
        <v>39</v>
      </c>
      <c r="E839" s="38" t="s">
        <v>627</v>
      </c>
      <c r="F839" s="38">
        <v>47</v>
      </c>
      <c r="G839" s="7" t="s">
        <v>1690</v>
      </c>
      <c r="H839" s="2" t="s">
        <v>1691</v>
      </c>
      <c r="I839" s="69">
        <v>1503.36</v>
      </c>
    </row>
    <row r="840" spans="1:9" ht="15.75" x14ac:dyDescent="0.25">
      <c r="A840" s="5">
        <v>1</v>
      </c>
      <c r="B840" s="6">
        <v>830</v>
      </c>
      <c r="C840" s="2" t="s">
        <v>1692</v>
      </c>
      <c r="D840" s="7" t="s">
        <v>39</v>
      </c>
      <c r="E840" s="38" t="s">
        <v>627</v>
      </c>
      <c r="F840" s="38">
        <v>76</v>
      </c>
      <c r="G840" s="7" t="s">
        <v>1690</v>
      </c>
      <c r="H840" s="2" t="s">
        <v>1267</v>
      </c>
      <c r="I840" s="69">
        <v>1503.36</v>
      </c>
    </row>
    <row r="841" spans="1:9" ht="15.75" x14ac:dyDescent="0.25">
      <c r="A841" s="5">
        <v>1</v>
      </c>
      <c r="B841" s="6">
        <v>831</v>
      </c>
      <c r="C841" s="2" t="s">
        <v>1693</v>
      </c>
      <c r="D841" s="7" t="s">
        <v>39</v>
      </c>
      <c r="E841" s="35" t="s">
        <v>626</v>
      </c>
      <c r="F841" s="35">
        <v>30</v>
      </c>
      <c r="G841" s="7" t="s">
        <v>1690</v>
      </c>
      <c r="H841" s="2" t="s">
        <v>1694</v>
      </c>
      <c r="I841" s="69">
        <v>1503.36</v>
      </c>
    </row>
    <row r="842" spans="1:9" ht="15.75" x14ac:dyDescent="0.25">
      <c r="A842" s="5">
        <v>1</v>
      </c>
      <c r="B842" s="6">
        <v>832</v>
      </c>
      <c r="C842" s="2" t="s">
        <v>1695</v>
      </c>
      <c r="D842" s="7" t="s">
        <v>39</v>
      </c>
      <c r="E842" s="38" t="s">
        <v>627</v>
      </c>
      <c r="F842" s="38">
        <v>65</v>
      </c>
      <c r="G842" s="7" t="s">
        <v>1690</v>
      </c>
      <c r="H842" s="2" t="s">
        <v>1696</v>
      </c>
      <c r="I842" s="69">
        <v>1503.36</v>
      </c>
    </row>
    <row r="843" spans="1:9" ht="15.75" x14ac:dyDescent="0.25">
      <c r="A843" s="5">
        <v>1</v>
      </c>
      <c r="B843" s="6">
        <v>833</v>
      </c>
      <c r="C843" s="2" t="s">
        <v>1697</v>
      </c>
      <c r="D843" s="7" t="s">
        <v>39</v>
      </c>
      <c r="E843" s="35" t="s">
        <v>626</v>
      </c>
      <c r="F843" s="35">
        <v>67</v>
      </c>
      <c r="G843" s="7" t="s">
        <v>1690</v>
      </c>
      <c r="H843" s="2" t="s">
        <v>1698</v>
      </c>
      <c r="I843" s="69">
        <v>1503.36</v>
      </c>
    </row>
    <row r="844" spans="1:9" ht="15.75" x14ac:dyDescent="0.25">
      <c r="A844" s="5">
        <v>1</v>
      </c>
      <c r="B844" s="6">
        <v>834</v>
      </c>
      <c r="C844" s="2" t="s">
        <v>1699</v>
      </c>
      <c r="D844" s="7" t="s">
        <v>39</v>
      </c>
      <c r="E844" s="35" t="s">
        <v>626</v>
      </c>
      <c r="F844" s="35">
        <v>36</v>
      </c>
      <c r="G844" s="7" t="s">
        <v>1690</v>
      </c>
      <c r="H844" s="2" t="s">
        <v>1700</v>
      </c>
      <c r="I844" s="69">
        <v>1503.36</v>
      </c>
    </row>
    <row r="845" spans="1:9" ht="15.75" x14ac:dyDescent="0.25">
      <c r="A845" s="5">
        <v>1</v>
      </c>
      <c r="B845" s="6">
        <v>835</v>
      </c>
      <c r="C845" s="2" t="s">
        <v>1701</v>
      </c>
      <c r="D845" s="7" t="s">
        <v>39</v>
      </c>
      <c r="E845" s="35" t="s">
        <v>626</v>
      </c>
      <c r="F845" s="35">
        <v>46</v>
      </c>
      <c r="G845" s="7" t="s">
        <v>1690</v>
      </c>
      <c r="H845" s="2" t="s">
        <v>1702</v>
      </c>
      <c r="I845" s="69">
        <v>1503.36</v>
      </c>
    </row>
    <row r="846" spans="1:9" ht="15.75" x14ac:dyDescent="0.25">
      <c r="A846" s="5">
        <v>1</v>
      </c>
      <c r="B846" s="6">
        <v>836</v>
      </c>
      <c r="C846" s="2" t="s">
        <v>1703</v>
      </c>
      <c r="D846" s="7" t="s">
        <v>39</v>
      </c>
      <c r="E846" s="35" t="s">
        <v>626</v>
      </c>
      <c r="F846" s="35">
        <v>62</v>
      </c>
      <c r="G846" s="7" t="s">
        <v>1690</v>
      </c>
      <c r="H846" s="2" t="s">
        <v>1704</v>
      </c>
      <c r="I846" s="69">
        <v>1503.36</v>
      </c>
    </row>
    <row r="847" spans="1:9" ht="15.75" x14ac:dyDescent="0.25">
      <c r="A847" s="5">
        <v>1</v>
      </c>
      <c r="B847" s="6">
        <v>837</v>
      </c>
      <c r="C847" s="2" t="s">
        <v>1705</v>
      </c>
      <c r="D847" s="7" t="s">
        <v>39</v>
      </c>
      <c r="E847" s="35" t="s">
        <v>626</v>
      </c>
      <c r="F847" s="35">
        <v>29</v>
      </c>
      <c r="G847" s="7" t="s">
        <v>1690</v>
      </c>
      <c r="H847" s="2" t="s">
        <v>63</v>
      </c>
      <c r="I847" s="69">
        <v>1503.36</v>
      </c>
    </row>
    <row r="848" spans="1:9" ht="15.75" x14ac:dyDescent="0.25">
      <c r="A848" s="5">
        <v>1</v>
      </c>
      <c r="B848" s="6">
        <v>838</v>
      </c>
      <c r="C848" s="2" t="s">
        <v>1706</v>
      </c>
      <c r="D848" s="7" t="s">
        <v>39</v>
      </c>
      <c r="E848" s="35" t="s">
        <v>626</v>
      </c>
      <c r="F848" s="35">
        <v>84</v>
      </c>
      <c r="G848" s="7" t="s">
        <v>1690</v>
      </c>
      <c r="H848" s="2" t="s">
        <v>484</v>
      </c>
      <c r="I848" s="69">
        <v>1503.36</v>
      </c>
    </row>
    <row r="849" spans="1:9" ht="15.75" x14ac:dyDescent="0.25">
      <c r="A849" s="5">
        <v>1</v>
      </c>
      <c r="B849" s="6">
        <v>839</v>
      </c>
      <c r="C849" s="2" t="s">
        <v>1707</v>
      </c>
      <c r="D849" s="7" t="s">
        <v>39</v>
      </c>
      <c r="E849" s="38" t="s">
        <v>627</v>
      </c>
      <c r="F849" s="38">
        <v>36</v>
      </c>
      <c r="G849" s="7" t="s">
        <v>1690</v>
      </c>
      <c r="H849" s="2" t="s">
        <v>1708</v>
      </c>
      <c r="I849" s="69">
        <v>1503.36</v>
      </c>
    </row>
    <row r="850" spans="1:9" ht="15.75" x14ac:dyDescent="0.25">
      <c r="A850" s="5">
        <v>1</v>
      </c>
      <c r="B850" s="6">
        <v>840</v>
      </c>
      <c r="C850" s="2" t="s">
        <v>1709</v>
      </c>
      <c r="D850" s="7" t="s">
        <v>39</v>
      </c>
      <c r="E850" s="38" t="s">
        <v>627</v>
      </c>
      <c r="F850" s="38">
        <v>84</v>
      </c>
      <c r="G850" s="7" t="s">
        <v>1690</v>
      </c>
      <c r="H850" s="2" t="s">
        <v>517</v>
      </c>
      <c r="I850" s="69">
        <v>1503.36</v>
      </c>
    </row>
    <row r="851" spans="1:9" ht="15.75" x14ac:dyDescent="0.25">
      <c r="A851" s="5">
        <v>1</v>
      </c>
      <c r="B851" s="6">
        <v>841</v>
      </c>
      <c r="C851" s="2" t="s">
        <v>1710</v>
      </c>
      <c r="D851" s="7" t="s">
        <v>39</v>
      </c>
      <c r="E851" s="35" t="s">
        <v>626</v>
      </c>
      <c r="F851" s="35">
        <v>84</v>
      </c>
      <c r="G851" s="7" t="s">
        <v>1690</v>
      </c>
      <c r="H851" s="2" t="s">
        <v>1711</v>
      </c>
      <c r="I851" s="69">
        <v>1503.36</v>
      </c>
    </row>
    <row r="852" spans="1:9" ht="15.75" x14ac:dyDescent="0.25">
      <c r="A852" s="5">
        <v>1</v>
      </c>
      <c r="B852" s="6">
        <v>842</v>
      </c>
      <c r="C852" s="2" t="s">
        <v>1712</v>
      </c>
      <c r="D852" s="7" t="s">
        <v>39</v>
      </c>
      <c r="E852" s="38" t="s">
        <v>627</v>
      </c>
      <c r="F852" s="38">
        <v>78</v>
      </c>
      <c r="G852" s="7" t="s">
        <v>1690</v>
      </c>
      <c r="H852" s="2" t="s">
        <v>1713</v>
      </c>
      <c r="I852" s="69">
        <v>1503.36</v>
      </c>
    </row>
    <row r="853" spans="1:9" ht="15.75" x14ac:dyDescent="0.25">
      <c r="A853" s="5">
        <v>1</v>
      </c>
      <c r="B853" s="6">
        <v>843</v>
      </c>
      <c r="C853" s="2" t="s">
        <v>1714</v>
      </c>
      <c r="D853" s="7" t="s">
        <v>39</v>
      </c>
      <c r="E853" s="35" t="s">
        <v>626</v>
      </c>
      <c r="F853" s="35">
        <v>82</v>
      </c>
      <c r="G853" s="7" t="s">
        <v>1690</v>
      </c>
      <c r="H853" s="9" t="s">
        <v>1715</v>
      </c>
      <c r="I853" s="69">
        <v>1503.36</v>
      </c>
    </row>
    <row r="854" spans="1:9" ht="15.75" x14ac:dyDescent="0.25">
      <c r="A854" s="5">
        <v>1</v>
      </c>
      <c r="B854" s="6">
        <v>844</v>
      </c>
      <c r="C854" s="2" t="s">
        <v>1716</v>
      </c>
      <c r="D854" s="7" t="s">
        <v>39</v>
      </c>
      <c r="E854" s="35" t="s">
        <v>626</v>
      </c>
      <c r="F854" s="35">
        <v>89</v>
      </c>
      <c r="G854" s="7" t="s">
        <v>1690</v>
      </c>
      <c r="H854" s="2" t="s">
        <v>1717</v>
      </c>
      <c r="I854" s="69">
        <v>1503.36</v>
      </c>
    </row>
    <row r="855" spans="1:9" ht="15.75" x14ac:dyDescent="0.25">
      <c r="A855" s="5">
        <v>1</v>
      </c>
      <c r="B855" s="6">
        <v>845</v>
      </c>
      <c r="C855" s="2" t="s">
        <v>1718</v>
      </c>
      <c r="D855" s="7" t="s">
        <v>39</v>
      </c>
      <c r="E855" s="38" t="s">
        <v>627</v>
      </c>
      <c r="F855" s="38">
        <v>10</v>
      </c>
      <c r="G855" s="7" t="s">
        <v>1690</v>
      </c>
      <c r="H855" s="2" t="s">
        <v>426</v>
      </c>
      <c r="I855" s="69">
        <v>1503.36</v>
      </c>
    </row>
    <row r="856" spans="1:9" x14ac:dyDescent="0.25">
      <c r="A856" s="42">
        <f>SUM(A11:A855)</f>
        <v>845</v>
      </c>
      <c r="B856" s="1"/>
      <c r="C856" s="2"/>
      <c r="D856" s="6"/>
      <c r="E856" s="6"/>
      <c r="F856" s="6"/>
      <c r="G856" s="6"/>
      <c r="H856" s="2"/>
      <c r="I856" s="69"/>
    </row>
    <row r="857" spans="1:9" x14ac:dyDescent="0.25">
      <c r="I857" s="74">
        <f>SUM(I11:I856)</f>
        <v>1270339.2000000067</v>
      </c>
    </row>
  </sheetData>
  <autoFilter ref="A10:H10">
    <sortState ref="A8:H852">
      <sortCondition ref="B7"/>
    </sortState>
  </autoFilter>
  <mergeCells count="5">
    <mergeCell ref="B4:I4"/>
    <mergeCell ref="B5:I5"/>
    <mergeCell ref="H6:I6"/>
    <mergeCell ref="B7:I7"/>
    <mergeCell ref="B8:I8"/>
  </mergeCells>
  <pageMargins left="0" right="0" top="0" bottom="0" header="0.31496062992125984" footer="0.31496062992125984"/>
  <pageSetup paperSize="119" scale="5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XFC53"/>
  <sheetViews>
    <sheetView topLeftCell="A8" workbookViewId="0">
      <selection activeCell="I46" sqref="I46"/>
    </sheetView>
  </sheetViews>
  <sheetFormatPr baseColWidth="10" defaultRowHeight="15" x14ac:dyDescent="0.25"/>
  <cols>
    <col min="1" max="1" width="8.140625" customWidth="1"/>
    <col min="2" max="2" width="10.28515625" customWidth="1"/>
    <col min="3" max="3" width="34.28515625" hidden="1" customWidth="1"/>
    <col min="4" max="4" width="8.85546875" hidden="1" customWidth="1"/>
    <col min="5" max="5" width="9.42578125" hidden="1" customWidth="1"/>
    <col min="6" max="6" width="18.5703125" customWidth="1"/>
    <col min="7" max="7" width="63.42578125" customWidth="1"/>
  </cols>
  <sheetData>
    <row r="2" spans="1:16383" ht="35.25" customHeight="1" x14ac:dyDescent="0.25">
      <c r="A2" s="94" t="s">
        <v>1792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  <c r="CJ2" s="91"/>
      <c r="CK2" s="91"/>
      <c r="CL2" s="91"/>
      <c r="CM2" s="91"/>
      <c r="CN2" s="91"/>
      <c r="CO2" s="91"/>
      <c r="CP2" s="91"/>
      <c r="CQ2" s="91"/>
      <c r="CR2" s="91"/>
      <c r="CS2" s="91"/>
      <c r="CT2" s="91"/>
      <c r="CU2" s="91"/>
      <c r="CV2" s="91"/>
      <c r="CW2" s="91"/>
      <c r="CX2" s="91"/>
      <c r="CY2" s="91"/>
      <c r="CZ2" s="91"/>
      <c r="DA2" s="91"/>
      <c r="DB2" s="91"/>
      <c r="DC2" s="91"/>
      <c r="DD2" s="91"/>
      <c r="DE2" s="91"/>
      <c r="DF2" s="91"/>
      <c r="DG2" s="91"/>
      <c r="DH2" s="91"/>
      <c r="DI2" s="91"/>
      <c r="DJ2" s="91"/>
      <c r="DK2" s="91"/>
      <c r="DL2" s="91"/>
      <c r="DM2" s="91"/>
      <c r="DN2" s="91"/>
      <c r="DO2" s="91"/>
      <c r="DP2" s="91"/>
      <c r="DQ2" s="91"/>
      <c r="DR2" s="91"/>
      <c r="DS2" s="91"/>
      <c r="DT2" s="91"/>
      <c r="DU2" s="91"/>
      <c r="DV2" s="91"/>
      <c r="DW2" s="91"/>
      <c r="DX2" s="91"/>
      <c r="DY2" s="91"/>
      <c r="DZ2" s="91"/>
      <c r="EA2" s="91"/>
      <c r="EB2" s="91"/>
      <c r="EC2" s="91"/>
      <c r="ED2" s="91"/>
      <c r="EE2" s="91"/>
      <c r="EF2" s="91"/>
      <c r="EG2" s="91"/>
      <c r="EH2" s="91"/>
      <c r="EI2" s="91"/>
      <c r="EJ2" s="91"/>
      <c r="EK2" s="91"/>
      <c r="EL2" s="91"/>
      <c r="EM2" s="91"/>
      <c r="EN2" s="91"/>
      <c r="EO2" s="91"/>
      <c r="EP2" s="91"/>
      <c r="EQ2" s="91"/>
      <c r="ER2" s="91"/>
      <c r="ES2" s="91"/>
      <c r="ET2" s="91"/>
      <c r="EU2" s="91"/>
      <c r="EV2" s="91"/>
      <c r="EW2" s="91"/>
      <c r="EX2" s="91"/>
      <c r="EY2" s="91"/>
      <c r="EZ2" s="91"/>
      <c r="FA2" s="91"/>
      <c r="FB2" s="91"/>
      <c r="FC2" s="91"/>
      <c r="FD2" s="91"/>
      <c r="FE2" s="91"/>
      <c r="FF2" s="91"/>
      <c r="FG2" s="91"/>
      <c r="FH2" s="91"/>
      <c r="FI2" s="91"/>
      <c r="FJ2" s="91"/>
      <c r="FK2" s="91"/>
      <c r="FL2" s="91"/>
      <c r="FM2" s="91"/>
      <c r="FN2" s="91"/>
      <c r="FO2" s="91"/>
      <c r="FP2" s="91"/>
      <c r="FQ2" s="91"/>
      <c r="FR2" s="91"/>
      <c r="FS2" s="91"/>
      <c r="FT2" s="91"/>
      <c r="FU2" s="91"/>
      <c r="FV2" s="91"/>
      <c r="FW2" s="91"/>
      <c r="FX2" s="91"/>
      <c r="FY2" s="91"/>
      <c r="FZ2" s="91"/>
      <c r="GA2" s="91"/>
      <c r="GB2" s="91"/>
      <c r="GC2" s="91"/>
      <c r="GD2" s="91"/>
      <c r="GE2" s="91"/>
      <c r="GF2" s="91"/>
      <c r="GG2" s="91"/>
      <c r="GH2" s="91"/>
      <c r="GI2" s="91"/>
      <c r="GJ2" s="91"/>
      <c r="GK2" s="91"/>
      <c r="GL2" s="91"/>
      <c r="GM2" s="91"/>
      <c r="GN2" s="91"/>
      <c r="GO2" s="91"/>
      <c r="GP2" s="91"/>
      <c r="GQ2" s="91"/>
      <c r="GR2" s="91"/>
      <c r="GS2" s="91"/>
      <c r="GT2" s="91"/>
      <c r="GU2" s="91"/>
      <c r="GV2" s="91"/>
      <c r="GW2" s="91"/>
      <c r="GX2" s="91"/>
      <c r="GY2" s="91"/>
      <c r="GZ2" s="91"/>
      <c r="HA2" s="91"/>
      <c r="HB2" s="91"/>
      <c r="HC2" s="91"/>
      <c r="HD2" s="91"/>
      <c r="HE2" s="91"/>
      <c r="HF2" s="91"/>
      <c r="HG2" s="91"/>
      <c r="HH2" s="91"/>
      <c r="HI2" s="91"/>
      <c r="HJ2" s="91"/>
      <c r="HK2" s="91"/>
      <c r="HL2" s="91"/>
      <c r="HM2" s="91"/>
      <c r="HN2" s="91"/>
      <c r="HO2" s="91"/>
      <c r="HP2" s="91"/>
      <c r="HQ2" s="91"/>
      <c r="HR2" s="91"/>
      <c r="HS2" s="91"/>
      <c r="HT2" s="91"/>
      <c r="HU2" s="91"/>
      <c r="HV2" s="91"/>
      <c r="HW2" s="91"/>
      <c r="HX2" s="91"/>
      <c r="HY2" s="91"/>
      <c r="HZ2" s="91"/>
      <c r="IA2" s="91"/>
      <c r="IB2" s="91"/>
      <c r="IC2" s="91"/>
      <c r="ID2" s="91"/>
      <c r="IE2" s="91"/>
      <c r="IF2" s="91"/>
      <c r="IG2" s="91"/>
      <c r="IH2" s="91"/>
      <c r="II2" s="91"/>
      <c r="IJ2" s="91"/>
      <c r="IK2" s="91"/>
      <c r="IL2" s="91"/>
      <c r="IM2" s="91"/>
      <c r="IN2" s="91"/>
      <c r="IO2" s="91"/>
      <c r="IP2" s="91"/>
      <c r="IQ2" s="91"/>
      <c r="IR2" s="91"/>
      <c r="IS2" s="91"/>
      <c r="IT2" s="91"/>
      <c r="IU2" s="91"/>
      <c r="IV2" s="91"/>
      <c r="IW2" s="91"/>
      <c r="IX2" s="91"/>
      <c r="IY2" s="91"/>
      <c r="IZ2" s="91"/>
      <c r="JA2" s="91"/>
      <c r="JB2" s="91"/>
      <c r="JC2" s="91"/>
      <c r="JD2" s="91"/>
      <c r="JE2" s="91"/>
      <c r="JF2" s="91"/>
      <c r="JG2" s="91"/>
      <c r="JH2" s="91"/>
      <c r="JI2" s="91"/>
      <c r="JJ2" s="91"/>
      <c r="JK2" s="91"/>
      <c r="JL2" s="91"/>
      <c r="JM2" s="91"/>
      <c r="JN2" s="91"/>
      <c r="JO2" s="91"/>
      <c r="JP2" s="91"/>
      <c r="JQ2" s="91"/>
      <c r="JR2" s="91"/>
      <c r="JS2" s="91"/>
      <c r="JT2" s="91"/>
      <c r="JU2" s="91"/>
      <c r="JV2" s="91"/>
      <c r="JW2" s="91"/>
      <c r="JX2" s="91"/>
      <c r="JY2" s="91"/>
      <c r="JZ2" s="91"/>
      <c r="KA2" s="91"/>
      <c r="KB2" s="91"/>
      <c r="KC2" s="91"/>
      <c r="KD2" s="91"/>
      <c r="KE2" s="91"/>
      <c r="KF2" s="91"/>
      <c r="KG2" s="91"/>
      <c r="KH2" s="91"/>
      <c r="KI2" s="91"/>
      <c r="KJ2" s="91"/>
      <c r="KK2" s="91"/>
      <c r="KL2" s="91"/>
      <c r="KM2" s="91"/>
      <c r="KN2" s="91"/>
      <c r="KO2" s="91"/>
      <c r="KP2" s="91"/>
      <c r="KQ2" s="91"/>
      <c r="KR2" s="91"/>
      <c r="KS2" s="91"/>
      <c r="KT2" s="91"/>
      <c r="KU2" s="91"/>
      <c r="KV2" s="91"/>
      <c r="KW2" s="91"/>
      <c r="KX2" s="91"/>
      <c r="KY2" s="91"/>
      <c r="KZ2" s="91"/>
      <c r="LA2" s="91"/>
      <c r="LB2" s="91"/>
      <c r="LC2" s="91"/>
      <c r="LD2" s="91"/>
      <c r="LE2" s="91"/>
      <c r="LF2" s="91"/>
      <c r="LG2" s="91"/>
      <c r="LH2" s="91"/>
      <c r="LI2" s="91"/>
      <c r="LJ2" s="91"/>
      <c r="LK2" s="91"/>
      <c r="LL2" s="91"/>
      <c r="LM2" s="91"/>
      <c r="LN2" s="91"/>
      <c r="LO2" s="91"/>
      <c r="LP2" s="91"/>
      <c r="LQ2" s="91"/>
      <c r="LR2" s="91"/>
      <c r="LS2" s="91"/>
      <c r="LT2" s="91"/>
      <c r="LU2" s="91"/>
      <c r="LV2" s="91"/>
      <c r="LW2" s="91"/>
      <c r="LX2" s="91"/>
      <c r="LY2" s="91"/>
      <c r="LZ2" s="91"/>
      <c r="MA2" s="91"/>
      <c r="MB2" s="91"/>
      <c r="MC2" s="91"/>
      <c r="MD2" s="91"/>
      <c r="ME2" s="91"/>
      <c r="MF2" s="91"/>
      <c r="MG2" s="91"/>
      <c r="MH2" s="91"/>
      <c r="MI2" s="91"/>
      <c r="MJ2" s="91"/>
      <c r="MK2" s="91"/>
      <c r="ML2" s="91"/>
      <c r="MM2" s="91"/>
      <c r="MN2" s="91"/>
      <c r="MO2" s="91"/>
      <c r="MP2" s="91"/>
      <c r="MQ2" s="91"/>
      <c r="MR2" s="91"/>
      <c r="MS2" s="91"/>
      <c r="MT2" s="91"/>
      <c r="MU2" s="91"/>
      <c r="MV2" s="91"/>
      <c r="MW2" s="91"/>
      <c r="MX2" s="91"/>
      <c r="MY2" s="91"/>
      <c r="MZ2" s="91"/>
      <c r="NA2" s="91"/>
      <c r="NB2" s="91"/>
      <c r="NC2" s="91"/>
      <c r="ND2" s="91"/>
      <c r="NE2" s="91"/>
      <c r="NF2" s="91"/>
      <c r="NG2" s="91"/>
      <c r="NH2" s="91"/>
      <c r="NI2" s="91"/>
      <c r="NJ2" s="91"/>
      <c r="NK2" s="91"/>
      <c r="NL2" s="91"/>
      <c r="NM2" s="91"/>
      <c r="NN2" s="91"/>
      <c r="NO2" s="91"/>
      <c r="NP2" s="91"/>
      <c r="NQ2" s="91"/>
      <c r="NR2" s="91"/>
      <c r="NS2" s="91"/>
      <c r="NT2" s="91"/>
      <c r="NU2" s="91"/>
      <c r="NV2" s="91"/>
      <c r="NW2" s="91"/>
      <c r="NX2" s="91"/>
      <c r="NY2" s="91"/>
      <c r="NZ2" s="91"/>
      <c r="OA2" s="91"/>
      <c r="OB2" s="91"/>
      <c r="OC2" s="91"/>
      <c r="OD2" s="91"/>
      <c r="OE2" s="91"/>
      <c r="OF2" s="91"/>
      <c r="OG2" s="91"/>
      <c r="OH2" s="91"/>
      <c r="OI2" s="91"/>
      <c r="OJ2" s="91"/>
      <c r="OK2" s="91"/>
      <c r="OL2" s="91"/>
      <c r="OM2" s="91"/>
      <c r="ON2" s="91"/>
      <c r="OO2" s="91"/>
      <c r="OP2" s="91"/>
      <c r="OQ2" s="91"/>
      <c r="OR2" s="91"/>
      <c r="OS2" s="91"/>
      <c r="OT2" s="91"/>
      <c r="OU2" s="91"/>
      <c r="OV2" s="91"/>
      <c r="OW2" s="91"/>
      <c r="OX2" s="91"/>
      <c r="OY2" s="91"/>
      <c r="OZ2" s="91"/>
      <c r="PA2" s="91"/>
      <c r="PB2" s="91"/>
      <c r="PC2" s="91"/>
      <c r="PD2" s="91"/>
      <c r="PE2" s="91"/>
      <c r="PF2" s="91"/>
      <c r="PG2" s="91"/>
      <c r="PH2" s="91"/>
      <c r="PI2" s="91"/>
      <c r="PJ2" s="91"/>
      <c r="PK2" s="91"/>
      <c r="PL2" s="91"/>
      <c r="PM2" s="91"/>
      <c r="PN2" s="91"/>
      <c r="PO2" s="91"/>
      <c r="PP2" s="91"/>
      <c r="PQ2" s="91"/>
      <c r="PR2" s="91"/>
      <c r="PS2" s="91"/>
      <c r="PT2" s="91"/>
      <c r="PU2" s="91"/>
      <c r="PV2" s="91"/>
      <c r="PW2" s="91"/>
      <c r="PX2" s="91"/>
      <c r="PY2" s="91"/>
      <c r="PZ2" s="91"/>
      <c r="QA2" s="91"/>
      <c r="QB2" s="91"/>
      <c r="QC2" s="91"/>
      <c r="QD2" s="91"/>
      <c r="QE2" s="91"/>
      <c r="QF2" s="91"/>
      <c r="QG2" s="91"/>
      <c r="QH2" s="91"/>
      <c r="QI2" s="91"/>
      <c r="QJ2" s="91"/>
      <c r="QK2" s="91"/>
      <c r="QL2" s="91"/>
      <c r="QM2" s="91"/>
      <c r="QN2" s="91"/>
      <c r="QO2" s="91"/>
      <c r="QP2" s="91"/>
      <c r="QQ2" s="91"/>
      <c r="QR2" s="91"/>
      <c r="QS2" s="91"/>
      <c r="QT2" s="91"/>
      <c r="QU2" s="91"/>
      <c r="QV2" s="91"/>
      <c r="QW2" s="91"/>
      <c r="QX2" s="91"/>
      <c r="QY2" s="91"/>
      <c r="QZ2" s="91"/>
      <c r="RA2" s="91"/>
      <c r="RB2" s="91"/>
      <c r="RC2" s="91"/>
      <c r="RD2" s="91"/>
      <c r="RE2" s="91"/>
      <c r="RF2" s="91"/>
      <c r="RG2" s="91"/>
      <c r="RH2" s="91"/>
      <c r="RI2" s="91"/>
      <c r="RJ2" s="91"/>
      <c r="RK2" s="91"/>
      <c r="RL2" s="91"/>
      <c r="RM2" s="91"/>
      <c r="RN2" s="91"/>
      <c r="RO2" s="91"/>
      <c r="RP2" s="91"/>
      <c r="RQ2" s="91"/>
      <c r="RR2" s="91"/>
      <c r="RS2" s="91"/>
      <c r="RT2" s="91"/>
      <c r="RU2" s="91"/>
      <c r="RV2" s="91"/>
      <c r="RW2" s="91"/>
      <c r="RX2" s="91"/>
      <c r="RY2" s="91"/>
      <c r="RZ2" s="91"/>
      <c r="SA2" s="91"/>
      <c r="SB2" s="91"/>
      <c r="SC2" s="91"/>
      <c r="SD2" s="91"/>
      <c r="SE2" s="91"/>
      <c r="SF2" s="91"/>
      <c r="SG2" s="91"/>
      <c r="SH2" s="91"/>
      <c r="SI2" s="91"/>
      <c r="SJ2" s="91"/>
      <c r="SK2" s="91"/>
      <c r="SL2" s="91"/>
      <c r="SM2" s="91"/>
      <c r="SN2" s="91"/>
      <c r="SO2" s="91"/>
      <c r="SP2" s="91"/>
      <c r="SQ2" s="91"/>
      <c r="SR2" s="91"/>
      <c r="SS2" s="91"/>
      <c r="ST2" s="91"/>
      <c r="SU2" s="91"/>
      <c r="SV2" s="91"/>
      <c r="SW2" s="91"/>
      <c r="SX2" s="91"/>
      <c r="SY2" s="91"/>
      <c r="SZ2" s="91"/>
      <c r="TA2" s="91"/>
      <c r="TB2" s="91"/>
      <c r="TC2" s="91"/>
      <c r="TD2" s="91"/>
      <c r="TE2" s="91"/>
      <c r="TF2" s="91"/>
      <c r="TG2" s="91"/>
      <c r="TH2" s="91"/>
      <c r="TI2" s="91"/>
      <c r="TJ2" s="91"/>
      <c r="TK2" s="91"/>
      <c r="TL2" s="91"/>
      <c r="TM2" s="91"/>
      <c r="TN2" s="91"/>
      <c r="TO2" s="91"/>
      <c r="TP2" s="91"/>
      <c r="TQ2" s="91"/>
      <c r="TR2" s="91"/>
      <c r="TS2" s="91"/>
      <c r="TT2" s="91"/>
      <c r="TU2" s="91"/>
      <c r="TV2" s="91"/>
      <c r="TW2" s="91"/>
      <c r="TX2" s="91"/>
      <c r="TY2" s="91"/>
      <c r="TZ2" s="91"/>
      <c r="UA2" s="91"/>
      <c r="UB2" s="91"/>
      <c r="UC2" s="91"/>
      <c r="UD2" s="91"/>
      <c r="UE2" s="91"/>
      <c r="UF2" s="91"/>
      <c r="UG2" s="91"/>
      <c r="UH2" s="91"/>
      <c r="UI2" s="91"/>
      <c r="UJ2" s="91"/>
      <c r="UK2" s="91"/>
      <c r="UL2" s="91"/>
      <c r="UM2" s="91"/>
      <c r="UN2" s="91"/>
      <c r="UO2" s="91"/>
      <c r="UP2" s="91"/>
      <c r="UQ2" s="91"/>
      <c r="UR2" s="91"/>
      <c r="US2" s="91"/>
      <c r="UT2" s="91"/>
      <c r="UU2" s="91"/>
      <c r="UV2" s="91"/>
      <c r="UW2" s="91"/>
      <c r="UX2" s="91"/>
      <c r="UY2" s="91"/>
      <c r="UZ2" s="91"/>
      <c r="VA2" s="91"/>
      <c r="VB2" s="91"/>
      <c r="VC2" s="91"/>
      <c r="VD2" s="91"/>
      <c r="VE2" s="91"/>
      <c r="VF2" s="91"/>
      <c r="VG2" s="91"/>
      <c r="VH2" s="91"/>
      <c r="VI2" s="91"/>
      <c r="VJ2" s="91"/>
      <c r="VK2" s="91"/>
      <c r="VL2" s="91"/>
      <c r="VM2" s="91"/>
      <c r="VN2" s="91"/>
      <c r="VO2" s="91"/>
      <c r="VP2" s="91"/>
      <c r="VQ2" s="91"/>
      <c r="VR2" s="91"/>
      <c r="VS2" s="91"/>
      <c r="VT2" s="91"/>
      <c r="VU2" s="91"/>
      <c r="VV2" s="91"/>
      <c r="VW2" s="91"/>
      <c r="VX2" s="91"/>
      <c r="VY2" s="91"/>
      <c r="VZ2" s="91"/>
      <c r="WA2" s="91"/>
      <c r="WB2" s="91"/>
      <c r="WC2" s="91"/>
      <c r="WD2" s="91"/>
      <c r="WE2" s="91"/>
      <c r="WF2" s="91"/>
      <c r="WG2" s="91"/>
      <c r="WH2" s="91"/>
      <c r="WI2" s="91"/>
      <c r="WJ2" s="91"/>
      <c r="WK2" s="91"/>
      <c r="WL2" s="91"/>
      <c r="WM2" s="91"/>
      <c r="WN2" s="91"/>
      <c r="WO2" s="91"/>
      <c r="WP2" s="91"/>
      <c r="WQ2" s="91"/>
      <c r="WR2" s="91"/>
      <c r="WS2" s="91"/>
      <c r="WT2" s="91"/>
      <c r="WU2" s="91"/>
      <c r="WV2" s="91"/>
      <c r="WW2" s="91"/>
      <c r="WX2" s="91"/>
      <c r="WY2" s="91"/>
      <c r="WZ2" s="91"/>
      <c r="XA2" s="91"/>
      <c r="XB2" s="91"/>
      <c r="XC2" s="91"/>
      <c r="XD2" s="91"/>
      <c r="XE2" s="91"/>
      <c r="XF2" s="91"/>
      <c r="XG2" s="91"/>
      <c r="XH2" s="91"/>
      <c r="XI2" s="91"/>
      <c r="XJ2" s="91"/>
      <c r="XK2" s="91"/>
      <c r="XL2" s="91"/>
      <c r="XM2" s="91"/>
      <c r="XN2" s="91"/>
      <c r="XO2" s="91"/>
      <c r="XP2" s="91"/>
      <c r="XQ2" s="91"/>
      <c r="XR2" s="91"/>
      <c r="XS2" s="91"/>
      <c r="XT2" s="91"/>
      <c r="XU2" s="91"/>
      <c r="XV2" s="91"/>
      <c r="XW2" s="91"/>
      <c r="XX2" s="91"/>
      <c r="XY2" s="91"/>
      <c r="XZ2" s="91"/>
      <c r="YA2" s="91"/>
      <c r="YB2" s="91"/>
      <c r="YC2" s="91"/>
      <c r="YD2" s="91"/>
      <c r="YE2" s="91"/>
      <c r="YF2" s="91"/>
      <c r="YG2" s="91"/>
      <c r="YH2" s="91"/>
      <c r="YI2" s="91"/>
      <c r="YJ2" s="91"/>
      <c r="YK2" s="91"/>
      <c r="YL2" s="91"/>
      <c r="YM2" s="91"/>
      <c r="YN2" s="91"/>
      <c r="YO2" s="91"/>
      <c r="YP2" s="91"/>
      <c r="YQ2" s="91"/>
      <c r="YR2" s="91"/>
      <c r="YS2" s="91"/>
      <c r="YT2" s="91"/>
      <c r="YU2" s="91"/>
      <c r="YV2" s="91"/>
      <c r="YW2" s="91"/>
      <c r="YX2" s="91"/>
      <c r="YY2" s="91"/>
      <c r="YZ2" s="91"/>
      <c r="ZA2" s="91"/>
      <c r="ZB2" s="91"/>
      <c r="ZC2" s="91"/>
      <c r="ZD2" s="91"/>
      <c r="ZE2" s="91"/>
      <c r="ZF2" s="91"/>
      <c r="ZG2" s="91"/>
      <c r="ZH2" s="91"/>
      <c r="ZI2" s="91"/>
      <c r="ZJ2" s="91"/>
      <c r="ZK2" s="91"/>
      <c r="ZL2" s="91"/>
      <c r="ZM2" s="91"/>
      <c r="ZN2" s="91"/>
      <c r="ZO2" s="91"/>
      <c r="ZP2" s="91"/>
      <c r="ZQ2" s="91"/>
      <c r="ZR2" s="91"/>
      <c r="ZS2" s="91"/>
      <c r="ZT2" s="91"/>
      <c r="ZU2" s="91"/>
      <c r="ZV2" s="91"/>
      <c r="ZW2" s="91"/>
      <c r="ZX2" s="91"/>
      <c r="ZY2" s="91"/>
      <c r="ZZ2" s="91"/>
      <c r="AAA2" s="91"/>
      <c r="AAB2" s="91"/>
      <c r="AAC2" s="91"/>
      <c r="AAD2" s="91"/>
      <c r="AAE2" s="91"/>
      <c r="AAF2" s="91"/>
      <c r="AAG2" s="91"/>
      <c r="AAH2" s="91"/>
      <c r="AAI2" s="91"/>
      <c r="AAJ2" s="91"/>
      <c r="AAK2" s="91"/>
      <c r="AAL2" s="91"/>
      <c r="AAM2" s="91"/>
      <c r="AAN2" s="91"/>
      <c r="AAO2" s="91"/>
      <c r="AAP2" s="91"/>
      <c r="AAQ2" s="91"/>
      <c r="AAR2" s="91"/>
      <c r="AAS2" s="91"/>
      <c r="AAT2" s="91"/>
      <c r="AAU2" s="91"/>
      <c r="AAV2" s="91"/>
      <c r="AAW2" s="91"/>
      <c r="AAX2" s="91"/>
      <c r="AAY2" s="91"/>
      <c r="AAZ2" s="91"/>
      <c r="ABA2" s="91"/>
      <c r="ABB2" s="91"/>
      <c r="ABC2" s="91"/>
      <c r="ABD2" s="91"/>
      <c r="ABE2" s="91"/>
      <c r="ABF2" s="91"/>
      <c r="ABG2" s="91"/>
      <c r="ABH2" s="91"/>
      <c r="ABI2" s="91"/>
      <c r="ABJ2" s="91"/>
      <c r="ABK2" s="91"/>
      <c r="ABL2" s="91"/>
      <c r="ABM2" s="91"/>
      <c r="ABN2" s="91"/>
      <c r="ABO2" s="91"/>
      <c r="ABP2" s="91"/>
      <c r="ABQ2" s="91"/>
      <c r="ABR2" s="91"/>
      <c r="ABS2" s="91"/>
      <c r="ABT2" s="91"/>
      <c r="ABU2" s="91"/>
      <c r="ABV2" s="91"/>
      <c r="ABW2" s="91"/>
      <c r="ABX2" s="91"/>
      <c r="ABY2" s="91"/>
      <c r="ABZ2" s="91"/>
      <c r="ACA2" s="91"/>
      <c r="ACB2" s="91"/>
      <c r="ACC2" s="91"/>
      <c r="ACD2" s="91"/>
      <c r="ACE2" s="91"/>
      <c r="ACF2" s="91"/>
      <c r="ACG2" s="91"/>
      <c r="ACH2" s="91"/>
      <c r="ACI2" s="91"/>
      <c r="ACJ2" s="91"/>
      <c r="ACK2" s="91"/>
      <c r="ACL2" s="91"/>
      <c r="ACM2" s="91"/>
      <c r="ACN2" s="91"/>
      <c r="ACO2" s="91"/>
      <c r="ACP2" s="91"/>
      <c r="ACQ2" s="91"/>
      <c r="ACR2" s="91"/>
      <c r="ACS2" s="91"/>
      <c r="ACT2" s="91"/>
      <c r="ACU2" s="91"/>
      <c r="ACV2" s="91"/>
      <c r="ACW2" s="91"/>
      <c r="ACX2" s="91"/>
      <c r="ACY2" s="91"/>
      <c r="ACZ2" s="91"/>
      <c r="ADA2" s="91"/>
      <c r="ADB2" s="91"/>
      <c r="ADC2" s="91"/>
      <c r="ADD2" s="91"/>
      <c r="ADE2" s="91"/>
      <c r="ADF2" s="91"/>
      <c r="ADG2" s="91"/>
      <c r="ADH2" s="91"/>
      <c r="ADI2" s="91"/>
      <c r="ADJ2" s="91"/>
      <c r="ADK2" s="91"/>
      <c r="ADL2" s="91"/>
      <c r="ADM2" s="91"/>
      <c r="ADN2" s="91"/>
      <c r="ADO2" s="91"/>
      <c r="ADP2" s="91"/>
      <c r="ADQ2" s="91"/>
      <c r="ADR2" s="91"/>
      <c r="ADS2" s="91"/>
      <c r="ADT2" s="91"/>
      <c r="ADU2" s="91"/>
      <c r="ADV2" s="91"/>
      <c r="ADW2" s="91"/>
      <c r="ADX2" s="91"/>
      <c r="ADY2" s="91"/>
      <c r="ADZ2" s="91"/>
      <c r="AEA2" s="91"/>
      <c r="AEB2" s="91"/>
      <c r="AEC2" s="91"/>
      <c r="AED2" s="91"/>
      <c r="AEE2" s="91"/>
      <c r="AEF2" s="91"/>
      <c r="AEG2" s="91"/>
      <c r="AEH2" s="91"/>
      <c r="AEI2" s="91"/>
      <c r="AEJ2" s="91"/>
      <c r="AEK2" s="91"/>
      <c r="AEL2" s="91"/>
      <c r="AEM2" s="91"/>
      <c r="AEN2" s="91"/>
      <c r="AEO2" s="91"/>
      <c r="AEP2" s="91"/>
      <c r="AEQ2" s="91"/>
      <c r="AER2" s="91"/>
      <c r="AES2" s="91"/>
      <c r="AET2" s="91"/>
      <c r="AEU2" s="91"/>
      <c r="AEV2" s="91"/>
      <c r="AEW2" s="91"/>
      <c r="AEX2" s="91"/>
      <c r="AEY2" s="91"/>
      <c r="AEZ2" s="91"/>
      <c r="AFA2" s="91"/>
      <c r="AFB2" s="91"/>
      <c r="AFC2" s="91"/>
      <c r="AFD2" s="91"/>
      <c r="AFE2" s="91"/>
      <c r="AFF2" s="91"/>
      <c r="AFG2" s="91"/>
      <c r="AFH2" s="91"/>
      <c r="AFI2" s="91"/>
      <c r="AFJ2" s="91"/>
      <c r="AFK2" s="91"/>
      <c r="AFL2" s="91"/>
      <c r="AFM2" s="91"/>
      <c r="AFN2" s="91"/>
      <c r="AFO2" s="91"/>
      <c r="AFP2" s="91"/>
      <c r="AFQ2" s="91"/>
      <c r="AFR2" s="91"/>
      <c r="AFS2" s="91"/>
      <c r="AFT2" s="91"/>
      <c r="AFU2" s="91"/>
      <c r="AFV2" s="91"/>
      <c r="AFW2" s="91"/>
      <c r="AFX2" s="91"/>
      <c r="AFY2" s="91"/>
      <c r="AFZ2" s="91"/>
      <c r="AGA2" s="91"/>
      <c r="AGB2" s="91"/>
      <c r="AGC2" s="91"/>
      <c r="AGD2" s="91"/>
      <c r="AGE2" s="91"/>
      <c r="AGF2" s="91"/>
      <c r="AGG2" s="91"/>
      <c r="AGH2" s="91"/>
      <c r="AGI2" s="91"/>
      <c r="AGJ2" s="91"/>
      <c r="AGK2" s="91"/>
      <c r="AGL2" s="91"/>
      <c r="AGM2" s="91"/>
      <c r="AGN2" s="91"/>
      <c r="AGO2" s="91"/>
      <c r="AGP2" s="91"/>
      <c r="AGQ2" s="91"/>
      <c r="AGR2" s="91"/>
      <c r="AGS2" s="91"/>
      <c r="AGT2" s="91"/>
      <c r="AGU2" s="91"/>
      <c r="AGV2" s="91"/>
      <c r="AGW2" s="91"/>
      <c r="AGX2" s="91"/>
      <c r="AGY2" s="91"/>
      <c r="AGZ2" s="91"/>
      <c r="AHA2" s="91"/>
      <c r="AHB2" s="91"/>
      <c r="AHC2" s="91"/>
      <c r="AHD2" s="91"/>
      <c r="AHE2" s="91"/>
      <c r="AHF2" s="91"/>
      <c r="AHG2" s="91"/>
      <c r="AHH2" s="91"/>
      <c r="AHI2" s="91"/>
      <c r="AHJ2" s="91"/>
      <c r="AHK2" s="91"/>
      <c r="AHL2" s="91"/>
      <c r="AHM2" s="91"/>
      <c r="AHN2" s="91"/>
      <c r="AHO2" s="91"/>
      <c r="AHP2" s="91"/>
      <c r="AHQ2" s="91"/>
      <c r="AHR2" s="91"/>
      <c r="AHS2" s="91"/>
      <c r="AHT2" s="91"/>
      <c r="AHU2" s="91"/>
      <c r="AHV2" s="91"/>
      <c r="AHW2" s="91"/>
      <c r="AHX2" s="91"/>
      <c r="AHY2" s="91"/>
      <c r="AHZ2" s="91"/>
      <c r="AIA2" s="91"/>
      <c r="AIB2" s="91"/>
      <c r="AIC2" s="91"/>
      <c r="AID2" s="91"/>
      <c r="AIE2" s="91"/>
      <c r="AIF2" s="91"/>
      <c r="AIG2" s="91"/>
      <c r="AIH2" s="91"/>
      <c r="AII2" s="91"/>
      <c r="AIJ2" s="91"/>
      <c r="AIK2" s="91"/>
      <c r="AIL2" s="91"/>
      <c r="AIM2" s="91"/>
      <c r="AIN2" s="91"/>
      <c r="AIO2" s="91"/>
      <c r="AIP2" s="91"/>
      <c r="AIQ2" s="91"/>
      <c r="AIR2" s="91"/>
      <c r="AIS2" s="91"/>
      <c r="AIT2" s="91"/>
      <c r="AIU2" s="91"/>
      <c r="AIV2" s="91"/>
      <c r="AIW2" s="91"/>
      <c r="AIX2" s="91"/>
      <c r="AIY2" s="91"/>
      <c r="AIZ2" s="91"/>
      <c r="AJA2" s="91"/>
      <c r="AJB2" s="91"/>
      <c r="AJC2" s="91"/>
      <c r="AJD2" s="91"/>
      <c r="AJE2" s="91"/>
      <c r="AJF2" s="91"/>
      <c r="AJG2" s="91"/>
      <c r="AJH2" s="91"/>
      <c r="AJI2" s="91"/>
      <c r="AJJ2" s="91"/>
      <c r="AJK2" s="91"/>
      <c r="AJL2" s="91"/>
      <c r="AJM2" s="91"/>
      <c r="AJN2" s="91"/>
      <c r="AJO2" s="91"/>
      <c r="AJP2" s="91"/>
      <c r="AJQ2" s="91"/>
      <c r="AJR2" s="91"/>
      <c r="AJS2" s="91"/>
      <c r="AJT2" s="91"/>
      <c r="AJU2" s="91"/>
      <c r="AJV2" s="91"/>
      <c r="AJW2" s="91"/>
      <c r="AJX2" s="91"/>
      <c r="AJY2" s="91"/>
      <c r="AJZ2" s="91"/>
      <c r="AKA2" s="91"/>
      <c r="AKB2" s="91"/>
      <c r="AKC2" s="91"/>
      <c r="AKD2" s="91"/>
      <c r="AKE2" s="91"/>
      <c r="AKF2" s="91"/>
      <c r="AKG2" s="91"/>
      <c r="AKH2" s="91"/>
      <c r="AKI2" s="91"/>
      <c r="AKJ2" s="91"/>
      <c r="AKK2" s="91"/>
      <c r="AKL2" s="91"/>
      <c r="AKM2" s="91"/>
      <c r="AKN2" s="91"/>
      <c r="AKO2" s="91"/>
      <c r="AKP2" s="91"/>
      <c r="AKQ2" s="91"/>
      <c r="AKR2" s="91"/>
      <c r="AKS2" s="91"/>
      <c r="AKT2" s="91"/>
      <c r="AKU2" s="91"/>
      <c r="AKV2" s="91"/>
      <c r="AKW2" s="91"/>
      <c r="AKX2" s="91"/>
      <c r="AKY2" s="91"/>
      <c r="AKZ2" s="91"/>
      <c r="ALA2" s="91"/>
      <c r="ALB2" s="91"/>
      <c r="ALC2" s="91"/>
      <c r="ALD2" s="91"/>
      <c r="ALE2" s="91"/>
      <c r="ALF2" s="91"/>
      <c r="ALG2" s="91"/>
      <c r="ALH2" s="91"/>
      <c r="ALI2" s="91"/>
      <c r="ALJ2" s="91"/>
      <c r="ALK2" s="91"/>
      <c r="ALL2" s="91"/>
      <c r="ALM2" s="91"/>
      <c r="ALN2" s="91"/>
      <c r="ALO2" s="91"/>
      <c r="ALP2" s="91"/>
      <c r="ALQ2" s="91"/>
      <c r="ALR2" s="91"/>
      <c r="ALS2" s="91"/>
      <c r="ALT2" s="91"/>
      <c r="ALU2" s="91"/>
      <c r="ALV2" s="91"/>
      <c r="ALW2" s="91"/>
      <c r="ALX2" s="91"/>
      <c r="ALY2" s="91"/>
      <c r="ALZ2" s="91"/>
      <c r="AMA2" s="91"/>
      <c r="AMB2" s="91"/>
      <c r="AMC2" s="91"/>
      <c r="AMD2" s="91"/>
      <c r="AME2" s="91"/>
      <c r="AMF2" s="91"/>
      <c r="AMG2" s="91"/>
      <c r="AMH2" s="91"/>
      <c r="AMI2" s="91"/>
      <c r="AMJ2" s="91"/>
      <c r="AMK2" s="91"/>
      <c r="AML2" s="91"/>
      <c r="AMM2" s="91"/>
      <c r="AMN2" s="91"/>
      <c r="AMO2" s="91"/>
      <c r="AMP2" s="91"/>
      <c r="AMQ2" s="91"/>
      <c r="AMR2" s="91"/>
      <c r="AMS2" s="91"/>
      <c r="AMT2" s="91"/>
      <c r="AMU2" s="91"/>
      <c r="AMV2" s="91"/>
      <c r="AMW2" s="91"/>
      <c r="AMX2" s="91"/>
      <c r="AMY2" s="91"/>
      <c r="AMZ2" s="91"/>
      <c r="ANA2" s="91"/>
      <c r="ANB2" s="91"/>
      <c r="ANC2" s="91"/>
      <c r="AND2" s="91"/>
      <c r="ANE2" s="91"/>
      <c r="ANF2" s="91"/>
      <c r="ANG2" s="91"/>
      <c r="ANH2" s="91"/>
      <c r="ANI2" s="91"/>
      <c r="ANJ2" s="91"/>
      <c r="ANK2" s="91"/>
      <c r="ANL2" s="91"/>
      <c r="ANM2" s="91"/>
      <c r="ANN2" s="91"/>
      <c r="ANO2" s="91"/>
      <c r="ANP2" s="91"/>
      <c r="ANQ2" s="91"/>
      <c r="ANR2" s="91"/>
      <c r="ANS2" s="91"/>
      <c r="ANT2" s="91"/>
      <c r="ANU2" s="91"/>
      <c r="ANV2" s="91"/>
      <c r="ANW2" s="91"/>
      <c r="ANX2" s="91"/>
      <c r="ANY2" s="91"/>
      <c r="ANZ2" s="91"/>
      <c r="AOA2" s="91"/>
      <c r="AOB2" s="91"/>
      <c r="AOC2" s="91"/>
      <c r="AOD2" s="91"/>
      <c r="AOE2" s="91"/>
      <c r="AOF2" s="91"/>
      <c r="AOG2" s="91"/>
      <c r="AOH2" s="91"/>
      <c r="AOI2" s="91"/>
      <c r="AOJ2" s="91"/>
      <c r="AOK2" s="91"/>
      <c r="AOL2" s="91"/>
      <c r="AOM2" s="91"/>
      <c r="AON2" s="91"/>
      <c r="AOO2" s="91"/>
      <c r="AOP2" s="91"/>
      <c r="AOQ2" s="91"/>
      <c r="AOR2" s="91"/>
      <c r="AOS2" s="91"/>
      <c r="AOT2" s="91"/>
      <c r="AOU2" s="91"/>
      <c r="AOV2" s="91"/>
      <c r="AOW2" s="91"/>
      <c r="AOX2" s="91"/>
      <c r="AOY2" s="91"/>
      <c r="AOZ2" s="91"/>
      <c r="APA2" s="91"/>
      <c r="APB2" s="91"/>
      <c r="APC2" s="91"/>
      <c r="APD2" s="91"/>
      <c r="APE2" s="91"/>
      <c r="APF2" s="91"/>
      <c r="APG2" s="91"/>
      <c r="APH2" s="91"/>
      <c r="API2" s="91"/>
      <c r="APJ2" s="91"/>
      <c r="APK2" s="91"/>
      <c r="APL2" s="91"/>
      <c r="APM2" s="91"/>
      <c r="APN2" s="91"/>
      <c r="APO2" s="91"/>
      <c r="APP2" s="91"/>
      <c r="APQ2" s="91"/>
      <c r="APR2" s="91"/>
      <c r="APS2" s="91"/>
      <c r="APT2" s="91"/>
      <c r="APU2" s="91"/>
      <c r="APV2" s="91"/>
      <c r="APW2" s="91"/>
      <c r="APX2" s="91"/>
      <c r="APY2" s="91"/>
      <c r="APZ2" s="91"/>
      <c r="AQA2" s="91"/>
      <c r="AQB2" s="91"/>
      <c r="AQC2" s="91"/>
      <c r="AQD2" s="91"/>
      <c r="AQE2" s="91"/>
      <c r="AQF2" s="91"/>
      <c r="AQG2" s="91"/>
      <c r="AQH2" s="91"/>
      <c r="AQI2" s="91"/>
      <c r="AQJ2" s="91"/>
      <c r="AQK2" s="91"/>
      <c r="AQL2" s="91"/>
      <c r="AQM2" s="91"/>
      <c r="AQN2" s="91"/>
      <c r="AQO2" s="91"/>
      <c r="AQP2" s="91"/>
      <c r="AQQ2" s="91"/>
      <c r="AQR2" s="91"/>
      <c r="AQS2" s="91"/>
      <c r="AQT2" s="91"/>
      <c r="AQU2" s="91"/>
      <c r="AQV2" s="91"/>
      <c r="AQW2" s="91"/>
      <c r="AQX2" s="91"/>
      <c r="AQY2" s="91"/>
      <c r="AQZ2" s="91"/>
      <c r="ARA2" s="91"/>
      <c r="ARB2" s="91"/>
      <c r="ARC2" s="91"/>
      <c r="ARD2" s="91"/>
      <c r="ARE2" s="91"/>
      <c r="ARF2" s="91"/>
      <c r="ARG2" s="91"/>
      <c r="ARH2" s="91"/>
      <c r="ARI2" s="91"/>
      <c r="ARJ2" s="91"/>
      <c r="ARK2" s="91"/>
      <c r="ARL2" s="91"/>
      <c r="ARM2" s="91"/>
      <c r="ARN2" s="91"/>
      <c r="ARO2" s="91"/>
      <c r="ARP2" s="91"/>
      <c r="ARQ2" s="91"/>
      <c r="ARR2" s="91"/>
      <c r="ARS2" s="91"/>
      <c r="ART2" s="91"/>
      <c r="ARU2" s="91"/>
      <c r="ARV2" s="91"/>
      <c r="ARW2" s="91"/>
      <c r="ARX2" s="91"/>
      <c r="ARY2" s="91"/>
      <c r="ARZ2" s="91"/>
      <c r="ASA2" s="91"/>
      <c r="ASB2" s="91"/>
      <c r="ASC2" s="91"/>
      <c r="ASD2" s="91"/>
      <c r="ASE2" s="91"/>
      <c r="ASF2" s="91"/>
      <c r="ASG2" s="91"/>
      <c r="ASH2" s="91"/>
      <c r="ASI2" s="91"/>
      <c r="ASJ2" s="91"/>
      <c r="ASK2" s="91"/>
      <c r="ASL2" s="91"/>
      <c r="ASM2" s="91"/>
      <c r="ASN2" s="91"/>
      <c r="ASO2" s="91"/>
      <c r="ASP2" s="91"/>
      <c r="ASQ2" s="91"/>
      <c r="ASR2" s="91"/>
      <c r="ASS2" s="91"/>
      <c r="AST2" s="91"/>
      <c r="ASU2" s="91"/>
      <c r="ASV2" s="91"/>
      <c r="ASW2" s="91"/>
      <c r="ASX2" s="91"/>
      <c r="ASY2" s="91"/>
      <c r="ASZ2" s="91"/>
      <c r="ATA2" s="91"/>
      <c r="ATB2" s="91"/>
      <c r="ATC2" s="91"/>
      <c r="ATD2" s="91"/>
      <c r="ATE2" s="91"/>
      <c r="ATF2" s="91"/>
      <c r="ATG2" s="91"/>
      <c r="ATH2" s="91"/>
      <c r="ATI2" s="91"/>
      <c r="ATJ2" s="91"/>
      <c r="ATK2" s="91"/>
      <c r="ATL2" s="91"/>
      <c r="ATM2" s="91"/>
      <c r="ATN2" s="91"/>
      <c r="ATO2" s="91"/>
      <c r="ATP2" s="91"/>
      <c r="ATQ2" s="91"/>
      <c r="ATR2" s="91"/>
      <c r="ATS2" s="91"/>
      <c r="ATT2" s="91"/>
      <c r="ATU2" s="91"/>
      <c r="ATV2" s="91"/>
      <c r="ATW2" s="91"/>
      <c r="ATX2" s="91"/>
      <c r="ATY2" s="91"/>
      <c r="ATZ2" s="91"/>
      <c r="AUA2" s="91"/>
      <c r="AUB2" s="91"/>
      <c r="AUC2" s="91"/>
      <c r="AUD2" s="91"/>
      <c r="AUE2" s="91"/>
      <c r="AUF2" s="91"/>
      <c r="AUG2" s="91"/>
      <c r="AUH2" s="91"/>
      <c r="AUI2" s="91"/>
      <c r="AUJ2" s="91"/>
      <c r="AUK2" s="91"/>
      <c r="AUL2" s="91"/>
      <c r="AUM2" s="91"/>
      <c r="AUN2" s="91"/>
      <c r="AUO2" s="91"/>
      <c r="AUP2" s="91"/>
      <c r="AUQ2" s="91"/>
      <c r="AUR2" s="91"/>
      <c r="AUS2" s="91"/>
      <c r="AUT2" s="91"/>
      <c r="AUU2" s="91"/>
      <c r="AUV2" s="91"/>
      <c r="AUW2" s="91"/>
      <c r="AUX2" s="91"/>
      <c r="AUY2" s="91"/>
      <c r="AUZ2" s="91"/>
      <c r="AVA2" s="91"/>
      <c r="AVB2" s="91"/>
      <c r="AVC2" s="91"/>
      <c r="AVD2" s="91"/>
      <c r="AVE2" s="91"/>
      <c r="AVF2" s="91"/>
      <c r="AVG2" s="91"/>
      <c r="AVH2" s="91"/>
      <c r="AVI2" s="91"/>
      <c r="AVJ2" s="91"/>
      <c r="AVK2" s="91"/>
      <c r="AVL2" s="91"/>
      <c r="AVM2" s="91"/>
      <c r="AVN2" s="91"/>
      <c r="AVO2" s="91"/>
      <c r="AVP2" s="91"/>
      <c r="AVQ2" s="91"/>
      <c r="AVR2" s="91"/>
      <c r="AVS2" s="91"/>
      <c r="AVT2" s="91"/>
      <c r="AVU2" s="91"/>
      <c r="AVV2" s="91"/>
      <c r="AVW2" s="91"/>
      <c r="AVX2" s="91"/>
      <c r="AVY2" s="91"/>
      <c r="AVZ2" s="91"/>
      <c r="AWA2" s="91"/>
      <c r="AWB2" s="91"/>
      <c r="AWC2" s="91"/>
      <c r="AWD2" s="91"/>
      <c r="AWE2" s="91"/>
      <c r="AWF2" s="91"/>
      <c r="AWG2" s="91"/>
      <c r="AWH2" s="91"/>
      <c r="AWI2" s="91"/>
      <c r="AWJ2" s="91"/>
      <c r="AWK2" s="91"/>
      <c r="AWL2" s="91"/>
      <c r="AWM2" s="91"/>
      <c r="AWN2" s="91"/>
      <c r="AWO2" s="91"/>
      <c r="AWP2" s="91"/>
      <c r="AWQ2" s="91"/>
      <c r="AWR2" s="91"/>
      <c r="AWS2" s="91"/>
      <c r="AWT2" s="91"/>
      <c r="AWU2" s="91"/>
      <c r="AWV2" s="91"/>
      <c r="AWW2" s="91"/>
      <c r="AWX2" s="91"/>
      <c r="AWY2" s="91"/>
      <c r="AWZ2" s="91"/>
      <c r="AXA2" s="91"/>
      <c r="AXB2" s="91"/>
      <c r="AXC2" s="91"/>
      <c r="AXD2" s="91"/>
      <c r="AXE2" s="91"/>
      <c r="AXF2" s="91"/>
      <c r="AXG2" s="91"/>
      <c r="AXH2" s="91"/>
      <c r="AXI2" s="91"/>
      <c r="AXJ2" s="91"/>
      <c r="AXK2" s="91"/>
      <c r="AXL2" s="91"/>
      <c r="AXM2" s="91"/>
      <c r="AXN2" s="91"/>
      <c r="AXO2" s="91"/>
      <c r="AXP2" s="91"/>
      <c r="AXQ2" s="91"/>
      <c r="AXR2" s="91"/>
      <c r="AXS2" s="91"/>
      <c r="AXT2" s="91"/>
      <c r="AXU2" s="91"/>
      <c r="AXV2" s="91"/>
      <c r="AXW2" s="91"/>
      <c r="AXX2" s="91"/>
      <c r="AXY2" s="91"/>
      <c r="AXZ2" s="91"/>
      <c r="AYA2" s="91"/>
      <c r="AYB2" s="91"/>
      <c r="AYC2" s="91"/>
      <c r="AYD2" s="91"/>
      <c r="AYE2" s="91"/>
      <c r="AYF2" s="91"/>
      <c r="AYG2" s="91"/>
      <c r="AYH2" s="91"/>
      <c r="AYI2" s="91"/>
      <c r="AYJ2" s="91"/>
      <c r="AYK2" s="91"/>
      <c r="AYL2" s="91"/>
      <c r="AYM2" s="91"/>
      <c r="AYN2" s="91"/>
      <c r="AYO2" s="91"/>
      <c r="AYP2" s="91"/>
      <c r="AYQ2" s="91"/>
      <c r="AYR2" s="91"/>
      <c r="AYS2" s="91"/>
      <c r="AYT2" s="91"/>
      <c r="AYU2" s="91"/>
      <c r="AYV2" s="91"/>
      <c r="AYW2" s="91"/>
      <c r="AYX2" s="91"/>
      <c r="AYY2" s="91"/>
      <c r="AYZ2" s="91"/>
      <c r="AZA2" s="91"/>
      <c r="AZB2" s="91"/>
      <c r="AZC2" s="91"/>
      <c r="AZD2" s="91"/>
      <c r="AZE2" s="91"/>
      <c r="AZF2" s="91"/>
      <c r="AZG2" s="91"/>
      <c r="AZH2" s="91"/>
      <c r="AZI2" s="91"/>
      <c r="AZJ2" s="91"/>
      <c r="AZK2" s="91"/>
      <c r="AZL2" s="91"/>
      <c r="AZM2" s="91"/>
      <c r="AZN2" s="91"/>
      <c r="AZO2" s="91"/>
      <c r="AZP2" s="91"/>
      <c r="AZQ2" s="91"/>
      <c r="AZR2" s="91"/>
      <c r="AZS2" s="91"/>
      <c r="AZT2" s="91"/>
      <c r="AZU2" s="91"/>
      <c r="AZV2" s="91"/>
      <c r="AZW2" s="91"/>
      <c r="AZX2" s="91"/>
      <c r="AZY2" s="91"/>
      <c r="AZZ2" s="91"/>
      <c r="BAA2" s="91"/>
      <c r="BAB2" s="91"/>
      <c r="BAC2" s="91"/>
      <c r="BAD2" s="91"/>
      <c r="BAE2" s="91"/>
      <c r="BAF2" s="91"/>
      <c r="BAG2" s="91"/>
      <c r="BAH2" s="91"/>
      <c r="BAI2" s="91"/>
      <c r="BAJ2" s="91"/>
      <c r="BAK2" s="91"/>
      <c r="BAL2" s="91"/>
      <c r="BAM2" s="91"/>
      <c r="BAN2" s="91"/>
      <c r="BAO2" s="91"/>
      <c r="BAP2" s="91"/>
      <c r="BAQ2" s="91"/>
      <c r="BAR2" s="91"/>
      <c r="BAS2" s="91"/>
      <c r="BAT2" s="91"/>
      <c r="BAU2" s="91"/>
      <c r="BAV2" s="91"/>
      <c r="BAW2" s="91"/>
      <c r="BAX2" s="91"/>
      <c r="BAY2" s="91"/>
      <c r="BAZ2" s="91"/>
      <c r="BBA2" s="91"/>
      <c r="BBB2" s="91"/>
      <c r="BBC2" s="91"/>
      <c r="BBD2" s="91"/>
      <c r="BBE2" s="91"/>
      <c r="BBF2" s="91"/>
      <c r="BBG2" s="91"/>
      <c r="BBH2" s="91"/>
      <c r="BBI2" s="91"/>
      <c r="BBJ2" s="91"/>
      <c r="BBK2" s="91"/>
      <c r="BBL2" s="91"/>
      <c r="BBM2" s="91"/>
      <c r="BBN2" s="91"/>
      <c r="BBO2" s="91"/>
      <c r="BBP2" s="91"/>
      <c r="BBQ2" s="91"/>
      <c r="BBR2" s="91"/>
      <c r="BBS2" s="91"/>
      <c r="BBT2" s="91"/>
      <c r="BBU2" s="91"/>
      <c r="BBV2" s="91"/>
      <c r="BBW2" s="91"/>
      <c r="BBX2" s="91"/>
      <c r="BBY2" s="91"/>
      <c r="BBZ2" s="91"/>
      <c r="BCA2" s="91"/>
      <c r="BCB2" s="91"/>
      <c r="BCC2" s="91"/>
      <c r="BCD2" s="91"/>
      <c r="BCE2" s="91"/>
      <c r="BCF2" s="91"/>
      <c r="BCG2" s="91"/>
      <c r="BCH2" s="91"/>
      <c r="BCI2" s="91"/>
      <c r="BCJ2" s="91"/>
      <c r="BCK2" s="91"/>
      <c r="BCL2" s="91"/>
      <c r="BCM2" s="91"/>
      <c r="BCN2" s="91"/>
      <c r="BCO2" s="91"/>
      <c r="BCP2" s="91"/>
      <c r="BCQ2" s="91"/>
      <c r="BCR2" s="91"/>
      <c r="BCS2" s="91"/>
      <c r="BCT2" s="91"/>
      <c r="BCU2" s="91"/>
      <c r="BCV2" s="91"/>
      <c r="BCW2" s="91"/>
      <c r="BCX2" s="91"/>
      <c r="BCY2" s="91"/>
      <c r="BCZ2" s="91"/>
      <c r="BDA2" s="91"/>
      <c r="BDB2" s="91"/>
      <c r="BDC2" s="91"/>
      <c r="BDD2" s="91"/>
      <c r="BDE2" s="91"/>
      <c r="BDF2" s="91"/>
      <c r="BDG2" s="91"/>
      <c r="BDH2" s="91"/>
      <c r="BDI2" s="91"/>
      <c r="BDJ2" s="91"/>
      <c r="BDK2" s="91"/>
      <c r="BDL2" s="91"/>
      <c r="BDM2" s="91"/>
      <c r="BDN2" s="91"/>
      <c r="BDO2" s="91"/>
      <c r="BDP2" s="91"/>
      <c r="BDQ2" s="91"/>
      <c r="BDR2" s="91"/>
      <c r="BDS2" s="91"/>
      <c r="BDT2" s="91"/>
      <c r="BDU2" s="91"/>
      <c r="BDV2" s="91"/>
      <c r="BDW2" s="91"/>
      <c r="BDX2" s="91"/>
      <c r="BDY2" s="91"/>
      <c r="BDZ2" s="91"/>
      <c r="BEA2" s="91"/>
      <c r="BEB2" s="91"/>
      <c r="BEC2" s="91"/>
      <c r="BED2" s="91"/>
      <c r="BEE2" s="91"/>
      <c r="BEF2" s="91"/>
      <c r="BEG2" s="91"/>
      <c r="BEH2" s="91"/>
      <c r="BEI2" s="91"/>
      <c r="BEJ2" s="91"/>
      <c r="BEK2" s="91"/>
      <c r="BEL2" s="91"/>
      <c r="BEM2" s="91"/>
      <c r="BEN2" s="91"/>
      <c r="BEO2" s="91"/>
      <c r="BEP2" s="91"/>
      <c r="BEQ2" s="91"/>
      <c r="BER2" s="91"/>
      <c r="BES2" s="91"/>
      <c r="BET2" s="91"/>
      <c r="BEU2" s="91"/>
      <c r="BEV2" s="91"/>
      <c r="BEW2" s="91"/>
      <c r="BEX2" s="91"/>
      <c r="BEY2" s="91"/>
      <c r="BEZ2" s="91"/>
      <c r="BFA2" s="91"/>
      <c r="BFB2" s="91"/>
      <c r="BFC2" s="91"/>
      <c r="BFD2" s="91"/>
      <c r="BFE2" s="91"/>
      <c r="BFF2" s="91"/>
      <c r="BFG2" s="91"/>
      <c r="BFH2" s="91"/>
      <c r="BFI2" s="91"/>
      <c r="BFJ2" s="91"/>
      <c r="BFK2" s="91"/>
      <c r="BFL2" s="91"/>
      <c r="BFM2" s="91"/>
      <c r="BFN2" s="91"/>
      <c r="BFO2" s="91"/>
      <c r="BFP2" s="91"/>
      <c r="BFQ2" s="91"/>
      <c r="BFR2" s="91"/>
      <c r="BFS2" s="91"/>
      <c r="BFT2" s="91"/>
      <c r="BFU2" s="91"/>
      <c r="BFV2" s="91"/>
      <c r="BFW2" s="91"/>
      <c r="BFX2" s="91"/>
      <c r="BFY2" s="91"/>
      <c r="BFZ2" s="91"/>
      <c r="BGA2" s="91"/>
      <c r="BGB2" s="91"/>
      <c r="BGC2" s="91"/>
      <c r="BGD2" s="91"/>
      <c r="BGE2" s="91"/>
      <c r="BGF2" s="91"/>
      <c r="BGG2" s="91"/>
      <c r="BGH2" s="91"/>
      <c r="BGI2" s="91"/>
      <c r="BGJ2" s="91"/>
      <c r="BGK2" s="91"/>
      <c r="BGL2" s="91"/>
      <c r="BGM2" s="91"/>
      <c r="BGN2" s="91"/>
      <c r="BGO2" s="91"/>
      <c r="BGP2" s="91"/>
      <c r="BGQ2" s="91"/>
      <c r="BGR2" s="91"/>
      <c r="BGS2" s="91"/>
      <c r="BGT2" s="91"/>
      <c r="BGU2" s="91"/>
      <c r="BGV2" s="91"/>
      <c r="BGW2" s="91"/>
      <c r="BGX2" s="91"/>
      <c r="BGY2" s="91"/>
      <c r="BGZ2" s="91"/>
      <c r="BHA2" s="91"/>
      <c r="BHB2" s="91"/>
      <c r="BHC2" s="91"/>
      <c r="BHD2" s="91"/>
      <c r="BHE2" s="91"/>
      <c r="BHF2" s="91"/>
      <c r="BHG2" s="91"/>
      <c r="BHH2" s="91"/>
      <c r="BHI2" s="91"/>
      <c r="BHJ2" s="91"/>
      <c r="BHK2" s="91"/>
      <c r="BHL2" s="91"/>
      <c r="BHM2" s="91"/>
      <c r="BHN2" s="91"/>
      <c r="BHO2" s="91"/>
      <c r="BHP2" s="91"/>
      <c r="BHQ2" s="91"/>
      <c r="BHR2" s="91"/>
      <c r="BHS2" s="91"/>
      <c r="BHT2" s="91"/>
      <c r="BHU2" s="91"/>
      <c r="BHV2" s="91"/>
      <c r="BHW2" s="91"/>
      <c r="BHX2" s="91"/>
      <c r="BHY2" s="91"/>
      <c r="BHZ2" s="91"/>
      <c r="BIA2" s="91"/>
      <c r="BIB2" s="91"/>
      <c r="BIC2" s="91"/>
      <c r="BID2" s="91"/>
      <c r="BIE2" s="91"/>
      <c r="BIF2" s="91"/>
      <c r="BIG2" s="91"/>
      <c r="BIH2" s="91"/>
      <c r="BII2" s="91"/>
      <c r="BIJ2" s="91"/>
      <c r="BIK2" s="91"/>
      <c r="BIL2" s="91"/>
      <c r="BIM2" s="91"/>
      <c r="BIN2" s="91"/>
      <c r="BIO2" s="91"/>
      <c r="BIP2" s="91"/>
      <c r="BIQ2" s="91"/>
      <c r="BIR2" s="91"/>
      <c r="BIS2" s="91"/>
      <c r="BIT2" s="91"/>
      <c r="BIU2" s="91"/>
      <c r="BIV2" s="91"/>
      <c r="BIW2" s="91"/>
      <c r="BIX2" s="91"/>
      <c r="BIY2" s="91"/>
      <c r="BIZ2" s="91"/>
      <c r="BJA2" s="91"/>
      <c r="BJB2" s="91"/>
      <c r="BJC2" s="91"/>
      <c r="BJD2" s="91"/>
      <c r="BJE2" s="91"/>
      <c r="BJF2" s="91"/>
      <c r="BJG2" s="91"/>
      <c r="BJH2" s="91"/>
      <c r="BJI2" s="91"/>
      <c r="BJJ2" s="91"/>
      <c r="BJK2" s="91"/>
      <c r="BJL2" s="91"/>
      <c r="BJM2" s="91"/>
      <c r="BJN2" s="91"/>
      <c r="BJO2" s="91"/>
      <c r="BJP2" s="91"/>
      <c r="BJQ2" s="91"/>
      <c r="BJR2" s="91"/>
      <c r="BJS2" s="91"/>
      <c r="BJT2" s="91"/>
      <c r="BJU2" s="91"/>
      <c r="BJV2" s="91"/>
      <c r="BJW2" s="91"/>
      <c r="BJX2" s="91"/>
      <c r="BJY2" s="91"/>
      <c r="BJZ2" s="91"/>
      <c r="BKA2" s="91"/>
      <c r="BKB2" s="91"/>
      <c r="BKC2" s="91"/>
      <c r="BKD2" s="91"/>
      <c r="BKE2" s="91"/>
      <c r="BKF2" s="91"/>
      <c r="BKG2" s="91"/>
      <c r="BKH2" s="91"/>
      <c r="BKI2" s="91"/>
      <c r="BKJ2" s="91" t="s">
        <v>965</v>
      </c>
      <c r="BKK2" s="91"/>
      <c r="BKL2" s="91"/>
      <c r="BKM2" s="91"/>
      <c r="BKN2" s="91"/>
      <c r="BKO2" s="91"/>
      <c r="BKP2" s="91"/>
      <c r="BKQ2" s="91"/>
      <c r="BKR2" s="91" t="s">
        <v>965</v>
      </c>
      <c r="BKS2" s="91"/>
      <c r="BKT2" s="91"/>
      <c r="BKU2" s="91"/>
      <c r="BKV2" s="91"/>
      <c r="BKW2" s="91"/>
      <c r="BKX2" s="91"/>
      <c r="BKY2" s="91"/>
      <c r="BKZ2" s="91" t="s">
        <v>965</v>
      </c>
      <c r="BLA2" s="91"/>
      <c r="BLB2" s="91"/>
      <c r="BLC2" s="91"/>
      <c r="BLD2" s="91"/>
      <c r="BLE2" s="91"/>
      <c r="BLF2" s="91"/>
      <c r="BLG2" s="91"/>
      <c r="BLH2" s="91" t="s">
        <v>965</v>
      </c>
      <c r="BLI2" s="91"/>
      <c r="BLJ2" s="91"/>
      <c r="BLK2" s="91"/>
      <c r="BLL2" s="91"/>
      <c r="BLM2" s="91"/>
      <c r="BLN2" s="91"/>
      <c r="BLO2" s="91"/>
      <c r="BLP2" s="91" t="s">
        <v>965</v>
      </c>
      <c r="BLQ2" s="91"/>
      <c r="BLR2" s="91"/>
      <c r="BLS2" s="91"/>
      <c r="BLT2" s="91"/>
      <c r="BLU2" s="91"/>
      <c r="BLV2" s="91"/>
      <c r="BLW2" s="91"/>
      <c r="BLX2" s="91" t="s">
        <v>965</v>
      </c>
      <c r="BLY2" s="91"/>
      <c r="BLZ2" s="91"/>
      <c r="BMA2" s="91"/>
      <c r="BMB2" s="91"/>
      <c r="BMC2" s="91"/>
      <c r="BMD2" s="91"/>
      <c r="BME2" s="91"/>
      <c r="BMF2" s="91" t="s">
        <v>965</v>
      </c>
      <c r="BMG2" s="91"/>
      <c r="BMH2" s="91"/>
      <c r="BMI2" s="91"/>
      <c r="BMJ2" s="91"/>
      <c r="BMK2" s="91"/>
      <c r="BML2" s="91"/>
      <c r="BMM2" s="91"/>
      <c r="BMN2" s="91" t="s">
        <v>965</v>
      </c>
      <c r="BMO2" s="91"/>
      <c r="BMP2" s="91"/>
      <c r="BMQ2" s="91"/>
      <c r="BMR2" s="91"/>
      <c r="BMS2" s="91"/>
      <c r="BMT2" s="91"/>
      <c r="BMU2" s="91"/>
      <c r="BMV2" s="91" t="s">
        <v>965</v>
      </c>
      <c r="BMW2" s="91"/>
      <c r="BMX2" s="91"/>
      <c r="BMY2" s="91"/>
      <c r="BMZ2" s="91"/>
      <c r="BNA2" s="91"/>
      <c r="BNB2" s="91"/>
      <c r="BNC2" s="91"/>
      <c r="BND2" s="91" t="s">
        <v>965</v>
      </c>
      <c r="BNE2" s="91"/>
      <c r="BNF2" s="91"/>
      <c r="BNG2" s="91"/>
      <c r="BNH2" s="91"/>
      <c r="BNI2" s="91"/>
      <c r="BNJ2" s="91"/>
      <c r="BNK2" s="91"/>
      <c r="BNL2" s="91" t="s">
        <v>965</v>
      </c>
      <c r="BNM2" s="91"/>
      <c r="BNN2" s="91"/>
      <c r="BNO2" s="91"/>
      <c r="BNP2" s="91"/>
      <c r="BNQ2" s="91"/>
      <c r="BNR2" s="91"/>
      <c r="BNS2" s="91"/>
      <c r="BNT2" s="91" t="s">
        <v>965</v>
      </c>
      <c r="BNU2" s="91"/>
      <c r="BNV2" s="91"/>
      <c r="BNW2" s="91"/>
      <c r="BNX2" s="91"/>
      <c r="BNY2" s="91"/>
      <c r="BNZ2" s="91"/>
      <c r="BOA2" s="91"/>
      <c r="BOB2" s="91" t="s">
        <v>965</v>
      </c>
      <c r="BOC2" s="91"/>
      <c r="BOD2" s="91"/>
      <c r="BOE2" s="91"/>
      <c r="BOF2" s="91"/>
      <c r="BOG2" s="91"/>
      <c r="BOH2" s="91"/>
      <c r="BOI2" s="91"/>
      <c r="BOJ2" s="91" t="s">
        <v>965</v>
      </c>
      <c r="BOK2" s="91"/>
      <c r="BOL2" s="91"/>
      <c r="BOM2" s="91"/>
      <c r="BON2" s="91"/>
      <c r="BOO2" s="91"/>
      <c r="BOP2" s="91"/>
      <c r="BOQ2" s="91"/>
      <c r="BOR2" s="91" t="s">
        <v>965</v>
      </c>
      <c r="BOS2" s="91"/>
      <c r="BOT2" s="91"/>
      <c r="BOU2" s="91"/>
      <c r="BOV2" s="91"/>
      <c r="BOW2" s="91"/>
      <c r="BOX2" s="91"/>
      <c r="BOY2" s="91"/>
      <c r="BOZ2" s="91" t="s">
        <v>965</v>
      </c>
      <c r="BPA2" s="91"/>
      <c r="BPB2" s="91"/>
      <c r="BPC2" s="91"/>
      <c r="BPD2" s="91"/>
      <c r="BPE2" s="91"/>
      <c r="BPF2" s="91"/>
      <c r="BPG2" s="91"/>
      <c r="BPH2" s="91" t="s">
        <v>965</v>
      </c>
      <c r="BPI2" s="91"/>
      <c r="BPJ2" s="91"/>
      <c r="BPK2" s="91"/>
      <c r="BPL2" s="91"/>
      <c r="BPM2" s="91"/>
      <c r="BPN2" s="91"/>
      <c r="BPO2" s="91"/>
      <c r="BPP2" s="91" t="s">
        <v>965</v>
      </c>
      <c r="BPQ2" s="91"/>
      <c r="BPR2" s="91"/>
      <c r="BPS2" s="91"/>
      <c r="BPT2" s="91"/>
      <c r="BPU2" s="91"/>
      <c r="BPV2" s="91"/>
      <c r="BPW2" s="91"/>
      <c r="BPX2" s="91" t="s">
        <v>965</v>
      </c>
      <c r="BPY2" s="91"/>
      <c r="BPZ2" s="91"/>
      <c r="BQA2" s="91"/>
      <c r="BQB2" s="91"/>
      <c r="BQC2" s="91"/>
      <c r="BQD2" s="91"/>
      <c r="BQE2" s="91"/>
      <c r="BQF2" s="91" t="s">
        <v>965</v>
      </c>
      <c r="BQG2" s="91"/>
      <c r="BQH2" s="91"/>
      <c r="BQI2" s="91"/>
      <c r="BQJ2" s="91"/>
      <c r="BQK2" s="91"/>
      <c r="BQL2" s="91"/>
      <c r="BQM2" s="91"/>
      <c r="BQN2" s="91" t="s">
        <v>965</v>
      </c>
      <c r="BQO2" s="91"/>
      <c r="BQP2" s="91"/>
      <c r="BQQ2" s="91"/>
      <c r="BQR2" s="91"/>
      <c r="BQS2" s="91"/>
      <c r="BQT2" s="91"/>
      <c r="BQU2" s="91"/>
      <c r="BQV2" s="91" t="s">
        <v>965</v>
      </c>
      <c r="BQW2" s="91"/>
      <c r="BQX2" s="91"/>
      <c r="BQY2" s="91"/>
      <c r="BQZ2" s="91"/>
      <c r="BRA2" s="91"/>
      <c r="BRB2" s="91"/>
      <c r="BRC2" s="91"/>
      <c r="BRD2" s="91" t="s">
        <v>965</v>
      </c>
      <c r="BRE2" s="91"/>
      <c r="BRF2" s="91"/>
      <c r="BRG2" s="91"/>
      <c r="BRH2" s="91"/>
      <c r="BRI2" s="91"/>
      <c r="BRJ2" s="91"/>
      <c r="BRK2" s="91"/>
      <c r="BRL2" s="91" t="s">
        <v>965</v>
      </c>
      <c r="BRM2" s="91"/>
      <c r="BRN2" s="91"/>
      <c r="BRO2" s="91"/>
      <c r="BRP2" s="91"/>
      <c r="BRQ2" s="91"/>
      <c r="BRR2" s="91"/>
      <c r="BRS2" s="91"/>
      <c r="BRT2" s="91" t="s">
        <v>965</v>
      </c>
      <c r="BRU2" s="91"/>
      <c r="BRV2" s="91"/>
      <c r="BRW2" s="91"/>
      <c r="BRX2" s="91"/>
      <c r="BRY2" s="91"/>
      <c r="BRZ2" s="91"/>
      <c r="BSA2" s="91"/>
      <c r="BSB2" s="91" t="s">
        <v>965</v>
      </c>
      <c r="BSC2" s="91"/>
      <c r="BSD2" s="91"/>
      <c r="BSE2" s="91"/>
      <c r="BSF2" s="91"/>
      <c r="BSG2" s="91"/>
      <c r="BSH2" s="91"/>
      <c r="BSI2" s="91"/>
      <c r="BSJ2" s="91" t="s">
        <v>965</v>
      </c>
      <c r="BSK2" s="91"/>
      <c r="BSL2" s="91"/>
      <c r="BSM2" s="91"/>
      <c r="BSN2" s="91"/>
      <c r="BSO2" s="91"/>
      <c r="BSP2" s="91"/>
      <c r="BSQ2" s="91"/>
      <c r="BSR2" s="91" t="s">
        <v>965</v>
      </c>
      <c r="BSS2" s="91"/>
      <c r="BST2" s="91"/>
      <c r="BSU2" s="91"/>
      <c r="BSV2" s="91"/>
      <c r="BSW2" s="91"/>
      <c r="BSX2" s="91"/>
      <c r="BSY2" s="91"/>
      <c r="BSZ2" s="91" t="s">
        <v>965</v>
      </c>
      <c r="BTA2" s="91"/>
      <c r="BTB2" s="91"/>
      <c r="BTC2" s="91"/>
      <c r="BTD2" s="91"/>
      <c r="BTE2" s="91"/>
      <c r="BTF2" s="91"/>
      <c r="BTG2" s="91"/>
      <c r="BTH2" s="91" t="s">
        <v>965</v>
      </c>
      <c r="BTI2" s="91"/>
      <c r="BTJ2" s="91"/>
      <c r="BTK2" s="91"/>
      <c r="BTL2" s="91"/>
      <c r="BTM2" s="91"/>
      <c r="BTN2" s="91"/>
      <c r="BTO2" s="91"/>
      <c r="BTP2" s="91" t="s">
        <v>965</v>
      </c>
      <c r="BTQ2" s="91"/>
      <c r="BTR2" s="91"/>
      <c r="BTS2" s="91"/>
      <c r="BTT2" s="91"/>
      <c r="BTU2" s="91"/>
      <c r="BTV2" s="91"/>
      <c r="BTW2" s="91"/>
      <c r="BTX2" s="91" t="s">
        <v>965</v>
      </c>
      <c r="BTY2" s="91"/>
      <c r="BTZ2" s="91"/>
      <c r="BUA2" s="91"/>
      <c r="BUB2" s="91"/>
      <c r="BUC2" s="91"/>
      <c r="BUD2" s="91"/>
      <c r="BUE2" s="91"/>
      <c r="BUF2" s="91" t="s">
        <v>965</v>
      </c>
      <c r="BUG2" s="91"/>
      <c r="BUH2" s="91"/>
      <c r="BUI2" s="91"/>
      <c r="BUJ2" s="91"/>
      <c r="BUK2" s="91"/>
      <c r="BUL2" s="91"/>
      <c r="BUM2" s="91"/>
      <c r="BUN2" s="91" t="s">
        <v>965</v>
      </c>
      <c r="BUO2" s="91"/>
      <c r="BUP2" s="91"/>
      <c r="BUQ2" s="91"/>
      <c r="BUR2" s="91"/>
      <c r="BUS2" s="91"/>
      <c r="BUT2" s="91"/>
      <c r="BUU2" s="91"/>
      <c r="BUV2" s="91" t="s">
        <v>965</v>
      </c>
      <c r="BUW2" s="91"/>
      <c r="BUX2" s="91"/>
      <c r="BUY2" s="91"/>
      <c r="BUZ2" s="91"/>
      <c r="BVA2" s="91"/>
      <c r="BVB2" s="91"/>
      <c r="BVC2" s="91"/>
      <c r="BVD2" s="91" t="s">
        <v>965</v>
      </c>
      <c r="BVE2" s="91"/>
      <c r="BVF2" s="91"/>
      <c r="BVG2" s="91"/>
      <c r="BVH2" s="91"/>
      <c r="BVI2" s="91"/>
      <c r="BVJ2" s="91"/>
      <c r="BVK2" s="91"/>
      <c r="BVL2" s="91" t="s">
        <v>965</v>
      </c>
      <c r="BVM2" s="91"/>
      <c r="BVN2" s="91"/>
      <c r="BVO2" s="91"/>
      <c r="BVP2" s="91"/>
      <c r="BVQ2" s="91"/>
      <c r="BVR2" s="91"/>
      <c r="BVS2" s="91"/>
      <c r="BVT2" s="91" t="s">
        <v>965</v>
      </c>
      <c r="BVU2" s="91"/>
      <c r="BVV2" s="91"/>
      <c r="BVW2" s="91"/>
      <c r="BVX2" s="91"/>
      <c r="BVY2" s="91"/>
      <c r="BVZ2" s="91"/>
      <c r="BWA2" s="91"/>
      <c r="BWB2" s="91" t="s">
        <v>965</v>
      </c>
      <c r="BWC2" s="91"/>
      <c r="BWD2" s="91"/>
      <c r="BWE2" s="91"/>
      <c r="BWF2" s="91"/>
      <c r="BWG2" s="91"/>
      <c r="BWH2" s="91"/>
      <c r="BWI2" s="91"/>
      <c r="BWJ2" s="91" t="s">
        <v>965</v>
      </c>
      <c r="BWK2" s="91"/>
      <c r="BWL2" s="91"/>
      <c r="BWM2" s="91"/>
      <c r="BWN2" s="91"/>
      <c r="BWO2" s="91"/>
      <c r="BWP2" s="91"/>
      <c r="BWQ2" s="91"/>
      <c r="BWR2" s="91" t="s">
        <v>965</v>
      </c>
      <c r="BWS2" s="91"/>
      <c r="BWT2" s="91"/>
      <c r="BWU2" s="91"/>
      <c r="BWV2" s="91"/>
      <c r="BWW2" s="91"/>
      <c r="BWX2" s="91"/>
      <c r="BWY2" s="91"/>
      <c r="BWZ2" s="91" t="s">
        <v>965</v>
      </c>
      <c r="BXA2" s="91"/>
      <c r="BXB2" s="91"/>
      <c r="BXC2" s="91"/>
      <c r="BXD2" s="91"/>
      <c r="BXE2" s="91"/>
      <c r="BXF2" s="91"/>
      <c r="BXG2" s="91"/>
      <c r="BXH2" s="91" t="s">
        <v>965</v>
      </c>
      <c r="BXI2" s="91"/>
      <c r="BXJ2" s="91"/>
      <c r="BXK2" s="91"/>
      <c r="BXL2" s="91"/>
      <c r="BXM2" s="91"/>
      <c r="BXN2" s="91"/>
      <c r="BXO2" s="91"/>
      <c r="BXP2" s="91" t="s">
        <v>965</v>
      </c>
      <c r="BXQ2" s="91"/>
      <c r="BXR2" s="91"/>
      <c r="BXS2" s="91"/>
      <c r="BXT2" s="91"/>
      <c r="BXU2" s="91"/>
      <c r="BXV2" s="91"/>
      <c r="BXW2" s="91"/>
      <c r="BXX2" s="91" t="s">
        <v>965</v>
      </c>
      <c r="BXY2" s="91"/>
      <c r="BXZ2" s="91"/>
      <c r="BYA2" s="91"/>
      <c r="BYB2" s="91"/>
      <c r="BYC2" s="91"/>
      <c r="BYD2" s="91"/>
      <c r="BYE2" s="91"/>
      <c r="BYF2" s="91" t="s">
        <v>965</v>
      </c>
      <c r="BYG2" s="91"/>
      <c r="BYH2" s="91"/>
      <c r="BYI2" s="91"/>
      <c r="BYJ2" s="91"/>
      <c r="BYK2" s="91"/>
      <c r="BYL2" s="91"/>
      <c r="BYM2" s="91"/>
      <c r="BYN2" s="91" t="s">
        <v>965</v>
      </c>
      <c r="BYO2" s="91"/>
      <c r="BYP2" s="91"/>
      <c r="BYQ2" s="91"/>
      <c r="BYR2" s="91"/>
      <c r="BYS2" s="91"/>
      <c r="BYT2" s="91"/>
      <c r="BYU2" s="91"/>
      <c r="BYV2" s="91" t="s">
        <v>965</v>
      </c>
      <c r="BYW2" s="91"/>
      <c r="BYX2" s="91"/>
      <c r="BYY2" s="91"/>
      <c r="BYZ2" s="91"/>
      <c r="BZA2" s="91"/>
      <c r="BZB2" s="91"/>
      <c r="BZC2" s="91"/>
      <c r="BZD2" s="91" t="s">
        <v>965</v>
      </c>
      <c r="BZE2" s="91"/>
      <c r="BZF2" s="91"/>
      <c r="BZG2" s="91"/>
      <c r="BZH2" s="91"/>
      <c r="BZI2" s="91"/>
      <c r="BZJ2" s="91"/>
      <c r="BZK2" s="91"/>
      <c r="BZL2" s="91" t="s">
        <v>965</v>
      </c>
      <c r="BZM2" s="91"/>
      <c r="BZN2" s="91"/>
      <c r="BZO2" s="91"/>
      <c r="BZP2" s="91"/>
      <c r="BZQ2" s="91"/>
      <c r="BZR2" s="91"/>
      <c r="BZS2" s="91"/>
      <c r="BZT2" s="91" t="s">
        <v>965</v>
      </c>
      <c r="BZU2" s="91"/>
      <c r="BZV2" s="91"/>
      <c r="BZW2" s="91"/>
      <c r="BZX2" s="91"/>
      <c r="BZY2" s="91"/>
      <c r="BZZ2" s="91"/>
      <c r="CAA2" s="91"/>
      <c r="CAB2" s="91" t="s">
        <v>965</v>
      </c>
      <c r="CAC2" s="91"/>
      <c r="CAD2" s="91"/>
      <c r="CAE2" s="91"/>
      <c r="CAF2" s="91"/>
      <c r="CAG2" s="91"/>
      <c r="CAH2" s="91"/>
      <c r="CAI2" s="91"/>
      <c r="CAJ2" s="91" t="s">
        <v>965</v>
      </c>
      <c r="CAK2" s="91"/>
      <c r="CAL2" s="91"/>
      <c r="CAM2" s="91"/>
      <c r="CAN2" s="91"/>
      <c r="CAO2" s="91"/>
      <c r="CAP2" s="91"/>
      <c r="CAQ2" s="91"/>
      <c r="CAR2" s="91" t="s">
        <v>965</v>
      </c>
      <c r="CAS2" s="91"/>
      <c r="CAT2" s="91"/>
      <c r="CAU2" s="91"/>
      <c r="CAV2" s="91"/>
      <c r="CAW2" s="91"/>
      <c r="CAX2" s="91"/>
      <c r="CAY2" s="91"/>
      <c r="CAZ2" s="91" t="s">
        <v>965</v>
      </c>
      <c r="CBA2" s="91"/>
      <c r="CBB2" s="91"/>
      <c r="CBC2" s="91"/>
      <c r="CBD2" s="91"/>
      <c r="CBE2" s="91"/>
      <c r="CBF2" s="91"/>
      <c r="CBG2" s="91"/>
      <c r="CBH2" s="91" t="s">
        <v>965</v>
      </c>
      <c r="CBI2" s="91"/>
      <c r="CBJ2" s="91"/>
      <c r="CBK2" s="91"/>
      <c r="CBL2" s="91"/>
      <c r="CBM2" s="91"/>
      <c r="CBN2" s="91"/>
      <c r="CBO2" s="91"/>
      <c r="CBP2" s="91" t="s">
        <v>965</v>
      </c>
      <c r="CBQ2" s="91"/>
      <c r="CBR2" s="91"/>
      <c r="CBS2" s="91"/>
      <c r="CBT2" s="91"/>
      <c r="CBU2" s="91"/>
      <c r="CBV2" s="91"/>
      <c r="CBW2" s="91"/>
      <c r="CBX2" s="91" t="s">
        <v>965</v>
      </c>
      <c r="CBY2" s="91"/>
      <c r="CBZ2" s="91"/>
      <c r="CCA2" s="91"/>
      <c r="CCB2" s="91"/>
      <c r="CCC2" s="91"/>
      <c r="CCD2" s="91"/>
      <c r="CCE2" s="91"/>
      <c r="CCF2" s="91" t="s">
        <v>965</v>
      </c>
      <c r="CCG2" s="91"/>
      <c r="CCH2" s="91"/>
      <c r="CCI2" s="91"/>
      <c r="CCJ2" s="91"/>
      <c r="CCK2" s="91"/>
      <c r="CCL2" s="91"/>
      <c r="CCM2" s="91"/>
      <c r="CCN2" s="91" t="s">
        <v>965</v>
      </c>
      <c r="CCO2" s="91"/>
      <c r="CCP2" s="91"/>
      <c r="CCQ2" s="91"/>
      <c r="CCR2" s="91"/>
      <c r="CCS2" s="91"/>
      <c r="CCT2" s="91"/>
      <c r="CCU2" s="91"/>
      <c r="CCV2" s="91" t="s">
        <v>965</v>
      </c>
      <c r="CCW2" s="91"/>
      <c r="CCX2" s="91"/>
      <c r="CCY2" s="91"/>
      <c r="CCZ2" s="91"/>
      <c r="CDA2" s="91"/>
      <c r="CDB2" s="91"/>
      <c r="CDC2" s="91"/>
      <c r="CDD2" s="91" t="s">
        <v>965</v>
      </c>
      <c r="CDE2" s="91"/>
      <c r="CDF2" s="91"/>
      <c r="CDG2" s="91"/>
      <c r="CDH2" s="91"/>
      <c r="CDI2" s="91"/>
      <c r="CDJ2" s="91"/>
      <c r="CDK2" s="91"/>
      <c r="CDL2" s="91" t="s">
        <v>965</v>
      </c>
      <c r="CDM2" s="91"/>
      <c r="CDN2" s="91"/>
      <c r="CDO2" s="91"/>
      <c r="CDP2" s="91"/>
      <c r="CDQ2" s="91"/>
      <c r="CDR2" s="91"/>
      <c r="CDS2" s="91"/>
      <c r="CDT2" s="91" t="s">
        <v>965</v>
      </c>
      <c r="CDU2" s="91"/>
      <c r="CDV2" s="91"/>
      <c r="CDW2" s="91"/>
      <c r="CDX2" s="91"/>
      <c r="CDY2" s="91"/>
      <c r="CDZ2" s="91"/>
      <c r="CEA2" s="91"/>
      <c r="CEB2" s="91" t="s">
        <v>965</v>
      </c>
      <c r="CEC2" s="91"/>
      <c r="CED2" s="91"/>
      <c r="CEE2" s="91"/>
      <c r="CEF2" s="91"/>
      <c r="CEG2" s="91"/>
      <c r="CEH2" s="91"/>
      <c r="CEI2" s="91"/>
      <c r="CEJ2" s="91" t="s">
        <v>965</v>
      </c>
      <c r="CEK2" s="91"/>
      <c r="CEL2" s="91"/>
      <c r="CEM2" s="91"/>
      <c r="CEN2" s="91"/>
      <c r="CEO2" s="91"/>
      <c r="CEP2" s="91"/>
      <c r="CEQ2" s="91"/>
      <c r="CER2" s="91" t="s">
        <v>965</v>
      </c>
      <c r="CES2" s="91"/>
      <c r="CET2" s="91"/>
      <c r="CEU2" s="91"/>
      <c r="CEV2" s="91"/>
      <c r="CEW2" s="91"/>
      <c r="CEX2" s="91"/>
      <c r="CEY2" s="91"/>
      <c r="CEZ2" s="91" t="s">
        <v>965</v>
      </c>
      <c r="CFA2" s="91"/>
      <c r="CFB2" s="91"/>
      <c r="CFC2" s="91"/>
      <c r="CFD2" s="91"/>
      <c r="CFE2" s="91"/>
      <c r="CFF2" s="91"/>
      <c r="CFG2" s="91"/>
      <c r="CFH2" s="91" t="s">
        <v>965</v>
      </c>
      <c r="CFI2" s="91"/>
      <c r="CFJ2" s="91"/>
      <c r="CFK2" s="91"/>
      <c r="CFL2" s="91"/>
      <c r="CFM2" s="91"/>
      <c r="CFN2" s="91"/>
      <c r="CFO2" s="91"/>
      <c r="CFP2" s="91" t="s">
        <v>965</v>
      </c>
      <c r="CFQ2" s="91"/>
      <c r="CFR2" s="91"/>
      <c r="CFS2" s="91"/>
      <c r="CFT2" s="91"/>
      <c r="CFU2" s="91"/>
      <c r="CFV2" s="91"/>
      <c r="CFW2" s="91"/>
      <c r="CFX2" s="91" t="s">
        <v>965</v>
      </c>
      <c r="CFY2" s="91"/>
      <c r="CFZ2" s="91"/>
      <c r="CGA2" s="91"/>
      <c r="CGB2" s="91"/>
      <c r="CGC2" s="91"/>
      <c r="CGD2" s="91"/>
      <c r="CGE2" s="91"/>
      <c r="CGF2" s="91" t="s">
        <v>965</v>
      </c>
      <c r="CGG2" s="91"/>
      <c r="CGH2" s="91"/>
      <c r="CGI2" s="91"/>
      <c r="CGJ2" s="91"/>
      <c r="CGK2" s="91"/>
      <c r="CGL2" s="91"/>
      <c r="CGM2" s="91"/>
      <c r="CGN2" s="91" t="s">
        <v>965</v>
      </c>
      <c r="CGO2" s="91"/>
      <c r="CGP2" s="91"/>
      <c r="CGQ2" s="91"/>
      <c r="CGR2" s="91"/>
      <c r="CGS2" s="91"/>
      <c r="CGT2" s="91"/>
      <c r="CGU2" s="91"/>
      <c r="CGV2" s="91" t="s">
        <v>965</v>
      </c>
      <c r="CGW2" s="91"/>
      <c r="CGX2" s="91"/>
      <c r="CGY2" s="91"/>
      <c r="CGZ2" s="91"/>
      <c r="CHA2" s="91"/>
      <c r="CHB2" s="91"/>
      <c r="CHC2" s="91"/>
      <c r="CHD2" s="91" t="s">
        <v>965</v>
      </c>
      <c r="CHE2" s="91"/>
      <c r="CHF2" s="91"/>
      <c r="CHG2" s="91"/>
      <c r="CHH2" s="91"/>
      <c r="CHI2" s="91"/>
      <c r="CHJ2" s="91"/>
      <c r="CHK2" s="91"/>
      <c r="CHL2" s="91" t="s">
        <v>965</v>
      </c>
      <c r="CHM2" s="91"/>
      <c r="CHN2" s="91"/>
      <c r="CHO2" s="91"/>
      <c r="CHP2" s="91"/>
      <c r="CHQ2" s="91"/>
      <c r="CHR2" s="91"/>
      <c r="CHS2" s="91"/>
      <c r="CHT2" s="91" t="s">
        <v>965</v>
      </c>
      <c r="CHU2" s="91"/>
      <c r="CHV2" s="91"/>
      <c r="CHW2" s="91"/>
      <c r="CHX2" s="91"/>
      <c r="CHY2" s="91"/>
      <c r="CHZ2" s="91"/>
      <c r="CIA2" s="91"/>
      <c r="CIB2" s="91" t="s">
        <v>965</v>
      </c>
      <c r="CIC2" s="91"/>
      <c r="CID2" s="91"/>
      <c r="CIE2" s="91"/>
      <c r="CIF2" s="91"/>
      <c r="CIG2" s="91"/>
      <c r="CIH2" s="91"/>
      <c r="CII2" s="91"/>
      <c r="CIJ2" s="91" t="s">
        <v>965</v>
      </c>
      <c r="CIK2" s="91"/>
      <c r="CIL2" s="91"/>
      <c r="CIM2" s="91"/>
      <c r="CIN2" s="91"/>
      <c r="CIO2" s="91"/>
      <c r="CIP2" s="91"/>
      <c r="CIQ2" s="91"/>
      <c r="CIR2" s="91" t="s">
        <v>965</v>
      </c>
      <c r="CIS2" s="91"/>
      <c r="CIT2" s="91"/>
      <c r="CIU2" s="91"/>
      <c r="CIV2" s="91"/>
      <c r="CIW2" s="91"/>
      <c r="CIX2" s="91"/>
      <c r="CIY2" s="91"/>
      <c r="CIZ2" s="91" t="s">
        <v>965</v>
      </c>
      <c r="CJA2" s="91"/>
      <c r="CJB2" s="91"/>
      <c r="CJC2" s="91"/>
      <c r="CJD2" s="91"/>
      <c r="CJE2" s="91"/>
      <c r="CJF2" s="91"/>
      <c r="CJG2" s="91"/>
      <c r="CJH2" s="91" t="s">
        <v>965</v>
      </c>
      <c r="CJI2" s="91"/>
      <c r="CJJ2" s="91"/>
      <c r="CJK2" s="91"/>
      <c r="CJL2" s="91"/>
      <c r="CJM2" s="91"/>
      <c r="CJN2" s="91"/>
      <c r="CJO2" s="91"/>
      <c r="CJP2" s="91" t="s">
        <v>965</v>
      </c>
      <c r="CJQ2" s="91"/>
      <c r="CJR2" s="91"/>
      <c r="CJS2" s="91"/>
      <c r="CJT2" s="91"/>
      <c r="CJU2" s="91"/>
      <c r="CJV2" s="91"/>
      <c r="CJW2" s="91"/>
      <c r="CJX2" s="91" t="s">
        <v>965</v>
      </c>
      <c r="CJY2" s="91"/>
      <c r="CJZ2" s="91"/>
      <c r="CKA2" s="91"/>
      <c r="CKB2" s="91"/>
      <c r="CKC2" s="91"/>
      <c r="CKD2" s="91"/>
      <c r="CKE2" s="91"/>
      <c r="CKF2" s="91" t="s">
        <v>965</v>
      </c>
      <c r="CKG2" s="91"/>
      <c r="CKH2" s="91"/>
      <c r="CKI2" s="91"/>
      <c r="CKJ2" s="91"/>
      <c r="CKK2" s="91"/>
      <c r="CKL2" s="91"/>
      <c r="CKM2" s="91"/>
      <c r="CKN2" s="91" t="s">
        <v>965</v>
      </c>
      <c r="CKO2" s="91"/>
      <c r="CKP2" s="91"/>
      <c r="CKQ2" s="91"/>
      <c r="CKR2" s="91"/>
      <c r="CKS2" s="91"/>
      <c r="CKT2" s="91"/>
      <c r="CKU2" s="91"/>
      <c r="CKV2" s="91" t="s">
        <v>965</v>
      </c>
      <c r="CKW2" s="91"/>
      <c r="CKX2" s="91"/>
      <c r="CKY2" s="91"/>
      <c r="CKZ2" s="91"/>
      <c r="CLA2" s="91"/>
      <c r="CLB2" s="91"/>
      <c r="CLC2" s="91"/>
      <c r="CLD2" s="91" t="s">
        <v>965</v>
      </c>
      <c r="CLE2" s="91"/>
      <c r="CLF2" s="91"/>
      <c r="CLG2" s="91"/>
      <c r="CLH2" s="91"/>
      <c r="CLI2" s="91"/>
      <c r="CLJ2" s="91"/>
      <c r="CLK2" s="91"/>
      <c r="CLL2" s="91" t="s">
        <v>965</v>
      </c>
      <c r="CLM2" s="91"/>
      <c r="CLN2" s="91"/>
      <c r="CLO2" s="91"/>
      <c r="CLP2" s="91"/>
      <c r="CLQ2" s="91"/>
      <c r="CLR2" s="91"/>
      <c r="CLS2" s="91"/>
      <c r="CLT2" s="91" t="s">
        <v>965</v>
      </c>
      <c r="CLU2" s="91"/>
      <c r="CLV2" s="91"/>
      <c r="CLW2" s="91"/>
      <c r="CLX2" s="91"/>
      <c r="CLY2" s="91"/>
      <c r="CLZ2" s="91"/>
      <c r="CMA2" s="91"/>
      <c r="CMB2" s="91" t="s">
        <v>965</v>
      </c>
      <c r="CMC2" s="91"/>
      <c r="CMD2" s="91"/>
      <c r="CME2" s="91"/>
      <c r="CMF2" s="91"/>
      <c r="CMG2" s="91"/>
      <c r="CMH2" s="91"/>
      <c r="CMI2" s="91"/>
      <c r="CMJ2" s="91" t="s">
        <v>965</v>
      </c>
      <c r="CMK2" s="91"/>
      <c r="CML2" s="91"/>
      <c r="CMM2" s="91"/>
      <c r="CMN2" s="91"/>
      <c r="CMO2" s="91"/>
      <c r="CMP2" s="91"/>
      <c r="CMQ2" s="91"/>
      <c r="CMR2" s="91" t="s">
        <v>965</v>
      </c>
      <c r="CMS2" s="91"/>
      <c r="CMT2" s="91"/>
      <c r="CMU2" s="91"/>
      <c r="CMV2" s="91"/>
      <c r="CMW2" s="91"/>
      <c r="CMX2" s="91"/>
      <c r="CMY2" s="91"/>
      <c r="CMZ2" s="91" t="s">
        <v>965</v>
      </c>
      <c r="CNA2" s="91"/>
      <c r="CNB2" s="91"/>
      <c r="CNC2" s="91"/>
      <c r="CND2" s="91"/>
      <c r="CNE2" s="91"/>
      <c r="CNF2" s="91"/>
      <c r="CNG2" s="91"/>
      <c r="CNH2" s="91" t="s">
        <v>965</v>
      </c>
      <c r="CNI2" s="91"/>
      <c r="CNJ2" s="91"/>
      <c r="CNK2" s="91"/>
      <c r="CNL2" s="91"/>
      <c r="CNM2" s="91"/>
      <c r="CNN2" s="91"/>
      <c r="CNO2" s="91"/>
      <c r="CNP2" s="91" t="s">
        <v>965</v>
      </c>
      <c r="CNQ2" s="91"/>
      <c r="CNR2" s="91"/>
      <c r="CNS2" s="91"/>
      <c r="CNT2" s="91"/>
      <c r="CNU2" s="91"/>
      <c r="CNV2" s="91"/>
      <c r="CNW2" s="91"/>
      <c r="CNX2" s="91" t="s">
        <v>965</v>
      </c>
      <c r="CNY2" s="91"/>
      <c r="CNZ2" s="91"/>
      <c r="COA2" s="91"/>
      <c r="COB2" s="91"/>
      <c r="COC2" s="91"/>
      <c r="COD2" s="91"/>
      <c r="COE2" s="91"/>
      <c r="COF2" s="91" t="s">
        <v>965</v>
      </c>
      <c r="COG2" s="91"/>
      <c r="COH2" s="91"/>
      <c r="COI2" s="91"/>
      <c r="COJ2" s="91"/>
      <c r="COK2" s="91"/>
      <c r="COL2" s="91"/>
      <c r="COM2" s="91"/>
      <c r="CON2" s="91" t="s">
        <v>965</v>
      </c>
      <c r="COO2" s="91"/>
      <c r="COP2" s="91"/>
      <c r="COQ2" s="91"/>
      <c r="COR2" s="91"/>
      <c r="COS2" s="91"/>
      <c r="COT2" s="91"/>
      <c r="COU2" s="91"/>
      <c r="COV2" s="91" t="s">
        <v>965</v>
      </c>
      <c r="COW2" s="91"/>
      <c r="COX2" s="91"/>
      <c r="COY2" s="91"/>
      <c r="COZ2" s="91"/>
      <c r="CPA2" s="91"/>
      <c r="CPB2" s="91"/>
      <c r="CPC2" s="91"/>
      <c r="CPD2" s="91" t="s">
        <v>965</v>
      </c>
      <c r="CPE2" s="91"/>
      <c r="CPF2" s="91"/>
      <c r="CPG2" s="91"/>
      <c r="CPH2" s="91"/>
      <c r="CPI2" s="91"/>
      <c r="CPJ2" s="91"/>
      <c r="CPK2" s="91"/>
      <c r="CPL2" s="91" t="s">
        <v>965</v>
      </c>
      <c r="CPM2" s="91"/>
      <c r="CPN2" s="91"/>
      <c r="CPO2" s="91"/>
      <c r="CPP2" s="91"/>
      <c r="CPQ2" s="91"/>
      <c r="CPR2" s="91"/>
      <c r="CPS2" s="91"/>
      <c r="CPT2" s="91" t="s">
        <v>965</v>
      </c>
      <c r="CPU2" s="91"/>
      <c r="CPV2" s="91"/>
      <c r="CPW2" s="91"/>
      <c r="CPX2" s="91"/>
      <c r="CPY2" s="91"/>
      <c r="CPZ2" s="91"/>
      <c r="CQA2" s="91"/>
      <c r="CQB2" s="91" t="s">
        <v>965</v>
      </c>
      <c r="CQC2" s="91"/>
      <c r="CQD2" s="91"/>
      <c r="CQE2" s="91"/>
      <c r="CQF2" s="91"/>
      <c r="CQG2" s="91"/>
      <c r="CQH2" s="91"/>
      <c r="CQI2" s="91"/>
      <c r="CQJ2" s="91" t="s">
        <v>965</v>
      </c>
      <c r="CQK2" s="91"/>
      <c r="CQL2" s="91"/>
      <c r="CQM2" s="91"/>
      <c r="CQN2" s="91"/>
      <c r="CQO2" s="91"/>
      <c r="CQP2" s="91"/>
      <c r="CQQ2" s="91"/>
      <c r="CQR2" s="91" t="s">
        <v>965</v>
      </c>
      <c r="CQS2" s="91"/>
      <c r="CQT2" s="91"/>
      <c r="CQU2" s="91"/>
      <c r="CQV2" s="91"/>
      <c r="CQW2" s="91"/>
      <c r="CQX2" s="91"/>
      <c r="CQY2" s="91"/>
      <c r="CQZ2" s="91" t="s">
        <v>965</v>
      </c>
      <c r="CRA2" s="91"/>
      <c r="CRB2" s="91"/>
      <c r="CRC2" s="91"/>
      <c r="CRD2" s="91"/>
      <c r="CRE2" s="91"/>
      <c r="CRF2" s="91"/>
      <c r="CRG2" s="91"/>
      <c r="CRH2" s="91" t="s">
        <v>965</v>
      </c>
      <c r="CRI2" s="91"/>
      <c r="CRJ2" s="91"/>
      <c r="CRK2" s="91"/>
      <c r="CRL2" s="91"/>
      <c r="CRM2" s="91"/>
      <c r="CRN2" s="91"/>
      <c r="CRO2" s="91"/>
      <c r="CRP2" s="91" t="s">
        <v>965</v>
      </c>
      <c r="CRQ2" s="91"/>
      <c r="CRR2" s="91"/>
      <c r="CRS2" s="91"/>
      <c r="CRT2" s="91"/>
      <c r="CRU2" s="91"/>
      <c r="CRV2" s="91"/>
      <c r="CRW2" s="91"/>
      <c r="CRX2" s="91" t="s">
        <v>965</v>
      </c>
      <c r="CRY2" s="91"/>
      <c r="CRZ2" s="91"/>
      <c r="CSA2" s="91"/>
      <c r="CSB2" s="91"/>
      <c r="CSC2" s="91"/>
      <c r="CSD2" s="91"/>
      <c r="CSE2" s="91"/>
      <c r="CSF2" s="91" t="s">
        <v>965</v>
      </c>
      <c r="CSG2" s="91"/>
      <c r="CSH2" s="91"/>
      <c r="CSI2" s="91"/>
      <c r="CSJ2" s="91"/>
      <c r="CSK2" s="91"/>
      <c r="CSL2" s="91"/>
      <c r="CSM2" s="91"/>
      <c r="CSN2" s="91" t="s">
        <v>965</v>
      </c>
      <c r="CSO2" s="91"/>
      <c r="CSP2" s="91"/>
      <c r="CSQ2" s="91"/>
      <c r="CSR2" s="91"/>
      <c r="CSS2" s="91"/>
      <c r="CST2" s="91"/>
      <c r="CSU2" s="91"/>
      <c r="CSV2" s="91" t="s">
        <v>965</v>
      </c>
      <c r="CSW2" s="91"/>
      <c r="CSX2" s="91"/>
      <c r="CSY2" s="91"/>
      <c r="CSZ2" s="91"/>
      <c r="CTA2" s="91"/>
      <c r="CTB2" s="91"/>
      <c r="CTC2" s="91"/>
      <c r="CTD2" s="91" t="s">
        <v>965</v>
      </c>
      <c r="CTE2" s="91"/>
      <c r="CTF2" s="91"/>
      <c r="CTG2" s="91"/>
      <c r="CTH2" s="91"/>
      <c r="CTI2" s="91"/>
      <c r="CTJ2" s="91"/>
      <c r="CTK2" s="91"/>
      <c r="CTL2" s="91" t="s">
        <v>965</v>
      </c>
      <c r="CTM2" s="91"/>
      <c r="CTN2" s="91"/>
      <c r="CTO2" s="91"/>
      <c r="CTP2" s="91"/>
      <c r="CTQ2" s="91"/>
      <c r="CTR2" s="91"/>
      <c r="CTS2" s="91"/>
      <c r="CTT2" s="91" t="s">
        <v>965</v>
      </c>
      <c r="CTU2" s="91"/>
      <c r="CTV2" s="91"/>
      <c r="CTW2" s="91"/>
      <c r="CTX2" s="91"/>
      <c r="CTY2" s="91"/>
      <c r="CTZ2" s="91"/>
      <c r="CUA2" s="91"/>
      <c r="CUB2" s="91" t="s">
        <v>965</v>
      </c>
      <c r="CUC2" s="91"/>
      <c r="CUD2" s="91"/>
      <c r="CUE2" s="91"/>
      <c r="CUF2" s="91"/>
      <c r="CUG2" s="91"/>
      <c r="CUH2" s="91"/>
      <c r="CUI2" s="91"/>
      <c r="CUJ2" s="91" t="s">
        <v>965</v>
      </c>
      <c r="CUK2" s="91"/>
      <c r="CUL2" s="91"/>
      <c r="CUM2" s="91"/>
      <c r="CUN2" s="91"/>
      <c r="CUO2" s="91"/>
      <c r="CUP2" s="91"/>
      <c r="CUQ2" s="91"/>
      <c r="CUR2" s="91" t="s">
        <v>965</v>
      </c>
      <c r="CUS2" s="91"/>
      <c r="CUT2" s="91"/>
      <c r="CUU2" s="91"/>
      <c r="CUV2" s="91"/>
      <c r="CUW2" s="91"/>
      <c r="CUX2" s="91"/>
      <c r="CUY2" s="91"/>
      <c r="CUZ2" s="91" t="s">
        <v>965</v>
      </c>
      <c r="CVA2" s="91"/>
      <c r="CVB2" s="91"/>
      <c r="CVC2" s="91"/>
      <c r="CVD2" s="91"/>
      <c r="CVE2" s="91"/>
      <c r="CVF2" s="91"/>
      <c r="CVG2" s="91"/>
      <c r="CVH2" s="91" t="s">
        <v>965</v>
      </c>
      <c r="CVI2" s="91"/>
      <c r="CVJ2" s="91"/>
      <c r="CVK2" s="91"/>
      <c r="CVL2" s="91"/>
      <c r="CVM2" s="91"/>
      <c r="CVN2" s="91"/>
      <c r="CVO2" s="91"/>
      <c r="CVP2" s="91" t="s">
        <v>965</v>
      </c>
      <c r="CVQ2" s="91"/>
      <c r="CVR2" s="91"/>
      <c r="CVS2" s="91"/>
      <c r="CVT2" s="91"/>
      <c r="CVU2" s="91"/>
      <c r="CVV2" s="91"/>
      <c r="CVW2" s="91"/>
      <c r="CVX2" s="91" t="s">
        <v>965</v>
      </c>
      <c r="CVY2" s="91"/>
      <c r="CVZ2" s="91"/>
      <c r="CWA2" s="91"/>
      <c r="CWB2" s="91"/>
      <c r="CWC2" s="91"/>
      <c r="CWD2" s="91"/>
      <c r="CWE2" s="91"/>
      <c r="CWF2" s="91" t="s">
        <v>965</v>
      </c>
      <c r="CWG2" s="91"/>
      <c r="CWH2" s="91"/>
      <c r="CWI2" s="91"/>
      <c r="CWJ2" s="91"/>
      <c r="CWK2" s="91"/>
      <c r="CWL2" s="91"/>
      <c r="CWM2" s="91"/>
      <c r="CWN2" s="91" t="s">
        <v>965</v>
      </c>
      <c r="CWO2" s="91"/>
      <c r="CWP2" s="91"/>
      <c r="CWQ2" s="91"/>
      <c r="CWR2" s="91"/>
      <c r="CWS2" s="91"/>
      <c r="CWT2" s="91"/>
      <c r="CWU2" s="91"/>
      <c r="CWV2" s="91" t="s">
        <v>965</v>
      </c>
      <c r="CWW2" s="91"/>
      <c r="CWX2" s="91"/>
      <c r="CWY2" s="91"/>
      <c r="CWZ2" s="91"/>
      <c r="CXA2" s="91"/>
      <c r="CXB2" s="91"/>
      <c r="CXC2" s="91"/>
      <c r="CXD2" s="91" t="s">
        <v>965</v>
      </c>
      <c r="CXE2" s="91"/>
      <c r="CXF2" s="91"/>
      <c r="CXG2" s="91"/>
      <c r="CXH2" s="91"/>
      <c r="CXI2" s="91"/>
      <c r="CXJ2" s="91"/>
      <c r="CXK2" s="91"/>
      <c r="CXL2" s="91" t="s">
        <v>965</v>
      </c>
      <c r="CXM2" s="91"/>
      <c r="CXN2" s="91"/>
      <c r="CXO2" s="91"/>
      <c r="CXP2" s="91"/>
      <c r="CXQ2" s="91"/>
      <c r="CXR2" s="91"/>
      <c r="CXS2" s="91"/>
      <c r="CXT2" s="91" t="s">
        <v>965</v>
      </c>
      <c r="CXU2" s="91"/>
      <c r="CXV2" s="91"/>
      <c r="CXW2" s="91"/>
      <c r="CXX2" s="91"/>
      <c r="CXY2" s="91"/>
      <c r="CXZ2" s="91"/>
      <c r="CYA2" s="91"/>
      <c r="CYB2" s="91" t="s">
        <v>965</v>
      </c>
      <c r="CYC2" s="91"/>
      <c r="CYD2" s="91"/>
      <c r="CYE2" s="91"/>
      <c r="CYF2" s="91"/>
      <c r="CYG2" s="91"/>
      <c r="CYH2" s="91"/>
      <c r="CYI2" s="91"/>
      <c r="CYJ2" s="91" t="s">
        <v>965</v>
      </c>
      <c r="CYK2" s="91"/>
      <c r="CYL2" s="91"/>
      <c r="CYM2" s="91"/>
      <c r="CYN2" s="91"/>
      <c r="CYO2" s="91"/>
      <c r="CYP2" s="91"/>
      <c r="CYQ2" s="91"/>
      <c r="CYR2" s="91" t="s">
        <v>965</v>
      </c>
      <c r="CYS2" s="91"/>
      <c r="CYT2" s="91"/>
      <c r="CYU2" s="91"/>
      <c r="CYV2" s="91"/>
      <c r="CYW2" s="91"/>
      <c r="CYX2" s="91"/>
      <c r="CYY2" s="91"/>
      <c r="CYZ2" s="91" t="s">
        <v>965</v>
      </c>
      <c r="CZA2" s="91"/>
      <c r="CZB2" s="91"/>
      <c r="CZC2" s="91"/>
      <c r="CZD2" s="91"/>
      <c r="CZE2" s="91"/>
      <c r="CZF2" s="91"/>
      <c r="CZG2" s="91"/>
      <c r="CZH2" s="91" t="s">
        <v>965</v>
      </c>
      <c r="CZI2" s="91"/>
      <c r="CZJ2" s="91"/>
      <c r="CZK2" s="91"/>
      <c r="CZL2" s="91"/>
      <c r="CZM2" s="91"/>
      <c r="CZN2" s="91"/>
      <c r="CZO2" s="91"/>
      <c r="CZP2" s="91" t="s">
        <v>965</v>
      </c>
      <c r="CZQ2" s="91"/>
      <c r="CZR2" s="91"/>
      <c r="CZS2" s="91"/>
      <c r="CZT2" s="91"/>
      <c r="CZU2" s="91"/>
      <c r="CZV2" s="91"/>
      <c r="CZW2" s="91"/>
      <c r="CZX2" s="91" t="s">
        <v>965</v>
      </c>
      <c r="CZY2" s="91"/>
      <c r="CZZ2" s="91"/>
      <c r="DAA2" s="91"/>
      <c r="DAB2" s="91"/>
      <c r="DAC2" s="91"/>
      <c r="DAD2" s="91"/>
      <c r="DAE2" s="91"/>
      <c r="DAF2" s="91" t="s">
        <v>965</v>
      </c>
      <c r="DAG2" s="91"/>
      <c r="DAH2" s="91"/>
      <c r="DAI2" s="91"/>
      <c r="DAJ2" s="91"/>
      <c r="DAK2" s="91"/>
      <c r="DAL2" s="91"/>
      <c r="DAM2" s="91"/>
      <c r="DAN2" s="91" t="s">
        <v>965</v>
      </c>
      <c r="DAO2" s="91"/>
      <c r="DAP2" s="91"/>
      <c r="DAQ2" s="91"/>
      <c r="DAR2" s="91"/>
      <c r="DAS2" s="91"/>
      <c r="DAT2" s="91"/>
      <c r="DAU2" s="91"/>
      <c r="DAV2" s="91" t="s">
        <v>965</v>
      </c>
      <c r="DAW2" s="91"/>
      <c r="DAX2" s="91"/>
      <c r="DAY2" s="91"/>
      <c r="DAZ2" s="91"/>
      <c r="DBA2" s="91"/>
      <c r="DBB2" s="91"/>
      <c r="DBC2" s="91"/>
      <c r="DBD2" s="91" t="s">
        <v>965</v>
      </c>
      <c r="DBE2" s="91"/>
      <c r="DBF2" s="91"/>
      <c r="DBG2" s="91"/>
      <c r="DBH2" s="91"/>
      <c r="DBI2" s="91"/>
      <c r="DBJ2" s="91"/>
      <c r="DBK2" s="91"/>
      <c r="DBL2" s="91" t="s">
        <v>965</v>
      </c>
      <c r="DBM2" s="91"/>
      <c r="DBN2" s="91"/>
      <c r="DBO2" s="91"/>
      <c r="DBP2" s="91"/>
      <c r="DBQ2" s="91"/>
      <c r="DBR2" s="91"/>
      <c r="DBS2" s="91"/>
      <c r="DBT2" s="91" t="s">
        <v>965</v>
      </c>
      <c r="DBU2" s="91"/>
      <c r="DBV2" s="91"/>
      <c r="DBW2" s="91"/>
      <c r="DBX2" s="91"/>
      <c r="DBY2" s="91"/>
      <c r="DBZ2" s="91"/>
      <c r="DCA2" s="91"/>
      <c r="DCB2" s="91" t="s">
        <v>965</v>
      </c>
      <c r="DCC2" s="91"/>
      <c r="DCD2" s="91"/>
      <c r="DCE2" s="91"/>
      <c r="DCF2" s="91"/>
      <c r="DCG2" s="91"/>
      <c r="DCH2" s="91"/>
      <c r="DCI2" s="91"/>
      <c r="DCJ2" s="91" t="s">
        <v>965</v>
      </c>
      <c r="DCK2" s="91"/>
      <c r="DCL2" s="91"/>
      <c r="DCM2" s="91"/>
      <c r="DCN2" s="91"/>
      <c r="DCO2" s="91"/>
      <c r="DCP2" s="91"/>
      <c r="DCQ2" s="91"/>
      <c r="DCR2" s="91" t="s">
        <v>965</v>
      </c>
      <c r="DCS2" s="91"/>
      <c r="DCT2" s="91"/>
      <c r="DCU2" s="91"/>
      <c r="DCV2" s="91"/>
      <c r="DCW2" s="91"/>
      <c r="DCX2" s="91"/>
      <c r="DCY2" s="91"/>
      <c r="DCZ2" s="91" t="s">
        <v>965</v>
      </c>
      <c r="DDA2" s="91"/>
      <c r="DDB2" s="91"/>
      <c r="DDC2" s="91"/>
      <c r="DDD2" s="91"/>
      <c r="DDE2" s="91"/>
      <c r="DDF2" s="91"/>
      <c r="DDG2" s="91"/>
      <c r="DDH2" s="91" t="s">
        <v>965</v>
      </c>
      <c r="DDI2" s="91"/>
      <c r="DDJ2" s="91"/>
      <c r="DDK2" s="91"/>
      <c r="DDL2" s="91"/>
      <c r="DDM2" s="91"/>
      <c r="DDN2" s="91"/>
      <c r="DDO2" s="91"/>
      <c r="DDP2" s="91" t="s">
        <v>965</v>
      </c>
      <c r="DDQ2" s="91"/>
      <c r="DDR2" s="91"/>
      <c r="DDS2" s="91"/>
      <c r="DDT2" s="91"/>
      <c r="DDU2" s="91"/>
      <c r="DDV2" s="91"/>
      <c r="DDW2" s="91"/>
      <c r="DDX2" s="91" t="s">
        <v>965</v>
      </c>
      <c r="DDY2" s="91"/>
      <c r="DDZ2" s="91"/>
      <c r="DEA2" s="91"/>
      <c r="DEB2" s="91"/>
      <c r="DEC2" s="91"/>
      <c r="DED2" s="91"/>
      <c r="DEE2" s="91"/>
      <c r="DEF2" s="91" t="s">
        <v>965</v>
      </c>
      <c r="DEG2" s="91"/>
      <c r="DEH2" s="91"/>
      <c r="DEI2" s="91"/>
      <c r="DEJ2" s="91"/>
      <c r="DEK2" s="91"/>
      <c r="DEL2" s="91"/>
      <c r="DEM2" s="91"/>
      <c r="DEN2" s="91" t="s">
        <v>965</v>
      </c>
      <c r="DEO2" s="91"/>
      <c r="DEP2" s="91"/>
      <c r="DEQ2" s="91"/>
      <c r="DER2" s="91"/>
      <c r="DES2" s="91"/>
      <c r="DET2" s="91"/>
      <c r="DEU2" s="91"/>
      <c r="DEV2" s="91" t="s">
        <v>965</v>
      </c>
      <c r="DEW2" s="91"/>
      <c r="DEX2" s="91"/>
      <c r="DEY2" s="91"/>
      <c r="DEZ2" s="91"/>
      <c r="DFA2" s="91"/>
      <c r="DFB2" s="91"/>
      <c r="DFC2" s="91"/>
      <c r="DFD2" s="91" t="s">
        <v>965</v>
      </c>
      <c r="DFE2" s="91"/>
      <c r="DFF2" s="91"/>
      <c r="DFG2" s="91"/>
      <c r="DFH2" s="91"/>
      <c r="DFI2" s="91"/>
      <c r="DFJ2" s="91"/>
      <c r="DFK2" s="91"/>
      <c r="DFL2" s="91" t="s">
        <v>965</v>
      </c>
      <c r="DFM2" s="91"/>
      <c r="DFN2" s="91"/>
      <c r="DFO2" s="91"/>
      <c r="DFP2" s="91"/>
      <c r="DFQ2" s="91"/>
      <c r="DFR2" s="91"/>
      <c r="DFS2" s="91"/>
      <c r="DFT2" s="91" t="s">
        <v>965</v>
      </c>
      <c r="DFU2" s="91"/>
      <c r="DFV2" s="91"/>
      <c r="DFW2" s="91"/>
      <c r="DFX2" s="91"/>
      <c r="DFY2" s="91"/>
      <c r="DFZ2" s="91"/>
      <c r="DGA2" s="91"/>
      <c r="DGB2" s="91" t="s">
        <v>965</v>
      </c>
      <c r="DGC2" s="91"/>
      <c r="DGD2" s="91"/>
      <c r="DGE2" s="91"/>
      <c r="DGF2" s="91"/>
      <c r="DGG2" s="91"/>
      <c r="DGH2" s="91"/>
      <c r="DGI2" s="91"/>
      <c r="DGJ2" s="91" t="s">
        <v>965</v>
      </c>
      <c r="DGK2" s="91"/>
      <c r="DGL2" s="91"/>
      <c r="DGM2" s="91"/>
      <c r="DGN2" s="91"/>
      <c r="DGO2" s="91"/>
      <c r="DGP2" s="91"/>
      <c r="DGQ2" s="91"/>
      <c r="DGR2" s="91" t="s">
        <v>965</v>
      </c>
      <c r="DGS2" s="91"/>
      <c r="DGT2" s="91"/>
      <c r="DGU2" s="91"/>
      <c r="DGV2" s="91"/>
      <c r="DGW2" s="91"/>
      <c r="DGX2" s="91"/>
      <c r="DGY2" s="91"/>
      <c r="DGZ2" s="91" t="s">
        <v>965</v>
      </c>
      <c r="DHA2" s="91"/>
      <c r="DHB2" s="91"/>
      <c r="DHC2" s="91"/>
      <c r="DHD2" s="91"/>
      <c r="DHE2" s="91"/>
      <c r="DHF2" s="91"/>
      <c r="DHG2" s="91"/>
      <c r="DHH2" s="91" t="s">
        <v>965</v>
      </c>
      <c r="DHI2" s="91"/>
      <c r="DHJ2" s="91"/>
      <c r="DHK2" s="91"/>
      <c r="DHL2" s="91"/>
      <c r="DHM2" s="91"/>
      <c r="DHN2" s="91"/>
      <c r="DHO2" s="91"/>
      <c r="DHP2" s="91" t="s">
        <v>965</v>
      </c>
      <c r="DHQ2" s="91"/>
      <c r="DHR2" s="91"/>
      <c r="DHS2" s="91"/>
      <c r="DHT2" s="91"/>
      <c r="DHU2" s="91"/>
      <c r="DHV2" s="91"/>
      <c r="DHW2" s="91"/>
      <c r="DHX2" s="91" t="s">
        <v>965</v>
      </c>
      <c r="DHY2" s="91"/>
      <c r="DHZ2" s="91"/>
      <c r="DIA2" s="91"/>
      <c r="DIB2" s="91"/>
      <c r="DIC2" s="91"/>
      <c r="DID2" s="91"/>
      <c r="DIE2" s="91"/>
      <c r="DIF2" s="91" t="s">
        <v>965</v>
      </c>
      <c r="DIG2" s="91"/>
      <c r="DIH2" s="91"/>
      <c r="DII2" s="91"/>
      <c r="DIJ2" s="91"/>
      <c r="DIK2" s="91"/>
      <c r="DIL2" s="91"/>
      <c r="DIM2" s="91"/>
      <c r="DIN2" s="91" t="s">
        <v>965</v>
      </c>
      <c r="DIO2" s="91"/>
      <c r="DIP2" s="91"/>
      <c r="DIQ2" s="91"/>
      <c r="DIR2" s="91"/>
      <c r="DIS2" s="91"/>
      <c r="DIT2" s="91"/>
      <c r="DIU2" s="91"/>
      <c r="DIV2" s="91" t="s">
        <v>965</v>
      </c>
      <c r="DIW2" s="91"/>
      <c r="DIX2" s="91"/>
      <c r="DIY2" s="91"/>
      <c r="DIZ2" s="91"/>
      <c r="DJA2" s="91"/>
      <c r="DJB2" s="91"/>
      <c r="DJC2" s="91"/>
      <c r="DJD2" s="91" t="s">
        <v>965</v>
      </c>
      <c r="DJE2" s="91"/>
      <c r="DJF2" s="91"/>
      <c r="DJG2" s="91"/>
      <c r="DJH2" s="91"/>
      <c r="DJI2" s="91"/>
      <c r="DJJ2" s="91"/>
      <c r="DJK2" s="91"/>
      <c r="DJL2" s="91" t="s">
        <v>965</v>
      </c>
      <c r="DJM2" s="91"/>
      <c r="DJN2" s="91"/>
      <c r="DJO2" s="91"/>
      <c r="DJP2" s="91"/>
      <c r="DJQ2" s="91"/>
      <c r="DJR2" s="91"/>
      <c r="DJS2" s="91"/>
      <c r="DJT2" s="91" t="s">
        <v>965</v>
      </c>
      <c r="DJU2" s="91"/>
      <c r="DJV2" s="91"/>
      <c r="DJW2" s="91"/>
      <c r="DJX2" s="91"/>
      <c r="DJY2" s="91"/>
      <c r="DJZ2" s="91"/>
      <c r="DKA2" s="91"/>
      <c r="DKB2" s="91" t="s">
        <v>965</v>
      </c>
      <c r="DKC2" s="91"/>
      <c r="DKD2" s="91"/>
      <c r="DKE2" s="91"/>
      <c r="DKF2" s="91"/>
      <c r="DKG2" s="91"/>
      <c r="DKH2" s="91"/>
      <c r="DKI2" s="91"/>
      <c r="DKJ2" s="91" t="s">
        <v>965</v>
      </c>
      <c r="DKK2" s="91"/>
      <c r="DKL2" s="91"/>
      <c r="DKM2" s="91"/>
      <c r="DKN2" s="91"/>
      <c r="DKO2" s="91"/>
      <c r="DKP2" s="91"/>
      <c r="DKQ2" s="91"/>
      <c r="DKR2" s="91" t="s">
        <v>965</v>
      </c>
      <c r="DKS2" s="91"/>
      <c r="DKT2" s="91"/>
      <c r="DKU2" s="91"/>
      <c r="DKV2" s="91"/>
      <c r="DKW2" s="91"/>
      <c r="DKX2" s="91"/>
      <c r="DKY2" s="91"/>
      <c r="DKZ2" s="91" t="s">
        <v>965</v>
      </c>
      <c r="DLA2" s="91"/>
      <c r="DLB2" s="91"/>
      <c r="DLC2" s="91"/>
      <c r="DLD2" s="91"/>
      <c r="DLE2" s="91"/>
      <c r="DLF2" s="91"/>
      <c r="DLG2" s="91"/>
      <c r="DLH2" s="91" t="s">
        <v>965</v>
      </c>
      <c r="DLI2" s="91"/>
      <c r="DLJ2" s="91"/>
      <c r="DLK2" s="91"/>
      <c r="DLL2" s="91"/>
      <c r="DLM2" s="91"/>
      <c r="DLN2" s="91"/>
      <c r="DLO2" s="91"/>
      <c r="DLP2" s="91" t="s">
        <v>965</v>
      </c>
      <c r="DLQ2" s="91"/>
      <c r="DLR2" s="91"/>
      <c r="DLS2" s="91"/>
      <c r="DLT2" s="91"/>
      <c r="DLU2" s="91"/>
      <c r="DLV2" s="91"/>
      <c r="DLW2" s="91"/>
      <c r="DLX2" s="91" t="s">
        <v>965</v>
      </c>
      <c r="DLY2" s="91"/>
      <c r="DLZ2" s="91"/>
      <c r="DMA2" s="91"/>
      <c r="DMB2" s="91"/>
      <c r="DMC2" s="91"/>
      <c r="DMD2" s="91"/>
      <c r="DME2" s="91"/>
      <c r="DMF2" s="91" t="s">
        <v>965</v>
      </c>
      <c r="DMG2" s="91"/>
      <c r="DMH2" s="91"/>
      <c r="DMI2" s="91"/>
      <c r="DMJ2" s="91"/>
      <c r="DMK2" s="91"/>
      <c r="DML2" s="91"/>
      <c r="DMM2" s="91"/>
      <c r="DMN2" s="91" t="s">
        <v>965</v>
      </c>
      <c r="DMO2" s="91"/>
      <c r="DMP2" s="91"/>
      <c r="DMQ2" s="91"/>
      <c r="DMR2" s="91"/>
      <c r="DMS2" s="91"/>
      <c r="DMT2" s="91"/>
      <c r="DMU2" s="91"/>
      <c r="DMV2" s="91" t="s">
        <v>965</v>
      </c>
      <c r="DMW2" s="91"/>
      <c r="DMX2" s="91"/>
      <c r="DMY2" s="91"/>
      <c r="DMZ2" s="91"/>
      <c r="DNA2" s="91"/>
      <c r="DNB2" s="91"/>
      <c r="DNC2" s="91"/>
      <c r="DND2" s="91" t="s">
        <v>965</v>
      </c>
      <c r="DNE2" s="91"/>
      <c r="DNF2" s="91"/>
      <c r="DNG2" s="91"/>
      <c r="DNH2" s="91"/>
      <c r="DNI2" s="91"/>
      <c r="DNJ2" s="91"/>
      <c r="DNK2" s="91"/>
      <c r="DNL2" s="91" t="s">
        <v>965</v>
      </c>
      <c r="DNM2" s="91"/>
      <c r="DNN2" s="91"/>
      <c r="DNO2" s="91"/>
      <c r="DNP2" s="91"/>
      <c r="DNQ2" s="91"/>
      <c r="DNR2" s="91"/>
      <c r="DNS2" s="91"/>
      <c r="DNT2" s="91" t="s">
        <v>965</v>
      </c>
      <c r="DNU2" s="91"/>
      <c r="DNV2" s="91"/>
      <c r="DNW2" s="91"/>
      <c r="DNX2" s="91"/>
      <c r="DNY2" s="91"/>
      <c r="DNZ2" s="91"/>
      <c r="DOA2" s="91"/>
      <c r="DOB2" s="91" t="s">
        <v>965</v>
      </c>
      <c r="DOC2" s="91"/>
      <c r="DOD2" s="91"/>
      <c r="DOE2" s="91"/>
      <c r="DOF2" s="91"/>
      <c r="DOG2" s="91"/>
      <c r="DOH2" s="91"/>
      <c r="DOI2" s="91"/>
      <c r="DOJ2" s="91" t="s">
        <v>965</v>
      </c>
      <c r="DOK2" s="91"/>
      <c r="DOL2" s="91"/>
      <c r="DOM2" s="91"/>
      <c r="DON2" s="91"/>
      <c r="DOO2" s="91"/>
      <c r="DOP2" s="91"/>
      <c r="DOQ2" s="91"/>
      <c r="DOR2" s="91" t="s">
        <v>965</v>
      </c>
      <c r="DOS2" s="91"/>
      <c r="DOT2" s="91"/>
      <c r="DOU2" s="91"/>
      <c r="DOV2" s="91"/>
      <c r="DOW2" s="91"/>
      <c r="DOX2" s="91"/>
      <c r="DOY2" s="91"/>
      <c r="DOZ2" s="91" t="s">
        <v>965</v>
      </c>
      <c r="DPA2" s="91"/>
      <c r="DPB2" s="91"/>
      <c r="DPC2" s="91"/>
      <c r="DPD2" s="91"/>
      <c r="DPE2" s="91"/>
      <c r="DPF2" s="91"/>
      <c r="DPG2" s="91"/>
      <c r="DPH2" s="91" t="s">
        <v>965</v>
      </c>
      <c r="DPI2" s="91"/>
      <c r="DPJ2" s="91"/>
      <c r="DPK2" s="91"/>
      <c r="DPL2" s="91"/>
      <c r="DPM2" s="91"/>
      <c r="DPN2" s="91"/>
      <c r="DPO2" s="91"/>
      <c r="DPP2" s="91" t="s">
        <v>965</v>
      </c>
      <c r="DPQ2" s="91"/>
      <c r="DPR2" s="91"/>
      <c r="DPS2" s="91"/>
      <c r="DPT2" s="91"/>
      <c r="DPU2" s="91"/>
      <c r="DPV2" s="91"/>
      <c r="DPW2" s="91"/>
      <c r="DPX2" s="91" t="s">
        <v>965</v>
      </c>
      <c r="DPY2" s="91"/>
      <c r="DPZ2" s="91"/>
      <c r="DQA2" s="91"/>
      <c r="DQB2" s="91"/>
      <c r="DQC2" s="91"/>
      <c r="DQD2" s="91"/>
      <c r="DQE2" s="91"/>
      <c r="DQF2" s="91" t="s">
        <v>965</v>
      </c>
      <c r="DQG2" s="91"/>
      <c r="DQH2" s="91"/>
      <c r="DQI2" s="91"/>
      <c r="DQJ2" s="91"/>
      <c r="DQK2" s="91"/>
      <c r="DQL2" s="91"/>
      <c r="DQM2" s="91"/>
      <c r="DQN2" s="91" t="s">
        <v>965</v>
      </c>
      <c r="DQO2" s="91"/>
      <c r="DQP2" s="91"/>
      <c r="DQQ2" s="91"/>
      <c r="DQR2" s="91"/>
      <c r="DQS2" s="91"/>
      <c r="DQT2" s="91"/>
      <c r="DQU2" s="91"/>
      <c r="DQV2" s="91" t="s">
        <v>965</v>
      </c>
      <c r="DQW2" s="91"/>
      <c r="DQX2" s="91"/>
      <c r="DQY2" s="91"/>
      <c r="DQZ2" s="91"/>
      <c r="DRA2" s="91"/>
      <c r="DRB2" s="91"/>
      <c r="DRC2" s="91"/>
      <c r="DRD2" s="91" t="s">
        <v>965</v>
      </c>
      <c r="DRE2" s="91"/>
      <c r="DRF2" s="91"/>
      <c r="DRG2" s="91"/>
      <c r="DRH2" s="91"/>
      <c r="DRI2" s="91"/>
      <c r="DRJ2" s="91"/>
      <c r="DRK2" s="91"/>
      <c r="DRL2" s="91" t="s">
        <v>965</v>
      </c>
      <c r="DRM2" s="91"/>
      <c r="DRN2" s="91"/>
      <c r="DRO2" s="91"/>
      <c r="DRP2" s="91"/>
      <c r="DRQ2" s="91"/>
      <c r="DRR2" s="91"/>
      <c r="DRS2" s="91"/>
      <c r="DRT2" s="91" t="s">
        <v>965</v>
      </c>
      <c r="DRU2" s="91"/>
      <c r="DRV2" s="91"/>
      <c r="DRW2" s="91"/>
      <c r="DRX2" s="91"/>
      <c r="DRY2" s="91"/>
      <c r="DRZ2" s="91"/>
      <c r="DSA2" s="91"/>
      <c r="DSB2" s="91" t="s">
        <v>965</v>
      </c>
      <c r="DSC2" s="91"/>
      <c r="DSD2" s="91"/>
      <c r="DSE2" s="91"/>
      <c r="DSF2" s="91"/>
      <c r="DSG2" s="91"/>
      <c r="DSH2" s="91"/>
      <c r="DSI2" s="91"/>
      <c r="DSJ2" s="91" t="s">
        <v>965</v>
      </c>
      <c r="DSK2" s="91"/>
      <c r="DSL2" s="91"/>
      <c r="DSM2" s="91"/>
      <c r="DSN2" s="91"/>
      <c r="DSO2" s="91"/>
      <c r="DSP2" s="91"/>
      <c r="DSQ2" s="91"/>
      <c r="DSR2" s="91" t="s">
        <v>965</v>
      </c>
      <c r="DSS2" s="91"/>
      <c r="DST2" s="91"/>
      <c r="DSU2" s="91"/>
      <c r="DSV2" s="91"/>
      <c r="DSW2" s="91"/>
      <c r="DSX2" s="91"/>
      <c r="DSY2" s="91"/>
      <c r="DSZ2" s="91" t="s">
        <v>965</v>
      </c>
      <c r="DTA2" s="91"/>
      <c r="DTB2" s="91"/>
      <c r="DTC2" s="91"/>
      <c r="DTD2" s="91"/>
      <c r="DTE2" s="91"/>
      <c r="DTF2" s="91"/>
      <c r="DTG2" s="91"/>
      <c r="DTH2" s="91" t="s">
        <v>965</v>
      </c>
      <c r="DTI2" s="91"/>
      <c r="DTJ2" s="91"/>
      <c r="DTK2" s="91"/>
      <c r="DTL2" s="91"/>
      <c r="DTM2" s="91"/>
      <c r="DTN2" s="91"/>
      <c r="DTO2" s="91"/>
      <c r="DTP2" s="91" t="s">
        <v>965</v>
      </c>
      <c r="DTQ2" s="91"/>
      <c r="DTR2" s="91"/>
      <c r="DTS2" s="91"/>
      <c r="DTT2" s="91"/>
      <c r="DTU2" s="91"/>
      <c r="DTV2" s="91"/>
      <c r="DTW2" s="91"/>
      <c r="DTX2" s="91" t="s">
        <v>965</v>
      </c>
      <c r="DTY2" s="91"/>
      <c r="DTZ2" s="91"/>
      <c r="DUA2" s="91"/>
      <c r="DUB2" s="91"/>
      <c r="DUC2" s="91"/>
      <c r="DUD2" s="91"/>
      <c r="DUE2" s="91"/>
      <c r="DUF2" s="91" t="s">
        <v>965</v>
      </c>
      <c r="DUG2" s="91"/>
      <c r="DUH2" s="91"/>
      <c r="DUI2" s="91"/>
      <c r="DUJ2" s="91"/>
      <c r="DUK2" s="91"/>
      <c r="DUL2" s="91"/>
      <c r="DUM2" s="91"/>
      <c r="DUN2" s="91" t="s">
        <v>965</v>
      </c>
      <c r="DUO2" s="91"/>
      <c r="DUP2" s="91"/>
      <c r="DUQ2" s="91"/>
      <c r="DUR2" s="91"/>
      <c r="DUS2" s="91"/>
      <c r="DUT2" s="91"/>
      <c r="DUU2" s="91"/>
      <c r="DUV2" s="91" t="s">
        <v>965</v>
      </c>
      <c r="DUW2" s="91"/>
      <c r="DUX2" s="91"/>
      <c r="DUY2" s="91"/>
      <c r="DUZ2" s="91"/>
      <c r="DVA2" s="91"/>
      <c r="DVB2" s="91"/>
      <c r="DVC2" s="91"/>
      <c r="DVD2" s="91" t="s">
        <v>965</v>
      </c>
      <c r="DVE2" s="91"/>
      <c r="DVF2" s="91"/>
      <c r="DVG2" s="91"/>
      <c r="DVH2" s="91"/>
      <c r="DVI2" s="91"/>
      <c r="DVJ2" s="91"/>
      <c r="DVK2" s="91"/>
      <c r="DVL2" s="91" t="s">
        <v>965</v>
      </c>
      <c r="DVM2" s="91"/>
      <c r="DVN2" s="91"/>
      <c r="DVO2" s="91"/>
      <c r="DVP2" s="91"/>
      <c r="DVQ2" s="91"/>
      <c r="DVR2" s="91"/>
      <c r="DVS2" s="91"/>
      <c r="DVT2" s="91" t="s">
        <v>965</v>
      </c>
      <c r="DVU2" s="91"/>
      <c r="DVV2" s="91"/>
      <c r="DVW2" s="91"/>
      <c r="DVX2" s="91"/>
      <c r="DVY2" s="91"/>
      <c r="DVZ2" s="91"/>
      <c r="DWA2" s="91"/>
      <c r="DWB2" s="91" t="s">
        <v>965</v>
      </c>
      <c r="DWC2" s="91"/>
      <c r="DWD2" s="91"/>
      <c r="DWE2" s="91"/>
      <c r="DWF2" s="91"/>
      <c r="DWG2" s="91"/>
      <c r="DWH2" s="91"/>
      <c r="DWI2" s="91"/>
      <c r="DWJ2" s="91" t="s">
        <v>965</v>
      </c>
      <c r="DWK2" s="91"/>
      <c r="DWL2" s="91"/>
      <c r="DWM2" s="91"/>
      <c r="DWN2" s="91"/>
      <c r="DWO2" s="91"/>
      <c r="DWP2" s="91"/>
      <c r="DWQ2" s="91"/>
      <c r="DWR2" s="91" t="s">
        <v>965</v>
      </c>
      <c r="DWS2" s="91"/>
      <c r="DWT2" s="91"/>
      <c r="DWU2" s="91"/>
      <c r="DWV2" s="91"/>
      <c r="DWW2" s="91"/>
      <c r="DWX2" s="91"/>
      <c r="DWY2" s="91"/>
      <c r="DWZ2" s="91" t="s">
        <v>965</v>
      </c>
      <c r="DXA2" s="91"/>
      <c r="DXB2" s="91"/>
      <c r="DXC2" s="91"/>
      <c r="DXD2" s="91"/>
      <c r="DXE2" s="91"/>
      <c r="DXF2" s="91"/>
      <c r="DXG2" s="91"/>
      <c r="DXH2" s="91" t="s">
        <v>965</v>
      </c>
      <c r="DXI2" s="91"/>
      <c r="DXJ2" s="91"/>
      <c r="DXK2" s="91"/>
      <c r="DXL2" s="91"/>
      <c r="DXM2" s="91"/>
      <c r="DXN2" s="91"/>
      <c r="DXO2" s="91"/>
      <c r="DXP2" s="91" t="s">
        <v>965</v>
      </c>
      <c r="DXQ2" s="91"/>
      <c r="DXR2" s="91"/>
      <c r="DXS2" s="91"/>
      <c r="DXT2" s="91"/>
      <c r="DXU2" s="91"/>
      <c r="DXV2" s="91"/>
      <c r="DXW2" s="91"/>
      <c r="DXX2" s="91" t="s">
        <v>965</v>
      </c>
      <c r="DXY2" s="91"/>
      <c r="DXZ2" s="91"/>
      <c r="DYA2" s="91"/>
      <c r="DYB2" s="91"/>
      <c r="DYC2" s="91"/>
      <c r="DYD2" s="91"/>
      <c r="DYE2" s="91"/>
      <c r="DYF2" s="91" t="s">
        <v>965</v>
      </c>
      <c r="DYG2" s="91"/>
      <c r="DYH2" s="91"/>
      <c r="DYI2" s="91"/>
      <c r="DYJ2" s="91"/>
      <c r="DYK2" s="91"/>
      <c r="DYL2" s="91"/>
      <c r="DYM2" s="91"/>
      <c r="DYN2" s="91" t="s">
        <v>965</v>
      </c>
      <c r="DYO2" s="91"/>
      <c r="DYP2" s="91"/>
      <c r="DYQ2" s="91"/>
      <c r="DYR2" s="91"/>
      <c r="DYS2" s="91"/>
      <c r="DYT2" s="91"/>
      <c r="DYU2" s="91"/>
      <c r="DYV2" s="91" t="s">
        <v>965</v>
      </c>
      <c r="DYW2" s="91"/>
      <c r="DYX2" s="91"/>
      <c r="DYY2" s="91"/>
      <c r="DYZ2" s="91"/>
      <c r="DZA2" s="91"/>
      <c r="DZB2" s="91"/>
      <c r="DZC2" s="91"/>
      <c r="DZD2" s="91" t="s">
        <v>965</v>
      </c>
      <c r="DZE2" s="91"/>
      <c r="DZF2" s="91"/>
      <c r="DZG2" s="91"/>
      <c r="DZH2" s="91"/>
      <c r="DZI2" s="91"/>
      <c r="DZJ2" s="91"/>
      <c r="DZK2" s="91"/>
      <c r="DZL2" s="91" t="s">
        <v>965</v>
      </c>
      <c r="DZM2" s="91"/>
      <c r="DZN2" s="91"/>
      <c r="DZO2" s="91"/>
      <c r="DZP2" s="91"/>
      <c r="DZQ2" s="91"/>
      <c r="DZR2" s="91"/>
      <c r="DZS2" s="91"/>
      <c r="DZT2" s="91" t="s">
        <v>965</v>
      </c>
      <c r="DZU2" s="91"/>
      <c r="DZV2" s="91"/>
      <c r="DZW2" s="91"/>
      <c r="DZX2" s="91"/>
      <c r="DZY2" s="91"/>
      <c r="DZZ2" s="91"/>
      <c r="EAA2" s="91"/>
      <c r="EAB2" s="91" t="s">
        <v>965</v>
      </c>
      <c r="EAC2" s="91"/>
      <c r="EAD2" s="91"/>
      <c r="EAE2" s="91"/>
      <c r="EAF2" s="91"/>
      <c r="EAG2" s="91"/>
      <c r="EAH2" s="91"/>
      <c r="EAI2" s="91"/>
      <c r="EAJ2" s="91" t="s">
        <v>965</v>
      </c>
      <c r="EAK2" s="91"/>
      <c r="EAL2" s="91"/>
      <c r="EAM2" s="91"/>
      <c r="EAN2" s="91"/>
      <c r="EAO2" s="91"/>
      <c r="EAP2" s="91"/>
      <c r="EAQ2" s="91"/>
      <c r="EAR2" s="91" t="s">
        <v>965</v>
      </c>
      <c r="EAS2" s="91"/>
      <c r="EAT2" s="91"/>
      <c r="EAU2" s="91"/>
      <c r="EAV2" s="91"/>
      <c r="EAW2" s="91"/>
      <c r="EAX2" s="91"/>
      <c r="EAY2" s="91"/>
      <c r="EAZ2" s="91" t="s">
        <v>965</v>
      </c>
      <c r="EBA2" s="91"/>
      <c r="EBB2" s="91"/>
      <c r="EBC2" s="91"/>
      <c r="EBD2" s="91"/>
      <c r="EBE2" s="91"/>
      <c r="EBF2" s="91"/>
      <c r="EBG2" s="91"/>
      <c r="EBH2" s="91" t="s">
        <v>965</v>
      </c>
      <c r="EBI2" s="91"/>
      <c r="EBJ2" s="91"/>
      <c r="EBK2" s="91"/>
      <c r="EBL2" s="91"/>
      <c r="EBM2" s="91"/>
      <c r="EBN2" s="91"/>
      <c r="EBO2" s="91"/>
      <c r="EBP2" s="91" t="s">
        <v>965</v>
      </c>
      <c r="EBQ2" s="91"/>
      <c r="EBR2" s="91"/>
      <c r="EBS2" s="91"/>
      <c r="EBT2" s="91"/>
      <c r="EBU2" s="91"/>
      <c r="EBV2" s="91"/>
      <c r="EBW2" s="91"/>
      <c r="EBX2" s="91" t="s">
        <v>965</v>
      </c>
      <c r="EBY2" s="91"/>
      <c r="EBZ2" s="91"/>
      <c r="ECA2" s="91"/>
      <c r="ECB2" s="91"/>
      <c r="ECC2" s="91"/>
      <c r="ECD2" s="91"/>
      <c r="ECE2" s="91"/>
      <c r="ECF2" s="91" t="s">
        <v>965</v>
      </c>
      <c r="ECG2" s="91"/>
      <c r="ECH2" s="91"/>
      <c r="ECI2" s="91"/>
      <c r="ECJ2" s="91"/>
      <c r="ECK2" s="91"/>
      <c r="ECL2" s="91"/>
      <c r="ECM2" s="91"/>
      <c r="ECN2" s="91" t="s">
        <v>965</v>
      </c>
      <c r="ECO2" s="91"/>
      <c r="ECP2" s="91"/>
      <c r="ECQ2" s="91"/>
      <c r="ECR2" s="91"/>
      <c r="ECS2" s="91"/>
      <c r="ECT2" s="91"/>
      <c r="ECU2" s="91"/>
      <c r="ECV2" s="91" t="s">
        <v>965</v>
      </c>
      <c r="ECW2" s="91"/>
      <c r="ECX2" s="91"/>
      <c r="ECY2" s="91"/>
      <c r="ECZ2" s="91"/>
      <c r="EDA2" s="91"/>
      <c r="EDB2" s="91"/>
      <c r="EDC2" s="91"/>
      <c r="EDD2" s="91" t="s">
        <v>965</v>
      </c>
      <c r="EDE2" s="91"/>
      <c r="EDF2" s="91"/>
      <c r="EDG2" s="91"/>
      <c r="EDH2" s="91"/>
      <c r="EDI2" s="91"/>
      <c r="EDJ2" s="91"/>
      <c r="EDK2" s="91"/>
      <c r="EDL2" s="91" t="s">
        <v>965</v>
      </c>
      <c r="EDM2" s="91"/>
      <c r="EDN2" s="91"/>
      <c r="EDO2" s="91"/>
      <c r="EDP2" s="91"/>
      <c r="EDQ2" s="91"/>
      <c r="EDR2" s="91"/>
      <c r="EDS2" s="91"/>
      <c r="EDT2" s="91" t="s">
        <v>965</v>
      </c>
      <c r="EDU2" s="91"/>
      <c r="EDV2" s="91"/>
      <c r="EDW2" s="91"/>
      <c r="EDX2" s="91"/>
      <c r="EDY2" s="91"/>
      <c r="EDZ2" s="91"/>
      <c r="EEA2" s="91"/>
      <c r="EEB2" s="91" t="s">
        <v>965</v>
      </c>
      <c r="EEC2" s="91"/>
      <c r="EED2" s="91"/>
      <c r="EEE2" s="91"/>
      <c r="EEF2" s="91"/>
      <c r="EEG2" s="91"/>
      <c r="EEH2" s="91"/>
      <c r="EEI2" s="91"/>
      <c r="EEJ2" s="91" t="s">
        <v>965</v>
      </c>
      <c r="EEK2" s="91"/>
      <c r="EEL2" s="91"/>
      <c r="EEM2" s="91"/>
      <c r="EEN2" s="91"/>
      <c r="EEO2" s="91"/>
      <c r="EEP2" s="91"/>
      <c r="EEQ2" s="91"/>
      <c r="EER2" s="91" t="s">
        <v>965</v>
      </c>
      <c r="EES2" s="91"/>
      <c r="EET2" s="91"/>
      <c r="EEU2" s="91"/>
      <c r="EEV2" s="91"/>
      <c r="EEW2" s="91"/>
      <c r="EEX2" s="91"/>
      <c r="EEY2" s="91"/>
      <c r="EEZ2" s="91" t="s">
        <v>965</v>
      </c>
      <c r="EFA2" s="91"/>
      <c r="EFB2" s="91"/>
      <c r="EFC2" s="91"/>
      <c r="EFD2" s="91"/>
      <c r="EFE2" s="91"/>
      <c r="EFF2" s="91"/>
      <c r="EFG2" s="91"/>
      <c r="EFH2" s="91" t="s">
        <v>965</v>
      </c>
      <c r="EFI2" s="91"/>
      <c r="EFJ2" s="91"/>
      <c r="EFK2" s="91"/>
      <c r="EFL2" s="91"/>
      <c r="EFM2" s="91"/>
      <c r="EFN2" s="91"/>
      <c r="EFO2" s="91"/>
      <c r="EFP2" s="91" t="s">
        <v>965</v>
      </c>
      <c r="EFQ2" s="91"/>
      <c r="EFR2" s="91"/>
      <c r="EFS2" s="91"/>
      <c r="EFT2" s="91"/>
      <c r="EFU2" s="91"/>
      <c r="EFV2" s="91"/>
      <c r="EFW2" s="91"/>
      <c r="EFX2" s="91" t="s">
        <v>965</v>
      </c>
      <c r="EFY2" s="91"/>
      <c r="EFZ2" s="91"/>
      <c r="EGA2" s="91"/>
      <c r="EGB2" s="91"/>
      <c r="EGC2" s="91"/>
      <c r="EGD2" s="91"/>
      <c r="EGE2" s="91"/>
      <c r="EGF2" s="91" t="s">
        <v>965</v>
      </c>
      <c r="EGG2" s="91"/>
      <c r="EGH2" s="91"/>
      <c r="EGI2" s="91"/>
      <c r="EGJ2" s="91"/>
      <c r="EGK2" s="91"/>
      <c r="EGL2" s="91"/>
      <c r="EGM2" s="91"/>
      <c r="EGN2" s="91" t="s">
        <v>965</v>
      </c>
      <c r="EGO2" s="91"/>
      <c r="EGP2" s="91"/>
      <c r="EGQ2" s="91"/>
      <c r="EGR2" s="91"/>
      <c r="EGS2" s="91"/>
      <c r="EGT2" s="91"/>
      <c r="EGU2" s="91"/>
      <c r="EGV2" s="91" t="s">
        <v>965</v>
      </c>
      <c r="EGW2" s="91"/>
      <c r="EGX2" s="91"/>
      <c r="EGY2" s="91"/>
      <c r="EGZ2" s="91"/>
      <c r="EHA2" s="91"/>
      <c r="EHB2" s="91"/>
      <c r="EHC2" s="91"/>
      <c r="EHD2" s="91" t="s">
        <v>965</v>
      </c>
      <c r="EHE2" s="91"/>
      <c r="EHF2" s="91"/>
      <c r="EHG2" s="91"/>
      <c r="EHH2" s="91"/>
      <c r="EHI2" s="91"/>
      <c r="EHJ2" s="91"/>
      <c r="EHK2" s="91"/>
      <c r="EHL2" s="91" t="s">
        <v>965</v>
      </c>
      <c r="EHM2" s="91"/>
      <c r="EHN2" s="91"/>
      <c r="EHO2" s="91"/>
      <c r="EHP2" s="91"/>
      <c r="EHQ2" s="91"/>
      <c r="EHR2" s="91"/>
      <c r="EHS2" s="91"/>
      <c r="EHT2" s="91" t="s">
        <v>965</v>
      </c>
      <c r="EHU2" s="91"/>
      <c r="EHV2" s="91"/>
      <c r="EHW2" s="91"/>
      <c r="EHX2" s="91"/>
      <c r="EHY2" s="91"/>
      <c r="EHZ2" s="91"/>
      <c r="EIA2" s="91"/>
      <c r="EIB2" s="91" t="s">
        <v>965</v>
      </c>
      <c r="EIC2" s="91"/>
      <c r="EID2" s="91"/>
      <c r="EIE2" s="91"/>
      <c r="EIF2" s="91"/>
      <c r="EIG2" s="91"/>
      <c r="EIH2" s="91"/>
      <c r="EII2" s="91"/>
      <c r="EIJ2" s="91" t="s">
        <v>965</v>
      </c>
      <c r="EIK2" s="91"/>
      <c r="EIL2" s="91"/>
      <c r="EIM2" s="91"/>
      <c r="EIN2" s="91"/>
      <c r="EIO2" s="91"/>
      <c r="EIP2" s="91"/>
      <c r="EIQ2" s="91"/>
      <c r="EIR2" s="91" t="s">
        <v>965</v>
      </c>
      <c r="EIS2" s="91"/>
      <c r="EIT2" s="91"/>
      <c r="EIU2" s="91"/>
      <c r="EIV2" s="91"/>
      <c r="EIW2" s="91"/>
      <c r="EIX2" s="91"/>
      <c r="EIY2" s="91"/>
      <c r="EIZ2" s="91" t="s">
        <v>965</v>
      </c>
      <c r="EJA2" s="91"/>
      <c r="EJB2" s="91"/>
      <c r="EJC2" s="91"/>
      <c r="EJD2" s="91"/>
      <c r="EJE2" s="91"/>
      <c r="EJF2" s="91"/>
      <c r="EJG2" s="91"/>
      <c r="EJH2" s="91" t="s">
        <v>965</v>
      </c>
      <c r="EJI2" s="91"/>
      <c r="EJJ2" s="91"/>
      <c r="EJK2" s="91"/>
      <c r="EJL2" s="91"/>
      <c r="EJM2" s="91"/>
      <c r="EJN2" s="91"/>
      <c r="EJO2" s="91"/>
      <c r="EJP2" s="91" t="s">
        <v>965</v>
      </c>
      <c r="EJQ2" s="91"/>
      <c r="EJR2" s="91"/>
      <c r="EJS2" s="91"/>
      <c r="EJT2" s="91"/>
      <c r="EJU2" s="91"/>
      <c r="EJV2" s="91"/>
      <c r="EJW2" s="91"/>
      <c r="EJX2" s="91" t="s">
        <v>965</v>
      </c>
      <c r="EJY2" s="91"/>
      <c r="EJZ2" s="91"/>
      <c r="EKA2" s="91"/>
      <c r="EKB2" s="91"/>
      <c r="EKC2" s="91"/>
      <c r="EKD2" s="91"/>
      <c r="EKE2" s="91"/>
      <c r="EKF2" s="91" t="s">
        <v>965</v>
      </c>
      <c r="EKG2" s="91"/>
      <c r="EKH2" s="91"/>
      <c r="EKI2" s="91"/>
      <c r="EKJ2" s="91"/>
      <c r="EKK2" s="91"/>
      <c r="EKL2" s="91"/>
      <c r="EKM2" s="91"/>
      <c r="EKN2" s="91" t="s">
        <v>965</v>
      </c>
      <c r="EKO2" s="91"/>
      <c r="EKP2" s="91"/>
      <c r="EKQ2" s="91"/>
      <c r="EKR2" s="91"/>
      <c r="EKS2" s="91"/>
      <c r="EKT2" s="91"/>
      <c r="EKU2" s="91"/>
      <c r="EKV2" s="91" t="s">
        <v>965</v>
      </c>
      <c r="EKW2" s="91"/>
      <c r="EKX2" s="91"/>
      <c r="EKY2" s="91"/>
      <c r="EKZ2" s="91"/>
      <c r="ELA2" s="91"/>
      <c r="ELB2" s="91"/>
      <c r="ELC2" s="91"/>
      <c r="ELD2" s="91" t="s">
        <v>965</v>
      </c>
      <c r="ELE2" s="91"/>
      <c r="ELF2" s="91"/>
      <c r="ELG2" s="91"/>
      <c r="ELH2" s="91"/>
      <c r="ELI2" s="91"/>
      <c r="ELJ2" s="91"/>
      <c r="ELK2" s="91"/>
      <c r="ELL2" s="91" t="s">
        <v>965</v>
      </c>
      <c r="ELM2" s="91"/>
      <c r="ELN2" s="91"/>
      <c r="ELO2" s="91"/>
      <c r="ELP2" s="91"/>
      <c r="ELQ2" s="91"/>
      <c r="ELR2" s="91"/>
      <c r="ELS2" s="91"/>
      <c r="ELT2" s="91" t="s">
        <v>965</v>
      </c>
      <c r="ELU2" s="91"/>
      <c r="ELV2" s="91"/>
      <c r="ELW2" s="91"/>
      <c r="ELX2" s="91"/>
      <c r="ELY2" s="91"/>
      <c r="ELZ2" s="91"/>
      <c r="EMA2" s="91"/>
      <c r="EMB2" s="91" t="s">
        <v>965</v>
      </c>
      <c r="EMC2" s="91"/>
      <c r="EMD2" s="91"/>
      <c r="EME2" s="91"/>
      <c r="EMF2" s="91"/>
      <c r="EMG2" s="91"/>
      <c r="EMH2" s="91"/>
      <c r="EMI2" s="91"/>
      <c r="EMJ2" s="91" t="s">
        <v>965</v>
      </c>
      <c r="EMK2" s="91"/>
      <c r="EML2" s="91"/>
      <c r="EMM2" s="91"/>
      <c r="EMN2" s="91"/>
      <c r="EMO2" s="91"/>
      <c r="EMP2" s="91"/>
      <c r="EMQ2" s="91"/>
      <c r="EMR2" s="91" t="s">
        <v>965</v>
      </c>
      <c r="EMS2" s="91"/>
      <c r="EMT2" s="91"/>
      <c r="EMU2" s="91"/>
      <c r="EMV2" s="91"/>
      <c r="EMW2" s="91"/>
      <c r="EMX2" s="91"/>
      <c r="EMY2" s="91"/>
      <c r="EMZ2" s="91" t="s">
        <v>965</v>
      </c>
      <c r="ENA2" s="91"/>
      <c r="ENB2" s="91"/>
      <c r="ENC2" s="91"/>
      <c r="END2" s="91"/>
      <c r="ENE2" s="91"/>
      <c r="ENF2" s="91"/>
      <c r="ENG2" s="91"/>
      <c r="ENH2" s="91" t="s">
        <v>965</v>
      </c>
      <c r="ENI2" s="91"/>
      <c r="ENJ2" s="91"/>
      <c r="ENK2" s="91"/>
      <c r="ENL2" s="91"/>
      <c r="ENM2" s="91"/>
      <c r="ENN2" s="91"/>
      <c r="ENO2" s="91"/>
      <c r="ENP2" s="91" t="s">
        <v>965</v>
      </c>
      <c r="ENQ2" s="91"/>
      <c r="ENR2" s="91"/>
      <c r="ENS2" s="91"/>
      <c r="ENT2" s="91"/>
      <c r="ENU2" s="91"/>
      <c r="ENV2" s="91"/>
      <c r="ENW2" s="91"/>
      <c r="ENX2" s="91" t="s">
        <v>965</v>
      </c>
      <c r="ENY2" s="91"/>
      <c r="ENZ2" s="91"/>
      <c r="EOA2" s="91"/>
      <c r="EOB2" s="91"/>
      <c r="EOC2" s="91"/>
      <c r="EOD2" s="91"/>
      <c r="EOE2" s="91"/>
      <c r="EOF2" s="91" t="s">
        <v>965</v>
      </c>
      <c r="EOG2" s="91"/>
      <c r="EOH2" s="91"/>
      <c r="EOI2" s="91"/>
      <c r="EOJ2" s="91"/>
      <c r="EOK2" s="91"/>
      <c r="EOL2" s="91"/>
      <c r="EOM2" s="91"/>
      <c r="EON2" s="91" t="s">
        <v>965</v>
      </c>
      <c r="EOO2" s="91"/>
      <c r="EOP2" s="91"/>
      <c r="EOQ2" s="91"/>
      <c r="EOR2" s="91"/>
      <c r="EOS2" s="91"/>
      <c r="EOT2" s="91"/>
      <c r="EOU2" s="91"/>
      <c r="EOV2" s="91" t="s">
        <v>965</v>
      </c>
      <c r="EOW2" s="91"/>
      <c r="EOX2" s="91"/>
      <c r="EOY2" s="91"/>
      <c r="EOZ2" s="91"/>
      <c r="EPA2" s="91"/>
      <c r="EPB2" s="91"/>
      <c r="EPC2" s="91"/>
      <c r="EPD2" s="91" t="s">
        <v>965</v>
      </c>
      <c r="EPE2" s="91"/>
      <c r="EPF2" s="91"/>
      <c r="EPG2" s="91"/>
      <c r="EPH2" s="91"/>
      <c r="EPI2" s="91"/>
      <c r="EPJ2" s="91"/>
      <c r="EPK2" s="91"/>
      <c r="EPL2" s="91" t="s">
        <v>965</v>
      </c>
      <c r="EPM2" s="91"/>
      <c r="EPN2" s="91"/>
      <c r="EPO2" s="91"/>
      <c r="EPP2" s="91"/>
      <c r="EPQ2" s="91"/>
      <c r="EPR2" s="91"/>
      <c r="EPS2" s="91"/>
      <c r="EPT2" s="91" t="s">
        <v>965</v>
      </c>
      <c r="EPU2" s="91"/>
      <c r="EPV2" s="91"/>
      <c r="EPW2" s="91"/>
      <c r="EPX2" s="91"/>
      <c r="EPY2" s="91"/>
      <c r="EPZ2" s="91"/>
      <c r="EQA2" s="91"/>
      <c r="EQB2" s="91" t="s">
        <v>965</v>
      </c>
      <c r="EQC2" s="91"/>
      <c r="EQD2" s="91"/>
      <c r="EQE2" s="91"/>
      <c r="EQF2" s="91"/>
      <c r="EQG2" s="91"/>
      <c r="EQH2" s="91"/>
      <c r="EQI2" s="91"/>
      <c r="EQJ2" s="91" t="s">
        <v>965</v>
      </c>
      <c r="EQK2" s="91"/>
      <c r="EQL2" s="91"/>
      <c r="EQM2" s="91"/>
      <c r="EQN2" s="91"/>
      <c r="EQO2" s="91"/>
      <c r="EQP2" s="91"/>
      <c r="EQQ2" s="91"/>
      <c r="EQR2" s="91" t="s">
        <v>965</v>
      </c>
      <c r="EQS2" s="91"/>
      <c r="EQT2" s="91"/>
      <c r="EQU2" s="91"/>
      <c r="EQV2" s="91"/>
      <c r="EQW2" s="91"/>
      <c r="EQX2" s="91"/>
      <c r="EQY2" s="91"/>
      <c r="EQZ2" s="91" t="s">
        <v>965</v>
      </c>
      <c r="ERA2" s="91"/>
      <c r="ERB2" s="91"/>
      <c r="ERC2" s="91"/>
      <c r="ERD2" s="91"/>
      <c r="ERE2" s="91"/>
      <c r="ERF2" s="91"/>
      <c r="ERG2" s="91"/>
      <c r="ERH2" s="91" t="s">
        <v>965</v>
      </c>
      <c r="ERI2" s="91"/>
      <c r="ERJ2" s="91"/>
      <c r="ERK2" s="91"/>
      <c r="ERL2" s="91"/>
      <c r="ERM2" s="91"/>
      <c r="ERN2" s="91"/>
      <c r="ERO2" s="91"/>
      <c r="ERP2" s="91" t="s">
        <v>965</v>
      </c>
      <c r="ERQ2" s="91"/>
      <c r="ERR2" s="91"/>
      <c r="ERS2" s="91"/>
      <c r="ERT2" s="91"/>
      <c r="ERU2" s="91"/>
      <c r="ERV2" s="91"/>
      <c r="ERW2" s="91"/>
      <c r="ERX2" s="91" t="s">
        <v>965</v>
      </c>
      <c r="ERY2" s="91"/>
      <c r="ERZ2" s="91"/>
      <c r="ESA2" s="91"/>
      <c r="ESB2" s="91"/>
      <c r="ESC2" s="91"/>
      <c r="ESD2" s="91"/>
      <c r="ESE2" s="91"/>
      <c r="ESF2" s="91" t="s">
        <v>965</v>
      </c>
      <c r="ESG2" s="91"/>
      <c r="ESH2" s="91"/>
      <c r="ESI2" s="91"/>
      <c r="ESJ2" s="91"/>
      <c r="ESK2" s="91"/>
      <c r="ESL2" s="91"/>
      <c r="ESM2" s="91"/>
      <c r="ESN2" s="91" t="s">
        <v>965</v>
      </c>
      <c r="ESO2" s="91"/>
      <c r="ESP2" s="91"/>
      <c r="ESQ2" s="91"/>
      <c r="ESR2" s="91"/>
      <c r="ESS2" s="91"/>
      <c r="EST2" s="91"/>
      <c r="ESU2" s="91"/>
      <c r="ESV2" s="91" t="s">
        <v>965</v>
      </c>
      <c r="ESW2" s="91"/>
      <c r="ESX2" s="91"/>
      <c r="ESY2" s="91"/>
      <c r="ESZ2" s="91"/>
      <c r="ETA2" s="91"/>
      <c r="ETB2" s="91"/>
      <c r="ETC2" s="91"/>
      <c r="ETD2" s="91" t="s">
        <v>965</v>
      </c>
      <c r="ETE2" s="91"/>
      <c r="ETF2" s="91"/>
      <c r="ETG2" s="91"/>
      <c r="ETH2" s="91"/>
      <c r="ETI2" s="91"/>
      <c r="ETJ2" s="91"/>
      <c r="ETK2" s="91"/>
      <c r="ETL2" s="91" t="s">
        <v>965</v>
      </c>
      <c r="ETM2" s="91"/>
      <c r="ETN2" s="91"/>
      <c r="ETO2" s="91"/>
      <c r="ETP2" s="91"/>
      <c r="ETQ2" s="91"/>
      <c r="ETR2" s="91"/>
      <c r="ETS2" s="91"/>
      <c r="ETT2" s="91" t="s">
        <v>965</v>
      </c>
      <c r="ETU2" s="91"/>
      <c r="ETV2" s="91"/>
      <c r="ETW2" s="91"/>
      <c r="ETX2" s="91"/>
      <c r="ETY2" s="91"/>
      <c r="ETZ2" s="91"/>
      <c r="EUA2" s="91"/>
      <c r="EUB2" s="91" t="s">
        <v>965</v>
      </c>
      <c r="EUC2" s="91"/>
      <c r="EUD2" s="91"/>
      <c r="EUE2" s="91"/>
      <c r="EUF2" s="91"/>
      <c r="EUG2" s="91"/>
      <c r="EUH2" s="91"/>
      <c r="EUI2" s="91"/>
      <c r="EUJ2" s="91" t="s">
        <v>965</v>
      </c>
      <c r="EUK2" s="91"/>
      <c r="EUL2" s="91"/>
      <c r="EUM2" s="91"/>
      <c r="EUN2" s="91"/>
      <c r="EUO2" s="91"/>
      <c r="EUP2" s="91"/>
      <c r="EUQ2" s="91"/>
      <c r="EUR2" s="91" t="s">
        <v>965</v>
      </c>
      <c r="EUS2" s="91"/>
      <c r="EUT2" s="91"/>
      <c r="EUU2" s="91"/>
      <c r="EUV2" s="91"/>
      <c r="EUW2" s="91"/>
      <c r="EUX2" s="91"/>
      <c r="EUY2" s="91"/>
      <c r="EUZ2" s="91" t="s">
        <v>965</v>
      </c>
      <c r="EVA2" s="91"/>
      <c r="EVB2" s="91"/>
      <c r="EVC2" s="91"/>
      <c r="EVD2" s="91"/>
      <c r="EVE2" s="91"/>
      <c r="EVF2" s="91"/>
      <c r="EVG2" s="91"/>
      <c r="EVH2" s="91" t="s">
        <v>965</v>
      </c>
      <c r="EVI2" s="91"/>
      <c r="EVJ2" s="91"/>
      <c r="EVK2" s="91"/>
      <c r="EVL2" s="91"/>
      <c r="EVM2" s="91"/>
      <c r="EVN2" s="91"/>
      <c r="EVO2" s="91"/>
      <c r="EVP2" s="91" t="s">
        <v>965</v>
      </c>
      <c r="EVQ2" s="91"/>
      <c r="EVR2" s="91"/>
      <c r="EVS2" s="91"/>
      <c r="EVT2" s="91"/>
      <c r="EVU2" s="91"/>
      <c r="EVV2" s="91"/>
      <c r="EVW2" s="91"/>
      <c r="EVX2" s="91" t="s">
        <v>965</v>
      </c>
      <c r="EVY2" s="91"/>
      <c r="EVZ2" s="91"/>
      <c r="EWA2" s="91"/>
      <c r="EWB2" s="91"/>
      <c r="EWC2" s="91"/>
      <c r="EWD2" s="91"/>
      <c r="EWE2" s="91"/>
      <c r="EWF2" s="91" t="s">
        <v>965</v>
      </c>
      <c r="EWG2" s="91"/>
      <c r="EWH2" s="91"/>
      <c r="EWI2" s="91"/>
      <c r="EWJ2" s="91"/>
      <c r="EWK2" s="91"/>
      <c r="EWL2" s="91"/>
      <c r="EWM2" s="91"/>
      <c r="EWN2" s="91" t="s">
        <v>965</v>
      </c>
      <c r="EWO2" s="91"/>
      <c r="EWP2" s="91"/>
      <c r="EWQ2" s="91"/>
      <c r="EWR2" s="91"/>
      <c r="EWS2" s="91"/>
      <c r="EWT2" s="91"/>
      <c r="EWU2" s="91"/>
      <c r="EWV2" s="91" t="s">
        <v>965</v>
      </c>
      <c r="EWW2" s="91"/>
      <c r="EWX2" s="91"/>
      <c r="EWY2" s="91"/>
      <c r="EWZ2" s="91"/>
      <c r="EXA2" s="91"/>
      <c r="EXB2" s="91"/>
      <c r="EXC2" s="91"/>
      <c r="EXD2" s="91" t="s">
        <v>965</v>
      </c>
      <c r="EXE2" s="91"/>
      <c r="EXF2" s="91"/>
      <c r="EXG2" s="91"/>
      <c r="EXH2" s="91"/>
      <c r="EXI2" s="91"/>
      <c r="EXJ2" s="91"/>
      <c r="EXK2" s="91"/>
      <c r="EXL2" s="91" t="s">
        <v>965</v>
      </c>
      <c r="EXM2" s="91"/>
      <c r="EXN2" s="91"/>
      <c r="EXO2" s="91"/>
      <c r="EXP2" s="91"/>
      <c r="EXQ2" s="91"/>
      <c r="EXR2" s="91"/>
      <c r="EXS2" s="91"/>
      <c r="EXT2" s="91" t="s">
        <v>965</v>
      </c>
      <c r="EXU2" s="91"/>
      <c r="EXV2" s="91"/>
      <c r="EXW2" s="91"/>
      <c r="EXX2" s="91"/>
      <c r="EXY2" s="91"/>
      <c r="EXZ2" s="91"/>
      <c r="EYA2" s="91"/>
      <c r="EYB2" s="91" t="s">
        <v>965</v>
      </c>
      <c r="EYC2" s="91"/>
      <c r="EYD2" s="91"/>
      <c r="EYE2" s="91"/>
      <c r="EYF2" s="91"/>
      <c r="EYG2" s="91"/>
      <c r="EYH2" s="91"/>
      <c r="EYI2" s="91"/>
      <c r="EYJ2" s="91" t="s">
        <v>965</v>
      </c>
      <c r="EYK2" s="91"/>
      <c r="EYL2" s="91"/>
      <c r="EYM2" s="91"/>
      <c r="EYN2" s="91"/>
      <c r="EYO2" s="91"/>
      <c r="EYP2" s="91"/>
      <c r="EYQ2" s="91"/>
      <c r="EYR2" s="91" t="s">
        <v>965</v>
      </c>
      <c r="EYS2" s="91"/>
      <c r="EYT2" s="91"/>
      <c r="EYU2" s="91"/>
      <c r="EYV2" s="91"/>
      <c r="EYW2" s="91"/>
      <c r="EYX2" s="91"/>
      <c r="EYY2" s="91"/>
      <c r="EYZ2" s="91" t="s">
        <v>965</v>
      </c>
      <c r="EZA2" s="91"/>
      <c r="EZB2" s="91"/>
      <c r="EZC2" s="91"/>
      <c r="EZD2" s="91"/>
      <c r="EZE2" s="91"/>
      <c r="EZF2" s="91"/>
      <c r="EZG2" s="91"/>
      <c r="EZH2" s="91" t="s">
        <v>965</v>
      </c>
      <c r="EZI2" s="91"/>
      <c r="EZJ2" s="91"/>
      <c r="EZK2" s="91"/>
      <c r="EZL2" s="91"/>
      <c r="EZM2" s="91"/>
      <c r="EZN2" s="91"/>
      <c r="EZO2" s="91"/>
      <c r="EZP2" s="91" t="s">
        <v>965</v>
      </c>
      <c r="EZQ2" s="91"/>
      <c r="EZR2" s="91"/>
      <c r="EZS2" s="91"/>
      <c r="EZT2" s="91"/>
      <c r="EZU2" s="91"/>
      <c r="EZV2" s="91"/>
      <c r="EZW2" s="91"/>
      <c r="EZX2" s="91" t="s">
        <v>965</v>
      </c>
      <c r="EZY2" s="91"/>
      <c r="EZZ2" s="91"/>
      <c r="FAA2" s="91"/>
      <c r="FAB2" s="91"/>
      <c r="FAC2" s="91"/>
      <c r="FAD2" s="91"/>
      <c r="FAE2" s="91"/>
      <c r="FAF2" s="91" t="s">
        <v>965</v>
      </c>
      <c r="FAG2" s="91"/>
      <c r="FAH2" s="91"/>
      <c r="FAI2" s="91"/>
      <c r="FAJ2" s="91"/>
      <c r="FAK2" s="91"/>
      <c r="FAL2" s="91"/>
      <c r="FAM2" s="91"/>
      <c r="FAN2" s="91" t="s">
        <v>965</v>
      </c>
      <c r="FAO2" s="91"/>
      <c r="FAP2" s="91"/>
      <c r="FAQ2" s="91"/>
      <c r="FAR2" s="91"/>
      <c r="FAS2" s="91"/>
      <c r="FAT2" s="91"/>
      <c r="FAU2" s="91"/>
      <c r="FAV2" s="91" t="s">
        <v>965</v>
      </c>
      <c r="FAW2" s="91"/>
      <c r="FAX2" s="91"/>
      <c r="FAY2" s="91"/>
      <c r="FAZ2" s="91"/>
      <c r="FBA2" s="91"/>
      <c r="FBB2" s="91"/>
      <c r="FBC2" s="91"/>
      <c r="FBD2" s="91" t="s">
        <v>965</v>
      </c>
      <c r="FBE2" s="91"/>
      <c r="FBF2" s="91"/>
      <c r="FBG2" s="91"/>
      <c r="FBH2" s="91"/>
      <c r="FBI2" s="91"/>
      <c r="FBJ2" s="91"/>
      <c r="FBK2" s="91"/>
      <c r="FBL2" s="91" t="s">
        <v>965</v>
      </c>
      <c r="FBM2" s="91"/>
      <c r="FBN2" s="91"/>
      <c r="FBO2" s="91"/>
      <c r="FBP2" s="91"/>
      <c r="FBQ2" s="91"/>
      <c r="FBR2" s="91"/>
      <c r="FBS2" s="91"/>
      <c r="FBT2" s="91" t="s">
        <v>965</v>
      </c>
      <c r="FBU2" s="91"/>
      <c r="FBV2" s="91"/>
      <c r="FBW2" s="91"/>
      <c r="FBX2" s="91"/>
      <c r="FBY2" s="91"/>
      <c r="FBZ2" s="91"/>
      <c r="FCA2" s="91"/>
      <c r="FCB2" s="91" t="s">
        <v>965</v>
      </c>
      <c r="FCC2" s="91"/>
      <c r="FCD2" s="91"/>
      <c r="FCE2" s="91"/>
      <c r="FCF2" s="91"/>
      <c r="FCG2" s="91"/>
      <c r="FCH2" s="91"/>
      <c r="FCI2" s="91"/>
      <c r="FCJ2" s="91" t="s">
        <v>965</v>
      </c>
      <c r="FCK2" s="91"/>
      <c r="FCL2" s="91"/>
      <c r="FCM2" s="91"/>
      <c r="FCN2" s="91"/>
      <c r="FCO2" s="91"/>
      <c r="FCP2" s="91"/>
      <c r="FCQ2" s="91"/>
      <c r="FCR2" s="91" t="s">
        <v>965</v>
      </c>
      <c r="FCS2" s="91"/>
      <c r="FCT2" s="91"/>
      <c r="FCU2" s="91"/>
      <c r="FCV2" s="91"/>
      <c r="FCW2" s="91"/>
      <c r="FCX2" s="91"/>
      <c r="FCY2" s="91"/>
      <c r="FCZ2" s="91" t="s">
        <v>965</v>
      </c>
      <c r="FDA2" s="91"/>
      <c r="FDB2" s="91"/>
      <c r="FDC2" s="91"/>
      <c r="FDD2" s="91"/>
      <c r="FDE2" s="91"/>
      <c r="FDF2" s="91"/>
      <c r="FDG2" s="91"/>
      <c r="FDH2" s="91" t="s">
        <v>965</v>
      </c>
      <c r="FDI2" s="91"/>
      <c r="FDJ2" s="91"/>
      <c r="FDK2" s="91"/>
      <c r="FDL2" s="91"/>
      <c r="FDM2" s="91"/>
      <c r="FDN2" s="91"/>
      <c r="FDO2" s="91"/>
      <c r="FDP2" s="91" t="s">
        <v>965</v>
      </c>
      <c r="FDQ2" s="91"/>
      <c r="FDR2" s="91"/>
      <c r="FDS2" s="91"/>
      <c r="FDT2" s="91"/>
      <c r="FDU2" s="91"/>
      <c r="FDV2" s="91"/>
      <c r="FDW2" s="91"/>
      <c r="FDX2" s="91" t="s">
        <v>965</v>
      </c>
      <c r="FDY2" s="91"/>
      <c r="FDZ2" s="91"/>
      <c r="FEA2" s="91"/>
      <c r="FEB2" s="91"/>
      <c r="FEC2" s="91"/>
      <c r="FED2" s="91"/>
      <c r="FEE2" s="91"/>
      <c r="FEF2" s="91" t="s">
        <v>965</v>
      </c>
      <c r="FEG2" s="91"/>
      <c r="FEH2" s="91"/>
      <c r="FEI2" s="91"/>
      <c r="FEJ2" s="91"/>
      <c r="FEK2" s="91"/>
      <c r="FEL2" s="91"/>
      <c r="FEM2" s="91"/>
      <c r="FEN2" s="91" t="s">
        <v>965</v>
      </c>
      <c r="FEO2" s="91"/>
      <c r="FEP2" s="91"/>
      <c r="FEQ2" s="91"/>
      <c r="FER2" s="91"/>
      <c r="FES2" s="91"/>
      <c r="FET2" s="91"/>
      <c r="FEU2" s="91"/>
      <c r="FEV2" s="91" t="s">
        <v>965</v>
      </c>
      <c r="FEW2" s="91"/>
      <c r="FEX2" s="91"/>
      <c r="FEY2" s="91"/>
      <c r="FEZ2" s="91"/>
      <c r="FFA2" s="91"/>
      <c r="FFB2" s="91"/>
      <c r="FFC2" s="91"/>
      <c r="FFD2" s="91" t="s">
        <v>965</v>
      </c>
      <c r="FFE2" s="91"/>
      <c r="FFF2" s="91"/>
      <c r="FFG2" s="91"/>
      <c r="FFH2" s="91"/>
      <c r="FFI2" s="91"/>
      <c r="FFJ2" s="91"/>
      <c r="FFK2" s="91"/>
      <c r="FFL2" s="91" t="s">
        <v>965</v>
      </c>
      <c r="FFM2" s="91"/>
      <c r="FFN2" s="91"/>
      <c r="FFO2" s="91"/>
      <c r="FFP2" s="91"/>
      <c r="FFQ2" s="91"/>
      <c r="FFR2" s="91"/>
      <c r="FFS2" s="91"/>
      <c r="FFT2" s="91" t="s">
        <v>965</v>
      </c>
      <c r="FFU2" s="91"/>
      <c r="FFV2" s="91"/>
      <c r="FFW2" s="91"/>
      <c r="FFX2" s="91"/>
      <c r="FFY2" s="91"/>
      <c r="FFZ2" s="91"/>
      <c r="FGA2" s="91"/>
      <c r="FGB2" s="91" t="s">
        <v>965</v>
      </c>
      <c r="FGC2" s="91"/>
      <c r="FGD2" s="91"/>
      <c r="FGE2" s="91"/>
      <c r="FGF2" s="91"/>
      <c r="FGG2" s="91"/>
      <c r="FGH2" s="91"/>
      <c r="FGI2" s="91"/>
      <c r="FGJ2" s="91" t="s">
        <v>965</v>
      </c>
      <c r="FGK2" s="91"/>
      <c r="FGL2" s="91"/>
      <c r="FGM2" s="91"/>
      <c r="FGN2" s="91"/>
      <c r="FGO2" s="91"/>
      <c r="FGP2" s="91"/>
      <c r="FGQ2" s="91"/>
      <c r="FGR2" s="91" t="s">
        <v>965</v>
      </c>
      <c r="FGS2" s="91"/>
      <c r="FGT2" s="91"/>
      <c r="FGU2" s="91"/>
      <c r="FGV2" s="91"/>
      <c r="FGW2" s="91"/>
      <c r="FGX2" s="91"/>
      <c r="FGY2" s="91"/>
      <c r="FGZ2" s="91" t="s">
        <v>965</v>
      </c>
      <c r="FHA2" s="91"/>
      <c r="FHB2" s="91"/>
      <c r="FHC2" s="91"/>
      <c r="FHD2" s="91"/>
      <c r="FHE2" s="91"/>
      <c r="FHF2" s="91"/>
      <c r="FHG2" s="91"/>
      <c r="FHH2" s="91" t="s">
        <v>965</v>
      </c>
      <c r="FHI2" s="91"/>
      <c r="FHJ2" s="91"/>
      <c r="FHK2" s="91"/>
      <c r="FHL2" s="91"/>
      <c r="FHM2" s="91"/>
      <c r="FHN2" s="91"/>
      <c r="FHO2" s="91"/>
      <c r="FHP2" s="91" t="s">
        <v>965</v>
      </c>
      <c r="FHQ2" s="91"/>
      <c r="FHR2" s="91"/>
      <c r="FHS2" s="91"/>
      <c r="FHT2" s="91"/>
      <c r="FHU2" s="91"/>
      <c r="FHV2" s="91"/>
      <c r="FHW2" s="91"/>
      <c r="FHX2" s="91" t="s">
        <v>965</v>
      </c>
      <c r="FHY2" s="91"/>
      <c r="FHZ2" s="91"/>
      <c r="FIA2" s="91"/>
      <c r="FIB2" s="91"/>
      <c r="FIC2" s="91"/>
      <c r="FID2" s="91"/>
      <c r="FIE2" s="91"/>
      <c r="FIF2" s="91" t="s">
        <v>965</v>
      </c>
      <c r="FIG2" s="91"/>
      <c r="FIH2" s="91"/>
      <c r="FII2" s="91"/>
      <c r="FIJ2" s="91"/>
      <c r="FIK2" s="91"/>
      <c r="FIL2" s="91"/>
      <c r="FIM2" s="91"/>
      <c r="FIN2" s="91" t="s">
        <v>965</v>
      </c>
      <c r="FIO2" s="91"/>
      <c r="FIP2" s="91"/>
      <c r="FIQ2" s="91"/>
      <c r="FIR2" s="91"/>
      <c r="FIS2" s="91"/>
      <c r="FIT2" s="91"/>
      <c r="FIU2" s="91"/>
      <c r="FIV2" s="91" t="s">
        <v>965</v>
      </c>
      <c r="FIW2" s="91"/>
      <c r="FIX2" s="91"/>
      <c r="FIY2" s="91"/>
      <c r="FIZ2" s="91"/>
      <c r="FJA2" s="91"/>
      <c r="FJB2" s="91"/>
      <c r="FJC2" s="91"/>
      <c r="FJD2" s="91" t="s">
        <v>965</v>
      </c>
      <c r="FJE2" s="91"/>
      <c r="FJF2" s="91"/>
      <c r="FJG2" s="91"/>
      <c r="FJH2" s="91"/>
      <c r="FJI2" s="91"/>
      <c r="FJJ2" s="91"/>
      <c r="FJK2" s="91"/>
      <c r="FJL2" s="91" t="s">
        <v>965</v>
      </c>
      <c r="FJM2" s="91"/>
      <c r="FJN2" s="91"/>
      <c r="FJO2" s="91"/>
      <c r="FJP2" s="91"/>
      <c r="FJQ2" s="91"/>
      <c r="FJR2" s="91"/>
      <c r="FJS2" s="91"/>
      <c r="FJT2" s="91" t="s">
        <v>965</v>
      </c>
      <c r="FJU2" s="91"/>
      <c r="FJV2" s="91"/>
      <c r="FJW2" s="91"/>
      <c r="FJX2" s="91"/>
      <c r="FJY2" s="91"/>
      <c r="FJZ2" s="91"/>
      <c r="FKA2" s="91"/>
      <c r="FKB2" s="91" t="s">
        <v>965</v>
      </c>
      <c r="FKC2" s="91"/>
      <c r="FKD2" s="91"/>
      <c r="FKE2" s="91"/>
      <c r="FKF2" s="91"/>
      <c r="FKG2" s="91"/>
      <c r="FKH2" s="91"/>
      <c r="FKI2" s="91"/>
      <c r="FKJ2" s="91" t="s">
        <v>965</v>
      </c>
      <c r="FKK2" s="91"/>
      <c r="FKL2" s="91"/>
      <c r="FKM2" s="91"/>
      <c r="FKN2" s="91"/>
      <c r="FKO2" s="91"/>
      <c r="FKP2" s="91"/>
      <c r="FKQ2" s="91"/>
      <c r="FKR2" s="91" t="s">
        <v>965</v>
      </c>
      <c r="FKS2" s="91"/>
      <c r="FKT2" s="91"/>
      <c r="FKU2" s="91"/>
      <c r="FKV2" s="91"/>
      <c r="FKW2" s="91"/>
      <c r="FKX2" s="91"/>
      <c r="FKY2" s="91"/>
      <c r="FKZ2" s="91" t="s">
        <v>965</v>
      </c>
      <c r="FLA2" s="91"/>
      <c r="FLB2" s="91"/>
      <c r="FLC2" s="91"/>
      <c r="FLD2" s="91"/>
      <c r="FLE2" s="91"/>
      <c r="FLF2" s="91"/>
      <c r="FLG2" s="91"/>
      <c r="FLH2" s="91" t="s">
        <v>965</v>
      </c>
      <c r="FLI2" s="91"/>
      <c r="FLJ2" s="91"/>
      <c r="FLK2" s="91"/>
      <c r="FLL2" s="91"/>
      <c r="FLM2" s="91"/>
      <c r="FLN2" s="91"/>
      <c r="FLO2" s="91"/>
      <c r="FLP2" s="91" t="s">
        <v>965</v>
      </c>
      <c r="FLQ2" s="91"/>
      <c r="FLR2" s="91"/>
      <c r="FLS2" s="91"/>
      <c r="FLT2" s="91"/>
      <c r="FLU2" s="91"/>
      <c r="FLV2" s="91"/>
      <c r="FLW2" s="91"/>
      <c r="FLX2" s="91" t="s">
        <v>965</v>
      </c>
      <c r="FLY2" s="91"/>
      <c r="FLZ2" s="91"/>
      <c r="FMA2" s="91"/>
      <c r="FMB2" s="91"/>
      <c r="FMC2" s="91"/>
      <c r="FMD2" s="91"/>
      <c r="FME2" s="91"/>
      <c r="FMF2" s="91" t="s">
        <v>965</v>
      </c>
      <c r="FMG2" s="91"/>
      <c r="FMH2" s="91"/>
      <c r="FMI2" s="91"/>
      <c r="FMJ2" s="91"/>
      <c r="FMK2" s="91"/>
      <c r="FML2" s="91"/>
      <c r="FMM2" s="91"/>
      <c r="FMN2" s="91" t="s">
        <v>965</v>
      </c>
      <c r="FMO2" s="91"/>
      <c r="FMP2" s="91"/>
      <c r="FMQ2" s="91"/>
      <c r="FMR2" s="91"/>
      <c r="FMS2" s="91"/>
      <c r="FMT2" s="91"/>
      <c r="FMU2" s="91"/>
      <c r="FMV2" s="91" t="s">
        <v>965</v>
      </c>
      <c r="FMW2" s="91"/>
      <c r="FMX2" s="91"/>
      <c r="FMY2" s="91"/>
      <c r="FMZ2" s="91"/>
      <c r="FNA2" s="91"/>
      <c r="FNB2" s="91"/>
      <c r="FNC2" s="91"/>
      <c r="FND2" s="91" t="s">
        <v>965</v>
      </c>
      <c r="FNE2" s="91"/>
      <c r="FNF2" s="91"/>
      <c r="FNG2" s="91"/>
      <c r="FNH2" s="91"/>
      <c r="FNI2" s="91"/>
      <c r="FNJ2" s="91"/>
      <c r="FNK2" s="91"/>
      <c r="FNL2" s="91" t="s">
        <v>965</v>
      </c>
      <c r="FNM2" s="91"/>
      <c r="FNN2" s="91"/>
      <c r="FNO2" s="91"/>
      <c r="FNP2" s="91"/>
      <c r="FNQ2" s="91"/>
      <c r="FNR2" s="91"/>
      <c r="FNS2" s="91"/>
      <c r="FNT2" s="91" t="s">
        <v>965</v>
      </c>
      <c r="FNU2" s="91"/>
      <c r="FNV2" s="91"/>
      <c r="FNW2" s="91"/>
      <c r="FNX2" s="91"/>
      <c r="FNY2" s="91"/>
      <c r="FNZ2" s="91"/>
      <c r="FOA2" s="91"/>
      <c r="FOB2" s="91" t="s">
        <v>965</v>
      </c>
      <c r="FOC2" s="91"/>
      <c r="FOD2" s="91"/>
      <c r="FOE2" s="91"/>
      <c r="FOF2" s="91"/>
      <c r="FOG2" s="91"/>
      <c r="FOH2" s="91"/>
      <c r="FOI2" s="91"/>
      <c r="FOJ2" s="91" t="s">
        <v>965</v>
      </c>
      <c r="FOK2" s="91"/>
      <c r="FOL2" s="91"/>
      <c r="FOM2" s="91"/>
      <c r="FON2" s="91"/>
      <c r="FOO2" s="91"/>
      <c r="FOP2" s="91"/>
      <c r="FOQ2" s="91"/>
      <c r="FOR2" s="91" t="s">
        <v>965</v>
      </c>
      <c r="FOS2" s="91"/>
      <c r="FOT2" s="91"/>
      <c r="FOU2" s="91"/>
      <c r="FOV2" s="91"/>
      <c r="FOW2" s="91"/>
      <c r="FOX2" s="91"/>
      <c r="FOY2" s="91"/>
      <c r="FOZ2" s="91" t="s">
        <v>965</v>
      </c>
      <c r="FPA2" s="91"/>
      <c r="FPB2" s="91"/>
      <c r="FPC2" s="91"/>
      <c r="FPD2" s="91"/>
      <c r="FPE2" s="91"/>
      <c r="FPF2" s="91"/>
      <c r="FPG2" s="91"/>
      <c r="FPH2" s="91" t="s">
        <v>965</v>
      </c>
      <c r="FPI2" s="91"/>
      <c r="FPJ2" s="91"/>
      <c r="FPK2" s="91"/>
      <c r="FPL2" s="91"/>
      <c r="FPM2" s="91"/>
      <c r="FPN2" s="91"/>
      <c r="FPO2" s="91"/>
      <c r="FPP2" s="91" t="s">
        <v>965</v>
      </c>
      <c r="FPQ2" s="91"/>
      <c r="FPR2" s="91"/>
      <c r="FPS2" s="91"/>
      <c r="FPT2" s="91"/>
      <c r="FPU2" s="91"/>
      <c r="FPV2" s="91"/>
      <c r="FPW2" s="91"/>
      <c r="FPX2" s="91" t="s">
        <v>965</v>
      </c>
      <c r="FPY2" s="91"/>
      <c r="FPZ2" s="91"/>
      <c r="FQA2" s="91"/>
      <c r="FQB2" s="91"/>
      <c r="FQC2" s="91"/>
      <c r="FQD2" s="91"/>
      <c r="FQE2" s="91"/>
      <c r="FQF2" s="91" t="s">
        <v>965</v>
      </c>
      <c r="FQG2" s="91"/>
      <c r="FQH2" s="91"/>
      <c r="FQI2" s="91"/>
      <c r="FQJ2" s="91"/>
      <c r="FQK2" s="91"/>
      <c r="FQL2" s="91"/>
      <c r="FQM2" s="91"/>
      <c r="FQN2" s="91" t="s">
        <v>965</v>
      </c>
      <c r="FQO2" s="91"/>
      <c r="FQP2" s="91"/>
      <c r="FQQ2" s="91"/>
      <c r="FQR2" s="91"/>
      <c r="FQS2" s="91"/>
      <c r="FQT2" s="91"/>
      <c r="FQU2" s="91"/>
      <c r="FQV2" s="91" t="s">
        <v>965</v>
      </c>
      <c r="FQW2" s="91"/>
      <c r="FQX2" s="91"/>
      <c r="FQY2" s="91"/>
      <c r="FQZ2" s="91"/>
      <c r="FRA2" s="91"/>
      <c r="FRB2" s="91"/>
      <c r="FRC2" s="91"/>
      <c r="FRD2" s="91" t="s">
        <v>965</v>
      </c>
      <c r="FRE2" s="91"/>
      <c r="FRF2" s="91"/>
      <c r="FRG2" s="91"/>
      <c r="FRH2" s="91"/>
      <c r="FRI2" s="91"/>
      <c r="FRJ2" s="91"/>
      <c r="FRK2" s="91"/>
      <c r="FRL2" s="91" t="s">
        <v>965</v>
      </c>
      <c r="FRM2" s="91"/>
      <c r="FRN2" s="91"/>
      <c r="FRO2" s="91"/>
      <c r="FRP2" s="91"/>
      <c r="FRQ2" s="91"/>
      <c r="FRR2" s="91"/>
      <c r="FRS2" s="91"/>
      <c r="FRT2" s="91" t="s">
        <v>965</v>
      </c>
      <c r="FRU2" s="91"/>
      <c r="FRV2" s="91"/>
      <c r="FRW2" s="91"/>
      <c r="FRX2" s="91"/>
      <c r="FRY2" s="91"/>
      <c r="FRZ2" s="91"/>
      <c r="FSA2" s="91"/>
      <c r="FSB2" s="91" t="s">
        <v>965</v>
      </c>
      <c r="FSC2" s="91"/>
      <c r="FSD2" s="91"/>
      <c r="FSE2" s="91"/>
      <c r="FSF2" s="91"/>
      <c r="FSG2" s="91"/>
      <c r="FSH2" s="91"/>
      <c r="FSI2" s="91"/>
      <c r="FSJ2" s="91" t="s">
        <v>965</v>
      </c>
      <c r="FSK2" s="91"/>
      <c r="FSL2" s="91"/>
      <c r="FSM2" s="91"/>
      <c r="FSN2" s="91"/>
      <c r="FSO2" s="91"/>
      <c r="FSP2" s="91"/>
      <c r="FSQ2" s="91"/>
      <c r="FSR2" s="91" t="s">
        <v>965</v>
      </c>
      <c r="FSS2" s="91"/>
      <c r="FST2" s="91"/>
      <c r="FSU2" s="91"/>
      <c r="FSV2" s="91"/>
      <c r="FSW2" s="91"/>
      <c r="FSX2" s="91"/>
      <c r="FSY2" s="91"/>
      <c r="FSZ2" s="91" t="s">
        <v>965</v>
      </c>
      <c r="FTA2" s="91"/>
      <c r="FTB2" s="91"/>
      <c r="FTC2" s="91"/>
      <c r="FTD2" s="91"/>
      <c r="FTE2" s="91"/>
      <c r="FTF2" s="91"/>
      <c r="FTG2" s="91"/>
      <c r="FTH2" s="91" t="s">
        <v>965</v>
      </c>
      <c r="FTI2" s="91"/>
      <c r="FTJ2" s="91"/>
      <c r="FTK2" s="91"/>
      <c r="FTL2" s="91"/>
      <c r="FTM2" s="91"/>
      <c r="FTN2" s="91"/>
      <c r="FTO2" s="91"/>
      <c r="FTP2" s="91" t="s">
        <v>965</v>
      </c>
      <c r="FTQ2" s="91"/>
      <c r="FTR2" s="91"/>
      <c r="FTS2" s="91"/>
      <c r="FTT2" s="91"/>
      <c r="FTU2" s="91"/>
      <c r="FTV2" s="91"/>
      <c r="FTW2" s="91"/>
      <c r="FTX2" s="91" t="s">
        <v>965</v>
      </c>
      <c r="FTY2" s="91"/>
      <c r="FTZ2" s="91"/>
      <c r="FUA2" s="91"/>
      <c r="FUB2" s="91"/>
      <c r="FUC2" s="91"/>
      <c r="FUD2" s="91"/>
      <c r="FUE2" s="91"/>
      <c r="FUF2" s="91" t="s">
        <v>965</v>
      </c>
      <c r="FUG2" s="91"/>
      <c r="FUH2" s="91"/>
      <c r="FUI2" s="91"/>
      <c r="FUJ2" s="91"/>
      <c r="FUK2" s="91"/>
      <c r="FUL2" s="91"/>
      <c r="FUM2" s="91"/>
      <c r="FUN2" s="91" t="s">
        <v>965</v>
      </c>
      <c r="FUO2" s="91"/>
      <c r="FUP2" s="91"/>
      <c r="FUQ2" s="91"/>
      <c r="FUR2" s="91"/>
      <c r="FUS2" s="91"/>
      <c r="FUT2" s="91"/>
      <c r="FUU2" s="91"/>
      <c r="FUV2" s="91" t="s">
        <v>965</v>
      </c>
      <c r="FUW2" s="91"/>
      <c r="FUX2" s="91"/>
      <c r="FUY2" s="91"/>
      <c r="FUZ2" s="91"/>
      <c r="FVA2" s="91"/>
      <c r="FVB2" s="91"/>
      <c r="FVC2" s="91"/>
      <c r="FVD2" s="91" t="s">
        <v>965</v>
      </c>
      <c r="FVE2" s="91"/>
      <c r="FVF2" s="91"/>
      <c r="FVG2" s="91"/>
      <c r="FVH2" s="91"/>
      <c r="FVI2" s="91"/>
      <c r="FVJ2" s="91"/>
      <c r="FVK2" s="91"/>
      <c r="FVL2" s="91" t="s">
        <v>965</v>
      </c>
      <c r="FVM2" s="91"/>
      <c r="FVN2" s="91"/>
      <c r="FVO2" s="91"/>
      <c r="FVP2" s="91"/>
      <c r="FVQ2" s="91"/>
      <c r="FVR2" s="91"/>
      <c r="FVS2" s="91"/>
      <c r="FVT2" s="91" t="s">
        <v>965</v>
      </c>
      <c r="FVU2" s="91"/>
      <c r="FVV2" s="91"/>
      <c r="FVW2" s="91"/>
      <c r="FVX2" s="91"/>
      <c r="FVY2" s="91"/>
      <c r="FVZ2" s="91"/>
      <c r="FWA2" s="91"/>
      <c r="FWB2" s="91" t="s">
        <v>965</v>
      </c>
      <c r="FWC2" s="91"/>
      <c r="FWD2" s="91"/>
      <c r="FWE2" s="91"/>
      <c r="FWF2" s="91"/>
      <c r="FWG2" s="91"/>
      <c r="FWH2" s="91"/>
      <c r="FWI2" s="91"/>
      <c r="FWJ2" s="91" t="s">
        <v>965</v>
      </c>
      <c r="FWK2" s="91"/>
      <c r="FWL2" s="91"/>
      <c r="FWM2" s="91"/>
      <c r="FWN2" s="91"/>
      <c r="FWO2" s="91"/>
      <c r="FWP2" s="91"/>
      <c r="FWQ2" s="91"/>
      <c r="FWR2" s="91" t="s">
        <v>965</v>
      </c>
      <c r="FWS2" s="91"/>
      <c r="FWT2" s="91"/>
      <c r="FWU2" s="91"/>
      <c r="FWV2" s="91"/>
      <c r="FWW2" s="91"/>
      <c r="FWX2" s="91"/>
      <c r="FWY2" s="91"/>
      <c r="FWZ2" s="91" t="s">
        <v>965</v>
      </c>
      <c r="FXA2" s="91"/>
      <c r="FXB2" s="91"/>
      <c r="FXC2" s="91"/>
      <c r="FXD2" s="91"/>
      <c r="FXE2" s="91"/>
      <c r="FXF2" s="91"/>
      <c r="FXG2" s="91"/>
      <c r="FXH2" s="91" t="s">
        <v>965</v>
      </c>
      <c r="FXI2" s="91"/>
      <c r="FXJ2" s="91"/>
      <c r="FXK2" s="91"/>
      <c r="FXL2" s="91"/>
      <c r="FXM2" s="91"/>
      <c r="FXN2" s="91"/>
      <c r="FXO2" s="91"/>
      <c r="FXP2" s="91" t="s">
        <v>965</v>
      </c>
      <c r="FXQ2" s="91"/>
      <c r="FXR2" s="91"/>
      <c r="FXS2" s="91"/>
      <c r="FXT2" s="91"/>
      <c r="FXU2" s="91"/>
      <c r="FXV2" s="91"/>
      <c r="FXW2" s="91"/>
      <c r="FXX2" s="91" t="s">
        <v>965</v>
      </c>
      <c r="FXY2" s="91"/>
      <c r="FXZ2" s="91"/>
      <c r="FYA2" s="91"/>
      <c r="FYB2" s="91"/>
      <c r="FYC2" s="91"/>
      <c r="FYD2" s="91"/>
      <c r="FYE2" s="91"/>
      <c r="FYF2" s="91" t="s">
        <v>965</v>
      </c>
      <c r="FYG2" s="91"/>
      <c r="FYH2" s="91"/>
      <c r="FYI2" s="91"/>
      <c r="FYJ2" s="91"/>
      <c r="FYK2" s="91"/>
      <c r="FYL2" s="91"/>
      <c r="FYM2" s="91"/>
      <c r="FYN2" s="91" t="s">
        <v>965</v>
      </c>
      <c r="FYO2" s="91"/>
      <c r="FYP2" s="91"/>
      <c r="FYQ2" s="91"/>
      <c r="FYR2" s="91"/>
      <c r="FYS2" s="91"/>
      <c r="FYT2" s="91"/>
      <c r="FYU2" s="91"/>
      <c r="FYV2" s="91" t="s">
        <v>965</v>
      </c>
      <c r="FYW2" s="91"/>
      <c r="FYX2" s="91"/>
      <c r="FYY2" s="91"/>
      <c r="FYZ2" s="91"/>
      <c r="FZA2" s="91"/>
      <c r="FZB2" s="91"/>
      <c r="FZC2" s="91"/>
      <c r="FZD2" s="91" t="s">
        <v>965</v>
      </c>
      <c r="FZE2" s="91"/>
      <c r="FZF2" s="91"/>
      <c r="FZG2" s="91"/>
      <c r="FZH2" s="91"/>
      <c r="FZI2" s="91"/>
      <c r="FZJ2" s="91"/>
      <c r="FZK2" s="91"/>
      <c r="FZL2" s="91" t="s">
        <v>965</v>
      </c>
      <c r="FZM2" s="91"/>
      <c r="FZN2" s="91"/>
      <c r="FZO2" s="91"/>
      <c r="FZP2" s="91"/>
      <c r="FZQ2" s="91"/>
      <c r="FZR2" s="91"/>
      <c r="FZS2" s="91"/>
      <c r="FZT2" s="91" t="s">
        <v>965</v>
      </c>
      <c r="FZU2" s="91"/>
      <c r="FZV2" s="91"/>
      <c r="FZW2" s="91"/>
      <c r="FZX2" s="91"/>
      <c r="FZY2" s="91"/>
      <c r="FZZ2" s="91"/>
      <c r="GAA2" s="91"/>
      <c r="GAB2" s="91" t="s">
        <v>965</v>
      </c>
      <c r="GAC2" s="91"/>
      <c r="GAD2" s="91"/>
      <c r="GAE2" s="91"/>
      <c r="GAF2" s="91"/>
      <c r="GAG2" s="91"/>
      <c r="GAH2" s="91"/>
      <c r="GAI2" s="91"/>
      <c r="GAJ2" s="91" t="s">
        <v>965</v>
      </c>
      <c r="GAK2" s="91"/>
      <c r="GAL2" s="91"/>
      <c r="GAM2" s="91"/>
      <c r="GAN2" s="91"/>
      <c r="GAO2" s="91"/>
      <c r="GAP2" s="91"/>
      <c r="GAQ2" s="91"/>
      <c r="GAR2" s="91" t="s">
        <v>965</v>
      </c>
      <c r="GAS2" s="91"/>
      <c r="GAT2" s="91"/>
      <c r="GAU2" s="91"/>
      <c r="GAV2" s="91"/>
      <c r="GAW2" s="91"/>
      <c r="GAX2" s="91"/>
      <c r="GAY2" s="91"/>
      <c r="GAZ2" s="91" t="s">
        <v>965</v>
      </c>
      <c r="GBA2" s="91"/>
      <c r="GBB2" s="91"/>
      <c r="GBC2" s="91"/>
      <c r="GBD2" s="91"/>
      <c r="GBE2" s="91"/>
      <c r="GBF2" s="91"/>
      <c r="GBG2" s="91"/>
      <c r="GBH2" s="91" t="s">
        <v>965</v>
      </c>
      <c r="GBI2" s="91"/>
      <c r="GBJ2" s="91"/>
      <c r="GBK2" s="91"/>
      <c r="GBL2" s="91"/>
      <c r="GBM2" s="91"/>
      <c r="GBN2" s="91"/>
      <c r="GBO2" s="91"/>
      <c r="GBP2" s="91" t="s">
        <v>965</v>
      </c>
      <c r="GBQ2" s="91"/>
      <c r="GBR2" s="91"/>
      <c r="GBS2" s="91"/>
      <c r="GBT2" s="91"/>
      <c r="GBU2" s="91"/>
      <c r="GBV2" s="91"/>
      <c r="GBW2" s="91"/>
      <c r="GBX2" s="91" t="s">
        <v>965</v>
      </c>
      <c r="GBY2" s="91"/>
      <c r="GBZ2" s="91"/>
      <c r="GCA2" s="91"/>
      <c r="GCB2" s="91"/>
      <c r="GCC2" s="91"/>
      <c r="GCD2" s="91"/>
      <c r="GCE2" s="91"/>
      <c r="GCF2" s="91" t="s">
        <v>965</v>
      </c>
      <c r="GCG2" s="91"/>
      <c r="GCH2" s="91"/>
      <c r="GCI2" s="91"/>
      <c r="GCJ2" s="91"/>
      <c r="GCK2" s="91"/>
      <c r="GCL2" s="91"/>
      <c r="GCM2" s="91"/>
      <c r="GCN2" s="91" t="s">
        <v>965</v>
      </c>
      <c r="GCO2" s="91"/>
      <c r="GCP2" s="91"/>
      <c r="GCQ2" s="91"/>
      <c r="GCR2" s="91"/>
      <c r="GCS2" s="91"/>
      <c r="GCT2" s="91"/>
      <c r="GCU2" s="91"/>
      <c r="GCV2" s="91" t="s">
        <v>965</v>
      </c>
      <c r="GCW2" s="91"/>
      <c r="GCX2" s="91"/>
      <c r="GCY2" s="91"/>
      <c r="GCZ2" s="91"/>
      <c r="GDA2" s="91"/>
      <c r="GDB2" s="91"/>
      <c r="GDC2" s="91"/>
      <c r="GDD2" s="91" t="s">
        <v>965</v>
      </c>
      <c r="GDE2" s="91"/>
      <c r="GDF2" s="91"/>
      <c r="GDG2" s="91"/>
      <c r="GDH2" s="91"/>
      <c r="GDI2" s="91"/>
      <c r="GDJ2" s="91"/>
      <c r="GDK2" s="91"/>
      <c r="GDL2" s="91" t="s">
        <v>965</v>
      </c>
      <c r="GDM2" s="91"/>
      <c r="GDN2" s="91"/>
      <c r="GDO2" s="91"/>
      <c r="GDP2" s="91"/>
      <c r="GDQ2" s="91"/>
      <c r="GDR2" s="91"/>
      <c r="GDS2" s="91"/>
      <c r="GDT2" s="91" t="s">
        <v>965</v>
      </c>
      <c r="GDU2" s="91"/>
      <c r="GDV2" s="91"/>
      <c r="GDW2" s="91"/>
      <c r="GDX2" s="91"/>
      <c r="GDY2" s="91"/>
      <c r="GDZ2" s="91"/>
      <c r="GEA2" s="91"/>
      <c r="GEB2" s="91" t="s">
        <v>965</v>
      </c>
      <c r="GEC2" s="91"/>
      <c r="GED2" s="91"/>
      <c r="GEE2" s="91"/>
      <c r="GEF2" s="91"/>
      <c r="GEG2" s="91"/>
      <c r="GEH2" s="91"/>
      <c r="GEI2" s="91"/>
      <c r="GEJ2" s="91" t="s">
        <v>965</v>
      </c>
      <c r="GEK2" s="91"/>
      <c r="GEL2" s="91"/>
      <c r="GEM2" s="91"/>
      <c r="GEN2" s="91"/>
      <c r="GEO2" s="91"/>
      <c r="GEP2" s="91"/>
      <c r="GEQ2" s="91"/>
      <c r="GER2" s="91" t="s">
        <v>965</v>
      </c>
      <c r="GES2" s="91"/>
      <c r="GET2" s="91"/>
      <c r="GEU2" s="91"/>
      <c r="GEV2" s="91"/>
      <c r="GEW2" s="91"/>
      <c r="GEX2" s="91"/>
      <c r="GEY2" s="91"/>
      <c r="GEZ2" s="91" t="s">
        <v>965</v>
      </c>
      <c r="GFA2" s="91"/>
      <c r="GFB2" s="91"/>
      <c r="GFC2" s="91"/>
      <c r="GFD2" s="91"/>
      <c r="GFE2" s="91"/>
      <c r="GFF2" s="91"/>
      <c r="GFG2" s="91"/>
      <c r="GFH2" s="91" t="s">
        <v>965</v>
      </c>
      <c r="GFI2" s="91"/>
      <c r="GFJ2" s="91"/>
      <c r="GFK2" s="91"/>
      <c r="GFL2" s="91"/>
      <c r="GFM2" s="91"/>
      <c r="GFN2" s="91"/>
      <c r="GFO2" s="91"/>
      <c r="GFP2" s="91" t="s">
        <v>965</v>
      </c>
      <c r="GFQ2" s="91"/>
      <c r="GFR2" s="91"/>
      <c r="GFS2" s="91"/>
      <c r="GFT2" s="91"/>
      <c r="GFU2" s="91"/>
      <c r="GFV2" s="91"/>
      <c r="GFW2" s="91"/>
      <c r="GFX2" s="91" t="s">
        <v>965</v>
      </c>
      <c r="GFY2" s="91"/>
      <c r="GFZ2" s="91"/>
      <c r="GGA2" s="91"/>
      <c r="GGB2" s="91"/>
      <c r="GGC2" s="91"/>
      <c r="GGD2" s="91"/>
      <c r="GGE2" s="91"/>
      <c r="GGF2" s="91" t="s">
        <v>965</v>
      </c>
      <c r="GGG2" s="91"/>
      <c r="GGH2" s="91"/>
      <c r="GGI2" s="91"/>
      <c r="GGJ2" s="91"/>
      <c r="GGK2" s="91"/>
      <c r="GGL2" s="91"/>
      <c r="GGM2" s="91"/>
      <c r="GGN2" s="91" t="s">
        <v>965</v>
      </c>
      <c r="GGO2" s="91"/>
      <c r="GGP2" s="91"/>
      <c r="GGQ2" s="91"/>
      <c r="GGR2" s="91"/>
      <c r="GGS2" s="91"/>
      <c r="GGT2" s="91"/>
      <c r="GGU2" s="91"/>
      <c r="GGV2" s="91" t="s">
        <v>965</v>
      </c>
      <c r="GGW2" s="91"/>
      <c r="GGX2" s="91"/>
      <c r="GGY2" s="91"/>
      <c r="GGZ2" s="91"/>
      <c r="GHA2" s="91"/>
      <c r="GHB2" s="91"/>
      <c r="GHC2" s="91"/>
      <c r="GHD2" s="91" t="s">
        <v>965</v>
      </c>
      <c r="GHE2" s="91"/>
      <c r="GHF2" s="91"/>
      <c r="GHG2" s="91"/>
      <c r="GHH2" s="91"/>
      <c r="GHI2" s="91"/>
      <c r="GHJ2" s="91"/>
      <c r="GHK2" s="91"/>
      <c r="GHL2" s="91" t="s">
        <v>965</v>
      </c>
      <c r="GHM2" s="91"/>
      <c r="GHN2" s="91"/>
      <c r="GHO2" s="91"/>
      <c r="GHP2" s="91"/>
      <c r="GHQ2" s="91"/>
      <c r="GHR2" s="91"/>
      <c r="GHS2" s="91"/>
      <c r="GHT2" s="91" t="s">
        <v>965</v>
      </c>
      <c r="GHU2" s="91"/>
      <c r="GHV2" s="91"/>
      <c r="GHW2" s="91"/>
      <c r="GHX2" s="91"/>
      <c r="GHY2" s="91"/>
      <c r="GHZ2" s="91"/>
      <c r="GIA2" s="91"/>
      <c r="GIB2" s="91" t="s">
        <v>965</v>
      </c>
      <c r="GIC2" s="91"/>
      <c r="GID2" s="91"/>
      <c r="GIE2" s="91"/>
      <c r="GIF2" s="91"/>
      <c r="GIG2" s="91"/>
      <c r="GIH2" s="91"/>
      <c r="GII2" s="91"/>
      <c r="GIJ2" s="91" t="s">
        <v>965</v>
      </c>
      <c r="GIK2" s="91"/>
      <c r="GIL2" s="91"/>
      <c r="GIM2" s="91"/>
      <c r="GIN2" s="91"/>
      <c r="GIO2" s="91"/>
      <c r="GIP2" s="91"/>
      <c r="GIQ2" s="91"/>
      <c r="GIR2" s="91" t="s">
        <v>965</v>
      </c>
      <c r="GIS2" s="91"/>
      <c r="GIT2" s="91"/>
      <c r="GIU2" s="91"/>
      <c r="GIV2" s="91"/>
      <c r="GIW2" s="91"/>
      <c r="GIX2" s="91"/>
      <c r="GIY2" s="91"/>
      <c r="GIZ2" s="91" t="s">
        <v>965</v>
      </c>
      <c r="GJA2" s="91"/>
      <c r="GJB2" s="91"/>
      <c r="GJC2" s="91"/>
      <c r="GJD2" s="91"/>
      <c r="GJE2" s="91"/>
      <c r="GJF2" s="91"/>
      <c r="GJG2" s="91"/>
      <c r="GJH2" s="91" t="s">
        <v>965</v>
      </c>
      <c r="GJI2" s="91"/>
      <c r="GJJ2" s="91"/>
      <c r="GJK2" s="91"/>
      <c r="GJL2" s="91"/>
      <c r="GJM2" s="91"/>
      <c r="GJN2" s="91"/>
      <c r="GJO2" s="91"/>
      <c r="GJP2" s="91" t="s">
        <v>965</v>
      </c>
      <c r="GJQ2" s="91"/>
      <c r="GJR2" s="91"/>
      <c r="GJS2" s="91"/>
      <c r="GJT2" s="91"/>
      <c r="GJU2" s="91"/>
      <c r="GJV2" s="91"/>
      <c r="GJW2" s="91"/>
      <c r="GJX2" s="91" t="s">
        <v>965</v>
      </c>
      <c r="GJY2" s="91"/>
      <c r="GJZ2" s="91"/>
      <c r="GKA2" s="91"/>
      <c r="GKB2" s="91"/>
      <c r="GKC2" s="91"/>
      <c r="GKD2" s="91"/>
      <c r="GKE2" s="91"/>
      <c r="GKF2" s="91" t="s">
        <v>965</v>
      </c>
      <c r="GKG2" s="91"/>
      <c r="GKH2" s="91"/>
      <c r="GKI2" s="91"/>
      <c r="GKJ2" s="91"/>
      <c r="GKK2" s="91"/>
      <c r="GKL2" s="91"/>
      <c r="GKM2" s="91"/>
      <c r="GKN2" s="91" t="s">
        <v>965</v>
      </c>
      <c r="GKO2" s="91"/>
      <c r="GKP2" s="91"/>
      <c r="GKQ2" s="91"/>
      <c r="GKR2" s="91"/>
      <c r="GKS2" s="91"/>
      <c r="GKT2" s="91"/>
      <c r="GKU2" s="91"/>
      <c r="GKV2" s="91" t="s">
        <v>965</v>
      </c>
      <c r="GKW2" s="91"/>
      <c r="GKX2" s="91"/>
      <c r="GKY2" s="91"/>
      <c r="GKZ2" s="91"/>
      <c r="GLA2" s="91"/>
      <c r="GLB2" s="91"/>
      <c r="GLC2" s="91"/>
      <c r="GLD2" s="91" t="s">
        <v>965</v>
      </c>
      <c r="GLE2" s="91"/>
      <c r="GLF2" s="91"/>
      <c r="GLG2" s="91"/>
      <c r="GLH2" s="91"/>
      <c r="GLI2" s="91"/>
      <c r="GLJ2" s="91"/>
      <c r="GLK2" s="91"/>
      <c r="GLL2" s="91" t="s">
        <v>965</v>
      </c>
      <c r="GLM2" s="91"/>
      <c r="GLN2" s="91"/>
      <c r="GLO2" s="91"/>
      <c r="GLP2" s="91"/>
      <c r="GLQ2" s="91"/>
      <c r="GLR2" s="91"/>
      <c r="GLS2" s="91"/>
      <c r="GLT2" s="91" t="s">
        <v>965</v>
      </c>
      <c r="GLU2" s="91"/>
      <c r="GLV2" s="91"/>
      <c r="GLW2" s="91"/>
      <c r="GLX2" s="91"/>
      <c r="GLY2" s="91"/>
      <c r="GLZ2" s="91"/>
      <c r="GMA2" s="91"/>
      <c r="GMB2" s="91" t="s">
        <v>965</v>
      </c>
      <c r="GMC2" s="91"/>
      <c r="GMD2" s="91"/>
      <c r="GME2" s="91"/>
      <c r="GMF2" s="91"/>
      <c r="GMG2" s="91"/>
      <c r="GMH2" s="91"/>
      <c r="GMI2" s="91"/>
      <c r="GMJ2" s="91" t="s">
        <v>965</v>
      </c>
      <c r="GMK2" s="91"/>
      <c r="GML2" s="91"/>
      <c r="GMM2" s="91"/>
      <c r="GMN2" s="91"/>
      <c r="GMO2" s="91"/>
      <c r="GMP2" s="91"/>
      <c r="GMQ2" s="91"/>
      <c r="GMR2" s="91" t="s">
        <v>965</v>
      </c>
      <c r="GMS2" s="91"/>
      <c r="GMT2" s="91"/>
      <c r="GMU2" s="91"/>
      <c r="GMV2" s="91"/>
      <c r="GMW2" s="91"/>
      <c r="GMX2" s="91"/>
      <c r="GMY2" s="91"/>
      <c r="GMZ2" s="91" t="s">
        <v>965</v>
      </c>
      <c r="GNA2" s="91"/>
      <c r="GNB2" s="91"/>
      <c r="GNC2" s="91"/>
      <c r="GND2" s="91"/>
      <c r="GNE2" s="91"/>
      <c r="GNF2" s="91"/>
      <c r="GNG2" s="91"/>
      <c r="GNH2" s="91" t="s">
        <v>965</v>
      </c>
      <c r="GNI2" s="91"/>
      <c r="GNJ2" s="91"/>
      <c r="GNK2" s="91"/>
      <c r="GNL2" s="91"/>
      <c r="GNM2" s="91"/>
      <c r="GNN2" s="91"/>
      <c r="GNO2" s="91"/>
      <c r="GNP2" s="91" t="s">
        <v>965</v>
      </c>
      <c r="GNQ2" s="91"/>
      <c r="GNR2" s="91"/>
      <c r="GNS2" s="91"/>
      <c r="GNT2" s="91"/>
      <c r="GNU2" s="91"/>
      <c r="GNV2" s="91"/>
      <c r="GNW2" s="91"/>
      <c r="GNX2" s="91" t="s">
        <v>965</v>
      </c>
      <c r="GNY2" s="91"/>
      <c r="GNZ2" s="91"/>
      <c r="GOA2" s="91"/>
      <c r="GOB2" s="91"/>
      <c r="GOC2" s="91"/>
      <c r="GOD2" s="91"/>
      <c r="GOE2" s="91"/>
      <c r="GOF2" s="91" t="s">
        <v>965</v>
      </c>
      <c r="GOG2" s="91"/>
      <c r="GOH2" s="91"/>
      <c r="GOI2" s="91"/>
      <c r="GOJ2" s="91"/>
      <c r="GOK2" s="91"/>
      <c r="GOL2" s="91"/>
      <c r="GOM2" s="91"/>
      <c r="GON2" s="91" t="s">
        <v>965</v>
      </c>
      <c r="GOO2" s="91"/>
      <c r="GOP2" s="91"/>
      <c r="GOQ2" s="91"/>
      <c r="GOR2" s="91"/>
      <c r="GOS2" s="91"/>
      <c r="GOT2" s="91"/>
      <c r="GOU2" s="91"/>
      <c r="GOV2" s="91" t="s">
        <v>965</v>
      </c>
      <c r="GOW2" s="91"/>
      <c r="GOX2" s="91"/>
      <c r="GOY2" s="91"/>
      <c r="GOZ2" s="91"/>
      <c r="GPA2" s="91"/>
      <c r="GPB2" s="91"/>
      <c r="GPC2" s="91"/>
      <c r="GPD2" s="91" t="s">
        <v>965</v>
      </c>
      <c r="GPE2" s="91"/>
      <c r="GPF2" s="91"/>
      <c r="GPG2" s="91"/>
      <c r="GPH2" s="91"/>
      <c r="GPI2" s="91"/>
      <c r="GPJ2" s="91"/>
      <c r="GPK2" s="91"/>
      <c r="GPL2" s="91" t="s">
        <v>965</v>
      </c>
      <c r="GPM2" s="91"/>
      <c r="GPN2" s="91"/>
      <c r="GPO2" s="91"/>
      <c r="GPP2" s="91"/>
      <c r="GPQ2" s="91"/>
      <c r="GPR2" s="91"/>
      <c r="GPS2" s="91"/>
      <c r="GPT2" s="91" t="s">
        <v>965</v>
      </c>
      <c r="GPU2" s="91"/>
      <c r="GPV2" s="91"/>
      <c r="GPW2" s="91"/>
      <c r="GPX2" s="91"/>
      <c r="GPY2" s="91"/>
      <c r="GPZ2" s="91"/>
      <c r="GQA2" s="91"/>
      <c r="GQB2" s="91" t="s">
        <v>965</v>
      </c>
      <c r="GQC2" s="91"/>
      <c r="GQD2" s="91"/>
      <c r="GQE2" s="91"/>
      <c r="GQF2" s="91"/>
      <c r="GQG2" s="91"/>
      <c r="GQH2" s="91"/>
      <c r="GQI2" s="91"/>
      <c r="GQJ2" s="91" t="s">
        <v>965</v>
      </c>
      <c r="GQK2" s="91"/>
      <c r="GQL2" s="91"/>
      <c r="GQM2" s="91"/>
      <c r="GQN2" s="91"/>
      <c r="GQO2" s="91"/>
      <c r="GQP2" s="91"/>
      <c r="GQQ2" s="91"/>
      <c r="GQR2" s="91" t="s">
        <v>965</v>
      </c>
      <c r="GQS2" s="91"/>
      <c r="GQT2" s="91"/>
      <c r="GQU2" s="91"/>
      <c r="GQV2" s="91"/>
      <c r="GQW2" s="91"/>
      <c r="GQX2" s="91"/>
      <c r="GQY2" s="91"/>
      <c r="GQZ2" s="91" t="s">
        <v>965</v>
      </c>
      <c r="GRA2" s="91"/>
      <c r="GRB2" s="91"/>
      <c r="GRC2" s="91"/>
      <c r="GRD2" s="91"/>
      <c r="GRE2" s="91"/>
      <c r="GRF2" s="91"/>
      <c r="GRG2" s="91"/>
      <c r="GRH2" s="91" t="s">
        <v>965</v>
      </c>
      <c r="GRI2" s="91"/>
      <c r="GRJ2" s="91"/>
      <c r="GRK2" s="91"/>
      <c r="GRL2" s="91"/>
      <c r="GRM2" s="91"/>
      <c r="GRN2" s="91"/>
      <c r="GRO2" s="91"/>
      <c r="GRP2" s="91" t="s">
        <v>965</v>
      </c>
      <c r="GRQ2" s="91"/>
      <c r="GRR2" s="91"/>
      <c r="GRS2" s="91"/>
      <c r="GRT2" s="91"/>
      <c r="GRU2" s="91"/>
      <c r="GRV2" s="91"/>
      <c r="GRW2" s="91"/>
      <c r="GRX2" s="91" t="s">
        <v>965</v>
      </c>
      <c r="GRY2" s="91"/>
      <c r="GRZ2" s="91"/>
      <c r="GSA2" s="91"/>
      <c r="GSB2" s="91"/>
      <c r="GSC2" s="91"/>
      <c r="GSD2" s="91"/>
      <c r="GSE2" s="91"/>
      <c r="GSF2" s="91" t="s">
        <v>965</v>
      </c>
      <c r="GSG2" s="91"/>
      <c r="GSH2" s="91"/>
      <c r="GSI2" s="91"/>
      <c r="GSJ2" s="91"/>
      <c r="GSK2" s="91"/>
      <c r="GSL2" s="91"/>
      <c r="GSM2" s="91"/>
      <c r="GSN2" s="91" t="s">
        <v>965</v>
      </c>
      <c r="GSO2" s="91"/>
      <c r="GSP2" s="91"/>
      <c r="GSQ2" s="91"/>
      <c r="GSR2" s="91"/>
      <c r="GSS2" s="91"/>
      <c r="GST2" s="91"/>
      <c r="GSU2" s="91"/>
      <c r="GSV2" s="91" t="s">
        <v>965</v>
      </c>
      <c r="GSW2" s="91"/>
      <c r="GSX2" s="91"/>
      <c r="GSY2" s="91"/>
      <c r="GSZ2" s="91"/>
      <c r="GTA2" s="91"/>
      <c r="GTB2" s="91"/>
      <c r="GTC2" s="91"/>
      <c r="GTD2" s="91" t="s">
        <v>965</v>
      </c>
      <c r="GTE2" s="91"/>
      <c r="GTF2" s="91"/>
      <c r="GTG2" s="91"/>
      <c r="GTH2" s="91"/>
      <c r="GTI2" s="91"/>
      <c r="GTJ2" s="91"/>
      <c r="GTK2" s="91"/>
      <c r="GTL2" s="91" t="s">
        <v>965</v>
      </c>
      <c r="GTM2" s="91"/>
      <c r="GTN2" s="91"/>
      <c r="GTO2" s="91"/>
      <c r="GTP2" s="91"/>
      <c r="GTQ2" s="91"/>
      <c r="GTR2" s="91"/>
      <c r="GTS2" s="91"/>
      <c r="GTT2" s="91" t="s">
        <v>965</v>
      </c>
      <c r="GTU2" s="91"/>
      <c r="GTV2" s="91"/>
      <c r="GTW2" s="91"/>
      <c r="GTX2" s="91"/>
      <c r="GTY2" s="91"/>
      <c r="GTZ2" s="91"/>
      <c r="GUA2" s="91"/>
      <c r="GUB2" s="91" t="s">
        <v>965</v>
      </c>
      <c r="GUC2" s="91"/>
      <c r="GUD2" s="91"/>
      <c r="GUE2" s="91"/>
      <c r="GUF2" s="91"/>
      <c r="GUG2" s="91"/>
      <c r="GUH2" s="91"/>
      <c r="GUI2" s="91"/>
      <c r="GUJ2" s="91" t="s">
        <v>965</v>
      </c>
      <c r="GUK2" s="91"/>
      <c r="GUL2" s="91"/>
      <c r="GUM2" s="91"/>
      <c r="GUN2" s="91"/>
      <c r="GUO2" s="91"/>
      <c r="GUP2" s="91"/>
      <c r="GUQ2" s="91"/>
      <c r="GUR2" s="91" t="s">
        <v>965</v>
      </c>
      <c r="GUS2" s="91"/>
      <c r="GUT2" s="91"/>
      <c r="GUU2" s="91"/>
      <c r="GUV2" s="91"/>
      <c r="GUW2" s="91"/>
      <c r="GUX2" s="91"/>
      <c r="GUY2" s="91"/>
      <c r="GUZ2" s="91" t="s">
        <v>965</v>
      </c>
      <c r="GVA2" s="91"/>
      <c r="GVB2" s="91"/>
      <c r="GVC2" s="91"/>
      <c r="GVD2" s="91"/>
      <c r="GVE2" s="91"/>
      <c r="GVF2" s="91"/>
      <c r="GVG2" s="91"/>
      <c r="GVH2" s="91" t="s">
        <v>965</v>
      </c>
      <c r="GVI2" s="91"/>
      <c r="GVJ2" s="91"/>
      <c r="GVK2" s="91"/>
      <c r="GVL2" s="91"/>
      <c r="GVM2" s="91"/>
      <c r="GVN2" s="91"/>
      <c r="GVO2" s="91"/>
      <c r="GVP2" s="91" t="s">
        <v>965</v>
      </c>
      <c r="GVQ2" s="91"/>
      <c r="GVR2" s="91"/>
      <c r="GVS2" s="91"/>
      <c r="GVT2" s="91"/>
      <c r="GVU2" s="91"/>
      <c r="GVV2" s="91"/>
      <c r="GVW2" s="91"/>
      <c r="GVX2" s="91" t="s">
        <v>965</v>
      </c>
      <c r="GVY2" s="91"/>
      <c r="GVZ2" s="91"/>
      <c r="GWA2" s="91"/>
      <c r="GWB2" s="91"/>
      <c r="GWC2" s="91"/>
      <c r="GWD2" s="91"/>
      <c r="GWE2" s="91"/>
      <c r="GWF2" s="91" t="s">
        <v>965</v>
      </c>
      <c r="GWG2" s="91"/>
      <c r="GWH2" s="91"/>
      <c r="GWI2" s="91"/>
      <c r="GWJ2" s="91"/>
      <c r="GWK2" s="91"/>
      <c r="GWL2" s="91"/>
      <c r="GWM2" s="91"/>
      <c r="GWN2" s="91" t="s">
        <v>965</v>
      </c>
      <c r="GWO2" s="91"/>
      <c r="GWP2" s="91"/>
      <c r="GWQ2" s="91"/>
      <c r="GWR2" s="91"/>
      <c r="GWS2" s="91"/>
      <c r="GWT2" s="91"/>
      <c r="GWU2" s="91"/>
      <c r="GWV2" s="91" t="s">
        <v>965</v>
      </c>
      <c r="GWW2" s="91"/>
      <c r="GWX2" s="91"/>
      <c r="GWY2" s="91"/>
      <c r="GWZ2" s="91"/>
      <c r="GXA2" s="91"/>
      <c r="GXB2" s="91"/>
      <c r="GXC2" s="91"/>
      <c r="GXD2" s="91" t="s">
        <v>965</v>
      </c>
      <c r="GXE2" s="91"/>
      <c r="GXF2" s="91"/>
      <c r="GXG2" s="91"/>
      <c r="GXH2" s="91"/>
      <c r="GXI2" s="91"/>
      <c r="GXJ2" s="91"/>
      <c r="GXK2" s="91"/>
      <c r="GXL2" s="91" t="s">
        <v>965</v>
      </c>
      <c r="GXM2" s="91"/>
      <c r="GXN2" s="91"/>
      <c r="GXO2" s="91"/>
      <c r="GXP2" s="91"/>
      <c r="GXQ2" s="91"/>
      <c r="GXR2" s="91"/>
      <c r="GXS2" s="91"/>
      <c r="GXT2" s="91" t="s">
        <v>965</v>
      </c>
      <c r="GXU2" s="91"/>
      <c r="GXV2" s="91"/>
      <c r="GXW2" s="91"/>
      <c r="GXX2" s="91"/>
      <c r="GXY2" s="91"/>
      <c r="GXZ2" s="91"/>
      <c r="GYA2" s="91"/>
      <c r="GYB2" s="91" t="s">
        <v>965</v>
      </c>
      <c r="GYC2" s="91"/>
      <c r="GYD2" s="91"/>
      <c r="GYE2" s="91"/>
      <c r="GYF2" s="91"/>
      <c r="GYG2" s="91"/>
      <c r="GYH2" s="91"/>
      <c r="GYI2" s="91"/>
      <c r="GYJ2" s="91" t="s">
        <v>965</v>
      </c>
      <c r="GYK2" s="91"/>
      <c r="GYL2" s="91"/>
      <c r="GYM2" s="91"/>
      <c r="GYN2" s="91"/>
      <c r="GYO2" s="91"/>
      <c r="GYP2" s="91"/>
      <c r="GYQ2" s="91"/>
      <c r="GYR2" s="91" t="s">
        <v>965</v>
      </c>
      <c r="GYS2" s="91"/>
      <c r="GYT2" s="91"/>
      <c r="GYU2" s="91"/>
      <c r="GYV2" s="91"/>
      <c r="GYW2" s="91"/>
      <c r="GYX2" s="91"/>
      <c r="GYY2" s="91"/>
      <c r="GYZ2" s="91" t="s">
        <v>965</v>
      </c>
      <c r="GZA2" s="91"/>
      <c r="GZB2" s="91"/>
      <c r="GZC2" s="91"/>
      <c r="GZD2" s="91"/>
      <c r="GZE2" s="91"/>
      <c r="GZF2" s="91"/>
      <c r="GZG2" s="91"/>
      <c r="GZH2" s="91" t="s">
        <v>965</v>
      </c>
      <c r="GZI2" s="91"/>
      <c r="GZJ2" s="91"/>
      <c r="GZK2" s="91"/>
      <c r="GZL2" s="91"/>
      <c r="GZM2" s="91"/>
      <c r="GZN2" s="91"/>
      <c r="GZO2" s="91"/>
      <c r="GZP2" s="91" t="s">
        <v>965</v>
      </c>
      <c r="GZQ2" s="91"/>
      <c r="GZR2" s="91"/>
      <c r="GZS2" s="91"/>
      <c r="GZT2" s="91"/>
      <c r="GZU2" s="91"/>
      <c r="GZV2" s="91"/>
      <c r="GZW2" s="91"/>
      <c r="GZX2" s="91" t="s">
        <v>965</v>
      </c>
      <c r="GZY2" s="91"/>
      <c r="GZZ2" s="91"/>
      <c r="HAA2" s="91"/>
      <c r="HAB2" s="91"/>
      <c r="HAC2" s="91"/>
      <c r="HAD2" s="91"/>
      <c r="HAE2" s="91"/>
      <c r="HAF2" s="91" t="s">
        <v>965</v>
      </c>
      <c r="HAG2" s="91"/>
      <c r="HAH2" s="91"/>
      <c r="HAI2" s="91"/>
      <c r="HAJ2" s="91"/>
      <c r="HAK2" s="91"/>
      <c r="HAL2" s="91"/>
      <c r="HAM2" s="91"/>
      <c r="HAN2" s="91" t="s">
        <v>965</v>
      </c>
      <c r="HAO2" s="91"/>
      <c r="HAP2" s="91"/>
      <c r="HAQ2" s="91"/>
      <c r="HAR2" s="91"/>
      <c r="HAS2" s="91"/>
      <c r="HAT2" s="91"/>
      <c r="HAU2" s="91"/>
      <c r="HAV2" s="91" t="s">
        <v>965</v>
      </c>
      <c r="HAW2" s="91"/>
      <c r="HAX2" s="91"/>
      <c r="HAY2" s="91"/>
      <c r="HAZ2" s="91"/>
      <c r="HBA2" s="91"/>
      <c r="HBB2" s="91"/>
      <c r="HBC2" s="91"/>
      <c r="HBD2" s="91" t="s">
        <v>965</v>
      </c>
      <c r="HBE2" s="91"/>
      <c r="HBF2" s="91"/>
      <c r="HBG2" s="91"/>
      <c r="HBH2" s="91"/>
      <c r="HBI2" s="91"/>
      <c r="HBJ2" s="91"/>
      <c r="HBK2" s="91"/>
      <c r="HBL2" s="91" t="s">
        <v>965</v>
      </c>
      <c r="HBM2" s="91"/>
      <c r="HBN2" s="91"/>
      <c r="HBO2" s="91"/>
      <c r="HBP2" s="91"/>
      <c r="HBQ2" s="91"/>
      <c r="HBR2" s="91"/>
      <c r="HBS2" s="91"/>
      <c r="HBT2" s="91" t="s">
        <v>965</v>
      </c>
      <c r="HBU2" s="91"/>
      <c r="HBV2" s="91"/>
      <c r="HBW2" s="91"/>
      <c r="HBX2" s="91"/>
      <c r="HBY2" s="91"/>
      <c r="HBZ2" s="91"/>
      <c r="HCA2" s="91"/>
      <c r="HCB2" s="91" t="s">
        <v>965</v>
      </c>
      <c r="HCC2" s="91"/>
      <c r="HCD2" s="91"/>
      <c r="HCE2" s="91"/>
      <c r="HCF2" s="91"/>
      <c r="HCG2" s="91"/>
      <c r="HCH2" s="91"/>
      <c r="HCI2" s="91"/>
      <c r="HCJ2" s="91" t="s">
        <v>965</v>
      </c>
      <c r="HCK2" s="91"/>
      <c r="HCL2" s="91"/>
      <c r="HCM2" s="91"/>
      <c r="HCN2" s="91"/>
      <c r="HCO2" s="91"/>
      <c r="HCP2" s="91"/>
      <c r="HCQ2" s="91"/>
      <c r="HCR2" s="91" t="s">
        <v>965</v>
      </c>
      <c r="HCS2" s="91"/>
      <c r="HCT2" s="91"/>
      <c r="HCU2" s="91"/>
      <c r="HCV2" s="91"/>
      <c r="HCW2" s="91"/>
      <c r="HCX2" s="91"/>
      <c r="HCY2" s="91"/>
      <c r="HCZ2" s="91" t="s">
        <v>965</v>
      </c>
      <c r="HDA2" s="91"/>
      <c r="HDB2" s="91"/>
      <c r="HDC2" s="91"/>
      <c r="HDD2" s="91"/>
      <c r="HDE2" s="91"/>
      <c r="HDF2" s="91"/>
      <c r="HDG2" s="91"/>
      <c r="HDH2" s="91" t="s">
        <v>965</v>
      </c>
      <c r="HDI2" s="91"/>
      <c r="HDJ2" s="91"/>
      <c r="HDK2" s="91"/>
      <c r="HDL2" s="91"/>
      <c r="HDM2" s="91"/>
      <c r="HDN2" s="91"/>
      <c r="HDO2" s="91"/>
      <c r="HDP2" s="91" t="s">
        <v>965</v>
      </c>
      <c r="HDQ2" s="91"/>
      <c r="HDR2" s="91"/>
      <c r="HDS2" s="91"/>
      <c r="HDT2" s="91"/>
      <c r="HDU2" s="91"/>
      <c r="HDV2" s="91"/>
      <c r="HDW2" s="91"/>
      <c r="HDX2" s="91" t="s">
        <v>965</v>
      </c>
      <c r="HDY2" s="91"/>
      <c r="HDZ2" s="91"/>
      <c r="HEA2" s="91"/>
      <c r="HEB2" s="91"/>
      <c r="HEC2" s="91"/>
      <c r="HED2" s="91"/>
      <c r="HEE2" s="91"/>
      <c r="HEF2" s="91" t="s">
        <v>965</v>
      </c>
      <c r="HEG2" s="91"/>
      <c r="HEH2" s="91"/>
      <c r="HEI2" s="91"/>
      <c r="HEJ2" s="91"/>
      <c r="HEK2" s="91"/>
      <c r="HEL2" s="91"/>
      <c r="HEM2" s="91"/>
      <c r="HEN2" s="91" t="s">
        <v>965</v>
      </c>
      <c r="HEO2" s="91"/>
      <c r="HEP2" s="91"/>
      <c r="HEQ2" s="91"/>
      <c r="HER2" s="91"/>
      <c r="HES2" s="91"/>
      <c r="HET2" s="91"/>
      <c r="HEU2" s="91"/>
      <c r="HEV2" s="91" t="s">
        <v>965</v>
      </c>
      <c r="HEW2" s="91"/>
      <c r="HEX2" s="91"/>
      <c r="HEY2" s="91"/>
      <c r="HEZ2" s="91"/>
      <c r="HFA2" s="91"/>
      <c r="HFB2" s="91"/>
      <c r="HFC2" s="91"/>
      <c r="HFD2" s="91" t="s">
        <v>965</v>
      </c>
      <c r="HFE2" s="91"/>
      <c r="HFF2" s="91"/>
      <c r="HFG2" s="91"/>
      <c r="HFH2" s="91"/>
      <c r="HFI2" s="91"/>
      <c r="HFJ2" s="91"/>
      <c r="HFK2" s="91"/>
      <c r="HFL2" s="91" t="s">
        <v>965</v>
      </c>
      <c r="HFM2" s="91"/>
      <c r="HFN2" s="91"/>
      <c r="HFO2" s="91"/>
      <c r="HFP2" s="91"/>
      <c r="HFQ2" s="91"/>
      <c r="HFR2" s="91"/>
      <c r="HFS2" s="91"/>
      <c r="HFT2" s="91" t="s">
        <v>965</v>
      </c>
      <c r="HFU2" s="91"/>
      <c r="HFV2" s="91"/>
      <c r="HFW2" s="91"/>
      <c r="HFX2" s="91"/>
      <c r="HFY2" s="91"/>
      <c r="HFZ2" s="91"/>
      <c r="HGA2" s="91"/>
      <c r="HGB2" s="91" t="s">
        <v>965</v>
      </c>
      <c r="HGC2" s="91"/>
      <c r="HGD2" s="91"/>
      <c r="HGE2" s="91"/>
      <c r="HGF2" s="91"/>
      <c r="HGG2" s="91"/>
      <c r="HGH2" s="91"/>
      <c r="HGI2" s="91"/>
      <c r="HGJ2" s="91" t="s">
        <v>965</v>
      </c>
      <c r="HGK2" s="91"/>
      <c r="HGL2" s="91"/>
      <c r="HGM2" s="91"/>
      <c r="HGN2" s="91"/>
      <c r="HGO2" s="91"/>
      <c r="HGP2" s="91"/>
      <c r="HGQ2" s="91"/>
      <c r="HGR2" s="91" t="s">
        <v>965</v>
      </c>
      <c r="HGS2" s="91"/>
      <c r="HGT2" s="91"/>
      <c r="HGU2" s="91"/>
      <c r="HGV2" s="91"/>
      <c r="HGW2" s="91"/>
      <c r="HGX2" s="91"/>
      <c r="HGY2" s="91"/>
      <c r="HGZ2" s="91" t="s">
        <v>965</v>
      </c>
      <c r="HHA2" s="91"/>
      <c r="HHB2" s="91"/>
      <c r="HHC2" s="91"/>
      <c r="HHD2" s="91"/>
      <c r="HHE2" s="91"/>
      <c r="HHF2" s="91"/>
      <c r="HHG2" s="91"/>
      <c r="HHH2" s="91" t="s">
        <v>965</v>
      </c>
      <c r="HHI2" s="91"/>
      <c r="HHJ2" s="91"/>
      <c r="HHK2" s="91"/>
      <c r="HHL2" s="91"/>
      <c r="HHM2" s="91"/>
      <c r="HHN2" s="91"/>
      <c r="HHO2" s="91"/>
      <c r="HHP2" s="91" t="s">
        <v>965</v>
      </c>
      <c r="HHQ2" s="91"/>
      <c r="HHR2" s="91"/>
      <c r="HHS2" s="91"/>
      <c r="HHT2" s="91"/>
      <c r="HHU2" s="91"/>
      <c r="HHV2" s="91"/>
      <c r="HHW2" s="91"/>
      <c r="HHX2" s="91" t="s">
        <v>965</v>
      </c>
      <c r="HHY2" s="91"/>
      <c r="HHZ2" s="91"/>
      <c r="HIA2" s="91"/>
      <c r="HIB2" s="91"/>
      <c r="HIC2" s="91"/>
      <c r="HID2" s="91"/>
      <c r="HIE2" s="91"/>
      <c r="HIF2" s="91" t="s">
        <v>965</v>
      </c>
      <c r="HIG2" s="91"/>
      <c r="HIH2" s="91"/>
      <c r="HII2" s="91"/>
      <c r="HIJ2" s="91"/>
      <c r="HIK2" s="91"/>
      <c r="HIL2" s="91"/>
      <c r="HIM2" s="91"/>
      <c r="HIN2" s="91" t="s">
        <v>965</v>
      </c>
      <c r="HIO2" s="91"/>
      <c r="HIP2" s="91"/>
      <c r="HIQ2" s="91"/>
      <c r="HIR2" s="91"/>
      <c r="HIS2" s="91"/>
      <c r="HIT2" s="91"/>
      <c r="HIU2" s="91"/>
      <c r="HIV2" s="91" t="s">
        <v>965</v>
      </c>
      <c r="HIW2" s="91"/>
      <c r="HIX2" s="91"/>
      <c r="HIY2" s="91"/>
      <c r="HIZ2" s="91"/>
      <c r="HJA2" s="91"/>
      <c r="HJB2" s="91"/>
      <c r="HJC2" s="91"/>
      <c r="HJD2" s="91" t="s">
        <v>965</v>
      </c>
      <c r="HJE2" s="91"/>
      <c r="HJF2" s="91"/>
      <c r="HJG2" s="91"/>
      <c r="HJH2" s="91"/>
      <c r="HJI2" s="91"/>
      <c r="HJJ2" s="91"/>
      <c r="HJK2" s="91"/>
      <c r="HJL2" s="91" t="s">
        <v>965</v>
      </c>
      <c r="HJM2" s="91"/>
      <c r="HJN2" s="91"/>
      <c r="HJO2" s="91"/>
      <c r="HJP2" s="91"/>
      <c r="HJQ2" s="91"/>
      <c r="HJR2" s="91"/>
      <c r="HJS2" s="91"/>
      <c r="HJT2" s="91" t="s">
        <v>965</v>
      </c>
      <c r="HJU2" s="91"/>
      <c r="HJV2" s="91"/>
      <c r="HJW2" s="91"/>
      <c r="HJX2" s="91"/>
      <c r="HJY2" s="91"/>
      <c r="HJZ2" s="91"/>
      <c r="HKA2" s="91"/>
      <c r="HKB2" s="91" t="s">
        <v>965</v>
      </c>
      <c r="HKC2" s="91"/>
      <c r="HKD2" s="91"/>
      <c r="HKE2" s="91"/>
      <c r="HKF2" s="91"/>
      <c r="HKG2" s="91"/>
      <c r="HKH2" s="91"/>
      <c r="HKI2" s="91"/>
      <c r="HKJ2" s="91" t="s">
        <v>965</v>
      </c>
      <c r="HKK2" s="91"/>
      <c r="HKL2" s="91"/>
      <c r="HKM2" s="91"/>
      <c r="HKN2" s="91"/>
      <c r="HKO2" s="91"/>
      <c r="HKP2" s="91"/>
      <c r="HKQ2" s="91"/>
      <c r="HKR2" s="91" t="s">
        <v>965</v>
      </c>
      <c r="HKS2" s="91"/>
      <c r="HKT2" s="91"/>
      <c r="HKU2" s="91"/>
      <c r="HKV2" s="91"/>
      <c r="HKW2" s="91"/>
      <c r="HKX2" s="91"/>
      <c r="HKY2" s="91"/>
      <c r="HKZ2" s="91" t="s">
        <v>965</v>
      </c>
      <c r="HLA2" s="91"/>
      <c r="HLB2" s="91"/>
      <c r="HLC2" s="91"/>
      <c r="HLD2" s="91"/>
      <c r="HLE2" s="91"/>
      <c r="HLF2" s="91"/>
      <c r="HLG2" s="91"/>
      <c r="HLH2" s="91" t="s">
        <v>965</v>
      </c>
      <c r="HLI2" s="91"/>
      <c r="HLJ2" s="91"/>
      <c r="HLK2" s="91"/>
      <c r="HLL2" s="91"/>
      <c r="HLM2" s="91"/>
      <c r="HLN2" s="91"/>
      <c r="HLO2" s="91"/>
      <c r="HLP2" s="91" t="s">
        <v>965</v>
      </c>
      <c r="HLQ2" s="91"/>
      <c r="HLR2" s="91"/>
      <c r="HLS2" s="91"/>
      <c r="HLT2" s="91"/>
      <c r="HLU2" s="91"/>
      <c r="HLV2" s="91"/>
      <c r="HLW2" s="91"/>
      <c r="HLX2" s="91" t="s">
        <v>965</v>
      </c>
      <c r="HLY2" s="91"/>
      <c r="HLZ2" s="91"/>
      <c r="HMA2" s="91"/>
      <c r="HMB2" s="91"/>
      <c r="HMC2" s="91"/>
      <c r="HMD2" s="91"/>
      <c r="HME2" s="91"/>
      <c r="HMF2" s="91" t="s">
        <v>965</v>
      </c>
      <c r="HMG2" s="91"/>
      <c r="HMH2" s="91"/>
      <c r="HMI2" s="91"/>
      <c r="HMJ2" s="91"/>
      <c r="HMK2" s="91"/>
      <c r="HML2" s="91"/>
      <c r="HMM2" s="91"/>
      <c r="HMN2" s="91" t="s">
        <v>965</v>
      </c>
      <c r="HMO2" s="91"/>
      <c r="HMP2" s="91"/>
      <c r="HMQ2" s="91"/>
      <c r="HMR2" s="91"/>
      <c r="HMS2" s="91"/>
      <c r="HMT2" s="91"/>
      <c r="HMU2" s="91"/>
      <c r="HMV2" s="91" t="s">
        <v>965</v>
      </c>
      <c r="HMW2" s="91"/>
      <c r="HMX2" s="91"/>
      <c r="HMY2" s="91"/>
      <c r="HMZ2" s="91"/>
      <c r="HNA2" s="91"/>
      <c r="HNB2" s="91"/>
      <c r="HNC2" s="91"/>
      <c r="HND2" s="91" t="s">
        <v>965</v>
      </c>
      <c r="HNE2" s="91"/>
      <c r="HNF2" s="91"/>
      <c r="HNG2" s="91"/>
      <c r="HNH2" s="91"/>
      <c r="HNI2" s="91"/>
      <c r="HNJ2" s="91"/>
      <c r="HNK2" s="91"/>
      <c r="HNL2" s="91" t="s">
        <v>965</v>
      </c>
      <c r="HNM2" s="91"/>
      <c r="HNN2" s="91"/>
      <c r="HNO2" s="91"/>
      <c r="HNP2" s="91"/>
      <c r="HNQ2" s="91"/>
      <c r="HNR2" s="91"/>
      <c r="HNS2" s="91"/>
      <c r="HNT2" s="91" t="s">
        <v>965</v>
      </c>
      <c r="HNU2" s="91"/>
      <c r="HNV2" s="91"/>
      <c r="HNW2" s="91"/>
      <c r="HNX2" s="91"/>
      <c r="HNY2" s="91"/>
      <c r="HNZ2" s="91"/>
      <c r="HOA2" s="91"/>
      <c r="HOB2" s="91" t="s">
        <v>965</v>
      </c>
      <c r="HOC2" s="91"/>
      <c r="HOD2" s="91"/>
      <c r="HOE2" s="91"/>
      <c r="HOF2" s="91"/>
      <c r="HOG2" s="91"/>
      <c r="HOH2" s="91"/>
      <c r="HOI2" s="91"/>
      <c r="HOJ2" s="91" t="s">
        <v>965</v>
      </c>
      <c r="HOK2" s="91"/>
      <c r="HOL2" s="91"/>
      <c r="HOM2" s="91"/>
      <c r="HON2" s="91"/>
      <c r="HOO2" s="91"/>
      <c r="HOP2" s="91"/>
      <c r="HOQ2" s="91"/>
      <c r="HOR2" s="91" t="s">
        <v>965</v>
      </c>
      <c r="HOS2" s="91"/>
      <c r="HOT2" s="91"/>
      <c r="HOU2" s="91"/>
      <c r="HOV2" s="91"/>
      <c r="HOW2" s="91"/>
      <c r="HOX2" s="91"/>
      <c r="HOY2" s="91"/>
      <c r="HOZ2" s="91" t="s">
        <v>965</v>
      </c>
      <c r="HPA2" s="91"/>
      <c r="HPB2" s="91"/>
      <c r="HPC2" s="91"/>
      <c r="HPD2" s="91"/>
      <c r="HPE2" s="91"/>
      <c r="HPF2" s="91"/>
      <c r="HPG2" s="91"/>
      <c r="HPH2" s="91" t="s">
        <v>965</v>
      </c>
      <c r="HPI2" s="91"/>
      <c r="HPJ2" s="91"/>
      <c r="HPK2" s="91"/>
      <c r="HPL2" s="91"/>
      <c r="HPM2" s="91"/>
      <c r="HPN2" s="91"/>
      <c r="HPO2" s="91"/>
      <c r="HPP2" s="91" t="s">
        <v>965</v>
      </c>
      <c r="HPQ2" s="91"/>
      <c r="HPR2" s="91"/>
      <c r="HPS2" s="91"/>
      <c r="HPT2" s="91"/>
      <c r="HPU2" s="91"/>
      <c r="HPV2" s="91"/>
      <c r="HPW2" s="91"/>
      <c r="HPX2" s="91" t="s">
        <v>965</v>
      </c>
      <c r="HPY2" s="91"/>
      <c r="HPZ2" s="91"/>
      <c r="HQA2" s="91"/>
      <c r="HQB2" s="91"/>
      <c r="HQC2" s="91"/>
      <c r="HQD2" s="91"/>
      <c r="HQE2" s="91"/>
      <c r="HQF2" s="91" t="s">
        <v>965</v>
      </c>
      <c r="HQG2" s="91"/>
      <c r="HQH2" s="91"/>
      <c r="HQI2" s="91"/>
      <c r="HQJ2" s="91"/>
      <c r="HQK2" s="91"/>
      <c r="HQL2" s="91"/>
      <c r="HQM2" s="91"/>
      <c r="HQN2" s="91" t="s">
        <v>965</v>
      </c>
      <c r="HQO2" s="91"/>
      <c r="HQP2" s="91"/>
      <c r="HQQ2" s="91"/>
      <c r="HQR2" s="91"/>
      <c r="HQS2" s="91"/>
      <c r="HQT2" s="91"/>
      <c r="HQU2" s="91"/>
      <c r="HQV2" s="91" t="s">
        <v>965</v>
      </c>
      <c r="HQW2" s="91"/>
      <c r="HQX2" s="91"/>
      <c r="HQY2" s="91"/>
      <c r="HQZ2" s="91"/>
      <c r="HRA2" s="91"/>
      <c r="HRB2" s="91"/>
      <c r="HRC2" s="91"/>
      <c r="HRD2" s="91" t="s">
        <v>965</v>
      </c>
      <c r="HRE2" s="91"/>
      <c r="HRF2" s="91"/>
      <c r="HRG2" s="91"/>
      <c r="HRH2" s="91"/>
      <c r="HRI2" s="91"/>
      <c r="HRJ2" s="91"/>
      <c r="HRK2" s="91"/>
      <c r="HRL2" s="91" t="s">
        <v>965</v>
      </c>
      <c r="HRM2" s="91"/>
      <c r="HRN2" s="91"/>
      <c r="HRO2" s="91"/>
      <c r="HRP2" s="91"/>
      <c r="HRQ2" s="91"/>
      <c r="HRR2" s="91"/>
      <c r="HRS2" s="91"/>
      <c r="HRT2" s="91" t="s">
        <v>965</v>
      </c>
      <c r="HRU2" s="91"/>
      <c r="HRV2" s="91"/>
      <c r="HRW2" s="91"/>
      <c r="HRX2" s="91"/>
      <c r="HRY2" s="91"/>
      <c r="HRZ2" s="91"/>
      <c r="HSA2" s="91"/>
      <c r="HSB2" s="91" t="s">
        <v>965</v>
      </c>
      <c r="HSC2" s="91"/>
      <c r="HSD2" s="91"/>
      <c r="HSE2" s="91"/>
      <c r="HSF2" s="91"/>
      <c r="HSG2" s="91"/>
      <c r="HSH2" s="91"/>
      <c r="HSI2" s="91"/>
      <c r="HSJ2" s="91" t="s">
        <v>965</v>
      </c>
      <c r="HSK2" s="91"/>
      <c r="HSL2" s="91"/>
      <c r="HSM2" s="91"/>
      <c r="HSN2" s="91"/>
      <c r="HSO2" s="91"/>
      <c r="HSP2" s="91"/>
      <c r="HSQ2" s="91"/>
      <c r="HSR2" s="91" t="s">
        <v>965</v>
      </c>
      <c r="HSS2" s="91"/>
      <c r="HST2" s="91"/>
      <c r="HSU2" s="91"/>
      <c r="HSV2" s="91"/>
      <c r="HSW2" s="91"/>
      <c r="HSX2" s="91"/>
      <c r="HSY2" s="91"/>
      <c r="HSZ2" s="91" t="s">
        <v>965</v>
      </c>
      <c r="HTA2" s="91"/>
      <c r="HTB2" s="91"/>
      <c r="HTC2" s="91"/>
      <c r="HTD2" s="91"/>
      <c r="HTE2" s="91"/>
      <c r="HTF2" s="91"/>
      <c r="HTG2" s="91"/>
      <c r="HTH2" s="91" t="s">
        <v>965</v>
      </c>
      <c r="HTI2" s="91"/>
      <c r="HTJ2" s="91"/>
      <c r="HTK2" s="91"/>
      <c r="HTL2" s="91"/>
      <c r="HTM2" s="91"/>
      <c r="HTN2" s="91"/>
      <c r="HTO2" s="91"/>
      <c r="HTP2" s="91" t="s">
        <v>965</v>
      </c>
      <c r="HTQ2" s="91"/>
      <c r="HTR2" s="91"/>
      <c r="HTS2" s="91"/>
      <c r="HTT2" s="91"/>
      <c r="HTU2" s="91"/>
      <c r="HTV2" s="91"/>
      <c r="HTW2" s="91"/>
      <c r="HTX2" s="91" t="s">
        <v>965</v>
      </c>
      <c r="HTY2" s="91"/>
      <c r="HTZ2" s="91"/>
      <c r="HUA2" s="91"/>
      <c r="HUB2" s="91"/>
      <c r="HUC2" s="91"/>
      <c r="HUD2" s="91"/>
      <c r="HUE2" s="91"/>
      <c r="HUF2" s="91" t="s">
        <v>965</v>
      </c>
      <c r="HUG2" s="91"/>
      <c r="HUH2" s="91"/>
      <c r="HUI2" s="91"/>
      <c r="HUJ2" s="91"/>
      <c r="HUK2" s="91"/>
      <c r="HUL2" s="91"/>
      <c r="HUM2" s="91"/>
      <c r="HUN2" s="91" t="s">
        <v>965</v>
      </c>
      <c r="HUO2" s="91"/>
      <c r="HUP2" s="91"/>
      <c r="HUQ2" s="91"/>
      <c r="HUR2" s="91"/>
      <c r="HUS2" s="91"/>
      <c r="HUT2" s="91"/>
      <c r="HUU2" s="91"/>
      <c r="HUV2" s="91" t="s">
        <v>965</v>
      </c>
      <c r="HUW2" s="91"/>
      <c r="HUX2" s="91"/>
      <c r="HUY2" s="91"/>
      <c r="HUZ2" s="91"/>
      <c r="HVA2" s="91"/>
      <c r="HVB2" s="91"/>
      <c r="HVC2" s="91"/>
      <c r="HVD2" s="91" t="s">
        <v>965</v>
      </c>
      <c r="HVE2" s="91"/>
      <c r="HVF2" s="91"/>
      <c r="HVG2" s="91"/>
      <c r="HVH2" s="91"/>
      <c r="HVI2" s="91"/>
      <c r="HVJ2" s="91"/>
      <c r="HVK2" s="91"/>
      <c r="HVL2" s="91" t="s">
        <v>965</v>
      </c>
      <c r="HVM2" s="91"/>
      <c r="HVN2" s="91"/>
      <c r="HVO2" s="91"/>
      <c r="HVP2" s="91"/>
      <c r="HVQ2" s="91"/>
      <c r="HVR2" s="91"/>
      <c r="HVS2" s="91"/>
      <c r="HVT2" s="91" t="s">
        <v>965</v>
      </c>
      <c r="HVU2" s="91"/>
      <c r="HVV2" s="91"/>
      <c r="HVW2" s="91"/>
      <c r="HVX2" s="91"/>
      <c r="HVY2" s="91"/>
      <c r="HVZ2" s="91"/>
      <c r="HWA2" s="91"/>
      <c r="HWB2" s="91" t="s">
        <v>965</v>
      </c>
      <c r="HWC2" s="91"/>
      <c r="HWD2" s="91"/>
      <c r="HWE2" s="91"/>
      <c r="HWF2" s="91"/>
      <c r="HWG2" s="91"/>
      <c r="HWH2" s="91"/>
      <c r="HWI2" s="91"/>
      <c r="HWJ2" s="91" t="s">
        <v>965</v>
      </c>
      <c r="HWK2" s="91"/>
      <c r="HWL2" s="91"/>
      <c r="HWM2" s="91"/>
      <c r="HWN2" s="91"/>
      <c r="HWO2" s="91"/>
      <c r="HWP2" s="91"/>
      <c r="HWQ2" s="91"/>
      <c r="HWR2" s="91" t="s">
        <v>965</v>
      </c>
      <c r="HWS2" s="91"/>
      <c r="HWT2" s="91"/>
      <c r="HWU2" s="91"/>
      <c r="HWV2" s="91"/>
      <c r="HWW2" s="91"/>
      <c r="HWX2" s="91"/>
      <c r="HWY2" s="91"/>
      <c r="HWZ2" s="91" t="s">
        <v>965</v>
      </c>
      <c r="HXA2" s="91"/>
      <c r="HXB2" s="91"/>
      <c r="HXC2" s="91"/>
      <c r="HXD2" s="91"/>
      <c r="HXE2" s="91"/>
      <c r="HXF2" s="91"/>
      <c r="HXG2" s="91"/>
      <c r="HXH2" s="91" t="s">
        <v>965</v>
      </c>
      <c r="HXI2" s="91"/>
      <c r="HXJ2" s="91"/>
      <c r="HXK2" s="91"/>
      <c r="HXL2" s="91"/>
      <c r="HXM2" s="91"/>
      <c r="HXN2" s="91"/>
      <c r="HXO2" s="91"/>
      <c r="HXP2" s="91" t="s">
        <v>965</v>
      </c>
      <c r="HXQ2" s="91"/>
      <c r="HXR2" s="91"/>
      <c r="HXS2" s="91"/>
      <c r="HXT2" s="91"/>
      <c r="HXU2" s="91"/>
      <c r="HXV2" s="91"/>
      <c r="HXW2" s="91"/>
      <c r="HXX2" s="91" t="s">
        <v>965</v>
      </c>
      <c r="HXY2" s="91"/>
      <c r="HXZ2" s="91"/>
      <c r="HYA2" s="91"/>
      <c r="HYB2" s="91"/>
      <c r="HYC2" s="91"/>
      <c r="HYD2" s="91"/>
      <c r="HYE2" s="91"/>
      <c r="HYF2" s="91" t="s">
        <v>965</v>
      </c>
      <c r="HYG2" s="91"/>
      <c r="HYH2" s="91"/>
      <c r="HYI2" s="91"/>
      <c r="HYJ2" s="91"/>
      <c r="HYK2" s="91"/>
      <c r="HYL2" s="91"/>
      <c r="HYM2" s="91"/>
      <c r="HYN2" s="91" t="s">
        <v>965</v>
      </c>
      <c r="HYO2" s="91"/>
      <c r="HYP2" s="91"/>
      <c r="HYQ2" s="91"/>
      <c r="HYR2" s="91"/>
      <c r="HYS2" s="91"/>
      <c r="HYT2" s="91"/>
      <c r="HYU2" s="91"/>
      <c r="HYV2" s="91" t="s">
        <v>965</v>
      </c>
      <c r="HYW2" s="91"/>
      <c r="HYX2" s="91"/>
      <c r="HYY2" s="91"/>
      <c r="HYZ2" s="91"/>
      <c r="HZA2" s="91"/>
      <c r="HZB2" s="91"/>
      <c r="HZC2" s="91"/>
      <c r="HZD2" s="91" t="s">
        <v>965</v>
      </c>
      <c r="HZE2" s="91"/>
      <c r="HZF2" s="91"/>
      <c r="HZG2" s="91"/>
      <c r="HZH2" s="91"/>
      <c r="HZI2" s="91"/>
      <c r="HZJ2" s="91"/>
      <c r="HZK2" s="91"/>
      <c r="HZL2" s="91" t="s">
        <v>965</v>
      </c>
      <c r="HZM2" s="91"/>
      <c r="HZN2" s="91"/>
      <c r="HZO2" s="91"/>
      <c r="HZP2" s="91"/>
      <c r="HZQ2" s="91"/>
      <c r="HZR2" s="91"/>
      <c r="HZS2" s="91"/>
      <c r="HZT2" s="91" t="s">
        <v>965</v>
      </c>
      <c r="HZU2" s="91"/>
      <c r="HZV2" s="91"/>
      <c r="HZW2" s="91"/>
      <c r="HZX2" s="91"/>
      <c r="HZY2" s="91"/>
      <c r="HZZ2" s="91"/>
      <c r="IAA2" s="91"/>
      <c r="IAB2" s="91" t="s">
        <v>965</v>
      </c>
      <c r="IAC2" s="91"/>
      <c r="IAD2" s="91"/>
      <c r="IAE2" s="91"/>
      <c r="IAF2" s="91"/>
      <c r="IAG2" s="91"/>
      <c r="IAH2" s="91"/>
      <c r="IAI2" s="91"/>
      <c r="IAJ2" s="91" t="s">
        <v>965</v>
      </c>
      <c r="IAK2" s="91"/>
      <c r="IAL2" s="91"/>
      <c r="IAM2" s="91"/>
      <c r="IAN2" s="91"/>
      <c r="IAO2" s="91"/>
      <c r="IAP2" s="91"/>
      <c r="IAQ2" s="91"/>
      <c r="IAR2" s="91" t="s">
        <v>965</v>
      </c>
      <c r="IAS2" s="91"/>
      <c r="IAT2" s="91"/>
      <c r="IAU2" s="91"/>
      <c r="IAV2" s="91"/>
      <c r="IAW2" s="91"/>
      <c r="IAX2" s="91"/>
      <c r="IAY2" s="91"/>
      <c r="IAZ2" s="91" t="s">
        <v>965</v>
      </c>
      <c r="IBA2" s="91"/>
      <c r="IBB2" s="91"/>
      <c r="IBC2" s="91"/>
      <c r="IBD2" s="91"/>
      <c r="IBE2" s="91"/>
      <c r="IBF2" s="91"/>
      <c r="IBG2" s="91"/>
      <c r="IBH2" s="91" t="s">
        <v>965</v>
      </c>
      <c r="IBI2" s="91"/>
      <c r="IBJ2" s="91"/>
      <c r="IBK2" s="91"/>
      <c r="IBL2" s="91"/>
      <c r="IBM2" s="91"/>
      <c r="IBN2" s="91"/>
      <c r="IBO2" s="91"/>
      <c r="IBP2" s="91" t="s">
        <v>965</v>
      </c>
      <c r="IBQ2" s="91"/>
      <c r="IBR2" s="91"/>
      <c r="IBS2" s="91"/>
      <c r="IBT2" s="91"/>
      <c r="IBU2" s="91"/>
      <c r="IBV2" s="91"/>
      <c r="IBW2" s="91"/>
      <c r="IBX2" s="91" t="s">
        <v>965</v>
      </c>
      <c r="IBY2" s="91"/>
      <c r="IBZ2" s="91"/>
      <c r="ICA2" s="91"/>
      <c r="ICB2" s="91"/>
      <c r="ICC2" s="91"/>
      <c r="ICD2" s="91"/>
      <c r="ICE2" s="91"/>
      <c r="ICF2" s="91" t="s">
        <v>965</v>
      </c>
      <c r="ICG2" s="91"/>
      <c r="ICH2" s="91"/>
      <c r="ICI2" s="91"/>
      <c r="ICJ2" s="91"/>
      <c r="ICK2" s="91"/>
      <c r="ICL2" s="91"/>
      <c r="ICM2" s="91"/>
      <c r="ICN2" s="91" t="s">
        <v>965</v>
      </c>
      <c r="ICO2" s="91"/>
      <c r="ICP2" s="91"/>
      <c r="ICQ2" s="91"/>
      <c r="ICR2" s="91"/>
      <c r="ICS2" s="91"/>
      <c r="ICT2" s="91"/>
      <c r="ICU2" s="91"/>
      <c r="ICV2" s="91" t="s">
        <v>965</v>
      </c>
      <c r="ICW2" s="91"/>
      <c r="ICX2" s="91"/>
      <c r="ICY2" s="91"/>
      <c r="ICZ2" s="91"/>
      <c r="IDA2" s="91"/>
      <c r="IDB2" s="91"/>
      <c r="IDC2" s="91"/>
      <c r="IDD2" s="91" t="s">
        <v>965</v>
      </c>
      <c r="IDE2" s="91"/>
      <c r="IDF2" s="91"/>
      <c r="IDG2" s="91"/>
      <c r="IDH2" s="91"/>
      <c r="IDI2" s="91"/>
      <c r="IDJ2" s="91"/>
      <c r="IDK2" s="91"/>
      <c r="IDL2" s="91" t="s">
        <v>965</v>
      </c>
      <c r="IDM2" s="91"/>
      <c r="IDN2" s="91"/>
      <c r="IDO2" s="91"/>
      <c r="IDP2" s="91"/>
      <c r="IDQ2" s="91"/>
      <c r="IDR2" s="91"/>
      <c r="IDS2" s="91"/>
      <c r="IDT2" s="91" t="s">
        <v>965</v>
      </c>
      <c r="IDU2" s="91"/>
      <c r="IDV2" s="91"/>
      <c r="IDW2" s="91"/>
      <c r="IDX2" s="91"/>
      <c r="IDY2" s="91"/>
      <c r="IDZ2" s="91"/>
      <c r="IEA2" s="91"/>
      <c r="IEB2" s="91" t="s">
        <v>965</v>
      </c>
      <c r="IEC2" s="91"/>
      <c r="IED2" s="91"/>
      <c r="IEE2" s="91"/>
      <c r="IEF2" s="91"/>
      <c r="IEG2" s="91"/>
      <c r="IEH2" s="91"/>
      <c r="IEI2" s="91"/>
      <c r="IEJ2" s="91" t="s">
        <v>965</v>
      </c>
      <c r="IEK2" s="91"/>
      <c r="IEL2" s="91"/>
      <c r="IEM2" s="91"/>
      <c r="IEN2" s="91"/>
      <c r="IEO2" s="91"/>
      <c r="IEP2" s="91"/>
      <c r="IEQ2" s="91"/>
      <c r="IER2" s="91" t="s">
        <v>965</v>
      </c>
      <c r="IES2" s="91"/>
      <c r="IET2" s="91"/>
      <c r="IEU2" s="91"/>
      <c r="IEV2" s="91"/>
      <c r="IEW2" s="91"/>
      <c r="IEX2" s="91"/>
      <c r="IEY2" s="91"/>
      <c r="IEZ2" s="91" t="s">
        <v>965</v>
      </c>
      <c r="IFA2" s="91"/>
      <c r="IFB2" s="91"/>
      <c r="IFC2" s="91"/>
      <c r="IFD2" s="91"/>
      <c r="IFE2" s="91"/>
      <c r="IFF2" s="91"/>
      <c r="IFG2" s="91"/>
      <c r="IFH2" s="91" t="s">
        <v>965</v>
      </c>
      <c r="IFI2" s="91"/>
      <c r="IFJ2" s="91"/>
      <c r="IFK2" s="91"/>
      <c r="IFL2" s="91"/>
      <c r="IFM2" s="91"/>
      <c r="IFN2" s="91"/>
      <c r="IFO2" s="91"/>
      <c r="IFP2" s="91" t="s">
        <v>965</v>
      </c>
      <c r="IFQ2" s="91"/>
      <c r="IFR2" s="91"/>
      <c r="IFS2" s="91"/>
      <c r="IFT2" s="91"/>
      <c r="IFU2" s="91"/>
      <c r="IFV2" s="91"/>
      <c r="IFW2" s="91"/>
      <c r="IFX2" s="91" t="s">
        <v>965</v>
      </c>
      <c r="IFY2" s="91"/>
      <c r="IFZ2" s="91"/>
      <c r="IGA2" s="91"/>
      <c r="IGB2" s="91"/>
      <c r="IGC2" s="91"/>
      <c r="IGD2" s="91"/>
      <c r="IGE2" s="91"/>
      <c r="IGF2" s="91" t="s">
        <v>965</v>
      </c>
      <c r="IGG2" s="91"/>
      <c r="IGH2" s="91"/>
      <c r="IGI2" s="91"/>
      <c r="IGJ2" s="91"/>
      <c r="IGK2" s="91"/>
      <c r="IGL2" s="91"/>
      <c r="IGM2" s="91"/>
      <c r="IGN2" s="91" t="s">
        <v>965</v>
      </c>
      <c r="IGO2" s="91"/>
      <c r="IGP2" s="91"/>
      <c r="IGQ2" s="91"/>
      <c r="IGR2" s="91"/>
      <c r="IGS2" s="91"/>
      <c r="IGT2" s="91"/>
      <c r="IGU2" s="91"/>
      <c r="IGV2" s="91" t="s">
        <v>965</v>
      </c>
      <c r="IGW2" s="91"/>
      <c r="IGX2" s="91"/>
      <c r="IGY2" s="91"/>
      <c r="IGZ2" s="91"/>
      <c r="IHA2" s="91"/>
      <c r="IHB2" s="91"/>
      <c r="IHC2" s="91"/>
      <c r="IHD2" s="91" t="s">
        <v>965</v>
      </c>
      <c r="IHE2" s="91"/>
      <c r="IHF2" s="91"/>
      <c r="IHG2" s="91"/>
      <c r="IHH2" s="91"/>
      <c r="IHI2" s="91"/>
      <c r="IHJ2" s="91"/>
      <c r="IHK2" s="91"/>
      <c r="IHL2" s="91" t="s">
        <v>965</v>
      </c>
      <c r="IHM2" s="91"/>
      <c r="IHN2" s="91"/>
      <c r="IHO2" s="91"/>
      <c r="IHP2" s="91"/>
      <c r="IHQ2" s="91"/>
      <c r="IHR2" s="91"/>
      <c r="IHS2" s="91"/>
      <c r="IHT2" s="91" t="s">
        <v>965</v>
      </c>
      <c r="IHU2" s="91"/>
      <c r="IHV2" s="91"/>
      <c r="IHW2" s="91"/>
      <c r="IHX2" s="91"/>
      <c r="IHY2" s="91"/>
      <c r="IHZ2" s="91"/>
      <c r="IIA2" s="91"/>
      <c r="IIB2" s="91" t="s">
        <v>965</v>
      </c>
      <c r="IIC2" s="91"/>
      <c r="IID2" s="91"/>
      <c r="IIE2" s="91"/>
      <c r="IIF2" s="91"/>
      <c r="IIG2" s="91"/>
      <c r="IIH2" s="91"/>
      <c r="III2" s="91"/>
      <c r="IIJ2" s="91" t="s">
        <v>965</v>
      </c>
      <c r="IIK2" s="91"/>
      <c r="IIL2" s="91"/>
      <c r="IIM2" s="91"/>
      <c r="IIN2" s="91"/>
      <c r="IIO2" s="91"/>
      <c r="IIP2" s="91"/>
      <c r="IIQ2" s="91"/>
      <c r="IIR2" s="91" t="s">
        <v>965</v>
      </c>
      <c r="IIS2" s="91"/>
      <c r="IIT2" s="91"/>
      <c r="IIU2" s="91"/>
      <c r="IIV2" s="91"/>
      <c r="IIW2" s="91"/>
      <c r="IIX2" s="91"/>
      <c r="IIY2" s="91"/>
      <c r="IIZ2" s="91" t="s">
        <v>965</v>
      </c>
      <c r="IJA2" s="91"/>
      <c r="IJB2" s="91"/>
      <c r="IJC2" s="91"/>
      <c r="IJD2" s="91"/>
      <c r="IJE2" s="91"/>
      <c r="IJF2" s="91"/>
      <c r="IJG2" s="91"/>
      <c r="IJH2" s="91" t="s">
        <v>965</v>
      </c>
      <c r="IJI2" s="91"/>
      <c r="IJJ2" s="91"/>
      <c r="IJK2" s="91"/>
      <c r="IJL2" s="91"/>
      <c r="IJM2" s="91"/>
      <c r="IJN2" s="91"/>
      <c r="IJO2" s="91"/>
      <c r="IJP2" s="91" t="s">
        <v>965</v>
      </c>
      <c r="IJQ2" s="91"/>
      <c r="IJR2" s="91"/>
      <c r="IJS2" s="91"/>
      <c r="IJT2" s="91"/>
      <c r="IJU2" s="91"/>
      <c r="IJV2" s="91"/>
      <c r="IJW2" s="91"/>
      <c r="IJX2" s="91" t="s">
        <v>965</v>
      </c>
      <c r="IJY2" s="91"/>
      <c r="IJZ2" s="91"/>
      <c r="IKA2" s="91"/>
      <c r="IKB2" s="91"/>
      <c r="IKC2" s="91"/>
      <c r="IKD2" s="91"/>
      <c r="IKE2" s="91"/>
      <c r="IKF2" s="91" t="s">
        <v>965</v>
      </c>
      <c r="IKG2" s="91"/>
      <c r="IKH2" s="91"/>
      <c r="IKI2" s="91"/>
      <c r="IKJ2" s="91"/>
      <c r="IKK2" s="91"/>
      <c r="IKL2" s="91"/>
      <c r="IKM2" s="91"/>
      <c r="IKN2" s="91" t="s">
        <v>965</v>
      </c>
      <c r="IKO2" s="91"/>
      <c r="IKP2" s="91"/>
      <c r="IKQ2" s="91"/>
      <c r="IKR2" s="91"/>
      <c r="IKS2" s="91"/>
      <c r="IKT2" s="91"/>
      <c r="IKU2" s="91"/>
      <c r="IKV2" s="91" t="s">
        <v>965</v>
      </c>
      <c r="IKW2" s="91"/>
      <c r="IKX2" s="91"/>
      <c r="IKY2" s="91"/>
      <c r="IKZ2" s="91"/>
      <c r="ILA2" s="91"/>
      <c r="ILB2" s="91"/>
      <c r="ILC2" s="91"/>
      <c r="ILD2" s="91" t="s">
        <v>965</v>
      </c>
      <c r="ILE2" s="91"/>
      <c r="ILF2" s="91"/>
      <c r="ILG2" s="91"/>
      <c r="ILH2" s="91"/>
      <c r="ILI2" s="91"/>
      <c r="ILJ2" s="91"/>
      <c r="ILK2" s="91"/>
      <c r="ILL2" s="91" t="s">
        <v>965</v>
      </c>
      <c r="ILM2" s="91"/>
      <c r="ILN2" s="91"/>
      <c r="ILO2" s="91"/>
      <c r="ILP2" s="91"/>
      <c r="ILQ2" s="91"/>
      <c r="ILR2" s="91"/>
      <c r="ILS2" s="91"/>
      <c r="ILT2" s="91" t="s">
        <v>965</v>
      </c>
      <c r="ILU2" s="91"/>
      <c r="ILV2" s="91"/>
      <c r="ILW2" s="91"/>
      <c r="ILX2" s="91"/>
      <c r="ILY2" s="91"/>
      <c r="ILZ2" s="91"/>
      <c r="IMA2" s="91"/>
      <c r="IMB2" s="91" t="s">
        <v>965</v>
      </c>
      <c r="IMC2" s="91"/>
      <c r="IMD2" s="91"/>
      <c r="IME2" s="91"/>
      <c r="IMF2" s="91"/>
      <c r="IMG2" s="91"/>
      <c r="IMH2" s="91"/>
      <c r="IMI2" s="91"/>
      <c r="IMJ2" s="91" t="s">
        <v>965</v>
      </c>
      <c r="IMK2" s="91"/>
      <c r="IML2" s="91"/>
      <c r="IMM2" s="91"/>
      <c r="IMN2" s="91"/>
      <c r="IMO2" s="91"/>
      <c r="IMP2" s="91"/>
      <c r="IMQ2" s="91"/>
      <c r="IMR2" s="91" t="s">
        <v>965</v>
      </c>
      <c r="IMS2" s="91"/>
      <c r="IMT2" s="91"/>
      <c r="IMU2" s="91"/>
      <c r="IMV2" s="91"/>
      <c r="IMW2" s="91"/>
      <c r="IMX2" s="91"/>
      <c r="IMY2" s="91"/>
      <c r="IMZ2" s="91" t="s">
        <v>965</v>
      </c>
      <c r="INA2" s="91"/>
      <c r="INB2" s="91"/>
      <c r="INC2" s="91"/>
      <c r="IND2" s="91"/>
      <c r="INE2" s="91"/>
      <c r="INF2" s="91"/>
      <c r="ING2" s="91"/>
      <c r="INH2" s="91" t="s">
        <v>965</v>
      </c>
      <c r="INI2" s="91"/>
      <c r="INJ2" s="91"/>
      <c r="INK2" s="91"/>
      <c r="INL2" s="91"/>
      <c r="INM2" s="91"/>
      <c r="INN2" s="91"/>
      <c r="INO2" s="91"/>
      <c r="INP2" s="91" t="s">
        <v>965</v>
      </c>
      <c r="INQ2" s="91"/>
      <c r="INR2" s="91"/>
      <c r="INS2" s="91"/>
      <c r="INT2" s="91"/>
      <c r="INU2" s="91"/>
      <c r="INV2" s="91"/>
      <c r="INW2" s="91"/>
      <c r="INX2" s="91" t="s">
        <v>965</v>
      </c>
      <c r="INY2" s="91"/>
      <c r="INZ2" s="91"/>
      <c r="IOA2" s="91"/>
      <c r="IOB2" s="91"/>
      <c r="IOC2" s="91"/>
      <c r="IOD2" s="91"/>
      <c r="IOE2" s="91"/>
      <c r="IOF2" s="91" t="s">
        <v>965</v>
      </c>
      <c r="IOG2" s="91"/>
      <c r="IOH2" s="91"/>
      <c r="IOI2" s="91"/>
      <c r="IOJ2" s="91"/>
      <c r="IOK2" s="91"/>
      <c r="IOL2" s="91"/>
      <c r="IOM2" s="91"/>
      <c r="ION2" s="91" t="s">
        <v>965</v>
      </c>
      <c r="IOO2" s="91"/>
      <c r="IOP2" s="91"/>
      <c r="IOQ2" s="91"/>
      <c r="IOR2" s="91"/>
      <c r="IOS2" s="91"/>
      <c r="IOT2" s="91"/>
      <c r="IOU2" s="91"/>
      <c r="IOV2" s="91" t="s">
        <v>965</v>
      </c>
      <c r="IOW2" s="91"/>
      <c r="IOX2" s="91"/>
      <c r="IOY2" s="91"/>
      <c r="IOZ2" s="91"/>
      <c r="IPA2" s="91"/>
      <c r="IPB2" s="91"/>
      <c r="IPC2" s="91"/>
      <c r="IPD2" s="91" t="s">
        <v>965</v>
      </c>
      <c r="IPE2" s="91"/>
      <c r="IPF2" s="91"/>
      <c r="IPG2" s="91"/>
      <c r="IPH2" s="91"/>
      <c r="IPI2" s="91"/>
      <c r="IPJ2" s="91"/>
      <c r="IPK2" s="91"/>
      <c r="IPL2" s="91" t="s">
        <v>965</v>
      </c>
      <c r="IPM2" s="91"/>
      <c r="IPN2" s="91"/>
      <c r="IPO2" s="91"/>
      <c r="IPP2" s="91"/>
      <c r="IPQ2" s="91"/>
      <c r="IPR2" s="91"/>
      <c r="IPS2" s="91"/>
      <c r="IPT2" s="91" t="s">
        <v>965</v>
      </c>
      <c r="IPU2" s="91"/>
      <c r="IPV2" s="91"/>
      <c r="IPW2" s="91"/>
      <c r="IPX2" s="91"/>
      <c r="IPY2" s="91"/>
      <c r="IPZ2" s="91"/>
      <c r="IQA2" s="91"/>
      <c r="IQB2" s="91" t="s">
        <v>965</v>
      </c>
      <c r="IQC2" s="91"/>
      <c r="IQD2" s="91"/>
      <c r="IQE2" s="91"/>
      <c r="IQF2" s="91"/>
      <c r="IQG2" s="91"/>
      <c r="IQH2" s="91"/>
      <c r="IQI2" s="91"/>
      <c r="IQJ2" s="91" t="s">
        <v>965</v>
      </c>
      <c r="IQK2" s="91"/>
      <c r="IQL2" s="91"/>
      <c r="IQM2" s="91"/>
      <c r="IQN2" s="91"/>
      <c r="IQO2" s="91"/>
      <c r="IQP2" s="91"/>
      <c r="IQQ2" s="91"/>
      <c r="IQR2" s="91" t="s">
        <v>965</v>
      </c>
      <c r="IQS2" s="91"/>
      <c r="IQT2" s="91"/>
      <c r="IQU2" s="91"/>
      <c r="IQV2" s="91"/>
      <c r="IQW2" s="91"/>
      <c r="IQX2" s="91"/>
      <c r="IQY2" s="91"/>
      <c r="IQZ2" s="91" t="s">
        <v>965</v>
      </c>
      <c r="IRA2" s="91"/>
      <c r="IRB2" s="91"/>
      <c r="IRC2" s="91"/>
      <c r="IRD2" s="91"/>
      <c r="IRE2" s="91"/>
      <c r="IRF2" s="91"/>
      <c r="IRG2" s="91"/>
      <c r="IRH2" s="91" t="s">
        <v>965</v>
      </c>
      <c r="IRI2" s="91"/>
      <c r="IRJ2" s="91"/>
      <c r="IRK2" s="91"/>
      <c r="IRL2" s="91"/>
      <c r="IRM2" s="91"/>
      <c r="IRN2" s="91"/>
      <c r="IRO2" s="91"/>
      <c r="IRP2" s="91" t="s">
        <v>965</v>
      </c>
      <c r="IRQ2" s="91"/>
      <c r="IRR2" s="91"/>
      <c r="IRS2" s="91"/>
      <c r="IRT2" s="91"/>
      <c r="IRU2" s="91"/>
      <c r="IRV2" s="91"/>
      <c r="IRW2" s="91"/>
      <c r="IRX2" s="91" t="s">
        <v>965</v>
      </c>
      <c r="IRY2" s="91"/>
      <c r="IRZ2" s="91"/>
      <c r="ISA2" s="91"/>
      <c r="ISB2" s="91"/>
      <c r="ISC2" s="91"/>
      <c r="ISD2" s="91"/>
      <c r="ISE2" s="91"/>
      <c r="ISF2" s="91" t="s">
        <v>965</v>
      </c>
      <c r="ISG2" s="91"/>
      <c r="ISH2" s="91"/>
      <c r="ISI2" s="91"/>
      <c r="ISJ2" s="91"/>
      <c r="ISK2" s="91"/>
      <c r="ISL2" s="91"/>
      <c r="ISM2" s="91"/>
      <c r="ISN2" s="91" t="s">
        <v>965</v>
      </c>
      <c r="ISO2" s="91"/>
      <c r="ISP2" s="91"/>
      <c r="ISQ2" s="91"/>
      <c r="ISR2" s="91"/>
      <c r="ISS2" s="91"/>
      <c r="IST2" s="91"/>
      <c r="ISU2" s="91"/>
      <c r="ISV2" s="91" t="s">
        <v>965</v>
      </c>
      <c r="ISW2" s="91"/>
      <c r="ISX2" s="91"/>
      <c r="ISY2" s="91"/>
      <c r="ISZ2" s="91"/>
      <c r="ITA2" s="91"/>
      <c r="ITB2" s="91"/>
      <c r="ITC2" s="91"/>
      <c r="ITD2" s="91" t="s">
        <v>965</v>
      </c>
      <c r="ITE2" s="91"/>
      <c r="ITF2" s="91"/>
      <c r="ITG2" s="91"/>
      <c r="ITH2" s="91"/>
      <c r="ITI2" s="91"/>
      <c r="ITJ2" s="91"/>
      <c r="ITK2" s="91"/>
      <c r="ITL2" s="91" t="s">
        <v>965</v>
      </c>
      <c r="ITM2" s="91"/>
      <c r="ITN2" s="91"/>
      <c r="ITO2" s="91"/>
      <c r="ITP2" s="91"/>
      <c r="ITQ2" s="91"/>
      <c r="ITR2" s="91"/>
      <c r="ITS2" s="91"/>
      <c r="ITT2" s="91" t="s">
        <v>965</v>
      </c>
      <c r="ITU2" s="91"/>
      <c r="ITV2" s="91"/>
      <c r="ITW2" s="91"/>
      <c r="ITX2" s="91"/>
      <c r="ITY2" s="91"/>
      <c r="ITZ2" s="91"/>
      <c r="IUA2" s="91"/>
      <c r="IUB2" s="91" t="s">
        <v>965</v>
      </c>
      <c r="IUC2" s="91"/>
      <c r="IUD2" s="91"/>
      <c r="IUE2" s="91"/>
      <c r="IUF2" s="91"/>
      <c r="IUG2" s="91"/>
      <c r="IUH2" s="91"/>
      <c r="IUI2" s="91"/>
      <c r="IUJ2" s="91" t="s">
        <v>965</v>
      </c>
      <c r="IUK2" s="91"/>
      <c r="IUL2" s="91"/>
      <c r="IUM2" s="91"/>
      <c r="IUN2" s="91"/>
      <c r="IUO2" s="91"/>
      <c r="IUP2" s="91"/>
      <c r="IUQ2" s="91"/>
      <c r="IUR2" s="91" t="s">
        <v>965</v>
      </c>
      <c r="IUS2" s="91"/>
      <c r="IUT2" s="91"/>
      <c r="IUU2" s="91"/>
      <c r="IUV2" s="91"/>
      <c r="IUW2" s="91"/>
      <c r="IUX2" s="91"/>
      <c r="IUY2" s="91"/>
      <c r="IUZ2" s="91" t="s">
        <v>965</v>
      </c>
      <c r="IVA2" s="91"/>
      <c r="IVB2" s="91"/>
      <c r="IVC2" s="91"/>
      <c r="IVD2" s="91"/>
      <c r="IVE2" s="91"/>
      <c r="IVF2" s="91"/>
      <c r="IVG2" s="91"/>
      <c r="IVH2" s="91" t="s">
        <v>965</v>
      </c>
      <c r="IVI2" s="91"/>
      <c r="IVJ2" s="91"/>
      <c r="IVK2" s="91"/>
      <c r="IVL2" s="91"/>
      <c r="IVM2" s="91"/>
      <c r="IVN2" s="91"/>
      <c r="IVO2" s="91"/>
      <c r="IVP2" s="91" t="s">
        <v>965</v>
      </c>
      <c r="IVQ2" s="91"/>
      <c r="IVR2" s="91"/>
      <c r="IVS2" s="91"/>
      <c r="IVT2" s="91"/>
      <c r="IVU2" s="91"/>
      <c r="IVV2" s="91"/>
      <c r="IVW2" s="91"/>
      <c r="IVX2" s="91" t="s">
        <v>965</v>
      </c>
      <c r="IVY2" s="91"/>
      <c r="IVZ2" s="91"/>
      <c r="IWA2" s="91"/>
      <c r="IWB2" s="91"/>
      <c r="IWC2" s="91"/>
      <c r="IWD2" s="91"/>
      <c r="IWE2" s="91"/>
      <c r="IWF2" s="91" t="s">
        <v>965</v>
      </c>
      <c r="IWG2" s="91"/>
      <c r="IWH2" s="91"/>
      <c r="IWI2" s="91"/>
      <c r="IWJ2" s="91"/>
      <c r="IWK2" s="91"/>
      <c r="IWL2" s="91"/>
      <c r="IWM2" s="91"/>
      <c r="IWN2" s="91" t="s">
        <v>965</v>
      </c>
      <c r="IWO2" s="91"/>
      <c r="IWP2" s="91"/>
      <c r="IWQ2" s="91"/>
      <c r="IWR2" s="91"/>
      <c r="IWS2" s="91"/>
      <c r="IWT2" s="91"/>
      <c r="IWU2" s="91"/>
      <c r="IWV2" s="91" t="s">
        <v>965</v>
      </c>
      <c r="IWW2" s="91"/>
      <c r="IWX2" s="91"/>
      <c r="IWY2" s="91"/>
      <c r="IWZ2" s="91"/>
      <c r="IXA2" s="91"/>
      <c r="IXB2" s="91"/>
      <c r="IXC2" s="91"/>
      <c r="IXD2" s="91" t="s">
        <v>965</v>
      </c>
      <c r="IXE2" s="91"/>
      <c r="IXF2" s="91"/>
      <c r="IXG2" s="91"/>
      <c r="IXH2" s="91"/>
      <c r="IXI2" s="91"/>
      <c r="IXJ2" s="91"/>
      <c r="IXK2" s="91"/>
      <c r="IXL2" s="91" t="s">
        <v>965</v>
      </c>
      <c r="IXM2" s="91"/>
      <c r="IXN2" s="91"/>
      <c r="IXO2" s="91"/>
      <c r="IXP2" s="91"/>
      <c r="IXQ2" s="91"/>
      <c r="IXR2" s="91"/>
      <c r="IXS2" s="91"/>
      <c r="IXT2" s="91" t="s">
        <v>965</v>
      </c>
      <c r="IXU2" s="91"/>
      <c r="IXV2" s="91"/>
      <c r="IXW2" s="91"/>
      <c r="IXX2" s="91"/>
      <c r="IXY2" s="91"/>
      <c r="IXZ2" s="91"/>
      <c r="IYA2" s="91"/>
      <c r="IYB2" s="91" t="s">
        <v>965</v>
      </c>
      <c r="IYC2" s="91"/>
      <c r="IYD2" s="91"/>
      <c r="IYE2" s="91"/>
      <c r="IYF2" s="91"/>
      <c r="IYG2" s="91"/>
      <c r="IYH2" s="91"/>
      <c r="IYI2" s="91"/>
      <c r="IYJ2" s="91" t="s">
        <v>965</v>
      </c>
      <c r="IYK2" s="91"/>
      <c r="IYL2" s="91"/>
      <c r="IYM2" s="91"/>
      <c r="IYN2" s="91"/>
      <c r="IYO2" s="91"/>
      <c r="IYP2" s="91"/>
      <c r="IYQ2" s="91"/>
      <c r="IYR2" s="91" t="s">
        <v>965</v>
      </c>
      <c r="IYS2" s="91"/>
      <c r="IYT2" s="91"/>
      <c r="IYU2" s="91"/>
      <c r="IYV2" s="91"/>
      <c r="IYW2" s="91"/>
      <c r="IYX2" s="91"/>
      <c r="IYY2" s="91"/>
      <c r="IYZ2" s="91" t="s">
        <v>965</v>
      </c>
      <c r="IZA2" s="91"/>
      <c r="IZB2" s="91"/>
      <c r="IZC2" s="91"/>
      <c r="IZD2" s="91"/>
      <c r="IZE2" s="91"/>
      <c r="IZF2" s="91"/>
      <c r="IZG2" s="91"/>
      <c r="IZH2" s="91" t="s">
        <v>965</v>
      </c>
      <c r="IZI2" s="91"/>
      <c r="IZJ2" s="91"/>
      <c r="IZK2" s="91"/>
      <c r="IZL2" s="91"/>
      <c r="IZM2" s="91"/>
      <c r="IZN2" s="91"/>
      <c r="IZO2" s="91"/>
      <c r="IZP2" s="91" t="s">
        <v>965</v>
      </c>
      <c r="IZQ2" s="91"/>
      <c r="IZR2" s="91"/>
      <c r="IZS2" s="91"/>
      <c r="IZT2" s="91"/>
      <c r="IZU2" s="91"/>
      <c r="IZV2" s="91"/>
      <c r="IZW2" s="91"/>
      <c r="IZX2" s="91" t="s">
        <v>965</v>
      </c>
      <c r="IZY2" s="91"/>
      <c r="IZZ2" s="91"/>
      <c r="JAA2" s="91"/>
      <c r="JAB2" s="91"/>
      <c r="JAC2" s="91"/>
      <c r="JAD2" s="91"/>
      <c r="JAE2" s="91"/>
      <c r="JAF2" s="91" t="s">
        <v>965</v>
      </c>
      <c r="JAG2" s="91"/>
      <c r="JAH2" s="91"/>
      <c r="JAI2" s="91"/>
      <c r="JAJ2" s="91"/>
      <c r="JAK2" s="91"/>
      <c r="JAL2" s="91"/>
      <c r="JAM2" s="91"/>
      <c r="JAN2" s="91" t="s">
        <v>965</v>
      </c>
      <c r="JAO2" s="91"/>
      <c r="JAP2" s="91"/>
      <c r="JAQ2" s="91"/>
      <c r="JAR2" s="91"/>
      <c r="JAS2" s="91"/>
      <c r="JAT2" s="91"/>
      <c r="JAU2" s="91"/>
      <c r="JAV2" s="91" t="s">
        <v>965</v>
      </c>
      <c r="JAW2" s="91"/>
      <c r="JAX2" s="91"/>
      <c r="JAY2" s="91"/>
      <c r="JAZ2" s="91"/>
      <c r="JBA2" s="91"/>
      <c r="JBB2" s="91"/>
      <c r="JBC2" s="91"/>
      <c r="JBD2" s="91" t="s">
        <v>965</v>
      </c>
      <c r="JBE2" s="91"/>
      <c r="JBF2" s="91"/>
      <c r="JBG2" s="91"/>
      <c r="JBH2" s="91"/>
      <c r="JBI2" s="91"/>
      <c r="JBJ2" s="91"/>
      <c r="JBK2" s="91"/>
      <c r="JBL2" s="91" t="s">
        <v>965</v>
      </c>
      <c r="JBM2" s="91"/>
      <c r="JBN2" s="91"/>
      <c r="JBO2" s="91"/>
      <c r="JBP2" s="91"/>
      <c r="JBQ2" s="91"/>
      <c r="JBR2" s="91"/>
      <c r="JBS2" s="91"/>
      <c r="JBT2" s="91" t="s">
        <v>965</v>
      </c>
      <c r="JBU2" s="91"/>
      <c r="JBV2" s="91"/>
      <c r="JBW2" s="91"/>
      <c r="JBX2" s="91"/>
      <c r="JBY2" s="91"/>
      <c r="JBZ2" s="91"/>
      <c r="JCA2" s="91"/>
      <c r="JCB2" s="91" t="s">
        <v>965</v>
      </c>
      <c r="JCC2" s="91"/>
      <c r="JCD2" s="91"/>
      <c r="JCE2" s="91"/>
      <c r="JCF2" s="91"/>
      <c r="JCG2" s="91"/>
      <c r="JCH2" s="91"/>
      <c r="JCI2" s="91"/>
      <c r="JCJ2" s="91" t="s">
        <v>965</v>
      </c>
      <c r="JCK2" s="91"/>
      <c r="JCL2" s="91"/>
      <c r="JCM2" s="91"/>
      <c r="JCN2" s="91"/>
      <c r="JCO2" s="91"/>
      <c r="JCP2" s="91"/>
      <c r="JCQ2" s="91"/>
      <c r="JCR2" s="91" t="s">
        <v>965</v>
      </c>
      <c r="JCS2" s="91"/>
      <c r="JCT2" s="91"/>
      <c r="JCU2" s="91"/>
      <c r="JCV2" s="91"/>
      <c r="JCW2" s="91"/>
      <c r="JCX2" s="91"/>
      <c r="JCY2" s="91"/>
      <c r="JCZ2" s="91" t="s">
        <v>965</v>
      </c>
      <c r="JDA2" s="91"/>
      <c r="JDB2" s="91"/>
      <c r="JDC2" s="91"/>
      <c r="JDD2" s="91"/>
      <c r="JDE2" s="91"/>
      <c r="JDF2" s="91"/>
      <c r="JDG2" s="91"/>
      <c r="JDH2" s="91" t="s">
        <v>965</v>
      </c>
      <c r="JDI2" s="91"/>
      <c r="JDJ2" s="91"/>
      <c r="JDK2" s="91"/>
      <c r="JDL2" s="91"/>
      <c r="JDM2" s="91"/>
      <c r="JDN2" s="91"/>
      <c r="JDO2" s="91"/>
      <c r="JDP2" s="91" t="s">
        <v>965</v>
      </c>
      <c r="JDQ2" s="91"/>
      <c r="JDR2" s="91"/>
      <c r="JDS2" s="91"/>
      <c r="JDT2" s="91"/>
      <c r="JDU2" s="91"/>
      <c r="JDV2" s="91"/>
      <c r="JDW2" s="91"/>
      <c r="JDX2" s="91" t="s">
        <v>965</v>
      </c>
      <c r="JDY2" s="91"/>
      <c r="JDZ2" s="91"/>
      <c r="JEA2" s="91"/>
      <c r="JEB2" s="91"/>
      <c r="JEC2" s="91"/>
      <c r="JED2" s="91"/>
      <c r="JEE2" s="91"/>
      <c r="JEF2" s="91" t="s">
        <v>965</v>
      </c>
      <c r="JEG2" s="91"/>
      <c r="JEH2" s="91"/>
      <c r="JEI2" s="91"/>
      <c r="JEJ2" s="91"/>
      <c r="JEK2" s="91"/>
      <c r="JEL2" s="91"/>
      <c r="JEM2" s="91"/>
      <c r="JEN2" s="91" t="s">
        <v>965</v>
      </c>
      <c r="JEO2" s="91"/>
      <c r="JEP2" s="91"/>
      <c r="JEQ2" s="91"/>
      <c r="JER2" s="91"/>
      <c r="JES2" s="91"/>
      <c r="JET2" s="91"/>
      <c r="JEU2" s="91"/>
      <c r="JEV2" s="91" t="s">
        <v>965</v>
      </c>
      <c r="JEW2" s="91"/>
      <c r="JEX2" s="91"/>
      <c r="JEY2" s="91"/>
      <c r="JEZ2" s="91"/>
      <c r="JFA2" s="91"/>
      <c r="JFB2" s="91"/>
      <c r="JFC2" s="91"/>
      <c r="JFD2" s="91" t="s">
        <v>965</v>
      </c>
      <c r="JFE2" s="91"/>
      <c r="JFF2" s="91"/>
      <c r="JFG2" s="91"/>
      <c r="JFH2" s="91"/>
      <c r="JFI2" s="91"/>
      <c r="JFJ2" s="91"/>
      <c r="JFK2" s="91"/>
      <c r="JFL2" s="91" t="s">
        <v>965</v>
      </c>
      <c r="JFM2" s="91"/>
      <c r="JFN2" s="91"/>
      <c r="JFO2" s="91"/>
      <c r="JFP2" s="91"/>
      <c r="JFQ2" s="91"/>
      <c r="JFR2" s="91"/>
      <c r="JFS2" s="91"/>
      <c r="JFT2" s="91" t="s">
        <v>965</v>
      </c>
      <c r="JFU2" s="91"/>
      <c r="JFV2" s="91"/>
      <c r="JFW2" s="91"/>
      <c r="JFX2" s="91"/>
      <c r="JFY2" s="91"/>
      <c r="JFZ2" s="91"/>
      <c r="JGA2" s="91"/>
      <c r="JGB2" s="91" t="s">
        <v>965</v>
      </c>
      <c r="JGC2" s="91"/>
      <c r="JGD2" s="91"/>
      <c r="JGE2" s="91"/>
      <c r="JGF2" s="91"/>
      <c r="JGG2" s="91"/>
      <c r="JGH2" s="91"/>
      <c r="JGI2" s="91"/>
      <c r="JGJ2" s="91" t="s">
        <v>965</v>
      </c>
      <c r="JGK2" s="91"/>
      <c r="JGL2" s="91"/>
      <c r="JGM2" s="91"/>
      <c r="JGN2" s="91"/>
      <c r="JGO2" s="91"/>
      <c r="JGP2" s="91"/>
      <c r="JGQ2" s="91"/>
      <c r="JGR2" s="91" t="s">
        <v>965</v>
      </c>
      <c r="JGS2" s="91"/>
      <c r="JGT2" s="91"/>
      <c r="JGU2" s="91"/>
      <c r="JGV2" s="91"/>
      <c r="JGW2" s="91"/>
      <c r="JGX2" s="91"/>
      <c r="JGY2" s="91"/>
      <c r="JGZ2" s="91" t="s">
        <v>965</v>
      </c>
      <c r="JHA2" s="91"/>
      <c r="JHB2" s="91"/>
      <c r="JHC2" s="91"/>
      <c r="JHD2" s="91"/>
      <c r="JHE2" s="91"/>
      <c r="JHF2" s="91"/>
      <c r="JHG2" s="91"/>
      <c r="JHH2" s="91" t="s">
        <v>965</v>
      </c>
      <c r="JHI2" s="91"/>
      <c r="JHJ2" s="91"/>
      <c r="JHK2" s="91"/>
      <c r="JHL2" s="91"/>
      <c r="JHM2" s="91"/>
      <c r="JHN2" s="91"/>
      <c r="JHO2" s="91"/>
      <c r="JHP2" s="91" t="s">
        <v>965</v>
      </c>
      <c r="JHQ2" s="91"/>
      <c r="JHR2" s="91"/>
      <c r="JHS2" s="91"/>
      <c r="JHT2" s="91"/>
      <c r="JHU2" s="91"/>
      <c r="JHV2" s="91"/>
      <c r="JHW2" s="91"/>
      <c r="JHX2" s="91" t="s">
        <v>965</v>
      </c>
      <c r="JHY2" s="91"/>
      <c r="JHZ2" s="91"/>
      <c r="JIA2" s="91"/>
      <c r="JIB2" s="91"/>
      <c r="JIC2" s="91"/>
      <c r="JID2" s="91"/>
      <c r="JIE2" s="91"/>
      <c r="JIF2" s="91" t="s">
        <v>965</v>
      </c>
      <c r="JIG2" s="91"/>
      <c r="JIH2" s="91"/>
      <c r="JII2" s="91"/>
      <c r="JIJ2" s="91"/>
      <c r="JIK2" s="91"/>
      <c r="JIL2" s="91"/>
      <c r="JIM2" s="91"/>
      <c r="JIN2" s="91" t="s">
        <v>965</v>
      </c>
      <c r="JIO2" s="91"/>
      <c r="JIP2" s="91"/>
      <c r="JIQ2" s="91"/>
      <c r="JIR2" s="91"/>
      <c r="JIS2" s="91"/>
      <c r="JIT2" s="91"/>
      <c r="JIU2" s="91"/>
      <c r="JIV2" s="91" t="s">
        <v>965</v>
      </c>
      <c r="JIW2" s="91"/>
      <c r="JIX2" s="91"/>
      <c r="JIY2" s="91"/>
      <c r="JIZ2" s="91"/>
      <c r="JJA2" s="91"/>
      <c r="JJB2" s="91"/>
      <c r="JJC2" s="91"/>
      <c r="JJD2" s="91" t="s">
        <v>965</v>
      </c>
      <c r="JJE2" s="91"/>
      <c r="JJF2" s="91"/>
      <c r="JJG2" s="91"/>
      <c r="JJH2" s="91"/>
      <c r="JJI2" s="91"/>
      <c r="JJJ2" s="91"/>
      <c r="JJK2" s="91"/>
      <c r="JJL2" s="91" t="s">
        <v>965</v>
      </c>
      <c r="JJM2" s="91"/>
      <c r="JJN2" s="91"/>
      <c r="JJO2" s="91"/>
      <c r="JJP2" s="91"/>
      <c r="JJQ2" s="91"/>
      <c r="JJR2" s="91"/>
      <c r="JJS2" s="91"/>
      <c r="JJT2" s="91" t="s">
        <v>965</v>
      </c>
      <c r="JJU2" s="91"/>
      <c r="JJV2" s="91"/>
      <c r="JJW2" s="91"/>
      <c r="JJX2" s="91"/>
      <c r="JJY2" s="91"/>
      <c r="JJZ2" s="91"/>
      <c r="JKA2" s="91"/>
      <c r="JKB2" s="91" t="s">
        <v>965</v>
      </c>
      <c r="JKC2" s="91"/>
      <c r="JKD2" s="91"/>
      <c r="JKE2" s="91"/>
      <c r="JKF2" s="91"/>
      <c r="JKG2" s="91"/>
      <c r="JKH2" s="91"/>
      <c r="JKI2" s="91"/>
      <c r="JKJ2" s="91" t="s">
        <v>965</v>
      </c>
      <c r="JKK2" s="91"/>
      <c r="JKL2" s="91"/>
      <c r="JKM2" s="91"/>
      <c r="JKN2" s="91"/>
      <c r="JKO2" s="91"/>
      <c r="JKP2" s="91"/>
      <c r="JKQ2" s="91"/>
      <c r="JKR2" s="91" t="s">
        <v>965</v>
      </c>
      <c r="JKS2" s="91"/>
      <c r="JKT2" s="91"/>
      <c r="JKU2" s="91"/>
      <c r="JKV2" s="91"/>
      <c r="JKW2" s="91"/>
      <c r="JKX2" s="91"/>
      <c r="JKY2" s="91"/>
      <c r="JKZ2" s="91" t="s">
        <v>965</v>
      </c>
      <c r="JLA2" s="91"/>
      <c r="JLB2" s="91"/>
      <c r="JLC2" s="91"/>
      <c r="JLD2" s="91"/>
      <c r="JLE2" s="91"/>
      <c r="JLF2" s="91"/>
      <c r="JLG2" s="91"/>
      <c r="JLH2" s="91" t="s">
        <v>965</v>
      </c>
      <c r="JLI2" s="91"/>
      <c r="JLJ2" s="91"/>
      <c r="JLK2" s="91"/>
      <c r="JLL2" s="91"/>
      <c r="JLM2" s="91"/>
      <c r="JLN2" s="91"/>
      <c r="JLO2" s="91"/>
      <c r="JLP2" s="91" t="s">
        <v>965</v>
      </c>
      <c r="JLQ2" s="91"/>
      <c r="JLR2" s="91"/>
      <c r="JLS2" s="91"/>
      <c r="JLT2" s="91"/>
      <c r="JLU2" s="91"/>
      <c r="JLV2" s="91"/>
      <c r="JLW2" s="91"/>
      <c r="JLX2" s="91" t="s">
        <v>965</v>
      </c>
      <c r="JLY2" s="91"/>
      <c r="JLZ2" s="91"/>
      <c r="JMA2" s="91"/>
      <c r="JMB2" s="91"/>
      <c r="JMC2" s="91"/>
      <c r="JMD2" s="91"/>
      <c r="JME2" s="91"/>
      <c r="JMF2" s="91" t="s">
        <v>965</v>
      </c>
      <c r="JMG2" s="91"/>
      <c r="JMH2" s="91"/>
      <c r="JMI2" s="91"/>
      <c r="JMJ2" s="91"/>
      <c r="JMK2" s="91"/>
      <c r="JML2" s="91"/>
      <c r="JMM2" s="91"/>
      <c r="JMN2" s="91" t="s">
        <v>965</v>
      </c>
      <c r="JMO2" s="91"/>
      <c r="JMP2" s="91"/>
      <c r="JMQ2" s="91"/>
      <c r="JMR2" s="91"/>
      <c r="JMS2" s="91"/>
      <c r="JMT2" s="91"/>
      <c r="JMU2" s="91"/>
      <c r="JMV2" s="91" t="s">
        <v>965</v>
      </c>
      <c r="JMW2" s="91"/>
      <c r="JMX2" s="91"/>
      <c r="JMY2" s="91"/>
      <c r="JMZ2" s="91"/>
      <c r="JNA2" s="91"/>
      <c r="JNB2" s="91"/>
      <c r="JNC2" s="91"/>
      <c r="JND2" s="91" t="s">
        <v>965</v>
      </c>
      <c r="JNE2" s="91"/>
      <c r="JNF2" s="91"/>
      <c r="JNG2" s="91"/>
      <c r="JNH2" s="91"/>
      <c r="JNI2" s="91"/>
      <c r="JNJ2" s="91"/>
      <c r="JNK2" s="91"/>
      <c r="JNL2" s="91" t="s">
        <v>965</v>
      </c>
      <c r="JNM2" s="91"/>
      <c r="JNN2" s="91"/>
      <c r="JNO2" s="91"/>
      <c r="JNP2" s="91"/>
      <c r="JNQ2" s="91"/>
      <c r="JNR2" s="91"/>
      <c r="JNS2" s="91"/>
      <c r="JNT2" s="91" t="s">
        <v>965</v>
      </c>
      <c r="JNU2" s="91"/>
      <c r="JNV2" s="91"/>
      <c r="JNW2" s="91"/>
      <c r="JNX2" s="91"/>
      <c r="JNY2" s="91"/>
      <c r="JNZ2" s="91"/>
      <c r="JOA2" s="91"/>
      <c r="JOB2" s="91" t="s">
        <v>965</v>
      </c>
      <c r="JOC2" s="91"/>
      <c r="JOD2" s="91"/>
      <c r="JOE2" s="91"/>
      <c r="JOF2" s="91"/>
      <c r="JOG2" s="91"/>
      <c r="JOH2" s="91"/>
      <c r="JOI2" s="91"/>
      <c r="JOJ2" s="91" t="s">
        <v>965</v>
      </c>
      <c r="JOK2" s="91"/>
      <c r="JOL2" s="91"/>
      <c r="JOM2" s="91"/>
      <c r="JON2" s="91"/>
      <c r="JOO2" s="91"/>
      <c r="JOP2" s="91"/>
      <c r="JOQ2" s="91"/>
      <c r="JOR2" s="91" t="s">
        <v>965</v>
      </c>
      <c r="JOS2" s="91"/>
      <c r="JOT2" s="91"/>
      <c r="JOU2" s="91"/>
      <c r="JOV2" s="91"/>
      <c r="JOW2" s="91"/>
      <c r="JOX2" s="91"/>
      <c r="JOY2" s="91"/>
      <c r="JOZ2" s="91" t="s">
        <v>965</v>
      </c>
      <c r="JPA2" s="91"/>
      <c r="JPB2" s="91"/>
      <c r="JPC2" s="91"/>
      <c r="JPD2" s="91"/>
      <c r="JPE2" s="91"/>
      <c r="JPF2" s="91"/>
      <c r="JPG2" s="91"/>
      <c r="JPH2" s="91" t="s">
        <v>965</v>
      </c>
      <c r="JPI2" s="91"/>
      <c r="JPJ2" s="91"/>
      <c r="JPK2" s="91"/>
      <c r="JPL2" s="91"/>
      <c r="JPM2" s="91"/>
      <c r="JPN2" s="91"/>
      <c r="JPO2" s="91"/>
      <c r="JPP2" s="91" t="s">
        <v>965</v>
      </c>
      <c r="JPQ2" s="91"/>
      <c r="JPR2" s="91"/>
      <c r="JPS2" s="91"/>
      <c r="JPT2" s="91"/>
      <c r="JPU2" s="91"/>
      <c r="JPV2" s="91"/>
      <c r="JPW2" s="91"/>
      <c r="JPX2" s="91" t="s">
        <v>965</v>
      </c>
      <c r="JPY2" s="91"/>
      <c r="JPZ2" s="91"/>
      <c r="JQA2" s="91"/>
      <c r="JQB2" s="91"/>
      <c r="JQC2" s="91"/>
      <c r="JQD2" s="91"/>
      <c r="JQE2" s="91"/>
      <c r="JQF2" s="91" t="s">
        <v>965</v>
      </c>
      <c r="JQG2" s="91"/>
      <c r="JQH2" s="91"/>
      <c r="JQI2" s="91"/>
      <c r="JQJ2" s="91"/>
      <c r="JQK2" s="91"/>
      <c r="JQL2" s="91"/>
      <c r="JQM2" s="91"/>
      <c r="JQN2" s="91" t="s">
        <v>965</v>
      </c>
      <c r="JQO2" s="91"/>
      <c r="JQP2" s="91"/>
      <c r="JQQ2" s="91"/>
      <c r="JQR2" s="91"/>
      <c r="JQS2" s="91"/>
      <c r="JQT2" s="91"/>
      <c r="JQU2" s="91"/>
      <c r="JQV2" s="91" t="s">
        <v>965</v>
      </c>
      <c r="JQW2" s="91"/>
      <c r="JQX2" s="91"/>
      <c r="JQY2" s="91"/>
      <c r="JQZ2" s="91"/>
      <c r="JRA2" s="91"/>
      <c r="JRB2" s="91"/>
      <c r="JRC2" s="91"/>
      <c r="JRD2" s="91" t="s">
        <v>965</v>
      </c>
      <c r="JRE2" s="91"/>
      <c r="JRF2" s="91"/>
      <c r="JRG2" s="91"/>
      <c r="JRH2" s="91"/>
      <c r="JRI2" s="91"/>
      <c r="JRJ2" s="91"/>
      <c r="JRK2" s="91"/>
      <c r="JRL2" s="91" t="s">
        <v>965</v>
      </c>
      <c r="JRM2" s="91"/>
      <c r="JRN2" s="91"/>
      <c r="JRO2" s="91"/>
      <c r="JRP2" s="91"/>
      <c r="JRQ2" s="91"/>
      <c r="JRR2" s="91"/>
      <c r="JRS2" s="91"/>
      <c r="JRT2" s="91" t="s">
        <v>965</v>
      </c>
      <c r="JRU2" s="91"/>
      <c r="JRV2" s="91"/>
      <c r="JRW2" s="91"/>
      <c r="JRX2" s="91"/>
      <c r="JRY2" s="91"/>
      <c r="JRZ2" s="91"/>
      <c r="JSA2" s="91"/>
      <c r="JSB2" s="91" t="s">
        <v>965</v>
      </c>
      <c r="JSC2" s="91"/>
      <c r="JSD2" s="91"/>
      <c r="JSE2" s="91"/>
      <c r="JSF2" s="91"/>
      <c r="JSG2" s="91"/>
      <c r="JSH2" s="91"/>
      <c r="JSI2" s="91"/>
      <c r="JSJ2" s="91" t="s">
        <v>965</v>
      </c>
      <c r="JSK2" s="91"/>
      <c r="JSL2" s="91"/>
      <c r="JSM2" s="91"/>
      <c r="JSN2" s="91"/>
      <c r="JSO2" s="91"/>
      <c r="JSP2" s="91"/>
      <c r="JSQ2" s="91"/>
      <c r="JSR2" s="91" t="s">
        <v>965</v>
      </c>
      <c r="JSS2" s="91"/>
      <c r="JST2" s="91"/>
      <c r="JSU2" s="91"/>
      <c r="JSV2" s="91"/>
      <c r="JSW2" s="91"/>
      <c r="JSX2" s="91"/>
      <c r="JSY2" s="91"/>
      <c r="JSZ2" s="91" t="s">
        <v>965</v>
      </c>
      <c r="JTA2" s="91"/>
      <c r="JTB2" s="91"/>
      <c r="JTC2" s="91"/>
      <c r="JTD2" s="91"/>
      <c r="JTE2" s="91"/>
      <c r="JTF2" s="91"/>
      <c r="JTG2" s="91"/>
      <c r="JTH2" s="91" t="s">
        <v>965</v>
      </c>
      <c r="JTI2" s="91"/>
      <c r="JTJ2" s="91"/>
      <c r="JTK2" s="91"/>
      <c r="JTL2" s="91"/>
      <c r="JTM2" s="91"/>
      <c r="JTN2" s="91"/>
      <c r="JTO2" s="91"/>
      <c r="JTP2" s="91" t="s">
        <v>965</v>
      </c>
      <c r="JTQ2" s="91"/>
      <c r="JTR2" s="91"/>
      <c r="JTS2" s="91"/>
      <c r="JTT2" s="91"/>
      <c r="JTU2" s="91"/>
      <c r="JTV2" s="91"/>
      <c r="JTW2" s="91"/>
      <c r="JTX2" s="91" t="s">
        <v>965</v>
      </c>
      <c r="JTY2" s="91"/>
      <c r="JTZ2" s="91"/>
      <c r="JUA2" s="91"/>
      <c r="JUB2" s="91"/>
      <c r="JUC2" s="91"/>
      <c r="JUD2" s="91"/>
      <c r="JUE2" s="91"/>
      <c r="JUF2" s="91" t="s">
        <v>965</v>
      </c>
      <c r="JUG2" s="91"/>
      <c r="JUH2" s="91"/>
      <c r="JUI2" s="91"/>
      <c r="JUJ2" s="91"/>
      <c r="JUK2" s="91"/>
      <c r="JUL2" s="91"/>
      <c r="JUM2" s="91"/>
      <c r="JUN2" s="91" t="s">
        <v>965</v>
      </c>
      <c r="JUO2" s="91"/>
      <c r="JUP2" s="91"/>
      <c r="JUQ2" s="91"/>
      <c r="JUR2" s="91"/>
      <c r="JUS2" s="91"/>
      <c r="JUT2" s="91"/>
      <c r="JUU2" s="91"/>
      <c r="JUV2" s="91" t="s">
        <v>965</v>
      </c>
      <c r="JUW2" s="91"/>
      <c r="JUX2" s="91"/>
      <c r="JUY2" s="91"/>
      <c r="JUZ2" s="91"/>
      <c r="JVA2" s="91"/>
      <c r="JVB2" s="91"/>
      <c r="JVC2" s="91"/>
      <c r="JVD2" s="91" t="s">
        <v>965</v>
      </c>
      <c r="JVE2" s="91"/>
      <c r="JVF2" s="91"/>
      <c r="JVG2" s="91"/>
      <c r="JVH2" s="91"/>
      <c r="JVI2" s="91"/>
      <c r="JVJ2" s="91"/>
      <c r="JVK2" s="91"/>
      <c r="JVL2" s="91" t="s">
        <v>965</v>
      </c>
      <c r="JVM2" s="91"/>
      <c r="JVN2" s="91"/>
      <c r="JVO2" s="91"/>
      <c r="JVP2" s="91"/>
      <c r="JVQ2" s="91"/>
      <c r="JVR2" s="91"/>
      <c r="JVS2" s="91"/>
      <c r="JVT2" s="91" t="s">
        <v>965</v>
      </c>
      <c r="JVU2" s="91"/>
      <c r="JVV2" s="91"/>
      <c r="JVW2" s="91"/>
      <c r="JVX2" s="91"/>
      <c r="JVY2" s="91"/>
      <c r="JVZ2" s="91"/>
      <c r="JWA2" s="91"/>
      <c r="JWB2" s="91" t="s">
        <v>965</v>
      </c>
      <c r="JWC2" s="91"/>
      <c r="JWD2" s="91"/>
      <c r="JWE2" s="91"/>
      <c r="JWF2" s="91"/>
      <c r="JWG2" s="91"/>
      <c r="JWH2" s="91"/>
      <c r="JWI2" s="91"/>
      <c r="JWJ2" s="91" t="s">
        <v>965</v>
      </c>
      <c r="JWK2" s="91"/>
      <c r="JWL2" s="91"/>
      <c r="JWM2" s="91"/>
      <c r="JWN2" s="91"/>
      <c r="JWO2" s="91"/>
      <c r="JWP2" s="91"/>
      <c r="JWQ2" s="91"/>
      <c r="JWR2" s="91" t="s">
        <v>965</v>
      </c>
      <c r="JWS2" s="91"/>
      <c r="JWT2" s="91"/>
      <c r="JWU2" s="91"/>
      <c r="JWV2" s="91"/>
      <c r="JWW2" s="91"/>
      <c r="JWX2" s="91"/>
      <c r="JWY2" s="91"/>
      <c r="JWZ2" s="91" t="s">
        <v>965</v>
      </c>
      <c r="JXA2" s="91"/>
      <c r="JXB2" s="91"/>
      <c r="JXC2" s="91"/>
      <c r="JXD2" s="91"/>
      <c r="JXE2" s="91"/>
      <c r="JXF2" s="91"/>
      <c r="JXG2" s="91"/>
      <c r="JXH2" s="91" t="s">
        <v>965</v>
      </c>
      <c r="JXI2" s="91"/>
      <c r="JXJ2" s="91"/>
      <c r="JXK2" s="91"/>
      <c r="JXL2" s="91"/>
      <c r="JXM2" s="91"/>
      <c r="JXN2" s="91"/>
      <c r="JXO2" s="91"/>
      <c r="JXP2" s="91" t="s">
        <v>965</v>
      </c>
      <c r="JXQ2" s="91"/>
      <c r="JXR2" s="91"/>
      <c r="JXS2" s="91"/>
      <c r="JXT2" s="91"/>
      <c r="JXU2" s="91"/>
      <c r="JXV2" s="91"/>
      <c r="JXW2" s="91"/>
      <c r="JXX2" s="91" t="s">
        <v>965</v>
      </c>
      <c r="JXY2" s="91"/>
      <c r="JXZ2" s="91"/>
      <c r="JYA2" s="91"/>
      <c r="JYB2" s="91"/>
      <c r="JYC2" s="91"/>
      <c r="JYD2" s="91"/>
      <c r="JYE2" s="91"/>
      <c r="JYF2" s="91" t="s">
        <v>965</v>
      </c>
      <c r="JYG2" s="91"/>
      <c r="JYH2" s="91"/>
      <c r="JYI2" s="91"/>
      <c r="JYJ2" s="91"/>
      <c r="JYK2" s="91"/>
      <c r="JYL2" s="91"/>
      <c r="JYM2" s="91"/>
      <c r="JYN2" s="91" t="s">
        <v>965</v>
      </c>
      <c r="JYO2" s="91"/>
      <c r="JYP2" s="91"/>
      <c r="JYQ2" s="91"/>
      <c r="JYR2" s="91"/>
      <c r="JYS2" s="91"/>
      <c r="JYT2" s="91"/>
      <c r="JYU2" s="91"/>
      <c r="JYV2" s="91" t="s">
        <v>965</v>
      </c>
      <c r="JYW2" s="91"/>
      <c r="JYX2" s="91"/>
      <c r="JYY2" s="91"/>
      <c r="JYZ2" s="91"/>
      <c r="JZA2" s="91"/>
      <c r="JZB2" s="91"/>
      <c r="JZC2" s="91"/>
      <c r="JZD2" s="91" t="s">
        <v>965</v>
      </c>
      <c r="JZE2" s="91"/>
      <c r="JZF2" s="91"/>
      <c r="JZG2" s="91"/>
      <c r="JZH2" s="91"/>
      <c r="JZI2" s="91"/>
      <c r="JZJ2" s="91"/>
      <c r="JZK2" s="91"/>
      <c r="JZL2" s="91" t="s">
        <v>965</v>
      </c>
      <c r="JZM2" s="91"/>
      <c r="JZN2" s="91"/>
      <c r="JZO2" s="91"/>
      <c r="JZP2" s="91"/>
      <c r="JZQ2" s="91"/>
      <c r="JZR2" s="91"/>
      <c r="JZS2" s="91"/>
      <c r="JZT2" s="91" t="s">
        <v>965</v>
      </c>
      <c r="JZU2" s="91"/>
      <c r="JZV2" s="91"/>
      <c r="JZW2" s="91"/>
      <c r="JZX2" s="91"/>
      <c r="JZY2" s="91"/>
      <c r="JZZ2" s="91"/>
      <c r="KAA2" s="91"/>
      <c r="KAB2" s="91" t="s">
        <v>965</v>
      </c>
      <c r="KAC2" s="91"/>
      <c r="KAD2" s="91"/>
      <c r="KAE2" s="91"/>
      <c r="KAF2" s="91"/>
      <c r="KAG2" s="91"/>
      <c r="KAH2" s="91"/>
      <c r="KAI2" s="91"/>
      <c r="KAJ2" s="91" t="s">
        <v>965</v>
      </c>
      <c r="KAK2" s="91"/>
      <c r="KAL2" s="91"/>
      <c r="KAM2" s="91"/>
      <c r="KAN2" s="91"/>
      <c r="KAO2" s="91"/>
      <c r="KAP2" s="91"/>
      <c r="KAQ2" s="91"/>
      <c r="KAR2" s="91" t="s">
        <v>965</v>
      </c>
      <c r="KAS2" s="91"/>
      <c r="KAT2" s="91"/>
      <c r="KAU2" s="91"/>
      <c r="KAV2" s="91"/>
      <c r="KAW2" s="91"/>
      <c r="KAX2" s="91"/>
      <c r="KAY2" s="91"/>
      <c r="KAZ2" s="91" t="s">
        <v>965</v>
      </c>
      <c r="KBA2" s="91"/>
      <c r="KBB2" s="91"/>
      <c r="KBC2" s="91"/>
      <c r="KBD2" s="91"/>
      <c r="KBE2" s="91"/>
      <c r="KBF2" s="91"/>
      <c r="KBG2" s="91"/>
      <c r="KBH2" s="91" t="s">
        <v>965</v>
      </c>
      <c r="KBI2" s="91"/>
      <c r="KBJ2" s="91"/>
      <c r="KBK2" s="91"/>
      <c r="KBL2" s="91"/>
      <c r="KBM2" s="91"/>
      <c r="KBN2" s="91"/>
      <c r="KBO2" s="91"/>
      <c r="KBP2" s="91" t="s">
        <v>965</v>
      </c>
      <c r="KBQ2" s="91"/>
      <c r="KBR2" s="91"/>
      <c r="KBS2" s="91"/>
      <c r="KBT2" s="91"/>
      <c r="KBU2" s="91"/>
      <c r="KBV2" s="91"/>
      <c r="KBW2" s="91"/>
      <c r="KBX2" s="91" t="s">
        <v>965</v>
      </c>
      <c r="KBY2" s="91"/>
      <c r="KBZ2" s="91"/>
      <c r="KCA2" s="91"/>
      <c r="KCB2" s="91"/>
      <c r="KCC2" s="91"/>
      <c r="KCD2" s="91"/>
      <c r="KCE2" s="91"/>
      <c r="KCF2" s="91" t="s">
        <v>965</v>
      </c>
      <c r="KCG2" s="91"/>
      <c r="KCH2" s="91"/>
      <c r="KCI2" s="91"/>
      <c r="KCJ2" s="91"/>
      <c r="KCK2" s="91"/>
      <c r="KCL2" s="91"/>
      <c r="KCM2" s="91"/>
      <c r="KCN2" s="91" t="s">
        <v>965</v>
      </c>
      <c r="KCO2" s="91"/>
      <c r="KCP2" s="91"/>
      <c r="KCQ2" s="91"/>
      <c r="KCR2" s="91"/>
      <c r="KCS2" s="91"/>
      <c r="KCT2" s="91"/>
      <c r="KCU2" s="91"/>
      <c r="KCV2" s="91" t="s">
        <v>965</v>
      </c>
      <c r="KCW2" s="91"/>
      <c r="KCX2" s="91"/>
      <c r="KCY2" s="91"/>
      <c r="KCZ2" s="91"/>
      <c r="KDA2" s="91"/>
      <c r="KDB2" s="91"/>
      <c r="KDC2" s="91"/>
      <c r="KDD2" s="91" t="s">
        <v>965</v>
      </c>
      <c r="KDE2" s="91"/>
      <c r="KDF2" s="91"/>
      <c r="KDG2" s="91"/>
      <c r="KDH2" s="91"/>
      <c r="KDI2" s="91"/>
      <c r="KDJ2" s="91"/>
      <c r="KDK2" s="91"/>
      <c r="KDL2" s="91" t="s">
        <v>965</v>
      </c>
      <c r="KDM2" s="91"/>
      <c r="KDN2" s="91"/>
      <c r="KDO2" s="91"/>
      <c r="KDP2" s="91"/>
      <c r="KDQ2" s="91"/>
      <c r="KDR2" s="91"/>
      <c r="KDS2" s="91"/>
      <c r="KDT2" s="91" t="s">
        <v>965</v>
      </c>
      <c r="KDU2" s="91"/>
      <c r="KDV2" s="91"/>
      <c r="KDW2" s="91"/>
      <c r="KDX2" s="91"/>
      <c r="KDY2" s="91"/>
      <c r="KDZ2" s="91"/>
      <c r="KEA2" s="91"/>
      <c r="KEB2" s="91" t="s">
        <v>965</v>
      </c>
      <c r="KEC2" s="91"/>
      <c r="KED2" s="91"/>
      <c r="KEE2" s="91"/>
      <c r="KEF2" s="91"/>
      <c r="KEG2" s="91"/>
      <c r="KEH2" s="91"/>
      <c r="KEI2" s="91"/>
      <c r="KEJ2" s="91" t="s">
        <v>965</v>
      </c>
      <c r="KEK2" s="91"/>
      <c r="KEL2" s="91"/>
      <c r="KEM2" s="91"/>
      <c r="KEN2" s="91"/>
      <c r="KEO2" s="91"/>
      <c r="KEP2" s="91"/>
      <c r="KEQ2" s="91"/>
      <c r="KER2" s="91" t="s">
        <v>965</v>
      </c>
      <c r="KES2" s="91"/>
      <c r="KET2" s="91"/>
      <c r="KEU2" s="91"/>
      <c r="KEV2" s="91"/>
      <c r="KEW2" s="91"/>
      <c r="KEX2" s="91"/>
      <c r="KEY2" s="91"/>
      <c r="KEZ2" s="91" t="s">
        <v>965</v>
      </c>
      <c r="KFA2" s="91"/>
      <c r="KFB2" s="91"/>
      <c r="KFC2" s="91"/>
      <c r="KFD2" s="91"/>
      <c r="KFE2" s="91"/>
      <c r="KFF2" s="91"/>
      <c r="KFG2" s="91"/>
      <c r="KFH2" s="91" t="s">
        <v>965</v>
      </c>
      <c r="KFI2" s="91"/>
      <c r="KFJ2" s="91"/>
      <c r="KFK2" s="91"/>
      <c r="KFL2" s="91"/>
      <c r="KFM2" s="91"/>
      <c r="KFN2" s="91"/>
      <c r="KFO2" s="91"/>
      <c r="KFP2" s="91" t="s">
        <v>965</v>
      </c>
      <c r="KFQ2" s="91"/>
      <c r="KFR2" s="91"/>
      <c r="KFS2" s="91"/>
      <c r="KFT2" s="91"/>
      <c r="KFU2" s="91"/>
      <c r="KFV2" s="91"/>
      <c r="KFW2" s="91"/>
      <c r="KFX2" s="91" t="s">
        <v>965</v>
      </c>
      <c r="KFY2" s="91"/>
      <c r="KFZ2" s="91"/>
      <c r="KGA2" s="91"/>
      <c r="KGB2" s="91"/>
      <c r="KGC2" s="91"/>
      <c r="KGD2" s="91"/>
      <c r="KGE2" s="91"/>
      <c r="KGF2" s="91" t="s">
        <v>965</v>
      </c>
      <c r="KGG2" s="91"/>
      <c r="KGH2" s="91"/>
      <c r="KGI2" s="91"/>
      <c r="KGJ2" s="91"/>
      <c r="KGK2" s="91"/>
      <c r="KGL2" s="91"/>
      <c r="KGM2" s="91"/>
      <c r="KGN2" s="91" t="s">
        <v>965</v>
      </c>
      <c r="KGO2" s="91"/>
      <c r="KGP2" s="91"/>
      <c r="KGQ2" s="91"/>
      <c r="KGR2" s="91"/>
      <c r="KGS2" s="91"/>
      <c r="KGT2" s="91"/>
      <c r="KGU2" s="91"/>
      <c r="KGV2" s="91" t="s">
        <v>965</v>
      </c>
      <c r="KGW2" s="91"/>
      <c r="KGX2" s="91"/>
      <c r="KGY2" s="91"/>
      <c r="KGZ2" s="91"/>
      <c r="KHA2" s="91"/>
      <c r="KHB2" s="91"/>
      <c r="KHC2" s="91"/>
      <c r="KHD2" s="91" t="s">
        <v>965</v>
      </c>
      <c r="KHE2" s="91"/>
      <c r="KHF2" s="91"/>
      <c r="KHG2" s="91"/>
      <c r="KHH2" s="91"/>
      <c r="KHI2" s="91"/>
      <c r="KHJ2" s="91"/>
      <c r="KHK2" s="91"/>
      <c r="KHL2" s="91" t="s">
        <v>965</v>
      </c>
      <c r="KHM2" s="91"/>
      <c r="KHN2" s="91"/>
      <c r="KHO2" s="91"/>
      <c r="KHP2" s="91"/>
      <c r="KHQ2" s="91"/>
      <c r="KHR2" s="91"/>
      <c r="KHS2" s="91"/>
      <c r="KHT2" s="91" t="s">
        <v>965</v>
      </c>
      <c r="KHU2" s="91"/>
      <c r="KHV2" s="91"/>
      <c r="KHW2" s="91"/>
      <c r="KHX2" s="91"/>
      <c r="KHY2" s="91"/>
      <c r="KHZ2" s="91"/>
      <c r="KIA2" s="91"/>
      <c r="KIB2" s="91" t="s">
        <v>965</v>
      </c>
      <c r="KIC2" s="91"/>
      <c r="KID2" s="91"/>
      <c r="KIE2" s="91"/>
      <c r="KIF2" s="91"/>
      <c r="KIG2" s="91"/>
      <c r="KIH2" s="91"/>
      <c r="KII2" s="91"/>
      <c r="KIJ2" s="91" t="s">
        <v>965</v>
      </c>
      <c r="KIK2" s="91"/>
      <c r="KIL2" s="91"/>
      <c r="KIM2" s="91"/>
      <c r="KIN2" s="91"/>
      <c r="KIO2" s="91"/>
      <c r="KIP2" s="91"/>
      <c r="KIQ2" s="91"/>
      <c r="KIR2" s="91" t="s">
        <v>965</v>
      </c>
      <c r="KIS2" s="91"/>
      <c r="KIT2" s="91"/>
      <c r="KIU2" s="91"/>
      <c r="KIV2" s="91"/>
      <c r="KIW2" s="91"/>
      <c r="KIX2" s="91"/>
      <c r="KIY2" s="91"/>
      <c r="KIZ2" s="91" t="s">
        <v>965</v>
      </c>
      <c r="KJA2" s="91"/>
      <c r="KJB2" s="91"/>
      <c r="KJC2" s="91"/>
      <c r="KJD2" s="91"/>
      <c r="KJE2" s="91"/>
      <c r="KJF2" s="91"/>
      <c r="KJG2" s="91"/>
      <c r="KJH2" s="91" t="s">
        <v>965</v>
      </c>
      <c r="KJI2" s="91"/>
      <c r="KJJ2" s="91"/>
      <c r="KJK2" s="91"/>
      <c r="KJL2" s="91"/>
      <c r="KJM2" s="91"/>
      <c r="KJN2" s="91"/>
      <c r="KJO2" s="91"/>
      <c r="KJP2" s="91" t="s">
        <v>965</v>
      </c>
      <c r="KJQ2" s="91"/>
      <c r="KJR2" s="91"/>
      <c r="KJS2" s="91"/>
      <c r="KJT2" s="91"/>
      <c r="KJU2" s="91"/>
      <c r="KJV2" s="91"/>
      <c r="KJW2" s="91"/>
      <c r="KJX2" s="91" t="s">
        <v>965</v>
      </c>
      <c r="KJY2" s="91"/>
      <c r="KJZ2" s="91"/>
      <c r="KKA2" s="91"/>
      <c r="KKB2" s="91"/>
      <c r="KKC2" s="91"/>
      <c r="KKD2" s="91"/>
      <c r="KKE2" s="91"/>
      <c r="KKF2" s="91" t="s">
        <v>965</v>
      </c>
      <c r="KKG2" s="91"/>
      <c r="KKH2" s="91"/>
      <c r="KKI2" s="91"/>
      <c r="KKJ2" s="91"/>
      <c r="KKK2" s="91"/>
      <c r="KKL2" s="91"/>
      <c r="KKM2" s="91"/>
      <c r="KKN2" s="91" t="s">
        <v>965</v>
      </c>
      <c r="KKO2" s="91"/>
      <c r="KKP2" s="91"/>
      <c r="KKQ2" s="91"/>
      <c r="KKR2" s="91"/>
      <c r="KKS2" s="91"/>
      <c r="KKT2" s="91"/>
      <c r="KKU2" s="91"/>
      <c r="KKV2" s="91" t="s">
        <v>965</v>
      </c>
      <c r="KKW2" s="91"/>
      <c r="KKX2" s="91"/>
      <c r="KKY2" s="91"/>
      <c r="KKZ2" s="91"/>
      <c r="KLA2" s="91"/>
      <c r="KLB2" s="91"/>
      <c r="KLC2" s="91"/>
      <c r="KLD2" s="91" t="s">
        <v>965</v>
      </c>
      <c r="KLE2" s="91"/>
      <c r="KLF2" s="91"/>
      <c r="KLG2" s="91"/>
      <c r="KLH2" s="91"/>
      <c r="KLI2" s="91"/>
      <c r="KLJ2" s="91"/>
      <c r="KLK2" s="91"/>
      <c r="KLL2" s="91" t="s">
        <v>965</v>
      </c>
      <c r="KLM2" s="91"/>
      <c r="KLN2" s="91"/>
      <c r="KLO2" s="91"/>
      <c r="KLP2" s="91"/>
      <c r="KLQ2" s="91"/>
      <c r="KLR2" s="91"/>
      <c r="KLS2" s="91"/>
      <c r="KLT2" s="91" t="s">
        <v>965</v>
      </c>
      <c r="KLU2" s="91"/>
      <c r="KLV2" s="91"/>
      <c r="KLW2" s="91"/>
      <c r="KLX2" s="91"/>
      <c r="KLY2" s="91"/>
      <c r="KLZ2" s="91"/>
      <c r="KMA2" s="91"/>
      <c r="KMB2" s="91" t="s">
        <v>965</v>
      </c>
      <c r="KMC2" s="91"/>
      <c r="KMD2" s="91"/>
      <c r="KME2" s="91"/>
      <c r="KMF2" s="91"/>
      <c r="KMG2" s="91"/>
      <c r="KMH2" s="91"/>
      <c r="KMI2" s="91"/>
      <c r="KMJ2" s="91" t="s">
        <v>965</v>
      </c>
      <c r="KMK2" s="91"/>
      <c r="KML2" s="91"/>
      <c r="KMM2" s="91"/>
      <c r="KMN2" s="91"/>
      <c r="KMO2" s="91"/>
      <c r="KMP2" s="91"/>
      <c r="KMQ2" s="91"/>
      <c r="KMR2" s="91" t="s">
        <v>965</v>
      </c>
      <c r="KMS2" s="91"/>
      <c r="KMT2" s="91"/>
      <c r="KMU2" s="91"/>
      <c r="KMV2" s="91"/>
      <c r="KMW2" s="91"/>
      <c r="KMX2" s="91"/>
      <c r="KMY2" s="91"/>
      <c r="KMZ2" s="91" t="s">
        <v>965</v>
      </c>
      <c r="KNA2" s="91"/>
      <c r="KNB2" s="91"/>
      <c r="KNC2" s="91"/>
      <c r="KND2" s="91"/>
      <c r="KNE2" s="91"/>
      <c r="KNF2" s="91"/>
      <c r="KNG2" s="91"/>
      <c r="KNH2" s="91" t="s">
        <v>965</v>
      </c>
      <c r="KNI2" s="91"/>
      <c r="KNJ2" s="91"/>
      <c r="KNK2" s="91"/>
      <c r="KNL2" s="91"/>
      <c r="KNM2" s="91"/>
      <c r="KNN2" s="91"/>
      <c r="KNO2" s="91"/>
      <c r="KNP2" s="91" t="s">
        <v>965</v>
      </c>
      <c r="KNQ2" s="91"/>
      <c r="KNR2" s="91"/>
      <c r="KNS2" s="91"/>
      <c r="KNT2" s="91"/>
      <c r="KNU2" s="91"/>
      <c r="KNV2" s="91"/>
      <c r="KNW2" s="91"/>
      <c r="KNX2" s="91" t="s">
        <v>965</v>
      </c>
      <c r="KNY2" s="91"/>
      <c r="KNZ2" s="91"/>
      <c r="KOA2" s="91"/>
      <c r="KOB2" s="91"/>
      <c r="KOC2" s="91"/>
      <c r="KOD2" s="91"/>
      <c r="KOE2" s="91"/>
      <c r="KOF2" s="91" t="s">
        <v>965</v>
      </c>
      <c r="KOG2" s="91"/>
      <c r="KOH2" s="91"/>
      <c r="KOI2" s="91"/>
      <c r="KOJ2" s="91"/>
      <c r="KOK2" s="91"/>
      <c r="KOL2" s="91"/>
      <c r="KOM2" s="91"/>
      <c r="KON2" s="91" t="s">
        <v>965</v>
      </c>
      <c r="KOO2" s="91"/>
      <c r="KOP2" s="91"/>
      <c r="KOQ2" s="91"/>
      <c r="KOR2" s="91"/>
      <c r="KOS2" s="91"/>
      <c r="KOT2" s="91"/>
      <c r="KOU2" s="91"/>
      <c r="KOV2" s="91" t="s">
        <v>965</v>
      </c>
      <c r="KOW2" s="91"/>
      <c r="KOX2" s="91"/>
      <c r="KOY2" s="91"/>
      <c r="KOZ2" s="91"/>
      <c r="KPA2" s="91"/>
      <c r="KPB2" s="91"/>
      <c r="KPC2" s="91"/>
      <c r="KPD2" s="91" t="s">
        <v>965</v>
      </c>
      <c r="KPE2" s="91"/>
      <c r="KPF2" s="91"/>
      <c r="KPG2" s="91"/>
      <c r="KPH2" s="91"/>
      <c r="KPI2" s="91"/>
      <c r="KPJ2" s="91"/>
      <c r="KPK2" s="91"/>
      <c r="KPL2" s="91" t="s">
        <v>965</v>
      </c>
      <c r="KPM2" s="91"/>
      <c r="KPN2" s="91"/>
      <c r="KPO2" s="91"/>
      <c r="KPP2" s="91"/>
      <c r="KPQ2" s="91"/>
      <c r="KPR2" s="91"/>
      <c r="KPS2" s="91"/>
      <c r="KPT2" s="91" t="s">
        <v>965</v>
      </c>
      <c r="KPU2" s="91"/>
      <c r="KPV2" s="91"/>
      <c r="KPW2" s="91"/>
      <c r="KPX2" s="91"/>
      <c r="KPY2" s="91"/>
      <c r="KPZ2" s="91"/>
      <c r="KQA2" s="91"/>
      <c r="KQB2" s="91" t="s">
        <v>965</v>
      </c>
      <c r="KQC2" s="91"/>
      <c r="KQD2" s="91"/>
      <c r="KQE2" s="91"/>
      <c r="KQF2" s="91"/>
      <c r="KQG2" s="91"/>
      <c r="KQH2" s="91"/>
      <c r="KQI2" s="91"/>
      <c r="KQJ2" s="91" t="s">
        <v>965</v>
      </c>
      <c r="KQK2" s="91"/>
      <c r="KQL2" s="91"/>
      <c r="KQM2" s="91"/>
      <c r="KQN2" s="91"/>
      <c r="KQO2" s="91"/>
      <c r="KQP2" s="91"/>
      <c r="KQQ2" s="91"/>
      <c r="KQR2" s="91" t="s">
        <v>965</v>
      </c>
      <c r="KQS2" s="91"/>
      <c r="KQT2" s="91"/>
      <c r="KQU2" s="91"/>
      <c r="KQV2" s="91"/>
      <c r="KQW2" s="91"/>
      <c r="KQX2" s="91"/>
      <c r="KQY2" s="91"/>
      <c r="KQZ2" s="91" t="s">
        <v>965</v>
      </c>
      <c r="KRA2" s="91"/>
      <c r="KRB2" s="91"/>
      <c r="KRC2" s="91"/>
      <c r="KRD2" s="91"/>
      <c r="KRE2" s="91"/>
      <c r="KRF2" s="91"/>
      <c r="KRG2" s="91"/>
      <c r="KRH2" s="91" t="s">
        <v>965</v>
      </c>
      <c r="KRI2" s="91"/>
      <c r="KRJ2" s="91"/>
      <c r="KRK2" s="91"/>
      <c r="KRL2" s="91"/>
      <c r="KRM2" s="91"/>
      <c r="KRN2" s="91"/>
      <c r="KRO2" s="91"/>
      <c r="KRP2" s="91" t="s">
        <v>965</v>
      </c>
      <c r="KRQ2" s="91"/>
      <c r="KRR2" s="91"/>
      <c r="KRS2" s="91"/>
      <c r="KRT2" s="91"/>
      <c r="KRU2" s="91"/>
      <c r="KRV2" s="91"/>
      <c r="KRW2" s="91"/>
      <c r="KRX2" s="91" t="s">
        <v>965</v>
      </c>
      <c r="KRY2" s="91"/>
      <c r="KRZ2" s="91"/>
      <c r="KSA2" s="91"/>
      <c r="KSB2" s="91"/>
      <c r="KSC2" s="91"/>
      <c r="KSD2" s="91"/>
      <c r="KSE2" s="91"/>
      <c r="KSF2" s="91" t="s">
        <v>965</v>
      </c>
      <c r="KSG2" s="91"/>
      <c r="KSH2" s="91"/>
      <c r="KSI2" s="91"/>
      <c r="KSJ2" s="91"/>
      <c r="KSK2" s="91"/>
      <c r="KSL2" s="91"/>
      <c r="KSM2" s="91"/>
      <c r="KSN2" s="91" t="s">
        <v>965</v>
      </c>
      <c r="KSO2" s="91"/>
      <c r="KSP2" s="91"/>
      <c r="KSQ2" s="91"/>
      <c r="KSR2" s="91"/>
      <c r="KSS2" s="91"/>
      <c r="KST2" s="91"/>
      <c r="KSU2" s="91"/>
      <c r="KSV2" s="91" t="s">
        <v>965</v>
      </c>
      <c r="KSW2" s="91"/>
      <c r="KSX2" s="91"/>
      <c r="KSY2" s="91"/>
      <c r="KSZ2" s="91"/>
      <c r="KTA2" s="91"/>
      <c r="KTB2" s="91"/>
      <c r="KTC2" s="91"/>
      <c r="KTD2" s="91" t="s">
        <v>965</v>
      </c>
      <c r="KTE2" s="91"/>
      <c r="KTF2" s="91"/>
      <c r="KTG2" s="91"/>
      <c r="KTH2" s="91"/>
      <c r="KTI2" s="91"/>
      <c r="KTJ2" s="91"/>
      <c r="KTK2" s="91"/>
      <c r="KTL2" s="91" t="s">
        <v>965</v>
      </c>
      <c r="KTM2" s="91"/>
      <c r="KTN2" s="91"/>
      <c r="KTO2" s="91"/>
      <c r="KTP2" s="91"/>
      <c r="KTQ2" s="91"/>
      <c r="KTR2" s="91"/>
      <c r="KTS2" s="91"/>
      <c r="KTT2" s="91" t="s">
        <v>965</v>
      </c>
      <c r="KTU2" s="91"/>
      <c r="KTV2" s="91"/>
      <c r="KTW2" s="91"/>
      <c r="KTX2" s="91"/>
      <c r="KTY2" s="91"/>
      <c r="KTZ2" s="91"/>
      <c r="KUA2" s="91"/>
      <c r="KUB2" s="91" t="s">
        <v>965</v>
      </c>
      <c r="KUC2" s="91"/>
      <c r="KUD2" s="91"/>
      <c r="KUE2" s="91"/>
      <c r="KUF2" s="91"/>
      <c r="KUG2" s="91"/>
      <c r="KUH2" s="91"/>
      <c r="KUI2" s="91"/>
      <c r="KUJ2" s="91" t="s">
        <v>965</v>
      </c>
      <c r="KUK2" s="91"/>
      <c r="KUL2" s="91"/>
      <c r="KUM2" s="91"/>
      <c r="KUN2" s="91"/>
      <c r="KUO2" s="91"/>
      <c r="KUP2" s="91"/>
      <c r="KUQ2" s="91"/>
      <c r="KUR2" s="91" t="s">
        <v>965</v>
      </c>
      <c r="KUS2" s="91"/>
      <c r="KUT2" s="91"/>
      <c r="KUU2" s="91"/>
      <c r="KUV2" s="91"/>
      <c r="KUW2" s="91"/>
      <c r="KUX2" s="91"/>
      <c r="KUY2" s="91"/>
      <c r="KUZ2" s="91" t="s">
        <v>965</v>
      </c>
      <c r="KVA2" s="91"/>
      <c r="KVB2" s="91"/>
      <c r="KVC2" s="91"/>
      <c r="KVD2" s="91"/>
      <c r="KVE2" s="91"/>
      <c r="KVF2" s="91"/>
      <c r="KVG2" s="91"/>
      <c r="KVH2" s="91" t="s">
        <v>965</v>
      </c>
      <c r="KVI2" s="91"/>
      <c r="KVJ2" s="91"/>
      <c r="KVK2" s="91"/>
      <c r="KVL2" s="91"/>
      <c r="KVM2" s="91"/>
      <c r="KVN2" s="91"/>
      <c r="KVO2" s="91"/>
      <c r="KVP2" s="91" t="s">
        <v>965</v>
      </c>
      <c r="KVQ2" s="91"/>
      <c r="KVR2" s="91"/>
      <c r="KVS2" s="91"/>
      <c r="KVT2" s="91"/>
      <c r="KVU2" s="91"/>
      <c r="KVV2" s="91"/>
      <c r="KVW2" s="91"/>
      <c r="KVX2" s="91" t="s">
        <v>965</v>
      </c>
      <c r="KVY2" s="91"/>
      <c r="KVZ2" s="91"/>
      <c r="KWA2" s="91"/>
      <c r="KWB2" s="91"/>
      <c r="KWC2" s="91"/>
      <c r="KWD2" s="91"/>
      <c r="KWE2" s="91"/>
      <c r="KWF2" s="91" t="s">
        <v>965</v>
      </c>
      <c r="KWG2" s="91"/>
      <c r="KWH2" s="91"/>
      <c r="KWI2" s="91"/>
      <c r="KWJ2" s="91"/>
      <c r="KWK2" s="91"/>
      <c r="KWL2" s="91"/>
      <c r="KWM2" s="91"/>
      <c r="KWN2" s="91" t="s">
        <v>965</v>
      </c>
      <c r="KWO2" s="91"/>
      <c r="KWP2" s="91"/>
      <c r="KWQ2" s="91"/>
      <c r="KWR2" s="91"/>
      <c r="KWS2" s="91"/>
      <c r="KWT2" s="91"/>
      <c r="KWU2" s="91"/>
      <c r="KWV2" s="91" t="s">
        <v>965</v>
      </c>
      <c r="KWW2" s="91"/>
      <c r="KWX2" s="91"/>
      <c r="KWY2" s="91"/>
      <c r="KWZ2" s="91"/>
      <c r="KXA2" s="91"/>
      <c r="KXB2" s="91"/>
      <c r="KXC2" s="91"/>
      <c r="KXD2" s="91" t="s">
        <v>965</v>
      </c>
      <c r="KXE2" s="91"/>
      <c r="KXF2" s="91"/>
      <c r="KXG2" s="91"/>
      <c r="KXH2" s="91"/>
      <c r="KXI2" s="91"/>
      <c r="KXJ2" s="91"/>
      <c r="KXK2" s="91"/>
      <c r="KXL2" s="91" t="s">
        <v>965</v>
      </c>
      <c r="KXM2" s="91"/>
      <c r="KXN2" s="91"/>
      <c r="KXO2" s="91"/>
      <c r="KXP2" s="91"/>
      <c r="KXQ2" s="91"/>
      <c r="KXR2" s="91"/>
      <c r="KXS2" s="91"/>
      <c r="KXT2" s="91" t="s">
        <v>965</v>
      </c>
      <c r="KXU2" s="91"/>
      <c r="KXV2" s="91"/>
      <c r="KXW2" s="91"/>
      <c r="KXX2" s="91"/>
      <c r="KXY2" s="91"/>
      <c r="KXZ2" s="91"/>
      <c r="KYA2" s="91"/>
      <c r="KYB2" s="91" t="s">
        <v>965</v>
      </c>
      <c r="KYC2" s="91"/>
      <c r="KYD2" s="91"/>
      <c r="KYE2" s="91"/>
      <c r="KYF2" s="91"/>
      <c r="KYG2" s="91"/>
      <c r="KYH2" s="91"/>
      <c r="KYI2" s="91"/>
      <c r="KYJ2" s="91" t="s">
        <v>965</v>
      </c>
      <c r="KYK2" s="91"/>
      <c r="KYL2" s="91"/>
      <c r="KYM2" s="91"/>
      <c r="KYN2" s="91"/>
      <c r="KYO2" s="91"/>
      <c r="KYP2" s="91"/>
      <c r="KYQ2" s="91"/>
      <c r="KYR2" s="91" t="s">
        <v>965</v>
      </c>
      <c r="KYS2" s="91"/>
      <c r="KYT2" s="91"/>
      <c r="KYU2" s="91"/>
      <c r="KYV2" s="91"/>
      <c r="KYW2" s="91"/>
      <c r="KYX2" s="91"/>
      <c r="KYY2" s="91"/>
      <c r="KYZ2" s="91" t="s">
        <v>965</v>
      </c>
      <c r="KZA2" s="91"/>
      <c r="KZB2" s="91"/>
      <c r="KZC2" s="91"/>
      <c r="KZD2" s="91"/>
      <c r="KZE2" s="91"/>
      <c r="KZF2" s="91"/>
      <c r="KZG2" s="91"/>
      <c r="KZH2" s="91" t="s">
        <v>965</v>
      </c>
      <c r="KZI2" s="91"/>
      <c r="KZJ2" s="91"/>
      <c r="KZK2" s="91"/>
      <c r="KZL2" s="91"/>
      <c r="KZM2" s="91"/>
      <c r="KZN2" s="91"/>
      <c r="KZO2" s="91"/>
      <c r="KZP2" s="91" t="s">
        <v>965</v>
      </c>
      <c r="KZQ2" s="91"/>
      <c r="KZR2" s="91"/>
      <c r="KZS2" s="91"/>
      <c r="KZT2" s="91"/>
      <c r="KZU2" s="91"/>
      <c r="KZV2" s="91"/>
      <c r="KZW2" s="91"/>
      <c r="KZX2" s="91" t="s">
        <v>965</v>
      </c>
      <c r="KZY2" s="91"/>
      <c r="KZZ2" s="91"/>
      <c r="LAA2" s="91"/>
      <c r="LAB2" s="91"/>
      <c r="LAC2" s="91"/>
      <c r="LAD2" s="91"/>
      <c r="LAE2" s="91"/>
      <c r="LAF2" s="91" t="s">
        <v>965</v>
      </c>
      <c r="LAG2" s="91"/>
      <c r="LAH2" s="91"/>
      <c r="LAI2" s="91"/>
      <c r="LAJ2" s="91"/>
      <c r="LAK2" s="91"/>
      <c r="LAL2" s="91"/>
      <c r="LAM2" s="91"/>
      <c r="LAN2" s="91" t="s">
        <v>965</v>
      </c>
      <c r="LAO2" s="91"/>
      <c r="LAP2" s="91"/>
      <c r="LAQ2" s="91"/>
      <c r="LAR2" s="91"/>
      <c r="LAS2" s="91"/>
      <c r="LAT2" s="91"/>
      <c r="LAU2" s="91"/>
      <c r="LAV2" s="91" t="s">
        <v>965</v>
      </c>
      <c r="LAW2" s="91"/>
      <c r="LAX2" s="91"/>
      <c r="LAY2" s="91"/>
      <c r="LAZ2" s="91"/>
      <c r="LBA2" s="91"/>
      <c r="LBB2" s="91"/>
      <c r="LBC2" s="91"/>
      <c r="LBD2" s="91" t="s">
        <v>965</v>
      </c>
      <c r="LBE2" s="91"/>
      <c r="LBF2" s="91"/>
      <c r="LBG2" s="91"/>
      <c r="LBH2" s="91"/>
      <c r="LBI2" s="91"/>
      <c r="LBJ2" s="91"/>
      <c r="LBK2" s="91"/>
      <c r="LBL2" s="91" t="s">
        <v>965</v>
      </c>
      <c r="LBM2" s="91"/>
      <c r="LBN2" s="91"/>
      <c r="LBO2" s="91"/>
      <c r="LBP2" s="91"/>
      <c r="LBQ2" s="91"/>
      <c r="LBR2" s="91"/>
      <c r="LBS2" s="91"/>
      <c r="LBT2" s="91" t="s">
        <v>965</v>
      </c>
      <c r="LBU2" s="91"/>
      <c r="LBV2" s="91"/>
      <c r="LBW2" s="91"/>
      <c r="LBX2" s="91"/>
      <c r="LBY2" s="91"/>
      <c r="LBZ2" s="91"/>
      <c r="LCA2" s="91"/>
      <c r="LCB2" s="91" t="s">
        <v>965</v>
      </c>
      <c r="LCC2" s="91"/>
      <c r="LCD2" s="91"/>
      <c r="LCE2" s="91"/>
      <c r="LCF2" s="91"/>
      <c r="LCG2" s="91"/>
      <c r="LCH2" s="91"/>
      <c r="LCI2" s="91"/>
      <c r="LCJ2" s="91" t="s">
        <v>965</v>
      </c>
      <c r="LCK2" s="91"/>
      <c r="LCL2" s="91"/>
      <c r="LCM2" s="91"/>
      <c r="LCN2" s="91"/>
      <c r="LCO2" s="91"/>
      <c r="LCP2" s="91"/>
      <c r="LCQ2" s="91"/>
      <c r="LCR2" s="91" t="s">
        <v>965</v>
      </c>
      <c r="LCS2" s="91"/>
      <c r="LCT2" s="91"/>
      <c r="LCU2" s="91"/>
      <c r="LCV2" s="91"/>
      <c r="LCW2" s="91"/>
      <c r="LCX2" s="91"/>
      <c r="LCY2" s="91"/>
      <c r="LCZ2" s="91" t="s">
        <v>965</v>
      </c>
      <c r="LDA2" s="91"/>
      <c r="LDB2" s="91"/>
      <c r="LDC2" s="91"/>
      <c r="LDD2" s="91"/>
      <c r="LDE2" s="91"/>
      <c r="LDF2" s="91"/>
      <c r="LDG2" s="91"/>
      <c r="LDH2" s="91" t="s">
        <v>965</v>
      </c>
      <c r="LDI2" s="91"/>
      <c r="LDJ2" s="91"/>
      <c r="LDK2" s="91"/>
      <c r="LDL2" s="91"/>
      <c r="LDM2" s="91"/>
      <c r="LDN2" s="91"/>
      <c r="LDO2" s="91"/>
      <c r="LDP2" s="91" t="s">
        <v>965</v>
      </c>
      <c r="LDQ2" s="91"/>
      <c r="LDR2" s="91"/>
      <c r="LDS2" s="91"/>
      <c r="LDT2" s="91"/>
      <c r="LDU2" s="91"/>
      <c r="LDV2" s="91"/>
      <c r="LDW2" s="91"/>
      <c r="LDX2" s="91" t="s">
        <v>965</v>
      </c>
      <c r="LDY2" s="91"/>
      <c r="LDZ2" s="91"/>
      <c r="LEA2" s="91"/>
      <c r="LEB2" s="91"/>
      <c r="LEC2" s="91"/>
      <c r="LED2" s="91"/>
      <c r="LEE2" s="91"/>
      <c r="LEF2" s="91" t="s">
        <v>965</v>
      </c>
      <c r="LEG2" s="91"/>
      <c r="LEH2" s="91"/>
      <c r="LEI2" s="91"/>
      <c r="LEJ2" s="91"/>
      <c r="LEK2" s="91"/>
      <c r="LEL2" s="91"/>
      <c r="LEM2" s="91"/>
      <c r="LEN2" s="91" t="s">
        <v>965</v>
      </c>
      <c r="LEO2" s="91"/>
      <c r="LEP2" s="91"/>
      <c r="LEQ2" s="91"/>
      <c r="LER2" s="91"/>
      <c r="LES2" s="91"/>
      <c r="LET2" s="91"/>
      <c r="LEU2" s="91"/>
      <c r="LEV2" s="91" t="s">
        <v>965</v>
      </c>
      <c r="LEW2" s="91"/>
      <c r="LEX2" s="91"/>
      <c r="LEY2" s="91"/>
      <c r="LEZ2" s="91"/>
      <c r="LFA2" s="91"/>
      <c r="LFB2" s="91"/>
      <c r="LFC2" s="91"/>
      <c r="LFD2" s="91" t="s">
        <v>965</v>
      </c>
      <c r="LFE2" s="91"/>
      <c r="LFF2" s="91"/>
      <c r="LFG2" s="91"/>
      <c r="LFH2" s="91"/>
      <c r="LFI2" s="91"/>
      <c r="LFJ2" s="91"/>
      <c r="LFK2" s="91"/>
      <c r="LFL2" s="91" t="s">
        <v>965</v>
      </c>
      <c r="LFM2" s="91"/>
      <c r="LFN2" s="91"/>
      <c r="LFO2" s="91"/>
      <c r="LFP2" s="91"/>
      <c r="LFQ2" s="91"/>
      <c r="LFR2" s="91"/>
      <c r="LFS2" s="91"/>
      <c r="LFT2" s="91" t="s">
        <v>965</v>
      </c>
      <c r="LFU2" s="91"/>
      <c r="LFV2" s="91"/>
      <c r="LFW2" s="91"/>
      <c r="LFX2" s="91"/>
      <c r="LFY2" s="91"/>
      <c r="LFZ2" s="91"/>
      <c r="LGA2" s="91"/>
      <c r="LGB2" s="91" t="s">
        <v>965</v>
      </c>
      <c r="LGC2" s="91"/>
      <c r="LGD2" s="91"/>
      <c r="LGE2" s="91"/>
      <c r="LGF2" s="91"/>
      <c r="LGG2" s="91"/>
      <c r="LGH2" s="91"/>
      <c r="LGI2" s="91"/>
      <c r="LGJ2" s="91" t="s">
        <v>965</v>
      </c>
      <c r="LGK2" s="91"/>
      <c r="LGL2" s="91"/>
      <c r="LGM2" s="91"/>
      <c r="LGN2" s="91"/>
      <c r="LGO2" s="91"/>
      <c r="LGP2" s="91"/>
      <c r="LGQ2" s="91"/>
      <c r="LGR2" s="91" t="s">
        <v>965</v>
      </c>
      <c r="LGS2" s="91"/>
      <c r="LGT2" s="91"/>
      <c r="LGU2" s="91"/>
      <c r="LGV2" s="91"/>
      <c r="LGW2" s="91"/>
      <c r="LGX2" s="91"/>
      <c r="LGY2" s="91"/>
      <c r="LGZ2" s="91" t="s">
        <v>965</v>
      </c>
      <c r="LHA2" s="91"/>
      <c r="LHB2" s="91"/>
      <c r="LHC2" s="91"/>
      <c r="LHD2" s="91"/>
      <c r="LHE2" s="91"/>
      <c r="LHF2" s="91"/>
      <c r="LHG2" s="91"/>
      <c r="LHH2" s="91" t="s">
        <v>965</v>
      </c>
      <c r="LHI2" s="91"/>
      <c r="LHJ2" s="91"/>
      <c r="LHK2" s="91"/>
      <c r="LHL2" s="91"/>
      <c r="LHM2" s="91"/>
      <c r="LHN2" s="91"/>
      <c r="LHO2" s="91"/>
      <c r="LHP2" s="91" t="s">
        <v>965</v>
      </c>
      <c r="LHQ2" s="91"/>
      <c r="LHR2" s="91"/>
      <c r="LHS2" s="91"/>
      <c r="LHT2" s="91"/>
      <c r="LHU2" s="91"/>
      <c r="LHV2" s="91"/>
      <c r="LHW2" s="91"/>
      <c r="LHX2" s="91" t="s">
        <v>965</v>
      </c>
      <c r="LHY2" s="91"/>
      <c r="LHZ2" s="91"/>
      <c r="LIA2" s="91"/>
      <c r="LIB2" s="91"/>
      <c r="LIC2" s="91"/>
      <c r="LID2" s="91"/>
      <c r="LIE2" s="91"/>
      <c r="LIF2" s="91" t="s">
        <v>965</v>
      </c>
      <c r="LIG2" s="91"/>
      <c r="LIH2" s="91"/>
      <c r="LII2" s="91"/>
      <c r="LIJ2" s="91"/>
      <c r="LIK2" s="91"/>
      <c r="LIL2" s="91"/>
      <c r="LIM2" s="91"/>
      <c r="LIN2" s="91" t="s">
        <v>965</v>
      </c>
      <c r="LIO2" s="91"/>
      <c r="LIP2" s="91"/>
      <c r="LIQ2" s="91"/>
      <c r="LIR2" s="91"/>
      <c r="LIS2" s="91"/>
      <c r="LIT2" s="91"/>
      <c r="LIU2" s="91"/>
      <c r="LIV2" s="91" t="s">
        <v>965</v>
      </c>
      <c r="LIW2" s="91"/>
      <c r="LIX2" s="91"/>
      <c r="LIY2" s="91"/>
      <c r="LIZ2" s="91"/>
      <c r="LJA2" s="91"/>
      <c r="LJB2" s="91"/>
      <c r="LJC2" s="91"/>
      <c r="LJD2" s="91" t="s">
        <v>965</v>
      </c>
      <c r="LJE2" s="91"/>
      <c r="LJF2" s="91"/>
      <c r="LJG2" s="91"/>
      <c r="LJH2" s="91"/>
      <c r="LJI2" s="91"/>
      <c r="LJJ2" s="91"/>
      <c r="LJK2" s="91"/>
      <c r="LJL2" s="91" t="s">
        <v>965</v>
      </c>
      <c r="LJM2" s="91"/>
      <c r="LJN2" s="91"/>
      <c r="LJO2" s="91"/>
      <c r="LJP2" s="91"/>
      <c r="LJQ2" s="91"/>
      <c r="LJR2" s="91"/>
      <c r="LJS2" s="91"/>
      <c r="LJT2" s="91" t="s">
        <v>965</v>
      </c>
      <c r="LJU2" s="91"/>
      <c r="LJV2" s="91"/>
      <c r="LJW2" s="91"/>
      <c r="LJX2" s="91"/>
      <c r="LJY2" s="91"/>
      <c r="LJZ2" s="91"/>
      <c r="LKA2" s="91"/>
      <c r="LKB2" s="91" t="s">
        <v>965</v>
      </c>
      <c r="LKC2" s="91"/>
      <c r="LKD2" s="91"/>
      <c r="LKE2" s="91"/>
      <c r="LKF2" s="91"/>
      <c r="LKG2" s="91"/>
      <c r="LKH2" s="91"/>
      <c r="LKI2" s="91"/>
      <c r="LKJ2" s="91" t="s">
        <v>965</v>
      </c>
      <c r="LKK2" s="91"/>
      <c r="LKL2" s="91"/>
      <c r="LKM2" s="91"/>
      <c r="LKN2" s="91"/>
      <c r="LKO2" s="91"/>
      <c r="LKP2" s="91"/>
      <c r="LKQ2" s="91"/>
      <c r="LKR2" s="91" t="s">
        <v>965</v>
      </c>
      <c r="LKS2" s="91"/>
      <c r="LKT2" s="91"/>
      <c r="LKU2" s="91"/>
      <c r="LKV2" s="91"/>
      <c r="LKW2" s="91"/>
      <c r="LKX2" s="91"/>
      <c r="LKY2" s="91"/>
      <c r="LKZ2" s="91" t="s">
        <v>965</v>
      </c>
      <c r="LLA2" s="91"/>
      <c r="LLB2" s="91"/>
      <c r="LLC2" s="91"/>
      <c r="LLD2" s="91"/>
      <c r="LLE2" s="91"/>
      <c r="LLF2" s="91"/>
      <c r="LLG2" s="91"/>
      <c r="LLH2" s="91" t="s">
        <v>965</v>
      </c>
      <c r="LLI2" s="91"/>
      <c r="LLJ2" s="91"/>
      <c r="LLK2" s="91"/>
      <c r="LLL2" s="91"/>
      <c r="LLM2" s="91"/>
      <c r="LLN2" s="91"/>
      <c r="LLO2" s="91"/>
      <c r="LLP2" s="91" t="s">
        <v>965</v>
      </c>
      <c r="LLQ2" s="91"/>
      <c r="LLR2" s="91"/>
      <c r="LLS2" s="91"/>
      <c r="LLT2" s="91"/>
      <c r="LLU2" s="91"/>
      <c r="LLV2" s="91"/>
      <c r="LLW2" s="91"/>
      <c r="LLX2" s="91" t="s">
        <v>965</v>
      </c>
      <c r="LLY2" s="91"/>
      <c r="LLZ2" s="91"/>
      <c r="LMA2" s="91"/>
      <c r="LMB2" s="91"/>
      <c r="LMC2" s="91"/>
      <c r="LMD2" s="91"/>
      <c r="LME2" s="91"/>
      <c r="LMF2" s="91" t="s">
        <v>965</v>
      </c>
      <c r="LMG2" s="91"/>
      <c r="LMH2" s="91"/>
      <c r="LMI2" s="91"/>
      <c r="LMJ2" s="91"/>
      <c r="LMK2" s="91"/>
      <c r="LML2" s="91"/>
      <c r="LMM2" s="91"/>
      <c r="LMN2" s="91" t="s">
        <v>965</v>
      </c>
      <c r="LMO2" s="91"/>
      <c r="LMP2" s="91"/>
      <c r="LMQ2" s="91"/>
      <c r="LMR2" s="91"/>
      <c r="LMS2" s="91"/>
      <c r="LMT2" s="91"/>
      <c r="LMU2" s="91"/>
      <c r="LMV2" s="91" t="s">
        <v>965</v>
      </c>
      <c r="LMW2" s="91"/>
      <c r="LMX2" s="91"/>
      <c r="LMY2" s="91"/>
      <c r="LMZ2" s="91"/>
      <c r="LNA2" s="91"/>
      <c r="LNB2" s="91"/>
      <c r="LNC2" s="91"/>
      <c r="LND2" s="91" t="s">
        <v>965</v>
      </c>
      <c r="LNE2" s="91"/>
      <c r="LNF2" s="91"/>
      <c r="LNG2" s="91"/>
      <c r="LNH2" s="91"/>
      <c r="LNI2" s="91"/>
      <c r="LNJ2" s="91"/>
      <c r="LNK2" s="91"/>
      <c r="LNL2" s="91" t="s">
        <v>965</v>
      </c>
      <c r="LNM2" s="91"/>
      <c r="LNN2" s="91"/>
      <c r="LNO2" s="91"/>
      <c r="LNP2" s="91"/>
      <c r="LNQ2" s="91"/>
      <c r="LNR2" s="91"/>
      <c r="LNS2" s="91"/>
      <c r="LNT2" s="91" t="s">
        <v>965</v>
      </c>
      <c r="LNU2" s="91"/>
      <c r="LNV2" s="91"/>
      <c r="LNW2" s="91"/>
      <c r="LNX2" s="91"/>
      <c r="LNY2" s="91"/>
      <c r="LNZ2" s="91"/>
      <c r="LOA2" s="91"/>
      <c r="LOB2" s="91" t="s">
        <v>965</v>
      </c>
      <c r="LOC2" s="91"/>
      <c r="LOD2" s="91"/>
      <c r="LOE2" s="91"/>
      <c r="LOF2" s="91"/>
      <c r="LOG2" s="91"/>
      <c r="LOH2" s="91"/>
      <c r="LOI2" s="91"/>
      <c r="LOJ2" s="91" t="s">
        <v>965</v>
      </c>
      <c r="LOK2" s="91"/>
      <c r="LOL2" s="91"/>
      <c r="LOM2" s="91"/>
      <c r="LON2" s="91"/>
      <c r="LOO2" s="91"/>
      <c r="LOP2" s="91"/>
      <c r="LOQ2" s="91"/>
      <c r="LOR2" s="91" t="s">
        <v>965</v>
      </c>
      <c r="LOS2" s="91"/>
      <c r="LOT2" s="91"/>
      <c r="LOU2" s="91"/>
      <c r="LOV2" s="91"/>
      <c r="LOW2" s="91"/>
      <c r="LOX2" s="91"/>
      <c r="LOY2" s="91"/>
      <c r="LOZ2" s="91" t="s">
        <v>965</v>
      </c>
      <c r="LPA2" s="91"/>
      <c r="LPB2" s="91"/>
      <c r="LPC2" s="91"/>
      <c r="LPD2" s="91"/>
      <c r="LPE2" s="91"/>
      <c r="LPF2" s="91"/>
      <c r="LPG2" s="91"/>
      <c r="LPH2" s="91" t="s">
        <v>965</v>
      </c>
      <c r="LPI2" s="91"/>
      <c r="LPJ2" s="91"/>
      <c r="LPK2" s="91"/>
      <c r="LPL2" s="91"/>
      <c r="LPM2" s="91"/>
      <c r="LPN2" s="91"/>
      <c r="LPO2" s="91"/>
      <c r="LPP2" s="91" t="s">
        <v>965</v>
      </c>
      <c r="LPQ2" s="91"/>
      <c r="LPR2" s="91"/>
      <c r="LPS2" s="91"/>
      <c r="LPT2" s="91"/>
      <c r="LPU2" s="91"/>
      <c r="LPV2" s="91"/>
      <c r="LPW2" s="91"/>
      <c r="LPX2" s="91" t="s">
        <v>965</v>
      </c>
      <c r="LPY2" s="91"/>
      <c r="LPZ2" s="91"/>
      <c r="LQA2" s="91"/>
      <c r="LQB2" s="91"/>
      <c r="LQC2" s="91"/>
      <c r="LQD2" s="91"/>
      <c r="LQE2" s="91"/>
      <c r="LQF2" s="91" t="s">
        <v>965</v>
      </c>
      <c r="LQG2" s="91"/>
      <c r="LQH2" s="91"/>
      <c r="LQI2" s="91"/>
      <c r="LQJ2" s="91"/>
      <c r="LQK2" s="91"/>
      <c r="LQL2" s="91"/>
      <c r="LQM2" s="91"/>
      <c r="LQN2" s="91" t="s">
        <v>965</v>
      </c>
      <c r="LQO2" s="91"/>
      <c r="LQP2" s="91"/>
      <c r="LQQ2" s="91"/>
      <c r="LQR2" s="91"/>
      <c r="LQS2" s="91"/>
      <c r="LQT2" s="91"/>
      <c r="LQU2" s="91"/>
      <c r="LQV2" s="91" t="s">
        <v>965</v>
      </c>
      <c r="LQW2" s="91"/>
      <c r="LQX2" s="91"/>
      <c r="LQY2" s="91"/>
      <c r="LQZ2" s="91"/>
      <c r="LRA2" s="91"/>
      <c r="LRB2" s="91"/>
      <c r="LRC2" s="91"/>
      <c r="LRD2" s="91" t="s">
        <v>965</v>
      </c>
      <c r="LRE2" s="91"/>
      <c r="LRF2" s="91"/>
      <c r="LRG2" s="91"/>
      <c r="LRH2" s="91"/>
      <c r="LRI2" s="91"/>
      <c r="LRJ2" s="91"/>
      <c r="LRK2" s="91"/>
      <c r="LRL2" s="91" t="s">
        <v>965</v>
      </c>
      <c r="LRM2" s="91"/>
      <c r="LRN2" s="91"/>
      <c r="LRO2" s="91"/>
      <c r="LRP2" s="91"/>
      <c r="LRQ2" s="91"/>
      <c r="LRR2" s="91"/>
      <c r="LRS2" s="91"/>
      <c r="LRT2" s="91" t="s">
        <v>965</v>
      </c>
      <c r="LRU2" s="91"/>
      <c r="LRV2" s="91"/>
      <c r="LRW2" s="91"/>
      <c r="LRX2" s="91"/>
      <c r="LRY2" s="91"/>
      <c r="LRZ2" s="91"/>
      <c r="LSA2" s="91"/>
      <c r="LSB2" s="91" t="s">
        <v>965</v>
      </c>
      <c r="LSC2" s="91"/>
      <c r="LSD2" s="91"/>
      <c r="LSE2" s="91"/>
      <c r="LSF2" s="91"/>
      <c r="LSG2" s="91"/>
      <c r="LSH2" s="91"/>
      <c r="LSI2" s="91"/>
      <c r="LSJ2" s="91" t="s">
        <v>965</v>
      </c>
      <c r="LSK2" s="91"/>
      <c r="LSL2" s="91"/>
      <c r="LSM2" s="91"/>
      <c r="LSN2" s="91"/>
      <c r="LSO2" s="91"/>
      <c r="LSP2" s="91"/>
      <c r="LSQ2" s="91"/>
      <c r="LSR2" s="91" t="s">
        <v>965</v>
      </c>
      <c r="LSS2" s="91"/>
      <c r="LST2" s="91"/>
      <c r="LSU2" s="91"/>
      <c r="LSV2" s="91"/>
      <c r="LSW2" s="91"/>
      <c r="LSX2" s="91"/>
      <c r="LSY2" s="91"/>
      <c r="LSZ2" s="91" t="s">
        <v>965</v>
      </c>
      <c r="LTA2" s="91"/>
      <c r="LTB2" s="91"/>
      <c r="LTC2" s="91"/>
      <c r="LTD2" s="91"/>
      <c r="LTE2" s="91"/>
      <c r="LTF2" s="91"/>
      <c r="LTG2" s="91"/>
      <c r="LTH2" s="91" t="s">
        <v>965</v>
      </c>
      <c r="LTI2" s="91"/>
      <c r="LTJ2" s="91"/>
      <c r="LTK2" s="91"/>
      <c r="LTL2" s="91"/>
      <c r="LTM2" s="91"/>
      <c r="LTN2" s="91"/>
      <c r="LTO2" s="91"/>
      <c r="LTP2" s="91" t="s">
        <v>965</v>
      </c>
      <c r="LTQ2" s="91"/>
      <c r="LTR2" s="91"/>
      <c r="LTS2" s="91"/>
      <c r="LTT2" s="91"/>
      <c r="LTU2" s="91"/>
      <c r="LTV2" s="91"/>
      <c r="LTW2" s="91"/>
      <c r="LTX2" s="91" t="s">
        <v>965</v>
      </c>
      <c r="LTY2" s="91"/>
      <c r="LTZ2" s="91"/>
      <c r="LUA2" s="91"/>
      <c r="LUB2" s="91"/>
      <c r="LUC2" s="91"/>
      <c r="LUD2" s="91"/>
      <c r="LUE2" s="91"/>
      <c r="LUF2" s="91" t="s">
        <v>965</v>
      </c>
      <c r="LUG2" s="91"/>
      <c r="LUH2" s="91"/>
      <c r="LUI2" s="91"/>
      <c r="LUJ2" s="91"/>
      <c r="LUK2" s="91"/>
      <c r="LUL2" s="91"/>
      <c r="LUM2" s="91"/>
      <c r="LUN2" s="91" t="s">
        <v>965</v>
      </c>
      <c r="LUO2" s="91"/>
      <c r="LUP2" s="91"/>
      <c r="LUQ2" s="91"/>
      <c r="LUR2" s="91"/>
      <c r="LUS2" s="91"/>
      <c r="LUT2" s="91"/>
      <c r="LUU2" s="91"/>
      <c r="LUV2" s="91" t="s">
        <v>965</v>
      </c>
      <c r="LUW2" s="91"/>
      <c r="LUX2" s="91"/>
      <c r="LUY2" s="91"/>
      <c r="LUZ2" s="91"/>
      <c r="LVA2" s="91"/>
      <c r="LVB2" s="91"/>
      <c r="LVC2" s="91"/>
      <c r="LVD2" s="91" t="s">
        <v>965</v>
      </c>
      <c r="LVE2" s="91"/>
      <c r="LVF2" s="91"/>
      <c r="LVG2" s="91"/>
      <c r="LVH2" s="91"/>
      <c r="LVI2" s="91"/>
      <c r="LVJ2" s="91"/>
      <c r="LVK2" s="91"/>
      <c r="LVL2" s="91" t="s">
        <v>965</v>
      </c>
      <c r="LVM2" s="91"/>
      <c r="LVN2" s="91"/>
      <c r="LVO2" s="91"/>
      <c r="LVP2" s="91"/>
      <c r="LVQ2" s="91"/>
      <c r="LVR2" s="91"/>
      <c r="LVS2" s="91"/>
      <c r="LVT2" s="91" t="s">
        <v>965</v>
      </c>
      <c r="LVU2" s="91"/>
      <c r="LVV2" s="91"/>
      <c r="LVW2" s="91"/>
      <c r="LVX2" s="91"/>
      <c r="LVY2" s="91"/>
      <c r="LVZ2" s="91"/>
      <c r="LWA2" s="91"/>
      <c r="LWB2" s="91" t="s">
        <v>965</v>
      </c>
      <c r="LWC2" s="91"/>
      <c r="LWD2" s="91"/>
      <c r="LWE2" s="91"/>
      <c r="LWF2" s="91"/>
      <c r="LWG2" s="91"/>
      <c r="LWH2" s="91"/>
      <c r="LWI2" s="91"/>
      <c r="LWJ2" s="91" t="s">
        <v>965</v>
      </c>
      <c r="LWK2" s="91"/>
      <c r="LWL2" s="91"/>
      <c r="LWM2" s="91"/>
      <c r="LWN2" s="91"/>
      <c r="LWO2" s="91"/>
      <c r="LWP2" s="91"/>
      <c r="LWQ2" s="91"/>
      <c r="LWR2" s="91" t="s">
        <v>965</v>
      </c>
      <c r="LWS2" s="91"/>
      <c r="LWT2" s="91"/>
      <c r="LWU2" s="91"/>
      <c r="LWV2" s="91"/>
      <c r="LWW2" s="91"/>
      <c r="LWX2" s="91"/>
      <c r="LWY2" s="91"/>
      <c r="LWZ2" s="91" t="s">
        <v>965</v>
      </c>
      <c r="LXA2" s="91"/>
      <c r="LXB2" s="91"/>
      <c r="LXC2" s="91"/>
      <c r="LXD2" s="91"/>
      <c r="LXE2" s="91"/>
      <c r="LXF2" s="91"/>
      <c r="LXG2" s="91"/>
      <c r="LXH2" s="91" t="s">
        <v>965</v>
      </c>
      <c r="LXI2" s="91"/>
      <c r="LXJ2" s="91"/>
      <c r="LXK2" s="91"/>
      <c r="LXL2" s="91"/>
      <c r="LXM2" s="91"/>
      <c r="LXN2" s="91"/>
      <c r="LXO2" s="91"/>
      <c r="LXP2" s="91" t="s">
        <v>965</v>
      </c>
      <c r="LXQ2" s="91"/>
      <c r="LXR2" s="91"/>
      <c r="LXS2" s="91"/>
      <c r="LXT2" s="91"/>
      <c r="LXU2" s="91"/>
      <c r="LXV2" s="91"/>
      <c r="LXW2" s="91"/>
      <c r="LXX2" s="91" t="s">
        <v>965</v>
      </c>
      <c r="LXY2" s="91"/>
      <c r="LXZ2" s="91"/>
      <c r="LYA2" s="91"/>
      <c r="LYB2" s="91"/>
      <c r="LYC2" s="91"/>
      <c r="LYD2" s="91"/>
      <c r="LYE2" s="91"/>
      <c r="LYF2" s="91" t="s">
        <v>965</v>
      </c>
      <c r="LYG2" s="91"/>
      <c r="LYH2" s="91"/>
      <c r="LYI2" s="91"/>
      <c r="LYJ2" s="91"/>
      <c r="LYK2" s="91"/>
      <c r="LYL2" s="91"/>
      <c r="LYM2" s="91"/>
      <c r="LYN2" s="91" t="s">
        <v>965</v>
      </c>
      <c r="LYO2" s="91"/>
      <c r="LYP2" s="91"/>
      <c r="LYQ2" s="91"/>
      <c r="LYR2" s="91"/>
      <c r="LYS2" s="91"/>
      <c r="LYT2" s="91"/>
      <c r="LYU2" s="91"/>
      <c r="LYV2" s="91" t="s">
        <v>965</v>
      </c>
      <c r="LYW2" s="91"/>
      <c r="LYX2" s="91"/>
      <c r="LYY2" s="91"/>
      <c r="LYZ2" s="91"/>
      <c r="LZA2" s="91"/>
      <c r="LZB2" s="91"/>
      <c r="LZC2" s="91"/>
      <c r="LZD2" s="91" t="s">
        <v>965</v>
      </c>
      <c r="LZE2" s="91"/>
      <c r="LZF2" s="91"/>
      <c r="LZG2" s="91"/>
      <c r="LZH2" s="91"/>
      <c r="LZI2" s="91"/>
      <c r="LZJ2" s="91"/>
      <c r="LZK2" s="91"/>
      <c r="LZL2" s="91" t="s">
        <v>965</v>
      </c>
      <c r="LZM2" s="91"/>
      <c r="LZN2" s="91"/>
      <c r="LZO2" s="91"/>
      <c r="LZP2" s="91"/>
      <c r="LZQ2" s="91"/>
      <c r="LZR2" s="91"/>
      <c r="LZS2" s="91"/>
      <c r="LZT2" s="91" t="s">
        <v>965</v>
      </c>
      <c r="LZU2" s="91"/>
      <c r="LZV2" s="91"/>
      <c r="LZW2" s="91"/>
      <c r="LZX2" s="91"/>
      <c r="LZY2" s="91"/>
      <c r="LZZ2" s="91"/>
      <c r="MAA2" s="91"/>
      <c r="MAB2" s="91" t="s">
        <v>965</v>
      </c>
      <c r="MAC2" s="91"/>
      <c r="MAD2" s="91"/>
      <c r="MAE2" s="91"/>
      <c r="MAF2" s="91"/>
      <c r="MAG2" s="91"/>
      <c r="MAH2" s="91"/>
      <c r="MAI2" s="91"/>
      <c r="MAJ2" s="91" t="s">
        <v>965</v>
      </c>
      <c r="MAK2" s="91"/>
      <c r="MAL2" s="91"/>
      <c r="MAM2" s="91"/>
      <c r="MAN2" s="91"/>
      <c r="MAO2" s="91"/>
      <c r="MAP2" s="91"/>
      <c r="MAQ2" s="91"/>
      <c r="MAR2" s="91" t="s">
        <v>965</v>
      </c>
      <c r="MAS2" s="91"/>
      <c r="MAT2" s="91"/>
      <c r="MAU2" s="91"/>
      <c r="MAV2" s="91"/>
      <c r="MAW2" s="91"/>
      <c r="MAX2" s="91"/>
      <c r="MAY2" s="91"/>
      <c r="MAZ2" s="91" t="s">
        <v>965</v>
      </c>
      <c r="MBA2" s="91"/>
      <c r="MBB2" s="91"/>
      <c r="MBC2" s="91"/>
      <c r="MBD2" s="91"/>
      <c r="MBE2" s="91"/>
      <c r="MBF2" s="91"/>
      <c r="MBG2" s="91"/>
      <c r="MBH2" s="91" t="s">
        <v>965</v>
      </c>
      <c r="MBI2" s="91"/>
      <c r="MBJ2" s="91"/>
      <c r="MBK2" s="91"/>
      <c r="MBL2" s="91"/>
      <c r="MBM2" s="91"/>
      <c r="MBN2" s="91"/>
      <c r="MBO2" s="91"/>
      <c r="MBP2" s="91" t="s">
        <v>965</v>
      </c>
      <c r="MBQ2" s="91"/>
      <c r="MBR2" s="91"/>
      <c r="MBS2" s="91"/>
      <c r="MBT2" s="91"/>
      <c r="MBU2" s="91"/>
      <c r="MBV2" s="91"/>
      <c r="MBW2" s="91"/>
      <c r="MBX2" s="91" t="s">
        <v>965</v>
      </c>
      <c r="MBY2" s="91"/>
      <c r="MBZ2" s="91"/>
      <c r="MCA2" s="91"/>
      <c r="MCB2" s="91"/>
      <c r="MCC2" s="91"/>
      <c r="MCD2" s="91"/>
      <c r="MCE2" s="91"/>
      <c r="MCF2" s="91" t="s">
        <v>965</v>
      </c>
      <c r="MCG2" s="91"/>
      <c r="MCH2" s="91"/>
      <c r="MCI2" s="91"/>
      <c r="MCJ2" s="91"/>
      <c r="MCK2" s="91"/>
      <c r="MCL2" s="91"/>
      <c r="MCM2" s="91"/>
      <c r="MCN2" s="91" t="s">
        <v>965</v>
      </c>
      <c r="MCO2" s="91"/>
      <c r="MCP2" s="91"/>
      <c r="MCQ2" s="91"/>
      <c r="MCR2" s="91"/>
      <c r="MCS2" s="91"/>
      <c r="MCT2" s="91"/>
      <c r="MCU2" s="91"/>
      <c r="MCV2" s="91" t="s">
        <v>965</v>
      </c>
      <c r="MCW2" s="91"/>
      <c r="MCX2" s="91"/>
      <c r="MCY2" s="91"/>
      <c r="MCZ2" s="91"/>
      <c r="MDA2" s="91"/>
      <c r="MDB2" s="91"/>
      <c r="MDC2" s="91"/>
      <c r="MDD2" s="91" t="s">
        <v>965</v>
      </c>
      <c r="MDE2" s="91"/>
      <c r="MDF2" s="91"/>
      <c r="MDG2" s="91"/>
      <c r="MDH2" s="91"/>
      <c r="MDI2" s="91"/>
      <c r="MDJ2" s="91"/>
      <c r="MDK2" s="91"/>
      <c r="MDL2" s="91" t="s">
        <v>965</v>
      </c>
      <c r="MDM2" s="91"/>
      <c r="MDN2" s="91"/>
      <c r="MDO2" s="91"/>
      <c r="MDP2" s="91"/>
      <c r="MDQ2" s="91"/>
      <c r="MDR2" s="91"/>
      <c r="MDS2" s="91"/>
      <c r="MDT2" s="91" t="s">
        <v>965</v>
      </c>
      <c r="MDU2" s="91"/>
      <c r="MDV2" s="91"/>
      <c r="MDW2" s="91"/>
      <c r="MDX2" s="91"/>
      <c r="MDY2" s="91"/>
      <c r="MDZ2" s="91"/>
      <c r="MEA2" s="91"/>
      <c r="MEB2" s="91" t="s">
        <v>965</v>
      </c>
      <c r="MEC2" s="91"/>
      <c r="MED2" s="91"/>
      <c r="MEE2" s="91"/>
      <c r="MEF2" s="91"/>
      <c r="MEG2" s="91"/>
      <c r="MEH2" s="91"/>
      <c r="MEI2" s="91"/>
      <c r="MEJ2" s="91" t="s">
        <v>965</v>
      </c>
      <c r="MEK2" s="91"/>
      <c r="MEL2" s="91"/>
      <c r="MEM2" s="91"/>
      <c r="MEN2" s="91"/>
      <c r="MEO2" s="91"/>
      <c r="MEP2" s="91"/>
      <c r="MEQ2" s="91"/>
      <c r="MER2" s="91" t="s">
        <v>965</v>
      </c>
      <c r="MES2" s="91"/>
      <c r="MET2" s="91"/>
      <c r="MEU2" s="91"/>
      <c r="MEV2" s="91"/>
      <c r="MEW2" s="91"/>
      <c r="MEX2" s="91"/>
      <c r="MEY2" s="91"/>
      <c r="MEZ2" s="91" t="s">
        <v>965</v>
      </c>
      <c r="MFA2" s="91"/>
      <c r="MFB2" s="91"/>
      <c r="MFC2" s="91"/>
      <c r="MFD2" s="91"/>
      <c r="MFE2" s="91"/>
      <c r="MFF2" s="91"/>
      <c r="MFG2" s="91"/>
      <c r="MFH2" s="91" t="s">
        <v>965</v>
      </c>
      <c r="MFI2" s="91"/>
      <c r="MFJ2" s="91"/>
      <c r="MFK2" s="91"/>
      <c r="MFL2" s="91"/>
      <c r="MFM2" s="91"/>
      <c r="MFN2" s="91"/>
      <c r="MFO2" s="91"/>
      <c r="MFP2" s="91" t="s">
        <v>965</v>
      </c>
      <c r="MFQ2" s="91"/>
      <c r="MFR2" s="91"/>
      <c r="MFS2" s="91"/>
      <c r="MFT2" s="91"/>
      <c r="MFU2" s="91"/>
      <c r="MFV2" s="91"/>
      <c r="MFW2" s="91"/>
      <c r="MFX2" s="91" t="s">
        <v>965</v>
      </c>
      <c r="MFY2" s="91"/>
      <c r="MFZ2" s="91"/>
      <c r="MGA2" s="91"/>
      <c r="MGB2" s="91"/>
      <c r="MGC2" s="91"/>
      <c r="MGD2" s="91"/>
      <c r="MGE2" s="91"/>
      <c r="MGF2" s="91" t="s">
        <v>965</v>
      </c>
      <c r="MGG2" s="91"/>
      <c r="MGH2" s="91"/>
      <c r="MGI2" s="91"/>
      <c r="MGJ2" s="91"/>
      <c r="MGK2" s="91"/>
      <c r="MGL2" s="91"/>
      <c r="MGM2" s="91"/>
      <c r="MGN2" s="91" t="s">
        <v>965</v>
      </c>
      <c r="MGO2" s="91"/>
      <c r="MGP2" s="91"/>
      <c r="MGQ2" s="91"/>
      <c r="MGR2" s="91"/>
      <c r="MGS2" s="91"/>
      <c r="MGT2" s="91"/>
      <c r="MGU2" s="91"/>
      <c r="MGV2" s="91" t="s">
        <v>965</v>
      </c>
      <c r="MGW2" s="91"/>
      <c r="MGX2" s="91"/>
      <c r="MGY2" s="91"/>
      <c r="MGZ2" s="91"/>
      <c r="MHA2" s="91"/>
      <c r="MHB2" s="91"/>
      <c r="MHC2" s="91"/>
      <c r="MHD2" s="91" t="s">
        <v>965</v>
      </c>
      <c r="MHE2" s="91"/>
      <c r="MHF2" s="91"/>
      <c r="MHG2" s="91"/>
      <c r="MHH2" s="91"/>
      <c r="MHI2" s="91"/>
      <c r="MHJ2" s="91"/>
      <c r="MHK2" s="91"/>
      <c r="MHL2" s="91" t="s">
        <v>965</v>
      </c>
      <c r="MHM2" s="91"/>
      <c r="MHN2" s="91"/>
      <c r="MHO2" s="91"/>
      <c r="MHP2" s="91"/>
      <c r="MHQ2" s="91"/>
      <c r="MHR2" s="91"/>
      <c r="MHS2" s="91"/>
      <c r="MHT2" s="91" t="s">
        <v>965</v>
      </c>
      <c r="MHU2" s="91"/>
      <c r="MHV2" s="91"/>
      <c r="MHW2" s="91"/>
      <c r="MHX2" s="91"/>
      <c r="MHY2" s="91"/>
      <c r="MHZ2" s="91"/>
      <c r="MIA2" s="91"/>
      <c r="MIB2" s="91" t="s">
        <v>965</v>
      </c>
      <c r="MIC2" s="91"/>
      <c r="MID2" s="91"/>
      <c r="MIE2" s="91"/>
      <c r="MIF2" s="91"/>
      <c r="MIG2" s="91"/>
      <c r="MIH2" s="91"/>
      <c r="MII2" s="91"/>
      <c r="MIJ2" s="91" t="s">
        <v>965</v>
      </c>
      <c r="MIK2" s="91"/>
      <c r="MIL2" s="91"/>
      <c r="MIM2" s="91"/>
      <c r="MIN2" s="91"/>
      <c r="MIO2" s="91"/>
      <c r="MIP2" s="91"/>
      <c r="MIQ2" s="91"/>
      <c r="MIR2" s="91" t="s">
        <v>965</v>
      </c>
      <c r="MIS2" s="91"/>
      <c r="MIT2" s="91"/>
      <c r="MIU2" s="91"/>
      <c r="MIV2" s="91"/>
      <c r="MIW2" s="91"/>
      <c r="MIX2" s="91"/>
      <c r="MIY2" s="91"/>
      <c r="MIZ2" s="91" t="s">
        <v>965</v>
      </c>
      <c r="MJA2" s="91"/>
      <c r="MJB2" s="91"/>
      <c r="MJC2" s="91"/>
      <c r="MJD2" s="91"/>
      <c r="MJE2" s="91"/>
      <c r="MJF2" s="91"/>
      <c r="MJG2" s="91"/>
      <c r="MJH2" s="91" t="s">
        <v>965</v>
      </c>
      <c r="MJI2" s="91"/>
      <c r="MJJ2" s="91"/>
      <c r="MJK2" s="91"/>
      <c r="MJL2" s="91"/>
      <c r="MJM2" s="91"/>
      <c r="MJN2" s="91"/>
      <c r="MJO2" s="91"/>
      <c r="MJP2" s="91" t="s">
        <v>965</v>
      </c>
      <c r="MJQ2" s="91"/>
      <c r="MJR2" s="91"/>
      <c r="MJS2" s="91"/>
      <c r="MJT2" s="91"/>
      <c r="MJU2" s="91"/>
      <c r="MJV2" s="91"/>
      <c r="MJW2" s="91"/>
      <c r="MJX2" s="91" t="s">
        <v>965</v>
      </c>
      <c r="MJY2" s="91"/>
      <c r="MJZ2" s="91"/>
      <c r="MKA2" s="91"/>
      <c r="MKB2" s="91"/>
      <c r="MKC2" s="91"/>
      <c r="MKD2" s="91"/>
      <c r="MKE2" s="91"/>
      <c r="MKF2" s="91" t="s">
        <v>965</v>
      </c>
      <c r="MKG2" s="91"/>
      <c r="MKH2" s="91"/>
      <c r="MKI2" s="91"/>
      <c r="MKJ2" s="91"/>
      <c r="MKK2" s="91"/>
      <c r="MKL2" s="91"/>
      <c r="MKM2" s="91"/>
      <c r="MKN2" s="91" t="s">
        <v>965</v>
      </c>
      <c r="MKO2" s="91"/>
      <c r="MKP2" s="91"/>
      <c r="MKQ2" s="91"/>
      <c r="MKR2" s="91"/>
      <c r="MKS2" s="91"/>
      <c r="MKT2" s="91"/>
      <c r="MKU2" s="91"/>
      <c r="MKV2" s="91" t="s">
        <v>965</v>
      </c>
      <c r="MKW2" s="91"/>
      <c r="MKX2" s="91"/>
      <c r="MKY2" s="91"/>
      <c r="MKZ2" s="91"/>
      <c r="MLA2" s="91"/>
      <c r="MLB2" s="91"/>
      <c r="MLC2" s="91"/>
      <c r="MLD2" s="91" t="s">
        <v>965</v>
      </c>
      <c r="MLE2" s="91"/>
      <c r="MLF2" s="91"/>
      <c r="MLG2" s="91"/>
      <c r="MLH2" s="91"/>
      <c r="MLI2" s="91"/>
      <c r="MLJ2" s="91"/>
      <c r="MLK2" s="91"/>
      <c r="MLL2" s="91" t="s">
        <v>965</v>
      </c>
      <c r="MLM2" s="91"/>
      <c r="MLN2" s="91"/>
      <c r="MLO2" s="91"/>
      <c r="MLP2" s="91"/>
      <c r="MLQ2" s="91"/>
      <c r="MLR2" s="91"/>
      <c r="MLS2" s="91"/>
      <c r="MLT2" s="91" t="s">
        <v>965</v>
      </c>
      <c r="MLU2" s="91"/>
      <c r="MLV2" s="91"/>
      <c r="MLW2" s="91"/>
      <c r="MLX2" s="91"/>
      <c r="MLY2" s="91"/>
      <c r="MLZ2" s="91"/>
      <c r="MMA2" s="91"/>
      <c r="MMB2" s="91" t="s">
        <v>965</v>
      </c>
      <c r="MMC2" s="91"/>
      <c r="MMD2" s="91"/>
      <c r="MME2" s="91"/>
      <c r="MMF2" s="91"/>
      <c r="MMG2" s="91"/>
      <c r="MMH2" s="91"/>
      <c r="MMI2" s="91"/>
      <c r="MMJ2" s="91" t="s">
        <v>965</v>
      </c>
      <c r="MMK2" s="91"/>
      <c r="MML2" s="91"/>
      <c r="MMM2" s="91"/>
      <c r="MMN2" s="91"/>
      <c r="MMO2" s="91"/>
      <c r="MMP2" s="91"/>
      <c r="MMQ2" s="91"/>
      <c r="MMR2" s="91" t="s">
        <v>965</v>
      </c>
      <c r="MMS2" s="91"/>
      <c r="MMT2" s="91"/>
      <c r="MMU2" s="91"/>
      <c r="MMV2" s="91"/>
      <c r="MMW2" s="91"/>
      <c r="MMX2" s="91"/>
      <c r="MMY2" s="91"/>
      <c r="MMZ2" s="91" t="s">
        <v>965</v>
      </c>
      <c r="MNA2" s="91"/>
      <c r="MNB2" s="91"/>
      <c r="MNC2" s="91"/>
      <c r="MND2" s="91"/>
      <c r="MNE2" s="91"/>
      <c r="MNF2" s="91"/>
      <c r="MNG2" s="91"/>
      <c r="MNH2" s="91" t="s">
        <v>965</v>
      </c>
      <c r="MNI2" s="91"/>
      <c r="MNJ2" s="91"/>
      <c r="MNK2" s="91"/>
      <c r="MNL2" s="91"/>
      <c r="MNM2" s="91"/>
      <c r="MNN2" s="91"/>
      <c r="MNO2" s="91"/>
      <c r="MNP2" s="91" t="s">
        <v>965</v>
      </c>
      <c r="MNQ2" s="91"/>
      <c r="MNR2" s="91"/>
      <c r="MNS2" s="91"/>
      <c r="MNT2" s="91"/>
      <c r="MNU2" s="91"/>
      <c r="MNV2" s="91"/>
      <c r="MNW2" s="91"/>
      <c r="MNX2" s="91" t="s">
        <v>965</v>
      </c>
      <c r="MNY2" s="91"/>
      <c r="MNZ2" s="91"/>
      <c r="MOA2" s="91"/>
      <c r="MOB2" s="91"/>
      <c r="MOC2" s="91"/>
      <c r="MOD2" s="91"/>
      <c r="MOE2" s="91"/>
      <c r="MOF2" s="91" t="s">
        <v>965</v>
      </c>
      <c r="MOG2" s="91"/>
      <c r="MOH2" s="91"/>
      <c r="MOI2" s="91"/>
      <c r="MOJ2" s="91"/>
      <c r="MOK2" s="91"/>
      <c r="MOL2" s="91"/>
      <c r="MOM2" s="91"/>
      <c r="MON2" s="91" t="s">
        <v>965</v>
      </c>
      <c r="MOO2" s="91"/>
      <c r="MOP2" s="91"/>
      <c r="MOQ2" s="91"/>
      <c r="MOR2" s="91"/>
      <c r="MOS2" s="91"/>
      <c r="MOT2" s="91"/>
      <c r="MOU2" s="91"/>
      <c r="MOV2" s="91" t="s">
        <v>965</v>
      </c>
      <c r="MOW2" s="91"/>
      <c r="MOX2" s="91"/>
      <c r="MOY2" s="91"/>
      <c r="MOZ2" s="91"/>
      <c r="MPA2" s="91"/>
      <c r="MPB2" s="91"/>
      <c r="MPC2" s="91"/>
      <c r="MPD2" s="91" t="s">
        <v>965</v>
      </c>
      <c r="MPE2" s="91"/>
      <c r="MPF2" s="91"/>
      <c r="MPG2" s="91"/>
      <c r="MPH2" s="91"/>
      <c r="MPI2" s="91"/>
      <c r="MPJ2" s="91"/>
      <c r="MPK2" s="91"/>
      <c r="MPL2" s="91" t="s">
        <v>965</v>
      </c>
      <c r="MPM2" s="91"/>
      <c r="MPN2" s="91"/>
      <c r="MPO2" s="91"/>
      <c r="MPP2" s="91"/>
      <c r="MPQ2" s="91"/>
      <c r="MPR2" s="91"/>
      <c r="MPS2" s="91"/>
      <c r="MPT2" s="91" t="s">
        <v>965</v>
      </c>
      <c r="MPU2" s="91"/>
      <c r="MPV2" s="91"/>
      <c r="MPW2" s="91"/>
      <c r="MPX2" s="91"/>
      <c r="MPY2" s="91"/>
      <c r="MPZ2" s="91"/>
      <c r="MQA2" s="91"/>
      <c r="MQB2" s="91" t="s">
        <v>965</v>
      </c>
      <c r="MQC2" s="91"/>
      <c r="MQD2" s="91"/>
      <c r="MQE2" s="91"/>
      <c r="MQF2" s="91"/>
      <c r="MQG2" s="91"/>
      <c r="MQH2" s="91"/>
      <c r="MQI2" s="91"/>
      <c r="MQJ2" s="91" t="s">
        <v>965</v>
      </c>
      <c r="MQK2" s="91"/>
      <c r="MQL2" s="91"/>
      <c r="MQM2" s="91"/>
      <c r="MQN2" s="91"/>
      <c r="MQO2" s="91"/>
      <c r="MQP2" s="91"/>
      <c r="MQQ2" s="91"/>
      <c r="MQR2" s="91" t="s">
        <v>965</v>
      </c>
      <c r="MQS2" s="91"/>
      <c r="MQT2" s="91"/>
      <c r="MQU2" s="91"/>
      <c r="MQV2" s="91"/>
      <c r="MQW2" s="91"/>
      <c r="MQX2" s="91"/>
      <c r="MQY2" s="91"/>
      <c r="MQZ2" s="91" t="s">
        <v>965</v>
      </c>
      <c r="MRA2" s="91"/>
      <c r="MRB2" s="91"/>
      <c r="MRC2" s="91"/>
      <c r="MRD2" s="91"/>
      <c r="MRE2" s="91"/>
      <c r="MRF2" s="91"/>
      <c r="MRG2" s="91"/>
      <c r="MRH2" s="91" t="s">
        <v>965</v>
      </c>
      <c r="MRI2" s="91"/>
      <c r="MRJ2" s="91"/>
      <c r="MRK2" s="91"/>
      <c r="MRL2" s="91"/>
      <c r="MRM2" s="91"/>
      <c r="MRN2" s="91"/>
      <c r="MRO2" s="91"/>
      <c r="MRP2" s="91" t="s">
        <v>965</v>
      </c>
      <c r="MRQ2" s="91"/>
      <c r="MRR2" s="91"/>
      <c r="MRS2" s="91"/>
      <c r="MRT2" s="91"/>
      <c r="MRU2" s="91"/>
      <c r="MRV2" s="91"/>
      <c r="MRW2" s="91"/>
      <c r="MRX2" s="91" t="s">
        <v>965</v>
      </c>
      <c r="MRY2" s="91"/>
      <c r="MRZ2" s="91"/>
      <c r="MSA2" s="91"/>
      <c r="MSB2" s="91"/>
      <c r="MSC2" s="91"/>
      <c r="MSD2" s="91"/>
      <c r="MSE2" s="91"/>
      <c r="MSF2" s="91" t="s">
        <v>965</v>
      </c>
      <c r="MSG2" s="91"/>
      <c r="MSH2" s="91"/>
      <c r="MSI2" s="91"/>
      <c r="MSJ2" s="91"/>
      <c r="MSK2" s="91"/>
      <c r="MSL2" s="91"/>
      <c r="MSM2" s="91"/>
      <c r="MSN2" s="91" t="s">
        <v>965</v>
      </c>
      <c r="MSO2" s="91"/>
      <c r="MSP2" s="91"/>
      <c r="MSQ2" s="91"/>
      <c r="MSR2" s="91"/>
      <c r="MSS2" s="91"/>
      <c r="MST2" s="91"/>
      <c r="MSU2" s="91"/>
      <c r="MSV2" s="91" t="s">
        <v>965</v>
      </c>
      <c r="MSW2" s="91"/>
      <c r="MSX2" s="91"/>
      <c r="MSY2" s="91"/>
      <c r="MSZ2" s="91"/>
      <c r="MTA2" s="91"/>
      <c r="MTB2" s="91"/>
      <c r="MTC2" s="91"/>
      <c r="MTD2" s="91" t="s">
        <v>965</v>
      </c>
      <c r="MTE2" s="91"/>
      <c r="MTF2" s="91"/>
      <c r="MTG2" s="91"/>
      <c r="MTH2" s="91"/>
      <c r="MTI2" s="91"/>
      <c r="MTJ2" s="91"/>
      <c r="MTK2" s="91"/>
      <c r="MTL2" s="91" t="s">
        <v>965</v>
      </c>
      <c r="MTM2" s="91"/>
      <c r="MTN2" s="91"/>
      <c r="MTO2" s="91"/>
      <c r="MTP2" s="91"/>
      <c r="MTQ2" s="91"/>
      <c r="MTR2" s="91"/>
      <c r="MTS2" s="91"/>
      <c r="MTT2" s="91" t="s">
        <v>965</v>
      </c>
      <c r="MTU2" s="91"/>
      <c r="MTV2" s="91"/>
      <c r="MTW2" s="91"/>
      <c r="MTX2" s="91"/>
      <c r="MTY2" s="91"/>
      <c r="MTZ2" s="91"/>
      <c r="MUA2" s="91"/>
      <c r="MUB2" s="91" t="s">
        <v>965</v>
      </c>
      <c r="MUC2" s="91"/>
      <c r="MUD2" s="91"/>
      <c r="MUE2" s="91"/>
      <c r="MUF2" s="91"/>
      <c r="MUG2" s="91"/>
      <c r="MUH2" s="91"/>
      <c r="MUI2" s="91"/>
      <c r="MUJ2" s="91" t="s">
        <v>965</v>
      </c>
      <c r="MUK2" s="91"/>
      <c r="MUL2" s="91"/>
      <c r="MUM2" s="91"/>
      <c r="MUN2" s="91"/>
      <c r="MUO2" s="91"/>
      <c r="MUP2" s="91"/>
      <c r="MUQ2" s="91"/>
      <c r="MUR2" s="91" t="s">
        <v>965</v>
      </c>
      <c r="MUS2" s="91"/>
      <c r="MUT2" s="91"/>
      <c r="MUU2" s="91"/>
      <c r="MUV2" s="91"/>
      <c r="MUW2" s="91"/>
      <c r="MUX2" s="91"/>
      <c r="MUY2" s="91"/>
      <c r="MUZ2" s="91" t="s">
        <v>965</v>
      </c>
      <c r="MVA2" s="91"/>
      <c r="MVB2" s="91"/>
      <c r="MVC2" s="91"/>
      <c r="MVD2" s="91"/>
      <c r="MVE2" s="91"/>
      <c r="MVF2" s="91"/>
      <c r="MVG2" s="91"/>
      <c r="MVH2" s="91" t="s">
        <v>965</v>
      </c>
      <c r="MVI2" s="91"/>
      <c r="MVJ2" s="91"/>
      <c r="MVK2" s="91"/>
      <c r="MVL2" s="91"/>
      <c r="MVM2" s="91"/>
      <c r="MVN2" s="91"/>
      <c r="MVO2" s="91"/>
      <c r="MVP2" s="91" t="s">
        <v>965</v>
      </c>
      <c r="MVQ2" s="91"/>
      <c r="MVR2" s="91"/>
      <c r="MVS2" s="91"/>
      <c r="MVT2" s="91"/>
      <c r="MVU2" s="91"/>
      <c r="MVV2" s="91"/>
      <c r="MVW2" s="91"/>
      <c r="MVX2" s="91" t="s">
        <v>965</v>
      </c>
      <c r="MVY2" s="91"/>
      <c r="MVZ2" s="91"/>
      <c r="MWA2" s="91"/>
      <c r="MWB2" s="91"/>
      <c r="MWC2" s="91"/>
      <c r="MWD2" s="91"/>
      <c r="MWE2" s="91"/>
      <c r="MWF2" s="91" t="s">
        <v>965</v>
      </c>
      <c r="MWG2" s="91"/>
      <c r="MWH2" s="91"/>
      <c r="MWI2" s="91"/>
      <c r="MWJ2" s="91"/>
      <c r="MWK2" s="91"/>
      <c r="MWL2" s="91"/>
      <c r="MWM2" s="91"/>
      <c r="MWN2" s="91" t="s">
        <v>965</v>
      </c>
      <c r="MWO2" s="91"/>
      <c r="MWP2" s="91"/>
      <c r="MWQ2" s="91"/>
      <c r="MWR2" s="91"/>
      <c r="MWS2" s="91"/>
      <c r="MWT2" s="91"/>
      <c r="MWU2" s="91"/>
      <c r="MWV2" s="91" t="s">
        <v>965</v>
      </c>
      <c r="MWW2" s="91"/>
      <c r="MWX2" s="91"/>
      <c r="MWY2" s="91"/>
      <c r="MWZ2" s="91"/>
      <c r="MXA2" s="91"/>
      <c r="MXB2" s="91"/>
      <c r="MXC2" s="91"/>
      <c r="MXD2" s="91" t="s">
        <v>965</v>
      </c>
      <c r="MXE2" s="91"/>
      <c r="MXF2" s="91"/>
      <c r="MXG2" s="91"/>
      <c r="MXH2" s="91"/>
      <c r="MXI2" s="91"/>
      <c r="MXJ2" s="91"/>
      <c r="MXK2" s="91"/>
      <c r="MXL2" s="91" t="s">
        <v>965</v>
      </c>
      <c r="MXM2" s="91"/>
      <c r="MXN2" s="91"/>
      <c r="MXO2" s="91"/>
      <c r="MXP2" s="91"/>
      <c r="MXQ2" s="91"/>
      <c r="MXR2" s="91"/>
      <c r="MXS2" s="91"/>
      <c r="MXT2" s="91" t="s">
        <v>965</v>
      </c>
      <c r="MXU2" s="91"/>
      <c r="MXV2" s="91"/>
      <c r="MXW2" s="91"/>
      <c r="MXX2" s="91"/>
      <c r="MXY2" s="91"/>
      <c r="MXZ2" s="91"/>
      <c r="MYA2" s="91"/>
      <c r="MYB2" s="91" t="s">
        <v>965</v>
      </c>
      <c r="MYC2" s="91"/>
      <c r="MYD2" s="91"/>
      <c r="MYE2" s="91"/>
      <c r="MYF2" s="91"/>
      <c r="MYG2" s="91"/>
      <c r="MYH2" s="91"/>
      <c r="MYI2" s="91"/>
      <c r="MYJ2" s="91" t="s">
        <v>965</v>
      </c>
      <c r="MYK2" s="91"/>
      <c r="MYL2" s="91"/>
      <c r="MYM2" s="91"/>
      <c r="MYN2" s="91"/>
      <c r="MYO2" s="91"/>
      <c r="MYP2" s="91"/>
      <c r="MYQ2" s="91"/>
      <c r="MYR2" s="91" t="s">
        <v>965</v>
      </c>
      <c r="MYS2" s="91"/>
      <c r="MYT2" s="91"/>
      <c r="MYU2" s="91"/>
      <c r="MYV2" s="91"/>
      <c r="MYW2" s="91"/>
      <c r="MYX2" s="91"/>
      <c r="MYY2" s="91"/>
      <c r="MYZ2" s="91" t="s">
        <v>965</v>
      </c>
      <c r="MZA2" s="91"/>
      <c r="MZB2" s="91"/>
      <c r="MZC2" s="91"/>
      <c r="MZD2" s="91"/>
      <c r="MZE2" s="91"/>
      <c r="MZF2" s="91"/>
      <c r="MZG2" s="91"/>
      <c r="MZH2" s="91" t="s">
        <v>965</v>
      </c>
      <c r="MZI2" s="91"/>
      <c r="MZJ2" s="91"/>
      <c r="MZK2" s="91"/>
      <c r="MZL2" s="91"/>
      <c r="MZM2" s="91"/>
      <c r="MZN2" s="91"/>
      <c r="MZO2" s="91"/>
      <c r="MZP2" s="91" t="s">
        <v>965</v>
      </c>
      <c r="MZQ2" s="91"/>
      <c r="MZR2" s="91"/>
      <c r="MZS2" s="91"/>
      <c r="MZT2" s="91"/>
      <c r="MZU2" s="91"/>
      <c r="MZV2" s="91"/>
      <c r="MZW2" s="91"/>
      <c r="MZX2" s="91" t="s">
        <v>965</v>
      </c>
      <c r="MZY2" s="91"/>
      <c r="MZZ2" s="91"/>
      <c r="NAA2" s="91"/>
      <c r="NAB2" s="91"/>
      <c r="NAC2" s="91"/>
      <c r="NAD2" s="91"/>
      <c r="NAE2" s="91"/>
      <c r="NAF2" s="91" t="s">
        <v>965</v>
      </c>
      <c r="NAG2" s="91"/>
      <c r="NAH2" s="91"/>
      <c r="NAI2" s="91"/>
      <c r="NAJ2" s="91"/>
      <c r="NAK2" s="91"/>
      <c r="NAL2" s="91"/>
      <c r="NAM2" s="91"/>
      <c r="NAN2" s="91" t="s">
        <v>965</v>
      </c>
      <c r="NAO2" s="91"/>
      <c r="NAP2" s="91"/>
      <c r="NAQ2" s="91"/>
      <c r="NAR2" s="91"/>
      <c r="NAS2" s="91"/>
      <c r="NAT2" s="91"/>
      <c r="NAU2" s="91"/>
      <c r="NAV2" s="91" t="s">
        <v>965</v>
      </c>
      <c r="NAW2" s="91"/>
      <c r="NAX2" s="91"/>
      <c r="NAY2" s="91"/>
      <c r="NAZ2" s="91"/>
      <c r="NBA2" s="91"/>
      <c r="NBB2" s="91"/>
      <c r="NBC2" s="91"/>
      <c r="NBD2" s="91" t="s">
        <v>965</v>
      </c>
      <c r="NBE2" s="91"/>
      <c r="NBF2" s="91"/>
      <c r="NBG2" s="91"/>
      <c r="NBH2" s="91"/>
      <c r="NBI2" s="91"/>
      <c r="NBJ2" s="91"/>
      <c r="NBK2" s="91"/>
      <c r="NBL2" s="91" t="s">
        <v>965</v>
      </c>
      <c r="NBM2" s="91"/>
      <c r="NBN2" s="91"/>
      <c r="NBO2" s="91"/>
      <c r="NBP2" s="91"/>
      <c r="NBQ2" s="91"/>
      <c r="NBR2" s="91"/>
      <c r="NBS2" s="91"/>
      <c r="NBT2" s="91" t="s">
        <v>965</v>
      </c>
      <c r="NBU2" s="91"/>
      <c r="NBV2" s="91"/>
      <c r="NBW2" s="91"/>
      <c r="NBX2" s="91"/>
      <c r="NBY2" s="91"/>
      <c r="NBZ2" s="91"/>
      <c r="NCA2" s="91"/>
      <c r="NCB2" s="91" t="s">
        <v>965</v>
      </c>
      <c r="NCC2" s="91"/>
      <c r="NCD2" s="91"/>
      <c r="NCE2" s="91"/>
      <c r="NCF2" s="91"/>
      <c r="NCG2" s="91"/>
      <c r="NCH2" s="91"/>
      <c r="NCI2" s="91"/>
      <c r="NCJ2" s="91" t="s">
        <v>965</v>
      </c>
      <c r="NCK2" s="91"/>
      <c r="NCL2" s="91"/>
      <c r="NCM2" s="91"/>
      <c r="NCN2" s="91"/>
      <c r="NCO2" s="91"/>
      <c r="NCP2" s="91"/>
      <c r="NCQ2" s="91"/>
      <c r="NCR2" s="91" t="s">
        <v>965</v>
      </c>
      <c r="NCS2" s="91"/>
      <c r="NCT2" s="91"/>
      <c r="NCU2" s="91"/>
      <c r="NCV2" s="91"/>
      <c r="NCW2" s="91"/>
      <c r="NCX2" s="91"/>
      <c r="NCY2" s="91"/>
      <c r="NCZ2" s="91" t="s">
        <v>965</v>
      </c>
      <c r="NDA2" s="91"/>
      <c r="NDB2" s="91"/>
      <c r="NDC2" s="91"/>
      <c r="NDD2" s="91"/>
      <c r="NDE2" s="91"/>
      <c r="NDF2" s="91"/>
      <c r="NDG2" s="91"/>
      <c r="NDH2" s="91" t="s">
        <v>965</v>
      </c>
      <c r="NDI2" s="91"/>
      <c r="NDJ2" s="91"/>
      <c r="NDK2" s="91"/>
      <c r="NDL2" s="91"/>
      <c r="NDM2" s="91"/>
      <c r="NDN2" s="91"/>
      <c r="NDO2" s="91"/>
      <c r="NDP2" s="91" t="s">
        <v>965</v>
      </c>
      <c r="NDQ2" s="91"/>
      <c r="NDR2" s="91"/>
      <c r="NDS2" s="91"/>
      <c r="NDT2" s="91"/>
      <c r="NDU2" s="91"/>
      <c r="NDV2" s="91"/>
      <c r="NDW2" s="91"/>
      <c r="NDX2" s="91" t="s">
        <v>965</v>
      </c>
      <c r="NDY2" s="91"/>
      <c r="NDZ2" s="91"/>
      <c r="NEA2" s="91"/>
      <c r="NEB2" s="91"/>
      <c r="NEC2" s="91"/>
      <c r="NED2" s="91"/>
      <c r="NEE2" s="91"/>
      <c r="NEF2" s="91" t="s">
        <v>965</v>
      </c>
      <c r="NEG2" s="91"/>
      <c r="NEH2" s="91"/>
      <c r="NEI2" s="91"/>
      <c r="NEJ2" s="91"/>
      <c r="NEK2" s="91"/>
      <c r="NEL2" s="91"/>
      <c r="NEM2" s="91"/>
      <c r="NEN2" s="91" t="s">
        <v>965</v>
      </c>
      <c r="NEO2" s="91"/>
      <c r="NEP2" s="91"/>
      <c r="NEQ2" s="91"/>
      <c r="NER2" s="91"/>
      <c r="NES2" s="91"/>
      <c r="NET2" s="91"/>
      <c r="NEU2" s="91"/>
      <c r="NEV2" s="91" t="s">
        <v>965</v>
      </c>
      <c r="NEW2" s="91"/>
      <c r="NEX2" s="91"/>
      <c r="NEY2" s="91"/>
      <c r="NEZ2" s="91"/>
      <c r="NFA2" s="91"/>
      <c r="NFB2" s="91"/>
      <c r="NFC2" s="91"/>
      <c r="NFD2" s="91" t="s">
        <v>965</v>
      </c>
      <c r="NFE2" s="91"/>
      <c r="NFF2" s="91"/>
      <c r="NFG2" s="91"/>
      <c r="NFH2" s="91"/>
      <c r="NFI2" s="91"/>
      <c r="NFJ2" s="91"/>
      <c r="NFK2" s="91"/>
      <c r="NFL2" s="91" t="s">
        <v>965</v>
      </c>
      <c r="NFM2" s="91"/>
      <c r="NFN2" s="91"/>
      <c r="NFO2" s="91"/>
      <c r="NFP2" s="91"/>
      <c r="NFQ2" s="91"/>
      <c r="NFR2" s="91"/>
      <c r="NFS2" s="91"/>
      <c r="NFT2" s="91" t="s">
        <v>965</v>
      </c>
      <c r="NFU2" s="91"/>
      <c r="NFV2" s="91"/>
      <c r="NFW2" s="91"/>
      <c r="NFX2" s="91"/>
      <c r="NFY2" s="91"/>
      <c r="NFZ2" s="91"/>
      <c r="NGA2" s="91"/>
      <c r="NGB2" s="91" t="s">
        <v>965</v>
      </c>
      <c r="NGC2" s="91"/>
      <c r="NGD2" s="91"/>
      <c r="NGE2" s="91"/>
      <c r="NGF2" s="91"/>
      <c r="NGG2" s="91"/>
      <c r="NGH2" s="91"/>
      <c r="NGI2" s="91"/>
      <c r="NGJ2" s="91" t="s">
        <v>965</v>
      </c>
      <c r="NGK2" s="91"/>
      <c r="NGL2" s="91"/>
      <c r="NGM2" s="91"/>
      <c r="NGN2" s="91"/>
      <c r="NGO2" s="91"/>
      <c r="NGP2" s="91"/>
      <c r="NGQ2" s="91"/>
      <c r="NGR2" s="91" t="s">
        <v>965</v>
      </c>
      <c r="NGS2" s="91"/>
      <c r="NGT2" s="91"/>
      <c r="NGU2" s="91"/>
      <c r="NGV2" s="91"/>
      <c r="NGW2" s="91"/>
      <c r="NGX2" s="91"/>
      <c r="NGY2" s="91"/>
      <c r="NGZ2" s="91" t="s">
        <v>965</v>
      </c>
      <c r="NHA2" s="91"/>
      <c r="NHB2" s="91"/>
      <c r="NHC2" s="91"/>
      <c r="NHD2" s="91"/>
      <c r="NHE2" s="91"/>
      <c r="NHF2" s="91"/>
      <c r="NHG2" s="91"/>
      <c r="NHH2" s="91" t="s">
        <v>965</v>
      </c>
      <c r="NHI2" s="91"/>
      <c r="NHJ2" s="91"/>
      <c r="NHK2" s="91"/>
      <c r="NHL2" s="91"/>
      <c r="NHM2" s="91"/>
      <c r="NHN2" s="91"/>
      <c r="NHO2" s="91"/>
      <c r="NHP2" s="91" t="s">
        <v>965</v>
      </c>
      <c r="NHQ2" s="91"/>
      <c r="NHR2" s="91"/>
      <c r="NHS2" s="91"/>
      <c r="NHT2" s="91"/>
      <c r="NHU2" s="91"/>
      <c r="NHV2" s="91"/>
      <c r="NHW2" s="91"/>
      <c r="NHX2" s="91" t="s">
        <v>965</v>
      </c>
      <c r="NHY2" s="91"/>
      <c r="NHZ2" s="91"/>
      <c r="NIA2" s="91"/>
      <c r="NIB2" s="91"/>
      <c r="NIC2" s="91"/>
      <c r="NID2" s="91"/>
      <c r="NIE2" s="91"/>
      <c r="NIF2" s="91" t="s">
        <v>965</v>
      </c>
      <c r="NIG2" s="91"/>
      <c r="NIH2" s="91"/>
      <c r="NII2" s="91"/>
      <c r="NIJ2" s="91"/>
      <c r="NIK2" s="91"/>
      <c r="NIL2" s="91"/>
      <c r="NIM2" s="91"/>
      <c r="NIN2" s="91" t="s">
        <v>965</v>
      </c>
      <c r="NIO2" s="91"/>
      <c r="NIP2" s="91"/>
      <c r="NIQ2" s="91"/>
      <c r="NIR2" s="91"/>
      <c r="NIS2" s="91"/>
      <c r="NIT2" s="91"/>
      <c r="NIU2" s="91"/>
      <c r="NIV2" s="91" t="s">
        <v>965</v>
      </c>
      <c r="NIW2" s="91"/>
      <c r="NIX2" s="91"/>
      <c r="NIY2" s="91"/>
      <c r="NIZ2" s="91"/>
      <c r="NJA2" s="91"/>
      <c r="NJB2" s="91"/>
      <c r="NJC2" s="91"/>
      <c r="NJD2" s="91" t="s">
        <v>965</v>
      </c>
      <c r="NJE2" s="91"/>
      <c r="NJF2" s="91"/>
      <c r="NJG2" s="91"/>
      <c r="NJH2" s="91"/>
      <c r="NJI2" s="91"/>
      <c r="NJJ2" s="91"/>
      <c r="NJK2" s="91"/>
      <c r="NJL2" s="91" t="s">
        <v>965</v>
      </c>
      <c r="NJM2" s="91"/>
      <c r="NJN2" s="91"/>
      <c r="NJO2" s="91"/>
      <c r="NJP2" s="91"/>
      <c r="NJQ2" s="91"/>
      <c r="NJR2" s="91"/>
      <c r="NJS2" s="91"/>
      <c r="NJT2" s="91" t="s">
        <v>965</v>
      </c>
      <c r="NJU2" s="91"/>
      <c r="NJV2" s="91"/>
      <c r="NJW2" s="91"/>
      <c r="NJX2" s="91"/>
      <c r="NJY2" s="91"/>
      <c r="NJZ2" s="91"/>
      <c r="NKA2" s="91"/>
      <c r="NKB2" s="91" t="s">
        <v>965</v>
      </c>
      <c r="NKC2" s="91"/>
      <c r="NKD2" s="91"/>
      <c r="NKE2" s="91"/>
      <c r="NKF2" s="91"/>
      <c r="NKG2" s="91"/>
      <c r="NKH2" s="91"/>
      <c r="NKI2" s="91"/>
      <c r="NKJ2" s="91" t="s">
        <v>965</v>
      </c>
      <c r="NKK2" s="91"/>
      <c r="NKL2" s="91"/>
      <c r="NKM2" s="91"/>
      <c r="NKN2" s="91"/>
      <c r="NKO2" s="91"/>
      <c r="NKP2" s="91"/>
      <c r="NKQ2" s="91"/>
      <c r="NKR2" s="91" t="s">
        <v>965</v>
      </c>
      <c r="NKS2" s="91"/>
      <c r="NKT2" s="91"/>
      <c r="NKU2" s="91"/>
      <c r="NKV2" s="91"/>
      <c r="NKW2" s="91"/>
      <c r="NKX2" s="91"/>
      <c r="NKY2" s="91"/>
      <c r="NKZ2" s="91" t="s">
        <v>965</v>
      </c>
      <c r="NLA2" s="91"/>
      <c r="NLB2" s="91"/>
      <c r="NLC2" s="91"/>
      <c r="NLD2" s="91"/>
      <c r="NLE2" s="91"/>
      <c r="NLF2" s="91"/>
      <c r="NLG2" s="91"/>
      <c r="NLH2" s="91" t="s">
        <v>965</v>
      </c>
      <c r="NLI2" s="91"/>
      <c r="NLJ2" s="91"/>
      <c r="NLK2" s="91"/>
      <c r="NLL2" s="91"/>
      <c r="NLM2" s="91"/>
      <c r="NLN2" s="91"/>
      <c r="NLO2" s="91"/>
      <c r="NLP2" s="91" t="s">
        <v>965</v>
      </c>
      <c r="NLQ2" s="91"/>
      <c r="NLR2" s="91"/>
      <c r="NLS2" s="91"/>
      <c r="NLT2" s="91"/>
      <c r="NLU2" s="91"/>
      <c r="NLV2" s="91"/>
      <c r="NLW2" s="91"/>
      <c r="NLX2" s="91" t="s">
        <v>965</v>
      </c>
      <c r="NLY2" s="91"/>
      <c r="NLZ2" s="91"/>
      <c r="NMA2" s="91"/>
      <c r="NMB2" s="91"/>
      <c r="NMC2" s="91"/>
      <c r="NMD2" s="91"/>
      <c r="NME2" s="91"/>
      <c r="NMF2" s="91" t="s">
        <v>965</v>
      </c>
      <c r="NMG2" s="91"/>
      <c r="NMH2" s="91"/>
      <c r="NMI2" s="91"/>
      <c r="NMJ2" s="91"/>
      <c r="NMK2" s="91"/>
      <c r="NML2" s="91"/>
      <c r="NMM2" s="91"/>
      <c r="NMN2" s="91" t="s">
        <v>965</v>
      </c>
      <c r="NMO2" s="91"/>
      <c r="NMP2" s="91"/>
      <c r="NMQ2" s="91"/>
      <c r="NMR2" s="91"/>
      <c r="NMS2" s="91"/>
      <c r="NMT2" s="91"/>
      <c r="NMU2" s="91"/>
      <c r="NMV2" s="91" t="s">
        <v>965</v>
      </c>
      <c r="NMW2" s="91"/>
      <c r="NMX2" s="91"/>
      <c r="NMY2" s="91"/>
      <c r="NMZ2" s="91"/>
      <c r="NNA2" s="91"/>
      <c r="NNB2" s="91"/>
      <c r="NNC2" s="91"/>
      <c r="NND2" s="91" t="s">
        <v>965</v>
      </c>
      <c r="NNE2" s="91"/>
      <c r="NNF2" s="91"/>
      <c r="NNG2" s="91"/>
      <c r="NNH2" s="91"/>
      <c r="NNI2" s="91"/>
      <c r="NNJ2" s="91"/>
      <c r="NNK2" s="91"/>
      <c r="NNL2" s="91" t="s">
        <v>965</v>
      </c>
      <c r="NNM2" s="91"/>
      <c r="NNN2" s="91"/>
      <c r="NNO2" s="91"/>
      <c r="NNP2" s="91"/>
      <c r="NNQ2" s="91"/>
      <c r="NNR2" s="91"/>
      <c r="NNS2" s="91"/>
      <c r="NNT2" s="91" t="s">
        <v>965</v>
      </c>
      <c r="NNU2" s="91"/>
      <c r="NNV2" s="91"/>
      <c r="NNW2" s="91"/>
      <c r="NNX2" s="91"/>
      <c r="NNY2" s="91"/>
      <c r="NNZ2" s="91"/>
      <c r="NOA2" s="91"/>
      <c r="NOB2" s="91" t="s">
        <v>965</v>
      </c>
      <c r="NOC2" s="91"/>
      <c r="NOD2" s="91"/>
      <c r="NOE2" s="91"/>
      <c r="NOF2" s="91"/>
      <c r="NOG2" s="91"/>
      <c r="NOH2" s="91"/>
      <c r="NOI2" s="91"/>
      <c r="NOJ2" s="91" t="s">
        <v>965</v>
      </c>
      <c r="NOK2" s="91"/>
      <c r="NOL2" s="91"/>
      <c r="NOM2" s="91"/>
      <c r="NON2" s="91"/>
      <c r="NOO2" s="91"/>
      <c r="NOP2" s="91"/>
      <c r="NOQ2" s="91"/>
      <c r="NOR2" s="91" t="s">
        <v>965</v>
      </c>
      <c r="NOS2" s="91"/>
      <c r="NOT2" s="91"/>
      <c r="NOU2" s="91"/>
      <c r="NOV2" s="91"/>
      <c r="NOW2" s="91"/>
      <c r="NOX2" s="91"/>
      <c r="NOY2" s="91"/>
      <c r="NOZ2" s="91" t="s">
        <v>965</v>
      </c>
      <c r="NPA2" s="91"/>
      <c r="NPB2" s="91"/>
      <c r="NPC2" s="91"/>
      <c r="NPD2" s="91"/>
      <c r="NPE2" s="91"/>
      <c r="NPF2" s="91"/>
      <c r="NPG2" s="91"/>
      <c r="NPH2" s="91" t="s">
        <v>965</v>
      </c>
      <c r="NPI2" s="91"/>
      <c r="NPJ2" s="91"/>
      <c r="NPK2" s="91"/>
      <c r="NPL2" s="91"/>
      <c r="NPM2" s="91"/>
      <c r="NPN2" s="91"/>
      <c r="NPO2" s="91"/>
      <c r="NPP2" s="91" t="s">
        <v>965</v>
      </c>
      <c r="NPQ2" s="91"/>
      <c r="NPR2" s="91"/>
      <c r="NPS2" s="91"/>
      <c r="NPT2" s="91"/>
      <c r="NPU2" s="91"/>
      <c r="NPV2" s="91"/>
      <c r="NPW2" s="91"/>
      <c r="NPX2" s="91" t="s">
        <v>965</v>
      </c>
      <c r="NPY2" s="91"/>
      <c r="NPZ2" s="91"/>
      <c r="NQA2" s="91"/>
      <c r="NQB2" s="91"/>
      <c r="NQC2" s="91"/>
      <c r="NQD2" s="91"/>
      <c r="NQE2" s="91"/>
      <c r="NQF2" s="91" t="s">
        <v>965</v>
      </c>
      <c r="NQG2" s="91"/>
      <c r="NQH2" s="91"/>
      <c r="NQI2" s="91"/>
      <c r="NQJ2" s="91"/>
      <c r="NQK2" s="91"/>
      <c r="NQL2" s="91"/>
      <c r="NQM2" s="91"/>
      <c r="NQN2" s="91" t="s">
        <v>965</v>
      </c>
      <c r="NQO2" s="91"/>
      <c r="NQP2" s="91"/>
      <c r="NQQ2" s="91"/>
      <c r="NQR2" s="91"/>
      <c r="NQS2" s="91"/>
      <c r="NQT2" s="91"/>
      <c r="NQU2" s="91"/>
      <c r="NQV2" s="91" t="s">
        <v>965</v>
      </c>
      <c r="NQW2" s="91"/>
      <c r="NQX2" s="91"/>
      <c r="NQY2" s="91"/>
      <c r="NQZ2" s="91"/>
      <c r="NRA2" s="91"/>
      <c r="NRB2" s="91"/>
      <c r="NRC2" s="91"/>
      <c r="NRD2" s="91" t="s">
        <v>965</v>
      </c>
      <c r="NRE2" s="91"/>
      <c r="NRF2" s="91"/>
      <c r="NRG2" s="91"/>
      <c r="NRH2" s="91"/>
      <c r="NRI2" s="91"/>
      <c r="NRJ2" s="91"/>
      <c r="NRK2" s="91"/>
      <c r="NRL2" s="91" t="s">
        <v>965</v>
      </c>
      <c r="NRM2" s="91"/>
      <c r="NRN2" s="91"/>
      <c r="NRO2" s="91"/>
      <c r="NRP2" s="91"/>
      <c r="NRQ2" s="91"/>
      <c r="NRR2" s="91"/>
      <c r="NRS2" s="91"/>
      <c r="NRT2" s="91" t="s">
        <v>965</v>
      </c>
      <c r="NRU2" s="91"/>
      <c r="NRV2" s="91"/>
      <c r="NRW2" s="91"/>
      <c r="NRX2" s="91"/>
      <c r="NRY2" s="91"/>
      <c r="NRZ2" s="91"/>
      <c r="NSA2" s="91"/>
      <c r="NSB2" s="91" t="s">
        <v>965</v>
      </c>
      <c r="NSC2" s="91"/>
      <c r="NSD2" s="91"/>
      <c r="NSE2" s="91"/>
      <c r="NSF2" s="91"/>
      <c r="NSG2" s="91"/>
      <c r="NSH2" s="91"/>
      <c r="NSI2" s="91"/>
      <c r="NSJ2" s="91" t="s">
        <v>965</v>
      </c>
      <c r="NSK2" s="91"/>
      <c r="NSL2" s="91"/>
      <c r="NSM2" s="91"/>
      <c r="NSN2" s="91"/>
      <c r="NSO2" s="91"/>
      <c r="NSP2" s="91"/>
      <c r="NSQ2" s="91"/>
      <c r="NSR2" s="91" t="s">
        <v>965</v>
      </c>
      <c r="NSS2" s="91"/>
      <c r="NST2" s="91"/>
      <c r="NSU2" s="91"/>
      <c r="NSV2" s="91"/>
      <c r="NSW2" s="91"/>
      <c r="NSX2" s="91"/>
      <c r="NSY2" s="91"/>
      <c r="NSZ2" s="91" t="s">
        <v>965</v>
      </c>
      <c r="NTA2" s="91"/>
      <c r="NTB2" s="91"/>
      <c r="NTC2" s="91"/>
      <c r="NTD2" s="91"/>
      <c r="NTE2" s="91"/>
      <c r="NTF2" s="91"/>
      <c r="NTG2" s="91"/>
      <c r="NTH2" s="91" t="s">
        <v>965</v>
      </c>
      <c r="NTI2" s="91"/>
      <c r="NTJ2" s="91"/>
      <c r="NTK2" s="91"/>
      <c r="NTL2" s="91"/>
      <c r="NTM2" s="91"/>
      <c r="NTN2" s="91"/>
      <c r="NTO2" s="91"/>
      <c r="NTP2" s="91" t="s">
        <v>965</v>
      </c>
      <c r="NTQ2" s="91"/>
      <c r="NTR2" s="91"/>
      <c r="NTS2" s="91"/>
      <c r="NTT2" s="91"/>
      <c r="NTU2" s="91"/>
      <c r="NTV2" s="91"/>
      <c r="NTW2" s="91"/>
      <c r="NTX2" s="91" t="s">
        <v>965</v>
      </c>
      <c r="NTY2" s="91"/>
      <c r="NTZ2" s="91"/>
      <c r="NUA2" s="91"/>
      <c r="NUB2" s="91"/>
      <c r="NUC2" s="91"/>
      <c r="NUD2" s="91"/>
      <c r="NUE2" s="91"/>
      <c r="NUF2" s="91" t="s">
        <v>965</v>
      </c>
      <c r="NUG2" s="91"/>
      <c r="NUH2" s="91"/>
      <c r="NUI2" s="91"/>
      <c r="NUJ2" s="91"/>
      <c r="NUK2" s="91"/>
      <c r="NUL2" s="91"/>
      <c r="NUM2" s="91"/>
      <c r="NUN2" s="91" t="s">
        <v>965</v>
      </c>
      <c r="NUO2" s="91"/>
      <c r="NUP2" s="91"/>
      <c r="NUQ2" s="91"/>
      <c r="NUR2" s="91"/>
      <c r="NUS2" s="91"/>
      <c r="NUT2" s="91"/>
      <c r="NUU2" s="91"/>
      <c r="NUV2" s="91" t="s">
        <v>965</v>
      </c>
      <c r="NUW2" s="91"/>
      <c r="NUX2" s="91"/>
      <c r="NUY2" s="91"/>
      <c r="NUZ2" s="91"/>
      <c r="NVA2" s="91"/>
      <c r="NVB2" s="91"/>
      <c r="NVC2" s="91"/>
      <c r="NVD2" s="91" t="s">
        <v>965</v>
      </c>
      <c r="NVE2" s="91"/>
      <c r="NVF2" s="91"/>
      <c r="NVG2" s="91"/>
      <c r="NVH2" s="91"/>
      <c r="NVI2" s="91"/>
      <c r="NVJ2" s="91"/>
      <c r="NVK2" s="91"/>
      <c r="NVL2" s="91" t="s">
        <v>965</v>
      </c>
      <c r="NVM2" s="91"/>
      <c r="NVN2" s="91"/>
      <c r="NVO2" s="91"/>
      <c r="NVP2" s="91"/>
      <c r="NVQ2" s="91"/>
      <c r="NVR2" s="91"/>
      <c r="NVS2" s="91"/>
      <c r="NVT2" s="91" t="s">
        <v>965</v>
      </c>
      <c r="NVU2" s="91"/>
      <c r="NVV2" s="91"/>
      <c r="NVW2" s="91"/>
      <c r="NVX2" s="91"/>
      <c r="NVY2" s="91"/>
      <c r="NVZ2" s="91"/>
      <c r="NWA2" s="91"/>
      <c r="NWB2" s="91" t="s">
        <v>965</v>
      </c>
      <c r="NWC2" s="91"/>
      <c r="NWD2" s="91"/>
      <c r="NWE2" s="91"/>
      <c r="NWF2" s="91"/>
      <c r="NWG2" s="91"/>
      <c r="NWH2" s="91"/>
      <c r="NWI2" s="91"/>
      <c r="NWJ2" s="91" t="s">
        <v>965</v>
      </c>
      <c r="NWK2" s="91"/>
      <c r="NWL2" s="91"/>
      <c r="NWM2" s="91"/>
      <c r="NWN2" s="91"/>
      <c r="NWO2" s="91"/>
      <c r="NWP2" s="91"/>
      <c r="NWQ2" s="91"/>
      <c r="NWR2" s="91" t="s">
        <v>965</v>
      </c>
      <c r="NWS2" s="91"/>
      <c r="NWT2" s="91"/>
      <c r="NWU2" s="91"/>
      <c r="NWV2" s="91"/>
      <c r="NWW2" s="91"/>
      <c r="NWX2" s="91"/>
      <c r="NWY2" s="91"/>
      <c r="NWZ2" s="91" t="s">
        <v>965</v>
      </c>
      <c r="NXA2" s="91"/>
      <c r="NXB2" s="91"/>
      <c r="NXC2" s="91"/>
      <c r="NXD2" s="91"/>
      <c r="NXE2" s="91"/>
      <c r="NXF2" s="91"/>
      <c r="NXG2" s="91"/>
      <c r="NXH2" s="91" t="s">
        <v>965</v>
      </c>
      <c r="NXI2" s="91"/>
      <c r="NXJ2" s="91"/>
      <c r="NXK2" s="91"/>
      <c r="NXL2" s="91"/>
      <c r="NXM2" s="91"/>
      <c r="NXN2" s="91"/>
      <c r="NXO2" s="91"/>
      <c r="NXP2" s="91" t="s">
        <v>965</v>
      </c>
      <c r="NXQ2" s="91"/>
      <c r="NXR2" s="91"/>
      <c r="NXS2" s="91"/>
      <c r="NXT2" s="91"/>
      <c r="NXU2" s="91"/>
      <c r="NXV2" s="91"/>
      <c r="NXW2" s="91"/>
      <c r="NXX2" s="91" t="s">
        <v>965</v>
      </c>
      <c r="NXY2" s="91"/>
      <c r="NXZ2" s="91"/>
      <c r="NYA2" s="91"/>
      <c r="NYB2" s="91"/>
      <c r="NYC2" s="91"/>
      <c r="NYD2" s="91"/>
      <c r="NYE2" s="91"/>
      <c r="NYF2" s="91" t="s">
        <v>965</v>
      </c>
      <c r="NYG2" s="91"/>
      <c r="NYH2" s="91"/>
      <c r="NYI2" s="91"/>
      <c r="NYJ2" s="91"/>
      <c r="NYK2" s="91"/>
      <c r="NYL2" s="91"/>
      <c r="NYM2" s="91"/>
      <c r="NYN2" s="91" t="s">
        <v>965</v>
      </c>
      <c r="NYO2" s="91"/>
      <c r="NYP2" s="91"/>
      <c r="NYQ2" s="91"/>
      <c r="NYR2" s="91"/>
      <c r="NYS2" s="91"/>
      <c r="NYT2" s="91"/>
      <c r="NYU2" s="91"/>
      <c r="NYV2" s="91" t="s">
        <v>965</v>
      </c>
      <c r="NYW2" s="91"/>
      <c r="NYX2" s="91"/>
      <c r="NYY2" s="91"/>
      <c r="NYZ2" s="91"/>
      <c r="NZA2" s="91"/>
      <c r="NZB2" s="91"/>
      <c r="NZC2" s="91"/>
      <c r="NZD2" s="91" t="s">
        <v>965</v>
      </c>
      <c r="NZE2" s="91"/>
      <c r="NZF2" s="91"/>
      <c r="NZG2" s="91"/>
      <c r="NZH2" s="91"/>
      <c r="NZI2" s="91"/>
      <c r="NZJ2" s="91"/>
      <c r="NZK2" s="91"/>
      <c r="NZL2" s="91" t="s">
        <v>965</v>
      </c>
      <c r="NZM2" s="91"/>
      <c r="NZN2" s="91"/>
      <c r="NZO2" s="91"/>
      <c r="NZP2" s="91"/>
      <c r="NZQ2" s="91"/>
      <c r="NZR2" s="91"/>
      <c r="NZS2" s="91"/>
      <c r="NZT2" s="91" t="s">
        <v>965</v>
      </c>
      <c r="NZU2" s="91"/>
      <c r="NZV2" s="91"/>
      <c r="NZW2" s="91"/>
      <c r="NZX2" s="91"/>
      <c r="NZY2" s="91"/>
      <c r="NZZ2" s="91"/>
      <c r="OAA2" s="91"/>
      <c r="OAB2" s="91" t="s">
        <v>965</v>
      </c>
      <c r="OAC2" s="91"/>
      <c r="OAD2" s="91"/>
      <c r="OAE2" s="91"/>
      <c r="OAF2" s="91"/>
      <c r="OAG2" s="91"/>
      <c r="OAH2" s="91"/>
      <c r="OAI2" s="91"/>
      <c r="OAJ2" s="91" t="s">
        <v>965</v>
      </c>
      <c r="OAK2" s="91"/>
      <c r="OAL2" s="91"/>
      <c r="OAM2" s="91"/>
      <c r="OAN2" s="91"/>
      <c r="OAO2" s="91"/>
      <c r="OAP2" s="91"/>
      <c r="OAQ2" s="91"/>
      <c r="OAR2" s="91" t="s">
        <v>965</v>
      </c>
      <c r="OAS2" s="91"/>
      <c r="OAT2" s="91"/>
      <c r="OAU2" s="91"/>
      <c r="OAV2" s="91"/>
      <c r="OAW2" s="91"/>
      <c r="OAX2" s="91"/>
      <c r="OAY2" s="91"/>
      <c r="OAZ2" s="91" t="s">
        <v>965</v>
      </c>
      <c r="OBA2" s="91"/>
      <c r="OBB2" s="91"/>
      <c r="OBC2" s="91"/>
      <c r="OBD2" s="91"/>
      <c r="OBE2" s="91"/>
      <c r="OBF2" s="91"/>
      <c r="OBG2" s="91"/>
      <c r="OBH2" s="91" t="s">
        <v>965</v>
      </c>
      <c r="OBI2" s="91"/>
      <c r="OBJ2" s="91"/>
      <c r="OBK2" s="91"/>
      <c r="OBL2" s="91"/>
      <c r="OBM2" s="91"/>
      <c r="OBN2" s="91"/>
      <c r="OBO2" s="91"/>
      <c r="OBP2" s="91" t="s">
        <v>965</v>
      </c>
      <c r="OBQ2" s="91"/>
      <c r="OBR2" s="91"/>
      <c r="OBS2" s="91"/>
      <c r="OBT2" s="91"/>
      <c r="OBU2" s="91"/>
      <c r="OBV2" s="91"/>
      <c r="OBW2" s="91"/>
      <c r="OBX2" s="91" t="s">
        <v>965</v>
      </c>
      <c r="OBY2" s="91"/>
      <c r="OBZ2" s="91"/>
      <c r="OCA2" s="91"/>
      <c r="OCB2" s="91"/>
      <c r="OCC2" s="91"/>
      <c r="OCD2" s="91"/>
      <c r="OCE2" s="91"/>
      <c r="OCF2" s="91" t="s">
        <v>965</v>
      </c>
      <c r="OCG2" s="91"/>
      <c r="OCH2" s="91"/>
      <c r="OCI2" s="91"/>
      <c r="OCJ2" s="91"/>
      <c r="OCK2" s="91"/>
      <c r="OCL2" s="91"/>
      <c r="OCM2" s="91"/>
      <c r="OCN2" s="91" t="s">
        <v>965</v>
      </c>
      <c r="OCO2" s="91"/>
      <c r="OCP2" s="91"/>
      <c r="OCQ2" s="91"/>
      <c r="OCR2" s="91"/>
      <c r="OCS2" s="91"/>
      <c r="OCT2" s="91"/>
      <c r="OCU2" s="91"/>
      <c r="OCV2" s="91" t="s">
        <v>965</v>
      </c>
      <c r="OCW2" s="91"/>
      <c r="OCX2" s="91"/>
      <c r="OCY2" s="91"/>
      <c r="OCZ2" s="91"/>
      <c r="ODA2" s="91"/>
      <c r="ODB2" s="91"/>
      <c r="ODC2" s="91"/>
      <c r="ODD2" s="91" t="s">
        <v>965</v>
      </c>
      <c r="ODE2" s="91"/>
      <c r="ODF2" s="91"/>
      <c r="ODG2" s="91"/>
      <c r="ODH2" s="91"/>
      <c r="ODI2" s="91"/>
      <c r="ODJ2" s="91"/>
      <c r="ODK2" s="91"/>
      <c r="ODL2" s="91" t="s">
        <v>965</v>
      </c>
      <c r="ODM2" s="91"/>
      <c r="ODN2" s="91"/>
      <c r="ODO2" s="91"/>
      <c r="ODP2" s="91"/>
      <c r="ODQ2" s="91"/>
      <c r="ODR2" s="91"/>
      <c r="ODS2" s="91"/>
      <c r="ODT2" s="91" t="s">
        <v>965</v>
      </c>
      <c r="ODU2" s="91"/>
      <c r="ODV2" s="91"/>
      <c r="ODW2" s="91"/>
      <c r="ODX2" s="91"/>
      <c r="ODY2" s="91"/>
      <c r="ODZ2" s="91"/>
      <c r="OEA2" s="91"/>
      <c r="OEB2" s="91" t="s">
        <v>965</v>
      </c>
      <c r="OEC2" s="91"/>
      <c r="OED2" s="91"/>
      <c r="OEE2" s="91"/>
      <c r="OEF2" s="91"/>
      <c r="OEG2" s="91"/>
      <c r="OEH2" s="91"/>
      <c r="OEI2" s="91"/>
      <c r="OEJ2" s="91" t="s">
        <v>965</v>
      </c>
      <c r="OEK2" s="91"/>
      <c r="OEL2" s="91"/>
      <c r="OEM2" s="91"/>
      <c r="OEN2" s="91"/>
      <c r="OEO2" s="91"/>
      <c r="OEP2" s="91"/>
      <c r="OEQ2" s="91"/>
      <c r="OER2" s="91" t="s">
        <v>965</v>
      </c>
      <c r="OES2" s="91"/>
      <c r="OET2" s="91"/>
      <c r="OEU2" s="91"/>
      <c r="OEV2" s="91"/>
      <c r="OEW2" s="91"/>
      <c r="OEX2" s="91"/>
      <c r="OEY2" s="91"/>
      <c r="OEZ2" s="91" t="s">
        <v>965</v>
      </c>
      <c r="OFA2" s="91"/>
      <c r="OFB2" s="91"/>
      <c r="OFC2" s="91"/>
      <c r="OFD2" s="91"/>
      <c r="OFE2" s="91"/>
      <c r="OFF2" s="91"/>
      <c r="OFG2" s="91"/>
      <c r="OFH2" s="91" t="s">
        <v>965</v>
      </c>
      <c r="OFI2" s="91"/>
      <c r="OFJ2" s="91"/>
      <c r="OFK2" s="91"/>
      <c r="OFL2" s="91"/>
      <c r="OFM2" s="91"/>
      <c r="OFN2" s="91"/>
      <c r="OFO2" s="91"/>
      <c r="OFP2" s="91" t="s">
        <v>965</v>
      </c>
      <c r="OFQ2" s="91"/>
      <c r="OFR2" s="91"/>
      <c r="OFS2" s="91"/>
      <c r="OFT2" s="91"/>
      <c r="OFU2" s="91"/>
      <c r="OFV2" s="91"/>
      <c r="OFW2" s="91"/>
      <c r="OFX2" s="91" t="s">
        <v>965</v>
      </c>
      <c r="OFY2" s="91"/>
      <c r="OFZ2" s="91"/>
      <c r="OGA2" s="91"/>
      <c r="OGB2" s="91"/>
      <c r="OGC2" s="91"/>
      <c r="OGD2" s="91"/>
      <c r="OGE2" s="91"/>
      <c r="OGF2" s="91" t="s">
        <v>965</v>
      </c>
      <c r="OGG2" s="91"/>
      <c r="OGH2" s="91"/>
      <c r="OGI2" s="91"/>
      <c r="OGJ2" s="91"/>
      <c r="OGK2" s="91"/>
      <c r="OGL2" s="91"/>
      <c r="OGM2" s="91"/>
      <c r="OGN2" s="91" t="s">
        <v>965</v>
      </c>
      <c r="OGO2" s="91"/>
      <c r="OGP2" s="91"/>
      <c r="OGQ2" s="91"/>
      <c r="OGR2" s="91"/>
      <c r="OGS2" s="91"/>
      <c r="OGT2" s="91"/>
      <c r="OGU2" s="91"/>
      <c r="OGV2" s="91" t="s">
        <v>965</v>
      </c>
      <c r="OGW2" s="91"/>
      <c r="OGX2" s="91"/>
      <c r="OGY2" s="91"/>
      <c r="OGZ2" s="91"/>
      <c r="OHA2" s="91"/>
      <c r="OHB2" s="91"/>
      <c r="OHC2" s="91"/>
      <c r="OHD2" s="91" t="s">
        <v>965</v>
      </c>
      <c r="OHE2" s="91"/>
      <c r="OHF2" s="91"/>
      <c r="OHG2" s="91"/>
      <c r="OHH2" s="91"/>
      <c r="OHI2" s="91"/>
      <c r="OHJ2" s="91"/>
      <c r="OHK2" s="91"/>
      <c r="OHL2" s="91" t="s">
        <v>965</v>
      </c>
      <c r="OHM2" s="91"/>
      <c r="OHN2" s="91"/>
      <c r="OHO2" s="91"/>
      <c r="OHP2" s="91"/>
      <c r="OHQ2" s="91"/>
      <c r="OHR2" s="91"/>
      <c r="OHS2" s="91"/>
      <c r="OHT2" s="91" t="s">
        <v>965</v>
      </c>
      <c r="OHU2" s="91"/>
      <c r="OHV2" s="91"/>
      <c r="OHW2" s="91"/>
      <c r="OHX2" s="91"/>
      <c r="OHY2" s="91"/>
      <c r="OHZ2" s="91"/>
      <c r="OIA2" s="91"/>
      <c r="OIB2" s="91" t="s">
        <v>965</v>
      </c>
      <c r="OIC2" s="91"/>
      <c r="OID2" s="91"/>
      <c r="OIE2" s="91"/>
      <c r="OIF2" s="91"/>
      <c r="OIG2" s="91"/>
      <c r="OIH2" s="91"/>
      <c r="OII2" s="91"/>
      <c r="OIJ2" s="91" t="s">
        <v>965</v>
      </c>
      <c r="OIK2" s="91"/>
      <c r="OIL2" s="91"/>
      <c r="OIM2" s="91"/>
      <c r="OIN2" s="91"/>
      <c r="OIO2" s="91"/>
      <c r="OIP2" s="91"/>
      <c r="OIQ2" s="91"/>
      <c r="OIR2" s="91" t="s">
        <v>965</v>
      </c>
      <c r="OIS2" s="91"/>
      <c r="OIT2" s="91"/>
      <c r="OIU2" s="91"/>
      <c r="OIV2" s="91"/>
      <c r="OIW2" s="91"/>
      <c r="OIX2" s="91"/>
      <c r="OIY2" s="91"/>
      <c r="OIZ2" s="91" t="s">
        <v>965</v>
      </c>
      <c r="OJA2" s="91"/>
      <c r="OJB2" s="91"/>
      <c r="OJC2" s="91"/>
      <c r="OJD2" s="91"/>
      <c r="OJE2" s="91"/>
      <c r="OJF2" s="91"/>
      <c r="OJG2" s="91"/>
      <c r="OJH2" s="91" t="s">
        <v>965</v>
      </c>
      <c r="OJI2" s="91"/>
      <c r="OJJ2" s="91"/>
      <c r="OJK2" s="91"/>
      <c r="OJL2" s="91"/>
      <c r="OJM2" s="91"/>
      <c r="OJN2" s="91"/>
      <c r="OJO2" s="91"/>
      <c r="OJP2" s="91" t="s">
        <v>965</v>
      </c>
      <c r="OJQ2" s="91"/>
      <c r="OJR2" s="91"/>
      <c r="OJS2" s="91"/>
      <c r="OJT2" s="91"/>
      <c r="OJU2" s="91"/>
      <c r="OJV2" s="91"/>
      <c r="OJW2" s="91"/>
      <c r="OJX2" s="91" t="s">
        <v>965</v>
      </c>
      <c r="OJY2" s="91"/>
      <c r="OJZ2" s="91"/>
      <c r="OKA2" s="91"/>
      <c r="OKB2" s="91"/>
      <c r="OKC2" s="91"/>
      <c r="OKD2" s="91"/>
      <c r="OKE2" s="91"/>
      <c r="OKF2" s="91" t="s">
        <v>965</v>
      </c>
      <c r="OKG2" s="91"/>
      <c r="OKH2" s="91"/>
      <c r="OKI2" s="91"/>
      <c r="OKJ2" s="91"/>
      <c r="OKK2" s="91"/>
      <c r="OKL2" s="91"/>
      <c r="OKM2" s="91"/>
      <c r="OKN2" s="91" t="s">
        <v>965</v>
      </c>
      <c r="OKO2" s="91"/>
      <c r="OKP2" s="91"/>
      <c r="OKQ2" s="91"/>
      <c r="OKR2" s="91"/>
      <c r="OKS2" s="91"/>
      <c r="OKT2" s="91"/>
      <c r="OKU2" s="91"/>
      <c r="OKV2" s="91" t="s">
        <v>965</v>
      </c>
      <c r="OKW2" s="91"/>
      <c r="OKX2" s="91"/>
      <c r="OKY2" s="91"/>
      <c r="OKZ2" s="91"/>
      <c r="OLA2" s="91"/>
      <c r="OLB2" s="91"/>
      <c r="OLC2" s="91"/>
      <c r="OLD2" s="91" t="s">
        <v>965</v>
      </c>
      <c r="OLE2" s="91"/>
      <c r="OLF2" s="91"/>
      <c r="OLG2" s="91"/>
      <c r="OLH2" s="91"/>
      <c r="OLI2" s="91"/>
      <c r="OLJ2" s="91"/>
      <c r="OLK2" s="91"/>
      <c r="OLL2" s="91" t="s">
        <v>965</v>
      </c>
      <c r="OLM2" s="91"/>
      <c r="OLN2" s="91"/>
      <c r="OLO2" s="91"/>
      <c r="OLP2" s="91"/>
      <c r="OLQ2" s="91"/>
      <c r="OLR2" s="91"/>
      <c r="OLS2" s="91"/>
      <c r="OLT2" s="91" t="s">
        <v>965</v>
      </c>
      <c r="OLU2" s="91"/>
      <c r="OLV2" s="91"/>
      <c r="OLW2" s="91"/>
      <c r="OLX2" s="91"/>
      <c r="OLY2" s="91"/>
      <c r="OLZ2" s="91"/>
      <c r="OMA2" s="91"/>
      <c r="OMB2" s="91" t="s">
        <v>965</v>
      </c>
      <c r="OMC2" s="91"/>
      <c r="OMD2" s="91"/>
      <c r="OME2" s="91"/>
      <c r="OMF2" s="91"/>
      <c r="OMG2" s="91"/>
      <c r="OMH2" s="91"/>
      <c r="OMI2" s="91"/>
      <c r="OMJ2" s="91" t="s">
        <v>965</v>
      </c>
      <c r="OMK2" s="91"/>
      <c r="OML2" s="91"/>
      <c r="OMM2" s="91"/>
      <c r="OMN2" s="91"/>
      <c r="OMO2" s="91"/>
      <c r="OMP2" s="91"/>
      <c r="OMQ2" s="91"/>
      <c r="OMR2" s="91" t="s">
        <v>965</v>
      </c>
      <c r="OMS2" s="91"/>
      <c r="OMT2" s="91"/>
      <c r="OMU2" s="91"/>
      <c r="OMV2" s="91"/>
      <c r="OMW2" s="91"/>
      <c r="OMX2" s="91"/>
      <c r="OMY2" s="91"/>
      <c r="OMZ2" s="91" t="s">
        <v>965</v>
      </c>
      <c r="ONA2" s="91"/>
      <c r="ONB2" s="91"/>
      <c r="ONC2" s="91"/>
      <c r="OND2" s="91"/>
      <c r="ONE2" s="91"/>
      <c r="ONF2" s="91"/>
      <c r="ONG2" s="91"/>
      <c r="ONH2" s="91" t="s">
        <v>965</v>
      </c>
      <c r="ONI2" s="91"/>
      <c r="ONJ2" s="91"/>
      <c r="ONK2" s="91"/>
      <c r="ONL2" s="91"/>
      <c r="ONM2" s="91"/>
      <c r="ONN2" s="91"/>
      <c r="ONO2" s="91"/>
      <c r="ONP2" s="91" t="s">
        <v>965</v>
      </c>
      <c r="ONQ2" s="91"/>
      <c r="ONR2" s="91"/>
      <c r="ONS2" s="91"/>
      <c r="ONT2" s="91"/>
      <c r="ONU2" s="91"/>
      <c r="ONV2" s="91"/>
      <c r="ONW2" s="91"/>
      <c r="ONX2" s="91" t="s">
        <v>965</v>
      </c>
      <c r="ONY2" s="91"/>
      <c r="ONZ2" s="91"/>
      <c r="OOA2" s="91"/>
      <c r="OOB2" s="91"/>
      <c r="OOC2" s="91"/>
      <c r="OOD2" s="91"/>
      <c r="OOE2" s="91"/>
      <c r="OOF2" s="91" t="s">
        <v>965</v>
      </c>
      <c r="OOG2" s="91"/>
      <c r="OOH2" s="91"/>
      <c r="OOI2" s="91"/>
      <c r="OOJ2" s="91"/>
      <c r="OOK2" s="91"/>
      <c r="OOL2" s="91"/>
      <c r="OOM2" s="91"/>
      <c r="OON2" s="91" t="s">
        <v>965</v>
      </c>
      <c r="OOO2" s="91"/>
      <c r="OOP2" s="91"/>
      <c r="OOQ2" s="91"/>
      <c r="OOR2" s="91"/>
      <c r="OOS2" s="91"/>
      <c r="OOT2" s="91"/>
      <c r="OOU2" s="91"/>
      <c r="OOV2" s="91" t="s">
        <v>965</v>
      </c>
      <c r="OOW2" s="91"/>
      <c r="OOX2" s="91"/>
      <c r="OOY2" s="91"/>
      <c r="OOZ2" s="91"/>
      <c r="OPA2" s="91"/>
      <c r="OPB2" s="91"/>
      <c r="OPC2" s="91"/>
      <c r="OPD2" s="91" t="s">
        <v>965</v>
      </c>
      <c r="OPE2" s="91"/>
      <c r="OPF2" s="91"/>
      <c r="OPG2" s="91"/>
      <c r="OPH2" s="91"/>
      <c r="OPI2" s="91"/>
      <c r="OPJ2" s="91"/>
      <c r="OPK2" s="91"/>
      <c r="OPL2" s="91" t="s">
        <v>965</v>
      </c>
      <c r="OPM2" s="91"/>
      <c r="OPN2" s="91"/>
      <c r="OPO2" s="91"/>
      <c r="OPP2" s="91"/>
      <c r="OPQ2" s="91"/>
      <c r="OPR2" s="91"/>
      <c r="OPS2" s="91"/>
      <c r="OPT2" s="91" t="s">
        <v>965</v>
      </c>
      <c r="OPU2" s="91"/>
      <c r="OPV2" s="91"/>
      <c r="OPW2" s="91"/>
      <c r="OPX2" s="91"/>
      <c r="OPY2" s="91"/>
      <c r="OPZ2" s="91"/>
      <c r="OQA2" s="91"/>
      <c r="OQB2" s="91" t="s">
        <v>965</v>
      </c>
      <c r="OQC2" s="91"/>
      <c r="OQD2" s="91"/>
      <c r="OQE2" s="91"/>
      <c r="OQF2" s="91"/>
      <c r="OQG2" s="91"/>
      <c r="OQH2" s="91"/>
      <c r="OQI2" s="91"/>
      <c r="OQJ2" s="91" t="s">
        <v>965</v>
      </c>
      <c r="OQK2" s="91"/>
      <c r="OQL2" s="91"/>
      <c r="OQM2" s="91"/>
      <c r="OQN2" s="91"/>
      <c r="OQO2" s="91"/>
      <c r="OQP2" s="91"/>
      <c r="OQQ2" s="91"/>
      <c r="OQR2" s="91" t="s">
        <v>965</v>
      </c>
      <c r="OQS2" s="91"/>
      <c r="OQT2" s="91"/>
      <c r="OQU2" s="91"/>
      <c r="OQV2" s="91"/>
      <c r="OQW2" s="91"/>
      <c r="OQX2" s="91"/>
      <c r="OQY2" s="91"/>
      <c r="OQZ2" s="91" t="s">
        <v>965</v>
      </c>
      <c r="ORA2" s="91"/>
      <c r="ORB2" s="91"/>
      <c r="ORC2" s="91"/>
      <c r="ORD2" s="91"/>
      <c r="ORE2" s="91"/>
      <c r="ORF2" s="91"/>
      <c r="ORG2" s="91"/>
      <c r="ORH2" s="91" t="s">
        <v>965</v>
      </c>
      <c r="ORI2" s="91"/>
      <c r="ORJ2" s="91"/>
      <c r="ORK2" s="91"/>
      <c r="ORL2" s="91"/>
      <c r="ORM2" s="91"/>
      <c r="ORN2" s="91"/>
      <c r="ORO2" s="91"/>
      <c r="ORP2" s="91" t="s">
        <v>965</v>
      </c>
      <c r="ORQ2" s="91"/>
      <c r="ORR2" s="91"/>
      <c r="ORS2" s="91"/>
      <c r="ORT2" s="91"/>
      <c r="ORU2" s="91"/>
      <c r="ORV2" s="91"/>
      <c r="ORW2" s="91"/>
      <c r="ORX2" s="91" t="s">
        <v>965</v>
      </c>
      <c r="ORY2" s="91"/>
      <c r="ORZ2" s="91"/>
      <c r="OSA2" s="91"/>
      <c r="OSB2" s="91"/>
      <c r="OSC2" s="91"/>
      <c r="OSD2" s="91"/>
      <c r="OSE2" s="91"/>
      <c r="OSF2" s="91" t="s">
        <v>965</v>
      </c>
      <c r="OSG2" s="91"/>
      <c r="OSH2" s="91"/>
      <c r="OSI2" s="91"/>
      <c r="OSJ2" s="91"/>
      <c r="OSK2" s="91"/>
      <c r="OSL2" s="91"/>
      <c r="OSM2" s="91"/>
      <c r="OSN2" s="91" t="s">
        <v>965</v>
      </c>
      <c r="OSO2" s="91"/>
      <c r="OSP2" s="91"/>
      <c r="OSQ2" s="91"/>
      <c r="OSR2" s="91"/>
      <c r="OSS2" s="91"/>
      <c r="OST2" s="91"/>
      <c r="OSU2" s="91"/>
      <c r="OSV2" s="91" t="s">
        <v>965</v>
      </c>
      <c r="OSW2" s="91"/>
      <c r="OSX2" s="91"/>
      <c r="OSY2" s="91"/>
      <c r="OSZ2" s="91"/>
      <c r="OTA2" s="91"/>
      <c r="OTB2" s="91"/>
      <c r="OTC2" s="91"/>
      <c r="OTD2" s="91" t="s">
        <v>965</v>
      </c>
      <c r="OTE2" s="91"/>
      <c r="OTF2" s="91"/>
      <c r="OTG2" s="91"/>
      <c r="OTH2" s="91"/>
      <c r="OTI2" s="91"/>
      <c r="OTJ2" s="91"/>
      <c r="OTK2" s="91"/>
      <c r="OTL2" s="91" t="s">
        <v>965</v>
      </c>
      <c r="OTM2" s="91"/>
      <c r="OTN2" s="91"/>
      <c r="OTO2" s="91"/>
      <c r="OTP2" s="91"/>
      <c r="OTQ2" s="91"/>
      <c r="OTR2" s="91"/>
      <c r="OTS2" s="91"/>
      <c r="OTT2" s="91" t="s">
        <v>965</v>
      </c>
      <c r="OTU2" s="91"/>
      <c r="OTV2" s="91"/>
      <c r="OTW2" s="91"/>
      <c r="OTX2" s="91"/>
      <c r="OTY2" s="91"/>
      <c r="OTZ2" s="91"/>
      <c r="OUA2" s="91"/>
      <c r="OUB2" s="91" t="s">
        <v>965</v>
      </c>
      <c r="OUC2" s="91"/>
      <c r="OUD2" s="91"/>
      <c r="OUE2" s="91"/>
      <c r="OUF2" s="91"/>
      <c r="OUG2" s="91"/>
      <c r="OUH2" s="91"/>
      <c r="OUI2" s="91"/>
      <c r="OUJ2" s="91" t="s">
        <v>965</v>
      </c>
      <c r="OUK2" s="91"/>
      <c r="OUL2" s="91"/>
      <c r="OUM2" s="91"/>
      <c r="OUN2" s="91"/>
      <c r="OUO2" s="91"/>
      <c r="OUP2" s="91"/>
      <c r="OUQ2" s="91"/>
      <c r="OUR2" s="91" t="s">
        <v>965</v>
      </c>
      <c r="OUS2" s="91"/>
      <c r="OUT2" s="91"/>
      <c r="OUU2" s="91"/>
      <c r="OUV2" s="91"/>
      <c r="OUW2" s="91"/>
      <c r="OUX2" s="91"/>
      <c r="OUY2" s="91"/>
      <c r="OUZ2" s="91" t="s">
        <v>965</v>
      </c>
      <c r="OVA2" s="91"/>
      <c r="OVB2" s="91"/>
      <c r="OVC2" s="91"/>
      <c r="OVD2" s="91"/>
      <c r="OVE2" s="91"/>
      <c r="OVF2" s="91"/>
      <c r="OVG2" s="91"/>
      <c r="OVH2" s="91" t="s">
        <v>965</v>
      </c>
      <c r="OVI2" s="91"/>
      <c r="OVJ2" s="91"/>
      <c r="OVK2" s="91"/>
      <c r="OVL2" s="91"/>
      <c r="OVM2" s="91"/>
      <c r="OVN2" s="91"/>
      <c r="OVO2" s="91"/>
      <c r="OVP2" s="91" t="s">
        <v>965</v>
      </c>
      <c r="OVQ2" s="91"/>
      <c r="OVR2" s="91"/>
      <c r="OVS2" s="91"/>
      <c r="OVT2" s="91"/>
      <c r="OVU2" s="91"/>
      <c r="OVV2" s="91"/>
      <c r="OVW2" s="91"/>
      <c r="OVX2" s="91" t="s">
        <v>965</v>
      </c>
      <c r="OVY2" s="91"/>
      <c r="OVZ2" s="91"/>
      <c r="OWA2" s="91"/>
      <c r="OWB2" s="91"/>
      <c r="OWC2" s="91"/>
      <c r="OWD2" s="91"/>
      <c r="OWE2" s="91"/>
      <c r="OWF2" s="91" t="s">
        <v>965</v>
      </c>
      <c r="OWG2" s="91"/>
      <c r="OWH2" s="91"/>
      <c r="OWI2" s="91"/>
      <c r="OWJ2" s="91"/>
      <c r="OWK2" s="91"/>
      <c r="OWL2" s="91"/>
      <c r="OWM2" s="91"/>
      <c r="OWN2" s="91" t="s">
        <v>965</v>
      </c>
      <c r="OWO2" s="91"/>
      <c r="OWP2" s="91"/>
      <c r="OWQ2" s="91"/>
      <c r="OWR2" s="91"/>
      <c r="OWS2" s="91"/>
      <c r="OWT2" s="91"/>
      <c r="OWU2" s="91"/>
      <c r="OWV2" s="91" t="s">
        <v>965</v>
      </c>
      <c r="OWW2" s="91"/>
      <c r="OWX2" s="91"/>
      <c r="OWY2" s="91"/>
      <c r="OWZ2" s="91"/>
      <c r="OXA2" s="91"/>
      <c r="OXB2" s="91"/>
      <c r="OXC2" s="91"/>
      <c r="OXD2" s="91" t="s">
        <v>965</v>
      </c>
      <c r="OXE2" s="91"/>
      <c r="OXF2" s="91"/>
      <c r="OXG2" s="91"/>
      <c r="OXH2" s="91"/>
      <c r="OXI2" s="91"/>
      <c r="OXJ2" s="91"/>
      <c r="OXK2" s="91"/>
      <c r="OXL2" s="91" t="s">
        <v>965</v>
      </c>
      <c r="OXM2" s="91"/>
      <c r="OXN2" s="91"/>
      <c r="OXO2" s="91"/>
      <c r="OXP2" s="91"/>
      <c r="OXQ2" s="91"/>
      <c r="OXR2" s="91"/>
      <c r="OXS2" s="91"/>
      <c r="OXT2" s="91" t="s">
        <v>965</v>
      </c>
      <c r="OXU2" s="91"/>
      <c r="OXV2" s="91"/>
      <c r="OXW2" s="91"/>
      <c r="OXX2" s="91"/>
      <c r="OXY2" s="91"/>
      <c r="OXZ2" s="91"/>
      <c r="OYA2" s="91"/>
      <c r="OYB2" s="91" t="s">
        <v>965</v>
      </c>
      <c r="OYC2" s="91"/>
      <c r="OYD2" s="91"/>
      <c r="OYE2" s="91"/>
      <c r="OYF2" s="91"/>
      <c r="OYG2" s="91"/>
      <c r="OYH2" s="91"/>
      <c r="OYI2" s="91"/>
      <c r="OYJ2" s="91" t="s">
        <v>965</v>
      </c>
      <c r="OYK2" s="91"/>
      <c r="OYL2" s="91"/>
      <c r="OYM2" s="91"/>
      <c r="OYN2" s="91"/>
      <c r="OYO2" s="91"/>
      <c r="OYP2" s="91"/>
      <c r="OYQ2" s="91"/>
      <c r="OYR2" s="91" t="s">
        <v>965</v>
      </c>
      <c r="OYS2" s="91"/>
      <c r="OYT2" s="91"/>
      <c r="OYU2" s="91"/>
      <c r="OYV2" s="91"/>
      <c r="OYW2" s="91"/>
      <c r="OYX2" s="91"/>
      <c r="OYY2" s="91"/>
      <c r="OYZ2" s="91" t="s">
        <v>965</v>
      </c>
      <c r="OZA2" s="91"/>
      <c r="OZB2" s="91"/>
      <c r="OZC2" s="91"/>
      <c r="OZD2" s="91"/>
      <c r="OZE2" s="91"/>
      <c r="OZF2" s="91"/>
      <c r="OZG2" s="91"/>
      <c r="OZH2" s="91" t="s">
        <v>965</v>
      </c>
      <c r="OZI2" s="91"/>
      <c r="OZJ2" s="91"/>
      <c r="OZK2" s="91"/>
      <c r="OZL2" s="91"/>
      <c r="OZM2" s="91"/>
      <c r="OZN2" s="91"/>
      <c r="OZO2" s="91"/>
      <c r="OZP2" s="91" t="s">
        <v>965</v>
      </c>
      <c r="OZQ2" s="91"/>
      <c r="OZR2" s="91"/>
      <c r="OZS2" s="91"/>
      <c r="OZT2" s="91"/>
      <c r="OZU2" s="91"/>
      <c r="OZV2" s="91"/>
      <c r="OZW2" s="91"/>
      <c r="OZX2" s="91" t="s">
        <v>965</v>
      </c>
      <c r="OZY2" s="91"/>
      <c r="OZZ2" s="91"/>
      <c r="PAA2" s="91"/>
      <c r="PAB2" s="91"/>
      <c r="PAC2" s="91"/>
      <c r="PAD2" s="91"/>
      <c r="PAE2" s="91"/>
      <c r="PAF2" s="91" t="s">
        <v>965</v>
      </c>
      <c r="PAG2" s="91"/>
      <c r="PAH2" s="91"/>
      <c r="PAI2" s="91"/>
      <c r="PAJ2" s="91"/>
      <c r="PAK2" s="91"/>
      <c r="PAL2" s="91"/>
      <c r="PAM2" s="91"/>
      <c r="PAN2" s="91" t="s">
        <v>965</v>
      </c>
      <c r="PAO2" s="91"/>
      <c r="PAP2" s="91"/>
      <c r="PAQ2" s="91"/>
      <c r="PAR2" s="91"/>
      <c r="PAS2" s="91"/>
      <c r="PAT2" s="91"/>
      <c r="PAU2" s="91"/>
      <c r="PAV2" s="91" t="s">
        <v>965</v>
      </c>
      <c r="PAW2" s="91"/>
      <c r="PAX2" s="91"/>
      <c r="PAY2" s="91"/>
      <c r="PAZ2" s="91"/>
      <c r="PBA2" s="91"/>
      <c r="PBB2" s="91"/>
      <c r="PBC2" s="91"/>
      <c r="PBD2" s="91" t="s">
        <v>965</v>
      </c>
      <c r="PBE2" s="91"/>
      <c r="PBF2" s="91"/>
      <c r="PBG2" s="91"/>
      <c r="PBH2" s="91"/>
      <c r="PBI2" s="91"/>
      <c r="PBJ2" s="91"/>
      <c r="PBK2" s="91"/>
      <c r="PBL2" s="91" t="s">
        <v>965</v>
      </c>
      <c r="PBM2" s="91"/>
      <c r="PBN2" s="91"/>
      <c r="PBO2" s="91"/>
      <c r="PBP2" s="91"/>
      <c r="PBQ2" s="91"/>
      <c r="PBR2" s="91"/>
      <c r="PBS2" s="91"/>
      <c r="PBT2" s="91" t="s">
        <v>965</v>
      </c>
      <c r="PBU2" s="91"/>
      <c r="PBV2" s="91"/>
      <c r="PBW2" s="91"/>
      <c r="PBX2" s="91"/>
      <c r="PBY2" s="91"/>
      <c r="PBZ2" s="91"/>
      <c r="PCA2" s="91"/>
      <c r="PCB2" s="91" t="s">
        <v>965</v>
      </c>
      <c r="PCC2" s="91"/>
      <c r="PCD2" s="91"/>
      <c r="PCE2" s="91"/>
      <c r="PCF2" s="91"/>
      <c r="PCG2" s="91"/>
      <c r="PCH2" s="91"/>
      <c r="PCI2" s="91"/>
      <c r="PCJ2" s="91" t="s">
        <v>965</v>
      </c>
      <c r="PCK2" s="91"/>
      <c r="PCL2" s="91"/>
      <c r="PCM2" s="91"/>
      <c r="PCN2" s="91"/>
      <c r="PCO2" s="91"/>
      <c r="PCP2" s="91"/>
      <c r="PCQ2" s="91"/>
      <c r="PCR2" s="91" t="s">
        <v>965</v>
      </c>
      <c r="PCS2" s="91"/>
      <c r="PCT2" s="91"/>
      <c r="PCU2" s="91"/>
      <c r="PCV2" s="91"/>
      <c r="PCW2" s="91"/>
      <c r="PCX2" s="91"/>
      <c r="PCY2" s="91"/>
      <c r="PCZ2" s="91" t="s">
        <v>965</v>
      </c>
      <c r="PDA2" s="91"/>
      <c r="PDB2" s="91"/>
      <c r="PDC2" s="91"/>
      <c r="PDD2" s="91"/>
      <c r="PDE2" s="91"/>
      <c r="PDF2" s="91"/>
      <c r="PDG2" s="91"/>
      <c r="PDH2" s="91" t="s">
        <v>965</v>
      </c>
      <c r="PDI2" s="91"/>
      <c r="PDJ2" s="91"/>
      <c r="PDK2" s="91"/>
      <c r="PDL2" s="91"/>
      <c r="PDM2" s="91"/>
      <c r="PDN2" s="91"/>
      <c r="PDO2" s="91"/>
      <c r="PDP2" s="91" t="s">
        <v>965</v>
      </c>
      <c r="PDQ2" s="91"/>
      <c r="PDR2" s="91"/>
      <c r="PDS2" s="91"/>
      <c r="PDT2" s="91"/>
      <c r="PDU2" s="91"/>
      <c r="PDV2" s="91"/>
      <c r="PDW2" s="91"/>
      <c r="PDX2" s="91" t="s">
        <v>965</v>
      </c>
      <c r="PDY2" s="91"/>
      <c r="PDZ2" s="91"/>
      <c r="PEA2" s="91"/>
      <c r="PEB2" s="91"/>
      <c r="PEC2" s="91"/>
      <c r="PED2" s="91"/>
      <c r="PEE2" s="91"/>
      <c r="PEF2" s="91" t="s">
        <v>965</v>
      </c>
      <c r="PEG2" s="91"/>
      <c r="PEH2" s="91"/>
      <c r="PEI2" s="91"/>
      <c r="PEJ2" s="91"/>
      <c r="PEK2" s="91"/>
      <c r="PEL2" s="91"/>
      <c r="PEM2" s="91"/>
      <c r="PEN2" s="91" t="s">
        <v>965</v>
      </c>
      <c r="PEO2" s="91"/>
      <c r="PEP2" s="91"/>
      <c r="PEQ2" s="91"/>
      <c r="PER2" s="91"/>
      <c r="PES2" s="91"/>
      <c r="PET2" s="91"/>
      <c r="PEU2" s="91"/>
      <c r="PEV2" s="91" t="s">
        <v>965</v>
      </c>
      <c r="PEW2" s="91"/>
      <c r="PEX2" s="91"/>
      <c r="PEY2" s="91"/>
      <c r="PEZ2" s="91"/>
      <c r="PFA2" s="91"/>
      <c r="PFB2" s="91"/>
      <c r="PFC2" s="91"/>
      <c r="PFD2" s="91" t="s">
        <v>965</v>
      </c>
      <c r="PFE2" s="91"/>
      <c r="PFF2" s="91"/>
      <c r="PFG2" s="91"/>
      <c r="PFH2" s="91"/>
      <c r="PFI2" s="91"/>
      <c r="PFJ2" s="91"/>
      <c r="PFK2" s="91"/>
      <c r="PFL2" s="91" t="s">
        <v>965</v>
      </c>
      <c r="PFM2" s="91"/>
      <c r="PFN2" s="91"/>
      <c r="PFO2" s="91"/>
      <c r="PFP2" s="91"/>
      <c r="PFQ2" s="91"/>
      <c r="PFR2" s="91"/>
      <c r="PFS2" s="91"/>
      <c r="PFT2" s="91" t="s">
        <v>965</v>
      </c>
      <c r="PFU2" s="91"/>
      <c r="PFV2" s="91"/>
      <c r="PFW2" s="91"/>
      <c r="PFX2" s="91"/>
      <c r="PFY2" s="91"/>
      <c r="PFZ2" s="91"/>
      <c r="PGA2" s="91"/>
      <c r="PGB2" s="91" t="s">
        <v>965</v>
      </c>
      <c r="PGC2" s="91"/>
      <c r="PGD2" s="91"/>
      <c r="PGE2" s="91"/>
      <c r="PGF2" s="91"/>
      <c r="PGG2" s="91"/>
      <c r="PGH2" s="91"/>
      <c r="PGI2" s="91"/>
      <c r="PGJ2" s="91" t="s">
        <v>965</v>
      </c>
      <c r="PGK2" s="91"/>
      <c r="PGL2" s="91"/>
      <c r="PGM2" s="91"/>
      <c r="PGN2" s="91"/>
      <c r="PGO2" s="91"/>
      <c r="PGP2" s="91"/>
      <c r="PGQ2" s="91"/>
      <c r="PGR2" s="91" t="s">
        <v>965</v>
      </c>
      <c r="PGS2" s="91"/>
      <c r="PGT2" s="91"/>
      <c r="PGU2" s="91"/>
      <c r="PGV2" s="91"/>
      <c r="PGW2" s="91"/>
      <c r="PGX2" s="91"/>
      <c r="PGY2" s="91"/>
      <c r="PGZ2" s="91" t="s">
        <v>965</v>
      </c>
      <c r="PHA2" s="91"/>
      <c r="PHB2" s="91"/>
      <c r="PHC2" s="91"/>
      <c r="PHD2" s="91"/>
      <c r="PHE2" s="91"/>
      <c r="PHF2" s="91"/>
      <c r="PHG2" s="91"/>
      <c r="PHH2" s="91" t="s">
        <v>965</v>
      </c>
      <c r="PHI2" s="91"/>
      <c r="PHJ2" s="91"/>
      <c r="PHK2" s="91"/>
      <c r="PHL2" s="91"/>
      <c r="PHM2" s="91"/>
      <c r="PHN2" s="91"/>
      <c r="PHO2" s="91"/>
      <c r="PHP2" s="91" t="s">
        <v>965</v>
      </c>
      <c r="PHQ2" s="91"/>
      <c r="PHR2" s="91"/>
      <c r="PHS2" s="91"/>
      <c r="PHT2" s="91"/>
      <c r="PHU2" s="91"/>
      <c r="PHV2" s="91"/>
      <c r="PHW2" s="91"/>
      <c r="PHX2" s="91" t="s">
        <v>965</v>
      </c>
      <c r="PHY2" s="91"/>
      <c r="PHZ2" s="91"/>
      <c r="PIA2" s="91"/>
      <c r="PIB2" s="91"/>
      <c r="PIC2" s="91"/>
      <c r="PID2" s="91"/>
      <c r="PIE2" s="91"/>
      <c r="PIF2" s="91" t="s">
        <v>965</v>
      </c>
      <c r="PIG2" s="91"/>
      <c r="PIH2" s="91"/>
      <c r="PII2" s="91"/>
      <c r="PIJ2" s="91"/>
      <c r="PIK2" s="91"/>
      <c r="PIL2" s="91"/>
      <c r="PIM2" s="91"/>
      <c r="PIN2" s="91" t="s">
        <v>965</v>
      </c>
      <c r="PIO2" s="91"/>
      <c r="PIP2" s="91"/>
      <c r="PIQ2" s="91"/>
      <c r="PIR2" s="91"/>
      <c r="PIS2" s="91"/>
      <c r="PIT2" s="91"/>
      <c r="PIU2" s="91"/>
      <c r="PIV2" s="91" t="s">
        <v>965</v>
      </c>
      <c r="PIW2" s="91"/>
      <c r="PIX2" s="91"/>
      <c r="PIY2" s="91"/>
      <c r="PIZ2" s="91"/>
      <c r="PJA2" s="91"/>
      <c r="PJB2" s="91"/>
      <c r="PJC2" s="91"/>
      <c r="PJD2" s="91" t="s">
        <v>965</v>
      </c>
      <c r="PJE2" s="91"/>
      <c r="PJF2" s="91"/>
      <c r="PJG2" s="91"/>
      <c r="PJH2" s="91"/>
      <c r="PJI2" s="91"/>
      <c r="PJJ2" s="91"/>
      <c r="PJK2" s="91"/>
      <c r="PJL2" s="91" t="s">
        <v>965</v>
      </c>
      <c r="PJM2" s="91"/>
      <c r="PJN2" s="91"/>
      <c r="PJO2" s="91"/>
      <c r="PJP2" s="91"/>
      <c r="PJQ2" s="91"/>
      <c r="PJR2" s="91"/>
      <c r="PJS2" s="91"/>
      <c r="PJT2" s="91" t="s">
        <v>965</v>
      </c>
      <c r="PJU2" s="91"/>
      <c r="PJV2" s="91"/>
      <c r="PJW2" s="91"/>
      <c r="PJX2" s="91"/>
      <c r="PJY2" s="91"/>
      <c r="PJZ2" s="91"/>
      <c r="PKA2" s="91"/>
      <c r="PKB2" s="91" t="s">
        <v>965</v>
      </c>
      <c r="PKC2" s="91"/>
      <c r="PKD2" s="91"/>
      <c r="PKE2" s="91"/>
      <c r="PKF2" s="91"/>
      <c r="PKG2" s="91"/>
      <c r="PKH2" s="91"/>
      <c r="PKI2" s="91"/>
      <c r="PKJ2" s="91" t="s">
        <v>965</v>
      </c>
      <c r="PKK2" s="91"/>
      <c r="PKL2" s="91"/>
      <c r="PKM2" s="91"/>
      <c r="PKN2" s="91"/>
      <c r="PKO2" s="91"/>
      <c r="PKP2" s="91"/>
      <c r="PKQ2" s="91"/>
      <c r="PKR2" s="91" t="s">
        <v>965</v>
      </c>
      <c r="PKS2" s="91"/>
      <c r="PKT2" s="91"/>
      <c r="PKU2" s="91"/>
      <c r="PKV2" s="91"/>
      <c r="PKW2" s="91"/>
      <c r="PKX2" s="91"/>
      <c r="PKY2" s="91"/>
      <c r="PKZ2" s="91" t="s">
        <v>965</v>
      </c>
      <c r="PLA2" s="91"/>
      <c r="PLB2" s="91"/>
      <c r="PLC2" s="91"/>
      <c r="PLD2" s="91"/>
      <c r="PLE2" s="91"/>
      <c r="PLF2" s="91"/>
      <c r="PLG2" s="91"/>
      <c r="PLH2" s="91" t="s">
        <v>965</v>
      </c>
      <c r="PLI2" s="91"/>
      <c r="PLJ2" s="91"/>
      <c r="PLK2" s="91"/>
      <c r="PLL2" s="91"/>
      <c r="PLM2" s="91"/>
      <c r="PLN2" s="91"/>
      <c r="PLO2" s="91"/>
      <c r="PLP2" s="91" t="s">
        <v>965</v>
      </c>
      <c r="PLQ2" s="91"/>
      <c r="PLR2" s="91"/>
      <c r="PLS2" s="91"/>
      <c r="PLT2" s="91"/>
      <c r="PLU2" s="91"/>
      <c r="PLV2" s="91"/>
      <c r="PLW2" s="91"/>
      <c r="PLX2" s="91" t="s">
        <v>965</v>
      </c>
      <c r="PLY2" s="91"/>
      <c r="PLZ2" s="91"/>
      <c r="PMA2" s="91"/>
      <c r="PMB2" s="91"/>
      <c r="PMC2" s="91"/>
      <c r="PMD2" s="91"/>
      <c r="PME2" s="91"/>
      <c r="PMF2" s="91" t="s">
        <v>965</v>
      </c>
      <c r="PMG2" s="91"/>
      <c r="PMH2" s="91"/>
      <c r="PMI2" s="91"/>
      <c r="PMJ2" s="91"/>
      <c r="PMK2" s="91"/>
      <c r="PML2" s="91"/>
      <c r="PMM2" s="91"/>
      <c r="PMN2" s="91" t="s">
        <v>965</v>
      </c>
      <c r="PMO2" s="91"/>
      <c r="PMP2" s="91"/>
      <c r="PMQ2" s="91"/>
      <c r="PMR2" s="91"/>
      <c r="PMS2" s="91"/>
      <c r="PMT2" s="91"/>
      <c r="PMU2" s="91"/>
      <c r="PMV2" s="91" t="s">
        <v>965</v>
      </c>
      <c r="PMW2" s="91"/>
      <c r="PMX2" s="91"/>
      <c r="PMY2" s="91"/>
      <c r="PMZ2" s="91"/>
      <c r="PNA2" s="91"/>
      <c r="PNB2" s="91"/>
      <c r="PNC2" s="91"/>
      <c r="PND2" s="91" t="s">
        <v>965</v>
      </c>
      <c r="PNE2" s="91"/>
      <c r="PNF2" s="91"/>
      <c r="PNG2" s="91"/>
      <c r="PNH2" s="91"/>
      <c r="PNI2" s="91"/>
      <c r="PNJ2" s="91"/>
      <c r="PNK2" s="91"/>
      <c r="PNL2" s="91" t="s">
        <v>965</v>
      </c>
      <c r="PNM2" s="91"/>
      <c r="PNN2" s="91"/>
      <c r="PNO2" s="91"/>
      <c r="PNP2" s="91"/>
      <c r="PNQ2" s="91"/>
      <c r="PNR2" s="91"/>
      <c r="PNS2" s="91"/>
      <c r="PNT2" s="91" t="s">
        <v>965</v>
      </c>
      <c r="PNU2" s="91"/>
      <c r="PNV2" s="91"/>
      <c r="PNW2" s="91"/>
      <c r="PNX2" s="91"/>
      <c r="PNY2" s="91"/>
      <c r="PNZ2" s="91"/>
      <c r="POA2" s="91"/>
      <c r="POB2" s="91" t="s">
        <v>965</v>
      </c>
      <c r="POC2" s="91"/>
      <c r="POD2" s="91"/>
      <c r="POE2" s="91"/>
      <c r="POF2" s="91"/>
      <c r="POG2" s="91"/>
      <c r="POH2" s="91"/>
      <c r="POI2" s="91"/>
      <c r="POJ2" s="91" t="s">
        <v>965</v>
      </c>
      <c r="POK2" s="91"/>
      <c r="POL2" s="91"/>
      <c r="POM2" s="91"/>
      <c r="PON2" s="91"/>
      <c r="POO2" s="91"/>
      <c r="POP2" s="91"/>
      <c r="POQ2" s="91"/>
      <c r="POR2" s="91" t="s">
        <v>965</v>
      </c>
      <c r="POS2" s="91"/>
      <c r="POT2" s="91"/>
      <c r="POU2" s="91"/>
      <c r="POV2" s="91"/>
      <c r="POW2" s="91"/>
      <c r="POX2" s="91"/>
      <c r="POY2" s="91"/>
      <c r="POZ2" s="91" t="s">
        <v>965</v>
      </c>
      <c r="PPA2" s="91"/>
      <c r="PPB2" s="91"/>
      <c r="PPC2" s="91"/>
      <c r="PPD2" s="91"/>
      <c r="PPE2" s="91"/>
      <c r="PPF2" s="91"/>
      <c r="PPG2" s="91"/>
      <c r="PPH2" s="91" t="s">
        <v>965</v>
      </c>
      <c r="PPI2" s="91"/>
      <c r="PPJ2" s="91"/>
      <c r="PPK2" s="91"/>
      <c r="PPL2" s="91"/>
      <c r="PPM2" s="91"/>
      <c r="PPN2" s="91"/>
      <c r="PPO2" s="91"/>
      <c r="PPP2" s="91" t="s">
        <v>965</v>
      </c>
      <c r="PPQ2" s="91"/>
      <c r="PPR2" s="91"/>
      <c r="PPS2" s="91"/>
      <c r="PPT2" s="91"/>
      <c r="PPU2" s="91"/>
      <c r="PPV2" s="91"/>
      <c r="PPW2" s="91"/>
      <c r="PPX2" s="91" t="s">
        <v>965</v>
      </c>
      <c r="PPY2" s="91"/>
      <c r="PPZ2" s="91"/>
      <c r="PQA2" s="91"/>
      <c r="PQB2" s="91"/>
      <c r="PQC2" s="91"/>
      <c r="PQD2" s="91"/>
      <c r="PQE2" s="91"/>
      <c r="PQF2" s="91" t="s">
        <v>965</v>
      </c>
      <c r="PQG2" s="91"/>
      <c r="PQH2" s="91"/>
      <c r="PQI2" s="91"/>
      <c r="PQJ2" s="91"/>
      <c r="PQK2" s="91"/>
      <c r="PQL2" s="91"/>
      <c r="PQM2" s="91"/>
      <c r="PQN2" s="91" t="s">
        <v>965</v>
      </c>
      <c r="PQO2" s="91"/>
      <c r="PQP2" s="91"/>
      <c r="PQQ2" s="91"/>
      <c r="PQR2" s="91"/>
      <c r="PQS2" s="91"/>
      <c r="PQT2" s="91"/>
      <c r="PQU2" s="91"/>
      <c r="PQV2" s="91" t="s">
        <v>965</v>
      </c>
      <c r="PQW2" s="91"/>
      <c r="PQX2" s="91"/>
      <c r="PQY2" s="91"/>
      <c r="PQZ2" s="91"/>
      <c r="PRA2" s="91"/>
      <c r="PRB2" s="91"/>
      <c r="PRC2" s="91"/>
      <c r="PRD2" s="91" t="s">
        <v>965</v>
      </c>
      <c r="PRE2" s="91"/>
      <c r="PRF2" s="91"/>
      <c r="PRG2" s="91"/>
      <c r="PRH2" s="91"/>
      <c r="PRI2" s="91"/>
      <c r="PRJ2" s="91"/>
      <c r="PRK2" s="91"/>
      <c r="PRL2" s="91" t="s">
        <v>965</v>
      </c>
      <c r="PRM2" s="91"/>
      <c r="PRN2" s="91"/>
      <c r="PRO2" s="91"/>
      <c r="PRP2" s="91"/>
      <c r="PRQ2" s="91"/>
      <c r="PRR2" s="91"/>
      <c r="PRS2" s="91"/>
      <c r="PRT2" s="91" t="s">
        <v>965</v>
      </c>
      <c r="PRU2" s="91"/>
      <c r="PRV2" s="91"/>
      <c r="PRW2" s="91"/>
      <c r="PRX2" s="91"/>
      <c r="PRY2" s="91"/>
      <c r="PRZ2" s="91"/>
      <c r="PSA2" s="91"/>
      <c r="PSB2" s="91" t="s">
        <v>965</v>
      </c>
      <c r="PSC2" s="91"/>
      <c r="PSD2" s="91"/>
      <c r="PSE2" s="91"/>
      <c r="PSF2" s="91"/>
      <c r="PSG2" s="91"/>
      <c r="PSH2" s="91"/>
      <c r="PSI2" s="91"/>
      <c r="PSJ2" s="91" t="s">
        <v>965</v>
      </c>
      <c r="PSK2" s="91"/>
      <c r="PSL2" s="91"/>
      <c r="PSM2" s="91"/>
      <c r="PSN2" s="91"/>
      <c r="PSO2" s="91"/>
      <c r="PSP2" s="91"/>
      <c r="PSQ2" s="91"/>
      <c r="PSR2" s="91" t="s">
        <v>965</v>
      </c>
      <c r="PSS2" s="91"/>
      <c r="PST2" s="91"/>
      <c r="PSU2" s="91"/>
      <c r="PSV2" s="91"/>
      <c r="PSW2" s="91"/>
      <c r="PSX2" s="91"/>
      <c r="PSY2" s="91"/>
      <c r="PSZ2" s="91" t="s">
        <v>965</v>
      </c>
      <c r="PTA2" s="91"/>
      <c r="PTB2" s="91"/>
      <c r="PTC2" s="91"/>
      <c r="PTD2" s="91"/>
      <c r="PTE2" s="91"/>
      <c r="PTF2" s="91"/>
      <c r="PTG2" s="91"/>
      <c r="PTH2" s="91" t="s">
        <v>965</v>
      </c>
      <c r="PTI2" s="91"/>
      <c r="PTJ2" s="91"/>
      <c r="PTK2" s="91"/>
      <c r="PTL2" s="91"/>
      <c r="PTM2" s="91"/>
      <c r="PTN2" s="91"/>
      <c r="PTO2" s="91"/>
      <c r="PTP2" s="91" t="s">
        <v>965</v>
      </c>
      <c r="PTQ2" s="91"/>
      <c r="PTR2" s="91"/>
      <c r="PTS2" s="91"/>
      <c r="PTT2" s="91"/>
      <c r="PTU2" s="91"/>
      <c r="PTV2" s="91"/>
      <c r="PTW2" s="91"/>
      <c r="PTX2" s="91" t="s">
        <v>965</v>
      </c>
      <c r="PTY2" s="91"/>
      <c r="PTZ2" s="91"/>
      <c r="PUA2" s="91"/>
      <c r="PUB2" s="91"/>
      <c r="PUC2" s="91"/>
      <c r="PUD2" s="91"/>
      <c r="PUE2" s="91"/>
      <c r="PUF2" s="91" t="s">
        <v>965</v>
      </c>
      <c r="PUG2" s="91"/>
      <c r="PUH2" s="91"/>
      <c r="PUI2" s="91"/>
      <c r="PUJ2" s="91"/>
      <c r="PUK2" s="91"/>
      <c r="PUL2" s="91"/>
      <c r="PUM2" s="91"/>
      <c r="PUN2" s="91" t="s">
        <v>965</v>
      </c>
      <c r="PUO2" s="91"/>
      <c r="PUP2" s="91"/>
      <c r="PUQ2" s="91"/>
      <c r="PUR2" s="91"/>
      <c r="PUS2" s="91"/>
      <c r="PUT2" s="91"/>
      <c r="PUU2" s="91"/>
      <c r="PUV2" s="91" t="s">
        <v>965</v>
      </c>
      <c r="PUW2" s="91"/>
      <c r="PUX2" s="91"/>
      <c r="PUY2" s="91"/>
      <c r="PUZ2" s="91"/>
      <c r="PVA2" s="91"/>
      <c r="PVB2" s="91"/>
      <c r="PVC2" s="91"/>
      <c r="PVD2" s="91" t="s">
        <v>965</v>
      </c>
      <c r="PVE2" s="91"/>
      <c r="PVF2" s="91"/>
      <c r="PVG2" s="91"/>
      <c r="PVH2" s="91"/>
      <c r="PVI2" s="91"/>
      <c r="PVJ2" s="91"/>
      <c r="PVK2" s="91"/>
      <c r="PVL2" s="91" t="s">
        <v>965</v>
      </c>
      <c r="PVM2" s="91"/>
      <c r="PVN2" s="91"/>
      <c r="PVO2" s="91"/>
      <c r="PVP2" s="91"/>
      <c r="PVQ2" s="91"/>
      <c r="PVR2" s="91"/>
      <c r="PVS2" s="91"/>
      <c r="PVT2" s="91" t="s">
        <v>965</v>
      </c>
      <c r="PVU2" s="91"/>
      <c r="PVV2" s="91"/>
      <c r="PVW2" s="91"/>
      <c r="PVX2" s="91"/>
      <c r="PVY2" s="91"/>
      <c r="PVZ2" s="91"/>
      <c r="PWA2" s="91"/>
      <c r="PWB2" s="91" t="s">
        <v>965</v>
      </c>
      <c r="PWC2" s="91"/>
      <c r="PWD2" s="91"/>
      <c r="PWE2" s="91"/>
      <c r="PWF2" s="91"/>
      <c r="PWG2" s="91"/>
      <c r="PWH2" s="91"/>
      <c r="PWI2" s="91"/>
      <c r="PWJ2" s="91" t="s">
        <v>965</v>
      </c>
      <c r="PWK2" s="91"/>
      <c r="PWL2" s="91"/>
      <c r="PWM2" s="91"/>
      <c r="PWN2" s="91"/>
      <c r="PWO2" s="91"/>
      <c r="PWP2" s="91"/>
      <c r="PWQ2" s="91"/>
      <c r="PWR2" s="91" t="s">
        <v>965</v>
      </c>
      <c r="PWS2" s="91"/>
      <c r="PWT2" s="91"/>
      <c r="PWU2" s="91"/>
      <c r="PWV2" s="91"/>
      <c r="PWW2" s="91"/>
      <c r="PWX2" s="91"/>
      <c r="PWY2" s="91"/>
      <c r="PWZ2" s="91" t="s">
        <v>965</v>
      </c>
      <c r="PXA2" s="91"/>
      <c r="PXB2" s="91"/>
      <c r="PXC2" s="91"/>
      <c r="PXD2" s="91"/>
      <c r="PXE2" s="91"/>
      <c r="PXF2" s="91"/>
      <c r="PXG2" s="91"/>
      <c r="PXH2" s="91" t="s">
        <v>965</v>
      </c>
      <c r="PXI2" s="91"/>
      <c r="PXJ2" s="91"/>
      <c r="PXK2" s="91"/>
      <c r="PXL2" s="91"/>
      <c r="PXM2" s="91"/>
      <c r="PXN2" s="91"/>
      <c r="PXO2" s="91"/>
      <c r="PXP2" s="91" t="s">
        <v>965</v>
      </c>
      <c r="PXQ2" s="91"/>
      <c r="PXR2" s="91"/>
      <c r="PXS2" s="91"/>
      <c r="PXT2" s="91"/>
      <c r="PXU2" s="91"/>
      <c r="PXV2" s="91"/>
      <c r="PXW2" s="91"/>
      <c r="PXX2" s="91" t="s">
        <v>965</v>
      </c>
      <c r="PXY2" s="91"/>
      <c r="PXZ2" s="91"/>
      <c r="PYA2" s="91"/>
      <c r="PYB2" s="91"/>
      <c r="PYC2" s="91"/>
      <c r="PYD2" s="91"/>
      <c r="PYE2" s="91"/>
      <c r="PYF2" s="91" t="s">
        <v>965</v>
      </c>
      <c r="PYG2" s="91"/>
      <c r="PYH2" s="91"/>
      <c r="PYI2" s="91"/>
      <c r="PYJ2" s="91"/>
      <c r="PYK2" s="91"/>
      <c r="PYL2" s="91"/>
      <c r="PYM2" s="91"/>
      <c r="PYN2" s="91" t="s">
        <v>965</v>
      </c>
      <c r="PYO2" s="91"/>
      <c r="PYP2" s="91"/>
      <c r="PYQ2" s="91"/>
      <c r="PYR2" s="91"/>
      <c r="PYS2" s="91"/>
      <c r="PYT2" s="91"/>
      <c r="PYU2" s="91"/>
      <c r="PYV2" s="91" t="s">
        <v>965</v>
      </c>
      <c r="PYW2" s="91"/>
      <c r="PYX2" s="91"/>
      <c r="PYY2" s="91"/>
      <c r="PYZ2" s="91"/>
      <c r="PZA2" s="91"/>
      <c r="PZB2" s="91"/>
      <c r="PZC2" s="91"/>
      <c r="PZD2" s="91" t="s">
        <v>965</v>
      </c>
      <c r="PZE2" s="91"/>
      <c r="PZF2" s="91"/>
      <c r="PZG2" s="91"/>
      <c r="PZH2" s="91"/>
      <c r="PZI2" s="91"/>
      <c r="PZJ2" s="91"/>
      <c r="PZK2" s="91"/>
      <c r="PZL2" s="91" t="s">
        <v>965</v>
      </c>
      <c r="PZM2" s="91"/>
      <c r="PZN2" s="91"/>
      <c r="PZO2" s="91"/>
      <c r="PZP2" s="91"/>
      <c r="PZQ2" s="91"/>
      <c r="PZR2" s="91"/>
      <c r="PZS2" s="91"/>
      <c r="PZT2" s="91" t="s">
        <v>965</v>
      </c>
      <c r="PZU2" s="91"/>
      <c r="PZV2" s="91"/>
      <c r="PZW2" s="91"/>
      <c r="PZX2" s="91"/>
      <c r="PZY2" s="91"/>
      <c r="PZZ2" s="91"/>
      <c r="QAA2" s="91"/>
      <c r="QAB2" s="91" t="s">
        <v>965</v>
      </c>
      <c r="QAC2" s="91"/>
      <c r="QAD2" s="91"/>
      <c r="QAE2" s="91"/>
      <c r="QAF2" s="91"/>
      <c r="QAG2" s="91"/>
      <c r="QAH2" s="91"/>
      <c r="QAI2" s="91"/>
      <c r="QAJ2" s="91" t="s">
        <v>965</v>
      </c>
      <c r="QAK2" s="91"/>
      <c r="QAL2" s="91"/>
      <c r="QAM2" s="91"/>
      <c r="QAN2" s="91"/>
      <c r="QAO2" s="91"/>
      <c r="QAP2" s="91"/>
      <c r="QAQ2" s="91"/>
      <c r="QAR2" s="91" t="s">
        <v>965</v>
      </c>
      <c r="QAS2" s="91"/>
      <c r="QAT2" s="91"/>
      <c r="QAU2" s="91"/>
      <c r="QAV2" s="91"/>
      <c r="QAW2" s="91"/>
      <c r="QAX2" s="91"/>
      <c r="QAY2" s="91"/>
      <c r="QAZ2" s="91" t="s">
        <v>965</v>
      </c>
      <c r="QBA2" s="91"/>
      <c r="QBB2" s="91"/>
      <c r="QBC2" s="91"/>
      <c r="QBD2" s="91"/>
      <c r="QBE2" s="91"/>
      <c r="QBF2" s="91"/>
      <c r="QBG2" s="91"/>
      <c r="QBH2" s="91" t="s">
        <v>965</v>
      </c>
      <c r="QBI2" s="91"/>
      <c r="QBJ2" s="91"/>
      <c r="QBK2" s="91"/>
      <c r="QBL2" s="91"/>
      <c r="QBM2" s="91"/>
      <c r="QBN2" s="91"/>
      <c r="QBO2" s="91"/>
      <c r="QBP2" s="91" t="s">
        <v>965</v>
      </c>
      <c r="QBQ2" s="91"/>
      <c r="QBR2" s="91"/>
      <c r="QBS2" s="91"/>
      <c r="QBT2" s="91"/>
      <c r="QBU2" s="91"/>
      <c r="QBV2" s="91"/>
      <c r="QBW2" s="91"/>
      <c r="QBX2" s="91" t="s">
        <v>965</v>
      </c>
      <c r="QBY2" s="91"/>
      <c r="QBZ2" s="91"/>
      <c r="QCA2" s="91"/>
      <c r="QCB2" s="91"/>
      <c r="QCC2" s="91"/>
      <c r="QCD2" s="91"/>
      <c r="QCE2" s="91"/>
      <c r="QCF2" s="91" t="s">
        <v>965</v>
      </c>
      <c r="QCG2" s="91"/>
      <c r="QCH2" s="91"/>
      <c r="QCI2" s="91"/>
      <c r="QCJ2" s="91"/>
      <c r="QCK2" s="91"/>
      <c r="QCL2" s="91"/>
      <c r="QCM2" s="91"/>
      <c r="QCN2" s="91" t="s">
        <v>965</v>
      </c>
      <c r="QCO2" s="91"/>
      <c r="QCP2" s="91"/>
      <c r="QCQ2" s="91"/>
      <c r="QCR2" s="91"/>
      <c r="QCS2" s="91"/>
      <c r="QCT2" s="91"/>
      <c r="QCU2" s="91"/>
      <c r="QCV2" s="91" t="s">
        <v>965</v>
      </c>
      <c r="QCW2" s="91"/>
      <c r="QCX2" s="91"/>
      <c r="QCY2" s="91"/>
      <c r="QCZ2" s="91"/>
      <c r="QDA2" s="91"/>
      <c r="QDB2" s="91"/>
      <c r="QDC2" s="91"/>
      <c r="QDD2" s="91" t="s">
        <v>965</v>
      </c>
      <c r="QDE2" s="91"/>
      <c r="QDF2" s="91"/>
      <c r="QDG2" s="91"/>
      <c r="QDH2" s="91"/>
      <c r="QDI2" s="91"/>
      <c r="QDJ2" s="91"/>
      <c r="QDK2" s="91"/>
      <c r="QDL2" s="91" t="s">
        <v>965</v>
      </c>
      <c r="QDM2" s="91"/>
      <c r="QDN2" s="91"/>
      <c r="QDO2" s="91"/>
      <c r="QDP2" s="91"/>
      <c r="QDQ2" s="91"/>
      <c r="QDR2" s="91"/>
      <c r="QDS2" s="91"/>
      <c r="QDT2" s="91" t="s">
        <v>965</v>
      </c>
      <c r="QDU2" s="91"/>
      <c r="QDV2" s="91"/>
      <c r="QDW2" s="91"/>
      <c r="QDX2" s="91"/>
      <c r="QDY2" s="91"/>
      <c r="QDZ2" s="91"/>
      <c r="QEA2" s="91"/>
      <c r="QEB2" s="91" t="s">
        <v>965</v>
      </c>
      <c r="QEC2" s="91"/>
      <c r="QED2" s="91"/>
      <c r="QEE2" s="91"/>
      <c r="QEF2" s="91"/>
      <c r="QEG2" s="91"/>
      <c r="QEH2" s="91"/>
      <c r="QEI2" s="91"/>
      <c r="QEJ2" s="91" t="s">
        <v>965</v>
      </c>
      <c r="QEK2" s="91"/>
      <c r="QEL2" s="91"/>
      <c r="QEM2" s="91"/>
      <c r="QEN2" s="91"/>
      <c r="QEO2" s="91"/>
      <c r="QEP2" s="91"/>
      <c r="QEQ2" s="91"/>
      <c r="QER2" s="91" t="s">
        <v>965</v>
      </c>
      <c r="QES2" s="91"/>
      <c r="QET2" s="91"/>
      <c r="QEU2" s="91"/>
      <c r="QEV2" s="91"/>
      <c r="QEW2" s="91"/>
      <c r="QEX2" s="91"/>
      <c r="QEY2" s="91"/>
      <c r="QEZ2" s="91" t="s">
        <v>965</v>
      </c>
      <c r="QFA2" s="91"/>
      <c r="QFB2" s="91"/>
      <c r="QFC2" s="91"/>
      <c r="QFD2" s="91"/>
      <c r="QFE2" s="91"/>
      <c r="QFF2" s="91"/>
      <c r="QFG2" s="91"/>
      <c r="QFH2" s="91" t="s">
        <v>965</v>
      </c>
      <c r="QFI2" s="91"/>
      <c r="QFJ2" s="91"/>
      <c r="QFK2" s="91"/>
      <c r="QFL2" s="91"/>
      <c r="QFM2" s="91"/>
      <c r="QFN2" s="91"/>
      <c r="QFO2" s="91"/>
      <c r="QFP2" s="91" t="s">
        <v>965</v>
      </c>
      <c r="QFQ2" s="91"/>
      <c r="QFR2" s="91"/>
      <c r="QFS2" s="91"/>
      <c r="QFT2" s="91"/>
      <c r="QFU2" s="91"/>
      <c r="QFV2" s="91"/>
      <c r="QFW2" s="91"/>
      <c r="QFX2" s="91" t="s">
        <v>965</v>
      </c>
      <c r="QFY2" s="91"/>
      <c r="QFZ2" s="91"/>
      <c r="QGA2" s="91"/>
      <c r="QGB2" s="91"/>
      <c r="QGC2" s="91"/>
      <c r="QGD2" s="91"/>
      <c r="QGE2" s="91"/>
      <c r="QGF2" s="91" t="s">
        <v>965</v>
      </c>
      <c r="QGG2" s="91"/>
      <c r="QGH2" s="91"/>
      <c r="QGI2" s="91"/>
      <c r="QGJ2" s="91"/>
      <c r="QGK2" s="91"/>
      <c r="QGL2" s="91"/>
      <c r="QGM2" s="91"/>
      <c r="QGN2" s="91" t="s">
        <v>965</v>
      </c>
      <c r="QGO2" s="91"/>
      <c r="QGP2" s="91"/>
      <c r="QGQ2" s="91"/>
      <c r="QGR2" s="91"/>
      <c r="QGS2" s="91"/>
      <c r="QGT2" s="91"/>
      <c r="QGU2" s="91"/>
      <c r="QGV2" s="91" t="s">
        <v>965</v>
      </c>
      <c r="QGW2" s="91"/>
      <c r="QGX2" s="91"/>
      <c r="QGY2" s="91"/>
      <c r="QGZ2" s="91"/>
      <c r="QHA2" s="91"/>
      <c r="QHB2" s="91"/>
      <c r="QHC2" s="91"/>
      <c r="QHD2" s="91" t="s">
        <v>965</v>
      </c>
      <c r="QHE2" s="91"/>
      <c r="QHF2" s="91"/>
      <c r="QHG2" s="91"/>
      <c r="QHH2" s="91"/>
      <c r="QHI2" s="91"/>
      <c r="QHJ2" s="91"/>
      <c r="QHK2" s="91"/>
      <c r="QHL2" s="91" t="s">
        <v>965</v>
      </c>
      <c r="QHM2" s="91"/>
      <c r="QHN2" s="91"/>
      <c r="QHO2" s="91"/>
      <c r="QHP2" s="91"/>
      <c r="QHQ2" s="91"/>
      <c r="QHR2" s="91"/>
      <c r="QHS2" s="91"/>
      <c r="QHT2" s="91" t="s">
        <v>965</v>
      </c>
      <c r="QHU2" s="91"/>
      <c r="QHV2" s="91"/>
      <c r="QHW2" s="91"/>
      <c r="QHX2" s="91"/>
      <c r="QHY2" s="91"/>
      <c r="QHZ2" s="91"/>
      <c r="QIA2" s="91"/>
      <c r="QIB2" s="91" t="s">
        <v>965</v>
      </c>
      <c r="QIC2" s="91"/>
      <c r="QID2" s="91"/>
      <c r="QIE2" s="91"/>
      <c r="QIF2" s="91"/>
      <c r="QIG2" s="91"/>
      <c r="QIH2" s="91"/>
      <c r="QII2" s="91"/>
      <c r="QIJ2" s="91" t="s">
        <v>965</v>
      </c>
      <c r="QIK2" s="91"/>
      <c r="QIL2" s="91"/>
      <c r="QIM2" s="91"/>
      <c r="QIN2" s="91"/>
      <c r="QIO2" s="91"/>
      <c r="QIP2" s="91"/>
      <c r="QIQ2" s="91"/>
      <c r="QIR2" s="91" t="s">
        <v>965</v>
      </c>
      <c r="QIS2" s="91"/>
      <c r="QIT2" s="91"/>
      <c r="QIU2" s="91"/>
      <c r="QIV2" s="91"/>
      <c r="QIW2" s="91"/>
      <c r="QIX2" s="91"/>
      <c r="QIY2" s="91"/>
      <c r="QIZ2" s="91" t="s">
        <v>965</v>
      </c>
      <c r="QJA2" s="91"/>
      <c r="QJB2" s="91"/>
      <c r="QJC2" s="91"/>
      <c r="QJD2" s="91"/>
      <c r="QJE2" s="91"/>
      <c r="QJF2" s="91"/>
      <c r="QJG2" s="91"/>
      <c r="QJH2" s="91" t="s">
        <v>965</v>
      </c>
      <c r="QJI2" s="91"/>
      <c r="QJJ2" s="91"/>
      <c r="QJK2" s="91"/>
      <c r="QJL2" s="91"/>
      <c r="QJM2" s="91"/>
      <c r="QJN2" s="91"/>
      <c r="QJO2" s="91"/>
      <c r="QJP2" s="91" t="s">
        <v>965</v>
      </c>
      <c r="QJQ2" s="91"/>
      <c r="QJR2" s="91"/>
      <c r="QJS2" s="91"/>
      <c r="QJT2" s="91"/>
      <c r="QJU2" s="91"/>
      <c r="QJV2" s="91"/>
      <c r="QJW2" s="91"/>
      <c r="QJX2" s="91" t="s">
        <v>965</v>
      </c>
      <c r="QJY2" s="91"/>
      <c r="QJZ2" s="91"/>
      <c r="QKA2" s="91"/>
      <c r="QKB2" s="91"/>
      <c r="QKC2" s="91"/>
      <c r="QKD2" s="91"/>
      <c r="QKE2" s="91"/>
      <c r="QKF2" s="91" t="s">
        <v>965</v>
      </c>
      <c r="QKG2" s="91"/>
      <c r="QKH2" s="91"/>
      <c r="QKI2" s="91"/>
      <c r="QKJ2" s="91"/>
      <c r="QKK2" s="91"/>
      <c r="QKL2" s="91"/>
      <c r="QKM2" s="91"/>
      <c r="QKN2" s="91" t="s">
        <v>965</v>
      </c>
      <c r="QKO2" s="91"/>
      <c r="QKP2" s="91"/>
      <c r="QKQ2" s="91"/>
      <c r="QKR2" s="91"/>
      <c r="QKS2" s="91"/>
      <c r="QKT2" s="91"/>
      <c r="QKU2" s="91"/>
      <c r="QKV2" s="91" t="s">
        <v>965</v>
      </c>
      <c r="QKW2" s="91"/>
      <c r="QKX2" s="91"/>
      <c r="QKY2" s="91"/>
      <c r="QKZ2" s="91"/>
      <c r="QLA2" s="91"/>
      <c r="QLB2" s="91"/>
      <c r="QLC2" s="91"/>
      <c r="QLD2" s="91" t="s">
        <v>965</v>
      </c>
      <c r="QLE2" s="91"/>
      <c r="QLF2" s="91"/>
      <c r="QLG2" s="91"/>
      <c r="QLH2" s="91"/>
      <c r="QLI2" s="91"/>
      <c r="QLJ2" s="91"/>
      <c r="QLK2" s="91"/>
      <c r="QLL2" s="91" t="s">
        <v>965</v>
      </c>
      <c r="QLM2" s="91"/>
      <c r="QLN2" s="91"/>
      <c r="QLO2" s="91"/>
      <c r="QLP2" s="91"/>
      <c r="QLQ2" s="91"/>
      <c r="QLR2" s="91"/>
      <c r="QLS2" s="91"/>
      <c r="QLT2" s="91" t="s">
        <v>965</v>
      </c>
      <c r="QLU2" s="91"/>
      <c r="QLV2" s="91"/>
      <c r="QLW2" s="91"/>
      <c r="QLX2" s="91"/>
      <c r="QLY2" s="91"/>
      <c r="QLZ2" s="91"/>
      <c r="QMA2" s="91"/>
      <c r="QMB2" s="91" t="s">
        <v>965</v>
      </c>
      <c r="QMC2" s="91"/>
      <c r="QMD2" s="91"/>
      <c r="QME2" s="91"/>
      <c r="QMF2" s="91"/>
      <c r="QMG2" s="91"/>
      <c r="QMH2" s="91"/>
      <c r="QMI2" s="91"/>
      <c r="QMJ2" s="91" t="s">
        <v>965</v>
      </c>
      <c r="QMK2" s="91"/>
      <c r="QML2" s="91"/>
      <c r="QMM2" s="91"/>
      <c r="QMN2" s="91"/>
      <c r="QMO2" s="91"/>
      <c r="QMP2" s="91"/>
      <c r="QMQ2" s="91"/>
      <c r="QMR2" s="91" t="s">
        <v>965</v>
      </c>
      <c r="QMS2" s="91"/>
      <c r="QMT2" s="91"/>
      <c r="QMU2" s="91"/>
      <c r="QMV2" s="91"/>
      <c r="QMW2" s="91"/>
      <c r="QMX2" s="91"/>
      <c r="QMY2" s="91"/>
      <c r="QMZ2" s="91" t="s">
        <v>965</v>
      </c>
      <c r="QNA2" s="91"/>
      <c r="QNB2" s="91"/>
      <c r="QNC2" s="91"/>
      <c r="QND2" s="91"/>
      <c r="QNE2" s="91"/>
      <c r="QNF2" s="91"/>
      <c r="QNG2" s="91"/>
      <c r="QNH2" s="91" t="s">
        <v>965</v>
      </c>
      <c r="QNI2" s="91"/>
      <c r="QNJ2" s="91"/>
      <c r="QNK2" s="91"/>
      <c r="QNL2" s="91"/>
      <c r="QNM2" s="91"/>
      <c r="QNN2" s="91"/>
      <c r="QNO2" s="91"/>
      <c r="QNP2" s="91" t="s">
        <v>965</v>
      </c>
      <c r="QNQ2" s="91"/>
      <c r="QNR2" s="91"/>
      <c r="QNS2" s="91"/>
      <c r="QNT2" s="91"/>
      <c r="QNU2" s="91"/>
      <c r="QNV2" s="91"/>
      <c r="QNW2" s="91"/>
      <c r="QNX2" s="91" t="s">
        <v>965</v>
      </c>
      <c r="QNY2" s="91"/>
      <c r="QNZ2" s="91"/>
      <c r="QOA2" s="91"/>
      <c r="QOB2" s="91"/>
      <c r="QOC2" s="91"/>
      <c r="QOD2" s="91"/>
      <c r="QOE2" s="91"/>
      <c r="QOF2" s="91" t="s">
        <v>965</v>
      </c>
      <c r="QOG2" s="91"/>
      <c r="QOH2" s="91"/>
      <c r="QOI2" s="91"/>
      <c r="QOJ2" s="91"/>
      <c r="QOK2" s="91"/>
      <c r="QOL2" s="91"/>
      <c r="QOM2" s="91"/>
      <c r="QON2" s="91" t="s">
        <v>965</v>
      </c>
      <c r="QOO2" s="91"/>
      <c r="QOP2" s="91"/>
      <c r="QOQ2" s="91"/>
      <c r="QOR2" s="91"/>
      <c r="QOS2" s="91"/>
      <c r="QOT2" s="91"/>
      <c r="QOU2" s="91"/>
      <c r="QOV2" s="91" t="s">
        <v>965</v>
      </c>
      <c r="QOW2" s="91"/>
      <c r="QOX2" s="91"/>
      <c r="QOY2" s="91"/>
      <c r="QOZ2" s="91"/>
      <c r="QPA2" s="91"/>
      <c r="QPB2" s="91"/>
      <c r="QPC2" s="91"/>
      <c r="QPD2" s="91" t="s">
        <v>965</v>
      </c>
      <c r="QPE2" s="91"/>
      <c r="QPF2" s="91"/>
      <c r="QPG2" s="91"/>
      <c r="QPH2" s="91"/>
      <c r="QPI2" s="91"/>
      <c r="QPJ2" s="91"/>
      <c r="QPK2" s="91"/>
      <c r="QPL2" s="91" t="s">
        <v>965</v>
      </c>
      <c r="QPM2" s="91"/>
      <c r="QPN2" s="91"/>
      <c r="QPO2" s="91"/>
      <c r="QPP2" s="91"/>
      <c r="QPQ2" s="91"/>
      <c r="QPR2" s="91"/>
      <c r="QPS2" s="91"/>
      <c r="QPT2" s="91" t="s">
        <v>965</v>
      </c>
      <c r="QPU2" s="91"/>
      <c r="QPV2" s="91"/>
      <c r="QPW2" s="91"/>
      <c r="QPX2" s="91"/>
      <c r="QPY2" s="91"/>
      <c r="QPZ2" s="91"/>
      <c r="QQA2" s="91"/>
      <c r="QQB2" s="91" t="s">
        <v>965</v>
      </c>
      <c r="QQC2" s="91"/>
      <c r="QQD2" s="91"/>
      <c r="QQE2" s="91"/>
      <c r="QQF2" s="91"/>
      <c r="QQG2" s="91"/>
      <c r="QQH2" s="91"/>
      <c r="QQI2" s="91"/>
      <c r="QQJ2" s="91" t="s">
        <v>965</v>
      </c>
      <c r="QQK2" s="91"/>
      <c r="QQL2" s="91"/>
      <c r="QQM2" s="91"/>
      <c r="QQN2" s="91"/>
      <c r="QQO2" s="91"/>
      <c r="QQP2" s="91"/>
      <c r="QQQ2" s="91"/>
      <c r="QQR2" s="91" t="s">
        <v>965</v>
      </c>
      <c r="QQS2" s="91"/>
      <c r="QQT2" s="91"/>
      <c r="QQU2" s="91"/>
      <c r="QQV2" s="91"/>
      <c r="QQW2" s="91"/>
      <c r="QQX2" s="91"/>
      <c r="QQY2" s="91"/>
      <c r="QQZ2" s="91" t="s">
        <v>965</v>
      </c>
      <c r="QRA2" s="91"/>
      <c r="QRB2" s="91"/>
      <c r="QRC2" s="91"/>
      <c r="QRD2" s="91"/>
      <c r="QRE2" s="91"/>
      <c r="QRF2" s="91"/>
      <c r="QRG2" s="91"/>
      <c r="QRH2" s="91" t="s">
        <v>965</v>
      </c>
      <c r="QRI2" s="91"/>
      <c r="QRJ2" s="91"/>
      <c r="QRK2" s="91"/>
      <c r="QRL2" s="91"/>
      <c r="QRM2" s="91"/>
      <c r="QRN2" s="91"/>
      <c r="QRO2" s="91"/>
      <c r="QRP2" s="91" t="s">
        <v>965</v>
      </c>
      <c r="QRQ2" s="91"/>
      <c r="QRR2" s="91"/>
      <c r="QRS2" s="91"/>
      <c r="QRT2" s="91"/>
      <c r="QRU2" s="91"/>
      <c r="QRV2" s="91"/>
      <c r="QRW2" s="91"/>
      <c r="QRX2" s="91" t="s">
        <v>965</v>
      </c>
      <c r="QRY2" s="91"/>
      <c r="QRZ2" s="91"/>
      <c r="QSA2" s="91"/>
      <c r="QSB2" s="91"/>
      <c r="QSC2" s="91"/>
      <c r="QSD2" s="91"/>
      <c r="QSE2" s="91"/>
      <c r="QSF2" s="91" t="s">
        <v>965</v>
      </c>
      <c r="QSG2" s="91"/>
      <c r="QSH2" s="91"/>
      <c r="QSI2" s="91"/>
      <c r="QSJ2" s="91"/>
      <c r="QSK2" s="91"/>
      <c r="QSL2" s="91"/>
      <c r="QSM2" s="91"/>
      <c r="QSN2" s="91" t="s">
        <v>965</v>
      </c>
      <c r="QSO2" s="91"/>
      <c r="QSP2" s="91"/>
      <c r="QSQ2" s="91"/>
      <c r="QSR2" s="91"/>
      <c r="QSS2" s="91"/>
      <c r="QST2" s="91"/>
      <c r="QSU2" s="91"/>
      <c r="QSV2" s="91" t="s">
        <v>965</v>
      </c>
      <c r="QSW2" s="91"/>
      <c r="QSX2" s="91"/>
      <c r="QSY2" s="91"/>
      <c r="QSZ2" s="91"/>
      <c r="QTA2" s="91"/>
      <c r="QTB2" s="91"/>
      <c r="QTC2" s="91"/>
      <c r="QTD2" s="91" t="s">
        <v>965</v>
      </c>
      <c r="QTE2" s="91"/>
      <c r="QTF2" s="91"/>
      <c r="QTG2" s="91"/>
      <c r="QTH2" s="91"/>
      <c r="QTI2" s="91"/>
      <c r="QTJ2" s="91"/>
      <c r="QTK2" s="91"/>
      <c r="QTL2" s="91" t="s">
        <v>965</v>
      </c>
      <c r="QTM2" s="91"/>
      <c r="QTN2" s="91"/>
      <c r="QTO2" s="91"/>
      <c r="QTP2" s="91"/>
      <c r="QTQ2" s="91"/>
      <c r="QTR2" s="91"/>
      <c r="QTS2" s="91"/>
      <c r="QTT2" s="91" t="s">
        <v>965</v>
      </c>
      <c r="QTU2" s="91"/>
      <c r="QTV2" s="91"/>
      <c r="QTW2" s="91"/>
      <c r="QTX2" s="91"/>
      <c r="QTY2" s="91"/>
      <c r="QTZ2" s="91"/>
      <c r="QUA2" s="91"/>
      <c r="QUB2" s="91" t="s">
        <v>965</v>
      </c>
      <c r="QUC2" s="91"/>
      <c r="QUD2" s="91"/>
      <c r="QUE2" s="91"/>
      <c r="QUF2" s="91"/>
      <c r="QUG2" s="91"/>
      <c r="QUH2" s="91"/>
      <c r="QUI2" s="91"/>
      <c r="QUJ2" s="91" t="s">
        <v>965</v>
      </c>
      <c r="QUK2" s="91"/>
      <c r="QUL2" s="91"/>
      <c r="QUM2" s="91"/>
      <c r="QUN2" s="91"/>
      <c r="QUO2" s="91"/>
      <c r="QUP2" s="91"/>
      <c r="QUQ2" s="91"/>
      <c r="QUR2" s="91" t="s">
        <v>965</v>
      </c>
      <c r="QUS2" s="91"/>
      <c r="QUT2" s="91"/>
      <c r="QUU2" s="91"/>
      <c r="QUV2" s="91"/>
      <c r="QUW2" s="91"/>
      <c r="QUX2" s="91"/>
      <c r="QUY2" s="91"/>
      <c r="QUZ2" s="91" t="s">
        <v>965</v>
      </c>
      <c r="QVA2" s="91"/>
      <c r="QVB2" s="91"/>
      <c r="QVC2" s="91"/>
      <c r="QVD2" s="91"/>
      <c r="QVE2" s="91"/>
      <c r="QVF2" s="91"/>
      <c r="QVG2" s="91"/>
      <c r="QVH2" s="91" t="s">
        <v>965</v>
      </c>
      <c r="QVI2" s="91"/>
      <c r="QVJ2" s="91"/>
      <c r="QVK2" s="91"/>
      <c r="QVL2" s="91"/>
      <c r="QVM2" s="91"/>
      <c r="QVN2" s="91"/>
      <c r="QVO2" s="91"/>
      <c r="QVP2" s="91" t="s">
        <v>965</v>
      </c>
      <c r="QVQ2" s="91"/>
      <c r="QVR2" s="91"/>
      <c r="QVS2" s="91"/>
      <c r="QVT2" s="91"/>
      <c r="QVU2" s="91"/>
      <c r="QVV2" s="91"/>
      <c r="QVW2" s="91"/>
      <c r="QVX2" s="91" t="s">
        <v>965</v>
      </c>
      <c r="QVY2" s="91"/>
      <c r="QVZ2" s="91"/>
      <c r="QWA2" s="91"/>
      <c r="QWB2" s="91"/>
      <c r="QWC2" s="91"/>
      <c r="QWD2" s="91"/>
      <c r="QWE2" s="91"/>
      <c r="QWF2" s="91" t="s">
        <v>965</v>
      </c>
      <c r="QWG2" s="91"/>
      <c r="QWH2" s="91"/>
      <c r="QWI2" s="91"/>
      <c r="QWJ2" s="91"/>
      <c r="QWK2" s="91"/>
      <c r="QWL2" s="91"/>
      <c r="QWM2" s="91"/>
      <c r="QWN2" s="91" t="s">
        <v>965</v>
      </c>
      <c r="QWO2" s="91"/>
      <c r="QWP2" s="91"/>
      <c r="QWQ2" s="91"/>
      <c r="QWR2" s="91"/>
      <c r="QWS2" s="91"/>
      <c r="QWT2" s="91"/>
      <c r="QWU2" s="91"/>
      <c r="QWV2" s="91" t="s">
        <v>965</v>
      </c>
      <c r="QWW2" s="91"/>
      <c r="QWX2" s="91"/>
      <c r="QWY2" s="91"/>
      <c r="QWZ2" s="91"/>
      <c r="QXA2" s="91"/>
      <c r="QXB2" s="91"/>
      <c r="QXC2" s="91"/>
      <c r="QXD2" s="91" t="s">
        <v>965</v>
      </c>
      <c r="QXE2" s="91"/>
      <c r="QXF2" s="91"/>
      <c r="QXG2" s="91"/>
      <c r="QXH2" s="91"/>
      <c r="QXI2" s="91"/>
      <c r="QXJ2" s="91"/>
      <c r="QXK2" s="91"/>
      <c r="QXL2" s="91" t="s">
        <v>965</v>
      </c>
      <c r="QXM2" s="91"/>
      <c r="QXN2" s="91"/>
      <c r="QXO2" s="91"/>
      <c r="QXP2" s="91"/>
      <c r="QXQ2" s="91"/>
      <c r="QXR2" s="91"/>
      <c r="QXS2" s="91"/>
      <c r="QXT2" s="91" t="s">
        <v>965</v>
      </c>
      <c r="QXU2" s="91"/>
      <c r="QXV2" s="91"/>
      <c r="QXW2" s="91"/>
      <c r="QXX2" s="91"/>
      <c r="QXY2" s="91"/>
      <c r="QXZ2" s="91"/>
      <c r="QYA2" s="91"/>
      <c r="QYB2" s="91" t="s">
        <v>965</v>
      </c>
      <c r="QYC2" s="91"/>
      <c r="QYD2" s="91"/>
      <c r="QYE2" s="91"/>
      <c r="QYF2" s="91"/>
      <c r="QYG2" s="91"/>
      <c r="QYH2" s="91"/>
      <c r="QYI2" s="91"/>
      <c r="QYJ2" s="91" t="s">
        <v>965</v>
      </c>
      <c r="QYK2" s="91"/>
      <c r="QYL2" s="91"/>
      <c r="QYM2" s="91"/>
      <c r="QYN2" s="91"/>
      <c r="QYO2" s="91"/>
      <c r="QYP2" s="91"/>
      <c r="QYQ2" s="91"/>
      <c r="QYR2" s="91" t="s">
        <v>965</v>
      </c>
      <c r="QYS2" s="91"/>
      <c r="QYT2" s="91"/>
      <c r="QYU2" s="91"/>
      <c r="QYV2" s="91"/>
      <c r="QYW2" s="91"/>
      <c r="QYX2" s="91"/>
      <c r="QYY2" s="91"/>
      <c r="QYZ2" s="91" t="s">
        <v>965</v>
      </c>
      <c r="QZA2" s="91"/>
      <c r="QZB2" s="91"/>
      <c r="QZC2" s="91"/>
      <c r="QZD2" s="91"/>
      <c r="QZE2" s="91"/>
      <c r="QZF2" s="91"/>
      <c r="QZG2" s="91"/>
      <c r="QZH2" s="91" t="s">
        <v>965</v>
      </c>
      <c r="QZI2" s="91"/>
      <c r="QZJ2" s="91"/>
      <c r="QZK2" s="91"/>
      <c r="QZL2" s="91"/>
      <c r="QZM2" s="91"/>
      <c r="QZN2" s="91"/>
      <c r="QZO2" s="91"/>
      <c r="QZP2" s="91" t="s">
        <v>965</v>
      </c>
      <c r="QZQ2" s="91"/>
      <c r="QZR2" s="91"/>
      <c r="QZS2" s="91"/>
      <c r="QZT2" s="91"/>
      <c r="QZU2" s="91"/>
      <c r="QZV2" s="91"/>
      <c r="QZW2" s="91"/>
      <c r="QZX2" s="91" t="s">
        <v>965</v>
      </c>
      <c r="QZY2" s="91"/>
      <c r="QZZ2" s="91"/>
      <c r="RAA2" s="91"/>
      <c r="RAB2" s="91"/>
      <c r="RAC2" s="91"/>
      <c r="RAD2" s="91"/>
      <c r="RAE2" s="91"/>
      <c r="RAF2" s="91" t="s">
        <v>965</v>
      </c>
      <c r="RAG2" s="91"/>
      <c r="RAH2" s="91"/>
      <c r="RAI2" s="91"/>
      <c r="RAJ2" s="91"/>
      <c r="RAK2" s="91"/>
      <c r="RAL2" s="91"/>
      <c r="RAM2" s="91"/>
      <c r="RAN2" s="91" t="s">
        <v>965</v>
      </c>
      <c r="RAO2" s="91"/>
      <c r="RAP2" s="91"/>
      <c r="RAQ2" s="91"/>
      <c r="RAR2" s="91"/>
      <c r="RAS2" s="91"/>
      <c r="RAT2" s="91"/>
      <c r="RAU2" s="91"/>
      <c r="RAV2" s="91" t="s">
        <v>965</v>
      </c>
      <c r="RAW2" s="91"/>
      <c r="RAX2" s="91"/>
      <c r="RAY2" s="91"/>
      <c r="RAZ2" s="91"/>
      <c r="RBA2" s="91"/>
      <c r="RBB2" s="91"/>
      <c r="RBC2" s="91"/>
      <c r="RBD2" s="91" t="s">
        <v>965</v>
      </c>
      <c r="RBE2" s="91"/>
      <c r="RBF2" s="91"/>
      <c r="RBG2" s="91"/>
      <c r="RBH2" s="91"/>
      <c r="RBI2" s="91"/>
      <c r="RBJ2" s="91"/>
      <c r="RBK2" s="91"/>
      <c r="RBL2" s="91" t="s">
        <v>965</v>
      </c>
      <c r="RBM2" s="91"/>
      <c r="RBN2" s="91"/>
      <c r="RBO2" s="91"/>
      <c r="RBP2" s="91"/>
      <c r="RBQ2" s="91"/>
      <c r="RBR2" s="91"/>
      <c r="RBS2" s="91"/>
      <c r="RBT2" s="91" t="s">
        <v>965</v>
      </c>
      <c r="RBU2" s="91"/>
      <c r="RBV2" s="91"/>
      <c r="RBW2" s="91"/>
      <c r="RBX2" s="91"/>
      <c r="RBY2" s="91"/>
      <c r="RBZ2" s="91"/>
      <c r="RCA2" s="91"/>
      <c r="RCB2" s="91" t="s">
        <v>965</v>
      </c>
      <c r="RCC2" s="91"/>
      <c r="RCD2" s="91"/>
      <c r="RCE2" s="91"/>
      <c r="RCF2" s="91"/>
      <c r="RCG2" s="91"/>
      <c r="RCH2" s="91"/>
      <c r="RCI2" s="91"/>
      <c r="RCJ2" s="91" t="s">
        <v>965</v>
      </c>
      <c r="RCK2" s="91"/>
      <c r="RCL2" s="91"/>
      <c r="RCM2" s="91"/>
      <c r="RCN2" s="91"/>
      <c r="RCO2" s="91"/>
      <c r="RCP2" s="91"/>
      <c r="RCQ2" s="91"/>
      <c r="RCR2" s="91" t="s">
        <v>965</v>
      </c>
      <c r="RCS2" s="91"/>
      <c r="RCT2" s="91"/>
      <c r="RCU2" s="91"/>
      <c r="RCV2" s="91"/>
      <c r="RCW2" s="91"/>
      <c r="RCX2" s="91"/>
      <c r="RCY2" s="91"/>
      <c r="RCZ2" s="91" t="s">
        <v>965</v>
      </c>
      <c r="RDA2" s="91"/>
      <c r="RDB2" s="91"/>
      <c r="RDC2" s="91"/>
      <c r="RDD2" s="91"/>
      <c r="RDE2" s="91"/>
      <c r="RDF2" s="91"/>
      <c r="RDG2" s="91"/>
      <c r="RDH2" s="91" t="s">
        <v>965</v>
      </c>
      <c r="RDI2" s="91"/>
      <c r="RDJ2" s="91"/>
      <c r="RDK2" s="91"/>
      <c r="RDL2" s="91"/>
      <c r="RDM2" s="91"/>
      <c r="RDN2" s="91"/>
      <c r="RDO2" s="91"/>
      <c r="RDP2" s="91" t="s">
        <v>965</v>
      </c>
      <c r="RDQ2" s="91"/>
      <c r="RDR2" s="91"/>
      <c r="RDS2" s="91"/>
      <c r="RDT2" s="91"/>
      <c r="RDU2" s="91"/>
      <c r="RDV2" s="91"/>
      <c r="RDW2" s="91"/>
      <c r="RDX2" s="91" t="s">
        <v>965</v>
      </c>
      <c r="RDY2" s="91"/>
      <c r="RDZ2" s="91"/>
      <c r="REA2" s="91"/>
      <c r="REB2" s="91"/>
      <c r="REC2" s="91"/>
      <c r="RED2" s="91"/>
      <c r="REE2" s="91"/>
      <c r="REF2" s="91" t="s">
        <v>965</v>
      </c>
      <c r="REG2" s="91"/>
      <c r="REH2" s="91"/>
      <c r="REI2" s="91"/>
      <c r="REJ2" s="91"/>
      <c r="REK2" s="91"/>
      <c r="REL2" s="91"/>
      <c r="REM2" s="91"/>
      <c r="REN2" s="91" t="s">
        <v>965</v>
      </c>
      <c r="REO2" s="91"/>
      <c r="REP2" s="91"/>
      <c r="REQ2" s="91"/>
      <c r="RER2" s="91"/>
      <c r="RES2" s="91"/>
      <c r="RET2" s="91"/>
      <c r="REU2" s="91"/>
      <c r="REV2" s="91" t="s">
        <v>965</v>
      </c>
      <c r="REW2" s="91"/>
      <c r="REX2" s="91"/>
      <c r="REY2" s="91"/>
      <c r="REZ2" s="91"/>
      <c r="RFA2" s="91"/>
      <c r="RFB2" s="91"/>
      <c r="RFC2" s="91"/>
      <c r="RFD2" s="91" t="s">
        <v>965</v>
      </c>
      <c r="RFE2" s="91"/>
      <c r="RFF2" s="91"/>
      <c r="RFG2" s="91"/>
      <c r="RFH2" s="91"/>
      <c r="RFI2" s="91"/>
      <c r="RFJ2" s="91"/>
      <c r="RFK2" s="91"/>
      <c r="RFL2" s="91" t="s">
        <v>965</v>
      </c>
      <c r="RFM2" s="91"/>
      <c r="RFN2" s="91"/>
      <c r="RFO2" s="91"/>
      <c r="RFP2" s="91"/>
      <c r="RFQ2" s="91"/>
      <c r="RFR2" s="91"/>
      <c r="RFS2" s="91"/>
      <c r="RFT2" s="91" t="s">
        <v>965</v>
      </c>
      <c r="RFU2" s="91"/>
      <c r="RFV2" s="91"/>
      <c r="RFW2" s="91"/>
      <c r="RFX2" s="91"/>
      <c r="RFY2" s="91"/>
      <c r="RFZ2" s="91"/>
      <c r="RGA2" s="91"/>
      <c r="RGB2" s="91" t="s">
        <v>965</v>
      </c>
      <c r="RGC2" s="91"/>
      <c r="RGD2" s="91"/>
      <c r="RGE2" s="91"/>
      <c r="RGF2" s="91"/>
      <c r="RGG2" s="91"/>
      <c r="RGH2" s="91"/>
      <c r="RGI2" s="91"/>
      <c r="RGJ2" s="91" t="s">
        <v>965</v>
      </c>
      <c r="RGK2" s="91"/>
      <c r="RGL2" s="91"/>
      <c r="RGM2" s="91"/>
      <c r="RGN2" s="91"/>
      <c r="RGO2" s="91"/>
      <c r="RGP2" s="91"/>
      <c r="RGQ2" s="91"/>
      <c r="RGR2" s="91" t="s">
        <v>965</v>
      </c>
      <c r="RGS2" s="91"/>
      <c r="RGT2" s="91"/>
      <c r="RGU2" s="91"/>
      <c r="RGV2" s="91"/>
      <c r="RGW2" s="91"/>
      <c r="RGX2" s="91"/>
      <c r="RGY2" s="91"/>
      <c r="RGZ2" s="91" t="s">
        <v>965</v>
      </c>
      <c r="RHA2" s="91"/>
      <c r="RHB2" s="91"/>
      <c r="RHC2" s="91"/>
      <c r="RHD2" s="91"/>
      <c r="RHE2" s="91"/>
      <c r="RHF2" s="91"/>
      <c r="RHG2" s="91"/>
      <c r="RHH2" s="91" t="s">
        <v>965</v>
      </c>
      <c r="RHI2" s="91"/>
      <c r="RHJ2" s="91"/>
      <c r="RHK2" s="91"/>
      <c r="RHL2" s="91"/>
      <c r="RHM2" s="91"/>
      <c r="RHN2" s="91"/>
      <c r="RHO2" s="91"/>
      <c r="RHP2" s="91" t="s">
        <v>965</v>
      </c>
      <c r="RHQ2" s="91"/>
      <c r="RHR2" s="91"/>
      <c r="RHS2" s="91"/>
      <c r="RHT2" s="91"/>
      <c r="RHU2" s="91"/>
      <c r="RHV2" s="91"/>
      <c r="RHW2" s="91"/>
      <c r="RHX2" s="91" t="s">
        <v>965</v>
      </c>
      <c r="RHY2" s="91"/>
      <c r="RHZ2" s="91"/>
      <c r="RIA2" s="91"/>
      <c r="RIB2" s="91"/>
      <c r="RIC2" s="91"/>
      <c r="RID2" s="91"/>
      <c r="RIE2" s="91"/>
      <c r="RIF2" s="91" t="s">
        <v>965</v>
      </c>
      <c r="RIG2" s="91"/>
      <c r="RIH2" s="91"/>
      <c r="RII2" s="91"/>
      <c r="RIJ2" s="91"/>
      <c r="RIK2" s="91"/>
      <c r="RIL2" s="91"/>
      <c r="RIM2" s="91"/>
      <c r="RIN2" s="91" t="s">
        <v>965</v>
      </c>
      <c r="RIO2" s="91"/>
      <c r="RIP2" s="91"/>
      <c r="RIQ2" s="91"/>
      <c r="RIR2" s="91"/>
      <c r="RIS2" s="91"/>
      <c r="RIT2" s="91"/>
      <c r="RIU2" s="91"/>
      <c r="RIV2" s="91" t="s">
        <v>965</v>
      </c>
      <c r="RIW2" s="91"/>
      <c r="RIX2" s="91"/>
      <c r="RIY2" s="91"/>
      <c r="RIZ2" s="91"/>
      <c r="RJA2" s="91"/>
      <c r="RJB2" s="91"/>
      <c r="RJC2" s="91"/>
      <c r="RJD2" s="91" t="s">
        <v>965</v>
      </c>
      <c r="RJE2" s="91"/>
      <c r="RJF2" s="91"/>
      <c r="RJG2" s="91"/>
      <c r="RJH2" s="91"/>
      <c r="RJI2" s="91"/>
      <c r="RJJ2" s="91"/>
      <c r="RJK2" s="91"/>
      <c r="RJL2" s="91" t="s">
        <v>965</v>
      </c>
      <c r="RJM2" s="91"/>
      <c r="RJN2" s="91"/>
      <c r="RJO2" s="91"/>
      <c r="RJP2" s="91"/>
      <c r="RJQ2" s="91"/>
      <c r="RJR2" s="91"/>
      <c r="RJS2" s="91"/>
      <c r="RJT2" s="91" t="s">
        <v>965</v>
      </c>
      <c r="RJU2" s="91"/>
      <c r="RJV2" s="91"/>
      <c r="RJW2" s="91"/>
      <c r="RJX2" s="91"/>
      <c r="RJY2" s="91"/>
      <c r="RJZ2" s="91"/>
      <c r="RKA2" s="91"/>
      <c r="RKB2" s="91" t="s">
        <v>965</v>
      </c>
      <c r="RKC2" s="91"/>
      <c r="RKD2" s="91"/>
      <c r="RKE2" s="91"/>
      <c r="RKF2" s="91"/>
      <c r="RKG2" s="91"/>
      <c r="RKH2" s="91"/>
      <c r="RKI2" s="91"/>
      <c r="RKJ2" s="91" t="s">
        <v>965</v>
      </c>
      <c r="RKK2" s="91"/>
      <c r="RKL2" s="91"/>
      <c r="RKM2" s="91"/>
      <c r="RKN2" s="91"/>
      <c r="RKO2" s="91"/>
      <c r="RKP2" s="91"/>
      <c r="RKQ2" s="91"/>
      <c r="RKR2" s="91" t="s">
        <v>965</v>
      </c>
      <c r="RKS2" s="91"/>
      <c r="RKT2" s="91"/>
      <c r="RKU2" s="91"/>
      <c r="RKV2" s="91"/>
      <c r="RKW2" s="91"/>
      <c r="RKX2" s="91"/>
      <c r="RKY2" s="91"/>
      <c r="RKZ2" s="91" t="s">
        <v>965</v>
      </c>
      <c r="RLA2" s="91"/>
      <c r="RLB2" s="91"/>
      <c r="RLC2" s="91"/>
      <c r="RLD2" s="91"/>
      <c r="RLE2" s="91"/>
      <c r="RLF2" s="91"/>
      <c r="RLG2" s="91"/>
      <c r="RLH2" s="91" t="s">
        <v>965</v>
      </c>
      <c r="RLI2" s="91"/>
      <c r="RLJ2" s="91"/>
      <c r="RLK2" s="91"/>
      <c r="RLL2" s="91"/>
      <c r="RLM2" s="91"/>
      <c r="RLN2" s="91"/>
      <c r="RLO2" s="91"/>
      <c r="RLP2" s="91" t="s">
        <v>965</v>
      </c>
      <c r="RLQ2" s="91"/>
      <c r="RLR2" s="91"/>
      <c r="RLS2" s="91"/>
      <c r="RLT2" s="91"/>
      <c r="RLU2" s="91"/>
      <c r="RLV2" s="91"/>
      <c r="RLW2" s="91"/>
      <c r="RLX2" s="91" t="s">
        <v>965</v>
      </c>
      <c r="RLY2" s="91"/>
      <c r="RLZ2" s="91"/>
      <c r="RMA2" s="91"/>
      <c r="RMB2" s="91"/>
      <c r="RMC2" s="91"/>
      <c r="RMD2" s="91"/>
      <c r="RME2" s="91"/>
      <c r="RMF2" s="91" t="s">
        <v>965</v>
      </c>
      <c r="RMG2" s="91"/>
      <c r="RMH2" s="91"/>
      <c r="RMI2" s="91"/>
      <c r="RMJ2" s="91"/>
      <c r="RMK2" s="91"/>
      <c r="RML2" s="91"/>
      <c r="RMM2" s="91"/>
      <c r="RMN2" s="91" t="s">
        <v>965</v>
      </c>
      <c r="RMO2" s="91"/>
      <c r="RMP2" s="91"/>
      <c r="RMQ2" s="91"/>
      <c r="RMR2" s="91"/>
      <c r="RMS2" s="91"/>
      <c r="RMT2" s="91"/>
      <c r="RMU2" s="91"/>
      <c r="RMV2" s="91" t="s">
        <v>965</v>
      </c>
      <c r="RMW2" s="91"/>
      <c r="RMX2" s="91"/>
      <c r="RMY2" s="91"/>
      <c r="RMZ2" s="91"/>
      <c r="RNA2" s="91"/>
      <c r="RNB2" s="91"/>
      <c r="RNC2" s="91"/>
      <c r="RND2" s="91" t="s">
        <v>965</v>
      </c>
      <c r="RNE2" s="91"/>
      <c r="RNF2" s="91"/>
      <c r="RNG2" s="91"/>
      <c r="RNH2" s="91"/>
      <c r="RNI2" s="91"/>
      <c r="RNJ2" s="91"/>
      <c r="RNK2" s="91"/>
      <c r="RNL2" s="91" t="s">
        <v>965</v>
      </c>
      <c r="RNM2" s="91"/>
      <c r="RNN2" s="91"/>
      <c r="RNO2" s="91"/>
      <c r="RNP2" s="91"/>
      <c r="RNQ2" s="91"/>
      <c r="RNR2" s="91"/>
      <c r="RNS2" s="91"/>
      <c r="RNT2" s="91" t="s">
        <v>965</v>
      </c>
      <c r="RNU2" s="91"/>
      <c r="RNV2" s="91"/>
      <c r="RNW2" s="91"/>
      <c r="RNX2" s="91"/>
      <c r="RNY2" s="91"/>
      <c r="RNZ2" s="91"/>
      <c r="ROA2" s="91"/>
      <c r="ROB2" s="91" t="s">
        <v>965</v>
      </c>
      <c r="ROC2" s="91"/>
      <c r="ROD2" s="91"/>
      <c r="ROE2" s="91"/>
      <c r="ROF2" s="91"/>
      <c r="ROG2" s="91"/>
      <c r="ROH2" s="91"/>
      <c r="ROI2" s="91"/>
      <c r="ROJ2" s="91" t="s">
        <v>965</v>
      </c>
      <c r="ROK2" s="91"/>
      <c r="ROL2" s="91"/>
      <c r="ROM2" s="91"/>
      <c r="RON2" s="91"/>
      <c r="ROO2" s="91"/>
      <c r="ROP2" s="91"/>
      <c r="ROQ2" s="91"/>
      <c r="ROR2" s="91" t="s">
        <v>965</v>
      </c>
      <c r="ROS2" s="91"/>
      <c r="ROT2" s="91"/>
      <c r="ROU2" s="91"/>
      <c r="ROV2" s="91"/>
      <c r="ROW2" s="91"/>
      <c r="ROX2" s="91"/>
      <c r="ROY2" s="91"/>
      <c r="ROZ2" s="91" t="s">
        <v>965</v>
      </c>
      <c r="RPA2" s="91"/>
      <c r="RPB2" s="91"/>
      <c r="RPC2" s="91"/>
      <c r="RPD2" s="91"/>
      <c r="RPE2" s="91"/>
      <c r="RPF2" s="91"/>
      <c r="RPG2" s="91"/>
      <c r="RPH2" s="91" t="s">
        <v>965</v>
      </c>
      <c r="RPI2" s="91"/>
      <c r="RPJ2" s="91"/>
      <c r="RPK2" s="91"/>
      <c r="RPL2" s="91"/>
      <c r="RPM2" s="91"/>
      <c r="RPN2" s="91"/>
      <c r="RPO2" s="91"/>
      <c r="RPP2" s="91" t="s">
        <v>965</v>
      </c>
      <c r="RPQ2" s="91"/>
      <c r="RPR2" s="91"/>
      <c r="RPS2" s="91"/>
      <c r="RPT2" s="91"/>
      <c r="RPU2" s="91"/>
      <c r="RPV2" s="91"/>
      <c r="RPW2" s="91"/>
      <c r="RPX2" s="91" t="s">
        <v>965</v>
      </c>
      <c r="RPY2" s="91"/>
      <c r="RPZ2" s="91"/>
      <c r="RQA2" s="91"/>
      <c r="RQB2" s="91"/>
      <c r="RQC2" s="91"/>
      <c r="RQD2" s="91"/>
      <c r="RQE2" s="91"/>
      <c r="RQF2" s="91" t="s">
        <v>965</v>
      </c>
      <c r="RQG2" s="91"/>
      <c r="RQH2" s="91"/>
      <c r="RQI2" s="91"/>
      <c r="RQJ2" s="91"/>
      <c r="RQK2" s="91"/>
      <c r="RQL2" s="91"/>
      <c r="RQM2" s="91"/>
      <c r="RQN2" s="91" t="s">
        <v>965</v>
      </c>
      <c r="RQO2" s="91"/>
      <c r="RQP2" s="91"/>
      <c r="RQQ2" s="91"/>
      <c r="RQR2" s="91"/>
      <c r="RQS2" s="91"/>
      <c r="RQT2" s="91"/>
      <c r="RQU2" s="91"/>
      <c r="RQV2" s="91" t="s">
        <v>965</v>
      </c>
      <c r="RQW2" s="91"/>
      <c r="RQX2" s="91"/>
      <c r="RQY2" s="91"/>
      <c r="RQZ2" s="91"/>
      <c r="RRA2" s="91"/>
      <c r="RRB2" s="91"/>
      <c r="RRC2" s="91"/>
      <c r="RRD2" s="91" t="s">
        <v>965</v>
      </c>
      <c r="RRE2" s="91"/>
      <c r="RRF2" s="91"/>
      <c r="RRG2" s="91"/>
      <c r="RRH2" s="91"/>
      <c r="RRI2" s="91"/>
      <c r="RRJ2" s="91"/>
      <c r="RRK2" s="91"/>
      <c r="RRL2" s="91" t="s">
        <v>965</v>
      </c>
      <c r="RRM2" s="91"/>
      <c r="RRN2" s="91"/>
      <c r="RRO2" s="91"/>
      <c r="RRP2" s="91"/>
      <c r="RRQ2" s="91"/>
      <c r="RRR2" s="91"/>
      <c r="RRS2" s="91"/>
      <c r="RRT2" s="91" t="s">
        <v>965</v>
      </c>
      <c r="RRU2" s="91"/>
      <c r="RRV2" s="91"/>
      <c r="RRW2" s="91"/>
      <c r="RRX2" s="91"/>
      <c r="RRY2" s="91"/>
      <c r="RRZ2" s="91"/>
      <c r="RSA2" s="91"/>
      <c r="RSB2" s="91" t="s">
        <v>965</v>
      </c>
      <c r="RSC2" s="91"/>
      <c r="RSD2" s="91"/>
      <c r="RSE2" s="91"/>
      <c r="RSF2" s="91"/>
      <c r="RSG2" s="91"/>
      <c r="RSH2" s="91"/>
      <c r="RSI2" s="91"/>
      <c r="RSJ2" s="91" t="s">
        <v>965</v>
      </c>
      <c r="RSK2" s="91"/>
      <c r="RSL2" s="91"/>
      <c r="RSM2" s="91"/>
      <c r="RSN2" s="91"/>
      <c r="RSO2" s="91"/>
      <c r="RSP2" s="91"/>
      <c r="RSQ2" s="91"/>
      <c r="RSR2" s="91" t="s">
        <v>965</v>
      </c>
      <c r="RSS2" s="91"/>
      <c r="RST2" s="91"/>
      <c r="RSU2" s="91"/>
      <c r="RSV2" s="91"/>
      <c r="RSW2" s="91"/>
      <c r="RSX2" s="91"/>
      <c r="RSY2" s="91"/>
      <c r="RSZ2" s="91" t="s">
        <v>965</v>
      </c>
      <c r="RTA2" s="91"/>
      <c r="RTB2" s="91"/>
      <c r="RTC2" s="91"/>
      <c r="RTD2" s="91"/>
      <c r="RTE2" s="91"/>
      <c r="RTF2" s="91"/>
      <c r="RTG2" s="91"/>
      <c r="RTH2" s="91" t="s">
        <v>965</v>
      </c>
      <c r="RTI2" s="91"/>
      <c r="RTJ2" s="91"/>
      <c r="RTK2" s="91"/>
      <c r="RTL2" s="91"/>
      <c r="RTM2" s="91"/>
      <c r="RTN2" s="91"/>
      <c r="RTO2" s="91"/>
      <c r="RTP2" s="91" t="s">
        <v>965</v>
      </c>
      <c r="RTQ2" s="91"/>
      <c r="RTR2" s="91"/>
      <c r="RTS2" s="91"/>
      <c r="RTT2" s="91"/>
      <c r="RTU2" s="91"/>
      <c r="RTV2" s="91"/>
      <c r="RTW2" s="91"/>
      <c r="RTX2" s="91" t="s">
        <v>965</v>
      </c>
      <c r="RTY2" s="91"/>
      <c r="RTZ2" s="91"/>
      <c r="RUA2" s="91"/>
      <c r="RUB2" s="91"/>
      <c r="RUC2" s="91"/>
      <c r="RUD2" s="91"/>
      <c r="RUE2" s="91"/>
      <c r="RUF2" s="91" t="s">
        <v>965</v>
      </c>
      <c r="RUG2" s="91"/>
      <c r="RUH2" s="91"/>
      <c r="RUI2" s="91"/>
      <c r="RUJ2" s="91"/>
      <c r="RUK2" s="91"/>
      <c r="RUL2" s="91"/>
      <c r="RUM2" s="91"/>
      <c r="RUN2" s="91" t="s">
        <v>965</v>
      </c>
      <c r="RUO2" s="91"/>
      <c r="RUP2" s="91"/>
      <c r="RUQ2" s="91"/>
      <c r="RUR2" s="91"/>
      <c r="RUS2" s="91"/>
      <c r="RUT2" s="91"/>
      <c r="RUU2" s="91"/>
      <c r="RUV2" s="91" t="s">
        <v>965</v>
      </c>
      <c r="RUW2" s="91"/>
      <c r="RUX2" s="91"/>
      <c r="RUY2" s="91"/>
      <c r="RUZ2" s="91"/>
      <c r="RVA2" s="91"/>
      <c r="RVB2" s="91"/>
      <c r="RVC2" s="91"/>
      <c r="RVD2" s="91" t="s">
        <v>965</v>
      </c>
      <c r="RVE2" s="91"/>
      <c r="RVF2" s="91"/>
      <c r="RVG2" s="91"/>
      <c r="RVH2" s="91"/>
      <c r="RVI2" s="91"/>
      <c r="RVJ2" s="91"/>
      <c r="RVK2" s="91"/>
      <c r="RVL2" s="91" t="s">
        <v>965</v>
      </c>
      <c r="RVM2" s="91"/>
      <c r="RVN2" s="91"/>
      <c r="RVO2" s="91"/>
      <c r="RVP2" s="91"/>
      <c r="RVQ2" s="91"/>
      <c r="RVR2" s="91"/>
      <c r="RVS2" s="91"/>
      <c r="RVT2" s="91" t="s">
        <v>965</v>
      </c>
      <c r="RVU2" s="91"/>
      <c r="RVV2" s="91"/>
      <c r="RVW2" s="91"/>
      <c r="RVX2" s="91"/>
      <c r="RVY2" s="91"/>
      <c r="RVZ2" s="91"/>
      <c r="RWA2" s="91"/>
      <c r="RWB2" s="91" t="s">
        <v>965</v>
      </c>
      <c r="RWC2" s="91"/>
      <c r="RWD2" s="91"/>
      <c r="RWE2" s="91"/>
      <c r="RWF2" s="91"/>
      <c r="RWG2" s="91"/>
      <c r="RWH2" s="91"/>
      <c r="RWI2" s="91"/>
      <c r="RWJ2" s="91" t="s">
        <v>965</v>
      </c>
      <c r="RWK2" s="91"/>
      <c r="RWL2" s="91"/>
      <c r="RWM2" s="91"/>
      <c r="RWN2" s="91"/>
      <c r="RWO2" s="91"/>
      <c r="RWP2" s="91"/>
      <c r="RWQ2" s="91"/>
      <c r="RWR2" s="91" t="s">
        <v>965</v>
      </c>
      <c r="RWS2" s="91"/>
      <c r="RWT2" s="91"/>
      <c r="RWU2" s="91"/>
      <c r="RWV2" s="91"/>
      <c r="RWW2" s="91"/>
      <c r="RWX2" s="91"/>
      <c r="RWY2" s="91"/>
      <c r="RWZ2" s="91" t="s">
        <v>965</v>
      </c>
      <c r="RXA2" s="91"/>
      <c r="RXB2" s="91"/>
      <c r="RXC2" s="91"/>
      <c r="RXD2" s="91"/>
      <c r="RXE2" s="91"/>
      <c r="RXF2" s="91"/>
      <c r="RXG2" s="91"/>
      <c r="RXH2" s="91" t="s">
        <v>965</v>
      </c>
      <c r="RXI2" s="91"/>
      <c r="RXJ2" s="91"/>
      <c r="RXK2" s="91"/>
      <c r="RXL2" s="91"/>
      <c r="RXM2" s="91"/>
      <c r="RXN2" s="91"/>
      <c r="RXO2" s="91"/>
      <c r="RXP2" s="91" t="s">
        <v>965</v>
      </c>
      <c r="RXQ2" s="91"/>
      <c r="RXR2" s="91"/>
      <c r="RXS2" s="91"/>
      <c r="RXT2" s="91"/>
      <c r="RXU2" s="91"/>
      <c r="RXV2" s="91"/>
      <c r="RXW2" s="91"/>
      <c r="RXX2" s="91" t="s">
        <v>965</v>
      </c>
      <c r="RXY2" s="91"/>
      <c r="RXZ2" s="91"/>
      <c r="RYA2" s="91"/>
      <c r="RYB2" s="91"/>
      <c r="RYC2" s="91"/>
      <c r="RYD2" s="91"/>
      <c r="RYE2" s="91"/>
      <c r="RYF2" s="91" t="s">
        <v>965</v>
      </c>
      <c r="RYG2" s="91"/>
      <c r="RYH2" s="91"/>
      <c r="RYI2" s="91"/>
      <c r="RYJ2" s="91"/>
      <c r="RYK2" s="91"/>
      <c r="RYL2" s="91"/>
      <c r="RYM2" s="91"/>
      <c r="RYN2" s="91" t="s">
        <v>965</v>
      </c>
      <c r="RYO2" s="91"/>
      <c r="RYP2" s="91"/>
      <c r="RYQ2" s="91"/>
      <c r="RYR2" s="91"/>
      <c r="RYS2" s="91"/>
      <c r="RYT2" s="91"/>
      <c r="RYU2" s="91"/>
      <c r="RYV2" s="91" t="s">
        <v>965</v>
      </c>
      <c r="RYW2" s="91"/>
      <c r="RYX2" s="91"/>
      <c r="RYY2" s="91"/>
      <c r="RYZ2" s="91"/>
      <c r="RZA2" s="91"/>
      <c r="RZB2" s="91"/>
      <c r="RZC2" s="91"/>
      <c r="RZD2" s="91" t="s">
        <v>965</v>
      </c>
      <c r="RZE2" s="91"/>
      <c r="RZF2" s="91"/>
      <c r="RZG2" s="91"/>
      <c r="RZH2" s="91"/>
      <c r="RZI2" s="91"/>
      <c r="RZJ2" s="91"/>
      <c r="RZK2" s="91"/>
      <c r="RZL2" s="91" t="s">
        <v>965</v>
      </c>
      <c r="RZM2" s="91"/>
      <c r="RZN2" s="91"/>
      <c r="RZO2" s="91"/>
      <c r="RZP2" s="91"/>
      <c r="RZQ2" s="91"/>
      <c r="RZR2" s="91"/>
      <c r="RZS2" s="91"/>
      <c r="RZT2" s="91" t="s">
        <v>965</v>
      </c>
      <c r="RZU2" s="91"/>
      <c r="RZV2" s="91"/>
      <c r="RZW2" s="91"/>
      <c r="RZX2" s="91"/>
      <c r="RZY2" s="91"/>
      <c r="RZZ2" s="91"/>
      <c r="SAA2" s="91"/>
      <c r="SAB2" s="91" t="s">
        <v>965</v>
      </c>
      <c r="SAC2" s="91"/>
      <c r="SAD2" s="91"/>
      <c r="SAE2" s="91"/>
      <c r="SAF2" s="91"/>
      <c r="SAG2" s="91"/>
      <c r="SAH2" s="91"/>
      <c r="SAI2" s="91"/>
      <c r="SAJ2" s="91" t="s">
        <v>965</v>
      </c>
      <c r="SAK2" s="91"/>
      <c r="SAL2" s="91"/>
      <c r="SAM2" s="91"/>
      <c r="SAN2" s="91"/>
      <c r="SAO2" s="91"/>
      <c r="SAP2" s="91"/>
      <c r="SAQ2" s="91"/>
      <c r="SAR2" s="91" t="s">
        <v>965</v>
      </c>
      <c r="SAS2" s="91"/>
      <c r="SAT2" s="91"/>
      <c r="SAU2" s="91"/>
      <c r="SAV2" s="91"/>
      <c r="SAW2" s="91"/>
      <c r="SAX2" s="91"/>
      <c r="SAY2" s="91"/>
      <c r="SAZ2" s="91" t="s">
        <v>965</v>
      </c>
      <c r="SBA2" s="91"/>
      <c r="SBB2" s="91"/>
      <c r="SBC2" s="91"/>
      <c r="SBD2" s="91"/>
      <c r="SBE2" s="91"/>
      <c r="SBF2" s="91"/>
      <c r="SBG2" s="91"/>
      <c r="SBH2" s="91" t="s">
        <v>965</v>
      </c>
      <c r="SBI2" s="91"/>
      <c r="SBJ2" s="91"/>
      <c r="SBK2" s="91"/>
      <c r="SBL2" s="91"/>
      <c r="SBM2" s="91"/>
      <c r="SBN2" s="91"/>
      <c r="SBO2" s="91"/>
      <c r="SBP2" s="91" t="s">
        <v>965</v>
      </c>
      <c r="SBQ2" s="91"/>
      <c r="SBR2" s="91"/>
      <c r="SBS2" s="91"/>
      <c r="SBT2" s="91"/>
      <c r="SBU2" s="91"/>
      <c r="SBV2" s="91"/>
      <c r="SBW2" s="91"/>
      <c r="SBX2" s="91" t="s">
        <v>965</v>
      </c>
      <c r="SBY2" s="91"/>
      <c r="SBZ2" s="91"/>
      <c r="SCA2" s="91"/>
      <c r="SCB2" s="91"/>
      <c r="SCC2" s="91"/>
      <c r="SCD2" s="91"/>
      <c r="SCE2" s="91"/>
      <c r="SCF2" s="91" t="s">
        <v>965</v>
      </c>
      <c r="SCG2" s="91"/>
      <c r="SCH2" s="91"/>
      <c r="SCI2" s="91"/>
      <c r="SCJ2" s="91"/>
      <c r="SCK2" s="91"/>
      <c r="SCL2" s="91"/>
      <c r="SCM2" s="91"/>
      <c r="SCN2" s="91" t="s">
        <v>965</v>
      </c>
      <c r="SCO2" s="91"/>
      <c r="SCP2" s="91"/>
      <c r="SCQ2" s="91"/>
      <c r="SCR2" s="91"/>
      <c r="SCS2" s="91"/>
      <c r="SCT2" s="91"/>
      <c r="SCU2" s="91"/>
      <c r="SCV2" s="91" t="s">
        <v>965</v>
      </c>
      <c r="SCW2" s="91"/>
      <c r="SCX2" s="91"/>
      <c r="SCY2" s="91"/>
      <c r="SCZ2" s="91"/>
      <c r="SDA2" s="91"/>
      <c r="SDB2" s="91"/>
      <c r="SDC2" s="91"/>
      <c r="SDD2" s="91" t="s">
        <v>965</v>
      </c>
      <c r="SDE2" s="91"/>
      <c r="SDF2" s="91"/>
      <c r="SDG2" s="91"/>
      <c r="SDH2" s="91"/>
      <c r="SDI2" s="91"/>
      <c r="SDJ2" s="91"/>
      <c r="SDK2" s="91"/>
      <c r="SDL2" s="91" t="s">
        <v>965</v>
      </c>
      <c r="SDM2" s="91"/>
      <c r="SDN2" s="91"/>
      <c r="SDO2" s="91"/>
      <c r="SDP2" s="91"/>
      <c r="SDQ2" s="91"/>
      <c r="SDR2" s="91"/>
      <c r="SDS2" s="91"/>
      <c r="SDT2" s="91" t="s">
        <v>965</v>
      </c>
      <c r="SDU2" s="91"/>
      <c r="SDV2" s="91"/>
      <c r="SDW2" s="91"/>
      <c r="SDX2" s="91"/>
      <c r="SDY2" s="91"/>
      <c r="SDZ2" s="91"/>
      <c r="SEA2" s="91"/>
      <c r="SEB2" s="91" t="s">
        <v>965</v>
      </c>
      <c r="SEC2" s="91"/>
      <c r="SED2" s="91"/>
      <c r="SEE2" s="91"/>
      <c r="SEF2" s="91"/>
      <c r="SEG2" s="91"/>
      <c r="SEH2" s="91"/>
      <c r="SEI2" s="91"/>
      <c r="SEJ2" s="91" t="s">
        <v>965</v>
      </c>
      <c r="SEK2" s="91"/>
      <c r="SEL2" s="91"/>
      <c r="SEM2" s="91"/>
      <c r="SEN2" s="91"/>
      <c r="SEO2" s="91"/>
      <c r="SEP2" s="91"/>
      <c r="SEQ2" s="91"/>
      <c r="SER2" s="91" t="s">
        <v>965</v>
      </c>
      <c r="SES2" s="91"/>
      <c r="SET2" s="91"/>
      <c r="SEU2" s="91"/>
      <c r="SEV2" s="91"/>
      <c r="SEW2" s="91"/>
      <c r="SEX2" s="91"/>
      <c r="SEY2" s="91"/>
      <c r="SEZ2" s="91" t="s">
        <v>965</v>
      </c>
      <c r="SFA2" s="91"/>
      <c r="SFB2" s="91"/>
      <c r="SFC2" s="91"/>
      <c r="SFD2" s="91"/>
      <c r="SFE2" s="91"/>
      <c r="SFF2" s="91"/>
      <c r="SFG2" s="91"/>
      <c r="SFH2" s="91" t="s">
        <v>965</v>
      </c>
      <c r="SFI2" s="91"/>
      <c r="SFJ2" s="91"/>
      <c r="SFK2" s="91"/>
      <c r="SFL2" s="91"/>
      <c r="SFM2" s="91"/>
      <c r="SFN2" s="91"/>
      <c r="SFO2" s="91"/>
      <c r="SFP2" s="91" t="s">
        <v>965</v>
      </c>
      <c r="SFQ2" s="91"/>
      <c r="SFR2" s="91"/>
      <c r="SFS2" s="91"/>
      <c r="SFT2" s="91"/>
      <c r="SFU2" s="91"/>
      <c r="SFV2" s="91"/>
      <c r="SFW2" s="91"/>
      <c r="SFX2" s="91" t="s">
        <v>965</v>
      </c>
      <c r="SFY2" s="91"/>
      <c r="SFZ2" s="91"/>
      <c r="SGA2" s="91"/>
      <c r="SGB2" s="91"/>
      <c r="SGC2" s="91"/>
      <c r="SGD2" s="91"/>
      <c r="SGE2" s="91"/>
      <c r="SGF2" s="91" t="s">
        <v>965</v>
      </c>
      <c r="SGG2" s="91"/>
      <c r="SGH2" s="91"/>
      <c r="SGI2" s="91"/>
      <c r="SGJ2" s="91"/>
      <c r="SGK2" s="91"/>
      <c r="SGL2" s="91"/>
      <c r="SGM2" s="91"/>
      <c r="SGN2" s="91" t="s">
        <v>965</v>
      </c>
      <c r="SGO2" s="91"/>
      <c r="SGP2" s="91"/>
      <c r="SGQ2" s="91"/>
      <c r="SGR2" s="91"/>
      <c r="SGS2" s="91"/>
      <c r="SGT2" s="91"/>
      <c r="SGU2" s="91"/>
      <c r="SGV2" s="91" t="s">
        <v>965</v>
      </c>
      <c r="SGW2" s="91"/>
      <c r="SGX2" s="91"/>
      <c r="SGY2" s="91"/>
      <c r="SGZ2" s="91"/>
      <c r="SHA2" s="91"/>
      <c r="SHB2" s="91"/>
      <c r="SHC2" s="91"/>
      <c r="SHD2" s="91" t="s">
        <v>965</v>
      </c>
      <c r="SHE2" s="91"/>
      <c r="SHF2" s="91"/>
      <c r="SHG2" s="91"/>
      <c r="SHH2" s="91"/>
      <c r="SHI2" s="91"/>
      <c r="SHJ2" s="91"/>
      <c r="SHK2" s="91"/>
      <c r="SHL2" s="91" t="s">
        <v>965</v>
      </c>
      <c r="SHM2" s="91"/>
      <c r="SHN2" s="91"/>
      <c r="SHO2" s="91"/>
      <c r="SHP2" s="91"/>
      <c r="SHQ2" s="91"/>
      <c r="SHR2" s="91"/>
      <c r="SHS2" s="91"/>
      <c r="SHT2" s="91" t="s">
        <v>965</v>
      </c>
      <c r="SHU2" s="91"/>
      <c r="SHV2" s="91"/>
      <c r="SHW2" s="91"/>
      <c r="SHX2" s="91"/>
      <c r="SHY2" s="91"/>
      <c r="SHZ2" s="91"/>
      <c r="SIA2" s="91"/>
      <c r="SIB2" s="91" t="s">
        <v>965</v>
      </c>
      <c r="SIC2" s="91"/>
      <c r="SID2" s="91"/>
      <c r="SIE2" s="91"/>
      <c r="SIF2" s="91"/>
      <c r="SIG2" s="91"/>
      <c r="SIH2" s="91"/>
      <c r="SII2" s="91"/>
      <c r="SIJ2" s="91" t="s">
        <v>965</v>
      </c>
      <c r="SIK2" s="91"/>
      <c r="SIL2" s="91"/>
      <c r="SIM2" s="91"/>
      <c r="SIN2" s="91"/>
      <c r="SIO2" s="91"/>
      <c r="SIP2" s="91"/>
      <c r="SIQ2" s="91"/>
      <c r="SIR2" s="91" t="s">
        <v>965</v>
      </c>
      <c r="SIS2" s="91"/>
      <c r="SIT2" s="91"/>
      <c r="SIU2" s="91"/>
      <c r="SIV2" s="91"/>
      <c r="SIW2" s="91"/>
      <c r="SIX2" s="91"/>
      <c r="SIY2" s="91"/>
      <c r="SIZ2" s="91" t="s">
        <v>965</v>
      </c>
      <c r="SJA2" s="91"/>
      <c r="SJB2" s="91"/>
      <c r="SJC2" s="91"/>
      <c r="SJD2" s="91"/>
      <c r="SJE2" s="91"/>
      <c r="SJF2" s="91"/>
      <c r="SJG2" s="91"/>
      <c r="SJH2" s="91" t="s">
        <v>965</v>
      </c>
      <c r="SJI2" s="91"/>
      <c r="SJJ2" s="91"/>
      <c r="SJK2" s="91"/>
      <c r="SJL2" s="91"/>
      <c r="SJM2" s="91"/>
      <c r="SJN2" s="91"/>
      <c r="SJO2" s="91"/>
      <c r="SJP2" s="91" t="s">
        <v>965</v>
      </c>
      <c r="SJQ2" s="91"/>
      <c r="SJR2" s="91"/>
      <c r="SJS2" s="91"/>
      <c r="SJT2" s="91"/>
      <c r="SJU2" s="91"/>
      <c r="SJV2" s="91"/>
      <c r="SJW2" s="91"/>
      <c r="SJX2" s="91" t="s">
        <v>965</v>
      </c>
      <c r="SJY2" s="91"/>
      <c r="SJZ2" s="91"/>
      <c r="SKA2" s="91"/>
      <c r="SKB2" s="91"/>
      <c r="SKC2" s="91"/>
      <c r="SKD2" s="91"/>
      <c r="SKE2" s="91"/>
      <c r="SKF2" s="91" t="s">
        <v>965</v>
      </c>
      <c r="SKG2" s="91"/>
      <c r="SKH2" s="91"/>
      <c r="SKI2" s="91"/>
      <c r="SKJ2" s="91"/>
      <c r="SKK2" s="91"/>
      <c r="SKL2" s="91"/>
      <c r="SKM2" s="91"/>
      <c r="SKN2" s="91" t="s">
        <v>965</v>
      </c>
      <c r="SKO2" s="91"/>
      <c r="SKP2" s="91"/>
      <c r="SKQ2" s="91"/>
      <c r="SKR2" s="91"/>
      <c r="SKS2" s="91"/>
      <c r="SKT2" s="91"/>
      <c r="SKU2" s="91"/>
      <c r="SKV2" s="91" t="s">
        <v>965</v>
      </c>
      <c r="SKW2" s="91"/>
      <c r="SKX2" s="91"/>
      <c r="SKY2" s="91"/>
      <c r="SKZ2" s="91"/>
      <c r="SLA2" s="91"/>
      <c r="SLB2" s="91"/>
      <c r="SLC2" s="91"/>
      <c r="SLD2" s="91" t="s">
        <v>965</v>
      </c>
      <c r="SLE2" s="91"/>
      <c r="SLF2" s="91"/>
      <c r="SLG2" s="91"/>
      <c r="SLH2" s="91"/>
      <c r="SLI2" s="91"/>
      <c r="SLJ2" s="91"/>
      <c r="SLK2" s="91"/>
      <c r="SLL2" s="91" t="s">
        <v>965</v>
      </c>
      <c r="SLM2" s="91"/>
      <c r="SLN2" s="91"/>
      <c r="SLO2" s="91"/>
      <c r="SLP2" s="91"/>
      <c r="SLQ2" s="91"/>
      <c r="SLR2" s="91"/>
      <c r="SLS2" s="91"/>
      <c r="SLT2" s="91" t="s">
        <v>965</v>
      </c>
      <c r="SLU2" s="91"/>
      <c r="SLV2" s="91"/>
      <c r="SLW2" s="91"/>
      <c r="SLX2" s="91"/>
      <c r="SLY2" s="91"/>
      <c r="SLZ2" s="91"/>
      <c r="SMA2" s="91"/>
      <c r="SMB2" s="91" t="s">
        <v>965</v>
      </c>
      <c r="SMC2" s="91"/>
      <c r="SMD2" s="91"/>
      <c r="SME2" s="91"/>
      <c r="SMF2" s="91"/>
      <c r="SMG2" s="91"/>
      <c r="SMH2" s="91"/>
      <c r="SMI2" s="91"/>
      <c r="SMJ2" s="91" t="s">
        <v>965</v>
      </c>
      <c r="SMK2" s="91"/>
      <c r="SML2" s="91"/>
      <c r="SMM2" s="91"/>
      <c r="SMN2" s="91"/>
      <c r="SMO2" s="91"/>
      <c r="SMP2" s="91"/>
      <c r="SMQ2" s="91"/>
      <c r="SMR2" s="91" t="s">
        <v>965</v>
      </c>
      <c r="SMS2" s="91"/>
      <c r="SMT2" s="91"/>
      <c r="SMU2" s="91"/>
      <c r="SMV2" s="91"/>
      <c r="SMW2" s="91"/>
      <c r="SMX2" s="91"/>
      <c r="SMY2" s="91"/>
      <c r="SMZ2" s="91" t="s">
        <v>965</v>
      </c>
      <c r="SNA2" s="91"/>
      <c r="SNB2" s="91"/>
      <c r="SNC2" s="91"/>
      <c r="SND2" s="91"/>
      <c r="SNE2" s="91"/>
      <c r="SNF2" s="91"/>
      <c r="SNG2" s="91"/>
      <c r="SNH2" s="91" t="s">
        <v>965</v>
      </c>
      <c r="SNI2" s="91"/>
      <c r="SNJ2" s="91"/>
      <c r="SNK2" s="91"/>
      <c r="SNL2" s="91"/>
      <c r="SNM2" s="91"/>
      <c r="SNN2" s="91"/>
      <c r="SNO2" s="91"/>
      <c r="SNP2" s="91" t="s">
        <v>965</v>
      </c>
      <c r="SNQ2" s="91"/>
      <c r="SNR2" s="91"/>
      <c r="SNS2" s="91"/>
      <c r="SNT2" s="91"/>
      <c r="SNU2" s="91"/>
      <c r="SNV2" s="91"/>
      <c r="SNW2" s="91"/>
      <c r="SNX2" s="91" t="s">
        <v>965</v>
      </c>
      <c r="SNY2" s="91"/>
      <c r="SNZ2" s="91"/>
      <c r="SOA2" s="91"/>
      <c r="SOB2" s="91"/>
      <c r="SOC2" s="91"/>
      <c r="SOD2" s="91"/>
      <c r="SOE2" s="91"/>
      <c r="SOF2" s="91" t="s">
        <v>965</v>
      </c>
      <c r="SOG2" s="91"/>
      <c r="SOH2" s="91"/>
      <c r="SOI2" s="91"/>
      <c r="SOJ2" s="91"/>
      <c r="SOK2" s="91"/>
      <c r="SOL2" s="91"/>
      <c r="SOM2" s="91"/>
      <c r="SON2" s="91" t="s">
        <v>965</v>
      </c>
      <c r="SOO2" s="91"/>
      <c r="SOP2" s="91"/>
      <c r="SOQ2" s="91"/>
      <c r="SOR2" s="91"/>
      <c r="SOS2" s="91"/>
      <c r="SOT2" s="91"/>
      <c r="SOU2" s="91"/>
      <c r="SOV2" s="91" t="s">
        <v>965</v>
      </c>
      <c r="SOW2" s="91"/>
      <c r="SOX2" s="91"/>
      <c r="SOY2" s="91"/>
      <c r="SOZ2" s="91"/>
      <c r="SPA2" s="91"/>
      <c r="SPB2" s="91"/>
      <c r="SPC2" s="91"/>
      <c r="SPD2" s="91" t="s">
        <v>965</v>
      </c>
      <c r="SPE2" s="91"/>
      <c r="SPF2" s="91"/>
      <c r="SPG2" s="91"/>
      <c r="SPH2" s="91"/>
      <c r="SPI2" s="91"/>
      <c r="SPJ2" s="91"/>
      <c r="SPK2" s="91"/>
      <c r="SPL2" s="91" t="s">
        <v>965</v>
      </c>
      <c r="SPM2" s="91"/>
      <c r="SPN2" s="91"/>
      <c r="SPO2" s="91"/>
      <c r="SPP2" s="91"/>
      <c r="SPQ2" s="91"/>
      <c r="SPR2" s="91"/>
      <c r="SPS2" s="91"/>
      <c r="SPT2" s="91" t="s">
        <v>965</v>
      </c>
      <c r="SPU2" s="91"/>
      <c r="SPV2" s="91"/>
      <c r="SPW2" s="91"/>
      <c r="SPX2" s="91"/>
      <c r="SPY2" s="91"/>
      <c r="SPZ2" s="91"/>
      <c r="SQA2" s="91"/>
      <c r="SQB2" s="91" t="s">
        <v>965</v>
      </c>
      <c r="SQC2" s="91"/>
      <c r="SQD2" s="91"/>
      <c r="SQE2" s="91"/>
      <c r="SQF2" s="91"/>
      <c r="SQG2" s="91"/>
      <c r="SQH2" s="91"/>
      <c r="SQI2" s="91"/>
      <c r="SQJ2" s="91" t="s">
        <v>965</v>
      </c>
      <c r="SQK2" s="91"/>
      <c r="SQL2" s="91"/>
      <c r="SQM2" s="91"/>
      <c r="SQN2" s="91"/>
      <c r="SQO2" s="91"/>
      <c r="SQP2" s="91"/>
      <c r="SQQ2" s="91"/>
      <c r="SQR2" s="91" t="s">
        <v>965</v>
      </c>
      <c r="SQS2" s="91"/>
      <c r="SQT2" s="91"/>
      <c r="SQU2" s="91"/>
      <c r="SQV2" s="91"/>
      <c r="SQW2" s="91"/>
      <c r="SQX2" s="91"/>
      <c r="SQY2" s="91"/>
      <c r="SQZ2" s="91" t="s">
        <v>965</v>
      </c>
      <c r="SRA2" s="91"/>
      <c r="SRB2" s="91"/>
      <c r="SRC2" s="91"/>
      <c r="SRD2" s="91"/>
      <c r="SRE2" s="91"/>
      <c r="SRF2" s="91"/>
      <c r="SRG2" s="91"/>
      <c r="SRH2" s="91" t="s">
        <v>965</v>
      </c>
      <c r="SRI2" s="91"/>
      <c r="SRJ2" s="91"/>
      <c r="SRK2" s="91"/>
      <c r="SRL2" s="91"/>
      <c r="SRM2" s="91"/>
      <c r="SRN2" s="91"/>
      <c r="SRO2" s="91"/>
      <c r="SRP2" s="91" t="s">
        <v>965</v>
      </c>
      <c r="SRQ2" s="91"/>
      <c r="SRR2" s="91"/>
      <c r="SRS2" s="91"/>
      <c r="SRT2" s="91"/>
      <c r="SRU2" s="91"/>
      <c r="SRV2" s="91"/>
      <c r="SRW2" s="91"/>
      <c r="SRX2" s="91" t="s">
        <v>965</v>
      </c>
      <c r="SRY2" s="91"/>
      <c r="SRZ2" s="91"/>
      <c r="SSA2" s="91"/>
      <c r="SSB2" s="91"/>
      <c r="SSC2" s="91"/>
      <c r="SSD2" s="91"/>
      <c r="SSE2" s="91"/>
      <c r="SSF2" s="91" t="s">
        <v>965</v>
      </c>
      <c r="SSG2" s="91"/>
      <c r="SSH2" s="91"/>
      <c r="SSI2" s="91"/>
      <c r="SSJ2" s="91"/>
      <c r="SSK2" s="91"/>
      <c r="SSL2" s="91"/>
      <c r="SSM2" s="91"/>
      <c r="SSN2" s="91" t="s">
        <v>965</v>
      </c>
      <c r="SSO2" s="91"/>
      <c r="SSP2" s="91"/>
      <c r="SSQ2" s="91"/>
      <c r="SSR2" s="91"/>
      <c r="SSS2" s="91"/>
      <c r="SST2" s="91"/>
      <c r="SSU2" s="91"/>
      <c r="SSV2" s="91" t="s">
        <v>965</v>
      </c>
      <c r="SSW2" s="91"/>
      <c r="SSX2" s="91"/>
      <c r="SSY2" s="91"/>
      <c r="SSZ2" s="91"/>
      <c r="STA2" s="91"/>
      <c r="STB2" s="91"/>
      <c r="STC2" s="91"/>
      <c r="STD2" s="91" t="s">
        <v>965</v>
      </c>
      <c r="STE2" s="91"/>
      <c r="STF2" s="91"/>
      <c r="STG2" s="91"/>
      <c r="STH2" s="91"/>
      <c r="STI2" s="91"/>
      <c r="STJ2" s="91"/>
      <c r="STK2" s="91"/>
      <c r="STL2" s="91" t="s">
        <v>965</v>
      </c>
      <c r="STM2" s="91"/>
      <c r="STN2" s="91"/>
      <c r="STO2" s="91"/>
      <c r="STP2" s="91"/>
      <c r="STQ2" s="91"/>
      <c r="STR2" s="91"/>
      <c r="STS2" s="91"/>
      <c r="STT2" s="91" t="s">
        <v>965</v>
      </c>
      <c r="STU2" s="91"/>
      <c r="STV2" s="91"/>
      <c r="STW2" s="91"/>
      <c r="STX2" s="91"/>
      <c r="STY2" s="91"/>
      <c r="STZ2" s="91"/>
      <c r="SUA2" s="91"/>
      <c r="SUB2" s="91" t="s">
        <v>965</v>
      </c>
      <c r="SUC2" s="91"/>
      <c r="SUD2" s="91"/>
      <c r="SUE2" s="91"/>
      <c r="SUF2" s="91"/>
      <c r="SUG2" s="91"/>
      <c r="SUH2" s="91"/>
      <c r="SUI2" s="91"/>
      <c r="SUJ2" s="91" t="s">
        <v>965</v>
      </c>
      <c r="SUK2" s="91"/>
      <c r="SUL2" s="91"/>
      <c r="SUM2" s="91"/>
      <c r="SUN2" s="91"/>
      <c r="SUO2" s="91"/>
      <c r="SUP2" s="91"/>
      <c r="SUQ2" s="91"/>
      <c r="SUR2" s="91" t="s">
        <v>965</v>
      </c>
      <c r="SUS2" s="91"/>
      <c r="SUT2" s="91"/>
      <c r="SUU2" s="91"/>
      <c r="SUV2" s="91"/>
      <c r="SUW2" s="91"/>
      <c r="SUX2" s="91"/>
      <c r="SUY2" s="91"/>
      <c r="SUZ2" s="91" t="s">
        <v>965</v>
      </c>
      <c r="SVA2" s="91"/>
      <c r="SVB2" s="91"/>
      <c r="SVC2" s="91"/>
      <c r="SVD2" s="91"/>
      <c r="SVE2" s="91"/>
      <c r="SVF2" s="91"/>
      <c r="SVG2" s="91"/>
      <c r="SVH2" s="91" t="s">
        <v>965</v>
      </c>
      <c r="SVI2" s="91"/>
      <c r="SVJ2" s="91"/>
      <c r="SVK2" s="91"/>
      <c r="SVL2" s="91"/>
      <c r="SVM2" s="91"/>
      <c r="SVN2" s="91"/>
      <c r="SVO2" s="91"/>
      <c r="SVP2" s="91" t="s">
        <v>965</v>
      </c>
      <c r="SVQ2" s="91"/>
      <c r="SVR2" s="91"/>
      <c r="SVS2" s="91"/>
      <c r="SVT2" s="91"/>
      <c r="SVU2" s="91"/>
      <c r="SVV2" s="91"/>
      <c r="SVW2" s="91"/>
      <c r="SVX2" s="91" t="s">
        <v>965</v>
      </c>
      <c r="SVY2" s="91"/>
      <c r="SVZ2" s="91"/>
      <c r="SWA2" s="91"/>
      <c r="SWB2" s="91"/>
      <c r="SWC2" s="91"/>
      <c r="SWD2" s="91"/>
      <c r="SWE2" s="91"/>
      <c r="SWF2" s="91" t="s">
        <v>965</v>
      </c>
      <c r="SWG2" s="91"/>
      <c r="SWH2" s="91"/>
      <c r="SWI2" s="91"/>
      <c r="SWJ2" s="91"/>
      <c r="SWK2" s="91"/>
      <c r="SWL2" s="91"/>
      <c r="SWM2" s="91"/>
      <c r="SWN2" s="91" t="s">
        <v>965</v>
      </c>
      <c r="SWO2" s="91"/>
      <c r="SWP2" s="91"/>
      <c r="SWQ2" s="91"/>
      <c r="SWR2" s="91"/>
      <c r="SWS2" s="91"/>
      <c r="SWT2" s="91"/>
      <c r="SWU2" s="91"/>
      <c r="SWV2" s="91" t="s">
        <v>965</v>
      </c>
      <c r="SWW2" s="91"/>
      <c r="SWX2" s="91"/>
      <c r="SWY2" s="91"/>
      <c r="SWZ2" s="91"/>
      <c r="SXA2" s="91"/>
      <c r="SXB2" s="91"/>
      <c r="SXC2" s="91"/>
      <c r="SXD2" s="91" t="s">
        <v>965</v>
      </c>
      <c r="SXE2" s="91"/>
      <c r="SXF2" s="91"/>
      <c r="SXG2" s="91"/>
      <c r="SXH2" s="91"/>
      <c r="SXI2" s="91"/>
      <c r="SXJ2" s="91"/>
      <c r="SXK2" s="91"/>
      <c r="SXL2" s="91" t="s">
        <v>965</v>
      </c>
      <c r="SXM2" s="91"/>
      <c r="SXN2" s="91"/>
      <c r="SXO2" s="91"/>
      <c r="SXP2" s="91"/>
      <c r="SXQ2" s="91"/>
      <c r="SXR2" s="91"/>
      <c r="SXS2" s="91"/>
      <c r="SXT2" s="91" t="s">
        <v>965</v>
      </c>
      <c r="SXU2" s="91"/>
      <c r="SXV2" s="91"/>
      <c r="SXW2" s="91"/>
      <c r="SXX2" s="91"/>
      <c r="SXY2" s="91"/>
      <c r="SXZ2" s="91"/>
      <c r="SYA2" s="91"/>
      <c r="SYB2" s="91" t="s">
        <v>965</v>
      </c>
      <c r="SYC2" s="91"/>
      <c r="SYD2" s="91"/>
      <c r="SYE2" s="91"/>
      <c r="SYF2" s="91"/>
      <c r="SYG2" s="91"/>
      <c r="SYH2" s="91"/>
      <c r="SYI2" s="91"/>
      <c r="SYJ2" s="91" t="s">
        <v>965</v>
      </c>
      <c r="SYK2" s="91"/>
      <c r="SYL2" s="91"/>
      <c r="SYM2" s="91"/>
      <c r="SYN2" s="91"/>
      <c r="SYO2" s="91"/>
      <c r="SYP2" s="91"/>
      <c r="SYQ2" s="91"/>
      <c r="SYR2" s="91" t="s">
        <v>965</v>
      </c>
      <c r="SYS2" s="91"/>
      <c r="SYT2" s="91"/>
      <c r="SYU2" s="91"/>
      <c r="SYV2" s="91"/>
      <c r="SYW2" s="91"/>
      <c r="SYX2" s="91"/>
      <c r="SYY2" s="91"/>
      <c r="SYZ2" s="91" t="s">
        <v>965</v>
      </c>
      <c r="SZA2" s="91"/>
      <c r="SZB2" s="91"/>
      <c r="SZC2" s="91"/>
      <c r="SZD2" s="91"/>
      <c r="SZE2" s="91"/>
      <c r="SZF2" s="91"/>
      <c r="SZG2" s="91"/>
      <c r="SZH2" s="91" t="s">
        <v>965</v>
      </c>
      <c r="SZI2" s="91"/>
      <c r="SZJ2" s="91"/>
      <c r="SZK2" s="91"/>
      <c r="SZL2" s="91"/>
      <c r="SZM2" s="91"/>
      <c r="SZN2" s="91"/>
      <c r="SZO2" s="91"/>
      <c r="SZP2" s="91" t="s">
        <v>965</v>
      </c>
      <c r="SZQ2" s="91"/>
      <c r="SZR2" s="91"/>
      <c r="SZS2" s="91"/>
      <c r="SZT2" s="91"/>
      <c r="SZU2" s="91"/>
      <c r="SZV2" s="91"/>
      <c r="SZW2" s="91"/>
      <c r="SZX2" s="91" t="s">
        <v>965</v>
      </c>
      <c r="SZY2" s="91"/>
      <c r="SZZ2" s="91"/>
      <c r="TAA2" s="91"/>
      <c r="TAB2" s="91"/>
      <c r="TAC2" s="91"/>
      <c r="TAD2" s="91"/>
      <c r="TAE2" s="91"/>
      <c r="TAF2" s="91" t="s">
        <v>965</v>
      </c>
      <c r="TAG2" s="91"/>
      <c r="TAH2" s="91"/>
      <c r="TAI2" s="91"/>
      <c r="TAJ2" s="91"/>
      <c r="TAK2" s="91"/>
      <c r="TAL2" s="91"/>
      <c r="TAM2" s="91"/>
      <c r="TAN2" s="91" t="s">
        <v>965</v>
      </c>
      <c r="TAO2" s="91"/>
      <c r="TAP2" s="91"/>
      <c r="TAQ2" s="91"/>
      <c r="TAR2" s="91"/>
      <c r="TAS2" s="91"/>
      <c r="TAT2" s="91"/>
      <c r="TAU2" s="91"/>
      <c r="TAV2" s="91" t="s">
        <v>965</v>
      </c>
      <c r="TAW2" s="91"/>
      <c r="TAX2" s="91"/>
      <c r="TAY2" s="91"/>
      <c r="TAZ2" s="91"/>
      <c r="TBA2" s="91"/>
      <c r="TBB2" s="91"/>
      <c r="TBC2" s="91"/>
      <c r="TBD2" s="91" t="s">
        <v>965</v>
      </c>
      <c r="TBE2" s="91"/>
      <c r="TBF2" s="91"/>
      <c r="TBG2" s="91"/>
      <c r="TBH2" s="91"/>
      <c r="TBI2" s="91"/>
      <c r="TBJ2" s="91"/>
      <c r="TBK2" s="91"/>
      <c r="TBL2" s="91" t="s">
        <v>965</v>
      </c>
      <c r="TBM2" s="91"/>
      <c r="TBN2" s="91"/>
      <c r="TBO2" s="91"/>
      <c r="TBP2" s="91"/>
      <c r="TBQ2" s="91"/>
      <c r="TBR2" s="91"/>
      <c r="TBS2" s="91"/>
      <c r="TBT2" s="91" t="s">
        <v>965</v>
      </c>
      <c r="TBU2" s="91"/>
      <c r="TBV2" s="91"/>
      <c r="TBW2" s="91"/>
      <c r="TBX2" s="91"/>
      <c r="TBY2" s="91"/>
      <c r="TBZ2" s="91"/>
      <c r="TCA2" s="91"/>
      <c r="TCB2" s="91" t="s">
        <v>965</v>
      </c>
      <c r="TCC2" s="91"/>
      <c r="TCD2" s="91"/>
      <c r="TCE2" s="91"/>
      <c r="TCF2" s="91"/>
      <c r="TCG2" s="91"/>
      <c r="TCH2" s="91"/>
      <c r="TCI2" s="91"/>
      <c r="TCJ2" s="91" t="s">
        <v>965</v>
      </c>
      <c r="TCK2" s="91"/>
      <c r="TCL2" s="91"/>
      <c r="TCM2" s="91"/>
      <c r="TCN2" s="91"/>
      <c r="TCO2" s="91"/>
      <c r="TCP2" s="91"/>
      <c r="TCQ2" s="91"/>
      <c r="TCR2" s="91" t="s">
        <v>965</v>
      </c>
      <c r="TCS2" s="91"/>
      <c r="TCT2" s="91"/>
      <c r="TCU2" s="91"/>
      <c r="TCV2" s="91"/>
      <c r="TCW2" s="91"/>
      <c r="TCX2" s="91"/>
      <c r="TCY2" s="91"/>
      <c r="TCZ2" s="91" t="s">
        <v>965</v>
      </c>
      <c r="TDA2" s="91"/>
      <c r="TDB2" s="91"/>
      <c r="TDC2" s="91"/>
      <c r="TDD2" s="91"/>
      <c r="TDE2" s="91"/>
      <c r="TDF2" s="91"/>
      <c r="TDG2" s="91"/>
      <c r="TDH2" s="91" t="s">
        <v>965</v>
      </c>
      <c r="TDI2" s="91"/>
      <c r="TDJ2" s="91"/>
      <c r="TDK2" s="91"/>
      <c r="TDL2" s="91"/>
      <c r="TDM2" s="91"/>
      <c r="TDN2" s="91"/>
      <c r="TDO2" s="91"/>
      <c r="TDP2" s="91" t="s">
        <v>965</v>
      </c>
      <c r="TDQ2" s="91"/>
      <c r="TDR2" s="91"/>
      <c r="TDS2" s="91"/>
      <c r="TDT2" s="91"/>
      <c r="TDU2" s="91"/>
      <c r="TDV2" s="91"/>
      <c r="TDW2" s="91"/>
      <c r="TDX2" s="91" t="s">
        <v>965</v>
      </c>
      <c r="TDY2" s="91"/>
      <c r="TDZ2" s="91"/>
      <c r="TEA2" s="91"/>
      <c r="TEB2" s="91"/>
      <c r="TEC2" s="91"/>
      <c r="TED2" s="91"/>
      <c r="TEE2" s="91"/>
      <c r="TEF2" s="91" t="s">
        <v>965</v>
      </c>
      <c r="TEG2" s="91"/>
      <c r="TEH2" s="91"/>
      <c r="TEI2" s="91"/>
      <c r="TEJ2" s="91"/>
      <c r="TEK2" s="91"/>
      <c r="TEL2" s="91"/>
      <c r="TEM2" s="91"/>
      <c r="TEN2" s="91" t="s">
        <v>965</v>
      </c>
      <c r="TEO2" s="91"/>
      <c r="TEP2" s="91"/>
      <c r="TEQ2" s="91"/>
      <c r="TER2" s="91"/>
      <c r="TES2" s="91"/>
      <c r="TET2" s="91"/>
      <c r="TEU2" s="91"/>
      <c r="TEV2" s="91" t="s">
        <v>965</v>
      </c>
      <c r="TEW2" s="91"/>
      <c r="TEX2" s="91"/>
      <c r="TEY2" s="91"/>
      <c r="TEZ2" s="91"/>
      <c r="TFA2" s="91"/>
      <c r="TFB2" s="91"/>
      <c r="TFC2" s="91"/>
      <c r="TFD2" s="91" t="s">
        <v>965</v>
      </c>
      <c r="TFE2" s="91"/>
      <c r="TFF2" s="91"/>
      <c r="TFG2" s="91"/>
      <c r="TFH2" s="91"/>
      <c r="TFI2" s="91"/>
      <c r="TFJ2" s="91"/>
      <c r="TFK2" s="91"/>
      <c r="TFL2" s="91" t="s">
        <v>965</v>
      </c>
      <c r="TFM2" s="91"/>
      <c r="TFN2" s="91"/>
      <c r="TFO2" s="91"/>
      <c r="TFP2" s="91"/>
      <c r="TFQ2" s="91"/>
      <c r="TFR2" s="91"/>
      <c r="TFS2" s="91"/>
      <c r="TFT2" s="91" t="s">
        <v>965</v>
      </c>
      <c r="TFU2" s="91"/>
      <c r="TFV2" s="91"/>
      <c r="TFW2" s="91"/>
      <c r="TFX2" s="91"/>
      <c r="TFY2" s="91"/>
      <c r="TFZ2" s="91"/>
      <c r="TGA2" s="91"/>
      <c r="TGB2" s="91" t="s">
        <v>965</v>
      </c>
      <c r="TGC2" s="91"/>
      <c r="TGD2" s="91"/>
      <c r="TGE2" s="91"/>
      <c r="TGF2" s="91"/>
      <c r="TGG2" s="91"/>
      <c r="TGH2" s="91"/>
      <c r="TGI2" s="91"/>
      <c r="TGJ2" s="91" t="s">
        <v>965</v>
      </c>
      <c r="TGK2" s="91"/>
      <c r="TGL2" s="91"/>
      <c r="TGM2" s="91"/>
      <c r="TGN2" s="91"/>
      <c r="TGO2" s="91"/>
      <c r="TGP2" s="91"/>
      <c r="TGQ2" s="91"/>
      <c r="TGR2" s="91" t="s">
        <v>965</v>
      </c>
      <c r="TGS2" s="91"/>
      <c r="TGT2" s="91"/>
      <c r="TGU2" s="91"/>
      <c r="TGV2" s="91"/>
      <c r="TGW2" s="91"/>
      <c r="TGX2" s="91"/>
      <c r="TGY2" s="91"/>
      <c r="TGZ2" s="91" t="s">
        <v>965</v>
      </c>
      <c r="THA2" s="91"/>
      <c r="THB2" s="91"/>
      <c r="THC2" s="91"/>
      <c r="THD2" s="91"/>
      <c r="THE2" s="91"/>
      <c r="THF2" s="91"/>
      <c r="THG2" s="91"/>
      <c r="THH2" s="91" t="s">
        <v>965</v>
      </c>
      <c r="THI2" s="91"/>
      <c r="THJ2" s="91"/>
      <c r="THK2" s="91"/>
      <c r="THL2" s="91"/>
      <c r="THM2" s="91"/>
      <c r="THN2" s="91"/>
      <c r="THO2" s="91"/>
      <c r="THP2" s="91" t="s">
        <v>965</v>
      </c>
      <c r="THQ2" s="91"/>
      <c r="THR2" s="91"/>
      <c r="THS2" s="91"/>
      <c r="THT2" s="91"/>
      <c r="THU2" s="91"/>
      <c r="THV2" s="91"/>
      <c r="THW2" s="91"/>
      <c r="THX2" s="91" t="s">
        <v>965</v>
      </c>
      <c r="THY2" s="91"/>
      <c r="THZ2" s="91"/>
      <c r="TIA2" s="91"/>
      <c r="TIB2" s="91"/>
      <c r="TIC2" s="91"/>
      <c r="TID2" s="91"/>
      <c r="TIE2" s="91"/>
      <c r="TIF2" s="91" t="s">
        <v>965</v>
      </c>
      <c r="TIG2" s="91"/>
      <c r="TIH2" s="91"/>
      <c r="TII2" s="91"/>
      <c r="TIJ2" s="91"/>
      <c r="TIK2" s="91"/>
      <c r="TIL2" s="91"/>
      <c r="TIM2" s="91"/>
      <c r="TIN2" s="91" t="s">
        <v>965</v>
      </c>
      <c r="TIO2" s="91"/>
      <c r="TIP2" s="91"/>
      <c r="TIQ2" s="91"/>
      <c r="TIR2" s="91"/>
      <c r="TIS2" s="91"/>
      <c r="TIT2" s="91"/>
      <c r="TIU2" s="91"/>
      <c r="TIV2" s="91" t="s">
        <v>965</v>
      </c>
      <c r="TIW2" s="91"/>
      <c r="TIX2" s="91"/>
      <c r="TIY2" s="91"/>
      <c r="TIZ2" s="91"/>
      <c r="TJA2" s="91"/>
      <c r="TJB2" s="91"/>
      <c r="TJC2" s="91"/>
      <c r="TJD2" s="91" t="s">
        <v>965</v>
      </c>
      <c r="TJE2" s="91"/>
      <c r="TJF2" s="91"/>
      <c r="TJG2" s="91"/>
      <c r="TJH2" s="91"/>
      <c r="TJI2" s="91"/>
      <c r="TJJ2" s="91"/>
      <c r="TJK2" s="91"/>
      <c r="TJL2" s="91" t="s">
        <v>965</v>
      </c>
      <c r="TJM2" s="91"/>
      <c r="TJN2" s="91"/>
      <c r="TJO2" s="91"/>
      <c r="TJP2" s="91"/>
      <c r="TJQ2" s="91"/>
      <c r="TJR2" s="91"/>
      <c r="TJS2" s="91"/>
      <c r="TJT2" s="91" t="s">
        <v>965</v>
      </c>
      <c r="TJU2" s="91"/>
      <c r="TJV2" s="91"/>
      <c r="TJW2" s="91"/>
      <c r="TJX2" s="91"/>
      <c r="TJY2" s="91"/>
      <c r="TJZ2" s="91"/>
      <c r="TKA2" s="91"/>
      <c r="TKB2" s="91" t="s">
        <v>965</v>
      </c>
      <c r="TKC2" s="91"/>
      <c r="TKD2" s="91"/>
      <c r="TKE2" s="91"/>
      <c r="TKF2" s="91"/>
      <c r="TKG2" s="91"/>
      <c r="TKH2" s="91"/>
      <c r="TKI2" s="91"/>
      <c r="TKJ2" s="91" t="s">
        <v>965</v>
      </c>
      <c r="TKK2" s="91"/>
      <c r="TKL2" s="91"/>
      <c r="TKM2" s="91"/>
      <c r="TKN2" s="91"/>
      <c r="TKO2" s="91"/>
      <c r="TKP2" s="91"/>
      <c r="TKQ2" s="91"/>
      <c r="TKR2" s="91" t="s">
        <v>965</v>
      </c>
      <c r="TKS2" s="91"/>
      <c r="TKT2" s="91"/>
      <c r="TKU2" s="91"/>
      <c r="TKV2" s="91"/>
      <c r="TKW2" s="91"/>
      <c r="TKX2" s="91"/>
      <c r="TKY2" s="91"/>
      <c r="TKZ2" s="91" t="s">
        <v>965</v>
      </c>
      <c r="TLA2" s="91"/>
      <c r="TLB2" s="91"/>
      <c r="TLC2" s="91"/>
      <c r="TLD2" s="91"/>
      <c r="TLE2" s="91"/>
      <c r="TLF2" s="91"/>
      <c r="TLG2" s="91"/>
      <c r="TLH2" s="91" t="s">
        <v>965</v>
      </c>
      <c r="TLI2" s="91"/>
      <c r="TLJ2" s="91"/>
      <c r="TLK2" s="91"/>
      <c r="TLL2" s="91"/>
      <c r="TLM2" s="91"/>
      <c r="TLN2" s="91"/>
      <c r="TLO2" s="91"/>
      <c r="TLP2" s="91" t="s">
        <v>965</v>
      </c>
      <c r="TLQ2" s="91"/>
      <c r="TLR2" s="91"/>
      <c r="TLS2" s="91"/>
      <c r="TLT2" s="91"/>
      <c r="TLU2" s="91"/>
      <c r="TLV2" s="91"/>
      <c r="TLW2" s="91"/>
      <c r="TLX2" s="91" t="s">
        <v>965</v>
      </c>
      <c r="TLY2" s="91"/>
      <c r="TLZ2" s="91"/>
      <c r="TMA2" s="91"/>
      <c r="TMB2" s="91"/>
      <c r="TMC2" s="91"/>
      <c r="TMD2" s="91"/>
      <c r="TME2" s="91"/>
      <c r="TMF2" s="91" t="s">
        <v>965</v>
      </c>
      <c r="TMG2" s="91"/>
      <c r="TMH2" s="91"/>
      <c r="TMI2" s="91"/>
      <c r="TMJ2" s="91"/>
      <c r="TMK2" s="91"/>
      <c r="TML2" s="91"/>
      <c r="TMM2" s="91"/>
      <c r="TMN2" s="91" t="s">
        <v>965</v>
      </c>
      <c r="TMO2" s="91"/>
      <c r="TMP2" s="91"/>
      <c r="TMQ2" s="91"/>
      <c r="TMR2" s="91"/>
      <c r="TMS2" s="91"/>
      <c r="TMT2" s="91"/>
      <c r="TMU2" s="91"/>
      <c r="TMV2" s="91" t="s">
        <v>965</v>
      </c>
      <c r="TMW2" s="91"/>
      <c r="TMX2" s="91"/>
      <c r="TMY2" s="91"/>
      <c r="TMZ2" s="91"/>
      <c r="TNA2" s="91"/>
      <c r="TNB2" s="91"/>
      <c r="TNC2" s="91"/>
      <c r="TND2" s="91" t="s">
        <v>965</v>
      </c>
      <c r="TNE2" s="91"/>
      <c r="TNF2" s="91"/>
      <c r="TNG2" s="91"/>
      <c r="TNH2" s="91"/>
      <c r="TNI2" s="91"/>
      <c r="TNJ2" s="91"/>
      <c r="TNK2" s="91"/>
      <c r="TNL2" s="91" t="s">
        <v>965</v>
      </c>
      <c r="TNM2" s="91"/>
      <c r="TNN2" s="91"/>
      <c r="TNO2" s="91"/>
      <c r="TNP2" s="91"/>
      <c r="TNQ2" s="91"/>
      <c r="TNR2" s="91"/>
      <c r="TNS2" s="91"/>
      <c r="TNT2" s="91" t="s">
        <v>965</v>
      </c>
      <c r="TNU2" s="91"/>
      <c r="TNV2" s="91"/>
      <c r="TNW2" s="91"/>
      <c r="TNX2" s="91"/>
      <c r="TNY2" s="91"/>
      <c r="TNZ2" s="91"/>
      <c r="TOA2" s="91"/>
      <c r="TOB2" s="91" t="s">
        <v>965</v>
      </c>
      <c r="TOC2" s="91"/>
      <c r="TOD2" s="91"/>
      <c r="TOE2" s="91"/>
      <c r="TOF2" s="91"/>
      <c r="TOG2" s="91"/>
      <c r="TOH2" s="91"/>
      <c r="TOI2" s="91"/>
      <c r="TOJ2" s="91" t="s">
        <v>965</v>
      </c>
      <c r="TOK2" s="91"/>
      <c r="TOL2" s="91"/>
      <c r="TOM2" s="91"/>
      <c r="TON2" s="91"/>
      <c r="TOO2" s="91"/>
      <c r="TOP2" s="91"/>
      <c r="TOQ2" s="91"/>
      <c r="TOR2" s="91" t="s">
        <v>965</v>
      </c>
      <c r="TOS2" s="91"/>
      <c r="TOT2" s="91"/>
      <c r="TOU2" s="91"/>
      <c r="TOV2" s="91"/>
      <c r="TOW2" s="91"/>
      <c r="TOX2" s="91"/>
      <c r="TOY2" s="91"/>
      <c r="TOZ2" s="91" t="s">
        <v>965</v>
      </c>
      <c r="TPA2" s="91"/>
      <c r="TPB2" s="91"/>
      <c r="TPC2" s="91"/>
      <c r="TPD2" s="91"/>
      <c r="TPE2" s="91"/>
      <c r="TPF2" s="91"/>
      <c r="TPG2" s="91"/>
      <c r="TPH2" s="91" t="s">
        <v>965</v>
      </c>
      <c r="TPI2" s="91"/>
      <c r="TPJ2" s="91"/>
      <c r="TPK2" s="91"/>
      <c r="TPL2" s="91"/>
      <c r="TPM2" s="91"/>
      <c r="TPN2" s="91"/>
      <c r="TPO2" s="91"/>
      <c r="TPP2" s="91" t="s">
        <v>965</v>
      </c>
      <c r="TPQ2" s="91"/>
      <c r="TPR2" s="91"/>
      <c r="TPS2" s="91"/>
      <c r="TPT2" s="91"/>
      <c r="TPU2" s="91"/>
      <c r="TPV2" s="91"/>
      <c r="TPW2" s="91"/>
      <c r="TPX2" s="91" t="s">
        <v>965</v>
      </c>
      <c r="TPY2" s="91"/>
      <c r="TPZ2" s="91"/>
      <c r="TQA2" s="91"/>
      <c r="TQB2" s="91"/>
      <c r="TQC2" s="91"/>
      <c r="TQD2" s="91"/>
      <c r="TQE2" s="91"/>
      <c r="TQF2" s="91" t="s">
        <v>965</v>
      </c>
      <c r="TQG2" s="91"/>
      <c r="TQH2" s="91"/>
      <c r="TQI2" s="91"/>
      <c r="TQJ2" s="91"/>
      <c r="TQK2" s="91"/>
      <c r="TQL2" s="91"/>
      <c r="TQM2" s="91"/>
      <c r="TQN2" s="91" t="s">
        <v>965</v>
      </c>
      <c r="TQO2" s="91"/>
      <c r="TQP2" s="91"/>
      <c r="TQQ2" s="91"/>
      <c r="TQR2" s="91"/>
      <c r="TQS2" s="91"/>
      <c r="TQT2" s="91"/>
      <c r="TQU2" s="91"/>
      <c r="TQV2" s="91" t="s">
        <v>965</v>
      </c>
      <c r="TQW2" s="91"/>
      <c r="TQX2" s="91"/>
      <c r="TQY2" s="91"/>
      <c r="TQZ2" s="91"/>
      <c r="TRA2" s="91"/>
      <c r="TRB2" s="91"/>
      <c r="TRC2" s="91"/>
      <c r="TRD2" s="91" t="s">
        <v>965</v>
      </c>
      <c r="TRE2" s="91"/>
      <c r="TRF2" s="91"/>
      <c r="TRG2" s="91"/>
      <c r="TRH2" s="91"/>
      <c r="TRI2" s="91"/>
      <c r="TRJ2" s="91"/>
      <c r="TRK2" s="91"/>
      <c r="TRL2" s="91" t="s">
        <v>965</v>
      </c>
      <c r="TRM2" s="91"/>
      <c r="TRN2" s="91"/>
      <c r="TRO2" s="91"/>
      <c r="TRP2" s="91"/>
      <c r="TRQ2" s="91"/>
      <c r="TRR2" s="91"/>
      <c r="TRS2" s="91"/>
      <c r="TRT2" s="91" t="s">
        <v>965</v>
      </c>
      <c r="TRU2" s="91"/>
      <c r="TRV2" s="91"/>
      <c r="TRW2" s="91"/>
      <c r="TRX2" s="91"/>
      <c r="TRY2" s="91"/>
      <c r="TRZ2" s="91"/>
      <c r="TSA2" s="91"/>
      <c r="TSB2" s="91" t="s">
        <v>965</v>
      </c>
      <c r="TSC2" s="91"/>
      <c r="TSD2" s="91"/>
      <c r="TSE2" s="91"/>
      <c r="TSF2" s="91"/>
      <c r="TSG2" s="91"/>
      <c r="TSH2" s="91"/>
      <c r="TSI2" s="91"/>
      <c r="TSJ2" s="91" t="s">
        <v>965</v>
      </c>
      <c r="TSK2" s="91"/>
      <c r="TSL2" s="91"/>
      <c r="TSM2" s="91"/>
      <c r="TSN2" s="91"/>
      <c r="TSO2" s="91"/>
      <c r="TSP2" s="91"/>
      <c r="TSQ2" s="91"/>
      <c r="TSR2" s="91" t="s">
        <v>965</v>
      </c>
      <c r="TSS2" s="91"/>
      <c r="TST2" s="91"/>
      <c r="TSU2" s="91"/>
      <c r="TSV2" s="91"/>
      <c r="TSW2" s="91"/>
      <c r="TSX2" s="91"/>
      <c r="TSY2" s="91"/>
      <c r="TSZ2" s="91" t="s">
        <v>965</v>
      </c>
      <c r="TTA2" s="91"/>
      <c r="TTB2" s="91"/>
      <c r="TTC2" s="91"/>
      <c r="TTD2" s="91"/>
      <c r="TTE2" s="91"/>
      <c r="TTF2" s="91"/>
      <c r="TTG2" s="91"/>
      <c r="TTH2" s="91" t="s">
        <v>965</v>
      </c>
      <c r="TTI2" s="91"/>
      <c r="TTJ2" s="91"/>
      <c r="TTK2" s="91"/>
      <c r="TTL2" s="91"/>
      <c r="TTM2" s="91"/>
      <c r="TTN2" s="91"/>
      <c r="TTO2" s="91"/>
      <c r="TTP2" s="91" t="s">
        <v>965</v>
      </c>
      <c r="TTQ2" s="91"/>
      <c r="TTR2" s="91"/>
      <c r="TTS2" s="91"/>
      <c r="TTT2" s="91"/>
      <c r="TTU2" s="91"/>
      <c r="TTV2" s="91"/>
      <c r="TTW2" s="91"/>
      <c r="TTX2" s="91" t="s">
        <v>965</v>
      </c>
      <c r="TTY2" s="91"/>
      <c r="TTZ2" s="91"/>
      <c r="TUA2" s="91"/>
      <c r="TUB2" s="91"/>
      <c r="TUC2" s="91"/>
      <c r="TUD2" s="91"/>
      <c r="TUE2" s="91"/>
      <c r="TUF2" s="91" t="s">
        <v>965</v>
      </c>
      <c r="TUG2" s="91"/>
      <c r="TUH2" s="91"/>
      <c r="TUI2" s="91"/>
      <c r="TUJ2" s="91"/>
      <c r="TUK2" s="91"/>
      <c r="TUL2" s="91"/>
      <c r="TUM2" s="91"/>
      <c r="TUN2" s="91" t="s">
        <v>965</v>
      </c>
      <c r="TUO2" s="91"/>
      <c r="TUP2" s="91"/>
      <c r="TUQ2" s="91"/>
      <c r="TUR2" s="91"/>
      <c r="TUS2" s="91"/>
      <c r="TUT2" s="91"/>
      <c r="TUU2" s="91"/>
      <c r="TUV2" s="91" t="s">
        <v>965</v>
      </c>
      <c r="TUW2" s="91"/>
      <c r="TUX2" s="91"/>
      <c r="TUY2" s="91"/>
      <c r="TUZ2" s="91"/>
      <c r="TVA2" s="91"/>
      <c r="TVB2" s="91"/>
      <c r="TVC2" s="91"/>
      <c r="TVD2" s="91" t="s">
        <v>965</v>
      </c>
      <c r="TVE2" s="91"/>
      <c r="TVF2" s="91"/>
      <c r="TVG2" s="91"/>
      <c r="TVH2" s="91"/>
      <c r="TVI2" s="91"/>
      <c r="TVJ2" s="91"/>
      <c r="TVK2" s="91"/>
      <c r="TVL2" s="91" t="s">
        <v>965</v>
      </c>
      <c r="TVM2" s="91"/>
      <c r="TVN2" s="91"/>
      <c r="TVO2" s="91"/>
      <c r="TVP2" s="91"/>
      <c r="TVQ2" s="91"/>
      <c r="TVR2" s="91"/>
      <c r="TVS2" s="91"/>
      <c r="TVT2" s="91" t="s">
        <v>965</v>
      </c>
      <c r="TVU2" s="91"/>
      <c r="TVV2" s="91"/>
      <c r="TVW2" s="91"/>
      <c r="TVX2" s="91"/>
      <c r="TVY2" s="91"/>
      <c r="TVZ2" s="91"/>
      <c r="TWA2" s="91"/>
      <c r="TWB2" s="91" t="s">
        <v>965</v>
      </c>
      <c r="TWC2" s="91"/>
      <c r="TWD2" s="91"/>
      <c r="TWE2" s="91"/>
      <c r="TWF2" s="91"/>
      <c r="TWG2" s="91"/>
      <c r="TWH2" s="91"/>
      <c r="TWI2" s="91"/>
      <c r="TWJ2" s="91" t="s">
        <v>965</v>
      </c>
      <c r="TWK2" s="91"/>
      <c r="TWL2" s="91"/>
      <c r="TWM2" s="91"/>
      <c r="TWN2" s="91"/>
      <c r="TWO2" s="91"/>
      <c r="TWP2" s="91"/>
      <c r="TWQ2" s="91"/>
      <c r="TWR2" s="91" t="s">
        <v>965</v>
      </c>
      <c r="TWS2" s="91"/>
      <c r="TWT2" s="91"/>
      <c r="TWU2" s="91"/>
      <c r="TWV2" s="91"/>
      <c r="TWW2" s="91"/>
      <c r="TWX2" s="91"/>
      <c r="TWY2" s="91"/>
      <c r="TWZ2" s="91" t="s">
        <v>965</v>
      </c>
      <c r="TXA2" s="91"/>
      <c r="TXB2" s="91"/>
      <c r="TXC2" s="91"/>
      <c r="TXD2" s="91"/>
      <c r="TXE2" s="91"/>
      <c r="TXF2" s="91"/>
      <c r="TXG2" s="91"/>
      <c r="TXH2" s="91" t="s">
        <v>965</v>
      </c>
      <c r="TXI2" s="91"/>
      <c r="TXJ2" s="91"/>
      <c r="TXK2" s="91"/>
      <c r="TXL2" s="91"/>
      <c r="TXM2" s="91"/>
      <c r="TXN2" s="91"/>
      <c r="TXO2" s="91"/>
      <c r="TXP2" s="91" t="s">
        <v>965</v>
      </c>
      <c r="TXQ2" s="91"/>
      <c r="TXR2" s="91"/>
      <c r="TXS2" s="91"/>
      <c r="TXT2" s="91"/>
      <c r="TXU2" s="91"/>
      <c r="TXV2" s="91"/>
      <c r="TXW2" s="91"/>
      <c r="TXX2" s="91" t="s">
        <v>965</v>
      </c>
      <c r="TXY2" s="91"/>
      <c r="TXZ2" s="91"/>
      <c r="TYA2" s="91"/>
      <c r="TYB2" s="91"/>
      <c r="TYC2" s="91"/>
      <c r="TYD2" s="91"/>
      <c r="TYE2" s="91"/>
      <c r="TYF2" s="91" t="s">
        <v>965</v>
      </c>
      <c r="TYG2" s="91"/>
      <c r="TYH2" s="91"/>
      <c r="TYI2" s="91"/>
      <c r="TYJ2" s="91"/>
      <c r="TYK2" s="91"/>
      <c r="TYL2" s="91"/>
      <c r="TYM2" s="91"/>
      <c r="TYN2" s="91" t="s">
        <v>965</v>
      </c>
      <c r="TYO2" s="91"/>
      <c r="TYP2" s="91"/>
      <c r="TYQ2" s="91"/>
      <c r="TYR2" s="91"/>
      <c r="TYS2" s="91"/>
      <c r="TYT2" s="91"/>
      <c r="TYU2" s="91"/>
      <c r="TYV2" s="91" t="s">
        <v>965</v>
      </c>
      <c r="TYW2" s="91"/>
      <c r="TYX2" s="91"/>
      <c r="TYY2" s="91"/>
      <c r="TYZ2" s="91"/>
      <c r="TZA2" s="91"/>
      <c r="TZB2" s="91"/>
      <c r="TZC2" s="91"/>
      <c r="TZD2" s="91" t="s">
        <v>965</v>
      </c>
      <c r="TZE2" s="91"/>
      <c r="TZF2" s="91"/>
      <c r="TZG2" s="91"/>
      <c r="TZH2" s="91"/>
      <c r="TZI2" s="91"/>
      <c r="TZJ2" s="91"/>
      <c r="TZK2" s="91"/>
      <c r="TZL2" s="91" t="s">
        <v>965</v>
      </c>
      <c r="TZM2" s="91"/>
      <c r="TZN2" s="91"/>
      <c r="TZO2" s="91"/>
      <c r="TZP2" s="91"/>
      <c r="TZQ2" s="91"/>
      <c r="TZR2" s="91"/>
      <c r="TZS2" s="91"/>
      <c r="TZT2" s="91" t="s">
        <v>965</v>
      </c>
      <c r="TZU2" s="91"/>
      <c r="TZV2" s="91"/>
      <c r="TZW2" s="91"/>
      <c r="TZX2" s="91"/>
      <c r="TZY2" s="91"/>
      <c r="TZZ2" s="91"/>
      <c r="UAA2" s="91"/>
      <c r="UAB2" s="91" t="s">
        <v>965</v>
      </c>
      <c r="UAC2" s="91"/>
      <c r="UAD2" s="91"/>
      <c r="UAE2" s="91"/>
      <c r="UAF2" s="91"/>
      <c r="UAG2" s="91"/>
      <c r="UAH2" s="91"/>
      <c r="UAI2" s="91"/>
      <c r="UAJ2" s="91" t="s">
        <v>965</v>
      </c>
      <c r="UAK2" s="91"/>
      <c r="UAL2" s="91"/>
      <c r="UAM2" s="91"/>
      <c r="UAN2" s="91"/>
      <c r="UAO2" s="91"/>
      <c r="UAP2" s="91"/>
      <c r="UAQ2" s="91"/>
      <c r="UAR2" s="91" t="s">
        <v>965</v>
      </c>
      <c r="UAS2" s="91"/>
      <c r="UAT2" s="91"/>
      <c r="UAU2" s="91"/>
      <c r="UAV2" s="91"/>
      <c r="UAW2" s="91"/>
      <c r="UAX2" s="91"/>
      <c r="UAY2" s="91"/>
      <c r="UAZ2" s="91" t="s">
        <v>965</v>
      </c>
      <c r="UBA2" s="91"/>
      <c r="UBB2" s="91"/>
      <c r="UBC2" s="91"/>
      <c r="UBD2" s="91"/>
      <c r="UBE2" s="91"/>
      <c r="UBF2" s="91"/>
      <c r="UBG2" s="91"/>
      <c r="UBH2" s="91" t="s">
        <v>965</v>
      </c>
      <c r="UBI2" s="91"/>
      <c r="UBJ2" s="91"/>
      <c r="UBK2" s="91"/>
      <c r="UBL2" s="91"/>
      <c r="UBM2" s="91"/>
      <c r="UBN2" s="91"/>
      <c r="UBO2" s="91"/>
      <c r="UBP2" s="91" t="s">
        <v>965</v>
      </c>
      <c r="UBQ2" s="91"/>
      <c r="UBR2" s="91"/>
      <c r="UBS2" s="91"/>
      <c r="UBT2" s="91"/>
      <c r="UBU2" s="91"/>
      <c r="UBV2" s="91"/>
      <c r="UBW2" s="91"/>
      <c r="UBX2" s="91" t="s">
        <v>965</v>
      </c>
      <c r="UBY2" s="91"/>
      <c r="UBZ2" s="91"/>
      <c r="UCA2" s="91"/>
      <c r="UCB2" s="91"/>
      <c r="UCC2" s="91"/>
      <c r="UCD2" s="91"/>
      <c r="UCE2" s="91"/>
      <c r="UCF2" s="91" t="s">
        <v>965</v>
      </c>
      <c r="UCG2" s="91"/>
      <c r="UCH2" s="91"/>
      <c r="UCI2" s="91"/>
      <c r="UCJ2" s="91"/>
      <c r="UCK2" s="91"/>
      <c r="UCL2" s="91"/>
      <c r="UCM2" s="91"/>
      <c r="UCN2" s="91" t="s">
        <v>965</v>
      </c>
      <c r="UCO2" s="91"/>
      <c r="UCP2" s="91"/>
      <c r="UCQ2" s="91"/>
      <c r="UCR2" s="91"/>
      <c r="UCS2" s="91"/>
      <c r="UCT2" s="91"/>
      <c r="UCU2" s="91"/>
      <c r="UCV2" s="91" t="s">
        <v>965</v>
      </c>
      <c r="UCW2" s="91"/>
      <c r="UCX2" s="91"/>
      <c r="UCY2" s="91"/>
      <c r="UCZ2" s="91"/>
      <c r="UDA2" s="91"/>
      <c r="UDB2" s="91"/>
      <c r="UDC2" s="91"/>
      <c r="UDD2" s="91" t="s">
        <v>965</v>
      </c>
      <c r="UDE2" s="91"/>
      <c r="UDF2" s="91"/>
      <c r="UDG2" s="91"/>
      <c r="UDH2" s="91"/>
      <c r="UDI2" s="91"/>
      <c r="UDJ2" s="91"/>
      <c r="UDK2" s="91"/>
      <c r="UDL2" s="91" t="s">
        <v>965</v>
      </c>
      <c r="UDM2" s="91"/>
      <c r="UDN2" s="91"/>
      <c r="UDO2" s="91"/>
      <c r="UDP2" s="91"/>
      <c r="UDQ2" s="91"/>
      <c r="UDR2" s="91"/>
      <c r="UDS2" s="91"/>
      <c r="UDT2" s="91" t="s">
        <v>965</v>
      </c>
      <c r="UDU2" s="91"/>
      <c r="UDV2" s="91"/>
      <c r="UDW2" s="91"/>
      <c r="UDX2" s="91"/>
      <c r="UDY2" s="91"/>
      <c r="UDZ2" s="91"/>
      <c r="UEA2" s="91"/>
      <c r="UEB2" s="91" t="s">
        <v>965</v>
      </c>
      <c r="UEC2" s="91"/>
      <c r="UED2" s="91"/>
      <c r="UEE2" s="91"/>
      <c r="UEF2" s="91"/>
      <c r="UEG2" s="91"/>
      <c r="UEH2" s="91"/>
      <c r="UEI2" s="91"/>
      <c r="UEJ2" s="91" t="s">
        <v>965</v>
      </c>
      <c r="UEK2" s="91"/>
      <c r="UEL2" s="91"/>
      <c r="UEM2" s="91"/>
      <c r="UEN2" s="91"/>
      <c r="UEO2" s="91"/>
      <c r="UEP2" s="91"/>
      <c r="UEQ2" s="91"/>
      <c r="UER2" s="91" t="s">
        <v>965</v>
      </c>
      <c r="UES2" s="91"/>
      <c r="UET2" s="91"/>
      <c r="UEU2" s="91"/>
      <c r="UEV2" s="91"/>
      <c r="UEW2" s="91"/>
      <c r="UEX2" s="91"/>
      <c r="UEY2" s="91"/>
      <c r="UEZ2" s="91" t="s">
        <v>965</v>
      </c>
      <c r="UFA2" s="91"/>
      <c r="UFB2" s="91"/>
      <c r="UFC2" s="91"/>
      <c r="UFD2" s="91"/>
      <c r="UFE2" s="91"/>
      <c r="UFF2" s="91"/>
      <c r="UFG2" s="91"/>
      <c r="UFH2" s="91" t="s">
        <v>965</v>
      </c>
      <c r="UFI2" s="91"/>
      <c r="UFJ2" s="91"/>
      <c r="UFK2" s="91"/>
      <c r="UFL2" s="91"/>
      <c r="UFM2" s="91"/>
      <c r="UFN2" s="91"/>
      <c r="UFO2" s="91"/>
      <c r="UFP2" s="91" t="s">
        <v>965</v>
      </c>
      <c r="UFQ2" s="91"/>
      <c r="UFR2" s="91"/>
      <c r="UFS2" s="91"/>
      <c r="UFT2" s="91"/>
      <c r="UFU2" s="91"/>
      <c r="UFV2" s="91"/>
      <c r="UFW2" s="91"/>
      <c r="UFX2" s="91" t="s">
        <v>965</v>
      </c>
      <c r="UFY2" s="91"/>
      <c r="UFZ2" s="91"/>
      <c r="UGA2" s="91"/>
      <c r="UGB2" s="91"/>
      <c r="UGC2" s="91"/>
      <c r="UGD2" s="91"/>
      <c r="UGE2" s="91"/>
      <c r="UGF2" s="91" t="s">
        <v>965</v>
      </c>
      <c r="UGG2" s="91"/>
      <c r="UGH2" s="91"/>
      <c r="UGI2" s="91"/>
      <c r="UGJ2" s="91"/>
      <c r="UGK2" s="91"/>
      <c r="UGL2" s="91"/>
      <c r="UGM2" s="91"/>
      <c r="UGN2" s="91" t="s">
        <v>965</v>
      </c>
      <c r="UGO2" s="91"/>
      <c r="UGP2" s="91"/>
      <c r="UGQ2" s="91"/>
      <c r="UGR2" s="91"/>
      <c r="UGS2" s="91"/>
      <c r="UGT2" s="91"/>
      <c r="UGU2" s="91"/>
      <c r="UGV2" s="91" t="s">
        <v>965</v>
      </c>
      <c r="UGW2" s="91"/>
      <c r="UGX2" s="91"/>
      <c r="UGY2" s="91"/>
      <c r="UGZ2" s="91"/>
      <c r="UHA2" s="91"/>
      <c r="UHB2" s="91"/>
      <c r="UHC2" s="91"/>
      <c r="UHD2" s="91" t="s">
        <v>965</v>
      </c>
      <c r="UHE2" s="91"/>
      <c r="UHF2" s="91"/>
      <c r="UHG2" s="91"/>
      <c r="UHH2" s="91"/>
      <c r="UHI2" s="91"/>
      <c r="UHJ2" s="91"/>
      <c r="UHK2" s="91"/>
      <c r="UHL2" s="91" t="s">
        <v>965</v>
      </c>
      <c r="UHM2" s="91"/>
      <c r="UHN2" s="91"/>
      <c r="UHO2" s="91"/>
      <c r="UHP2" s="91"/>
      <c r="UHQ2" s="91"/>
      <c r="UHR2" s="91"/>
      <c r="UHS2" s="91"/>
      <c r="UHT2" s="91" t="s">
        <v>965</v>
      </c>
      <c r="UHU2" s="91"/>
      <c r="UHV2" s="91"/>
      <c r="UHW2" s="91"/>
      <c r="UHX2" s="91"/>
      <c r="UHY2" s="91"/>
      <c r="UHZ2" s="91"/>
      <c r="UIA2" s="91"/>
      <c r="UIB2" s="91" t="s">
        <v>965</v>
      </c>
      <c r="UIC2" s="91"/>
      <c r="UID2" s="91"/>
      <c r="UIE2" s="91"/>
      <c r="UIF2" s="91"/>
      <c r="UIG2" s="91"/>
      <c r="UIH2" s="91"/>
      <c r="UII2" s="91"/>
      <c r="UIJ2" s="91" t="s">
        <v>965</v>
      </c>
      <c r="UIK2" s="91"/>
      <c r="UIL2" s="91"/>
      <c r="UIM2" s="91"/>
      <c r="UIN2" s="91"/>
      <c r="UIO2" s="91"/>
      <c r="UIP2" s="91"/>
      <c r="UIQ2" s="91"/>
      <c r="UIR2" s="91" t="s">
        <v>965</v>
      </c>
      <c r="UIS2" s="91"/>
      <c r="UIT2" s="91"/>
      <c r="UIU2" s="91"/>
      <c r="UIV2" s="91"/>
      <c r="UIW2" s="91"/>
      <c r="UIX2" s="91"/>
      <c r="UIY2" s="91"/>
      <c r="UIZ2" s="91" t="s">
        <v>965</v>
      </c>
      <c r="UJA2" s="91"/>
      <c r="UJB2" s="91"/>
      <c r="UJC2" s="91"/>
      <c r="UJD2" s="91"/>
      <c r="UJE2" s="91"/>
      <c r="UJF2" s="91"/>
      <c r="UJG2" s="91"/>
      <c r="UJH2" s="91" t="s">
        <v>965</v>
      </c>
      <c r="UJI2" s="91"/>
      <c r="UJJ2" s="91"/>
      <c r="UJK2" s="91"/>
      <c r="UJL2" s="91"/>
      <c r="UJM2" s="91"/>
      <c r="UJN2" s="91"/>
      <c r="UJO2" s="91"/>
      <c r="UJP2" s="91" t="s">
        <v>965</v>
      </c>
      <c r="UJQ2" s="91"/>
      <c r="UJR2" s="91"/>
      <c r="UJS2" s="91"/>
      <c r="UJT2" s="91"/>
      <c r="UJU2" s="91"/>
      <c r="UJV2" s="91"/>
      <c r="UJW2" s="91"/>
      <c r="UJX2" s="91" t="s">
        <v>965</v>
      </c>
      <c r="UJY2" s="91"/>
      <c r="UJZ2" s="91"/>
      <c r="UKA2" s="91"/>
      <c r="UKB2" s="91"/>
      <c r="UKC2" s="91"/>
      <c r="UKD2" s="91"/>
      <c r="UKE2" s="91"/>
      <c r="UKF2" s="91" t="s">
        <v>965</v>
      </c>
      <c r="UKG2" s="91"/>
      <c r="UKH2" s="91"/>
      <c r="UKI2" s="91"/>
      <c r="UKJ2" s="91"/>
      <c r="UKK2" s="91"/>
      <c r="UKL2" s="91"/>
      <c r="UKM2" s="91"/>
      <c r="UKN2" s="91" t="s">
        <v>965</v>
      </c>
      <c r="UKO2" s="91"/>
      <c r="UKP2" s="91"/>
      <c r="UKQ2" s="91"/>
      <c r="UKR2" s="91"/>
      <c r="UKS2" s="91"/>
      <c r="UKT2" s="91"/>
      <c r="UKU2" s="91"/>
      <c r="UKV2" s="91" t="s">
        <v>965</v>
      </c>
      <c r="UKW2" s="91"/>
      <c r="UKX2" s="91"/>
      <c r="UKY2" s="91"/>
      <c r="UKZ2" s="91"/>
      <c r="ULA2" s="91"/>
      <c r="ULB2" s="91"/>
      <c r="ULC2" s="91"/>
      <c r="ULD2" s="91" t="s">
        <v>965</v>
      </c>
      <c r="ULE2" s="91"/>
      <c r="ULF2" s="91"/>
      <c r="ULG2" s="91"/>
      <c r="ULH2" s="91"/>
      <c r="ULI2" s="91"/>
      <c r="ULJ2" s="91"/>
      <c r="ULK2" s="91"/>
      <c r="ULL2" s="91" t="s">
        <v>965</v>
      </c>
      <c r="ULM2" s="91"/>
      <c r="ULN2" s="91"/>
      <c r="ULO2" s="91"/>
      <c r="ULP2" s="91"/>
      <c r="ULQ2" s="91"/>
      <c r="ULR2" s="91"/>
      <c r="ULS2" s="91"/>
      <c r="ULT2" s="91" t="s">
        <v>965</v>
      </c>
      <c r="ULU2" s="91"/>
      <c r="ULV2" s="91"/>
      <c r="ULW2" s="91"/>
      <c r="ULX2" s="91"/>
      <c r="ULY2" s="91"/>
      <c r="ULZ2" s="91"/>
      <c r="UMA2" s="91"/>
      <c r="UMB2" s="91" t="s">
        <v>965</v>
      </c>
      <c r="UMC2" s="91"/>
      <c r="UMD2" s="91"/>
      <c r="UME2" s="91"/>
      <c r="UMF2" s="91"/>
      <c r="UMG2" s="91"/>
      <c r="UMH2" s="91"/>
      <c r="UMI2" s="91"/>
      <c r="UMJ2" s="91" t="s">
        <v>965</v>
      </c>
      <c r="UMK2" s="91"/>
      <c r="UML2" s="91"/>
      <c r="UMM2" s="91"/>
      <c r="UMN2" s="91"/>
      <c r="UMO2" s="91"/>
      <c r="UMP2" s="91"/>
      <c r="UMQ2" s="91"/>
      <c r="UMR2" s="91" t="s">
        <v>965</v>
      </c>
      <c r="UMS2" s="91"/>
      <c r="UMT2" s="91"/>
      <c r="UMU2" s="91"/>
      <c r="UMV2" s="91"/>
      <c r="UMW2" s="91"/>
      <c r="UMX2" s="91"/>
      <c r="UMY2" s="91"/>
      <c r="UMZ2" s="91" t="s">
        <v>965</v>
      </c>
      <c r="UNA2" s="91"/>
      <c r="UNB2" s="91"/>
      <c r="UNC2" s="91"/>
      <c r="UND2" s="91"/>
      <c r="UNE2" s="91"/>
      <c r="UNF2" s="91"/>
      <c r="UNG2" s="91"/>
      <c r="UNH2" s="91" t="s">
        <v>965</v>
      </c>
      <c r="UNI2" s="91"/>
      <c r="UNJ2" s="91"/>
      <c r="UNK2" s="91"/>
      <c r="UNL2" s="91"/>
      <c r="UNM2" s="91"/>
      <c r="UNN2" s="91"/>
      <c r="UNO2" s="91"/>
      <c r="UNP2" s="91" t="s">
        <v>965</v>
      </c>
      <c r="UNQ2" s="91"/>
      <c r="UNR2" s="91"/>
      <c r="UNS2" s="91"/>
      <c r="UNT2" s="91"/>
      <c r="UNU2" s="91"/>
      <c r="UNV2" s="91"/>
      <c r="UNW2" s="91"/>
      <c r="UNX2" s="91" t="s">
        <v>965</v>
      </c>
      <c r="UNY2" s="91"/>
      <c r="UNZ2" s="91"/>
      <c r="UOA2" s="91"/>
      <c r="UOB2" s="91"/>
      <c r="UOC2" s="91"/>
      <c r="UOD2" s="91"/>
      <c r="UOE2" s="91"/>
      <c r="UOF2" s="91" t="s">
        <v>965</v>
      </c>
      <c r="UOG2" s="91"/>
      <c r="UOH2" s="91"/>
      <c r="UOI2" s="91"/>
      <c r="UOJ2" s="91"/>
      <c r="UOK2" s="91"/>
      <c r="UOL2" s="91"/>
      <c r="UOM2" s="91"/>
      <c r="UON2" s="91" t="s">
        <v>965</v>
      </c>
      <c r="UOO2" s="91"/>
      <c r="UOP2" s="91"/>
      <c r="UOQ2" s="91"/>
      <c r="UOR2" s="91"/>
      <c r="UOS2" s="91"/>
      <c r="UOT2" s="91"/>
      <c r="UOU2" s="91"/>
      <c r="UOV2" s="91" t="s">
        <v>965</v>
      </c>
      <c r="UOW2" s="91"/>
      <c r="UOX2" s="91"/>
      <c r="UOY2" s="91"/>
      <c r="UOZ2" s="91"/>
      <c r="UPA2" s="91"/>
      <c r="UPB2" s="91"/>
      <c r="UPC2" s="91"/>
      <c r="UPD2" s="91" t="s">
        <v>965</v>
      </c>
      <c r="UPE2" s="91"/>
      <c r="UPF2" s="91"/>
      <c r="UPG2" s="91"/>
      <c r="UPH2" s="91"/>
      <c r="UPI2" s="91"/>
      <c r="UPJ2" s="91"/>
      <c r="UPK2" s="91"/>
      <c r="UPL2" s="91" t="s">
        <v>965</v>
      </c>
      <c r="UPM2" s="91"/>
      <c r="UPN2" s="91"/>
      <c r="UPO2" s="91"/>
      <c r="UPP2" s="91"/>
      <c r="UPQ2" s="91"/>
      <c r="UPR2" s="91"/>
      <c r="UPS2" s="91"/>
      <c r="UPT2" s="91" t="s">
        <v>965</v>
      </c>
      <c r="UPU2" s="91"/>
      <c r="UPV2" s="91"/>
      <c r="UPW2" s="91"/>
      <c r="UPX2" s="91"/>
      <c r="UPY2" s="91"/>
      <c r="UPZ2" s="91"/>
      <c r="UQA2" s="91"/>
      <c r="UQB2" s="91" t="s">
        <v>965</v>
      </c>
      <c r="UQC2" s="91"/>
      <c r="UQD2" s="91"/>
      <c r="UQE2" s="91"/>
      <c r="UQF2" s="91"/>
      <c r="UQG2" s="91"/>
      <c r="UQH2" s="91"/>
      <c r="UQI2" s="91"/>
      <c r="UQJ2" s="91" t="s">
        <v>965</v>
      </c>
      <c r="UQK2" s="91"/>
      <c r="UQL2" s="91"/>
      <c r="UQM2" s="91"/>
      <c r="UQN2" s="91"/>
      <c r="UQO2" s="91"/>
      <c r="UQP2" s="91"/>
      <c r="UQQ2" s="91"/>
      <c r="UQR2" s="91" t="s">
        <v>965</v>
      </c>
      <c r="UQS2" s="91"/>
      <c r="UQT2" s="91"/>
      <c r="UQU2" s="91"/>
      <c r="UQV2" s="91"/>
      <c r="UQW2" s="91"/>
      <c r="UQX2" s="91"/>
      <c r="UQY2" s="91"/>
      <c r="UQZ2" s="91" t="s">
        <v>965</v>
      </c>
      <c r="URA2" s="91"/>
      <c r="URB2" s="91"/>
      <c r="URC2" s="91"/>
      <c r="URD2" s="91"/>
      <c r="URE2" s="91"/>
      <c r="URF2" s="91"/>
      <c r="URG2" s="91"/>
      <c r="URH2" s="91" t="s">
        <v>965</v>
      </c>
      <c r="URI2" s="91"/>
      <c r="URJ2" s="91"/>
      <c r="URK2" s="91"/>
      <c r="URL2" s="91"/>
      <c r="URM2" s="91"/>
      <c r="URN2" s="91"/>
      <c r="URO2" s="91"/>
      <c r="URP2" s="91" t="s">
        <v>965</v>
      </c>
      <c r="URQ2" s="91"/>
      <c r="URR2" s="91"/>
      <c r="URS2" s="91"/>
      <c r="URT2" s="91"/>
      <c r="URU2" s="91"/>
      <c r="URV2" s="91"/>
      <c r="URW2" s="91"/>
      <c r="URX2" s="91" t="s">
        <v>965</v>
      </c>
      <c r="URY2" s="91"/>
      <c r="URZ2" s="91"/>
      <c r="USA2" s="91"/>
      <c r="USB2" s="91"/>
      <c r="USC2" s="91"/>
      <c r="USD2" s="91"/>
      <c r="USE2" s="91"/>
      <c r="USF2" s="91" t="s">
        <v>965</v>
      </c>
      <c r="USG2" s="91"/>
      <c r="USH2" s="91"/>
      <c r="USI2" s="91"/>
      <c r="USJ2" s="91"/>
      <c r="USK2" s="91"/>
      <c r="USL2" s="91"/>
      <c r="USM2" s="91"/>
      <c r="USN2" s="91" t="s">
        <v>965</v>
      </c>
      <c r="USO2" s="91"/>
      <c r="USP2" s="91"/>
      <c r="USQ2" s="91"/>
      <c r="USR2" s="91"/>
      <c r="USS2" s="91"/>
      <c r="UST2" s="91"/>
      <c r="USU2" s="91"/>
      <c r="USV2" s="91" t="s">
        <v>965</v>
      </c>
      <c r="USW2" s="91"/>
      <c r="USX2" s="91"/>
      <c r="USY2" s="91"/>
      <c r="USZ2" s="91"/>
      <c r="UTA2" s="91"/>
      <c r="UTB2" s="91"/>
      <c r="UTC2" s="91"/>
      <c r="UTD2" s="91" t="s">
        <v>965</v>
      </c>
      <c r="UTE2" s="91"/>
      <c r="UTF2" s="91"/>
      <c r="UTG2" s="91"/>
      <c r="UTH2" s="91"/>
      <c r="UTI2" s="91"/>
      <c r="UTJ2" s="91"/>
      <c r="UTK2" s="91"/>
      <c r="UTL2" s="91" t="s">
        <v>965</v>
      </c>
      <c r="UTM2" s="91"/>
      <c r="UTN2" s="91"/>
      <c r="UTO2" s="91"/>
      <c r="UTP2" s="91"/>
      <c r="UTQ2" s="91"/>
      <c r="UTR2" s="91"/>
      <c r="UTS2" s="91"/>
      <c r="UTT2" s="91" t="s">
        <v>965</v>
      </c>
      <c r="UTU2" s="91"/>
      <c r="UTV2" s="91"/>
      <c r="UTW2" s="91"/>
      <c r="UTX2" s="91"/>
      <c r="UTY2" s="91"/>
      <c r="UTZ2" s="91"/>
      <c r="UUA2" s="91"/>
      <c r="UUB2" s="91" t="s">
        <v>965</v>
      </c>
      <c r="UUC2" s="91"/>
      <c r="UUD2" s="91"/>
      <c r="UUE2" s="91"/>
      <c r="UUF2" s="91"/>
      <c r="UUG2" s="91"/>
      <c r="UUH2" s="91"/>
      <c r="UUI2" s="91"/>
      <c r="UUJ2" s="91" t="s">
        <v>965</v>
      </c>
      <c r="UUK2" s="91"/>
      <c r="UUL2" s="91"/>
      <c r="UUM2" s="91"/>
      <c r="UUN2" s="91"/>
      <c r="UUO2" s="91"/>
      <c r="UUP2" s="91"/>
      <c r="UUQ2" s="91"/>
      <c r="UUR2" s="91" t="s">
        <v>965</v>
      </c>
      <c r="UUS2" s="91"/>
      <c r="UUT2" s="91"/>
      <c r="UUU2" s="91"/>
      <c r="UUV2" s="91"/>
      <c r="UUW2" s="91"/>
      <c r="UUX2" s="91"/>
      <c r="UUY2" s="91"/>
      <c r="UUZ2" s="91" t="s">
        <v>965</v>
      </c>
      <c r="UVA2" s="91"/>
      <c r="UVB2" s="91"/>
      <c r="UVC2" s="91"/>
      <c r="UVD2" s="91"/>
      <c r="UVE2" s="91"/>
      <c r="UVF2" s="91"/>
      <c r="UVG2" s="91"/>
      <c r="UVH2" s="91" t="s">
        <v>965</v>
      </c>
      <c r="UVI2" s="91"/>
      <c r="UVJ2" s="91"/>
      <c r="UVK2" s="91"/>
      <c r="UVL2" s="91"/>
      <c r="UVM2" s="91"/>
      <c r="UVN2" s="91"/>
      <c r="UVO2" s="91"/>
      <c r="UVP2" s="91" t="s">
        <v>965</v>
      </c>
      <c r="UVQ2" s="91"/>
      <c r="UVR2" s="91"/>
      <c r="UVS2" s="91"/>
      <c r="UVT2" s="91"/>
      <c r="UVU2" s="91"/>
      <c r="UVV2" s="91"/>
      <c r="UVW2" s="91"/>
      <c r="UVX2" s="91" t="s">
        <v>965</v>
      </c>
      <c r="UVY2" s="91"/>
      <c r="UVZ2" s="91"/>
      <c r="UWA2" s="91"/>
      <c r="UWB2" s="91"/>
      <c r="UWC2" s="91"/>
      <c r="UWD2" s="91"/>
      <c r="UWE2" s="91"/>
      <c r="UWF2" s="91" t="s">
        <v>965</v>
      </c>
      <c r="UWG2" s="91"/>
      <c r="UWH2" s="91"/>
      <c r="UWI2" s="91"/>
      <c r="UWJ2" s="91"/>
      <c r="UWK2" s="91"/>
      <c r="UWL2" s="91"/>
      <c r="UWM2" s="91"/>
      <c r="UWN2" s="91" t="s">
        <v>965</v>
      </c>
      <c r="UWO2" s="91"/>
      <c r="UWP2" s="91"/>
      <c r="UWQ2" s="91"/>
      <c r="UWR2" s="91"/>
      <c r="UWS2" s="91"/>
      <c r="UWT2" s="91"/>
      <c r="UWU2" s="91"/>
      <c r="UWV2" s="91" t="s">
        <v>965</v>
      </c>
      <c r="UWW2" s="91"/>
      <c r="UWX2" s="91"/>
      <c r="UWY2" s="91"/>
      <c r="UWZ2" s="91"/>
      <c r="UXA2" s="91"/>
      <c r="UXB2" s="91"/>
      <c r="UXC2" s="91"/>
      <c r="UXD2" s="91" t="s">
        <v>965</v>
      </c>
      <c r="UXE2" s="91"/>
      <c r="UXF2" s="91"/>
      <c r="UXG2" s="91"/>
      <c r="UXH2" s="91"/>
      <c r="UXI2" s="91"/>
      <c r="UXJ2" s="91"/>
      <c r="UXK2" s="91"/>
      <c r="UXL2" s="91" t="s">
        <v>965</v>
      </c>
      <c r="UXM2" s="91"/>
      <c r="UXN2" s="91"/>
      <c r="UXO2" s="91"/>
      <c r="UXP2" s="91"/>
      <c r="UXQ2" s="91"/>
      <c r="UXR2" s="91"/>
      <c r="UXS2" s="91"/>
      <c r="UXT2" s="91" t="s">
        <v>965</v>
      </c>
      <c r="UXU2" s="91"/>
      <c r="UXV2" s="91"/>
      <c r="UXW2" s="91"/>
      <c r="UXX2" s="91"/>
      <c r="UXY2" s="91"/>
      <c r="UXZ2" s="91"/>
      <c r="UYA2" s="91"/>
      <c r="UYB2" s="91" t="s">
        <v>965</v>
      </c>
      <c r="UYC2" s="91"/>
      <c r="UYD2" s="91"/>
      <c r="UYE2" s="91"/>
      <c r="UYF2" s="91"/>
      <c r="UYG2" s="91"/>
      <c r="UYH2" s="91"/>
      <c r="UYI2" s="91"/>
      <c r="UYJ2" s="91" t="s">
        <v>965</v>
      </c>
      <c r="UYK2" s="91"/>
      <c r="UYL2" s="91"/>
      <c r="UYM2" s="91"/>
      <c r="UYN2" s="91"/>
      <c r="UYO2" s="91"/>
      <c r="UYP2" s="91"/>
      <c r="UYQ2" s="91"/>
      <c r="UYR2" s="91" t="s">
        <v>965</v>
      </c>
      <c r="UYS2" s="91"/>
      <c r="UYT2" s="91"/>
      <c r="UYU2" s="91"/>
      <c r="UYV2" s="91"/>
      <c r="UYW2" s="91"/>
      <c r="UYX2" s="91"/>
      <c r="UYY2" s="91"/>
      <c r="UYZ2" s="91" t="s">
        <v>965</v>
      </c>
      <c r="UZA2" s="91"/>
      <c r="UZB2" s="91"/>
      <c r="UZC2" s="91"/>
      <c r="UZD2" s="91"/>
      <c r="UZE2" s="91"/>
      <c r="UZF2" s="91"/>
      <c r="UZG2" s="91"/>
      <c r="UZH2" s="91" t="s">
        <v>965</v>
      </c>
      <c r="UZI2" s="91"/>
      <c r="UZJ2" s="91"/>
      <c r="UZK2" s="91"/>
      <c r="UZL2" s="91"/>
      <c r="UZM2" s="91"/>
      <c r="UZN2" s="91"/>
      <c r="UZO2" s="91"/>
      <c r="UZP2" s="91" t="s">
        <v>965</v>
      </c>
      <c r="UZQ2" s="91"/>
      <c r="UZR2" s="91"/>
      <c r="UZS2" s="91"/>
      <c r="UZT2" s="91"/>
      <c r="UZU2" s="91"/>
      <c r="UZV2" s="91"/>
      <c r="UZW2" s="91"/>
      <c r="UZX2" s="91" t="s">
        <v>965</v>
      </c>
      <c r="UZY2" s="91"/>
      <c r="UZZ2" s="91"/>
      <c r="VAA2" s="91"/>
      <c r="VAB2" s="91"/>
      <c r="VAC2" s="91"/>
      <c r="VAD2" s="91"/>
      <c r="VAE2" s="91"/>
      <c r="VAF2" s="91" t="s">
        <v>965</v>
      </c>
      <c r="VAG2" s="91"/>
      <c r="VAH2" s="91"/>
      <c r="VAI2" s="91"/>
      <c r="VAJ2" s="91"/>
      <c r="VAK2" s="91"/>
      <c r="VAL2" s="91"/>
      <c r="VAM2" s="91"/>
      <c r="VAN2" s="91" t="s">
        <v>965</v>
      </c>
      <c r="VAO2" s="91"/>
      <c r="VAP2" s="91"/>
      <c r="VAQ2" s="91"/>
      <c r="VAR2" s="91"/>
      <c r="VAS2" s="91"/>
      <c r="VAT2" s="91"/>
      <c r="VAU2" s="91"/>
      <c r="VAV2" s="91" t="s">
        <v>965</v>
      </c>
      <c r="VAW2" s="91"/>
      <c r="VAX2" s="91"/>
      <c r="VAY2" s="91"/>
      <c r="VAZ2" s="91"/>
      <c r="VBA2" s="91"/>
      <c r="VBB2" s="91"/>
      <c r="VBC2" s="91"/>
      <c r="VBD2" s="91" t="s">
        <v>965</v>
      </c>
      <c r="VBE2" s="91"/>
      <c r="VBF2" s="91"/>
      <c r="VBG2" s="91"/>
      <c r="VBH2" s="91"/>
      <c r="VBI2" s="91"/>
      <c r="VBJ2" s="91"/>
      <c r="VBK2" s="91"/>
      <c r="VBL2" s="91" t="s">
        <v>965</v>
      </c>
      <c r="VBM2" s="91"/>
      <c r="VBN2" s="91"/>
      <c r="VBO2" s="91"/>
      <c r="VBP2" s="91"/>
      <c r="VBQ2" s="91"/>
      <c r="VBR2" s="91"/>
      <c r="VBS2" s="91"/>
      <c r="VBT2" s="91" t="s">
        <v>965</v>
      </c>
      <c r="VBU2" s="91"/>
      <c r="VBV2" s="91"/>
      <c r="VBW2" s="91"/>
      <c r="VBX2" s="91"/>
      <c r="VBY2" s="91"/>
      <c r="VBZ2" s="91"/>
      <c r="VCA2" s="91"/>
      <c r="VCB2" s="91" t="s">
        <v>965</v>
      </c>
      <c r="VCC2" s="91"/>
      <c r="VCD2" s="91"/>
      <c r="VCE2" s="91"/>
      <c r="VCF2" s="91"/>
      <c r="VCG2" s="91"/>
      <c r="VCH2" s="91"/>
      <c r="VCI2" s="91"/>
      <c r="VCJ2" s="91" t="s">
        <v>965</v>
      </c>
      <c r="VCK2" s="91"/>
      <c r="VCL2" s="91"/>
      <c r="VCM2" s="91"/>
      <c r="VCN2" s="91"/>
      <c r="VCO2" s="91"/>
      <c r="VCP2" s="91"/>
      <c r="VCQ2" s="91"/>
      <c r="VCR2" s="91" t="s">
        <v>965</v>
      </c>
      <c r="VCS2" s="91"/>
      <c r="VCT2" s="91"/>
      <c r="VCU2" s="91"/>
      <c r="VCV2" s="91"/>
      <c r="VCW2" s="91"/>
      <c r="VCX2" s="91"/>
      <c r="VCY2" s="91"/>
      <c r="VCZ2" s="91"/>
      <c r="VDA2" s="91"/>
      <c r="VDB2" s="91"/>
      <c r="VDC2" s="91"/>
      <c r="VDD2" s="91"/>
      <c r="VDE2" s="91"/>
      <c r="VDF2" s="91"/>
      <c r="VDG2" s="91"/>
      <c r="VDH2" s="91"/>
      <c r="VDI2" s="91"/>
      <c r="VDJ2" s="91"/>
      <c r="VDK2" s="91"/>
      <c r="VDL2" s="91"/>
      <c r="VDM2" s="91"/>
      <c r="VDN2" s="91"/>
      <c r="VDO2" s="91"/>
      <c r="VDP2" s="91"/>
      <c r="VDQ2" s="91"/>
      <c r="VDR2" s="91"/>
      <c r="VDS2" s="91"/>
      <c r="VDT2" s="91"/>
      <c r="VDU2" s="91"/>
      <c r="VDV2" s="91"/>
      <c r="VDW2" s="91"/>
      <c r="VDX2" s="91"/>
      <c r="VDY2" s="91"/>
      <c r="VDZ2" s="91"/>
      <c r="VEA2" s="91"/>
      <c r="VEB2" s="91"/>
      <c r="VEC2" s="91"/>
      <c r="VED2" s="91"/>
      <c r="VEE2" s="91"/>
      <c r="VEF2" s="91"/>
      <c r="VEG2" s="91"/>
      <c r="VEH2" s="91"/>
      <c r="VEI2" s="91"/>
      <c r="VEJ2" s="91"/>
      <c r="VEK2" s="91"/>
      <c r="VEL2" s="91"/>
      <c r="VEM2" s="91"/>
      <c r="VEN2" s="91"/>
      <c r="VEO2" s="91"/>
      <c r="VEP2" s="91"/>
      <c r="VEQ2" s="91"/>
      <c r="VER2" s="91"/>
      <c r="VES2" s="91"/>
      <c r="VET2" s="91"/>
      <c r="VEU2" s="91"/>
      <c r="VEV2" s="91"/>
      <c r="VEW2" s="91"/>
      <c r="VEX2" s="91"/>
      <c r="VEY2" s="91"/>
      <c r="VEZ2" s="91"/>
      <c r="VFA2" s="91"/>
      <c r="VFB2" s="91"/>
      <c r="VFC2" s="91"/>
      <c r="VFD2" s="91"/>
      <c r="VFE2" s="91"/>
      <c r="VFF2" s="91"/>
      <c r="VFG2" s="91"/>
      <c r="VFH2" s="91"/>
      <c r="VFI2" s="91"/>
      <c r="VFJ2" s="91"/>
      <c r="VFK2" s="91"/>
      <c r="VFL2" s="91"/>
      <c r="VFM2" s="91"/>
      <c r="VFN2" s="91"/>
      <c r="VFO2" s="91"/>
      <c r="VFP2" s="91"/>
      <c r="VFQ2" s="91"/>
      <c r="VFR2" s="91"/>
      <c r="VFS2" s="91"/>
      <c r="VFT2" s="91"/>
      <c r="VFU2" s="91"/>
      <c r="VFV2" s="91"/>
      <c r="VFW2" s="91"/>
      <c r="VFX2" s="91"/>
      <c r="VFY2" s="91"/>
      <c r="VFZ2" s="91"/>
      <c r="VGA2" s="91"/>
      <c r="VGB2" s="91"/>
      <c r="VGC2" s="91"/>
      <c r="VGD2" s="91"/>
      <c r="VGE2" s="91"/>
      <c r="VGF2" s="91"/>
      <c r="VGG2" s="91"/>
      <c r="VGH2" s="91"/>
      <c r="VGI2" s="91"/>
      <c r="VGJ2" s="91"/>
      <c r="VGK2" s="91"/>
      <c r="VGL2" s="91"/>
      <c r="VGM2" s="91"/>
      <c r="VGN2" s="91"/>
      <c r="VGO2" s="91"/>
      <c r="VGP2" s="91"/>
      <c r="VGQ2" s="91"/>
      <c r="VGR2" s="91"/>
      <c r="VGS2" s="91"/>
      <c r="VGT2" s="91"/>
      <c r="VGU2" s="91"/>
      <c r="VGV2" s="91"/>
      <c r="VGW2" s="91"/>
      <c r="VGX2" s="91"/>
      <c r="VGY2" s="91"/>
      <c r="VGZ2" s="91"/>
      <c r="VHA2" s="91"/>
      <c r="VHB2" s="91"/>
      <c r="VHC2" s="91"/>
      <c r="VHD2" s="91"/>
      <c r="VHE2" s="91"/>
      <c r="VHF2" s="91"/>
      <c r="VHG2" s="91"/>
      <c r="VHH2" s="91"/>
      <c r="VHI2" s="91"/>
      <c r="VHJ2" s="91"/>
      <c r="VHK2" s="91"/>
      <c r="VHL2" s="91"/>
      <c r="VHM2" s="91"/>
      <c r="VHN2" s="91"/>
      <c r="VHO2" s="91"/>
      <c r="VHP2" s="91"/>
      <c r="VHQ2" s="91"/>
      <c r="VHR2" s="91"/>
      <c r="VHS2" s="91"/>
      <c r="VHT2" s="91"/>
      <c r="VHU2" s="91"/>
      <c r="VHV2" s="91"/>
      <c r="VHW2" s="91"/>
      <c r="VHX2" s="91"/>
      <c r="VHY2" s="91"/>
      <c r="VHZ2" s="91"/>
      <c r="VIA2" s="91"/>
      <c r="VIB2" s="91"/>
      <c r="VIC2" s="91"/>
      <c r="VID2" s="91"/>
      <c r="VIE2" s="91"/>
      <c r="VIF2" s="91"/>
      <c r="VIG2" s="91"/>
      <c r="VIH2" s="91"/>
      <c r="VII2" s="91"/>
      <c r="VIJ2" s="91"/>
      <c r="VIK2" s="91"/>
      <c r="VIL2" s="91"/>
      <c r="VIM2" s="91"/>
      <c r="VIN2" s="91"/>
      <c r="VIO2" s="91"/>
      <c r="VIP2" s="91"/>
      <c r="VIQ2" s="91"/>
      <c r="VIR2" s="91"/>
      <c r="VIS2" s="91"/>
      <c r="VIT2" s="91"/>
      <c r="VIU2" s="91"/>
      <c r="VIV2" s="91"/>
      <c r="VIW2" s="91"/>
      <c r="VIX2" s="91"/>
      <c r="VIY2" s="91"/>
      <c r="VIZ2" s="91"/>
      <c r="VJA2" s="91"/>
      <c r="VJB2" s="91"/>
      <c r="VJC2" s="91"/>
      <c r="VJD2" s="91"/>
      <c r="VJE2" s="91"/>
      <c r="VJF2" s="91"/>
      <c r="VJG2" s="91"/>
      <c r="VJH2" s="91"/>
      <c r="VJI2" s="91"/>
      <c r="VJJ2" s="91"/>
      <c r="VJK2" s="91"/>
      <c r="VJL2" s="91"/>
      <c r="VJM2" s="91"/>
      <c r="VJN2" s="91"/>
      <c r="VJO2" s="91"/>
      <c r="VJP2" s="91"/>
      <c r="VJQ2" s="91"/>
      <c r="VJR2" s="91"/>
      <c r="VJS2" s="91"/>
      <c r="VJT2" s="91"/>
      <c r="VJU2" s="91"/>
      <c r="VJV2" s="91"/>
      <c r="VJW2" s="91"/>
      <c r="VJX2" s="91"/>
      <c r="VJY2" s="91"/>
      <c r="VJZ2" s="91"/>
      <c r="VKA2" s="91"/>
      <c r="VKB2" s="91"/>
      <c r="VKC2" s="91"/>
      <c r="VKD2" s="91"/>
      <c r="VKE2" s="91"/>
      <c r="VKF2" s="91"/>
      <c r="VKG2" s="91"/>
      <c r="VKH2" s="91"/>
      <c r="VKI2" s="91"/>
      <c r="VKJ2" s="91"/>
      <c r="VKK2" s="91"/>
      <c r="VKL2" s="91"/>
      <c r="VKM2" s="91"/>
      <c r="VKN2" s="91"/>
      <c r="VKO2" s="91"/>
      <c r="VKP2" s="91"/>
      <c r="VKQ2" s="91"/>
      <c r="VKR2" s="91"/>
      <c r="VKS2" s="91"/>
      <c r="VKT2" s="91"/>
      <c r="VKU2" s="91"/>
      <c r="VKV2" s="91"/>
      <c r="VKW2" s="91"/>
      <c r="VKX2" s="91"/>
      <c r="VKY2" s="91"/>
      <c r="VKZ2" s="91"/>
      <c r="VLA2" s="91"/>
      <c r="VLB2" s="91"/>
      <c r="VLC2" s="91"/>
      <c r="VLD2" s="91"/>
      <c r="VLE2" s="91"/>
      <c r="VLF2" s="91"/>
      <c r="VLG2" s="91"/>
      <c r="VLH2" s="91"/>
      <c r="VLI2" s="91"/>
      <c r="VLJ2" s="91"/>
      <c r="VLK2" s="91"/>
      <c r="VLL2" s="91"/>
      <c r="VLM2" s="91"/>
      <c r="VLN2" s="91"/>
      <c r="VLO2" s="91"/>
      <c r="VLP2" s="91"/>
      <c r="VLQ2" s="91"/>
      <c r="VLR2" s="91"/>
      <c r="VLS2" s="91"/>
      <c r="VLT2" s="91"/>
      <c r="VLU2" s="91"/>
      <c r="VLV2" s="91"/>
      <c r="VLW2" s="91"/>
      <c r="VLX2" s="91"/>
      <c r="VLY2" s="91"/>
      <c r="VLZ2" s="91"/>
      <c r="VMA2" s="91"/>
      <c r="VMB2" s="91"/>
      <c r="VMC2" s="91"/>
      <c r="VMD2" s="91"/>
      <c r="VME2" s="91"/>
      <c r="VMF2" s="91"/>
      <c r="VMG2" s="91"/>
      <c r="VMH2" s="91"/>
      <c r="VMI2" s="91"/>
      <c r="VMJ2" s="91"/>
      <c r="VMK2" s="91"/>
      <c r="VML2" s="91"/>
      <c r="VMM2" s="91"/>
      <c r="VMN2" s="91"/>
      <c r="VMO2" s="91"/>
      <c r="VMP2" s="91"/>
      <c r="VMQ2" s="91"/>
      <c r="VMR2" s="91"/>
      <c r="VMS2" s="91"/>
      <c r="VMT2" s="91"/>
      <c r="VMU2" s="91"/>
      <c r="VMV2" s="91"/>
      <c r="VMW2" s="91"/>
      <c r="VMX2" s="91"/>
      <c r="VMY2" s="91"/>
      <c r="VMZ2" s="91"/>
      <c r="VNA2" s="91"/>
      <c r="VNB2" s="91"/>
      <c r="VNC2" s="91"/>
      <c r="VND2" s="91"/>
      <c r="VNE2" s="91"/>
      <c r="VNF2" s="91"/>
      <c r="VNG2" s="91"/>
      <c r="VNH2" s="91"/>
      <c r="VNI2" s="91"/>
      <c r="VNJ2" s="91"/>
      <c r="VNK2" s="91"/>
      <c r="VNL2" s="91"/>
      <c r="VNM2" s="91"/>
      <c r="VNN2" s="91"/>
      <c r="VNO2" s="91"/>
      <c r="VNP2" s="91"/>
      <c r="VNQ2" s="91"/>
      <c r="VNR2" s="91"/>
      <c r="VNS2" s="91"/>
      <c r="VNT2" s="91"/>
      <c r="VNU2" s="91"/>
      <c r="VNV2" s="91"/>
      <c r="VNW2" s="91"/>
      <c r="VNX2" s="91"/>
      <c r="VNY2" s="91"/>
      <c r="VNZ2" s="91"/>
      <c r="VOA2" s="91"/>
      <c r="VOB2" s="91"/>
      <c r="VOC2" s="91"/>
      <c r="VOD2" s="91"/>
      <c r="VOE2" s="91"/>
      <c r="VOF2" s="91"/>
      <c r="VOG2" s="91"/>
      <c r="VOH2" s="91"/>
      <c r="VOI2" s="91"/>
      <c r="VOJ2" s="91"/>
      <c r="VOK2" s="91"/>
      <c r="VOL2" s="91"/>
      <c r="VOM2" s="91"/>
      <c r="VON2" s="91"/>
      <c r="VOO2" s="91"/>
      <c r="VOP2" s="91"/>
      <c r="VOQ2" s="91"/>
      <c r="VOR2" s="91"/>
      <c r="VOS2" s="91"/>
      <c r="VOT2" s="91"/>
      <c r="VOU2" s="91"/>
      <c r="VOV2" s="91"/>
      <c r="VOW2" s="91"/>
      <c r="VOX2" s="91"/>
      <c r="VOY2" s="91"/>
      <c r="VOZ2" s="91"/>
      <c r="VPA2" s="91"/>
      <c r="VPB2" s="91"/>
      <c r="VPC2" s="91"/>
      <c r="VPD2" s="91"/>
      <c r="VPE2" s="91"/>
      <c r="VPF2" s="91"/>
      <c r="VPG2" s="91"/>
      <c r="VPH2" s="91"/>
      <c r="VPI2" s="91"/>
      <c r="VPJ2" s="91"/>
      <c r="VPK2" s="91"/>
      <c r="VPL2" s="91"/>
      <c r="VPM2" s="91"/>
      <c r="VPN2" s="91"/>
      <c r="VPO2" s="91"/>
      <c r="VPP2" s="91"/>
      <c r="VPQ2" s="91"/>
      <c r="VPR2" s="91"/>
      <c r="VPS2" s="91"/>
      <c r="VPT2" s="91"/>
      <c r="VPU2" s="91"/>
      <c r="VPV2" s="91"/>
      <c r="VPW2" s="91"/>
      <c r="VPX2" s="91"/>
      <c r="VPY2" s="91"/>
      <c r="VPZ2" s="91"/>
      <c r="VQA2" s="91"/>
      <c r="VQB2" s="91"/>
      <c r="VQC2" s="91"/>
      <c r="VQD2" s="91"/>
      <c r="VQE2" s="91"/>
      <c r="VQF2" s="91"/>
      <c r="VQG2" s="91"/>
      <c r="VQH2" s="91"/>
      <c r="VQI2" s="91"/>
      <c r="VQJ2" s="91"/>
      <c r="VQK2" s="91"/>
      <c r="VQL2" s="91"/>
      <c r="VQM2" s="91"/>
      <c r="VQN2" s="91"/>
      <c r="VQO2" s="91"/>
      <c r="VQP2" s="91"/>
      <c r="VQQ2" s="91"/>
      <c r="VQR2" s="91"/>
      <c r="VQS2" s="91"/>
      <c r="VQT2" s="91"/>
      <c r="VQU2" s="91"/>
      <c r="VQV2" s="91"/>
      <c r="VQW2" s="91"/>
      <c r="VQX2" s="91"/>
      <c r="VQY2" s="91"/>
      <c r="VQZ2" s="91"/>
      <c r="VRA2" s="91"/>
      <c r="VRB2" s="91"/>
      <c r="VRC2" s="91"/>
      <c r="VRD2" s="91"/>
      <c r="VRE2" s="91"/>
      <c r="VRF2" s="91"/>
      <c r="VRG2" s="91"/>
      <c r="VRH2" s="91"/>
      <c r="VRI2" s="91"/>
      <c r="VRJ2" s="91"/>
      <c r="VRK2" s="91"/>
      <c r="VRL2" s="91"/>
      <c r="VRM2" s="91"/>
      <c r="VRN2" s="91"/>
      <c r="VRO2" s="91"/>
      <c r="VRP2" s="91"/>
      <c r="VRQ2" s="91"/>
      <c r="VRR2" s="91"/>
      <c r="VRS2" s="91"/>
      <c r="VRT2" s="91"/>
      <c r="VRU2" s="91"/>
      <c r="VRV2" s="91"/>
      <c r="VRW2" s="91"/>
      <c r="VRX2" s="91"/>
      <c r="VRY2" s="91"/>
      <c r="VRZ2" s="91"/>
      <c r="VSA2" s="91"/>
      <c r="VSB2" s="91"/>
      <c r="VSC2" s="91"/>
      <c r="VSD2" s="91"/>
      <c r="VSE2" s="91"/>
      <c r="VSF2" s="91"/>
      <c r="VSG2" s="91"/>
      <c r="VSH2" s="91"/>
      <c r="VSI2" s="91"/>
      <c r="VSJ2" s="91"/>
      <c r="VSK2" s="91"/>
      <c r="VSL2" s="91"/>
      <c r="VSM2" s="91"/>
      <c r="VSN2" s="91"/>
      <c r="VSO2" s="91"/>
      <c r="VSP2" s="91"/>
      <c r="VSQ2" s="91"/>
      <c r="VSR2" s="91"/>
      <c r="VSS2" s="91"/>
      <c r="VST2" s="91"/>
      <c r="VSU2" s="91"/>
      <c r="VSV2" s="91"/>
      <c r="VSW2" s="91"/>
      <c r="VSX2" s="91"/>
      <c r="VSY2" s="91"/>
      <c r="VSZ2" s="91"/>
      <c r="VTA2" s="91"/>
      <c r="VTB2" s="91"/>
      <c r="VTC2" s="91"/>
      <c r="VTD2" s="91"/>
      <c r="VTE2" s="91"/>
      <c r="VTF2" s="91"/>
      <c r="VTG2" s="91"/>
      <c r="VTH2" s="91"/>
      <c r="VTI2" s="91"/>
      <c r="VTJ2" s="91"/>
      <c r="VTK2" s="91"/>
      <c r="VTL2" s="91"/>
      <c r="VTM2" s="91"/>
      <c r="VTN2" s="91"/>
      <c r="VTO2" s="91"/>
      <c r="VTP2" s="91"/>
      <c r="VTQ2" s="91"/>
      <c r="VTR2" s="91"/>
      <c r="VTS2" s="91"/>
      <c r="VTT2" s="91"/>
      <c r="VTU2" s="91"/>
      <c r="VTV2" s="91"/>
      <c r="VTW2" s="91"/>
      <c r="VTX2" s="91"/>
      <c r="VTY2" s="91"/>
      <c r="VTZ2" s="91"/>
      <c r="VUA2" s="91"/>
      <c r="VUB2" s="91"/>
      <c r="VUC2" s="91"/>
      <c r="VUD2" s="91"/>
      <c r="VUE2" s="91"/>
      <c r="VUF2" s="91"/>
      <c r="VUG2" s="91"/>
      <c r="VUH2" s="91"/>
      <c r="VUI2" s="91"/>
      <c r="VUJ2" s="91"/>
      <c r="VUK2" s="91"/>
      <c r="VUL2" s="91"/>
      <c r="VUM2" s="91"/>
      <c r="VUN2" s="91"/>
      <c r="VUO2" s="91"/>
      <c r="VUP2" s="91"/>
      <c r="VUQ2" s="91"/>
      <c r="VUR2" s="91"/>
      <c r="VUS2" s="91"/>
      <c r="VUT2" s="91"/>
      <c r="VUU2" s="91"/>
      <c r="VUV2" s="91"/>
      <c r="VUW2" s="91"/>
      <c r="VUX2" s="91"/>
      <c r="VUY2" s="91"/>
      <c r="VUZ2" s="91"/>
      <c r="VVA2" s="91"/>
      <c r="VVB2" s="91"/>
      <c r="VVC2" s="91"/>
      <c r="VVD2" s="91"/>
      <c r="VVE2" s="91"/>
      <c r="VVF2" s="91"/>
      <c r="VVG2" s="91"/>
      <c r="VVH2" s="91"/>
      <c r="VVI2" s="91"/>
      <c r="VVJ2" s="91"/>
      <c r="VVK2" s="91"/>
      <c r="VVL2" s="91"/>
      <c r="VVM2" s="91"/>
      <c r="VVN2" s="91"/>
      <c r="VVO2" s="91"/>
      <c r="VVP2" s="91"/>
      <c r="VVQ2" s="91"/>
      <c r="VVR2" s="91"/>
      <c r="VVS2" s="91"/>
      <c r="VVT2" s="91"/>
      <c r="VVU2" s="91"/>
      <c r="VVV2" s="91"/>
      <c r="VVW2" s="91"/>
      <c r="VVX2" s="91"/>
      <c r="VVY2" s="91"/>
      <c r="VVZ2" s="91"/>
      <c r="VWA2" s="91"/>
      <c r="VWB2" s="91"/>
      <c r="VWC2" s="91"/>
      <c r="VWD2" s="91"/>
      <c r="VWE2" s="91"/>
      <c r="VWF2" s="91"/>
      <c r="VWG2" s="91"/>
      <c r="VWH2" s="91"/>
      <c r="VWI2" s="91"/>
      <c r="VWJ2" s="91"/>
      <c r="VWK2" s="91"/>
      <c r="VWL2" s="91"/>
      <c r="VWM2" s="91"/>
      <c r="VWN2" s="91"/>
      <c r="VWO2" s="91"/>
      <c r="VWP2" s="91"/>
      <c r="VWQ2" s="91"/>
      <c r="VWR2" s="91"/>
      <c r="VWS2" s="91"/>
      <c r="VWT2" s="91"/>
      <c r="VWU2" s="91"/>
      <c r="VWV2" s="91"/>
      <c r="VWW2" s="91"/>
      <c r="VWX2" s="91"/>
      <c r="VWY2" s="91"/>
      <c r="VWZ2" s="91"/>
      <c r="VXA2" s="91"/>
      <c r="VXB2" s="91"/>
      <c r="VXC2" s="91"/>
      <c r="VXD2" s="91"/>
      <c r="VXE2" s="91"/>
      <c r="VXF2" s="91"/>
      <c r="VXG2" s="91"/>
      <c r="VXH2" s="91"/>
      <c r="VXI2" s="91"/>
      <c r="VXJ2" s="91"/>
      <c r="VXK2" s="91"/>
      <c r="VXL2" s="91"/>
      <c r="VXM2" s="91"/>
      <c r="VXN2" s="91"/>
      <c r="VXO2" s="91"/>
      <c r="VXP2" s="91"/>
      <c r="VXQ2" s="91"/>
      <c r="VXR2" s="91"/>
      <c r="VXS2" s="91"/>
      <c r="VXT2" s="91"/>
      <c r="VXU2" s="91"/>
      <c r="VXV2" s="91"/>
      <c r="VXW2" s="91"/>
      <c r="VXX2" s="91"/>
      <c r="VXY2" s="91"/>
      <c r="VXZ2" s="91"/>
      <c r="VYA2" s="91"/>
      <c r="VYB2" s="91"/>
      <c r="VYC2" s="91"/>
      <c r="VYD2" s="91"/>
      <c r="VYE2" s="91"/>
      <c r="VYF2" s="91"/>
      <c r="VYG2" s="91"/>
      <c r="VYH2" s="91"/>
      <c r="VYI2" s="91"/>
      <c r="VYJ2" s="91"/>
      <c r="VYK2" s="91"/>
      <c r="VYL2" s="91"/>
      <c r="VYM2" s="91"/>
      <c r="VYN2" s="91"/>
      <c r="VYO2" s="91"/>
      <c r="VYP2" s="91"/>
      <c r="VYQ2" s="91"/>
      <c r="VYR2" s="91"/>
      <c r="VYS2" s="91"/>
      <c r="VYT2" s="91"/>
      <c r="VYU2" s="91"/>
      <c r="VYV2" s="91"/>
      <c r="VYW2" s="91"/>
      <c r="VYX2" s="91"/>
      <c r="VYY2" s="91"/>
      <c r="VYZ2" s="91"/>
      <c r="VZA2" s="91"/>
      <c r="VZB2" s="91"/>
      <c r="VZC2" s="91"/>
      <c r="VZD2" s="91"/>
      <c r="VZE2" s="91"/>
      <c r="VZF2" s="91"/>
      <c r="VZG2" s="91"/>
      <c r="VZH2" s="91"/>
      <c r="VZI2" s="91"/>
      <c r="VZJ2" s="91"/>
      <c r="VZK2" s="91"/>
      <c r="VZL2" s="91"/>
      <c r="VZM2" s="91"/>
      <c r="VZN2" s="91"/>
      <c r="VZO2" s="91"/>
      <c r="VZP2" s="91"/>
      <c r="VZQ2" s="91"/>
      <c r="VZR2" s="91"/>
      <c r="VZS2" s="91"/>
      <c r="VZT2" s="91"/>
      <c r="VZU2" s="91"/>
      <c r="VZV2" s="91"/>
      <c r="VZW2" s="91"/>
      <c r="VZX2" s="91"/>
      <c r="VZY2" s="91"/>
      <c r="VZZ2" s="91"/>
      <c r="WAA2" s="91"/>
      <c r="WAB2" s="91"/>
      <c r="WAC2" s="91"/>
      <c r="WAD2" s="91"/>
      <c r="WAE2" s="91"/>
      <c r="WAF2" s="91"/>
      <c r="WAG2" s="91"/>
      <c r="WAH2" s="91"/>
      <c r="WAI2" s="91"/>
      <c r="WAJ2" s="91"/>
      <c r="WAK2" s="91"/>
      <c r="WAL2" s="91"/>
      <c r="WAM2" s="91"/>
      <c r="WAN2" s="91"/>
      <c r="WAO2" s="91"/>
      <c r="WAP2" s="91"/>
      <c r="WAQ2" s="91"/>
      <c r="WAR2" s="91"/>
      <c r="WAS2" s="91"/>
      <c r="WAT2" s="91"/>
      <c r="WAU2" s="91"/>
      <c r="WAV2" s="91"/>
      <c r="WAW2" s="91"/>
      <c r="WAX2" s="91"/>
      <c r="WAY2" s="91"/>
      <c r="WAZ2" s="91"/>
      <c r="WBA2" s="91"/>
      <c r="WBB2" s="91"/>
      <c r="WBC2" s="91"/>
      <c r="WBD2" s="91"/>
      <c r="WBE2" s="91"/>
      <c r="WBF2" s="91"/>
      <c r="WBG2" s="91"/>
      <c r="WBH2" s="91"/>
      <c r="WBI2" s="91"/>
      <c r="WBJ2" s="91"/>
      <c r="WBK2" s="91"/>
      <c r="WBL2" s="91"/>
      <c r="WBM2" s="91"/>
      <c r="WBN2" s="91"/>
      <c r="WBO2" s="91"/>
      <c r="WBP2" s="91"/>
      <c r="WBQ2" s="91"/>
      <c r="WBR2" s="91"/>
      <c r="WBS2" s="91"/>
      <c r="WBT2" s="91"/>
      <c r="WBU2" s="91"/>
      <c r="WBV2" s="91"/>
      <c r="WBW2" s="91"/>
      <c r="WBX2" s="91"/>
      <c r="WBY2" s="91"/>
      <c r="WBZ2" s="91"/>
      <c r="WCA2" s="91"/>
      <c r="WCB2" s="91"/>
      <c r="WCC2" s="91"/>
      <c r="WCD2" s="91"/>
      <c r="WCE2" s="91"/>
      <c r="WCF2" s="91"/>
      <c r="WCG2" s="91"/>
      <c r="WCH2" s="91"/>
      <c r="WCI2" s="91"/>
      <c r="WCJ2" s="91"/>
      <c r="WCK2" s="91"/>
      <c r="WCL2" s="91"/>
      <c r="WCM2" s="91"/>
      <c r="WCN2" s="91"/>
      <c r="WCO2" s="91"/>
      <c r="WCP2" s="91"/>
      <c r="WCQ2" s="91"/>
      <c r="WCR2" s="91"/>
      <c r="WCS2" s="91"/>
      <c r="WCT2" s="91"/>
      <c r="WCU2" s="91"/>
      <c r="WCV2" s="91"/>
      <c r="WCW2" s="91"/>
      <c r="WCX2" s="91"/>
      <c r="WCY2" s="91"/>
      <c r="WCZ2" s="91"/>
      <c r="WDA2" s="91"/>
      <c r="WDB2" s="91"/>
      <c r="WDC2" s="91"/>
      <c r="WDD2" s="91"/>
      <c r="WDE2" s="91"/>
      <c r="WDF2" s="91"/>
      <c r="WDG2" s="91"/>
      <c r="WDH2" s="91"/>
      <c r="WDI2" s="91"/>
      <c r="WDJ2" s="91"/>
      <c r="WDK2" s="91"/>
      <c r="WDL2" s="91"/>
      <c r="WDM2" s="91"/>
      <c r="WDN2" s="91"/>
      <c r="WDO2" s="91"/>
      <c r="WDP2" s="91"/>
      <c r="WDQ2" s="91"/>
      <c r="WDR2" s="91"/>
      <c r="WDS2" s="91"/>
      <c r="WDT2" s="91"/>
      <c r="WDU2" s="91"/>
      <c r="WDV2" s="91"/>
      <c r="WDW2" s="91"/>
      <c r="WDX2" s="91"/>
      <c r="WDY2" s="91"/>
      <c r="WDZ2" s="91"/>
      <c r="WEA2" s="91"/>
      <c r="WEB2" s="91"/>
      <c r="WEC2" s="91"/>
      <c r="WED2" s="91"/>
      <c r="WEE2" s="91"/>
      <c r="WEF2" s="91"/>
      <c r="WEG2" s="91"/>
      <c r="WEH2" s="91"/>
      <c r="WEI2" s="91"/>
      <c r="WEJ2" s="91"/>
      <c r="WEK2" s="91"/>
      <c r="WEL2" s="91"/>
      <c r="WEM2" s="91"/>
      <c r="WEN2" s="91"/>
      <c r="WEO2" s="91"/>
      <c r="WEP2" s="91"/>
      <c r="WEQ2" s="91"/>
      <c r="WER2" s="91"/>
      <c r="WES2" s="91"/>
      <c r="WET2" s="91"/>
      <c r="WEU2" s="91"/>
      <c r="WEV2" s="91"/>
      <c r="WEW2" s="91"/>
      <c r="WEX2" s="91"/>
      <c r="WEY2" s="91"/>
      <c r="WEZ2" s="91"/>
      <c r="WFA2" s="91"/>
      <c r="WFB2" s="91"/>
      <c r="WFC2" s="91"/>
      <c r="WFD2" s="91"/>
      <c r="WFE2" s="91"/>
      <c r="WFF2" s="91"/>
      <c r="WFG2" s="91"/>
      <c r="WFH2" s="91"/>
      <c r="WFI2" s="91"/>
      <c r="WFJ2" s="91"/>
      <c r="WFK2" s="91"/>
      <c r="WFL2" s="91"/>
      <c r="WFM2" s="91"/>
      <c r="WFN2" s="91"/>
      <c r="WFO2" s="91"/>
      <c r="WFP2" s="91"/>
      <c r="WFQ2" s="91"/>
      <c r="WFR2" s="91"/>
      <c r="WFS2" s="91"/>
      <c r="WFT2" s="91"/>
      <c r="WFU2" s="91"/>
      <c r="WFV2" s="91"/>
      <c r="WFW2" s="91"/>
      <c r="WFX2" s="91"/>
      <c r="WFY2" s="91"/>
      <c r="WFZ2" s="91"/>
      <c r="WGA2" s="91"/>
      <c r="WGB2" s="91"/>
      <c r="WGC2" s="91"/>
      <c r="WGD2" s="91"/>
      <c r="WGE2" s="91"/>
      <c r="WGF2" s="91"/>
      <c r="WGG2" s="91"/>
      <c r="WGH2" s="91"/>
      <c r="WGI2" s="91"/>
      <c r="WGJ2" s="91"/>
      <c r="WGK2" s="91"/>
      <c r="WGL2" s="91"/>
      <c r="WGM2" s="91"/>
      <c r="WGN2" s="91"/>
      <c r="WGO2" s="91"/>
      <c r="WGP2" s="91"/>
      <c r="WGQ2" s="91"/>
      <c r="WGR2" s="91"/>
      <c r="WGS2" s="91"/>
      <c r="WGT2" s="91"/>
      <c r="WGU2" s="91"/>
      <c r="WGV2" s="91"/>
      <c r="WGW2" s="91"/>
      <c r="WGX2" s="91"/>
      <c r="WGY2" s="91"/>
      <c r="WGZ2" s="91"/>
      <c r="WHA2" s="91"/>
      <c r="WHB2" s="91"/>
      <c r="WHC2" s="91"/>
      <c r="WHD2" s="91"/>
      <c r="WHE2" s="91"/>
      <c r="WHF2" s="91"/>
      <c r="WHG2" s="91"/>
      <c r="WHH2" s="91"/>
      <c r="WHI2" s="91"/>
      <c r="WHJ2" s="91"/>
      <c r="WHK2" s="91"/>
      <c r="WHL2" s="91"/>
      <c r="WHM2" s="91"/>
      <c r="WHN2" s="91"/>
      <c r="WHO2" s="91"/>
      <c r="WHP2" s="91"/>
      <c r="WHQ2" s="91"/>
      <c r="WHR2" s="91"/>
      <c r="WHS2" s="91"/>
      <c r="WHT2" s="91"/>
      <c r="WHU2" s="91"/>
      <c r="WHV2" s="91"/>
      <c r="WHW2" s="91"/>
      <c r="WHX2" s="91"/>
      <c r="WHY2" s="91"/>
      <c r="WHZ2" s="91"/>
      <c r="WIA2" s="91"/>
      <c r="WIB2" s="91"/>
      <c r="WIC2" s="91"/>
      <c r="WID2" s="91"/>
      <c r="WIE2" s="91"/>
      <c r="WIF2" s="91"/>
      <c r="WIG2" s="91"/>
      <c r="WIH2" s="91"/>
      <c r="WII2" s="91"/>
      <c r="WIJ2" s="91"/>
      <c r="WIK2" s="91"/>
      <c r="WIL2" s="91"/>
      <c r="WIM2" s="91"/>
      <c r="WIN2" s="91"/>
      <c r="WIO2" s="91"/>
      <c r="WIP2" s="91"/>
      <c r="WIQ2" s="91"/>
      <c r="WIR2" s="91"/>
      <c r="WIS2" s="91"/>
      <c r="WIT2" s="91"/>
      <c r="WIU2" s="91"/>
      <c r="WIV2" s="91"/>
      <c r="WIW2" s="91"/>
      <c r="WIX2" s="91"/>
      <c r="WIY2" s="91"/>
      <c r="WIZ2" s="91"/>
      <c r="WJA2" s="91"/>
      <c r="WJB2" s="91"/>
      <c r="WJC2" s="91"/>
      <c r="WJD2" s="91"/>
      <c r="WJE2" s="91"/>
      <c r="WJF2" s="91"/>
      <c r="WJG2" s="91"/>
      <c r="WJH2" s="91"/>
      <c r="WJI2" s="91"/>
      <c r="WJJ2" s="91"/>
      <c r="WJK2" s="91"/>
      <c r="WJL2" s="91"/>
      <c r="WJM2" s="91"/>
      <c r="WJN2" s="91"/>
      <c r="WJO2" s="91"/>
      <c r="WJP2" s="91"/>
      <c r="WJQ2" s="91"/>
      <c r="WJR2" s="91"/>
      <c r="WJS2" s="91"/>
      <c r="WJT2" s="91"/>
      <c r="WJU2" s="91"/>
      <c r="WJV2" s="91"/>
      <c r="WJW2" s="91"/>
      <c r="WJX2" s="91"/>
      <c r="WJY2" s="91"/>
      <c r="WJZ2" s="91"/>
      <c r="WKA2" s="91"/>
      <c r="WKB2" s="91"/>
      <c r="WKC2" s="91"/>
      <c r="WKD2" s="91"/>
      <c r="WKE2" s="91"/>
      <c r="WKF2" s="91"/>
      <c r="WKG2" s="91"/>
      <c r="WKH2" s="91"/>
      <c r="WKI2" s="91"/>
      <c r="WKJ2" s="91"/>
      <c r="WKK2" s="91"/>
      <c r="WKL2" s="91"/>
      <c r="WKM2" s="91"/>
      <c r="WKN2" s="91"/>
      <c r="WKO2" s="91"/>
      <c r="WKP2" s="91"/>
      <c r="WKQ2" s="91"/>
      <c r="WKR2" s="91"/>
      <c r="WKS2" s="91"/>
      <c r="WKT2" s="91"/>
      <c r="WKU2" s="91"/>
      <c r="WKV2" s="91"/>
      <c r="WKW2" s="91"/>
      <c r="WKX2" s="91"/>
      <c r="WKY2" s="91"/>
      <c r="WKZ2" s="91"/>
      <c r="WLA2" s="91"/>
      <c r="WLB2" s="91"/>
      <c r="WLC2" s="91"/>
      <c r="WLD2" s="91"/>
      <c r="WLE2" s="91"/>
      <c r="WLF2" s="91"/>
      <c r="WLG2" s="91"/>
      <c r="WLH2" s="91"/>
      <c r="WLI2" s="91"/>
      <c r="WLJ2" s="91"/>
      <c r="WLK2" s="91"/>
      <c r="WLL2" s="91"/>
      <c r="WLM2" s="91"/>
      <c r="WLN2" s="91"/>
      <c r="WLO2" s="91"/>
      <c r="WLP2" s="91"/>
      <c r="WLQ2" s="91"/>
      <c r="WLR2" s="91"/>
      <c r="WLS2" s="91"/>
      <c r="WLT2" s="91"/>
      <c r="WLU2" s="91"/>
      <c r="WLV2" s="91"/>
      <c r="WLW2" s="91"/>
      <c r="WLX2" s="91"/>
      <c r="WLY2" s="91"/>
      <c r="WLZ2" s="91"/>
      <c r="WMA2" s="91"/>
      <c r="WMB2" s="91"/>
      <c r="WMC2" s="91"/>
      <c r="WMD2" s="91"/>
      <c r="WME2" s="91"/>
      <c r="WMF2" s="91"/>
      <c r="WMG2" s="91"/>
      <c r="WMH2" s="91"/>
      <c r="WMI2" s="91"/>
      <c r="WMJ2" s="91"/>
      <c r="WMK2" s="91"/>
      <c r="WML2" s="91"/>
      <c r="WMM2" s="91"/>
      <c r="WMN2" s="91"/>
      <c r="WMO2" s="91"/>
      <c r="WMP2" s="91"/>
      <c r="WMQ2" s="91"/>
      <c r="WMR2" s="91"/>
      <c r="WMS2" s="91"/>
      <c r="WMT2" s="91"/>
      <c r="WMU2" s="91"/>
      <c r="WMV2" s="91"/>
      <c r="WMW2" s="91"/>
      <c r="WMX2" s="91"/>
      <c r="WMY2" s="91"/>
      <c r="WMZ2" s="91"/>
      <c r="WNA2" s="91"/>
      <c r="WNB2" s="91"/>
      <c r="WNC2" s="91"/>
      <c r="WND2" s="91"/>
      <c r="WNE2" s="91"/>
      <c r="WNF2" s="91"/>
      <c r="WNG2" s="91"/>
      <c r="WNH2" s="91"/>
      <c r="WNI2" s="91"/>
      <c r="WNJ2" s="91"/>
      <c r="WNK2" s="91"/>
      <c r="WNL2" s="91"/>
      <c r="WNM2" s="91"/>
      <c r="WNN2" s="91"/>
      <c r="WNO2" s="91"/>
      <c r="WNP2" s="91"/>
      <c r="WNQ2" s="91"/>
      <c r="WNR2" s="91"/>
      <c r="WNS2" s="91"/>
      <c r="WNT2" s="91"/>
      <c r="WNU2" s="91"/>
      <c r="WNV2" s="91"/>
      <c r="WNW2" s="91"/>
      <c r="WNX2" s="91"/>
      <c r="WNY2" s="91"/>
      <c r="WNZ2" s="91"/>
      <c r="WOA2" s="91"/>
      <c r="WOB2" s="91"/>
      <c r="WOC2" s="91"/>
      <c r="WOD2" s="91"/>
      <c r="WOE2" s="91"/>
      <c r="WOF2" s="91"/>
      <c r="WOG2" s="91"/>
      <c r="WOH2" s="91"/>
      <c r="WOI2" s="91"/>
      <c r="WOJ2" s="91"/>
      <c r="WOK2" s="91"/>
      <c r="WOL2" s="91"/>
      <c r="WOM2" s="91"/>
      <c r="WON2" s="91"/>
      <c r="WOO2" s="91"/>
      <c r="WOP2" s="91"/>
      <c r="WOQ2" s="91"/>
      <c r="WOR2" s="91"/>
      <c r="WOS2" s="91"/>
      <c r="WOT2" s="91"/>
      <c r="WOU2" s="91"/>
      <c r="WOV2" s="91"/>
      <c r="WOW2" s="91"/>
      <c r="WOX2" s="91"/>
      <c r="WOY2" s="91"/>
      <c r="WOZ2" s="91"/>
      <c r="WPA2" s="91"/>
      <c r="WPB2" s="91"/>
      <c r="WPC2" s="91"/>
      <c r="WPD2" s="91"/>
      <c r="WPE2" s="91"/>
      <c r="WPF2" s="91"/>
      <c r="WPG2" s="91"/>
      <c r="WPH2" s="91"/>
      <c r="WPI2" s="91"/>
      <c r="WPJ2" s="91"/>
      <c r="WPK2" s="91"/>
      <c r="WPL2" s="91"/>
      <c r="WPM2" s="91"/>
      <c r="WPN2" s="91"/>
      <c r="WPO2" s="91"/>
      <c r="WPP2" s="91"/>
      <c r="WPQ2" s="91"/>
      <c r="WPR2" s="91"/>
      <c r="WPS2" s="91"/>
      <c r="WPT2" s="91"/>
      <c r="WPU2" s="91"/>
      <c r="WPV2" s="91"/>
      <c r="WPW2" s="91"/>
      <c r="WPX2" s="91"/>
      <c r="WPY2" s="91"/>
      <c r="WPZ2" s="91"/>
      <c r="WQA2" s="91"/>
      <c r="WQB2" s="91"/>
      <c r="WQC2" s="91"/>
      <c r="WQD2" s="91"/>
      <c r="WQE2" s="91"/>
      <c r="WQF2" s="91"/>
      <c r="WQG2" s="91"/>
      <c r="WQH2" s="91"/>
      <c r="WQI2" s="91"/>
      <c r="WQJ2" s="91"/>
      <c r="WQK2" s="91"/>
      <c r="WQL2" s="91"/>
      <c r="WQM2" s="91"/>
      <c r="WQN2" s="91"/>
      <c r="WQO2" s="91"/>
      <c r="WQP2" s="91"/>
      <c r="WQQ2" s="91"/>
      <c r="WQR2" s="91"/>
      <c r="WQS2" s="91"/>
      <c r="WQT2" s="91"/>
      <c r="WQU2" s="91"/>
      <c r="WQV2" s="91"/>
      <c r="WQW2" s="91"/>
      <c r="WQX2" s="91"/>
      <c r="WQY2" s="91"/>
      <c r="WQZ2" s="91"/>
      <c r="WRA2" s="91"/>
      <c r="WRB2" s="91"/>
      <c r="WRC2" s="91"/>
      <c r="WRD2" s="91"/>
      <c r="WRE2" s="91"/>
      <c r="WRF2" s="91"/>
      <c r="WRG2" s="91"/>
      <c r="WRH2" s="91"/>
      <c r="WRI2" s="91"/>
      <c r="WRJ2" s="91"/>
      <c r="WRK2" s="91"/>
      <c r="WRL2" s="91"/>
      <c r="WRM2" s="91"/>
      <c r="WRN2" s="91"/>
      <c r="WRO2" s="91"/>
      <c r="WRP2" s="91"/>
      <c r="WRQ2" s="91"/>
      <c r="WRR2" s="91"/>
      <c r="WRS2" s="91"/>
      <c r="WRT2" s="91"/>
      <c r="WRU2" s="91"/>
      <c r="WRV2" s="91"/>
      <c r="WRW2" s="91"/>
      <c r="WRX2" s="91"/>
      <c r="WRY2" s="91"/>
      <c r="WRZ2" s="91"/>
      <c r="WSA2" s="91"/>
      <c r="WSB2" s="91"/>
      <c r="WSC2" s="91"/>
      <c r="WSD2" s="91"/>
      <c r="WSE2" s="91"/>
      <c r="WSF2" s="91"/>
      <c r="WSG2" s="91"/>
      <c r="WSH2" s="91"/>
      <c r="WSI2" s="91"/>
      <c r="WSJ2" s="91"/>
      <c r="WSK2" s="91"/>
      <c r="WSL2" s="91"/>
      <c r="WSM2" s="91"/>
      <c r="WSN2" s="91"/>
      <c r="WSO2" s="91"/>
      <c r="WSP2" s="91"/>
      <c r="WSQ2" s="91"/>
      <c r="WSR2" s="91"/>
      <c r="WSS2" s="91"/>
      <c r="WST2" s="91"/>
      <c r="WSU2" s="91"/>
      <c r="WSV2" s="91"/>
      <c r="WSW2" s="91"/>
      <c r="WSX2" s="91"/>
      <c r="WSY2" s="91"/>
      <c r="WSZ2" s="91"/>
      <c r="WTA2" s="91"/>
      <c r="WTB2" s="91"/>
      <c r="WTC2" s="91"/>
      <c r="WTD2" s="91"/>
      <c r="WTE2" s="91"/>
      <c r="WTF2" s="91"/>
      <c r="WTG2" s="91"/>
      <c r="WTH2" s="91"/>
      <c r="WTI2" s="91"/>
      <c r="WTJ2" s="91"/>
      <c r="WTK2" s="91"/>
      <c r="WTL2" s="91"/>
      <c r="WTM2" s="91"/>
      <c r="WTN2" s="91"/>
      <c r="WTO2" s="91"/>
      <c r="WTP2" s="91"/>
      <c r="WTQ2" s="91"/>
      <c r="WTR2" s="91"/>
      <c r="WTS2" s="91"/>
      <c r="WTT2" s="91"/>
      <c r="WTU2" s="91"/>
      <c r="WTV2" s="91"/>
      <c r="WTW2" s="91"/>
      <c r="WTX2" s="91"/>
      <c r="WTY2" s="91"/>
      <c r="WTZ2" s="91"/>
      <c r="WUA2" s="91"/>
      <c r="WUB2" s="91"/>
      <c r="WUC2" s="91"/>
      <c r="WUD2" s="91"/>
      <c r="WUE2" s="91"/>
      <c r="WUF2" s="91"/>
      <c r="WUG2" s="91"/>
      <c r="WUH2" s="91"/>
      <c r="WUI2" s="91"/>
      <c r="WUJ2" s="91"/>
      <c r="WUK2" s="91"/>
      <c r="WUL2" s="91"/>
      <c r="WUM2" s="91"/>
      <c r="WUN2" s="91"/>
      <c r="WUO2" s="91"/>
      <c r="WUP2" s="91"/>
      <c r="WUQ2" s="91"/>
      <c r="WUR2" s="91"/>
      <c r="WUS2" s="91"/>
      <c r="WUT2" s="91"/>
      <c r="WUU2" s="91"/>
      <c r="WUV2" s="91"/>
      <c r="WUW2" s="91"/>
      <c r="WUX2" s="91"/>
      <c r="WUY2" s="91"/>
      <c r="WUZ2" s="91"/>
      <c r="WVA2" s="91"/>
      <c r="WVB2" s="91"/>
      <c r="WVC2" s="91"/>
      <c r="WVD2" s="91"/>
      <c r="WVE2" s="91"/>
      <c r="WVF2" s="91"/>
      <c r="WVG2" s="91"/>
      <c r="WVH2" s="91"/>
      <c r="WVI2" s="91"/>
      <c r="WVJ2" s="91"/>
      <c r="WVK2" s="91"/>
      <c r="WVL2" s="91"/>
      <c r="WVM2" s="91"/>
      <c r="WVN2" s="91"/>
      <c r="WVO2" s="91"/>
      <c r="WVP2" s="91"/>
      <c r="WVQ2" s="91"/>
      <c r="WVR2" s="91"/>
      <c r="WVS2" s="91"/>
      <c r="WVT2" s="91"/>
      <c r="WVU2" s="91"/>
      <c r="WVV2" s="91"/>
      <c r="WVW2" s="91"/>
      <c r="WVX2" s="91"/>
      <c r="WVY2" s="91"/>
      <c r="WVZ2" s="91"/>
      <c r="WWA2" s="91"/>
      <c r="WWB2" s="91"/>
      <c r="WWC2" s="91"/>
      <c r="WWD2" s="91"/>
      <c r="WWE2" s="91"/>
      <c r="WWF2" s="91"/>
      <c r="WWG2" s="91"/>
      <c r="WWH2" s="91"/>
      <c r="WWI2" s="91"/>
      <c r="WWJ2" s="91"/>
      <c r="WWK2" s="91"/>
      <c r="WWL2" s="91"/>
      <c r="WWM2" s="91"/>
      <c r="WWN2" s="91"/>
      <c r="WWO2" s="91"/>
      <c r="WWP2" s="91"/>
      <c r="WWQ2" s="91"/>
      <c r="WWR2" s="91"/>
      <c r="WWS2" s="91"/>
      <c r="WWT2" s="91"/>
      <c r="WWU2" s="91"/>
      <c r="WWV2" s="91"/>
      <c r="WWW2" s="91"/>
      <c r="WWX2" s="91"/>
      <c r="WWY2" s="91"/>
      <c r="WWZ2" s="91"/>
      <c r="WXA2" s="91"/>
      <c r="WXB2" s="91"/>
      <c r="WXC2" s="91"/>
      <c r="WXD2" s="91"/>
      <c r="WXE2" s="91"/>
      <c r="WXF2" s="91"/>
      <c r="WXG2" s="91"/>
      <c r="WXH2" s="91"/>
      <c r="WXI2" s="91"/>
      <c r="WXJ2" s="91"/>
      <c r="WXK2" s="91"/>
      <c r="WXL2" s="91"/>
      <c r="WXM2" s="91"/>
      <c r="WXN2" s="91"/>
      <c r="WXO2" s="91"/>
      <c r="WXP2" s="91"/>
      <c r="WXQ2" s="91"/>
      <c r="WXR2" s="91"/>
      <c r="WXS2" s="91"/>
      <c r="WXT2" s="91"/>
      <c r="WXU2" s="91"/>
      <c r="WXV2" s="91"/>
      <c r="WXW2" s="91"/>
      <c r="WXX2" s="91"/>
      <c r="WXY2" s="91"/>
      <c r="WXZ2" s="91"/>
      <c r="WYA2" s="91"/>
      <c r="WYB2" s="91"/>
      <c r="WYC2" s="91"/>
      <c r="WYD2" s="91"/>
      <c r="WYE2" s="91"/>
      <c r="WYF2" s="91"/>
      <c r="WYG2" s="91"/>
      <c r="WYH2" s="91"/>
      <c r="WYI2" s="91"/>
      <c r="WYJ2" s="91"/>
      <c r="WYK2" s="91"/>
      <c r="WYL2" s="91"/>
      <c r="WYM2" s="91"/>
      <c r="WYN2" s="91"/>
      <c r="WYO2" s="91"/>
      <c r="WYP2" s="91"/>
      <c r="WYQ2" s="91"/>
      <c r="WYR2" s="91"/>
      <c r="WYS2" s="91"/>
      <c r="WYT2" s="91"/>
      <c r="WYU2" s="91"/>
      <c r="WYV2" s="91"/>
      <c r="WYW2" s="91"/>
      <c r="WYX2" s="91"/>
      <c r="WYY2" s="91"/>
      <c r="WYZ2" s="91"/>
      <c r="WZA2" s="91"/>
      <c r="WZB2" s="91"/>
      <c r="WZC2" s="91"/>
      <c r="WZD2" s="91"/>
      <c r="WZE2" s="91"/>
      <c r="WZF2" s="91"/>
      <c r="WZG2" s="91"/>
      <c r="WZH2" s="91"/>
      <c r="WZI2" s="91"/>
      <c r="WZJ2" s="91"/>
      <c r="WZK2" s="91"/>
      <c r="WZL2" s="91"/>
      <c r="WZM2" s="91"/>
      <c r="WZN2" s="91"/>
      <c r="WZO2" s="91"/>
      <c r="WZP2" s="91"/>
      <c r="WZQ2" s="91"/>
      <c r="WZR2" s="91"/>
      <c r="WZS2" s="91"/>
      <c r="WZT2" s="91"/>
      <c r="WZU2" s="91"/>
      <c r="WZV2" s="91"/>
      <c r="WZW2" s="91"/>
      <c r="WZX2" s="91"/>
      <c r="WZY2" s="91"/>
      <c r="WZZ2" s="91"/>
      <c r="XAA2" s="91"/>
      <c r="XAB2" s="91"/>
      <c r="XAC2" s="91"/>
      <c r="XAD2" s="91"/>
      <c r="XAE2" s="91"/>
      <c r="XAF2" s="91"/>
      <c r="XAG2" s="91"/>
      <c r="XAH2" s="91"/>
      <c r="XAI2" s="91"/>
      <c r="XAJ2" s="91"/>
      <c r="XAK2" s="91"/>
      <c r="XAL2" s="91"/>
      <c r="XAM2" s="91"/>
      <c r="XAN2" s="91"/>
      <c r="XAO2" s="91"/>
      <c r="XAP2" s="91"/>
      <c r="XAQ2" s="91"/>
      <c r="XAR2" s="91"/>
      <c r="XAS2" s="91"/>
      <c r="XAT2" s="91"/>
      <c r="XAU2" s="91"/>
      <c r="XAV2" s="91"/>
      <c r="XAW2" s="91"/>
      <c r="XAX2" s="91"/>
      <c r="XAY2" s="91"/>
      <c r="XAZ2" s="91"/>
      <c r="XBA2" s="91"/>
      <c r="XBB2" s="91"/>
      <c r="XBC2" s="91"/>
      <c r="XBD2" s="91"/>
      <c r="XBE2" s="91"/>
      <c r="XBF2" s="91"/>
      <c r="XBG2" s="91"/>
      <c r="XBH2" s="91"/>
      <c r="XBI2" s="91"/>
      <c r="XBJ2" s="91"/>
      <c r="XBK2" s="91"/>
      <c r="XBL2" s="91"/>
      <c r="XBM2" s="91"/>
      <c r="XBN2" s="91"/>
      <c r="XBO2" s="91"/>
      <c r="XBP2" s="91"/>
      <c r="XBQ2" s="91"/>
      <c r="XBR2" s="91"/>
      <c r="XBS2" s="91"/>
      <c r="XBT2" s="91"/>
      <c r="XBU2" s="91"/>
      <c r="XBV2" s="91"/>
      <c r="XBW2" s="91"/>
      <c r="XBX2" s="91"/>
      <c r="XBY2" s="91"/>
      <c r="XBZ2" s="91"/>
      <c r="XCA2" s="91"/>
      <c r="XCB2" s="91"/>
      <c r="XCC2" s="91"/>
      <c r="XCD2" s="91"/>
      <c r="XCE2" s="91"/>
      <c r="XCF2" s="91"/>
      <c r="XCG2" s="91"/>
      <c r="XCH2" s="91"/>
      <c r="XCI2" s="91"/>
      <c r="XCJ2" s="91"/>
      <c r="XCK2" s="91"/>
      <c r="XCL2" s="91"/>
      <c r="XCM2" s="91"/>
      <c r="XCN2" s="91"/>
      <c r="XCO2" s="91"/>
      <c r="XCP2" s="91"/>
      <c r="XCQ2" s="91"/>
      <c r="XCR2" s="91"/>
      <c r="XCS2" s="91"/>
      <c r="XCT2" s="91"/>
      <c r="XCU2" s="91"/>
      <c r="XCV2" s="91"/>
      <c r="XCW2" s="91"/>
      <c r="XCX2" s="91"/>
      <c r="XCY2" s="91"/>
      <c r="XCZ2" s="91"/>
      <c r="XDA2" s="91"/>
      <c r="XDB2" s="91"/>
      <c r="XDC2" s="91"/>
      <c r="XDD2" s="91"/>
      <c r="XDE2" s="91"/>
      <c r="XDF2" s="91"/>
      <c r="XDG2" s="91"/>
      <c r="XDH2" s="91"/>
      <c r="XDI2" s="91"/>
      <c r="XDJ2" s="91"/>
      <c r="XDK2" s="91"/>
      <c r="XDL2" s="91"/>
      <c r="XDM2" s="91"/>
      <c r="XDN2" s="91"/>
      <c r="XDO2" s="91"/>
      <c r="XDP2" s="91"/>
      <c r="XDQ2" s="91"/>
      <c r="XDR2" s="91"/>
      <c r="XDS2" s="91"/>
      <c r="XDT2" s="91"/>
      <c r="XDU2" s="91"/>
      <c r="XDV2" s="91"/>
      <c r="XDW2" s="91"/>
      <c r="XDX2" s="91"/>
      <c r="XDY2" s="91"/>
      <c r="XDZ2" s="91"/>
      <c r="XEA2" s="91"/>
      <c r="XEB2" s="91"/>
      <c r="XEC2" s="91"/>
      <c r="XED2" s="91"/>
      <c r="XEE2" s="91"/>
      <c r="XEF2" s="91"/>
      <c r="XEG2" s="91"/>
      <c r="XEH2" s="91"/>
      <c r="XEI2" s="91"/>
      <c r="XEJ2" s="91"/>
      <c r="XEK2" s="91"/>
      <c r="XEL2" s="91"/>
      <c r="XEM2" s="91"/>
      <c r="XEN2" s="91"/>
      <c r="XEO2" s="91"/>
      <c r="XEP2" s="91"/>
      <c r="XEQ2" s="91"/>
      <c r="XER2" s="91"/>
      <c r="XES2" s="91"/>
      <c r="XET2" s="91"/>
      <c r="XEU2" s="91"/>
      <c r="XEV2" s="91"/>
      <c r="XEW2" s="91"/>
      <c r="XEX2" s="91"/>
      <c r="XEY2" s="91"/>
      <c r="XEZ2" s="91"/>
      <c r="XFA2" s="91"/>
      <c r="XFB2" s="91"/>
      <c r="XFC2" s="91"/>
    </row>
    <row r="3" spans="1:16383" hidden="1" x14ac:dyDescent="0.25">
      <c r="A3" s="21"/>
      <c r="B3" s="21"/>
      <c r="C3" s="21"/>
      <c r="D3" s="21"/>
      <c r="E3" s="21"/>
      <c r="F3" s="21"/>
      <c r="G3" s="22"/>
      <c r="H3" s="21"/>
      <c r="I3" s="21"/>
      <c r="J3" s="21"/>
      <c r="K3" s="21"/>
      <c r="L3" s="21"/>
      <c r="M3" s="21"/>
      <c r="N3" s="22"/>
      <c r="O3" s="21"/>
      <c r="P3" s="21"/>
      <c r="Q3" s="21"/>
      <c r="R3" s="21"/>
      <c r="S3" s="21"/>
      <c r="T3" s="21"/>
      <c r="U3" s="21"/>
      <c r="V3" s="22"/>
      <c r="W3" s="21"/>
      <c r="X3" s="21"/>
      <c r="Y3" s="21"/>
      <c r="Z3" s="21"/>
      <c r="AA3" s="21"/>
      <c r="AB3" s="21"/>
      <c r="AC3" s="21"/>
      <c r="AD3" s="22"/>
      <c r="AE3" s="21"/>
      <c r="AF3" s="21"/>
      <c r="AG3" s="21"/>
      <c r="AH3" s="21"/>
      <c r="AI3" s="21"/>
      <c r="AJ3" s="21"/>
      <c r="AK3" s="21"/>
      <c r="AL3" s="22"/>
      <c r="AM3" s="21"/>
      <c r="AN3" s="21"/>
      <c r="AO3" s="21"/>
      <c r="AP3" s="21"/>
      <c r="AQ3" s="21"/>
      <c r="AR3" s="21"/>
      <c r="AS3" s="21"/>
      <c r="AT3" s="22"/>
      <c r="AU3" s="21"/>
      <c r="AV3" s="21"/>
      <c r="AW3" s="21"/>
      <c r="AX3" s="21"/>
      <c r="AY3" s="21"/>
      <c r="AZ3" s="21"/>
      <c r="BA3" s="21"/>
      <c r="BB3" s="22"/>
      <c r="BC3" s="21"/>
      <c r="BD3" s="21"/>
      <c r="BE3" s="21"/>
      <c r="BF3" s="21"/>
      <c r="BG3" s="21"/>
      <c r="BH3" s="21"/>
      <c r="BI3" s="21"/>
      <c r="BJ3" s="22"/>
      <c r="BK3" s="21"/>
      <c r="BL3" s="21"/>
      <c r="BM3" s="21"/>
      <c r="BN3" s="21"/>
      <c r="BO3" s="21"/>
      <c r="BP3" s="21"/>
      <c r="BQ3" s="21"/>
      <c r="BR3" s="22"/>
      <c r="BS3" s="21"/>
      <c r="BT3" s="21"/>
      <c r="BU3" s="21"/>
      <c r="BV3" s="21"/>
      <c r="BW3" s="21"/>
      <c r="BX3" s="21"/>
      <c r="BY3" s="21"/>
      <c r="BZ3" s="22"/>
      <c r="CA3" s="21"/>
      <c r="CB3" s="21"/>
      <c r="CC3" s="21"/>
      <c r="CD3" s="21"/>
      <c r="CE3" s="21"/>
      <c r="CF3" s="21"/>
      <c r="CG3" s="21"/>
      <c r="CH3" s="22"/>
      <c r="CI3" s="21"/>
      <c r="CJ3" s="21"/>
      <c r="CK3" s="21"/>
      <c r="CL3" s="21"/>
      <c r="CM3" s="21"/>
      <c r="CN3" s="21"/>
      <c r="CO3" s="21"/>
      <c r="CP3" s="22"/>
      <c r="CQ3" s="21"/>
      <c r="CR3" s="21"/>
      <c r="CS3" s="21"/>
      <c r="CT3" s="21"/>
      <c r="CU3" s="21"/>
      <c r="CV3" s="21"/>
      <c r="CW3" s="21"/>
      <c r="CX3" s="22"/>
      <c r="CY3" s="21"/>
      <c r="CZ3" s="21"/>
      <c r="DA3" s="21"/>
      <c r="DB3" s="21"/>
      <c r="DC3" s="21"/>
      <c r="DD3" s="21"/>
      <c r="DE3" s="21"/>
      <c r="DF3" s="22"/>
      <c r="DG3" s="21"/>
      <c r="DH3" s="21"/>
      <c r="DI3" s="21"/>
      <c r="DJ3" s="21"/>
      <c r="DK3" s="21"/>
      <c r="DL3" s="21"/>
      <c r="DM3" s="21"/>
      <c r="DN3" s="22"/>
      <c r="DO3" s="21"/>
      <c r="DP3" s="21"/>
      <c r="DQ3" s="21"/>
      <c r="DR3" s="21"/>
      <c r="DS3" s="21"/>
      <c r="DT3" s="21"/>
      <c r="DU3" s="21"/>
      <c r="DV3" s="22"/>
      <c r="DW3" s="21"/>
      <c r="DX3" s="21"/>
      <c r="DY3" s="21"/>
      <c r="DZ3" s="21"/>
      <c r="EA3" s="21"/>
      <c r="EB3" s="21"/>
      <c r="EC3" s="21"/>
      <c r="ED3" s="22"/>
      <c r="EE3" s="21"/>
      <c r="EF3" s="21"/>
      <c r="EG3" s="21"/>
      <c r="EH3" s="21"/>
      <c r="EI3" s="21"/>
      <c r="EJ3" s="21"/>
      <c r="EK3" s="21"/>
      <c r="EL3" s="22"/>
      <c r="EM3" s="21"/>
      <c r="EN3" s="21"/>
      <c r="EO3" s="21"/>
      <c r="EP3" s="21"/>
      <c r="EQ3" s="21"/>
      <c r="ER3" s="21"/>
      <c r="ES3" s="21"/>
      <c r="ET3" s="22"/>
      <c r="EU3" s="21"/>
      <c r="EV3" s="21"/>
      <c r="EW3" s="21"/>
      <c r="EX3" s="21"/>
      <c r="EY3" s="21"/>
      <c r="EZ3" s="21"/>
      <c r="FA3" s="21"/>
      <c r="FB3" s="22"/>
      <c r="FC3" s="21"/>
      <c r="FD3" s="21"/>
      <c r="FE3" s="21"/>
      <c r="FF3" s="21"/>
      <c r="FG3" s="21"/>
      <c r="FH3" s="21"/>
      <c r="FI3" s="21"/>
      <c r="FJ3" s="22"/>
      <c r="FK3" s="21"/>
      <c r="FL3" s="21"/>
      <c r="FM3" s="21"/>
      <c r="FN3" s="21"/>
      <c r="FO3" s="21"/>
      <c r="FP3" s="21"/>
      <c r="FQ3" s="21"/>
      <c r="FR3" s="22"/>
      <c r="FS3" s="21"/>
      <c r="FT3" s="21"/>
      <c r="FU3" s="21"/>
      <c r="FV3" s="21"/>
      <c r="FW3" s="21"/>
      <c r="FX3" s="21"/>
      <c r="FY3" s="21"/>
      <c r="FZ3" s="22"/>
      <c r="GA3" s="21"/>
      <c r="GB3" s="21"/>
      <c r="GC3" s="21"/>
      <c r="GD3" s="21"/>
      <c r="GE3" s="21"/>
      <c r="GF3" s="21"/>
      <c r="GG3" s="21"/>
      <c r="GH3" s="22"/>
      <c r="GI3" s="21"/>
      <c r="GJ3" s="21"/>
      <c r="GK3" s="21"/>
      <c r="GL3" s="21"/>
      <c r="GM3" s="21"/>
      <c r="GN3" s="21"/>
      <c r="GO3" s="21"/>
      <c r="GP3" s="22"/>
      <c r="GQ3" s="21"/>
      <c r="GR3" s="21"/>
      <c r="GS3" s="21"/>
      <c r="GT3" s="21"/>
      <c r="GU3" s="21"/>
      <c r="GV3" s="21"/>
      <c r="GW3" s="21"/>
      <c r="GX3" s="22"/>
      <c r="GY3" s="21"/>
      <c r="GZ3" s="21"/>
      <c r="HA3" s="21"/>
      <c r="HB3" s="21"/>
      <c r="HC3" s="21"/>
      <c r="HD3" s="21"/>
      <c r="HE3" s="21"/>
      <c r="HF3" s="22"/>
      <c r="HG3" s="21"/>
      <c r="HH3" s="21"/>
      <c r="HI3" s="21"/>
      <c r="HJ3" s="21"/>
      <c r="HK3" s="21"/>
      <c r="HL3" s="21"/>
      <c r="HM3" s="21"/>
      <c r="HN3" s="22"/>
      <c r="HO3" s="21"/>
      <c r="HP3" s="21"/>
      <c r="HQ3" s="21"/>
      <c r="HR3" s="21"/>
      <c r="HS3" s="21"/>
      <c r="HT3" s="21"/>
      <c r="HU3" s="21"/>
      <c r="HV3" s="22"/>
      <c r="HW3" s="21"/>
      <c r="HX3" s="21"/>
      <c r="HY3" s="21"/>
      <c r="HZ3" s="21"/>
      <c r="IA3" s="21"/>
      <c r="IB3" s="21"/>
      <c r="IC3" s="21"/>
      <c r="ID3" s="22"/>
      <c r="IE3" s="21"/>
      <c r="IF3" s="21"/>
      <c r="IG3" s="21"/>
      <c r="IH3" s="21"/>
      <c r="II3" s="21"/>
      <c r="IJ3" s="21"/>
      <c r="IK3" s="21"/>
      <c r="IL3" s="22"/>
      <c r="IM3" s="21"/>
      <c r="IN3" s="21"/>
      <c r="IO3" s="21"/>
      <c r="IP3" s="21"/>
      <c r="IQ3" s="21"/>
      <c r="IR3" s="21"/>
      <c r="IS3" s="21"/>
      <c r="IT3" s="22"/>
      <c r="IU3" s="21"/>
      <c r="IV3" s="21"/>
      <c r="IW3" s="21"/>
      <c r="IX3" s="21"/>
      <c r="IY3" s="21"/>
      <c r="IZ3" s="21"/>
      <c r="JA3" s="21"/>
      <c r="JB3" s="22"/>
      <c r="JC3" s="21"/>
      <c r="JD3" s="21"/>
      <c r="JE3" s="21"/>
      <c r="JF3" s="21"/>
      <c r="JG3" s="21"/>
      <c r="JH3" s="21"/>
      <c r="JI3" s="21"/>
      <c r="JJ3" s="22"/>
      <c r="JK3" s="21"/>
      <c r="JL3" s="21"/>
      <c r="JM3" s="21"/>
      <c r="JN3" s="21"/>
      <c r="JO3" s="21"/>
      <c r="JP3" s="21"/>
      <c r="JQ3" s="21"/>
      <c r="JR3" s="22"/>
      <c r="JS3" s="21"/>
      <c r="JT3" s="21"/>
      <c r="JU3" s="21"/>
      <c r="JV3" s="21"/>
      <c r="JW3" s="21"/>
      <c r="JX3" s="21"/>
      <c r="JY3" s="21"/>
      <c r="JZ3" s="22"/>
      <c r="KA3" s="21"/>
      <c r="KB3" s="21"/>
      <c r="KC3" s="21"/>
      <c r="KD3" s="21"/>
      <c r="KE3" s="21"/>
      <c r="KF3" s="21"/>
      <c r="KG3" s="21"/>
      <c r="KH3" s="22"/>
      <c r="KI3" s="21"/>
      <c r="KJ3" s="21"/>
      <c r="KK3" s="21"/>
      <c r="KL3" s="21"/>
      <c r="KM3" s="21"/>
      <c r="KN3" s="21"/>
      <c r="KO3" s="21"/>
      <c r="KP3" s="22"/>
      <c r="KQ3" s="21"/>
      <c r="KR3" s="21"/>
      <c r="KS3" s="21"/>
      <c r="KT3" s="21"/>
      <c r="KU3" s="21"/>
      <c r="KV3" s="21"/>
      <c r="KW3" s="21"/>
      <c r="KX3" s="22"/>
      <c r="KY3" s="21"/>
      <c r="KZ3" s="21"/>
      <c r="LA3" s="21"/>
      <c r="LB3" s="21"/>
      <c r="LC3" s="21"/>
      <c r="LD3" s="21"/>
      <c r="LE3" s="21"/>
      <c r="LF3" s="22"/>
      <c r="LG3" s="21"/>
      <c r="LH3" s="21"/>
      <c r="LI3" s="21"/>
      <c r="LJ3" s="21"/>
      <c r="LK3" s="21"/>
      <c r="LL3" s="21"/>
      <c r="LM3" s="21"/>
      <c r="LN3" s="22"/>
      <c r="LO3" s="21"/>
      <c r="LP3" s="21"/>
      <c r="LQ3" s="21"/>
      <c r="LR3" s="21"/>
      <c r="LS3" s="21"/>
      <c r="LT3" s="21"/>
      <c r="LU3" s="21"/>
      <c r="LV3" s="22"/>
      <c r="LW3" s="21"/>
      <c r="LX3" s="21"/>
      <c r="LY3" s="21"/>
      <c r="LZ3" s="21"/>
      <c r="MA3" s="21"/>
      <c r="MB3" s="21"/>
      <c r="MC3" s="21"/>
      <c r="MD3" s="22"/>
      <c r="ME3" s="21"/>
      <c r="MF3" s="21"/>
      <c r="MG3" s="21"/>
      <c r="MH3" s="21"/>
      <c r="MI3" s="21"/>
      <c r="MJ3" s="21"/>
      <c r="MK3" s="21"/>
      <c r="ML3" s="22"/>
      <c r="MM3" s="21"/>
      <c r="MN3" s="21"/>
      <c r="MO3" s="21"/>
      <c r="MP3" s="21"/>
      <c r="MQ3" s="21"/>
      <c r="MR3" s="21"/>
      <c r="MS3" s="21"/>
      <c r="MT3" s="22"/>
      <c r="MU3" s="21"/>
      <c r="MV3" s="21"/>
      <c r="MW3" s="21"/>
      <c r="MX3" s="21"/>
      <c r="MY3" s="21"/>
      <c r="MZ3" s="21"/>
      <c r="NA3" s="21"/>
      <c r="NB3" s="22"/>
      <c r="NC3" s="21"/>
      <c r="ND3" s="21"/>
      <c r="NE3" s="21"/>
      <c r="NF3" s="21"/>
      <c r="NG3" s="21"/>
      <c r="NH3" s="21"/>
      <c r="NI3" s="21"/>
      <c r="NJ3" s="22"/>
      <c r="NK3" s="21"/>
      <c r="NL3" s="21"/>
      <c r="NM3" s="21"/>
      <c r="NN3" s="21"/>
      <c r="NO3" s="21"/>
      <c r="NP3" s="21"/>
      <c r="NQ3" s="21"/>
      <c r="NR3" s="22"/>
      <c r="NS3" s="21"/>
      <c r="NT3" s="21"/>
      <c r="NU3" s="21"/>
      <c r="NV3" s="21"/>
      <c r="NW3" s="21"/>
      <c r="NX3" s="21"/>
      <c r="NY3" s="21"/>
      <c r="NZ3" s="22"/>
      <c r="OA3" s="21"/>
      <c r="OB3" s="21"/>
      <c r="OC3" s="21"/>
      <c r="OD3" s="21"/>
      <c r="OE3" s="21"/>
      <c r="OF3" s="21"/>
      <c r="OG3" s="21"/>
      <c r="OH3" s="22"/>
      <c r="OI3" s="21"/>
      <c r="OJ3" s="21"/>
      <c r="OK3" s="21"/>
      <c r="OL3" s="21"/>
      <c r="OM3" s="21"/>
      <c r="ON3" s="21"/>
      <c r="OO3" s="21"/>
      <c r="OP3" s="22"/>
      <c r="OQ3" s="21"/>
      <c r="OR3" s="21"/>
      <c r="OS3" s="21"/>
      <c r="OT3" s="21"/>
      <c r="OU3" s="21"/>
      <c r="OV3" s="21"/>
      <c r="OW3" s="21"/>
      <c r="OX3" s="22"/>
      <c r="OY3" s="21"/>
      <c r="OZ3" s="21"/>
      <c r="PA3" s="21"/>
      <c r="PB3" s="21"/>
      <c r="PC3" s="21"/>
      <c r="PD3" s="21"/>
      <c r="PE3" s="21"/>
      <c r="PF3" s="22"/>
      <c r="PG3" s="21"/>
      <c r="PH3" s="21"/>
      <c r="PI3" s="21"/>
      <c r="PJ3" s="21"/>
      <c r="PK3" s="21"/>
      <c r="PL3" s="21"/>
      <c r="PM3" s="21"/>
      <c r="PN3" s="22"/>
      <c r="PO3" s="21"/>
      <c r="PP3" s="21"/>
      <c r="PQ3" s="21"/>
      <c r="PR3" s="21"/>
      <c r="PS3" s="21"/>
      <c r="PT3" s="21"/>
      <c r="PU3" s="21"/>
      <c r="PV3" s="22"/>
      <c r="PW3" s="21"/>
      <c r="PX3" s="21"/>
      <c r="PY3" s="21"/>
      <c r="PZ3" s="21"/>
      <c r="QA3" s="21"/>
      <c r="QB3" s="21"/>
      <c r="QC3" s="21"/>
      <c r="QD3" s="22"/>
      <c r="QE3" s="21"/>
      <c r="QF3" s="21"/>
      <c r="QG3" s="21"/>
      <c r="QH3" s="21"/>
      <c r="QI3" s="21"/>
      <c r="QJ3" s="21"/>
      <c r="QK3" s="21"/>
      <c r="QL3" s="22"/>
      <c r="QM3" s="21"/>
      <c r="QN3" s="21"/>
      <c r="QO3" s="21"/>
      <c r="QP3" s="21"/>
      <c r="QQ3" s="21"/>
      <c r="QR3" s="21"/>
      <c r="QS3" s="21"/>
      <c r="QT3" s="22"/>
      <c r="QU3" s="21"/>
      <c r="QV3" s="21"/>
      <c r="QW3" s="21"/>
      <c r="QX3" s="21"/>
      <c r="QY3" s="21"/>
      <c r="QZ3" s="21"/>
      <c r="RA3" s="21"/>
      <c r="RB3" s="22"/>
      <c r="RC3" s="21"/>
      <c r="RD3" s="21"/>
      <c r="RE3" s="21"/>
      <c r="RF3" s="21"/>
      <c r="RG3" s="21"/>
      <c r="RH3" s="21"/>
      <c r="RI3" s="21"/>
      <c r="RJ3" s="22"/>
      <c r="RK3" s="21"/>
      <c r="RL3" s="21"/>
      <c r="RM3" s="21"/>
      <c r="RN3" s="21"/>
      <c r="RO3" s="21"/>
      <c r="RP3" s="21"/>
      <c r="RQ3" s="21"/>
      <c r="RR3" s="22"/>
      <c r="RS3" s="21"/>
      <c r="RT3" s="21"/>
      <c r="RU3" s="21"/>
      <c r="RV3" s="21"/>
      <c r="RW3" s="21"/>
      <c r="RX3" s="21"/>
      <c r="RY3" s="21"/>
      <c r="RZ3" s="22"/>
      <c r="SA3" s="21"/>
      <c r="SB3" s="21"/>
      <c r="SC3" s="21"/>
      <c r="SD3" s="21"/>
      <c r="SE3" s="21"/>
      <c r="SF3" s="21"/>
      <c r="SG3" s="21"/>
      <c r="SH3" s="22"/>
      <c r="SI3" s="21"/>
      <c r="SJ3" s="21"/>
      <c r="SK3" s="21"/>
      <c r="SL3" s="21"/>
      <c r="SM3" s="21"/>
      <c r="SN3" s="21"/>
      <c r="SO3" s="21"/>
      <c r="SP3" s="22"/>
      <c r="SQ3" s="21"/>
      <c r="SR3" s="21"/>
      <c r="SS3" s="21"/>
      <c r="ST3" s="21"/>
      <c r="SU3" s="21"/>
      <c r="SV3" s="21"/>
      <c r="SW3" s="21"/>
      <c r="SX3" s="22"/>
      <c r="SY3" s="21"/>
      <c r="SZ3" s="21"/>
      <c r="TA3" s="21"/>
      <c r="TB3" s="21"/>
      <c r="TC3" s="21"/>
      <c r="TD3" s="21"/>
      <c r="TE3" s="21"/>
      <c r="TF3" s="22"/>
      <c r="TG3" s="21"/>
      <c r="TH3" s="21"/>
      <c r="TI3" s="21"/>
      <c r="TJ3" s="21"/>
      <c r="TK3" s="21"/>
      <c r="TL3" s="21"/>
      <c r="TM3" s="21"/>
      <c r="TN3" s="22"/>
      <c r="TO3" s="21"/>
      <c r="TP3" s="21"/>
      <c r="TQ3" s="21"/>
      <c r="TR3" s="21"/>
      <c r="TS3" s="21"/>
      <c r="TT3" s="21"/>
      <c r="TU3" s="21"/>
      <c r="TV3" s="22"/>
      <c r="TW3" s="21"/>
      <c r="TX3" s="21"/>
      <c r="TY3" s="21"/>
      <c r="TZ3" s="21"/>
      <c r="UA3" s="21"/>
      <c r="UB3" s="21"/>
      <c r="UC3" s="21"/>
      <c r="UD3" s="22"/>
      <c r="UE3" s="21"/>
      <c r="UF3" s="21"/>
      <c r="UG3" s="21"/>
      <c r="UH3" s="21"/>
      <c r="UI3" s="21"/>
      <c r="UJ3" s="21"/>
      <c r="UK3" s="21"/>
      <c r="UL3" s="22"/>
      <c r="UM3" s="21"/>
      <c r="UN3" s="21"/>
      <c r="UO3" s="21"/>
      <c r="UP3" s="21"/>
      <c r="UQ3" s="21"/>
      <c r="UR3" s="21"/>
      <c r="US3" s="21"/>
      <c r="UT3" s="22"/>
      <c r="UU3" s="21"/>
      <c r="UV3" s="21"/>
      <c r="UW3" s="21"/>
      <c r="UX3" s="21"/>
      <c r="UY3" s="21"/>
      <c r="UZ3" s="21"/>
      <c r="VA3" s="21"/>
      <c r="VB3" s="22"/>
      <c r="VC3" s="21"/>
      <c r="VD3" s="21"/>
      <c r="VE3" s="21"/>
      <c r="VF3" s="21"/>
      <c r="VG3" s="21"/>
      <c r="VH3" s="21"/>
      <c r="VI3" s="21"/>
      <c r="VJ3" s="22"/>
      <c r="VK3" s="21"/>
      <c r="VL3" s="21"/>
      <c r="VM3" s="21"/>
      <c r="VN3" s="21"/>
      <c r="VO3" s="21"/>
      <c r="VP3" s="21"/>
      <c r="VQ3" s="21"/>
      <c r="VR3" s="22"/>
      <c r="VS3" s="21"/>
      <c r="VT3" s="21"/>
      <c r="VU3" s="21"/>
      <c r="VV3" s="21"/>
      <c r="VW3" s="21"/>
      <c r="VX3" s="21"/>
      <c r="VY3" s="21"/>
      <c r="VZ3" s="22"/>
      <c r="WA3" s="21"/>
      <c r="WB3" s="21"/>
      <c r="WC3" s="21"/>
      <c r="WD3" s="21"/>
      <c r="WE3" s="21"/>
      <c r="WF3" s="21"/>
      <c r="WG3" s="21"/>
      <c r="WH3" s="22"/>
      <c r="WI3" s="21"/>
      <c r="WJ3" s="21"/>
      <c r="WK3" s="21"/>
      <c r="WL3" s="21"/>
      <c r="WM3" s="21"/>
      <c r="WN3" s="21"/>
      <c r="WO3" s="21"/>
      <c r="WP3" s="22"/>
      <c r="WQ3" s="21"/>
      <c r="WR3" s="21"/>
      <c r="WS3" s="21"/>
      <c r="WT3" s="21"/>
      <c r="WU3" s="21"/>
      <c r="WV3" s="21"/>
      <c r="WW3" s="21"/>
      <c r="WX3" s="22"/>
      <c r="WY3" s="21"/>
      <c r="WZ3" s="21"/>
      <c r="XA3" s="21"/>
      <c r="XB3" s="21"/>
      <c r="XC3" s="21"/>
      <c r="XD3" s="21"/>
      <c r="XE3" s="21"/>
      <c r="XF3" s="22"/>
      <c r="XG3" s="21"/>
      <c r="XH3" s="21"/>
      <c r="XI3" s="21"/>
      <c r="XJ3" s="21"/>
      <c r="XK3" s="21"/>
      <c r="XL3" s="21"/>
      <c r="XM3" s="21"/>
      <c r="XN3" s="22"/>
      <c r="XO3" s="21"/>
      <c r="XP3" s="21"/>
      <c r="XQ3" s="21"/>
      <c r="XR3" s="21"/>
      <c r="XS3" s="21"/>
      <c r="XT3" s="21"/>
      <c r="XU3" s="21"/>
      <c r="XV3" s="22"/>
      <c r="XW3" s="21"/>
      <c r="XX3" s="21"/>
      <c r="XY3" s="21"/>
      <c r="XZ3" s="21"/>
      <c r="YA3" s="21"/>
      <c r="YB3" s="21"/>
      <c r="YC3" s="21"/>
      <c r="YD3" s="22"/>
      <c r="YE3" s="21"/>
      <c r="YF3" s="21"/>
      <c r="YG3" s="21"/>
      <c r="YH3" s="21"/>
      <c r="YI3" s="21"/>
      <c r="YJ3" s="21"/>
      <c r="YK3" s="21"/>
      <c r="YL3" s="22"/>
      <c r="YM3" s="21"/>
      <c r="YN3" s="21"/>
      <c r="YO3" s="21"/>
      <c r="YP3" s="21"/>
      <c r="YQ3" s="21"/>
      <c r="YR3" s="21"/>
      <c r="YS3" s="21"/>
      <c r="YT3" s="22"/>
      <c r="YU3" s="21"/>
      <c r="YV3" s="21"/>
      <c r="YW3" s="21"/>
      <c r="YX3" s="21"/>
      <c r="YY3" s="21"/>
      <c r="YZ3" s="21"/>
      <c r="ZA3" s="21"/>
      <c r="ZB3" s="22"/>
      <c r="ZC3" s="21"/>
      <c r="ZD3" s="21"/>
      <c r="ZE3" s="21"/>
      <c r="ZF3" s="21"/>
      <c r="ZG3" s="21"/>
      <c r="ZH3" s="21"/>
      <c r="ZI3" s="21"/>
      <c r="ZJ3" s="22"/>
      <c r="ZK3" s="21"/>
      <c r="ZL3" s="21"/>
      <c r="ZM3" s="21"/>
      <c r="ZN3" s="21"/>
      <c r="ZO3" s="21"/>
      <c r="ZP3" s="21"/>
      <c r="ZQ3" s="21"/>
      <c r="ZR3" s="22"/>
      <c r="ZS3" s="21"/>
      <c r="ZT3" s="21"/>
      <c r="ZU3" s="21"/>
      <c r="ZV3" s="21"/>
      <c r="ZW3" s="21"/>
      <c r="ZX3" s="21"/>
      <c r="ZY3" s="21"/>
      <c r="ZZ3" s="22"/>
      <c r="AAA3" s="21"/>
      <c r="AAB3" s="21"/>
      <c r="AAC3" s="21"/>
      <c r="AAD3" s="21"/>
      <c r="AAE3" s="21"/>
      <c r="AAF3" s="21"/>
      <c r="AAG3" s="21"/>
      <c r="AAH3" s="22"/>
      <c r="AAI3" s="21"/>
      <c r="AAJ3" s="21"/>
      <c r="AAK3" s="21"/>
      <c r="AAL3" s="21"/>
      <c r="AAM3" s="21"/>
      <c r="AAN3" s="21"/>
      <c r="AAO3" s="21"/>
      <c r="AAP3" s="22"/>
      <c r="AAQ3" s="21"/>
      <c r="AAR3" s="21"/>
      <c r="AAS3" s="21"/>
      <c r="AAT3" s="21"/>
      <c r="AAU3" s="21"/>
      <c r="AAV3" s="21"/>
      <c r="AAW3" s="21"/>
      <c r="AAX3" s="22"/>
      <c r="AAY3" s="21"/>
      <c r="AAZ3" s="21"/>
      <c r="ABA3" s="21"/>
      <c r="ABB3" s="21"/>
      <c r="ABC3" s="21"/>
      <c r="ABD3" s="21"/>
      <c r="ABE3" s="21"/>
      <c r="ABF3" s="22"/>
      <c r="ABG3" s="21"/>
      <c r="ABH3" s="21"/>
      <c r="ABI3" s="21"/>
      <c r="ABJ3" s="21"/>
      <c r="ABK3" s="21"/>
      <c r="ABL3" s="21"/>
      <c r="ABM3" s="21"/>
      <c r="ABN3" s="22"/>
      <c r="ABO3" s="21"/>
      <c r="ABP3" s="21"/>
      <c r="ABQ3" s="21"/>
      <c r="ABR3" s="21"/>
      <c r="ABS3" s="21"/>
      <c r="ABT3" s="21"/>
      <c r="ABU3" s="21"/>
      <c r="ABV3" s="22"/>
      <c r="ABW3" s="21"/>
      <c r="ABX3" s="21"/>
      <c r="ABY3" s="21"/>
      <c r="ABZ3" s="21"/>
      <c r="ACA3" s="21"/>
      <c r="ACB3" s="21"/>
      <c r="ACC3" s="21"/>
      <c r="ACD3" s="22"/>
      <c r="ACE3" s="21"/>
      <c r="ACF3" s="21"/>
      <c r="ACG3" s="21"/>
      <c r="ACH3" s="21"/>
      <c r="ACI3" s="21"/>
      <c r="ACJ3" s="21"/>
      <c r="ACK3" s="21"/>
      <c r="ACL3" s="22"/>
      <c r="ACM3" s="21"/>
      <c r="ACN3" s="21"/>
      <c r="ACO3" s="21"/>
      <c r="ACP3" s="21"/>
      <c r="ACQ3" s="21"/>
      <c r="ACR3" s="21"/>
      <c r="ACS3" s="21"/>
      <c r="ACT3" s="22"/>
      <c r="ACU3" s="21"/>
      <c r="ACV3" s="21"/>
      <c r="ACW3" s="21"/>
      <c r="ACX3" s="21"/>
      <c r="ACY3" s="21"/>
      <c r="ACZ3" s="21"/>
      <c r="ADA3" s="21"/>
      <c r="ADB3" s="22"/>
      <c r="ADC3" s="21"/>
      <c r="ADD3" s="21"/>
      <c r="ADE3" s="21"/>
      <c r="ADF3" s="21"/>
      <c r="ADG3" s="21"/>
      <c r="ADH3" s="21"/>
      <c r="ADI3" s="21"/>
      <c r="ADJ3" s="22"/>
      <c r="ADK3" s="21"/>
      <c r="ADL3" s="21"/>
      <c r="ADM3" s="21"/>
      <c r="ADN3" s="21"/>
      <c r="ADO3" s="21"/>
      <c r="ADP3" s="21"/>
      <c r="ADQ3" s="21"/>
      <c r="ADR3" s="22"/>
      <c r="ADS3" s="21"/>
      <c r="ADT3" s="21"/>
      <c r="ADU3" s="21"/>
      <c r="ADV3" s="21"/>
      <c r="ADW3" s="21"/>
      <c r="ADX3" s="21"/>
      <c r="ADY3" s="21"/>
      <c r="ADZ3" s="22"/>
      <c r="AEA3" s="21"/>
      <c r="AEB3" s="21"/>
      <c r="AEC3" s="21"/>
      <c r="AED3" s="21"/>
      <c r="AEE3" s="21"/>
      <c r="AEF3" s="21"/>
      <c r="AEG3" s="21"/>
      <c r="AEH3" s="22"/>
      <c r="AEI3" s="21"/>
      <c r="AEJ3" s="21"/>
      <c r="AEK3" s="21"/>
      <c r="AEL3" s="21"/>
      <c r="AEM3" s="21"/>
      <c r="AEN3" s="21"/>
      <c r="AEO3" s="21"/>
      <c r="AEP3" s="22"/>
      <c r="AEQ3" s="21"/>
      <c r="AER3" s="21"/>
      <c r="AES3" s="21"/>
      <c r="AET3" s="21"/>
      <c r="AEU3" s="21"/>
      <c r="AEV3" s="21"/>
      <c r="AEW3" s="21"/>
      <c r="AEX3" s="22"/>
      <c r="AEY3" s="21"/>
      <c r="AEZ3" s="21"/>
      <c r="AFA3" s="21"/>
      <c r="AFB3" s="21"/>
      <c r="AFC3" s="21"/>
      <c r="AFD3" s="21"/>
      <c r="AFE3" s="21"/>
      <c r="AFF3" s="22"/>
      <c r="AFG3" s="21"/>
      <c r="AFH3" s="21"/>
      <c r="AFI3" s="21"/>
      <c r="AFJ3" s="21"/>
      <c r="AFK3" s="21"/>
      <c r="AFL3" s="21"/>
      <c r="AFM3" s="21"/>
      <c r="AFN3" s="22"/>
      <c r="AFO3" s="21"/>
      <c r="AFP3" s="21"/>
      <c r="AFQ3" s="21"/>
      <c r="AFR3" s="21"/>
      <c r="AFS3" s="21"/>
      <c r="AFT3" s="21"/>
      <c r="AFU3" s="21"/>
      <c r="AFV3" s="22"/>
      <c r="AFW3" s="21"/>
      <c r="AFX3" s="21"/>
      <c r="AFY3" s="21"/>
      <c r="AFZ3" s="21"/>
      <c r="AGA3" s="21"/>
      <c r="AGB3" s="21"/>
      <c r="AGC3" s="21"/>
      <c r="AGD3" s="22"/>
      <c r="AGE3" s="21"/>
      <c r="AGF3" s="21"/>
      <c r="AGG3" s="21"/>
      <c r="AGH3" s="21"/>
      <c r="AGI3" s="21"/>
      <c r="AGJ3" s="21"/>
      <c r="AGK3" s="21"/>
      <c r="AGL3" s="22"/>
      <c r="AGM3" s="21"/>
      <c r="AGN3" s="21"/>
      <c r="AGO3" s="21"/>
      <c r="AGP3" s="21"/>
      <c r="AGQ3" s="21"/>
      <c r="AGR3" s="21"/>
      <c r="AGS3" s="21"/>
      <c r="AGT3" s="22"/>
      <c r="AGU3" s="21"/>
      <c r="AGV3" s="21"/>
      <c r="AGW3" s="21"/>
      <c r="AGX3" s="21"/>
      <c r="AGY3" s="21"/>
      <c r="AGZ3" s="21"/>
      <c r="AHA3" s="21"/>
      <c r="AHB3" s="22"/>
      <c r="AHC3" s="21"/>
      <c r="AHD3" s="21"/>
      <c r="AHE3" s="21"/>
      <c r="AHF3" s="21"/>
      <c r="AHG3" s="21"/>
      <c r="AHH3" s="21"/>
      <c r="AHI3" s="21"/>
      <c r="AHJ3" s="22"/>
      <c r="AHK3" s="21"/>
      <c r="AHL3" s="21"/>
      <c r="AHM3" s="21"/>
      <c r="AHN3" s="21"/>
      <c r="AHO3" s="21"/>
      <c r="AHP3" s="21"/>
      <c r="AHQ3" s="21"/>
      <c r="AHR3" s="22"/>
      <c r="AHS3" s="21"/>
      <c r="AHT3" s="21"/>
      <c r="AHU3" s="21"/>
      <c r="AHV3" s="21"/>
      <c r="AHW3" s="21"/>
      <c r="AHX3" s="21"/>
      <c r="AHY3" s="21"/>
      <c r="AHZ3" s="22"/>
      <c r="AIA3" s="21"/>
      <c r="AIB3" s="21"/>
      <c r="AIC3" s="21"/>
      <c r="AID3" s="21"/>
      <c r="AIE3" s="21"/>
      <c r="AIF3" s="21"/>
      <c r="AIG3" s="21"/>
      <c r="AIH3" s="22"/>
      <c r="AII3" s="21"/>
      <c r="AIJ3" s="21"/>
      <c r="AIK3" s="21"/>
      <c r="AIL3" s="21"/>
      <c r="AIM3" s="21"/>
      <c r="AIN3" s="21"/>
      <c r="AIO3" s="21"/>
      <c r="AIP3" s="22"/>
      <c r="AIQ3" s="21"/>
      <c r="AIR3" s="21"/>
      <c r="AIS3" s="21"/>
      <c r="AIT3" s="21"/>
      <c r="AIU3" s="21"/>
      <c r="AIV3" s="21"/>
      <c r="AIW3" s="21"/>
      <c r="AIX3" s="22"/>
      <c r="AIY3" s="21"/>
      <c r="AIZ3" s="21"/>
      <c r="AJA3" s="21"/>
      <c r="AJB3" s="21"/>
      <c r="AJC3" s="21"/>
      <c r="AJD3" s="21"/>
      <c r="AJE3" s="21"/>
      <c r="AJF3" s="22"/>
      <c r="AJG3" s="21"/>
      <c r="AJH3" s="21"/>
      <c r="AJI3" s="21"/>
      <c r="AJJ3" s="21"/>
      <c r="AJK3" s="21"/>
      <c r="AJL3" s="21"/>
      <c r="AJM3" s="21"/>
      <c r="AJN3" s="22"/>
      <c r="AJO3" s="21"/>
      <c r="AJP3" s="21"/>
      <c r="AJQ3" s="21"/>
      <c r="AJR3" s="21"/>
      <c r="AJS3" s="21"/>
      <c r="AJT3" s="21"/>
      <c r="AJU3" s="21"/>
      <c r="AJV3" s="22"/>
      <c r="AJW3" s="21"/>
      <c r="AJX3" s="21"/>
      <c r="AJY3" s="21"/>
      <c r="AJZ3" s="21"/>
      <c r="AKA3" s="21"/>
      <c r="AKB3" s="21"/>
      <c r="AKC3" s="21"/>
      <c r="AKD3" s="22"/>
      <c r="AKE3" s="21"/>
      <c r="AKF3" s="21"/>
      <c r="AKG3" s="21"/>
      <c r="AKH3" s="21"/>
      <c r="AKI3" s="21"/>
      <c r="AKJ3" s="21"/>
      <c r="AKK3" s="21"/>
      <c r="AKL3" s="22"/>
      <c r="AKM3" s="21"/>
      <c r="AKN3" s="21"/>
      <c r="AKO3" s="21"/>
      <c r="AKP3" s="21"/>
      <c r="AKQ3" s="21"/>
      <c r="AKR3" s="21"/>
      <c r="AKS3" s="21"/>
      <c r="AKT3" s="22"/>
      <c r="AKU3" s="21"/>
      <c r="AKV3" s="21"/>
      <c r="AKW3" s="21"/>
      <c r="AKX3" s="21"/>
      <c r="AKY3" s="21"/>
      <c r="AKZ3" s="21"/>
      <c r="ALA3" s="21"/>
      <c r="ALB3" s="22"/>
      <c r="ALC3" s="21"/>
      <c r="ALD3" s="21"/>
      <c r="ALE3" s="21"/>
      <c r="ALF3" s="21"/>
      <c r="ALG3" s="21"/>
      <c r="ALH3" s="21"/>
      <c r="ALI3" s="21"/>
      <c r="ALJ3" s="22"/>
      <c r="ALK3" s="21"/>
      <c r="ALL3" s="21"/>
      <c r="ALM3" s="21"/>
      <c r="ALN3" s="21"/>
      <c r="ALO3" s="21"/>
      <c r="ALP3" s="21"/>
      <c r="ALQ3" s="21"/>
      <c r="ALR3" s="22"/>
      <c r="ALS3" s="21"/>
      <c r="ALT3" s="21"/>
      <c r="ALU3" s="21"/>
      <c r="ALV3" s="21"/>
      <c r="ALW3" s="21"/>
      <c r="ALX3" s="21"/>
      <c r="ALY3" s="21"/>
      <c r="ALZ3" s="22"/>
      <c r="AMA3" s="21"/>
      <c r="AMB3" s="21"/>
      <c r="AMC3" s="21"/>
      <c r="AMD3" s="21"/>
      <c r="AME3" s="21"/>
      <c r="AMF3" s="21"/>
      <c r="AMG3" s="21"/>
      <c r="AMH3" s="22"/>
      <c r="AMI3" s="21"/>
      <c r="AMJ3" s="21"/>
      <c r="AMK3" s="21"/>
      <c r="AML3" s="21"/>
      <c r="AMM3" s="21"/>
      <c r="AMN3" s="21"/>
      <c r="AMO3" s="21"/>
      <c r="AMP3" s="22"/>
      <c r="AMQ3" s="21"/>
      <c r="AMR3" s="21"/>
      <c r="AMS3" s="21"/>
      <c r="AMT3" s="21"/>
      <c r="AMU3" s="21"/>
      <c r="AMV3" s="21"/>
      <c r="AMW3" s="21"/>
      <c r="AMX3" s="22"/>
      <c r="AMY3" s="21"/>
      <c r="AMZ3" s="21"/>
      <c r="ANA3" s="21"/>
      <c r="ANB3" s="21"/>
      <c r="ANC3" s="21"/>
      <c r="AND3" s="21"/>
      <c r="ANE3" s="21"/>
      <c r="ANF3" s="22"/>
      <c r="ANG3" s="21"/>
      <c r="ANH3" s="21"/>
      <c r="ANI3" s="21"/>
      <c r="ANJ3" s="21"/>
      <c r="ANK3" s="21"/>
      <c r="ANL3" s="21"/>
      <c r="ANM3" s="21"/>
      <c r="ANN3" s="22"/>
      <c r="ANO3" s="21"/>
      <c r="ANP3" s="21"/>
      <c r="ANQ3" s="21"/>
      <c r="ANR3" s="21"/>
      <c r="ANS3" s="21"/>
      <c r="ANT3" s="21"/>
      <c r="ANU3" s="21"/>
      <c r="ANV3" s="22"/>
      <c r="ANW3" s="21"/>
      <c r="ANX3" s="21"/>
      <c r="ANY3" s="21"/>
      <c r="ANZ3" s="21"/>
      <c r="AOA3" s="21"/>
      <c r="AOB3" s="21"/>
      <c r="AOC3" s="21"/>
      <c r="AOD3" s="22"/>
      <c r="AOE3" s="21"/>
      <c r="AOF3" s="21"/>
      <c r="AOG3" s="21"/>
      <c r="AOH3" s="21"/>
      <c r="AOI3" s="21"/>
      <c r="AOJ3" s="21"/>
      <c r="AOK3" s="21"/>
      <c r="AOL3" s="22"/>
      <c r="AOM3" s="21"/>
      <c r="AON3" s="21"/>
      <c r="AOO3" s="21"/>
      <c r="AOP3" s="21"/>
      <c r="AOQ3" s="21"/>
      <c r="AOR3" s="21"/>
      <c r="AOS3" s="21"/>
      <c r="AOT3" s="22"/>
      <c r="AOU3" s="21"/>
      <c r="AOV3" s="21"/>
      <c r="AOW3" s="21"/>
      <c r="AOX3" s="21"/>
      <c r="AOY3" s="21"/>
      <c r="AOZ3" s="21"/>
      <c r="APA3" s="21"/>
      <c r="APB3" s="22"/>
      <c r="APC3" s="21"/>
      <c r="APD3" s="21"/>
      <c r="APE3" s="21"/>
      <c r="APF3" s="21"/>
      <c r="APG3" s="21"/>
      <c r="APH3" s="21"/>
      <c r="API3" s="21"/>
      <c r="APJ3" s="22"/>
      <c r="APK3" s="21"/>
      <c r="APL3" s="21"/>
      <c r="APM3" s="21"/>
      <c r="APN3" s="21"/>
      <c r="APO3" s="21"/>
      <c r="APP3" s="21"/>
      <c r="APQ3" s="21"/>
      <c r="APR3" s="22"/>
      <c r="APS3" s="21"/>
      <c r="APT3" s="21"/>
      <c r="APU3" s="21"/>
      <c r="APV3" s="21"/>
      <c r="APW3" s="21"/>
      <c r="APX3" s="21"/>
      <c r="APY3" s="21"/>
      <c r="APZ3" s="22"/>
      <c r="AQA3" s="21"/>
      <c r="AQB3" s="21"/>
      <c r="AQC3" s="21"/>
      <c r="AQD3" s="21"/>
      <c r="AQE3" s="21"/>
      <c r="AQF3" s="21"/>
      <c r="AQG3" s="21"/>
      <c r="AQH3" s="22"/>
      <c r="AQI3" s="21"/>
      <c r="AQJ3" s="21"/>
      <c r="AQK3" s="21"/>
      <c r="AQL3" s="21"/>
      <c r="AQM3" s="21"/>
      <c r="AQN3" s="21"/>
      <c r="AQO3" s="21"/>
      <c r="AQP3" s="22"/>
      <c r="AQQ3" s="21"/>
      <c r="AQR3" s="21"/>
      <c r="AQS3" s="21"/>
      <c r="AQT3" s="21"/>
      <c r="AQU3" s="21"/>
      <c r="AQV3" s="21"/>
      <c r="AQW3" s="21"/>
      <c r="AQX3" s="22"/>
      <c r="AQY3" s="21"/>
      <c r="AQZ3" s="21"/>
      <c r="ARA3" s="21"/>
      <c r="ARB3" s="21"/>
      <c r="ARC3" s="21"/>
      <c r="ARD3" s="21"/>
      <c r="ARE3" s="21"/>
      <c r="ARF3" s="22"/>
      <c r="ARG3" s="21"/>
      <c r="ARH3" s="21"/>
      <c r="ARI3" s="21"/>
      <c r="ARJ3" s="21"/>
      <c r="ARK3" s="21"/>
      <c r="ARL3" s="21"/>
      <c r="ARM3" s="21"/>
      <c r="ARN3" s="22"/>
      <c r="ARO3" s="21"/>
      <c r="ARP3" s="21"/>
      <c r="ARQ3" s="21"/>
      <c r="ARR3" s="21"/>
      <c r="ARS3" s="21"/>
      <c r="ART3" s="21"/>
      <c r="ARU3" s="21"/>
      <c r="ARV3" s="22"/>
      <c r="ARW3" s="21"/>
      <c r="ARX3" s="21"/>
      <c r="ARY3" s="21"/>
      <c r="ARZ3" s="21"/>
      <c r="ASA3" s="21"/>
      <c r="ASB3" s="21"/>
      <c r="ASC3" s="21"/>
      <c r="ASD3" s="22"/>
      <c r="ASE3" s="21"/>
      <c r="ASF3" s="21"/>
      <c r="ASG3" s="21"/>
      <c r="ASH3" s="21"/>
      <c r="ASI3" s="21"/>
      <c r="ASJ3" s="21"/>
      <c r="ASK3" s="21"/>
      <c r="ASL3" s="22"/>
      <c r="ASM3" s="21"/>
      <c r="ASN3" s="21"/>
      <c r="ASO3" s="21"/>
      <c r="ASP3" s="21"/>
      <c r="ASQ3" s="21"/>
      <c r="ASR3" s="21"/>
      <c r="ASS3" s="21"/>
      <c r="AST3" s="22"/>
      <c r="ASU3" s="21"/>
      <c r="ASV3" s="21"/>
      <c r="ASW3" s="21"/>
      <c r="ASX3" s="21"/>
      <c r="ASY3" s="21"/>
      <c r="ASZ3" s="21"/>
      <c r="ATA3" s="21"/>
      <c r="ATB3" s="22"/>
      <c r="ATC3" s="21"/>
      <c r="ATD3" s="21"/>
      <c r="ATE3" s="21"/>
      <c r="ATF3" s="21"/>
      <c r="ATG3" s="21"/>
      <c r="ATH3" s="21"/>
      <c r="ATI3" s="21"/>
      <c r="ATJ3" s="22"/>
      <c r="ATK3" s="21"/>
      <c r="ATL3" s="21"/>
      <c r="ATM3" s="21"/>
      <c r="ATN3" s="21"/>
      <c r="ATO3" s="21"/>
      <c r="ATP3" s="21"/>
      <c r="ATQ3" s="21"/>
      <c r="ATR3" s="22"/>
      <c r="ATS3" s="21"/>
      <c r="ATT3" s="21"/>
      <c r="ATU3" s="21"/>
      <c r="ATV3" s="21"/>
      <c r="ATW3" s="21"/>
      <c r="ATX3" s="21"/>
      <c r="ATY3" s="21"/>
      <c r="ATZ3" s="22"/>
      <c r="AUA3" s="21"/>
      <c r="AUB3" s="21"/>
      <c r="AUC3" s="21"/>
      <c r="AUD3" s="21"/>
      <c r="AUE3" s="21"/>
      <c r="AUF3" s="21"/>
      <c r="AUG3" s="21"/>
      <c r="AUH3" s="22"/>
      <c r="AUI3" s="21"/>
      <c r="AUJ3" s="21"/>
      <c r="AUK3" s="21"/>
      <c r="AUL3" s="21"/>
      <c r="AUM3" s="21"/>
      <c r="AUN3" s="21"/>
      <c r="AUO3" s="21"/>
      <c r="AUP3" s="22"/>
      <c r="AUQ3" s="21"/>
      <c r="AUR3" s="21"/>
      <c r="AUS3" s="21"/>
      <c r="AUT3" s="21"/>
      <c r="AUU3" s="21"/>
      <c r="AUV3" s="21"/>
      <c r="AUW3" s="21"/>
      <c r="AUX3" s="22"/>
      <c r="AUY3" s="21"/>
      <c r="AUZ3" s="21"/>
      <c r="AVA3" s="21"/>
      <c r="AVB3" s="21"/>
      <c r="AVC3" s="21"/>
      <c r="AVD3" s="21"/>
      <c r="AVE3" s="21"/>
      <c r="AVF3" s="22"/>
      <c r="AVG3" s="21"/>
      <c r="AVH3" s="21"/>
      <c r="AVI3" s="21"/>
      <c r="AVJ3" s="21"/>
      <c r="AVK3" s="21"/>
      <c r="AVL3" s="21"/>
      <c r="AVM3" s="21"/>
      <c r="AVN3" s="22"/>
      <c r="AVO3" s="21"/>
      <c r="AVP3" s="21"/>
      <c r="AVQ3" s="21"/>
      <c r="AVR3" s="21"/>
      <c r="AVS3" s="21"/>
      <c r="AVT3" s="21"/>
      <c r="AVU3" s="21"/>
      <c r="AVV3" s="22"/>
      <c r="AVW3" s="21"/>
      <c r="AVX3" s="21"/>
      <c r="AVY3" s="21"/>
      <c r="AVZ3" s="21"/>
      <c r="AWA3" s="21"/>
      <c r="AWB3" s="21"/>
      <c r="AWC3" s="21"/>
      <c r="AWD3" s="22"/>
      <c r="AWE3" s="21"/>
      <c r="AWF3" s="21"/>
      <c r="AWG3" s="21"/>
      <c r="AWH3" s="21"/>
      <c r="AWI3" s="21"/>
      <c r="AWJ3" s="21"/>
      <c r="AWK3" s="21"/>
      <c r="AWL3" s="22"/>
      <c r="AWM3" s="21"/>
      <c r="AWN3" s="21"/>
      <c r="AWO3" s="21"/>
      <c r="AWP3" s="21"/>
      <c r="AWQ3" s="21"/>
      <c r="AWR3" s="21"/>
      <c r="AWS3" s="21"/>
      <c r="AWT3" s="22"/>
      <c r="AWU3" s="21"/>
      <c r="AWV3" s="21"/>
      <c r="AWW3" s="21"/>
      <c r="AWX3" s="21"/>
      <c r="AWY3" s="21"/>
      <c r="AWZ3" s="21"/>
      <c r="AXA3" s="21"/>
      <c r="AXB3" s="22"/>
      <c r="AXC3" s="21"/>
      <c r="AXD3" s="21"/>
      <c r="AXE3" s="21"/>
      <c r="AXF3" s="21"/>
      <c r="AXG3" s="21"/>
      <c r="AXH3" s="21"/>
      <c r="AXI3" s="21"/>
      <c r="AXJ3" s="22"/>
      <c r="AXK3" s="21"/>
      <c r="AXL3" s="21"/>
      <c r="AXM3" s="21"/>
      <c r="AXN3" s="21"/>
      <c r="AXO3" s="21"/>
      <c r="AXP3" s="21"/>
      <c r="AXQ3" s="21"/>
      <c r="AXR3" s="22"/>
      <c r="AXS3" s="21"/>
      <c r="AXT3" s="21"/>
      <c r="AXU3" s="21"/>
      <c r="AXV3" s="21"/>
      <c r="AXW3" s="21"/>
      <c r="AXX3" s="21"/>
      <c r="AXY3" s="21"/>
      <c r="AXZ3" s="22"/>
      <c r="AYA3" s="21"/>
      <c r="AYB3" s="21"/>
      <c r="AYC3" s="21"/>
      <c r="AYD3" s="21"/>
      <c r="AYE3" s="21"/>
      <c r="AYF3" s="21"/>
      <c r="AYG3" s="21"/>
      <c r="AYH3" s="22"/>
      <c r="AYI3" s="21"/>
      <c r="AYJ3" s="21"/>
      <c r="AYK3" s="21"/>
      <c r="AYL3" s="21"/>
      <c r="AYM3" s="21"/>
      <c r="AYN3" s="21"/>
      <c r="AYO3" s="21"/>
      <c r="AYP3" s="22"/>
      <c r="AYQ3" s="21"/>
      <c r="AYR3" s="21"/>
      <c r="AYS3" s="21"/>
      <c r="AYT3" s="21"/>
      <c r="AYU3" s="21"/>
      <c r="AYV3" s="21"/>
      <c r="AYW3" s="21"/>
      <c r="AYX3" s="22"/>
      <c r="AYY3" s="21"/>
      <c r="AYZ3" s="21"/>
      <c r="AZA3" s="21"/>
      <c r="AZB3" s="21"/>
      <c r="AZC3" s="21"/>
      <c r="AZD3" s="21"/>
      <c r="AZE3" s="21"/>
      <c r="AZF3" s="22"/>
      <c r="AZG3" s="21"/>
      <c r="AZH3" s="21"/>
      <c r="AZI3" s="21"/>
      <c r="AZJ3" s="21"/>
      <c r="AZK3" s="21"/>
      <c r="AZL3" s="21"/>
      <c r="AZM3" s="21"/>
      <c r="AZN3" s="22"/>
      <c r="AZO3" s="21"/>
      <c r="AZP3" s="21"/>
      <c r="AZQ3" s="21"/>
      <c r="AZR3" s="21"/>
      <c r="AZS3" s="21"/>
      <c r="AZT3" s="21"/>
      <c r="AZU3" s="21"/>
      <c r="AZV3" s="22"/>
      <c r="AZW3" s="21"/>
      <c r="AZX3" s="21"/>
      <c r="AZY3" s="21"/>
      <c r="AZZ3" s="21"/>
      <c r="BAA3" s="21"/>
      <c r="BAB3" s="21"/>
      <c r="BAC3" s="21"/>
      <c r="BAD3" s="22"/>
      <c r="BAE3" s="21"/>
      <c r="BAF3" s="21"/>
      <c r="BAG3" s="21"/>
      <c r="BAH3" s="21"/>
      <c r="BAI3" s="21"/>
      <c r="BAJ3" s="21"/>
      <c r="BAK3" s="21"/>
      <c r="BAL3" s="22"/>
      <c r="BAM3" s="21"/>
      <c r="BAN3" s="21"/>
      <c r="BAO3" s="21"/>
      <c r="BAP3" s="21"/>
      <c r="BAQ3" s="21"/>
      <c r="BAR3" s="21"/>
      <c r="BAS3" s="21"/>
      <c r="BAT3" s="22"/>
      <c r="BAU3" s="21"/>
      <c r="BAV3" s="21"/>
      <c r="BAW3" s="21"/>
      <c r="BAX3" s="21"/>
      <c r="BAY3" s="21"/>
      <c r="BAZ3" s="21"/>
      <c r="BBA3" s="21"/>
      <c r="BBB3" s="22"/>
      <c r="BBC3" s="21"/>
      <c r="BBD3" s="21"/>
      <c r="BBE3" s="21"/>
      <c r="BBF3" s="21"/>
      <c r="BBG3" s="21"/>
      <c r="BBH3" s="21"/>
      <c r="BBI3" s="21"/>
      <c r="BBJ3" s="22"/>
      <c r="BBK3" s="21"/>
      <c r="BBL3" s="21"/>
      <c r="BBM3" s="21"/>
      <c r="BBN3" s="21"/>
      <c r="BBO3" s="21"/>
      <c r="BBP3" s="21"/>
      <c r="BBQ3" s="21"/>
      <c r="BBR3" s="22"/>
      <c r="BBS3" s="21"/>
      <c r="BBT3" s="21"/>
      <c r="BBU3" s="21"/>
      <c r="BBV3" s="21"/>
      <c r="BBW3" s="21"/>
      <c r="BBX3" s="21"/>
      <c r="BBY3" s="21"/>
      <c r="BBZ3" s="22"/>
      <c r="BCA3" s="21"/>
      <c r="BCB3" s="21"/>
      <c r="BCC3" s="21"/>
      <c r="BCD3" s="21"/>
      <c r="BCE3" s="21"/>
      <c r="BCF3" s="21"/>
      <c r="BCG3" s="21"/>
      <c r="BCH3" s="22"/>
      <c r="BCI3" s="21"/>
      <c r="BCJ3" s="21"/>
      <c r="BCK3" s="21"/>
      <c r="BCL3" s="21"/>
      <c r="BCM3" s="21"/>
      <c r="BCN3" s="21"/>
      <c r="BCO3" s="21"/>
      <c r="BCP3" s="22"/>
      <c r="BCQ3" s="21"/>
      <c r="BCR3" s="21"/>
      <c r="BCS3" s="21"/>
      <c r="BCT3" s="21"/>
      <c r="BCU3" s="21"/>
      <c r="BCV3" s="21"/>
      <c r="BCW3" s="21"/>
      <c r="BCX3" s="22"/>
      <c r="BCY3" s="21"/>
      <c r="BCZ3" s="21"/>
      <c r="BDA3" s="21"/>
      <c r="BDB3" s="21"/>
      <c r="BDC3" s="21"/>
      <c r="BDD3" s="21"/>
      <c r="BDE3" s="21"/>
      <c r="BDF3" s="22"/>
      <c r="BDG3" s="21"/>
      <c r="BDH3" s="21"/>
      <c r="BDI3" s="21"/>
      <c r="BDJ3" s="21"/>
      <c r="BDK3" s="21"/>
      <c r="BDL3" s="21"/>
      <c r="BDM3" s="21"/>
      <c r="BDN3" s="22"/>
      <c r="BDO3" s="21"/>
      <c r="BDP3" s="21"/>
      <c r="BDQ3" s="21"/>
      <c r="BDR3" s="21"/>
      <c r="BDS3" s="21"/>
      <c r="BDT3" s="21"/>
      <c r="BDU3" s="21"/>
      <c r="BDV3" s="22"/>
      <c r="BDW3" s="21"/>
      <c r="BDX3" s="21"/>
      <c r="BDY3" s="21"/>
      <c r="BDZ3" s="21"/>
      <c r="BEA3" s="21"/>
      <c r="BEB3" s="21"/>
      <c r="BEC3" s="21"/>
      <c r="BED3" s="22"/>
      <c r="BEE3" s="21"/>
      <c r="BEF3" s="21"/>
      <c r="BEG3" s="21"/>
      <c r="BEH3" s="21"/>
      <c r="BEI3" s="21"/>
      <c r="BEJ3" s="21"/>
      <c r="BEK3" s="21"/>
      <c r="BEL3" s="22"/>
      <c r="BEM3" s="21"/>
      <c r="BEN3" s="21"/>
      <c r="BEO3" s="21"/>
      <c r="BEP3" s="21"/>
      <c r="BEQ3" s="21"/>
      <c r="BER3" s="21"/>
      <c r="BES3" s="21"/>
      <c r="BET3" s="22"/>
      <c r="BEU3" s="21"/>
      <c r="BEV3" s="21"/>
      <c r="BEW3" s="21"/>
      <c r="BEX3" s="21"/>
      <c r="BEY3" s="21"/>
      <c r="BEZ3" s="21"/>
      <c r="BFA3" s="21"/>
      <c r="BFB3" s="22"/>
      <c r="BFC3" s="21"/>
      <c r="BFD3" s="21"/>
      <c r="BFE3" s="21"/>
      <c r="BFF3" s="21"/>
      <c r="BFG3" s="21"/>
      <c r="BFH3" s="21"/>
      <c r="BFI3" s="21"/>
      <c r="BFJ3" s="22"/>
      <c r="BFK3" s="21"/>
      <c r="BFL3" s="21"/>
      <c r="BFM3" s="21"/>
      <c r="BFN3" s="21"/>
      <c r="BFO3" s="21"/>
      <c r="BFP3" s="21"/>
      <c r="BFQ3" s="21"/>
      <c r="BFR3" s="22"/>
      <c r="BFS3" s="21"/>
      <c r="BFT3" s="21"/>
      <c r="BFU3" s="21"/>
      <c r="BFV3" s="21"/>
      <c r="BFW3" s="21"/>
      <c r="BFX3" s="21"/>
      <c r="BFY3" s="21"/>
      <c r="BFZ3" s="22"/>
      <c r="BGA3" s="21"/>
      <c r="BGB3" s="21"/>
      <c r="BGC3" s="21"/>
      <c r="BGD3" s="21"/>
      <c r="BGE3" s="21"/>
      <c r="BGF3" s="21"/>
      <c r="BGG3" s="21"/>
      <c r="BGH3" s="22"/>
      <c r="BGI3" s="21"/>
      <c r="BGJ3" s="21"/>
      <c r="BGK3" s="21"/>
      <c r="BGL3" s="21"/>
      <c r="BGM3" s="21"/>
      <c r="BGN3" s="21"/>
      <c r="BGO3" s="21"/>
      <c r="BGP3" s="22"/>
      <c r="BGQ3" s="21"/>
      <c r="BGR3" s="21"/>
      <c r="BGS3" s="21"/>
      <c r="BGT3" s="21"/>
      <c r="BGU3" s="21"/>
      <c r="BGV3" s="21"/>
      <c r="BGW3" s="21"/>
      <c r="BGX3" s="22"/>
      <c r="BGY3" s="21"/>
      <c r="BGZ3" s="21"/>
      <c r="BHA3" s="21"/>
      <c r="BHB3" s="21"/>
      <c r="BHC3" s="21"/>
      <c r="BHD3" s="21"/>
      <c r="BHE3" s="21"/>
      <c r="BHF3" s="22"/>
      <c r="BHG3" s="21"/>
      <c r="BHH3" s="21"/>
      <c r="BHI3" s="21"/>
      <c r="BHJ3" s="21"/>
      <c r="BHK3" s="21"/>
      <c r="BHL3" s="21"/>
      <c r="BHM3" s="21"/>
      <c r="BHN3" s="22"/>
      <c r="BHO3" s="21"/>
      <c r="BHP3" s="21"/>
      <c r="BHQ3" s="21"/>
      <c r="BHR3" s="21"/>
      <c r="BHS3" s="21"/>
      <c r="BHT3" s="21"/>
      <c r="BHU3" s="21"/>
      <c r="BHV3" s="22"/>
      <c r="BHW3" s="21"/>
      <c r="BHX3" s="21"/>
      <c r="BHY3" s="21"/>
      <c r="BHZ3" s="21"/>
      <c r="BIA3" s="21"/>
      <c r="BIB3" s="21"/>
      <c r="BIC3" s="21"/>
      <c r="BID3" s="22"/>
      <c r="BIE3" s="21"/>
      <c r="BIF3" s="21"/>
      <c r="BIG3" s="21"/>
      <c r="BIH3" s="21"/>
      <c r="BII3" s="21"/>
      <c r="BIJ3" s="21"/>
      <c r="BIK3" s="21"/>
      <c r="BIL3" s="22"/>
      <c r="BIM3" s="21"/>
      <c r="BIN3" s="21"/>
      <c r="BIO3" s="21"/>
      <c r="BIP3" s="21"/>
      <c r="BIQ3" s="21"/>
      <c r="BIR3" s="21"/>
      <c r="BIS3" s="21"/>
      <c r="BIT3" s="22"/>
      <c r="BIU3" s="21"/>
      <c r="BIV3" s="21"/>
      <c r="BIW3" s="21"/>
      <c r="BIX3" s="21"/>
      <c r="BIY3" s="21"/>
      <c r="BIZ3" s="21"/>
      <c r="BJA3" s="21"/>
      <c r="BJB3" s="22"/>
      <c r="BJC3" s="21"/>
      <c r="BJD3" s="21"/>
      <c r="BJE3" s="21"/>
      <c r="BJF3" s="21"/>
      <c r="BJG3" s="21"/>
      <c r="BJH3" s="21"/>
      <c r="BJI3" s="21"/>
      <c r="BJJ3" s="22"/>
      <c r="BJK3" s="21"/>
      <c r="BJL3" s="21"/>
      <c r="BJM3" s="21"/>
      <c r="BJN3" s="21"/>
      <c r="BJO3" s="21"/>
      <c r="BJP3" s="21"/>
      <c r="BJQ3" s="21"/>
      <c r="BJR3" s="22"/>
      <c r="BJS3" s="21"/>
      <c r="BJT3" s="21"/>
      <c r="BJU3" s="21"/>
      <c r="BJV3" s="21"/>
      <c r="BJW3" s="21"/>
      <c r="BJX3" s="21"/>
      <c r="BJY3" s="21"/>
      <c r="BJZ3" s="22"/>
      <c r="BKA3" s="21"/>
      <c r="BKB3" s="21"/>
      <c r="BKC3" s="21"/>
      <c r="BKD3" s="21"/>
      <c r="BKE3" s="21"/>
      <c r="BKF3" s="21"/>
      <c r="BKG3" s="21"/>
      <c r="BKH3" s="22"/>
      <c r="BKI3" s="21"/>
      <c r="BKJ3" s="21"/>
      <c r="BKK3" s="21"/>
      <c r="BKL3" s="21"/>
      <c r="BKM3" s="21"/>
      <c r="BKN3" s="21"/>
      <c r="BKO3" s="21"/>
      <c r="BKP3" s="22"/>
      <c r="BKQ3" s="21"/>
      <c r="BKR3" s="21"/>
      <c r="BKS3" s="21"/>
      <c r="BKT3" s="21"/>
      <c r="BKU3" s="21"/>
      <c r="BKV3" s="21"/>
      <c r="BKW3" s="21"/>
      <c r="BKX3" s="22"/>
      <c r="BKY3" s="21"/>
      <c r="BKZ3" s="21"/>
      <c r="BLA3" s="21"/>
      <c r="BLB3" s="21"/>
      <c r="BLC3" s="21"/>
      <c r="BLD3" s="21"/>
      <c r="BLE3" s="21"/>
      <c r="BLF3" s="22"/>
      <c r="BLG3" s="21"/>
      <c r="BLH3" s="21"/>
      <c r="BLI3" s="21"/>
      <c r="BLJ3" s="21"/>
      <c r="BLK3" s="21"/>
      <c r="BLL3" s="21"/>
      <c r="BLM3" s="21"/>
      <c r="BLN3" s="22"/>
      <c r="BLO3" s="21"/>
      <c r="BLP3" s="21"/>
      <c r="BLQ3" s="21"/>
      <c r="BLR3" s="21"/>
      <c r="BLS3" s="21"/>
      <c r="BLT3" s="21"/>
      <c r="BLU3" s="21"/>
      <c r="BLV3" s="22"/>
      <c r="BLW3" s="21"/>
      <c r="BLX3" s="21"/>
      <c r="BLY3" s="21"/>
      <c r="BLZ3" s="21"/>
      <c r="BMA3" s="21"/>
      <c r="BMB3" s="21"/>
      <c r="BMC3" s="21"/>
      <c r="BMD3" s="22"/>
      <c r="BME3" s="21"/>
      <c r="BMF3" s="21"/>
      <c r="BMG3" s="21"/>
      <c r="BMH3" s="21"/>
      <c r="BMI3" s="21"/>
      <c r="BMJ3" s="21"/>
      <c r="BMK3" s="21"/>
      <c r="BML3" s="22"/>
      <c r="BMM3" s="21"/>
      <c r="BMN3" s="21"/>
      <c r="BMO3" s="21"/>
      <c r="BMP3" s="21"/>
      <c r="BMQ3" s="21"/>
      <c r="BMR3" s="21"/>
      <c r="BMS3" s="21"/>
      <c r="BMT3" s="22"/>
      <c r="BMU3" s="21"/>
      <c r="BMV3" s="21"/>
      <c r="BMW3" s="21"/>
      <c r="BMX3" s="21"/>
      <c r="BMY3" s="21"/>
      <c r="BMZ3" s="21"/>
      <c r="BNA3" s="21"/>
      <c r="BNB3" s="22"/>
      <c r="BNC3" s="21"/>
      <c r="BND3" s="21"/>
      <c r="BNE3" s="21"/>
      <c r="BNF3" s="21"/>
      <c r="BNG3" s="21"/>
      <c r="BNH3" s="21"/>
      <c r="BNI3" s="21"/>
      <c r="BNJ3" s="22"/>
      <c r="BNK3" s="21"/>
      <c r="BNL3" s="21"/>
      <c r="BNM3" s="21"/>
      <c r="BNN3" s="21"/>
      <c r="BNO3" s="21"/>
      <c r="BNP3" s="21"/>
      <c r="BNQ3" s="21"/>
      <c r="BNR3" s="22"/>
      <c r="BNS3" s="21"/>
      <c r="BNT3" s="21"/>
      <c r="BNU3" s="21"/>
      <c r="BNV3" s="21"/>
      <c r="BNW3" s="21"/>
      <c r="BNX3" s="21"/>
      <c r="BNY3" s="21"/>
      <c r="BNZ3" s="22"/>
      <c r="BOA3" s="21"/>
      <c r="BOB3" s="21"/>
      <c r="BOC3" s="21"/>
      <c r="BOD3" s="21"/>
      <c r="BOE3" s="21"/>
      <c r="BOF3" s="21"/>
      <c r="BOG3" s="21"/>
      <c r="BOH3" s="22"/>
      <c r="BOI3" s="21"/>
      <c r="BOJ3" s="21"/>
      <c r="BOK3" s="21"/>
      <c r="BOL3" s="21"/>
      <c r="BOM3" s="21"/>
      <c r="BON3" s="21"/>
      <c r="BOO3" s="21"/>
      <c r="BOP3" s="22"/>
      <c r="BOQ3" s="21"/>
      <c r="BOR3" s="21"/>
      <c r="BOS3" s="21"/>
      <c r="BOT3" s="21"/>
      <c r="BOU3" s="21"/>
      <c r="BOV3" s="21"/>
      <c r="BOW3" s="21"/>
      <c r="BOX3" s="22"/>
      <c r="BOY3" s="21"/>
      <c r="BOZ3" s="21"/>
      <c r="BPA3" s="21"/>
      <c r="BPB3" s="21"/>
      <c r="BPC3" s="21"/>
      <c r="BPD3" s="21"/>
      <c r="BPE3" s="21"/>
      <c r="BPF3" s="22"/>
      <c r="BPG3" s="21"/>
      <c r="BPH3" s="21"/>
      <c r="BPI3" s="21"/>
      <c r="BPJ3" s="21"/>
      <c r="BPK3" s="21"/>
      <c r="BPL3" s="21"/>
      <c r="BPM3" s="21"/>
      <c r="BPN3" s="22"/>
      <c r="BPO3" s="21"/>
      <c r="BPP3" s="21"/>
      <c r="BPQ3" s="21"/>
      <c r="BPR3" s="21"/>
      <c r="BPS3" s="21"/>
      <c r="BPT3" s="21"/>
      <c r="BPU3" s="21"/>
      <c r="BPV3" s="22"/>
      <c r="BPW3" s="21"/>
      <c r="BPX3" s="21"/>
      <c r="BPY3" s="21"/>
      <c r="BPZ3" s="21"/>
      <c r="BQA3" s="21"/>
      <c r="BQB3" s="21"/>
      <c r="BQC3" s="21"/>
      <c r="BQD3" s="22"/>
      <c r="BQE3" s="21"/>
      <c r="BQF3" s="21"/>
      <c r="BQG3" s="21"/>
      <c r="BQH3" s="21"/>
      <c r="BQI3" s="21"/>
      <c r="BQJ3" s="21"/>
      <c r="BQK3" s="21"/>
      <c r="BQL3" s="22"/>
      <c r="BQM3" s="21"/>
      <c r="BQN3" s="21"/>
      <c r="BQO3" s="21"/>
      <c r="BQP3" s="21"/>
      <c r="BQQ3" s="21"/>
      <c r="BQR3" s="21"/>
      <c r="BQS3" s="21"/>
      <c r="BQT3" s="22"/>
      <c r="BQU3" s="21"/>
      <c r="BQV3" s="21"/>
      <c r="BQW3" s="21"/>
      <c r="BQX3" s="21"/>
      <c r="BQY3" s="21"/>
      <c r="BQZ3" s="21"/>
      <c r="BRA3" s="21"/>
      <c r="BRB3" s="22"/>
      <c r="BRC3" s="21"/>
      <c r="BRD3" s="21"/>
      <c r="BRE3" s="21"/>
      <c r="BRF3" s="21"/>
      <c r="BRG3" s="21"/>
      <c r="BRH3" s="21"/>
      <c r="BRI3" s="21"/>
      <c r="BRJ3" s="22"/>
      <c r="BRK3" s="21"/>
      <c r="BRL3" s="21"/>
      <c r="BRM3" s="21"/>
      <c r="BRN3" s="21"/>
      <c r="BRO3" s="21"/>
      <c r="BRP3" s="21"/>
      <c r="BRQ3" s="21"/>
      <c r="BRR3" s="22"/>
      <c r="BRS3" s="21"/>
      <c r="BRT3" s="21"/>
      <c r="BRU3" s="21"/>
      <c r="BRV3" s="21"/>
      <c r="BRW3" s="21"/>
      <c r="BRX3" s="21"/>
      <c r="BRY3" s="21"/>
      <c r="BRZ3" s="22"/>
      <c r="BSA3" s="21"/>
      <c r="BSB3" s="21"/>
      <c r="BSC3" s="21"/>
      <c r="BSD3" s="21"/>
      <c r="BSE3" s="21"/>
      <c r="BSF3" s="21"/>
      <c r="BSG3" s="21"/>
      <c r="BSH3" s="22"/>
      <c r="BSI3" s="21"/>
      <c r="BSJ3" s="21"/>
      <c r="BSK3" s="21"/>
      <c r="BSL3" s="21"/>
      <c r="BSM3" s="21"/>
      <c r="BSN3" s="21"/>
      <c r="BSO3" s="21"/>
      <c r="BSP3" s="22"/>
      <c r="BSQ3" s="21"/>
      <c r="BSR3" s="21"/>
      <c r="BSS3" s="21"/>
      <c r="BST3" s="21"/>
      <c r="BSU3" s="21"/>
      <c r="BSV3" s="21"/>
      <c r="BSW3" s="21"/>
      <c r="BSX3" s="22"/>
      <c r="BSY3" s="21"/>
      <c r="BSZ3" s="21"/>
      <c r="BTA3" s="21"/>
      <c r="BTB3" s="21"/>
      <c r="BTC3" s="21"/>
      <c r="BTD3" s="21"/>
      <c r="BTE3" s="21"/>
      <c r="BTF3" s="22"/>
      <c r="BTG3" s="21"/>
      <c r="BTH3" s="21"/>
      <c r="BTI3" s="21"/>
      <c r="BTJ3" s="21"/>
      <c r="BTK3" s="21"/>
      <c r="BTL3" s="21"/>
      <c r="BTM3" s="21"/>
      <c r="BTN3" s="22"/>
      <c r="BTO3" s="21"/>
      <c r="BTP3" s="21"/>
      <c r="BTQ3" s="21"/>
      <c r="BTR3" s="21"/>
      <c r="BTS3" s="21"/>
      <c r="BTT3" s="21"/>
      <c r="BTU3" s="21"/>
      <c r="BTV3" s="22"/>
      <c r="BTW3" s="21"/>
      <c r="BTX3" s="21"/>
      <c r="BTY3" s="21"/>
      <c r="BTZ3" s="21"/>
      <c r="BUA3" s="21"/>
      <c r="BUB3" s="21"/>
      <c r="BUC3" s="21"/>
      <c r="BUD3" s="22"/>
      <c r="BUE3" s="21"/>
      <c r="BUF3" s="21"/>
      <c r="BUG3" s="21"/>
      <c r="BUH3" s="21"/>
      <c r="BUI3" s="21"/>
      <c r="BUJ3" s="21"/>
      <c r="BUK3" s="21"/>
      <c r="BUL3" s="22"/>
      <c r="BUM3" s="21"/>
      <c r="BUN3" s="21"/>
      <c r="BUO3" s="21"/>
      <c r="BUP3" s="21"/>
      <c r="BUQ3" s="21"/>
      <c r="BUR3" s="21"/>
      <c r="BUS3" s="21"/>
      <c r="BUT3" s="22"/>
      <c r="BUU3" s="21"/>
      <c r="BUV3" s="21"/>
      <c r="BUW3" s="21"/>
      <c r="BUX3" s="21"/>
      <c r="BUY3" s="21"/>
      <c r="BUZ3" s="21"/>
      <c r="BVA3" s="21"/>
      <c r="BVB3" s="22"/>
      <c r="BVC3" s="21"/>
      <c r="BVD3" s="21"/>
      <c r="BVE3" s="21"/>
      <c r="BVF3" s="21"/>
      <c r="BVG3" s="21"/>
      <c r="BVH3" s="21"/>
      <c r="BVI3" s="21"/>
      <c r="BVJ3" s="22"/>
      <c r="BVK3" s="21"/>
      <c r="BVL3" s="21"/>
      <c r="BVM3" s="21"/>
      <c r="BVN3" s="21"/>
      <c r="BVO3" s="21"/>
      <c r="BVP3" s="21"/>
      <c r="BVQ3" s="21"/>
      <c r="BVR3" s="22"/>
      <c r="BVS3" s="21"/>
      <c r="BVT3" s="21"/>
      <c r="BVU3" s="21"/>
      <c r="BVV3" s="21"/>
      <c r="BVW3" s="21"/>
      <c r="BVX3" s="21"/>
      <c r="BVY3" s="21"/>
      <c r="BVZ3" s="22"/>
      <c r="BWA3" s="21"/>
      <c r="BWB3" s="21"/>
      <c r="BWC3" s="21"/>
      <c r="BWD3" s="21"/>
      <c r="BWE3" s="21"/>
      <c r="BWF3" s="21"/>
      <c r="BWG3" s="21"/>
      <c r="BWH3" s="22"/>
      <c r="BWI3" s="21"/>
      <c r="BWJ3" s="21"/>
      <c r="BWK3" s="21"/>
      <c r="BWL3" s="21"/>
      <c r="BWM3" s="21"/>
      <c r="BWN3" s="21"/>
      <c r="BWO3" s="21"/>
      <c r="BWP3" s="22"/>
      <c r="BWQ3" s="21"/>
      <c r="BWR3" s="21"/>
      <c r="BWS3" s="21"/>
      <c r="BWT3" s="21"/>
      <c r="BWU3" s="21"/>
      <c r="BWV3" s="21"/>
      <c r="BWW3" s="21"/>
      <c r="BWX3" s="22"/>
      <c r="BWY3" s="21"/>
      <c r="BWZ3" s="21"/>
      <c r="BXA3" s="21"/>
      <c r="BXB3" s="21"/>
      <c r="BXC3" s="21"/>
      <c r="BXD3" s="21"/>
      <c r="BXE3" s="21"/>
      <c r="BXF3" s="22"/>
      <c r="BXG3" s="21"/>
      <c r="BXH3" s="21"/>
      <c r="BXI3" s="21"/>
      <c r="BXJ3" s="21"/>
      <c r="BXK3" s="21"/>
      <c r="BXL3" s="21"/>
      <c r="BXM3" s="21"/>
      <c r="BXN3" s="22"/>
      <c r="BXO3" s="21"/>
      <c r="BXP3" s="21"/>
      <c r="BXQ3" s="21"/>
      <c r="BXR3" s="21"/>
      <c r="BXS3" s="21"/>
      <c r="BXT3" s="21"/>
      <c r="BXU3" s="21"/>
      <c r="BXV3" s="22"/>
      <c r="BXW3" s="21"/>
      <c r="BXX3" s="21"/>
      <c r="BXY3" s="21"/>
      <c r="BXZ3" s="21"/>
      <c r="BYA3" s="21"/>
      <c r="BYB3" s="21"/>
      <c r="BYC3" s="21"/>
      <c r="BYD3" s="22"/>
      <c r="BYE3" s="21"/>
      <c r="BYF3" s="21"/>
      <c r="BYG3" s="21"/>
      <c r="BYH3" s="21"/>
      <c r="BYI3" s="21"/>
      <c r="BYJ3" s="21"/>
      <c r="BYK3" s="21"/>
      <c r="BYL3" s="22"/>
      <c r="BYM3" s="21"/>
      <c r="BYN3" s="21"/>
      <c r="BYO3" s="21"/>
      <c r="BYP3" s="21"/>
      <c r="BYQ3" s="21"/>
      <c r="BYR3" s="21"/>
      <c r="BYS3" s="21"/>
      <c r="BYT3" s="22"/>
      <c r="BYU3" s="21"/>
      <c r="BYV3" s="21"/>
      <c r="BYW3" s="21"/>
      <c r="BYX3" s="21"/>
      <c r="BYY3" s="21"/>
      <c r="BYZ3" s="21"/>
      <c r="BZA3" s="21"/>
      <c r="BZB3" s="22"/>
      <c r="BZC3" s="21"/>
      <c r="BZD3" s="21"/>
      <c r="BZE3" s="21"/>
      <c r="BZF3" s="21"/>
      <c r="BZG3" s="21"/>
      <c r="BZH3" s="21"/>
      <c r="BZI3" s="21"/>
      <c r="BZJ3" s="22"/>
      <c r="BZK3" s="21"/>
      <c r="BZL3" s="21"/>
      <c r="BZM3" s="21"/>
      <c r="BZN3" s="21"/>
      <c r="BZO3" s="21"/>
      <c r="BZP3" s="21"/>
      <c r="BZQ3" s="21"/>
      <c r="BZR3" s="22"/>
      <c r="BZS3" s="21"/>
      <c r="BZT3" s="21"/>
      <c r="BZU3" s="21"/>
      <c r="BZV3" s="21"/>
      <c r="BZW3" s="21"/>
      <c r="BZX3" s="21"/>
      <c r="BZY3" s="21"/>
      <c r="BZZ3" s="22"/>
      <c r="CAA3" s="21"/>
      <c r="CAB3" s="21"/>
      <c r="CAC3" s="21"/>
      <c r="CAD3" s="21"/>
      <c r="CAE3" s="21"/>
      <c r="CAF3" s="21"/>
      <c r="CAG3" s="21"/>
      <c r="CAH3" s="22"/>
      <c r="CAI3" s="21"/>
      <c r="CAJ3" s="21"/>
      <c r="CAK3" s="21"/>
      <c r="CAL3" s="21"/>
      <c r="CAM3" s="21"/>
      <c r="CAN3" s="21"/>
      <c r="CAO3" s="21"/>
      <c r="CAP3" s="22"/>
      <c r="CAQ3" s="21"/>
      <c r="CAR3" s="21"/>
      <c r="CAS3" s="21"/>
      <c r="CAT3" s="21"/>
      <c r="CAU3" s="21"/>
      <c r="CAV3" s="21"/>
      <c r="CAW3" s="21"/>
      <c r="CAX3" s="22"/>
      <c r="CAY3" s="21"/>
      <c r="CAZ3" s="21"/>
      <c r="CBA3" s="21"/>
      <c r="CBB3" s="21"/>
      <c r="CBC3" s="21"/>
      <c r="CBD3" s="21"/>
      <c r="CBE3" s="21"/>
      <c r="CBF3" s="22"/>
      <c r="CBG3" s="21"/>
      <c r="CBH3" s="21"/>
      <c r="CBI3" s="21"/>
      <c r="CBJ3" s="21"/>
      <c r="CBK3" s="21"/>
      <c r="CBL3" s="21"/>
      <c r="CBM3" s="21"/>
      <c r="CBN3" s="22"/>
      <c r="CBO3" s="21"/>
      <c r="CBP3" s="21"/>
      <c r="CBQ3" s="21"/>
      <c r="CBR3" s="21"/>
      <c r="CBS3" s="21"/>
      <c r="CBT3" s="21"/>
      <c r="CBU3" s="21"/>
      <c r="CBV3" s="22"/>
      <c r="CBW3" s="21"/>
      <c r="CBX3" s="21"/>
      <c r="CBY3" s="21"/>
      <c r="CBZ3" s="21"/>
      <c r="CCA3" s="21"/>
      <c r="CCB3" s="21"/>
      <c r="CCC3" s="21"/>
      <c r="CCD3" s="22"/>
      <c r="CCE3" s="21"/>
      <c r="CCF3" s="21"/>
      <c r="CCG3" s="21"/>
      <c r="CCH3" s="21"/>
      <c r="CCI3" s="21"/>
      <c r="CCJ3" s="21"/>
      <c r="CCK3" s="21"/>
      <c r="CCL3" s="22"/>
      <c r="CCM3" s="21"/>
      <c r="CCN3" s="21"/>
      <c r="CCO3" s="21"/>
      <c r="CCP3" s="21"/>
      <c r="CCQ3" s="21"/>
      <c r="CCR3" s="21"/>
      <c r="CCS3" s="21"/>
      <c r="CCT3" s="22"/>
      <c r="CCU3" s="21"/>
      <c r="CCV3" s="21"/>
      <c r="CCW3" s="21"/>
      <c r="CCX3" s="21"/>
      <c r="CCY3" s="21"/>
      <c r="CCZ3" s="21"/>
      <c r="CDA3" s="21"/>
      <c r="CDB3" s="22"/>
      <c r="CDC3" s="21"/>
      <c r="CDD3" s="21"/>
      <c r="CDE3" s="21"/>
      <c r="CDF3" s="21"/>
      <c r="CDG3" s="21"/>
      <c r="CDH3" s="21"/>
      <c r="CDI3" s="21"/>
      <c r="CDJ3" s="22"/>
      <c r="CDK3" s="21"/>
      <c r="CDL3" s="21"/>
      <c r="CDM3" s="21"/>
      <c r="CDN3" s="21"/>
      <c r="CDO3" s="21"/>
      <c r="CDP3" s="21"/>
      <c r="CDQ3" s="21"/>
      <c r="CDR3" s="22"/>
      <c r="CDS3" s="21"/>
      <c r="CDT3" s="21"/>
      <c r="CDU3" s="21"/>
      <c r="CDV3" s="21"/>
      <c r="CDW3" s="21"/>
      <c r="CDX3" s="21"/>
      <c r="CDY3" s="21"/>
      <c r="CDZ3" s="22"/>
      <c r="CEA3" s="21"/>
      <c r="CEB3" s="21"/>
      <c r="CEC3" s="21"/>
      <c r="CED3" s="21"/>
      <c r="CEE3" s="21"/>
      <c r="CEF3" s="21"/>
      <c r="CEG3" s="21"/>
      <c r="CEH3" s="22"/>
      <c r="CEI3" s="21"/>
      <c r="CEJ3" s="21"/>
      <c r="CEK3" s="21"/>
      <c r="CEL3" s="21"/>
      <c r="CEM3" s="21"/>
      <c r="CEN3" s="21"/>
      <c r="CEO3" s="21"/>
      <c r="CEP3" s="22"/>
      <c r="CEQ3" s="21"/>
      <c r="CER3" s="21"/>
      <c r="CES3" s="21"/>
      <c r="CET3" s="21"/>
      <c r="CEU3" s="21"/>
      <c r="CEV3" s="21"/>
      <c r="CEW3" s="21"/>
      <c r="CEX3" s="22"/>
      <c r="CEY3" s="21"/>
      <c r="CEZ3" s="21"/>
      <c r="CFA3" s="21"/>
      <c r="CFB3" s="21"/>
      <c r="CFC3" s="21"/>
      <c r="CFD3" s="21"/>
      <c r="CFE3" s="21"/>
      <c r="CFF3" s="22"/>
      <c r="CFG3" s="21"/>
      <c r="CFH3" s="21"/>
      <c r="CFI3" s="21"/>
      <c r="CFJ3" s="21"/>
      <c r="CFK3" s="21"/>
      <c r="CFL3" s="21"/>
      <c r="CFM3" s="21"/>
      <c r="CFN3" s="22"/>
      <c r="CFO3" s="21"/>
      <c r="CFP3" s="21"/>
      <c r="CFQ3" s="21"/>
      <c r="CFR3" s="21"/>
      <c r="CFS3" s="21"/>
      <c r="CFT3" s="21"/>
      <c r="CFU3" s="21"/>
      <c r="CFV3" s="22"/>
      <c r="CFW3" s="21"/>
      <c r="CFX3" s="21"/>
      <c r="CFY3" s="21"/>
      <c r="CFZ3" s="21"/>
      <c r="CGA3" s="21"/>
      <c r="CGB3" s="21"/>
      <c r="CGC3" s="21"/>
      <c r="CGD3" s="22"/>
      <c r="CGE3" s="21"/>
      <c r="CGF3" s="21"/>
      <c r="CGG3" s="21"/>
      <c r="CGH3" s="21"/>
      <c r="CGI3" s="21"/>
      <c r="CGJ3" s="21"/>
      <c r="CGK3" s="21"/>
      <c r="CGL3" s="22"/>
      <c r="CGM3" s="21"/>
      <c r="CGN3" s="21"/>
      <c r="CGO3" s="21"/>
      <c r="CGP3" s="21"/>
      <c r="CGQ3" s="21"/>
      <c r="CGR3" s="21"/>
      <c r="CGS3" s="21"/>
      <c r="CGT3" s="22"/>
      <c r="CGU3" s="21"/>
      <c r="CGV3" s="21"/>
      <c r="CGW3" s="21"/>
      <c r="CGX3" s="21"/>
      <c r="CGY3" s="21"/>
      <c r="CGZ3" s="21"/>
      <c r="CHA3" s="21"/>
      <c r="CHB3" s="22"/>
      <c r="CHC3" s="21"/>
      <c r="CHD3" s="21"/>
      <c r="CHE3" s="21"/>
      <c r="CHF3" s="21"/>
      <c r="CHG3" s="21"/>
      <c r="CHH3" s="21"/>
      <c r="CHI3" s="21"/>
      <c r="CHJ3" s="22"/>
      <c r="CHK3" s="21"/>
      <c r="CHL3" s="21"/>
      <c r="CHM3" s="21"/>
      <c r="CHN3" s="21"/>
      <c r="CHO3" s="21"/>
      <c r="CHP3" s="21"/>
      <c r="CHQ3" s="21"/>
      <c r="CHR3" s="22"/>
      <c r="CHS3" s="21"/>
      <c r="CHT3" s="21"/>
      <c r="CHU3" s="21"/>
      <c r="CHV3" s="21"/>
      <c r="CHW3" s="21"/>
      <c r="CHX3" s="21"/>
      <c r="CHY3" s="21"/>
      <c r="CHZ3" s="22"/>
      <c r="CIA3" s="21"/>
      <c r="CIB3" s="21"/>
      <c r="CIC3" s="21"/>
      <c r="CID3" s="21"/>
      <c r="CIE3" s="21"/>
      <c r="CIF3" s="21"/>
      <c r="CIG3" s="21"/>
      <c r="CIH3" s="22"/>
      <c r="CII3" s="21"/>
      <c r="CIJ3" s="21"/>
      <c r="CIK3" s="21"/>
      <c r="CIL3" s="21"/>
      <c r="CIM3" s="21"/>
      <c r="CIN3" s="21"/>
      <c r="CIO3" s="21"/>
      <c r="CIP3" s="22"/>
      <c r="CIQ3" s="21"/>
      <c r="CIR3" s="21"/>
      <c r="CIS3" s="21"/>
      <c r="CIT3" s="21"/>
      <c r="CIU3" s="21"/>
      <c r="CIV3" s="21"/>
      <c r="CIW3" s="21"/>
      <c r="CIX3" s="22"/>
      <c r="CIY3" s="21"/>
      <c r="CIZ3" s="21"/>
      <c r="CJA3" s="21"/>
      <c r="CJB3" s="21"/>
      <c r="CJC3" s="21"/>
      <c r="CJD3" s="21"/>
      <c r="CJE3" s="21"/>
      <c r="CJF3" s="22"/>
      <c r="CJG3" s="21"/>
      <c r="CJH3" s="21"/>
      <c r="CJI3" s="21"/>
      <c r="CJJ3" s="21"/>
      <c r="CJK3" s="21"/>
      <c r="CJL3" s="21"/>
      <c r="CJM3" s="21"/>
      <c r="CJN3" s="22"/>
      <c r="CJO3" s="21"/>
      <c r="CJP3" s="21"/>
      <c r="CJQ3" s="21"/>
      <c r="CJR3" s="21"/>
      <c r="CJS3" s="21"/>
      <c r="CJT3" s="21"/>
      <c r="CJU3" s="21"/>
      <c r="CJV3" s="22"/>
      <c r="CJW3" s="21"/>
      <c r="CJX3" s="21"/>
      <c r="CJY3" s="21"/>
      <c r="CJZ3" s="21"/>
      <c r="CKA3" s="21"/>
      <c r="CKB3" s="21"/>
      <c r="CKC3" s="21"/>
      <c r="CKD3" s="22"/>
      <c r="CKE3" s="21"/>
      <c r="CKF3" s="21"/>
      <c r="CKG3" s="21"/>
      <c r="CKH3" s="21"/>
      <c r="CKI3" s="21"/>
      <c r="CKJ3" s="21"/>
      <c r="CKK3" s="21"/>
      <c r="CKL3" s="22"/>
      <c r="CKM3" s="21"/>
      <c r="CKN3" s="21"/>
      <c r="CKO3" s="21"/>
      <c r="CKP3" s="21"/>
      <c r="CKQ3" s="21"/>
      <c r="CKR3" s="21"/>
      <c r="CKS3" s="21"/>
      <c r="CKT3" s="22"/>
      <c r="CKU3" s="21"/>
      <c r="CKV3" s="21"/>
      <c r="CKW3" s="21"/>
      <c r="CKX3" s="21"/>
      <c r="CKY3" s="21"/>
      <c r="CKZ3" s="21"/>
      <c r="CLA3" s="21"/>
      <c r="CLB3" s="22"/>
      <c r="CLC3" s="21"/>
      <c r="CLD3" s="21"/>
      <c r="CLE3" s="21"/>
      <c r="CLF3" s="21"/>
      <c r="CLG3" s="21"/>
      <c r="CLH3" s="21"/>
      <c r="CLI3" s="21"/>
      <c r="CLJ3" s="22"/>
      <c r="CLK3" s="21"/>
      <c r="CLL3" s="21"/>
      <c r="CLM3" s="21"/>
      <c r="CLN3" s="21"/>
      <c r="CLO3" s="21"/>
      <c r="CLP3" s="21"/>
      <c r="CLQ3" s="21"/>
      <c r="CLR3" s="22"/>
      <c r="CLS3" s="21"/>
      <c r="CLT3" s="21"/>
      <c r="CLU3" s="21"/>
      <c r="CLV3" s="21"/>
      <c r="CLW3" s="21"/>
      <c r="CLX3" s="21"/>
      <c r="CLY3" s="21"/>
      <c r="CLZ3" s="22"/>
      <c r="CMA3" s="21"/>
      <c r="CMB3" s="21"/>
      <c r="CMC3" s="21"/>
      <c r="CMD3" s="21"/>
      <c r="CME3" s="21"/>
      <c r="CMF3" s="21"/>
      <c r="CMG3" s="21"/>
      <c r="CMH3" s="22"/>
      <c r="CMI3" s="21"/>
      <c r="CMJ3" s="21"/>
      <c r="CMK3" s="21"/>
      <c r="CML3" s="21"/>
      <c r="CMM3" s="21"/>
      <c r="CMN3" s="21"/>
      <c r="CMO3" s="21"/>
      <c r="CMP3" s="22"/>
      <c r="CMQ3" s="21"/>
      <c r="CMR3" s="21"/>
      <c r="CMS3" s="21"/>
      <c r="CMT3" s="21"/>
      <c r="CMU3" s="21"/>
      <c r="CMV3" s="21"/>
      <c r="CMW3" s="21"/>
      <c r="CMX3" s="22"/>
      <c r="CMY3" s="21"/>
      <c r="CMZ3" s="21"/>
      <c r="CNA3" s="21"/>
      <c r="CNB3" s="21"/>
      <c r="CNC3" s="21"/>
      <c r="CND3" s="21"/>
      <c r="CNE3" s="21"/>
      <c r="CNF3" s="22"/>
      <c r="CNG3" s="21"/>
      <c r="CNH3" s="21"/>
      <c r="CNI3" s="21"/>
      <c r="CNJ3" s="21"/>
      <c r="CNK3" s="21"/>
      <c r="CNL3" s="21"/>
      <c r="CNM3" s="21"/>
      <c r="CNN3" s="22"/>
      <c r="CNO3" s="21"/>
      <c r="CNP3" s="21"/>
      <c r="CNQ3" s="21"/>
      <c r="CNR3" s="21"/>
      <c r="CNS3" s="21"/>
      <c r="CNT3" s="21"/>
      <c r="CNU3" s="21"/>
      <c r="CNV3" s="22"/>
      <c r="CNW3" s="21"/>
      <c r="CNX3" s="21"/>
      <c r="CNY3" s="21"/>
      <c r="CNZ3" s="21"/>
      <c r="COA3" s="21"/>
      <c r="COB3" s="21"/>
      <c r="COC3" s="21"/>
      <c r="COD3" s="22"/>
      <c r="COE3" s="21"/>
      <c r="COF3" s="21"/>
      <c r="COG3" s="21"/>
      <c r="COH3" s="21"/>
      <c r="COI3" s="21"/>
      <c r="COJ3" s="21"/>
      <c r="COK3" s="21"/>
      <c r="COL3" s="22"/>
      <c r="COM3" s="21"/>
      <c r="CON3" s="21"/>
      <c r="COO3" s="21"/>
      <c r="COP3" s="21"/>
      <c r="COQ3" s="21"/>
      <c r="COR3" s="21"/>
      <c r="COS3" s="21"/>
      <c r="COT3" s="22"/>
      <c r="COU3" s="21"/>
      <c r="COV3" s="21"/>
      <c r="COW3" s="21"/>
      <c r="COX3" s="21"/>
      <c r="COY3" s="21"/>
      <c r="COZ3" s="21"/>
      <c r="CPA3" s="21"/>
      <c r="CPB3" s="22"/>
      <c r="CPC3" s="21"/>
      <c r="CPD3" s="21"/>
      <c r="CPE3" s="21"/>
      <c r="CPF3" s="21"/>
      <c r="CPG3" s="21"/>
      <c r="CPH3" s="21"/>
      <c r="CPI3" s="21"/>
      <c r="CPJ3" s="22"/>
      <c r="CPK3" s="21"/>
      <c r="CPL3" s="21"/>
      <c r="CPM3" s="21"/>
      <c r="CPN3" s="21"/>
      <c r="CPO3" s="21"/>
      <c r="CPP3" s="21"/>
      <c r="CPQ3" s="21"/>
      <c r="CPR3" s="22"/>
      <c r="CPS3" s="21"/>
      <c r="CPT3" s="21"/>
      <c r="CPU3" s="21"/>
      <c r="CPV3" s="21"/>
      <c r="CPW3" s="21"/>
      <c r="CPX3" s="21"/>
      <c r="CPY3" s="21"/>
      <c r="CPZ3" s="22"/>
      <c r="CQA3" s="21"/>
      <c r="CQB3" s="21"/>
      <c r="CQC3" s="21"/>
      <c r="CQD3" s="21"/>
      <c r="CQE3" s="21"/>
      <c r="CQF3" s="21"/>
      <c r="CQG3" s="21"/>
      <c r="CQH3" s="22"/>
      <c r="CQI3" s="21"/>
      <c r="CQJ3" s="21"/>
      <c r="CQK3" s="21"/>
      <c r="CQL3" s="21"/>
      <c r="CQM3" s="21"/>
      <c r="CQN3" s="21"/>
      <c r="CQO3" s="21"/>
      <c r="CQP3" s="22"/>
      <c r="CQQ3" s="21"/>
      <c r="CQR3" s="21"/>
      <c r="CQS3" s="21"/>
      <c r="CQT3" s="21"/>
      <c r="CQU3" s="21"/>
      <c r="CQV3" s="21"/>
      <c r="CQW3" s="21"/>
      <c r="CQX3" s="22"/>
      <c r="CQY3" s="21"/>
      <c r="CQZ3" s="21"/>
      <c r="CRA3" s="21"/>
      <c r="CRB3" s="21"/>
      <c r="CRC3" s="21"/>
      <c r="CRD3" s="21"/>
      <c r="CRE3" s="21"/>
      <c r="CRF3" s="22"/>
      <c r="CRG3" s="21"/>
      <c r="CRH3" s="21"/>
      <c r="CRI3" s="21"/>
      <c r="CRJ3" s="21"/>
      <c r="CRK3" s="21"/>
      <c r="CRL3" s="21"/>
      <c r="CRM3" s="21"/>
      <c r="CRN3" s="22"/>
      <c r="CRO3" s="21"/>
      <c r="CRP3" s="21"/>
      <c r="CRQ3" s="21"/>
      <c r="CRR3" s="21"/>
      <c r="CRS3" s="21"/>
      <c r="CRT3" s="21"/>
      <c r="CRU3" s="21"/>
      <c r="CRV3" s="22"/>
      <c r="CRW3" s="21"/>
      <c r="CRX3" s="21"/>
      <c r="CRY3" s="21"/>
      <c r="CRZ3" s="21"/>
      <c r="CSA3" s="21"/>
      <c r="CSB3" s="21"/>
      <c r="CSC3" s="21"/>
      <c r="CSD3" s="22"/>
      <c r="CSE3" s="21"/>
      <c r="CSF3" s="21"/>
      <c r="CSG3" s="21"/>
      <c r="CSH3" s="21"/>
      <c r="CSI3" s="21"/>
      <c r="CSJ3" s="21"/>
      <c r="CSK3" s="21"/>
      <c r="CSL3" s="22"/>
      <c r="CSM3" s="21"/>
      <c r="CSN3" s="21"/>
      <c r="CSO3" s="21"/>
      <c r="CSP3" s="21"/>
      <c r="CSQ3" s="21"/>
      <c r="CSR3" s="21"/>
      <c r="CSS3" s="21"/>
      <c r="CST3" s="22"/>
      <c r="CSU3" s="21"/>
      <c r="CSV3" s="21"/>
      <c r="CSW3" s="21"/>
      <c r="CSX3" s="21"/>
      <c r="CSY3" s="21"/>
      <c r="CSZ3" s="21"/>
      <c r="CTA3" s="21"/>
      <c r="CTB3" s="22"/>
      <c r="CTC3" s="21"/>
      <c r="CTD3" s="21"/>
      <c r="CTE3" s="21"/>
      <c r="CTF3" s="21"/>
      <c r="CTG3" s="21"/>
      <c r="CTH3" s="21"/>
      <c r="CTI3" s="21"/>
      <c r="CTJ3" s="22"/>
      <c r="CTK3" s="21"/>
      <c r="CTL3" s="21"/>
      <c r="CTM3" s="21"/>
      <c r="CTN3" s="21"/>
      <c r="CTO3" s="21"/>
      <c r="CTP3" s="21"/>
      <c r="CTQ3" s="21"/>
      <c r="CTR3" s="22"/>
      <c r="CTS3" s="21"/>
      <c r="CTT3" s="21"/>
      <c r="CTU3" s="21"/>
      <c r="CTV3" s="21"/>
      <c r="CTW3" s="21"/>
      <c r="CTX3" s="21"/>
      <c r="CTY3" s="21"/>
      <c r="CTZ3" s="22"/>
      <c r="CUA3" s="21"/>
      <c r="CUB3" s="21"/>
      <c r="CUC3" s="21"/>
      <c r="CUD3" s="21"/>
      <c r="CUE3" s="21"/>
      <c r="CUF3" s="21"/>
      <c r="CUG3" s="21"/>
      <c r="CUH3" s="22"/>
      <c r="CUI3" s="21"/>
      <c r="CUJ3" s="21"/>
      <c r="CUK3" s="21"/>
      <c r="CUL3" s="21"/>
      <c r="CUM3" s="21"/>
      <c r="CUN3" s="21"/>
      <c r="CUO3" s="21"/>
      <c r="CUP3" s="22"/>
      <c r="CUQ3" s="21"/>
      <c r="CUR3" s="21"/>
      <c r="CUS3" s="21"/>
      <c r="CUT3" s="21"/>
      <c r="CUU3" s="21"/>
      <c r="CUV3" s="21"/>
      <c r="CUW3" s="21"/>
      <c r="CUX3" s="22"/>
      <c r="CUY3" s="21"/>
      <c r="CUZ3" s="21"/>
      <c r="CVA3" s="21"/>
      <c r="CVB3" s="21"/>
      <c r="CVC3" s="21"/>
      <c r="CVD3" s="21"/>
      <c r="CVE3" s="21"/>
      <c r="CVF3" s="22"/>
      <c r="CVG3" s="21"/>
      <c r="CVH3" s="21"/>
      <c r="CVI3" s="21"/>
      <c r="CVJ3" s="21"/>
      <c r="CVK3" s="21"/>
      <c r="CVL3" s="21"/>
      <c r="CVM3" s="21"/>
      <c r="CVN3" s="22"/>
      <c r="CVO3" s="21"/>
      <c r="CVP3" s="21"/>
      <c r="CVQ3" s="21"/>
      <c r="CVR3" s="21"/>
      <c r="CVS3" s="21"/>
      <c r="CVT3" s="21"/>
      <c r="CVU3" s="21"/>
      <c r="CVV3" s="22"/>
      <c r="CVW3" s="21"/>
      <c r="CVX3" s="21"/>
      <c r="CVY3" s="21"/>
      <c r="CVZ3" s="21"/>
      <c r="CWA3" s="21"/>
      <c r="CWB3" s="21"/>
      <c r="CWC3" s="21"/>
      <c r="CWD3" s="22"/>
      <c r="CWE3" s="21"/>
      <c r="CWF3" s="21"/>
      <c r="CWG3" s="21"/>
      <c r="CWH3" s="21"/>
      <c r="CWI3" s="21"/>
      <c r="CWJ3" s="21"/>
      <c r="CWK3" s="21"/>
      <c r="CWL3" s="22"/>
      <c r="CWM3" s="21"/>
      <c r="CWN3" s="21"/>
      <c r="CWO3" s="21"/>
      <c r="CWP3" s="21"/>
      <c r="CWQ3" s="21"/>
      <c r="CWR3" s="21"/>
      <c r="CWS3" s="21"/>
      <c r="CWT3" s="22"/>
      <c r="CWU3" s="21"/>
      <c r="CWV3" s="21"/>
      <c r="CWW3" s="21"/>
      <c r="CWX3" s="21"/>
      <c r="CWY3" s="21"/>
      <c r="CWZ3" s="21"/>
      <c r="CXA3" s="21"/>
      <c r="CXB3" s="22"/>
      <c r="CXC3" s="21"/>
      <c r="CXD3" s="21"/>
      <c r="CXE3" s="21"/>
      <c r="CXF3" s="21"/>
      <c r="CXG3" s="21"/>
      <c r="CXH3" s="21"/>
      <c r="CXI3" s="21"/>
      <c r="CXJ3" s="22"/>
      <c r="CXK3" s="21"/>
      <c r="CXL3" s="21"/>
      <c r="CXM3" s="21"/>
      <c r="CXN3" s="21"/>
      <c r="CXO3" s="21"/>
      <c r="CXP3" s="21"/>
      <c r="CXQ3" s="21"/>
      <c r="CXR3" s="22"/>
      <c r="CXS3" s="21"/>
      <c r="CXT3" s="21"/>
      <c r="CXU3" s="21"/>
      <c r="CXV3" s="21"/>
      <c r="CXW3" s="21"/>
      <c r="CXX3" s="21"/>
      <c r="CXY3" s="21"/>
      <c r="CXZ3" s="22"/>
      <c r="CYA3" s="21"/>
      <c r="CYB3" s="21"/>
      <c r="CYC3" s="21"/>
      <c r="CYD3" s="21"/>
      <c r="CYE3" s="21"/>
      <c r="CYF3" s="21"/>
      <c r="CYG3" s="21"/>
      <c r="CYH3" s="22"/>
      <c r="CYI3" s="21"/>
      <c r="CYJ3" s="21"/>
      <c r="CYK3" s="21"/>
      <c r="CYL3" s="21"/>
      <c r="CYM3" s="21"/>
      <c r="CYN3" s="21"/>
      <c r="CYO3" s="21"/>
      <c r="CYP3" s="22"/>
      <c r="CYQ3" s="21"/>
      <c r="CYR3" s="21"/>
      <c r="CYS3" s="21"/>
      <c r="CYT3" s="21"/>
      <c r="CYU3" s="21"/>
      <c r="CYV3" s="21"/>
      <c r="CYW3" s="21"/>
      <c r="CYX3" s="22"/>
      <c r="CYY3" s="21"/>
      <c r="CYZ3" s="21"/>
      <c r="CZA3" s="21"/>
      <c r="CZB3" s="21"/>
      <c r="CZC3" s="21"/>
      <c r="CZD3" s="21"/>
      <c r="CZE3" s="21"/>
      <c r="CZF3" s="22"/>
      <c r="CZG3" s="21"/>
      <c r="CZH3" s="21"/>
      <c r="CZI3" s="21"/>
      <c r="CZJ3" s="21"/>
      <c r="CZK3" s="21"/>
      <c r="CZL3" s="21"/>
      <c r="CZM3" s="21"/>
      <c r="CZN3" s="22"/>
      <c r="CZO3" s="21"/>
      <c r="CZP3" s="21"/>
      <c r="CZQ3" s="21"/>
      <c r="CZR3" s="21"/>
      <c r="CZS3" s="21"/>
      <c r="CZT3" s="21"/>
      <c r="CZU3" s="21"/>
      <c r="CZV3" s="22"/>
      <c r="CZW3" s="21"/>
      <c r="CZX3" s="21"/>
      <c r="CZY3" s="21"/>
      <c r="CZZ3" s="21"/>
      <c r="DAA3" s="21"/>
      <c r="DAB3" s="21"/>
      <c r="DAC3" s="21"/>
      <c r="DAD3" s="22"/>
      <c r="DAE3" s="21"/>
      <c r="DAF3" s="21"/>
      <c r="DAG3" s="21"/>
      <c r="DAH3" s="21"/>
      <c r="DAI3" s="21"/>
      <c r="DAJ3" s="21"/>
      <c r="DAK3" s="21"/>
      <c r="DAL3" s="22"/>
      <c r="DAM3" s="21"/>
      <c r="DAN3" s="21"/>
      <c r="DAO3" s="21"/>
      <c r="DAP3" s="21"/>
      <c r="DAQ3" s="21"/>
      <c r="DAR3" s="21"/>
      <c r="DAS3" s="21"/>
      <c r="DAT3" s="22"/>
      <c r="DAU3" s="21"/>
      <c r="DAV3" s="21"/>
      <c r="DAW3" s="21"/>
      <c r="DAX3" s="21"/>
      <c r="DAY3" s="21"/>
      <c r="DAZ3" s="21"/>
      <c r="DBA3" s="21"/>
      <c r="DBB3" s="22"/>
      <c r="DBC3" s="21"/>
      <c r="DBD3" s="21"/>
      <c r="DBE3" s="21"/>
      <c r="DBF3" s="21"/>
      <c r="DBG3" s="21"/>
      <c r="DBH3" s="21"/>
      <c r="DBI3" s="21"/>
      <c r="DBJ3" s="22"/>
      <c r="DBK3" s="21"/>
      <c r="DBL3" s="21"/>
      <c r="DBM3" s="21"/>
      <c r="DBN3" s="21"/>
      <c r="DBO3" s="21"/>
      <c r="DBP3" s="21"/>
      <c r="DBQ3" s="21"/>
      <c r="DBR3" s="22"/>
      <c r="DBS3" s="21"/>
      <c r="DBT3" s="21"/>
      <c r="DBU3" s="21"/>
      <c r="DBV3" s="21"/>
      <c r="DBW3" s="21"/>
      <c r="DBX3" s="21"/>
      <c r="DBY3" s="21"/>
      <c r="DBZ3" s="22"/>
      <c r="DCA3" s="21"/>
      <c r="DCB3" s="21"/>
      <c r="DCC3" s="21"/>
      <c r="DCD3" s="21"/>
      <c r="DCE3" s="21"/>
      <c r="DCF3" s="21"/>
      <c r="DCG3" s="21"/>
      <c r="DCH3" s="22"/>
      <c r="DCI3" s="21"/>
      <c r="DCJ3" s="21"/>
      <c r="DCK3" s="21"/>
      <c r="DCL3" s="21"/>
      <c r="DCM3" s="21"/>
      <c r="DCN3" s="21"/>
      <c r="DCO3" s="21"/>
      <c r="DCP3" s="22"/>
      <c r="DCQ3" s="21"/>
      <c r="DCR3" s="21"/>
      <c r="DCS3" s="21"/>
      <c r="DCT3" s="21"/>
      <c r="DCU3" s="21"/>
      <c r="DCV3" s="21"/>
      <c r="DCW3" s="21"/>
      <c r="DCX3" s="22"/>
      <c r="DCY3" s="21"/>
      <c r="DCZ3" s="21"/>
      <c r="DDA3" s="21"/>
      <c r="DDB3" s="21"/>
      <c r="DDC3" s="21"/>
      <c r="DDD3" s="21"/>
      <c r="DDE3" s="21"/>
      <c r="DDF3" s="22"/>
      <c r="DDG3" s="21"/>
      <c r="DDH3" s="21"/>
      <c r="DDI3" s="21"/>
      <c r="DDJ3" s="21"/>
      <c r="DDK3" s="21"/>
      <c r="DDL3" s="21"/>
      <c r="DDM3" s="21"/>
      <c r="DDN3" s="22"/>
      <c r="DDO3" s="21"/>
      <c r="DDP3" s="21"/>
      <c r="DDQ3" s="21"/>
      <c r="DDR3" s="21"/>
      <c r="DDS3" s="21"/>
      <c r="DDT3" s="21"/>
      <c r="DDU3" s="21"/>
      <c r="DDV3" s="22"/>
      <c r="DDW3" s="21"/>
      <c r="DDX3" s="21"/>
      <c r="DDY3" s="21"/>
      <c r="DDZ3" s="21"/>
      <c r="DEA3" s="21"/>
      <c r="DEB3" s="21"/>
      <c r="DEC3" s="21"/>
      <c r="DED3" s="22"/>
      <c r="DEE3" s="21"/>
      <c r="DEF3" s="21"/>
      <c r="DEG3" s="21"/>
      <c r="DEH3" s="21"/>
      <c r="DEI3" s="21"/>
      <c r="DEJ3" s="21"/>
      <c r="DEK3" s="21"/>
      <c r="DEL3" s="22"/>
      <c r="DEM3" s="21"/>
      <c r="DEN3" s="21"/>
      <c r="DEO3" s="21"/>
      <c r="DEP3" s="21"/>
      <c r="DEQ3" s="21"/>
      <c r="DER3" s="21"/>
      <c r="DES3" s="21"/>
      <c r="DET3" s="22"/>
      <c r="DEU3" s="21"/>
      <c r="DEV3" s="21"/>
      <c r="DEW3" s="21"/>
      <c r="DEX3" s="21"/>
      <c r="DEY3" s="21"/>
      <c r="DEZ3" s="21"/>
      <c r="DFA3" s="21"/>
      <c r="DFB3" s="22"/>
      <c r="DFC3" s="21"/>
      <c r="DFD3" s="21"/>
      <c r="DFE3" s="21"/>
      <c r="DFF3" s="21"/>
      <c r="DFG3" s="21"/>
      <c r="DFH3" s="21"/>
      <c r="DFI3" s="21"/>
      <c r="DFJ3" s="22"/>
      <c r="DFK3" s="21"/>
      <c r="DFL3" s="21"/>
      <c r="DFM3" s="21"/>
      <c r="DFN3" s="21"/>
      <c r="DFO3" s="21"/>
      <c r="DFP3" s="21"/>
      <c r="DFQ3" s="21"/>
      <c r="DFR3" s="22"/>
      <c r="DFS3" s="21"/>
      <c r="DFT3" s="21"/>
      <c r="DFU3" s="21"/>
      <c r="DFV3" s="21"/>
      <c r="DFW3" s="21"/>
      <c r="DFX3" s="21"/>
      <c r="DFY3" s="21"/>
      <c r="DFZ3" s="22"/>
      <c r="DGA3" s="21"/>
      <c r="DGB3" s="21"/>
      <c r="DGC3" s="21"/>
      <c r="DGD3" s="21"/>
      <c r="DGE3" s="21"/>
      <c r="DGF3" s="21"/>
      <c r="DGG3" s="21"/>
      <c r="DGH3" s="22"/>
      <c r="DGI3" s="21"/>
      <c r="DGJ3" s="21"/>
      <c r="DGK3" s="21"/>
      <c r="DGL3" s="21"/>
      <c r="DGM3" s="21"/>
      <c r="DGN3" s="21"/>
      <c r="DGO3" s="21"/>
      <c r="DGP3" s="22"/>
      <c r="DGQ3" s="21"/>
      <c r="DGR3" s="21"/>
      <c r="DGS3" s="21"/>
      <c r="DGT3" s="21"/>
      <c r="DGU3" s="21"/>
      <c r="DGV3" s="21"/>
      <c r="DGW3" s="21"/>
      <c r="DGX3" s="22"/>
      <c r="DGY3" s="21"/>
      <c r="DGZ3" s="21"/>
      <c r="DHA3" s="21"/>
      <c r="DHB3" s="21"/>
      <c r="DHC3" s="21"/>
      <c r="DHD3" s="21"/>
      <c r="DHE3" s="21"/>
      <c r="DHF3" s="22"/>
      <c r="DHG3" s="21"/>
      <c r="DHH3" s="21"/>
      <c r="DHI3" s="21"/>
      <c r="DHJ3" s="21"/>
      <c r="DHK3" s="21"/>
      <c r="DHL3" s="21"/>
      <c r="DHM3" s="21"/>
      <c r="DHN3" s="22"/>
      <c r="DHO3" s="21"/>
      <c r="DHP3" s="21"/>
      <c r="DHQ3" s="21"/>
      <c r="DHR3" s="21"/>
      <c r="DHS3" s="21"/>
      <c r="DHT3" s="21"/>
      <c r="DHU3" s="21"/>
      <c r="DHV3" s="22"/>
      <c r="DHW3" s="21"/>
      <c r="DHX3" s="21"/>
      <c r="DHY3" s="21"/>
      <c r="DHZ3" s="21"/>
      <c r="DIA3" s="21"/>
      <c r="DIB3" s="21"/>
      <c r="DIC3" s="21"/>
      <c r="DID3" s="22"/>
      <c r="DIE3" s="21"/>
      <c r="DIF3" s="21"/>
      <c r="DIG3" s="21"/>
      <c r="DIH3" s="21"/>
      <c r="DII3" s="21"/>
      <c r="DIJ3" s="21"/>
      <c r="DIK3" s="21"/>
      <c r="DIL3" s="22"/>
      <c r="DIM3" s="21"/>
      <c r="DIN3" s="21"/>
      <c r="DIO3" s="21"/>
      <c r="DIP3" s="21"/>
      <c r="DIQ3" s="21"/>
      <c r="DIR3" s="21"/>
      <c r="DIS3" s="21"/>
      <c r="DIT3" s="22"/>
      <c r="DIU3" s="21"/>
      <c r="DIV3" s="21"/>
      <c r="DIW3" s="21"/>
      <c r="DIX3" s="21"/>
      <c r="DIY3" s="21"/>
      <c r="DIZ3" s="21"/>
      <c r="DJA3" s="21"/>
      <c r="DJB3" s="22"/>
      <c r="DJC3" s="21"/>
      <c r="DJD3" s="21"/>
      <c r="DJE3" s="21"/>
      <c r="DJF3" s="21"/>
      <c r="DJG3" s="21"/>
      <c r="DJH3" s="21"/>
      <c r="DJI3" s="21"/>
      <c r="DJJ3" s="22"/>
      <c r="DJK3" s="21"/>
      <c r="DJL3" s="21"/>
      <c r="DJM3" s="21"/>
      <c r="DJN3" s="21"/>
      <c r="DJO3" s="21"/>
      <c r="DJP3" s="21"/>
      <c r="DJQ3" s="21"/>
      <c r="DJR3" s="22"/>
      <c r="DJS3" s="21"/>
      <c r="DJT3" s="21"/>
      <c r="DJU3" s="21"/>
      <c r="DJV3" s="21"/>
      <c r="DJW3" s="21"/>
      <c r="DJX3" s="21"/>
      <c r="DJY3" s="21"/>
      <c r="DJZ3" s="22"/>
      <c r="DKA3" s="21"/>
      <c r="DKB3" s="21"/>
      <c r="DKC3" s="21"/>
      <c r="DKD3" s="21"/>
      <c r="DKE3" s="21"/>
      <c r="DKF3" s="21"/>
      <c r="DKG3" s="21"/>
      <c r="DKH3" s="22"/>
      <c r="DKI3" s="21"/>
      <c r="DKJ3" s="21"/>
      <c r="DKK3" s="21"/>
      <c r="DKL3" s="21"/>
      <c r="DKM3" s="21"/>
      <c r="DKN3" s="21"/>
      <c r="DKO3" s="21"/>
      <c r="DKP3" s="22"/>
      <c r="DKQ3" s="21"/>
      <c r="DKR3" s="21"/>
      <c r="DKS3" s="21"/>
      <c r="DKT3" s="21"/>
      <c r="DKU3" s="21"/>
      <c r="DKV3" s="21"/>
      <c r="DKW3" s="21"/>
      <c r="DKX3" s="22"/>
      <c r="DKY3" s="21"/>
      <c r="DKZ3" s="21"/>
      <c r="DLA3" s="21"/>
      <c r="DLB3" s="21"/>
      <c r="DLC3" s="21"/>
      <c r="DLD3" s="21"/>
      <c r="DLE3" s="21"/>
      <c r="DLF3" s="22"/>
      <c r="DLG3" s="21"/>
      <c r="DLH3" s="21"/>
      <c r="DLI3" s="21"/>
      <c r="DLJ3" s="21"/>
      <c r="DLK3" s="21"/>
      <c r="DLL3" s="21"/>
      <c r="DLM3" s="21"/>
      <c r="DLN3" s="22"/>
      <c r="DLO3" s="21"/>
      <c r="DLP3" s="21"/>
      <c r="DLQ3" s="21"/>
      <c r="DLR3" s="21"/>
      <c r="DLS3" s="21"/>
      <c r="DLT3" s="21"/>
      <c r="DLU3" s="21"/>
      <c r="DLV3" s="22"/>
      <c r="DLW3" s="21"/>
      <c r="DLX3" s="21"/>
      <c r="DLY3" s="21"/>
      <c r="DLZ3" s="21"/>
      <c r="DMA3" s="21"/>
      <c r="DMB3" s="21"/>
      <c r="DMC3" s="21"/>
      <c r="DMD3" s="22"/>
      <c r="DME3" s="21"/>
      <c r="DMF3" s="21"/>
      <c r="DMG3" s="21"/>
      <c r="DMH3" s="21"/>
      <c r="DMI3" s="21"/>
      <c r="DMJ3" s="21"/>
      <c r="DMK3" s="21"/>
      <c r="DML3" s="22"/>
      <c r="DMM3" s="21"/>
      <c r="DMN3" s="21"/>
      <c r="DMO3" s="21"/>
      <c r="DMP3" s="21"/>
      <c r="DMQ3" s="21"/>
      <c r="DMR3" s="21"/>
      <c r="DMS3" s="21"/>
      <c r="DMT3" s="22"/>
      <c r="DMU3" s="21"/>
      <c r="DMV3" s="21"/>
      <c r="DMW3" s="21"/>
      <c r="DMX3" s="21"/>
      <c r="DMY3" s="21"/>
      <c r="DMZ3" s="21"/>
      <c r="DNA3" s="21"/>
      <c r="DNB3" s="22"/>
      <c r="DNC3" s="21"/>
      <c r="DND3" s="21"/>
      <c r="DNE3" s="21"/>
      <c r="DNF3" s="21"/>
      <c r="DNG3" s="21"/>
      <c r="DNH3" s="21"/>
      <c r="DNI3" s="21"/>
      <c r="DNJ3" s="22"/>
      <c r="DNK3" s="21"/>
      <c r="DNL3" s="21"/>
      <c r="DNM3" s="21"/>
      <c r="DNN3" s="21"/>
      <c r="DNO3" s="21"/>
      <c r="DNP3" s="21"/>
      <c r="DNQ3" s="21"/>
      <c r="DNR3" s="22"/>
      <c r="DNS3" s="21"/>
      <c r="DNT3" s="21"/>
      <c r="DNU3" s="21"/>
      <c r="DNV3" s="21"/>
      <c r="DNW3" s="21"/>
      <c r="DNX3" s="21"/>
      <c r="DNY3" s="21"/>
      <c r="DNZ3" s="22"/>
      <c r="DOA3" s="21"/>
      <c r="DOB3" s="21"/>
      <c r="DOC3" s="21"/>
      <c r="DOD3" s="21"/>
      <c r="DOE3" s="21"/>
      <c r="DOF3" s="21"/>
      <c r="DOG3" s="21"/>
      <c r="DOH3" s="22"/>
      <c r="DOI3" s="21"/>
      <c r="DOJ3" s="21"/>
      <c r="DOK3" s="21"/>
      <c r="DOL3" s="21"/>
      <c r="DOM3" s="21"/>
      <c r="DON3" s="21"/>
      <c r="DOO3" s="21"/>
      <c r="DOP3" s="22"/>
      <c r="DOQ3" s="21"/>
      <c r="DOR3" s="21"/>
      <c r="DOS3" s="21"/>
      <c r="DOT3" s="21"/>
      <c r="DOU3" s="21"/>
      <c r="DOV3" s="21"/>
      <c r="DOW3" s="21"/>
      <c r="DOX3" s="22"/>
      <c r="DOY3" s="21"/>
      <c r="DOZ3" s="21"/>
      <c r="DPA3" s="21"/>
      <c r="DPB3" s="21"/>
      <c r="DPC3" s="21"/>
      <c r="DPD3" s="21"/>
      <c r="DPE3" s="21"/>
      <c r="DPF3" s="22"/>
      <c r="DPG3" s="21"/>
      <c r="DPH3" s="21"/>
      <c r="DPI3" s="21"/>
      <c r="DPJ3" s="21"/>
      <c r="DPK3" s="21"/>
      <c r="DPL3" s="21"/>
      <c r="DPM3" s="21"/>
      <c r="DPN3" s="22"/>
      <c r="DPO3" s="21"/>
      <c r="DPP3" s="21"/>
      <c r="DPQ3" s="21"/>
      <c r="DPR3" s="21"/>
      <c r="DPS3" s="21"/>
      <c r="DPT3" s="21"/>
      <c r="DPU3" s="21"/>
      <c r="DPV3" s="22"/>
      <c r="DPW3" s="21"/>
      <c r="DPX3" s="21"/>
      <c r="DPY3" s="21"/>
      <c r="DPZ3" s="21"/>
      <c r="DQA3" s="21"/>
      <c r="DQB3" s="21"/>
      <c r="DQC3" s="21"/>
      <c r="DQD3" s="22"/>
      <c r="DQE3" s="21"/>
      <c r="DQF3" s="21"/>
      <c r="DQG3" s="21"/>
      <c r="DQH3" s="21"/>
      <c r="DQI3" s="21"/>
      <c r="DQJ3" s="21"/>
      <c r="DQK3" s="21"/>
      <c r="DQL3" s="22"/>
      <c r="DQM3" s="21"/>
      <c r="DQN3" s="21"/>
      <c r="DQO3" s="21"/>
      <c r="DQP3" s="21"/>
      <c r="DQQ3" s="21"/>
      <c r="DQR3" s="21"/>
      <c r="DQS3" s="21"/>
      <c r="DQT3" s="22"/>
      <c r="DQU3" s="21"/>
      <c r="DQV3" s="21"/>
      <c r="DQW3" s="21"/>
      <c r="DQX3" s="21"/>
      <c r="DQY3" s="21"/>
      <c r="DQZ3" s="21"/>
      <c r="DRA3" s="21"/>
      <c r="DRB3" s="22"/>
      <c r="DRC3" s="21"/>
      <c r="DRD3" s="21"/>
      <c r="DRE3" s="21"/>
      <c r="DRF3" s="21"/>
      <c r="DRG3" s="21"/>
      <c r="DRH3" s="21"/>
      <c r="DRI3" s="21"/>
      <c r="DRJ3" s="22"/>
      <c r="DRK3" s="21"/>
      <c r="DRL3" s="21"/>
      <c r="DRM3" s="21"/>
      <c r="DRN3" s="21"/>
      <c r="DRO3" s="21"/>
      <c r="DRP3" s="21"/>
      <c r="DRQ3" s="21"/>
      <c r="DRR3" s="22"/>
      <c r="DRS3" s="21"/>
      <c r="DRT3" s="21"/>
      <c r="DRU3" s="21"/>
      <c r="DRV3" s="21"/>
      <c r="DRW3" s="21"/>
      <c r="DRX3" s="21"/>
      <c r="DRY3" s="21"/>
      <c r="DRZ3" s="22"/>
      <c r="DSA3" s="21"/>
      <c r="DSB3" s="21"/>
      <c r="DSC3" s="21"/>
      <c r="DSD3" s="21"/>
      <c r="DSE3" s="21"/>
      <c r="DSF3" s="21"/>
      <c r="DSG3" s="21"/>
      <c r="DSH3" s="22"/>
      <c r="DSI3" s="21"/>
      <c r="DSJ3" s="21"/>
      <c r="DSK3" s="21"/>
      <c r="DSL3" s="21"/>
      <c r="DSM3" s="21"/>
      <c r="DSN3" s="21"/>
      <c r="DSO3" s="21"/>
      <c r="DSP3" s="22"/>
      <c r="DSQ3" s="21"/>
      <c r="DSR3" s="21"/>
      <c r="DSS3" s="21"/>
      <c r="DST3" s="21"/>
      <c r="DSU3" s="21"/>
      <c r="DSV3" s="21"/>
      <c r="DSW3" s="21"/>
      <c r="DSX3" s="22"/>
      <c r="DSY3" s="21"/>
      <c r="DSZ3" s="21"/>
      <c r="DTA3" s="21"/>
      <c r="DTB3" s="21"/>
      <c r="DTC3" s="21"/>
      <c r="DTD3" s="21"/>
      <c r="DTE3" s="21"/>
      <c r="DTF3" s="22"/>
      <c r="DTG3" s="21"/>
      <c r="DTH3" s="21"/>
      <c r="DTI3" s="21"/>
      <c r="DTJ3" s="21"/>
      <c r="DTK3" s="21"/>
      <c r="DTL3" s="21"/>
      <c r="DTM3" s="21"/>
      <c r="DTN3" s="22"/>
      <c r="DTO3" s="21"/>
      <c r="DTP3" s="21"/>
      <c r="DTQ3" s="21"/>
      <c r="DTR3" s="21"/>
      <c r="DTS3" s="21"/>
      <c r="DTT3" s="21"/>
      <c r="DTU3" s="21"/>
      <c r="DTV3" s="22"/>
      <c r="DTW3" s="21"/>
      <c r="DTX3" s="21"/>
      <c r="DTY3" s="21"/>
      <c r="DTZ3" s="21"/>
      <c r="DUA3" s="21"/>
      <c r="DUB3" s="21"/>
      <c r="DUC3" s="21"/>
      <c r="DUD3" s="22"/>
      <c r="DUE3" s="21"/>
      <c r="DUF3" s="21"/>
      <c r="DUG3" s="21"/>
      <c r="DUH3" s="21"/>
      <c r="DUI3" s="21"/>
      <c r="DUJ3" s="21"/>
      <c r="DUK3" s="21"/>
      <c r="DUL3" s="22"/>
      <c r="DUM3" s="21"/>
      <c r="DUN3" s="21"/>
      <c r="DUO3" s="21"/>
      <c r="DUP3" s="21"/>
      <c r="DUQ3" s="21"/>
      <c r="DUR3" s="21"/>
      <c r="DUS3" s="21"/>
      <c r="DUT3" s="22"/>
      <c r="DUU3" s="21"/>
      <c r="DUV3" s="21"/>
      <c r="DUW3" s="21"/>
      <c r="DUX3" s="21"/>
      <c r="DUY3" s="21"/>
      <c r="DUZ3" s="21"/>
      <c r="DVA3" s="21"/>
      <c r="DVB3" s="22"/>
      <c r="DVC3" s="21"/>
      <c r="DVD3" s="21"/>
      <c r="DVE3" s="21"/>
      <c r="DVF3" s="21"/>
      <c r="DVG3" s="21"/>
      <c r="DVH3" s="21"/>
      <c r="DVI3" s="21"/>
      <c r="DVJ3" s="22"/>
      <c r="DVK3" s="21"/>
      <c r="DVL3" s="21"/>
      <c r="DVM3" s="21"/>
      <c r="DVN3" s="21"/>
      <c r="DVO3" s="21"/>
      <c r="DVP3" s="21"/>
      <c r="DVQ3" s="21"/>
      <c r="DVR3" s="22"/>
      <c r="DVS3" s="21"/>
      <c r="DVT3" s="21"/>
      <c r="DVU3" s="21"/>
      <c r="DVV3" s="21"/>
      <c r="DVW3" s="21"/>
      <c r="DVX3" s="21"/>
      <c r="DVY3" s="21"/>
      <c r="DVZ3" s="22"/>
      <c r="DWA3" s="21"/>
      <c r="DWB3" s="21"/>
      <c r="DWC3" s="21"/>
      <c r="DWD3" s="21"/>
      <c r="DWE3" s="21"/>
      <c r="DWF3" s="21"/>
      <c r="DWG3" s="21"/>
      <c r="DWH3" s="22"/>
      <c r="DWI3" s="21"/>
      <c r="DWJ3" s="21"/>
      <c r="DWK3" s="21"/>
      <c r="DWL3" s="21"/>
      <c r="DWM3" s="21"/>
      <c r="DWN3" s="21"/>
      <c r="DWO3" s="21"/>
      <c r="DWP3" s="22"/>
      <c r="DWQ3" s="21"/>
      <c r="DWR3" s="21"/>
      <c r="DWS3" s="21"/>
      <c r="DWT3" s="21"/>
      <c r="DWU3" s="21"/>
      <c r="DWV3" s="21"/>
      <c r="DWW3" s="21"/>
      <c r="DWX3" s="22"/>
      <c r="DWY3" s="21"/>
      <c r="DWZ3" s="21"/>
      <c r="DXA3" s="21"/>
      <c r="DXB3" s="21"/>
      <c r="DXC3" s="21"/>
      <c r="DXD3" s="21"/>
      <c r="DXE3" s="21"/>
      <c r="DXF3" s="22"/>
      <c r="DXG3" s="21"/>
      <c r="DXH3" s="21"/>
      <c r="DXI3" s="21"/>
      <c r="DXJ3" s="21"/>
      <c r="DXK3" s="21"/>
      <c r="DXL3" s="21"/>
      <c r="DXM3" s="21"/>
      <c r="DXN3" s="22"/>
      <c r="DXO3" s="21"/>
      <c r="DXP3" s="21"/>
      <c r="DXQ3" s="21"/>
      <c r="DXR3" s="21"/>
      <c r="DXS3" s="21"/>
      <c r="DXT3" s="21"/>
      <c r="DXU3" s="21"/>
      <c r="DXV3" s="22"/>
      <c r="DXW3" s="21"/>
      <c r="DXX3" s="21"/>
      <c r="DXY3" s="21"/>
      <c r="DXZ3" s="21"/>
      <c r="DYA3" s="21"/>
      <c r="DYB3" s="21"/>
      <c r="DYC3" s="21"/>
      <c r="DYD3" s="22"/>
      <c r="DYE3" s="21"/>
      <c r="DYF3" s="21"/>
      <c r="DYG3" s="21"/>
      <c r="DYH3" s="21"/>
      <c r="DYI3" s="21"/>
      <c r="DYJ3" s="21"/>
      <c r="DYK3" s="21"/>
      <c r="DYL3" s="22"/>
      <c r="DYM3" s="21"/>
      <c r="DYN3" s="21"/>
      <c r="DYO3" s="21"/>
      <c r="DYP3" s="21"/>
      <c r="DYQ3" s="21"/>
      <c r="DYR3" s="21"/>
      <c r="DYS3" s="21"/>
      <c r="DYT3" s="22"/>
      <c r="DYU3" s="21"/>
      <c r="DYV3" s="21"/>
      <c r="DYW3" s="21"/>
      <c r="DYX3" s="21"/>
      <c r="DYY3" s="21"/>
      <c r="DYZ3" s="21"/>
      <c r="DZA3" s="21"/>
      <c r="DZB3" s="22"/>
      <c r="DZC3" s="21"/>
      <c r="DZD3" s="21"/>
      <c r="DZE3" s="21"/>
      <c r="DZF3" s="21"/>
      <c r="DZG3" s="21"/>
      <c r="DZH3" s="21"/>
      <c r="DZI3" s="21"/>
      <c r="DZJ3" s="22"/>
      <c r="DZK3" s="21"/>
      <c r="DZL3" s="21"/>
      <c r="DZM3" s="21"/>
      <c r="DZN3" s="21"/>
      <c r="DZO3" s="21"/>
      <c r="DZP3" s="21"/>
      <c r="DZQ3" s="21"/>
      <c r="DZR3" s="22"/>
      <c r="DZS3" s="21"/>
      <c r="DZT3" s="21"/>
      <c r="DZU3" s="21"/>
      <c r="DZV3" s="21"/>
      <c r="DZW3" s="21"/>
      <c r="DZX3" s="21"/>
      <c r="DZY3" s="21"/>
      <c r="DZZ3" s="22"/>
      <c r="EAA3" s="21"/>
      <c r="EAB3" s="21"/>
      <c r="EAC3" s="21"/>
      <c r="EAD3" s="21"/>
      <c r="EAE3" s="21"/>
      <c r="EAF3" s="21"/>
      <c r="EAG3" s="21"/>
      <c r="EAH3" s="22"/>
      <c r="EAI3" s="21"/>
      <c r="EAJ3" s="21"/>
      <c r="EAK3" s="21"/>
      <c r="EAL3" s="21"/>
      <c r="EAM3" s="21"/>
      <c r="EAN3" s="21"/>
      <c r="EAO3" s="21"/>
      <c r="EAP3" s="22"/>
      <c r="EAQ3" s="21"/>
      <c r="EAR3" s="21"/>
      <c r="EAS3" s="21"/>
      <c r="EAT3" s="21"/>
      <c r="EAU3" s="21"/>
      <c r="EAV3" s="21"/>
      <c r="EAW3" s="21"/>
      <c r="EAX3" s="22"/>
      <c r="EAY3" s="21"/>
      <c r="EAZ3" s="21"/>
      <c r="EBA3" s="21"/>
      <c r="EBB3" s="21"/>
      <c r="EBC3" s="21"/>
      <c r="EBD3" s="21"/>
      <c r="EBE3" s="21"/>
      <c r="EBF3" s="22"/>
      <c r="EBG3" s="21"/>
      <c r="EBH3" s="21"/>
      <c r="EBI3" s="21"/>
      <c r="EBJ3" s="21"/>
      <c r="EBK3" s="21"/>
      <c r="EBL3" s="21"/>
      <c r="EBM3" s="21"/>
      <c r="EBN3" s="22"/>
      <c r="EBO3" s="21"/>
      <c r="EBP3" s="21"/>
      <c r="EBQ3" s="21"/>
      <c r="EBR3" s="21"/>
      <c r="EBS3" s="21"/>
      <c r="EBT3" s="21"/>
      <c r="EBU3" s="21"/>
      <c r="EBV3" s="22"/>
      <c r="EBW3" s="21"/>
      <c r="EBX3" s="21"/>
      <c r="EBY3" s="21"/>
      <c r="EBZ3" s="21"/>
      <c r="ECA3" s="21"/>
      <c r="ECB3" s="21"/>
      <c r="ECC3" s="21"/>
      <c r="ECD3" s="22"/>
      <c r="ECE3" s="21"/>
      <c r="ECF3" s="21"/>
      <c r="ECG3" s="21"/>
      <c r="ECH3" s="21"/>
      <c r="ECI3" s="21"/>
      <c r="ECJ3" s="21"/>
      <c r="ECK3" s="21"/>
      <c r="ECL3" s="22"/>
      <c r="ECM3" s="21"/>
      <c r="ECN3" s="21"/>
      <c r="ECO3" s="21"/>
      <c r="ECP3" s="21"/>
      <c r="ECQ3" s="21"/>
      <c r="ECR3" s="21"/>
      <c r="ECS3" s="21"/>
      <c r="ECT3" s="22"/>
      <c r="ECU3" s="21"/>
      <c r="ECV3" s="21"/>
      <c r="ECW3" s="21"/>
      <c r="ECX3" s="21"/>
      <c r="ECY3" s="21"/>
      <c r="ECZ3" s="21"/>
      <c r="EDA3" s="21"/>
      <c r="EDB3" s="22"/>
      <c r="EDC3" s="21"/>
      <c r="EDD3" s="21"/>
      <c r="EDE3" s="21"/>
      <c r="EDF3" s="21"/>
      <c r="EDG3" s="21"/>
      <c r="EDH3" s="21"/>
      <c r="EDI3" s="21"/>
      <c r="EDJ3" s="22"/>
      <c r="EDK3" s="21"/>
      <c r="EDL3" s="21"/>
      <c r="EDM3" s="21"/>
      <c r="EDN3" s="21"/>
      <c r="EDO3" s="21"/>
      <c r="EDP3" s="21"/>
      <c r="EDQ3" s="21"/>
      <c r="EDR3" s="22"/>
      <c r="EDS3" s="21"/>
      <c r="EDT3" s="21"/>
      <c r="EDU3" s="21"/>
      <c r="EDV3" s="21"/>
      <c r="EDW3" s="21"/>
      <c r="EDX3" s="21"/>
      <c r="EDY3" s="21"/>
      <c r="EDZ3" s="22"/>
      <c r="EEA3" s="21"/>
      <c r="EEB3" s="21"/>
      <c r="EEC3" s="21"/>
      <c r="EED3" s="21"/>
      <c r="EEE3" s="21"/>
      <c r="EEF3" s="21"/>
      <c r="EEG3" s="21"/>
      <c r="EEH3" s="22"/>
      <c r="EEI3" s="21"/>
      <c r="EEJ3" s="21"/>
      <c r="EEK3" s="21"/>
      <c r="EEL3" s="21"/>
      <c r="EEM3" s="21"/>
      <c r="EEN3" s="21"/>
      <c r="EEO3" s="21"/>
      <c r="EEP3" s="22"/>
      <c r="EEQ3" s="21"/>
      <c r="EER3" s="21"/>
      <c r="EES3" s="21"/>
      <c r="EET3" s="21"/>
      <c r="EEU3" s="21"/>
      <c r="EEV3" s="21"/>
      <c r="EEW3" s="21"/>
      <c r="EEX3" s="22"/>
      <c r="EEY3" s="21"/>
      <c r="EEZ3" s="21"/>
      <c r="EFA3" s="21"/>
      <c r="EFB3" s="21"/>
      <c r="EFC3" s="21"/>
      <c r="EFD3" s="21"/>
      <c r="EFE3" s="21"/>
      <c r="EFF3" s="22"/>
      <c r="EFG3" s="21"/>
      <c r="EFH3" s="21"/>
      <c r="EFI3" s="21"/>
      <c r="EFJ3" s="21"/>
      <c r="EFK3" s="21"/>
      <c r="EFL3" s="21"/>
      <c r="EFM3" s="21"/>
      <c r="EFN3" s="22"/>
      <c r="EFO3" s="21"/>
      <c r="EFP3" s="21"/>
      <c r="EFQ3" s="21"/>
      <c r="EFR3" s="21"/>
      <c r="EFS3" s="21"/>
      <c r="EFT3" s="21"/>
      <c r="EFU3" s="21"/>
      <c r="EFV3" s="22"/>
      <c r="EFW3" s="21"/>
      <c r="EFX3" s="21"/>
      <c r="EFY3" s="21"/>
      <c r="EFZ3" s="21"/>
      <c r="EGA3" s="21"/>
      <c r="EGB3" s="21"/>
      <c r="EGC3" s="21"/>
      <c r="EGD3" s="22"/>
      <c r="EGE3" s="21"/>
      <c r="EGF3" s="21"/>
      <c r="EGG3" s="21"/>
      <c r="EGH3" s="21"/>
      <c r="EGI3" s="21"/>
      <c r="EGJ3" s="21"/>
      <c r="EGK3" s="21"/>
      <c r="EGL3" s="22"/>
      <c r="EGM3" s="21"/>
      <c r="EGN3" s="21"/>
      <c r="EGO3" s="21"/>
      <c r="EGP3" s="21"/>
      <c r="EGQ3" s="21"/>
      <c r="EGR3" s="21"/>
      <c r="EGS3" s="21"/>
      <c r="EGT3" s="22"/>
      <c r="EGU3" s="21"/>
      <c r="EGV3" s="21"/>
      <c r="EGW3" s="21"/>
      <c r="EGX3" s="21"/>
      <c r="EGY3" s="21"/>
      <c r="EGZ3" s="21"/>
      <c r="EHA3" s="21"/>
      <c r="EHB3" s="22"/>
      <c r="EHC3" s="21"/>
      <c r="EHD3" s="21"/>
      <c r="EHE3" s="21"/>
      <c r="EHF3" s="21"/>
      <c r="EHG3" s="21"/>
      <c r="EHH3" s="21"/>
      <c r="EHI3" s="21"/>
      <c r="EHJ3" s="22"/>
      <c r="EHK3" s="21"/>
      <c r="EHL3" s="21"/>
      <c r="EHM3" s="21"/>
      <c r="EHN3" s="21"/>
      <c r="EHO3" s="21"/>
      <c r="EHP3" s="21"/>
      <c r="EHQ3" s="21"/>
      <c r="EHR3" s="22"/>
      <c r="EHS3" s="21"/>
      <c r="EHT3" s="21"/>
      <c r="EHU3" s="21"/>
      <c r="EHV3" s="21"/>
      <c r="EHW3" s="21"/>
      <c r="EHX3" s="21"/>
      <c r="EHY3" s="21"/>
      <c r="EHZ3" s="22"/>
      <c r="EIA3" s="21"/>
      <c r="EIB3" s="21"/>
      <c r="EIC3" s="21"/>
      <c r="EID3" s="21"/>
      <c r="EIE3" s="21"/>
      <c r="EIF3" s="21"/>
      <c r="EIG3" s="21"/>
      <c r="EIH3" s="22"/>
      <c r="EII3" s="21"/>
      <c r="EIJ3" s="21"/>
      <c r="EIK3" s="21"/>
      <c r="EIL3" s="21"/>
      <c r="EIM3" s="21"/>
      <c r="EIN3" s="21"/>
      <c r="EIO3" s="21"/>
      <c r="EIP3" s="22"/>
      <c r="EIQ3" s="21"/>
      <c r="EIR3" s="21"/>
      <c r="EIS3" s="21"/>
      <c r="EIT3" s="21"/>
      <c r="EIU3" s="21"/>
      <c r="EIV3" s="21"/>
      <c r="EIW3" s="21"/>
      <c r="EIX3" s="22"/>
      <c r="EIY3" s="21"/>
      <c r="EIZ3" s="21"/>
      <c r="EJA3" s="21"/>
      <c r="EJB3" s="21"/>
      <c r="EJC3" s="21"/>
      <c r="EJD3" s="21"/>
      <c r="EJE3" s="21"/>
      <c r="EJF3" s="22"/>
      <c r="EJG3" s="21"/>
      <c r="EJH3" s="21"/>
      <c r="EJI3" s="21"/>
      <c r="EJJ3" s="21"/>
      <c r="EJK3" s="21"/>
      <c r="EJL3" s="21"/>
      <c r="EJM3" s="21"/>
      <c r="EJN3" s="22"/>
      <c r="EJO3" s="21"/>
      <c r="EJP3" s="21"/>
      <c r="EJQ3" s="21"/>
      <c r="EJR3" s="21"/>
      <c r="EJS3" s="21"/>
      <c r="EJT3" s="21"/>
      <c r="EJU3" s="21"/>
      <c r="EJV3" s="22"/>
      <c r="EJW3" s="21"/>
      <c r="EJX3" s="21"/>
      <c r="EJY3" s="21"/>
      <c r="EJZ3" s="21"/>
      <c r="EKA3" s="21"/>
      <c r="EKB3" s="21"/>
      <c r="EKC3" s="21"/>
      <c r="EKD3" s="22"/>
      <c r="EKE3" s="21"/>
      <c r="EKF3" s="21"/>
      <c r="EKG3" s="21"/>
      <c r="EKH3" s="21"/>
      <c r="EKI3" s="21"/>
      <c r="EKJ3" s="21"/>
      <c r="EKK3" s="21"/>
      <c r="EKL3" s="22"/>
      <c r="EKM3" s="21"/>
      <c r="EKN3" s="21"/>
      <c r="EKO3" s="21"/>
      <c r="EKP3" s="21"/>
      <c r="EKQ3" s="21"/>
      <c r="EKR3" s="21"/>
      <c r="EKS3" s="21"/>
      <c r="EKT3" s="22"/>
      <c r="EKU3" s="21"/>
      <c r="EKV3" s="21"/>
      <c r="EKW3" s="21"/>
      <c r="EKX3" s="21"/>
      <c r="EKY3" s="21"/>
      <c r="EKZ3" s="21"/>
      <c r="ELA3" s="21"/>
      <c r="ELB3" s="22"/>
      <c r="ELC3" s="21"/>
      <c r="ELD3" s="21"/>
      <c r="ELE3" s="21"/>
      <c r="ELF3" s="21"/>
      <c r="ELG3" s="21"/>
      <c r="ELH3" s="21"/>
      <c r="ELI3" s="21"/>
      <c r="ELJ3" s="22"/>
      <c r="ELK3" s="21"/>
      <c r="ELL3" s="21"/>
      <c r="ELM3" s="21"/>
      <c r="ELN3" s="21"/>
      <c r="ELO3" s="21"/>
      <c r="ELP3" s="21"/>
      <c r="ELQ3" s="21"/>
      <c r="ELR3" s="22"/>
      <c r="ELS3" s="21"/>
      <c r="ELT3" s="21"/>
      <c r="ELU3" s="21"/>
      <c r="ELV3" s="21"/>
      <c r="ELW3" s="21"/>
      <c r="ELX3" s="21"/>
      <c r="ELY3" s="21"/>
      <c r="ELZ3" s="22"/>
      <c r="EMA3" s="21"/>
      <c r="EMB3" s="21"/>
      <c r="EMC3" s="21"/>
      <c r="EMD3" s="21"/>
      <c r="EME3" s="21"/>
      <c r="EMF3" s="21"/>
      <c r="EMG3" s="21"/>
      <c r="EMH3" s="22"/>
      <c r="EMI3" s="21"/>
      <c r="EMJ3" s="21"/>
      <c r="EMK3" s="21"/>
      <c r="EML3" s="21"/>
      <c r="EMM3" s="21"/>
      <c r="EMN3" s="21"/>
      <c r="EMO3" s="21"/>
      <c r="EMP3" s="22"/>
      <c r="EMQ3" s="21"/>
      <c r="EMR3" s="21"/>
      <c r="EMS3" s="21"/>
      <c r="EMT3" s="21"/>
      <c r="EMU3" s="21"/>
      <c r="EMV3" s="21"/>
      <c r="EMW3" s="21"/>
      <c r="EMX3" s="22"/>
      <c r="EMY3" s="21"/>
      <c r="EMZ3" s="21"/>
      <c r="ENA3" s="21"/>
      <c r="ENB3" s="21"/>
      <c r="ENC3" s="21"/>
      <c r="END3" s="21"/>
      <c r="ENE3" s="21"/>
      <c r="ENF3" s="22"/>
      <c r="ENG3" s="21"/>
      <c r="ENH3" s="21"/>
      <c r="ENI3" s="21"/>
      <c r="ENJ3" s="21"/>
      <c r="ENK3" s="21"/>
      <c r="ENL3" s="21"/>
      <c r="ENM3" s="21"/>
      <c r="ENN3" s="22"/>
      <c r="ENO3" s="21"/>
      <c r="ENP3" s="21"/>
      <c r="ENQ3" s="21"/>
      <c r="ENR3" s="21"/>
      <c r="ENS3" s="21"/>
      <c r="ENT3" s="21"/>
      <c r="ENU3" s="21"/>
      <c r="ENV3" s="22"/>
      <c r="ENW3" s="21"/>
      <c r="ENX3" s="21"/>
      <c r="ENY3" s="21"/>
      <c r="ENZ3" s="21"/>
      <c r="EOA3" s="21"/>
      <c r="EOB3" s="21"/>
      <c r="EOC3" s="21"/>
      <c r="EOD3" s="22"/>
      <c r="EOE3" s="21"/>
      <c r="EOF3" s="21"/>
      <c r="EOG3" s="21"/>
      <c r="EOH3" s="21"/>
      <c r="EOI3" s="21"/>
      <c r="EOJ3" s="21"/>
      <c r="EOK3" s="21"/>
      <c r="EOL3" s="22"/>
      <c r="EOM3" s="21"/>
      <c r="EON3" s="21"/>
      <c r="EOO3" s="21"/>
      <c r="EOP3" s="21"/>
      <c r="EOQ3" s="21"/>
      <c r="EOR3" s="21"/>
      <c r="EOS3" s="21"/>
      <c r="EOT3" s="22"/>
      <c r="EOU3" s="21"/>
      <c r="EOV3" s="21"/>
      <c r="EOW3" s="21"/>
      <c r="EOX3" s="21"/>
      <c r="EOY3" s="21"/>
      <c r="EOZ3" s="21"/>
      <c r="EPA3" s="21"/>
      <c r="EPB3" s="22"/>
      <c r="EPC3" s="21"/>
      <c r="EPD3" s="21"/>
      <c r="EPE3" s="21"/>
      <c r="EPF3" s="21"/>
      <c r="EPG3" s="21"/>
      <c r="EPH3" s="21"/>
      <c r="EPI3" s="21"/>
      <c r="EPJ3" s="22"/>
      <c r="EPK3" s="21"/>
      <c r="EPL3" s="21"/>
      <c r="EPM3" s="21"/>
      <c r="EPN3" s="21"/>
      <c r="EPO3" s="21"/>
      <c r="EPP3" s="21"/>
      <c r="EPQ3" s="21"/>
      <c r="EPR3" s="22"/>
      <c r="EPS3" s="21"/>
      <c r="EPT3" s="21"/>
      <c r="EPU3" s="21"/>
      <c r="EPV3" s="21"/>
      <c r="EPW3" s="21"/>
      <c r="EPX3" s="21"/>
      <c r="EPY3" s="21"/>
      <c r="EPZ3" s="22"/>
      <c r="EQA3" s="21"/>
      <c r="EQB3" s="21"/>
      <c r="EQC3" s="21"/>
      <c r="EQD3" s="21"/>
      <c r="EQE3" s="21"/>
      <c r="EQF3" s="21"/>
      <c r="EQG3" s="21"/>
      <c r="EQH3" s="22"/>
      <c r="EQI3" s="21"/>
      <c r="EQJ3" s="21"/>
      <c r="EQK3" s="21"/>
      <c r="EQL3" s="21"/>
      <c r="EQM3" s="21"/>
      <c r="EQN3" s="21"/>
      <c r="EQO3" s="21"/>
      <c r="EQP3" s="22"/>
      <c r="EQQ3" s="21"/>
      <c r="EQR3" s="21"/>
      <c r="EQS3" s="21"/>
      <c r="EQT3" s="21"/>
      <c r="EQU3" s="21"/>
      <c r="EQV3" s="21"/>
      <c r="EQW3" s="21"/>
      <c r="EQX3" s="22"/>
      <c r="EQY3" s="21"/>
      <c r="EQZ3" s="21"/>
      <c r="ERA3" s="21"/>
      <c r="ERB3" s="21"/>
      <c r="ERC3" s="21"/>
      <c r="ERD3" s="21"/>
      <c r="ERE3" s="21"/>
      <c r="ERF3" s="22"/>
      <c r="ERG3" s="21"/>
      <c r="ERH3" s="21"/>
      <c r="ERI3" s="21"/>
      <c r="ERJ3" s="21"/>
      <c r="ERK3" s="21"/>
      <c r="ERL3" s="21"/>
      <c r="ERM3" s="21"/>
      <c r="ERN3" s="22"/>
      <c r="ERO3" s="21"/>
      <c r="ERP3" s="21"/>
      <c r="ERQ3" s="21"/>
      <c r="ERR3" s="21"/>
      <c r="ERS3" s="21"/>
      <c r="ERT3" s="21"/>
      <c r="ERU3" s="21"/>
      <c r="ERV3" s="22"/>
      <c r="ERW3" s="21"/>
      <c r="ERX3" s="21"/>
      <c r="ERY3" s="21"/>
      <c r="ERZ3" s="21"/>
      <c r="ESA3" s="21"/>
      <c r="ESB3" s="21"/>
      <c r="ESC3" s="21"/>
      <c r="ESD3" s="22"/>
      <c r="ESE3" s="21"/>
      <c r="ESF3" s="21"/>
      <c r="ESG3" s="21"/>
      <c r="ESH3" s="21"/>
      <c r="ESI3" s="21"/>
      <c r="ESJ3" s="21"/>
      <c r="ESK3" s="21"/>
      <c r="ESL3" s="22"/>
      <c r="ESM3" s="21"/>
      <c r="ESN3" s="21"/>
      <c r="ESO3" s="21"/>
      <c r="ESP3" s="21"/>
      <c r="ESQ3" s="21"/>
      <c r="ESR3" s="21"/>
      <c r="ESS3" s="21"/>
      <c r="EST3" s="22"/>
      <c r="ESU3" s="21"/>
      <c r="ESV3" s="21"/>
      <c r="ESW3" s="21"/>
      <c r="ESX3" s="21"/>
      <c r="ESY3" s="21"/>
      <c r="ESZ3" s="21"/>
      <c r="ETA3" s="21"/>
      <c r="ETB3" s="22"/>
      <c r="ETC3" s="21"/>
      <c r="ETD3" s="21"/>
      <c r="ETE3" s="21"/>
      <c r="ETF3" s="21"/>
      <c r="ETG3" s="21"/>
      <c r="ETH3" s="21"/>
      <c r="ETI3" s="21"/>
      <c r="ETJ3" s="22"/>
      <c r="ETK3" s="21"/>
      <c r="ETL3" s="21"/>
      <c r="ETM3" s="21"/>
      <c r="ETN3" s="21"/>
      <c r="ETO3" s="21"/>
      <c r="ETP3" s="21"/>
      <c r="ETQ3" s="21"/>
      <c r="ETR3" s="22"/>
      <c r="ETS3" s="21"/>
      <c r="ETT3" s="21"/>
      <c r="ETU3" s="21"/>
      <c r="ETV3" s="21"/>
      <c r="ETW3" s="21"/>
      <c r="ETX3" s="21"/>
      <c r="ETY3" s="21"/>
      <c r="ETZ3" s="22"/>
      <c r="EUA3" s="21"/>
      <c r="EUB3" s="21"/>
      <c r="EUC3" s="21"/>
      <c r="EUD3" s="21"/>
      <c r="EUE3" s="21"/>
      <c r="EUF3" s="21"/>
      <c r="EUG3" s="21"/>
      <c r="EUH3" s="22"/>
      <c r="EUI3" s="21"/>
      <c r="EUJ3" s="21"/>
      <c r="EUK3" s="21"/>
      <c r="EUL3" s="21"/>
      <c r="EUM3" s="21"/>
      <c r="EUN3" s="21"/>
      <c r="EUO3" s="21"/>
      <c r="EUP3" s="22"/>
      <c r="EUQ3" s="21"/>
      <c r="EUR3" s="21"/>
      <c r="EUS3" s="21"/>
      <c r="EUT3" s="21"/>
      <c r="EUU3" s="21"/>
      <c r="EUV3" s="21"/>
      <c r="EUW3" s="21"/>
      <c r="EUX3" s="22"/>
      <c r="EUY3" s="21"/>
      <c r="EUZ3" s="21"/>
      <c r="EVA3" s="21"/>
      <c r="EVB3" s="21"/>
      <c r="EVC3" s="21"/>
      <c r="EVD3" s="21"/>
      <c r="EVE3" s="21"/>
      <c r="EVF3" s="22"/>
      <c r="EVG3" s="21"/>
      <c r="EVH3" s="21"/>
      <c r="EVI3" s="21"/>
      <c r="EVJ3" s="21"/>
      <c r="EVK3" s="21"/>
      <c r="EVL3" s="21"/>
      <c r="EVM3" s="21"/>
      <c r="EVN3" s="22"/>
      <c r="EVO3" s="21"/>
      <c r="EVP3" s="21"/>
      <c r="EVQ3" s="21"/>
      <c r="EVR3" s="21"/>
      <c r="EVS3" s="21"/>
      <c r="EVT3" s="21"/>
      <c r="EVU3" s="21"/>
      <c r="EVV3" s="22"/>
      <c r="EVW3" s="21"/>
      <c r="EVX3" s="21"/>
      <c r="EVY3" s="21"/>
      <c r="EVZ3" s="21"/>
      <c r="EWA3" s="21"/>
      <c r="EWB3" s="21"/>
      <c r="EWC3" s="21"/>
      <c r="EWD3" s="22"/>
      <c r="EWE3" s="21"/>
      <c r="EWF3" s="21"/>
      <c r="EWG3" s="21"/>
      <c r="EWH3" s="21"/>
      <c r="EWI3" s="21"/>
      <c r="EWJ3" s="21"/>
      <c r="EWK3" s="21"/>
      <c r="EWL3" s="22"/>
      <c r="EWM3" s="21"/>
      <c r="EWN3" s="21"/>
      <c r="EWO3" s="21"/>
      <c r="EWP3" s="21"/>
      <c r="EWQ3" s="21"/>
      <c r="EWR3" s="21"/>
      <c r="EWS3" s="21"/>
      <c r="EWT3" s="22"/>
      <c r="EWU3" s="21"/>
      <c r="EWV3" s="21"/>
      <c r="EWW3" s="21"/>
      <c r="EWX3" s="21"/>
      <c r="EWY3" s="21"/>
      <c r="EWZ3" s="21"/>
      <c r="EXA3" s="21"/>
      <c r="EXB3" s="22"/>
      <c r="EXC3" s="21"/>
      <c r="EXD3" s="21"/>
      <c r="EXE3" s="21"/>
      <c r="EXF3" s="21"/>
      <c r="EXG3" s="21"/>
      <c r="EXH3" s="21"/>
      <c r="EXI3" s="21"/>
      <c r="EXJ3" s="22"/>
      <c r="EXK3" s="21"/>
      <c r="EXL3" s="21"/>
      <c r="EXM3" s="21"/>
      <c r="EXN3" s="21"/>
      <c r="EXO3" s="21"/>
      <c r="EXP3" s="21"/>
      <c r="EXQ3" s="21"/>
      <c r="EXR3" s="22"/>
      <c r="EXS3" s="21"/>
      <c r="EXT3" s="21"/>
      <c r="EXU3" s="21"/>
      <c r="EXV3" s="21"/>
      <c r="EXW3" s="21"/>
      <c r="EXX3" s="21"/>
      <c r="EXY3" s="21"/>
      <c r="EXZ3" s="22"/>
      <c r="EYA3" s="21"/>
      <c r="EYB3" s="21"/>
      <c r="EYC3" s="21"/>
      <c r="EYD3" s="21"/>
      <c r="EYE3" s="21"/>
      <c r="EYF3" s="21"/>
      <c r="EYG3" s="21"/>
      <c r="EYH3" s="22"/>
      <c r="EYI3" s="21"/>
      <c r="EYJ3" s="21"/>
      <c r="EYK3" s="21"/>
      <c r="EYL3" s="21"/>
      <c r="EYM3" s="21"/>
      <c r="EYN3" s="21"/>
      <c r="EYO3" s="21"/>
      <c r="EYP3" s="22"/>
      <c r="EYQ3" s="21"/>
      <c r="EYR3" s="21"/>
      <c r="EYS3" s="21"/>
      <c r="EYT3" s="21"/>
      <c r="EYU3" s="21"/>
      <c r="EYV3" s="21"/>
      <c r="EYW3" s="21"/>
      <c r="EYX3" s="22"/>
      <c r="EYY3" s="21"/>
      <c r="EYZ3" s="21"/>
      <c r="EZA3" s="21"/>
      <c r="EZB3" s="21"/>
      <c r="EZC3" s="21"/>
      <c r="EZD3" s="21"/>
      <c r="EZE3" s="21"/>
      <c r="EZF3" s="22"/>
      <c r="EZG3" s="21"/>
      <c r="EZH3" s="21"/>
      <c r="EZI3" s="21"/>
      <c r="EZJ3" s="21"/>
      <c r="EZK3" s="21"/>
      <c r="EZL3" s="21"/>
      <c r="EZM3" s="21"/>
      <c r="EZN3" s="22"/>
      <c r="EZO3" s="21"/>
      <c r="EZP3" s="21"/>
      <c r="EZQ3" s="21"/>
      <c r="EZR3" s="21"/>
      <c r="EZS3" s="21"/>
      <c r="EZT3" s="21"/>
      <c r="EZU3" s="21"/>
      <c r="EZV3" s="22"/>
      <c r="EZW3" s="21"/>
      <c r="EZX3" s="21"/>
      <c r="EZY3" s="21"/>
      <c r="EZZ3" s="21"/>
      <c r="FAA3" s="21"/>
      <c r="FAB3" s="21"/>
      <c r="FAC3" s="21"/>
      <c r="FAD3" s="22"/>
      <c r="FAE3" s="21"/>
      <c r="FAF3" s="21"/>
      <c r="FAG3" s="21"/>
      <c r="FAH3" s="21"/>
      <c r="FAI3" s="21"/>
      <c r="FAJ3" s="21"/>
      <c r="FAK3" s="21"/>
      <c r="FAL3" s="22"/>
      <c r="FAM3" s="21"/>
      <c r="FAN3" s="21"/>
      <c r="FAO3" s="21"/>
      <c r="FAP3" s="21"/>
      <c r="FAQ3" s="21"/>
      <c r="FAR3" s="21"/>
      <c r="FAS3" s="21"/>
      <c r="FAT3" s="22"/>
      <c r="FAU3" s="21"/>
      <c r="FAV3" s="21"/>
      <c r="FAW3" s="21"/>
      <c r="FAX3" s="21"/>
      <c r="FAY3" s="21"/>
      <c r="FAZ3" s="21"/>
      <c r="FBA3" s="21"/>
      <c r="FBB3" s="22"/>
      <c r="FBC3" s="21"/>
      <c r="FBD3" s="21"/>
      <c r="FBE3" s="21"/>
      <c r="FBF3" s="21"/>
      <c r="FBG3" s="21"/>
      <c r="FBH3" s="21"/>
      <c r="FBI3" s="21"/>
      <c r="FBJ3" s="22"/>
      <c r="FBK3" s="21"/>
      <c r="FBL3" s="21"/>
      <c r="FBM3" s="21"/>
      <c r="FBN3" s="21"/>
      <c r="FBO3" s="21"/>
      <c r="FBP3" s="21"/>
      <c r="FBQ3" s="21"/>
      <c r="FBR3" s="22"/>
      <c r="FBS3" s="21"/>
      <c r="FBT3" s="21"/>
      <c r="FBU3" s="21"/>
      <c r="FBV3" s="21"/>
      <c r="FBW3" s="21"/>
      <c r="FBX3" s="21"/>
      <c r="FBY3" s="21"/>
      <c r="FBZ3" s="22"/>
      <c r="FCA3" s="21"/>
      <c r="FCB3" s="21"/>
      <c r="FCC3" s="21"/>
      <c r="FCD3" s="21"/>
      <c r="FCE3" s="21"/>
      <c r="FCF3" s="21"/>
      <c r="FCG3" s="21"/>
      <c r="FCH3" s="22"/>
      <c r="FCI3" s="21"/>
      <c r="FCJ3" s="21"/>
      <c r="FCK3" s="21"/>
      <c r="FCL3" s="21"/>
      <c r="FCM3" s="21"/>
      <c r="FCN3" s="21"/>
      <c r="FCO3" s="21"/>
      <c r="FCP3" s="22"/>
      <c r="FCQ3" s="21"/>
      <c r="FCR3" s="21"/>
      <c r="FCS3" s="21"/>
      <c r="FCT3" s="21"/>
      <c r="FCU3" s="21"/>
      <c r="FCV3" s="21"/>
      <c r="FCW3" s="21"/>
      <c r="FCX3" s="22"/>
      <c r="FCY3" s="21"/>
      <c r="FCZ3" s="21"/>
      <c r="FDA3" s="21"/>
      <c r="FDB3" s="21"/>
      <c r="FDC3" s="21"/>
      <c r="FDD3" s="21"/>
      <c r="FDE3" s="21"/>
      <c r="FDF3" s="22"/>
      <c r="FDG3" s="21"/>
      <c r="FDH3" s="21"/>
      <c r="FDI3" s="21"/>
      <c r="FDJ3" s="21"/>
      <c r="FDK3" s="21"/>
      <c r="FDL3" s="21"/>
      <c r="FDM3" s="21"/>
      <c r="FDN3" s="22"/>
      <c r="FDO3" s="21"/>
      <c r="FDP3" s="21"/>
      <c r="FDQ3" s="21"/>
      <c r="FDR3" s="21"/>
      <c r="FDS3" s="21"/>
      <c r="FDT3" s="21"/>
      <c r="FDU3" s="21"/>
      <c r="FDV3" s="22"/>
      <c r="FDW3" s="21"/>
      <c r="FDX3" s="21"/>
      <c r="FDY3" s="21"/>
      <c r="FDZ3" s="21"/>
      <c r="FEA3" s="21"/>
      <c r="FEB3" s="21"/>
      <c r="FEC3" s="21"/>
      <c r="FED3" s="22"/>
      <c r="FEE3" s="21"/>
      <c r="FEF3" s="21"/>
      <c r="FEG3" s="21"/>
      <c r="FEH3" s="21"/>
      <c r="FEI3" s="21"/>
      <c r="FEJ3" s="21"/>
      <c r="FEK3" s="21"/>
      <c r="FEL3" s="22"/>
      <c r="FEM3" s="21"/>
      <c r="FEN3" s="21"/>
      <c r="FEO3" s="21"/>
      <c r="FEP3" s="21"/>
      <c r="FEQ3" s="21"/>
      <c r="FER3" s="21"/>
      <c r="FES3" s="21"/>
      <c r="FET3" s="22"/>
      <c r="FEU3" s="21"/>
      <c r="FEV3" s="21"/>
      <c r="FEW3" s="21"/>
      <c r="FEX3" s="21"/>
      <c r="FEY3" s="21"/>
      <c r="FEZ3" s="21"/>
      <c r="FFA3" s="21"/>
      <c r="FFB3" s="22"/>
      <c r="FFC3" s="21"/>
      <c r="FFD3" s="21"/>
      <c r="FFE3" s="21"/>
      <c r="FFF3" s="21"/>
      <c r="FFG3" s="21"/>
      <c r="FFH3" s="21"/>
      <c r="FFI3" s="21"/>
      <c r="FFJ3" s="22"/>
      <c r="FFK3" s="21"/>
      <c r="FFL3" s="21"/>
      <c r="FFM3" s="21"/>
      <c r="FFN3" s="21"/>
      <c r="FFO3" s="21"/>
      <c r="FFP3" s="21"/>
      <c r="FFQ3" s="21"/>
      <c r="FFR3" s="22"/>
      <c r="FFS3" s="21"/>
      <c r="FFT3" s="21"/>
      <c r="FFU3" s="21"/>
      <c r="FFV3" s="21"/>
      <c r="FFW3" s="21"/>
      <c r="FFX3" s="21"/>
      <c r="FFY3" s="21"/>
      <c r="FFZ3" s="22"/>
      <c r="FGA3" s="21"/>
      <c r="FGB3" s="21"/>
      <c r="FGC3" s="21"/>
      <c r="FGD3" s="21"/>
      <c r="FGE3" s="21"/>
      <c r="FGF3" s="21"/>
      <c r="FGG3" s="21"/>
      <c r="FGH3" s="22"/>
      <c r="FGI3" s="21"/>
      <c r="FGJ3" s="21"/>
      <c r="FGK3" s="21"/>
      <c r="FGL3" s="21"/>
      <c r="FGM3" s="21"/>
      <c r="FGN3" s="21"/>
      <c r="FGO3" s="21"/>
      <c r="FGP3" s="22"/>
      <c r="FGQ3" s="21"/>
      <c r="FGR3" s="21"/>
      <c r="FGS3" s="21"/>
      <c r="FGT3" s="21"/>
      <c r="FGU3" s="21"/>
      <c r="FGV3" s="21"/>
      <c r="FGW3" s="21"/>
      <c r="FGX3" s="22"/>
      <c r="FGY3" s="21"/>
      <c r="FGZ3" s="21"/>
      <c r="FHA3" s="21"/>
      <c r="FHB3" s="21"/>
      <c r="FHC3" s="21"/>
      <c r="FHD3" s="21"/>
      <c r="FHE3" s="21"/>
      <c r="FHF3" s="22"/>
      <c r="FHG3" s="21"/>
      <c r="FHH3" s="21"/>
      <c r="FHI3" s="21"/>
      <c r="FHJ3" s="21"/>
      <c r="FHK3" s="21"/>
      <c r="FHL3" s="21"/>
      <c r="FHM3" s="21"/>
      <c r="FHN3" s="22"/>
      <c r="FHO3" s="21"/>
      <c r="FHP3" s="21"/>
      <c r="FHQ3" s="21"/>
      <c r="FHR3" s="21"/>
      <c r="FHS3" s="21"/>
      <c r="FHT3" s="21"/>
      <c r="FHU3" s="21"/>
      <c r="FHV3" s="22"/>
      <c r="FHW3" s="21"/>
      <c r="FHX3" s="21"/>
      <c r="FHY3" s="21"/>
      <c r="FHZ3" s="21"/>
      <c r="FIA3" s="21"/>
      <c r="FIB3" s="21"/>
      <c r="FIC3" s="21"/>
      <c r="FID3" s="22"/>
      <c r="FIE3" s="21"/>
      <c r="FIF3" s="21"/>
      <c r="FIG3" s="21"/>
      <c r="FIH3" s="21"/>
      <c r="FII3" s="21"/>
      <c r="FIJ3" s="21"/>
      <c r="FIK3" s="21"/>
      <c r="FIL3" s="22"/>
      <c r="FIM3" s="21"/>
      <c r="FIN3" s="21"/>
      <c r="FIO3" s="21"/>
      <c r="FIP3" s="21"/>
      <c r="FIQ3" s="21"/>
      <c r="FIR3" s="21"/>
      <c r="FIS3" s="21"/>
      <c r="FIT3" s="22"/>
      <c r="FIU3" s="21"/>
      <c r="FIV3" s="21"/>
      <c r="FIW3" s="21"/>
      <c r="FIX3" s="21"/>
      <c r="FIY3" s="21"/>
      <c r="FIZ3" s="21"/>
      <c r="FJA3" s="21"/>
      <c r="FJB3" s="22"/>
      <c r="FJC3" s="21"/>
      <c r="FJD3" s="21"/>
      <c r="FJE3" s="21"/>
      <c r="FJF3" s="21"/>
      <c r="FJG3" s="21"/>
      <c r="FJH3" s="21"/>
      <c r="FJI3" s="21"/>
      <c r="FJJ3" s="22"/>
      <c r="FJK3" s="21"/>
      <c r="FJL3" s="21"/>
      <c r="FJM3" s="21"/>
      <c r="FJN3" s="21"/>
      <c r="FJO3" s="21"/>
      <c r="FJP3" s="21"/>
      <c r="FJQ3" s="21"/>
      <c r="FJR3" s="22"/>
      <c r="FJS3" s="21"/>
      <c r="FJT3" s="21"/>
      <c r="FJU3" s="21"/>
      <c r="FJV3" s="21"/>
      <c r="FJW3" s="21"/>
      <c r="FJX3" s="21"/>
      <c r="FJY3" s="21"/>
      <c r="FJZ3" s="22"/>
      <c r="FKA3" s="21"/>
      <c r="FKB3" s="21"/>
      <c r="FKC3" s="21"/>
      <c r="FKD3" s="21"/>
      <c r="FKE3" s="21"/>
      <c r="FKF3" s="21"/>
      <c r="FKG3" s="21"/>
      <c r="FKH3" s="22"/>
      <c r="FKI3" s="21"/>
      <c r="FKJ3" s="21"/>
      <c r="FKK3" s="21"/>
      <c r="FKL3" s="21"/>
      <c r="FKM3" s="21"/>
      <c r="FKN3" s="21"/>
      <c r="FKO3" s="21"/>
      <c r="FKP3" s="22"/>
      <c r="FKQ3" s="21"/>
      <c r="FKR3" s="21"/>
      <c r="FKS3" s="21"/>
      <c r="FKT3" s="21"/>
      <c r="FKU3" s="21"/>
      <c r="FKV3" s="21"/>
      <c r="FKW3" s="21"/>
      <c r="FKX3" s="22"/>
      <c r="FKY3" s="21"/>
      <c r="FKZ3" s="21"/>
      <c r="FLA3" s="21"/>
      <c r="FLB3" s="21"/>
      <c r="FLC3" s="21"/>
      <c r="FLD3" s="21"/>
      <c r="FLE3" s="21"/>
      <c r="FLF3" s="22"/>
      <c r="FLG3" s="21"/>
      <c r="FLH3" s="21"/>
      <c r="FLI3" s="21"/>
      <c r="FLJ3" s="21"/>
      <c r="FLK3" s="21"/>
      <c r="FLL3" s="21"/>
      <c r="FLM3" s="21"/>
      <c r="FLN3" s="22"/>
      <c r="FLO3" s="21"/>
      <c r="FLP3" s="21"/>
      <c r="FLQ3" s="21"/>
      <c r="FLR3" s="21"/>
      <c r="FLS3" s="21"/>
      <c r="FLT3" s="21"/>
      <c r="FLU3" s="21"/>
      <c r="FLV3" s="22"/>
      <c r="FLW3" s="21"/>
      <c r="FLX3" s="21"/>
      <c r="FLY3" s="21"/>
      <c r="FLZ3" s="21"/>
      <c r="FMA3" s="21"/>
      <c r="FMB3" s="21"/>
      <c r="FMC3" s="21"/>
      <c r="FMD3" s="22"/>
      <c r="FME3" s="21"/>
      <c r="FMF3" s="21"/>
      <c r="FMG3" s="21"/>
      <c r="FMH3" s="21"/>
      <c r="FMI3" s="21"/>
      <c r="FMJ3" s="21"/>
      <c r="FMK3" s="21"/>
      <c r="FML3" s="22"/>
      <c r="FMM3" s="21"/>
      <c r="FMN3" s="21"/>
      <c r="FMO3" s="21"/>
      <c r="FMP3" s="21"/>
      <c r="FMQ3" s="21"/>
      <c r="FMR3" s="21"/>
      <c r="FMS3" s="21"/>
      <c r="FMT3" s="22"/>
      <c r="FMU3" s="21"/>
      <c r="FMV3" s="21"/>
      <c r="FMW3" s="21"/>
      <c r="FMX3" s="21"/>
      <c r="FMY3" s="21"/>
      <c r="FMZ3" s="21"/>
      <c r="FNA3" s="21"/>
      <c r="FNB3" s="22"/>
      <c r="FNC3" s="21"/>
      <c r="FND3" s="21"/>
      <c r="FNE3" s="21"/>
      <c r="FNF3" s="21"/>
      <c r="FNG3" s="21"/>
      <c r="FNH3" s="21"/>
      <c r="FNI3" s="21"/>
      <c r="FNJ3" s="22"/>
      <c r="FNK3" s="21"/>
      <c r="FNL3" s="21"/>
      <c r="FNM3" s="21"/>
      <c r="FNN3" s="21"/>
      <c r="FNO3" s="21"/>
      <c r="FNP3" s="21"/>
      <c r="FNQ3" s="21"/>
      <c r="FNR3" s="22"/>
      <c r="FNS3" s="21"/>
      <c r="FNT3" s="21"/>
      <c r="FNU3" s="21"/>
      <c r="FNV3" s="21"/>
      <c r="FNW3" s="21"/>
      <c r="FNX3" s="21"/>
      <c r="FNY3" s="21"/>
      <c r="FNZ3" s="22"/>
      <c r="FOA3" s="21"/>
      <c r="FOB3" s="21"/>
      <c r="FOC3" s="21"/>
      <c r="FOD3" s="21"/>
      <c r="FOE3" s="21"/>
      <c r="FOF3" s="21"/>
      <c r="FOG3" s="21"/>
      <c r="FOH3" s="22"/>
      <c r="FOI3" s="21"/>
      <c r="FOJ3" s="21"/>
      <c r="FOK3" s="21"/>
      <c r="FOL3" s="21"/>
      <c r="FOM3" s="21"/>
      <c r="FON3" s="21"/>
      <c r="FOO3" s="21"/>
      <c r="FOP3" s="22"/>
      <c r="FOQ3" s="21"/>
      <c r="FOR3" s="21"/>
      <c r="FOS3" s="21"/>
      <c r="FOT3" s="21"/>
      <c r="FOU3" s="21"/>
      <c r="FOV3" s="21"/>
      <c r="FOW3" s="21"/>
      <c r="FOX3" s="22"/>
      <c r="FOY3" s="21"/>
      <c r="FOZ3" s="21"/>
      <c r="FPA3" s="21"/>
      <c r="FPB3" s="21"/>
      <c r="FPC3" s="21"/>
      <c r="FPD3" s="21"/>
      <c r="FPE3" s="21"/>
      <c r="FPF3" s="22"/>
      <c r="FPG3" s="21"/>
      <c r="FPH3" s="21"/>
      <c r="FPI3" s="21"/>
      <c r="FPJ3" s="21"/>
      <c r="FPK3" s="21"/>
      <c r="FPL3" s="21"/>
      <c r="FPM3" s="21"/>
      <c r="FPN3" s="22"/>
      <c r="FPO3" s="21"/>
      <c r="FPP3" s="21"/>
      <c r="FPQ3" s="21"/>
      <c r="FPR3" s="21"/>
      <c r="FPS3" s="21"/>
      <c r="FPT3" s="21"/>
      <c r="FPU3" s="21"/>
      <c r="FPV3" s="22"/>
      <c r="FPW3" s="21"/>
      <c r="FPX3" s="21"/>
      <c r="FPY3" s="21"/>
      <c r="FPZ3" s="21"/>
      <c r="FQA3" s="21"/>
      <c r="FQB3" s="21"/>
      <c r="FQC3" s="21"/>
      <c r="FQD3" s="22"/>
      <c r="FQE3" s="21"/>
      <c r="FQF3" s="21"/>
      <c r="FQG3" s="21"/>
      <c r="FQH3" s="21"/>
      <c r="FQI3" s="21"/>
      <c r="FQJ3" s="21"/>
      <c r="FQK3" s="21"/>
      <c r="FQL3" s="22"/>
      <c r="FQM3" s="21"/>
      <c r="FQN3" s="21"/>
      <c r="FQO3" s="21"/>
      <c r="FQP3" s="21"/>
      <c r="FQQ3" s="21"/>
      <c r="FQR3" s="21"/>
      <c r="FQS3" s="21"/>
      <c r="FQT3" s="22"/>
      <c r="FQU3" s="21"/>
      <c r="FQV3" s="21"/>
      <c r="FQW3" s="21"/>
      <c r="FQX3" s="21"/>
      <c r="FQY3" s="21"/>
      <c r="FQZ3" s="21"/>
      <c r="FRA3" s="21"/>
      <c r="FRB3" s="22"/>
      <c r="FRC3" s="21"/>
      <c r="FRD3" s="21"/>
      <c r="FRE3" s="21"/>
      <c r="FRF3" s="21"/>
      <c r="FRG3" s="21"/>
      <c r="FRH3" s="21"/>
      <c r="FRI3" s="21"/>
      <c r="FRJ3" s="22"/>
      <c r="FRK3" s="21"/>
      <c r="FRL3" s="21"/>
      <c r="FRM3" s="21"/>
      <c r="FRN3" s="21"/>
      <c r="FRO3" s="21"/>
      <c r="FRP3" s="21"/>
      <c r="FRQ3" s="21"/>
      <c r="FRR3" s="22"/>
      <c r="FRS3" s="21"/>
      <c r="FRT3" s="21"/>
      <c r="FRU3" s="21"/>
      <c r="FRV3" s="21"/>
      <c r="FRW3" s="21"/>
      <c r="FRX3" s="21"/>
      <c r="FRY3" s="21"/>
      <c r="FRZ3" s="22"/>
      <c r="FSA3" s="21"/>
      <c r="FSB3" s="21"/>
      <c r="FSC3" s="21"/>
      <c r="FSD3" s="21"/>
      <c r="FSE3" s="21"/>
      <c r="FSF3" s="21"/>
      <c r="FSG3" s="21"/>
      <c r="FSH3" s="22"/>
      <c r="FSI3" s="21"/>
      <c r="FSJ3" s="21"/>
      <c r="FSK3" s="21"/>
      <c r="FSL3" s="21"/>
      <c r="FSM3" s="21"/>
      <c r="FSN3" s="21"/>
      <c r="FSO3" s="21"/>
      <c r="FSP3" s="22"/>
      <c r="FSQ3" s="21"/>
      <c r="FSR3" s="21"/>
      <c r="FSS3" s="21"/>
      <c r="FST3" s="21"/>
      <c r="FSU3" s="21"/>
      <c r="FSV3" s="21"/>
      <c r="FSW3" s="21"/>
      <c r="FSX3" s="22"/>
      <c r="FSY3" s="21"/>
      <c r="FSZ3" s="21"/>
      <c r="FTA3" s="21"/>
      <c r="FTB3" s="21"/>
      <c r="FTC3" s="21"/>
      <c r="FTD3" s="21"/>
      <c r="FTE3" s="21"/>
      <c r="FTF3" s="22"/>
      <c r="FTG3" s="21"/>
      <c r="FTH3" s="21"/>
      <c r="FTI3" s="21"/>
      <c r="FTJ3" s="21"/>
      <c r="FTK3" s="21"/>
      <c r="FTL3" s="21"/>
      <c r="FTM3" s="21"/>
      <c r="FTN3" s="22"/>
      <c r="FTO3" s="21"/>
      <c r="FTP3" s="21"/>
      <c r="FTQ3" s="21"/>
      <c r="FTR3" s="21"/>
      <c r="FTS3" s="21"/>
      <c r="FTT3" s="21"/>
      <c r="FTU3" s="21"/>
      <c r="FTV3" s="22"/>
      <c r="FTW3" s="21"/>
      <c r="FTX3" s="21"/>
      <c r="FTY3" s="21"/>
      <c r="FTZ3" s="21"/>
      <c r="FUA3" s="21"/>
      <c r="FUB3" s="21"/>
      <c r="FUC3" s="21"/>
      <c r="FUD3" s="22"/>
      <c r="FUE3" s="21"/>
      <c r="FUF3" s="21"/>
      <c r="FUG3" s="21"/>
      <c r="FUH3" s="21"/>
      <c r="FUI3" s="21"/>
      <c r="FUJ3" s="21"/>
      <c r="FUK3" s="21"/>
      <c r="FUL3" s="22"/>
      <c r="FUM3" s="21"/>
      <c r="FUN3" s="21"/>
      <c r="FUO3" s="21"/>
      <c r="FUP3" s="21"/>
      <c r="FUQ3" s="21"/>
      <c r="FUR3" s="21"/>
      <c r="FUS3" s="21"/>
      <c r="FUT3" s="22"/>
      <c r="FUU3" s="21"/>
      <c r="FUV3" s="21"/>
      <c r="FUW3" s="21"/>
      <c r="FUX3" s="21"/>
      <c r="FUY3" s="21"/>
      <c r="FUZ3" s="21"/>
      <c r="FVA3" s="21"/>
      <c r="FVB3" s="22"/>
      <c r="FVC3" s="21"/>
      <c r="FVD3" s="21"/>
      <c r="FVE3" s="21"/>
      <c r="FVF3" s="21"/>
      <c r="FVG3" s="21"/>
      <c r="FVH3" s="21"/>
      <c r="FVI3" s="21"/>
      <c r="FVJ3" s="22"/>
      <c r="FVK3" s="21"/>
      <c r="FVL3" s="21"/>
      <c r="FVM3" s="21"/>
      <c r="FVN3" s="21"/>
      <c r="FVO3" s="21"/>
      <c r="FVP3" s="21"/>
      <c r="FVQ3" s="21"/>
      <c r="FVR3" s="22"/>
      <c r="FVS3" s="21"/>
      <c r="FVT3" s="21"/>
      <c r="FVU3" s="21"/>
      <c r="FVV3" s="21"/>
      <c r="FVW3" s="21"/>
      <c r="FVX3" s="21"/>
      <c r="FVY3" s="21"/>
      <c r="FVZ3" s="22"/>
      <c r="FWA3" s="21"/>
      <c r="FWB3" s="21"/>
      <c r="FWC3" s="21"/>
      <c r="FWD3" s="21"/>
      <c r="FWE3" s="21"/>
      <c r="FWF3" s="21"/>
      <c r="FWG3" s="21"/>
      <c r="FWH3" s="22"/>
      <c r="FWI3" s="21"/>
      <c r="FWJ3" s="21"/>
      <c r="FWK3" s="21"/>
      <c r="FWL3" s="21"/>
      <c r="FWM3" s="21"/>
      <c r="FWN3" s="21"/>
      <c r="FWO3" s="21"/>
      <c r="FWP3" s="22"/>
      <c r="FWQ3" s="21"/>
      <c r="FWR3" s="21"/>
      <c r="FWS3" s="21"/>
      <c r="FWT3" s="21"/>
      <c r="FWU3" s="21"/>
      <c r="FWV3" s="21"/>
      <c r="FWW3" s="21"/>
      <c r="FWX3" s="22"/>
      <c r="FWY3" s="21"/>
      <c r="FWZ3" s="21"/>
      <c r="FXA3" s="21"/>
      <c r="FXB3" s="21"/>
      <c r="FXC3" s="21"/>
      <c r="FXD3" s="21"/>
      <c r="FXE3" s="21"/>
      <c r="FXF3" s="22"/>
      <c r="FXG3" s="21"/>
      <c r="FXH3" s="21"/>
      <c r="FXI3" s="21"/>
      <c r="FXJ3" s="21"/>
      <c r="FXK3" s="21"/>
      <c r="FXL3" s="21"/>
      <c r="FXM3" s="21"/>
      <c r="FXN3" s="22"/>
      <c r="FXO3" s="21"/>
      <c r="FXP3" s="21"/>
      <c r="FXQ3" s="21"/>
      <c r="FXR3" s="21"/>
      <c r="FXS3" s="21"/>
      <c r="FXT3" s="21"/>
      <c r="FXU3" s="21"/>
      <c r="FXV3" s="22"/>
      <c r="FXW3" s="21"/>
      <c r="FXX3" s="21"/>
      <c r="FXY3" s="21"/>
      <c r="FXZ3" s="21"/>
      <c r="FYA3" s="21"/>
      <c r="FYB3" s="21"/>
      <c r="FYC3" s="21"/>
      <c r="FYD3" s="22"/>
      <c r="FYE3" s="21"/>
      <c r="FYF3" s="21"/>
      <c r="FYG3" s="21"/>
      <c r="FYH3" s="21"/>
      <c r="FYI3" s="21"/>
      <c r="FYJ3" s="21"/>
      <c r="FYK3" s="21"/>
      <c r="FYL3" s="22"/>
      <c r="FYM3" s="21"/>
      <c r="FYN3" s="21"/>
      <c r="FYO3" s="21"/>
      <c r="FYP3" s="21"/>
      <c r="FYQ3" s="21"/>
      <c r="FYR3" s="21"/>
      <c r="FYS3" s="21"/>
      <c r="FYT3" s="22"/>
      <c r="FYU3" s="21"/>
      <c r="FYV3" s="21"/>
      <c r="FYW3" s="21"/>
      <c r="FYX3" s="21"/>
      <c r="FYY3" s="21"/>
      <c r="FYZ3" s="21"/>
      <c r="FZA3" s="21"/>
      <c r="FZB3" s="22"/>
      <c r="FZC3" s="21"/>
      <c r="FZD3" s="21"/>
      <c r="FZE3" s="21"/>
      <c r="FZF3" s="21"/>
      <c r="FZG3" s="21"/>
      <c r="FZH3" s="21"/>
      <c r="FZI3" s="21"/>
      <c r="FZJ3" s="22"/>
      <c r="FZK3" s="21"/>
      <c r="FZL3" s="21"/>
      <c r="FZM3" s="21"/>
      <c r="FZN3" s="21"/>
      <c r="FZO3" s="21"/>
      <c r="FZP3" s="21"/>
      <c r="FZQ3" s="21"/>
      <c r="FZR3" s="22"/>
      <c r="FZS3" s="21"/>
      <c r="FZT3" s="21"/>
      <c r="FZU3" s="21"/>
      <c r="FZV3" s="21"/>
      <c r="FZW3" s="21"/>
      <c r="FZX3" s="21"/>
      <c r="FZY3" s="21"/>
      <c r="FZZ3" s="22"/>
      <c r="GAA3" s="21"/>
      <c r="GAB3" s="21"/>
      <c r="GAC3" s="21"/>
      <c r="GAD3" s="21"/>
      <c r="GAE3" s="21"/>
      <c r="GAF3" s="21"/>
      <c r="GAG3" s="21"/>
      <c r="GAH3" s="22"/>
      <c r="GAI3" s="21"/>
      <c r="GAJ3" s="21"/>
      <c r="GAK3" s="21"/>
      <c r="GAL3" s="21"/>
      <c r="GAM3" s="21"/>
      <c r="GAN3" s="21"/>
      <c r="GAO3" s="21"/>
      <c r="GAP3" s="22"/>
      <c r="GAQ3" s="21"/>
      <c r="GAR3" s="21"/>
      <c r="GAS3" s="21"/>
      <c r="GAT3" s="21"/>
      <c r="GAU3" s="21"/>
      <c r="GAV3" s="21"/>
      <c r="GAW3" s="21"/>
      <c r="GAX3" s="22"/>
      <c r="GAY3" s="21"/>
      <c r="GAZ3" s="21"/>
      <c r="GBA3" s="21"/>
      <c r="GBB3" s="21"/>
      <c r="GBC3" s="21"/>
      <c r="GBD3" s="21"/>
      <c r="GBE3" s="21"/>
      <c r="GBF3" s="22"/>
      <c r="GBG3" s="21"/>
      <c r="GBH3" s="21"/>
      <c r="GBI3" s="21"/>
      <c r="GBJ3" s="21"/>
      <c r="GBK3" s="21"/>
      <c r="GBL3" s="21"/>
      <c r="GBM3" s="21"/>
      <c r="GBN3" s="22"/>
      <c r="GBO3" s="21"/>
      <c r="GBP3" s="21"/>
      <c r="GBQ3" s="21"/>
      <c r="GBR3" s="21"/>
      <c r="GBS3" s="21"/>
      <c r="GBT3" s="21"/>
      <c r="GBU3" s="21"/>
      <c r="GBV3" s="22"/>
      <c r="GBW3" s="21"/>
      <c r="GBX3" s="21"/>
      <c r="GBY3" s="21"/>
      <c r="GBZ3" s="21"/>
      <c r="GCA3" s="21"/>
      <c r="GCB3" s="21"/>
      <c r="GCC3" s="21"/>
      <c r="GCD3" s="22"/>
      <c r="GCE3" s="21"/>
      <c r="GCF3" s="21"/>
      <c r="GCG3" s="21"/>
      <c r="GCH3" s="21"/>
      <c r="GCI3" s="21"/>
      <c r="GCJ3" s="21"/>
      <c r="GCK3" s="21"/>
      <c r="GCL3" s="22"/>
      <c r="GCM3" s="21"/>
      <c r="GCN3" s="21"/>
      <c r="GCO3" s="21"/>
      <c r="GCP3" s="21"/>
      <c r="GCQ3" s="21"/>
      <c r="GCR3" s="21"/>
      <c r="GCS3" s="21"/>
      <c r="GCT3" s="22"/>
      <c r="GCU3" s="21"/>
      <c r="GCV3" s="21"/>
      <c r="GCW3" s="21"/>
      <c r="GCX3" s="21"/>
      <c r="GCY3" s="21"/>
      <c r="GCZ3" s="21"/>
      <c r="GDA3" s="21"/>
      <c r="GDB3" s="22"/>
      <c r="GDC3" s="21"/>
      <c r="GDD3" s="21"/>
      <c r="GDE3" s="21"/>
      <c r="GDF3" s="21"/>
      <c r="GDG3" s="21"/>
      <c r="GDH3" s="21"/>
      <c r="GDI3" s="21"/>
      <c r="GDJ3" s="22"/>
      <c r="GDK3" s="21"/>
      <c r="GDL3" s="21"/>
      <c r="GDM3" s="21"/>
      <c r="GDN3" s="21"/>
      <c r="GDO3" s="21"/>
      <c r="GDP3" s="21"/>
      <c r="GDQ3" s="21"/>
      <c r="GDR3" s="22"/>
      <c r="GDS3" s="21"/>
      <c r="GDT3" s="21"/>
      <c r="GDU3" s="21"/>
      <c r="GDV3" s="21"/>
      <c r="GDW3" s="21"/>
      <c r="GDX3" s="21"/>
      <c r="GDY3" s="21"/>
      <c r="GDZ3" s="22"/>
      <c r="GEA3" s="21"/>
      <c r="GEB3" s="21"/>
      <c r="GEC3" s="21"/>
      <c r="GED3" s="21"/>
      <c r="GEE3" s="21"/>
      <c r="GEF3" s="21"/>
      <c r="GEG3" s="21"/>
      <c r="GEH3" s="22"/>
      <c r="GEI3" s="21"/>
      <c r="GEJ3" s="21"/>
      <c r="GEK3" s="21"/>
      <c r="GEL3" s="21"/>
      <c r="GEM3" s="21"/>
      <c r="GEN3" s="21"/>
      <c r="GEO3" s="21"/>
      <c r="GEP3" s="22"/>
      <c r="GEQ3" s="21"/>
      <c r="GER3" s="21"/>
      <c r="GES3" s="21"/>
      <c r="GET3" s="21"/>
      <c r="GEU3" s="21"/>
      <c r="GEV3" s="21"/>
      <c r="GEW3" s="21"/>
      <c r="GEX3" s="22"/>
      <c r="GEY3" s="21"/>
      <c r="GEZ3" s="21"/>
      <c r="GFA3" s="21"/>
      <c r="GFB3" s="21"/>
      <c r="GFC3" s="21"/>
      <c r="GFD3" s="21"/>
      <c r="GFE3" s="21"/>
      <c r="GFF3" s="22"/>
      <c r="GFG3" s="21"/>
      <c r="GFH3" s="21"/>
      <c r="GFI3" s="21"/>
      <c r="GFJ3" s="21"/>
      <c r="GFK3" s="21"/>
      <c r="GFL3" s="21"/>
      <c r="GFM3" s="21"/>
      <c r="GFN3" s="22"/>
      <c r="GFO3" s="21"/>
      <c r="GFP3" s="21"/>
      <c r="GFQ3" s="21"/>
      <c r="GFR3" s="21"/>
      <c r="GFS3" s="21"/>
      <c r="GFT3" s="21"/>
      <c r="GFU3" s="21"/>
      <c r="GFV3" s="22"/>
      <c r="GFW3" s="21"/>
      <c r="GFX3" s="21"/>
      <c r="GFY3" s="21"/>
      <c r="GFZ3" s="21"/>
      <c r="GGA3" s="21"/>
      <c r="GGB3" s="21"/>
      <c r="GGC3" s="21"/>
      <c r="GGD3" s="22"/>
      <c r="GGE3" s="21"/>
      <c r="GGF3" s="21"/>
      <c r="GGG3" s="21"/>
      <c r="GGH3" s="21"/>
      <c r="GGI3" s="21"/>
      <c r="GGJ3" s="21"/>
      <c r="GGK3" s="21"/>
      <c r="GGL3" s="22"/>
      <c r="GGM3" s="21"/>
      <c r="GGN3" s="21"/>
      <c r="GGO3" s="21"/>
      <c r="GGP3" s="21"/>
      <c r="GGQ3" s="21"/>
      <c r="GGR3" s="21"/>
      <c r="GGS3" s="21"/>
      <c r="GGT3" s="22"/>
      <c r="GGU3" s="21"/>
      <c r="GGV3" s="21"/>
      <c r="GGW3" s="21"/>
      <c r="GGX3" s="21"/>
      <c r="GGY3" s="21"/>
      <c r="GGZ3" s="21"/>
      <c r="GHA3" s="21"/>
      <c r="GHB3" s="22"/>
      <c r="GHC3" s="21"/>
      <c r="GHD3" s="21"/>
      <c r="GHE3" s="21"/>
      <c r="GHF3" s="21"/>
      <c r="GHG3" s="21"/>
      <c r="GHH3" s="21"/>
      <c r="GHI3" s="21"/>
      <c r="GHJ3" s="22"/>
      <c r="GHK3" s="21"/>
      <c r="GHL3" s="21"/>
      <c r="GHM3" s="21"/>
      <c r="GHN3" s="21"/>
      <c r="GHO3" s="21"/>
      <c r="GHP3" s="21"/>
      <c r="GHQ3" s="21"/>
      <c r="GHR3" s="22"/>
      <c r="GHS3" s="21"/>
      <c r="GHT3" s="21"/>
      <c r="GHU3" s="21"/>
      <c r="GHV3" s="21"/>
      <c r="GHW3" s="21"/>
      <c r="GHX3" s="21"/>
      <c r="GHY3" s="21"/>
      <c r="GHZ3" s="22"/>
      <c r="GIA3" s="21"/>
      <c r="GIB3" s="21"/>
      <c r="GIC3" s="21"/>
      <c r="GID3" s="21"/>
      <c r="GIE3" s="21"/>
      <c r="GIF3" s="21"/>
      <c r="GIG3" s="21"/>
      <c r="GIH3" s="22"/>
      <c r="GII3" s="21"/>
      <c r="GIJ3" s="21"/>
      <c r="GIK3" s="21"/>
      <c r="GIL3" s="21"/>
      <c r="GIM3" s="21"/>
      <c r="GIN3" s="21"/>
      <c r="GIO3" s="21"/>
      <c r="GIP3" s="22"/>
      <c r="GIQ3" s="21"/>
      <c r="GIR3" s="21"/>
      <c r="GIS3" s="21"/>
      <c r="GIT3" s="21"/>
      <c r="GIU3" s="21"/>
      <c r="GIV3" s="21"/>
      <c r="GIW3" s="21"/>
      <c r="GIX3" s="22"/>
      <c r="GIY3" s="21"/>
      <c r="GIZ3" s="21"/>
      <c r="GJA3" s="21"/>
      <c r="GJB3" s="21"/>
      <c r="GJC3" s="21"/>
      <c r="GJD3" s="21"/>
      <c r="GJE3" s="21"/>
      <c r="GJF3" s="22"/>
      <c r="GJG3" s="21"/>
      <c r="GJH3" s="21"/>
      <c r="GJI3" s="21"/>
      <c r="GJJ3" s="21"/>
      <c r="GJK3" s="21"/>
      <c r="GJL3" s="21"/>
      <c r="GJM3" s="21"/>
      <c r="GJN3" s="22"/>
      <c r="GJO3" s="21"/>
      <c r="GJP3" s="21"/>
      <c r="GJQ3" s="21"/>
      <c r="GJR3" s="21"/>
      <c r="GJS3" s="21"/>
      <c r="GJT3" s="21"/>
      <c r="GJU3" s="21"/>
      <c r="GJV3" s="22"/>
      <c r="GJW3" s="21"/>
      <c r="GJX3" s="21"/>
      <c r="GJY3" s="21"/>
      <c r="GJZ3" s="21"/>
      <c r="GKA3" s="21"/>
      <c r="GKB3" s="21"/>
      <c r="GKC3" s="21"/>
      <c r="GKD3" s="22"/>
      <c r="GKE3" s="21"/>
      <c r="GKF3" s="21"/>
      <c r="GKG3" s="21"/>
      <c r="GKH3" s="21"/>
      <c r="GKI3" s="21"/>
      <c r="GKJ3" s="21"/>
      <c r="GKK3" s="21"/>
      <c r="GKL3" s="22"/>
      <c r="GKM3" s="21"/>
      <c r="GKN3" s="21"/>
      <c r="GKO3" s="21"/>
      <c r="GKP3" s="21"/>
      <c r="GKQ3" s="21"/>
      <c r="GKR3" s="21"/>
      <c r="GKS3" s="21"/>
      <c r="GKT3" s="22"/>
      <c r="GKU3" s="21"/>
      <c r="GKV3" s="21"/>
      <c r="GKW3" s="21"/>
      <c r="GKX3" s="21"/>
      <c r="GKY3" s="21"/>
      <c r="GKZ3" s="21"/>
      <c r="GLA3" s="21"/>
      <c r="GLB3" s="22"/>
      <c r="GLC3" s="21"/>
      <c r="GLD3" s="21"/>
      <c r="GLE3" s="21"/>
      <c r="GLF3" s="21"/>
      <c r="GLG3" s="21"/>
      <c r="GLH3" s="21"/>
      <c r="GLI3" s="21"/>
      <c r="GLJ3" s="22"/>
      <c r="GLK3" s="21"/>
      <c r="GLL3" s="21"/>
      <c r="GLM3" s="21"/>
      <c r="GLN3" s="21"/>
      <c r="GLO3" s="21"/>
      <c r="GLP3" s="21"/>
      <c r="GLQ3" s="21"/>
      <c r="GLR3" s="22"/>
      <c r="GLS3" s="21"/>
      <c r="GLT3" s="21"/>
      <c r="GLU3" s="21"/>
      <c r="GLV3" s="21"/>
      <c r="GLW3" s="21"/>
      <c r="GLX3" s="21"/>
      <c r="GLY3" s="21"/>
      <c r="GLZ3" s="22"/>
      <c r="GMA3" s="21"/>
      <c r="GMB3" s="21"/>
      <c r="GMC3" s="21"/>
      <c r="GMD3" s="21"/>
      <c r="GME3" s="21"/>
      <c r="GMF3" s="21"/>
      <c r="GMG3" s="21"/>
      <c r="GMH3" s="22"/>
      <c r="GMI3" s="21"/>
      <c r="GMJ3" s="21"/>
      <c r="GMK3" s="21"/>
      <c r="GML3" s="21"/>
      <c r="GMM3" s="21"/>
      <c r="GMN3" s="21"/>
      <c r="GMO3" s="21"/>
      <c r="GMP3" s="22"/>
      <c r="GMQ3" s="21"/>
      <c r="GMR3" s="21"/>
      <c r="GMS3" s="21"/>
      <c r="GMT3" s="21"/>
      <c r="GMU3" s="21"/>
      <c r="GMV3" s="21"/>
      <c r="GMW3" s="21"/>
      <c r="GMX3" s="22"/>
      <c r="GMY3" s="21"/>
      <c r="GMZ3" s="21"/>
      <c r="GNA3" s="21"/>
      <c r="GNB3" s="21"/>
      <c r="GNC3" s="21"/>
      <c r="GND3" s="21"/>
      <c r="GNE3" s="21"/>
      <c r="GNF3" s="22"/>
      <c r="GNG3" s="21"/>
      <c r="GNH3" s="21"/>
      <c r="GNI3" s="21"/>
      <c r="GNJ3" s="21"/>
      <c r="GNK3" s="21"/>
      <c r="GNL3" s="21"/>
      <c r="GNM3" s="21"/>
      <c r="GNN3" s="22"/>
      <c r="GNO3" s="21"/>
      <c r="GNP3" s="21"/>
      <c r="GNQ3" s="21"/>
      <c r="GNR3" s="21"/>
      <c r="GNS3" s="21"/>
      <c r="GNT3" s="21"/>
      <c r="GNU3" s="21"/>
      <c r="GNV3" s="22"/>
      <c r="GNW3" s="21"/>
      <c r="GNX3" s="21"/>
      <c r="GNY3" s="21"/>
      <c r="GNZ3" s="21"/>
      <c r="GOA3" s="21"/>
      <c r="GOB3" s="21"/>
      <c r="GOC3" s="21"/>
      <c r="GOD3" s="22"/>
      <c r="GOE3" s="21"/>
      <c r="GOF3" s="21"/>
      <c r="GOG3" s="21"/>
      <c r="GOH3" s="21"/>
      <c r="GOI3" s="21"/>
      <c r="GOJ3" s="21"/>
      <c r="GOK3" s="21"/>
      <c r="GOL3" s="22"/>
      <c r="GOM3" s="21"/>
      <c r="GON3" s="21"/>
      <c r="GOO3" s="21"/>
      <c r="GOP3" s="21"/>
      <c r="GOQ3" s="21"/>
      <c r="GOR3" s="21"/>
      <c r="GOS3" s="21"/>
      <c r="GOT3" s="22"/>
      <c r="GOU3" s="21"/>
      <c r="GOV3" s="21"/>
      <c r="GOW3" s="21"/>
      <c r="GOX3" s="21"/>
      <c r="GOY3" s="21"/>
      <c r="GOZ3" s="21"/>
      <c r="GPA3" s="21"/>
      <c r="GPB3" s="22"/>
      <c r="GPC3" s="21"/>
      <c r="GPD3" s="21"/>
      <c r="GPE3" s="21"/>
      <c r="GPF3" s="21"/>
      <c r="GPG3" s="21"/>
      <c r="GPH3" s="21"/>
      <c r="GPI3" s="21"/>
      <c r="GPJ3" s="22"/>
      <c r="GPK3" s="21"/>
      <c r="GPL3" s="21"/>
      <c r="GPM3" s="21"/>
      <c r="GPN3" s="21"/>
      <c r="GPO3" s="21"/>
      <c r="GPP3" s="21"/>
      <c r="GPQ3" s="21"/>
      <c r="GPR3" s="22"/>
      <c r="GPS3" s="21"/>
      <c r="GPT3" s="21"/>
      <c r="GPU3" s="21"/>
      <c r="GPV3" s="21"/>
      <c r="GPW3" s="21"/>
      <c r="GPX3" s="21"/>
      <c r="GPY3" s="21"/>
      <c r="GPZ3" s="22"/>
      <c r="GQA3" s="21"/>
      <c r="GQB3" s="21"/>
      <c r="GQC3" s="21"/>
      <c r="GQD3" s="21"/>
      <c r="GQE3" s="21"/>
      <c r="GQF3" s="21"/>
      <c r="GQG3" s="21"/>
      <c r="GQH3" s="22"/>
      <c r="GQI3" s="21"/>
      <c r="GQJ3" s="21"/>
      <c r="GQK3" s="21"/>
      <c r="GQL3" s="21"/>
      <c r="GQM3" s="21"/>
      <c r="GQN3" s="21"/>
      <c r="GQO3" s="21"/>
      <c r="GQP3" s="22"/>
      <c r="GQQ3" s="21"/>
      <c r="GQR3" s="21"/>
      <c r="GQS3" s="21"/>
      <c r="GQT3" s="21"/>
      <c r="GQU3" s="21"/>
      <c r="GQV3" s="21"/>
      <c r="GQW3" s="21"/>
      <c r="GQX3" s="22"/>
      <c r="GQY3" s="21"/>
      <c r="GQZ3" s="21"/>
      <c r="GRA3" s="21"/>
      <c r="GRB3" s="21"/>
      <c r="GRC3" s="21"/>
      <c r="GRD3" s="21"/>
      <c r="GRE3" s="21"/>
      <c r="GRF3" s="22"/>
      <c r="GRG3" s="21"/>
      <c r="GRH3" s="21"/>
      <c r="GRI3" s="21"/>
      <c r="GRJ3" s="21"/>
      <c r="GRK3" s="21"/>
      <c r="GRL3" s="21"/>
      <c r="GRM3" s="21"/>
      <c r="GRN3" s="22"/>
      <c r="GRO3" s="21"/>
      <c r="GRP3" s="21"/>
      <c r="GRQ3" s="21"/>
      <c r="GRR3" s="21"/>
      <c r="GRS3" s="21"/>
      <c r="GRT3" s="21"/>
      <c r="GRU3" s="21"/>
      <c r="GRV3" s="22"/>
      <c r="GRW3" s="21"/>
      <c r="GRX3" s="21"/>
      <c r="GRY3" s="21"/>
      <c r="GRZ3" s="21"/>
      <c r="GSA3" s="21"/>
      <c r="GSB3" s="21"/>
      <c r="GSC3" s="21"/>
      <c r="GSD3" s="22"/>
      <c r="GSE3" s="21"/>
      <c r="GSF3" s="21"/>
      <c r="GSG3" s="21"/>
      <c r="GSH3" s="21"/>
      <c r="GSI3" s="21"/>
      <c r="GSJ3" s="21"/>
      <c r="GSK3" s="21"/>
      <c r="GSL3" s="22"/>
      <c r="GSM3" s="21"/>
      <c r="GSN3" s="21"/>
      <c r="GSO3" s="21"/>
      <c r="GSP3" s="21"/>
      <c r="GSQ3" s="21"/>
      <c r="GSR3" s="21"/>
      <c r="GSS3" s="21"/>
      <c r="GST3" s="22"/>
      <c r="GSU3" s="21"/>
      <c r="GSV3" s="21"/>
      <c r="GSW3" s="21"/>
      <c r="GSX3" s="21"/>
      <c r="GSY3" s="21"/>
      <c r="GSZ3" s="21"/>
      <c r="GTA3" s="21"/>
      <c r="GTB3" s="22"/>
      <c r="GTC3" s="21"/>
      <c r="GTD3" s="21"/>
      <c r="GTE3" s="21"/>
      <c r="GTF3" s="21"/>
      <c r="GTG3" s="21"/>
      <c r="GTH3" s="21"/>
      <c r="GTI3" s="21"/>
      <c r="GTJ3" s="22"/>
      <c r="GTK3" s="21"/>
      <c r="GTL3" s="21"/>
      <c r="GTM3" s="21"/>
      <c r="GTN3" s="21"/>
      <c r="GTO3" s="21"/>
      <c r="GTP3" s="21"/>
      <c r="GTQ3" s="21"/>
      <c r="GTR3" s="22"/>
      <c r="GTS3" s="21"/>
      <c r="GTT3" s="21"/>
      <c r="GTU3" s="21"/>
      <c r="GTV3" s="21"/>
      <c r="GTW3" s="21"/>
      <c r="GTX3" s="21"/>
      <c r="GTY3" s="21"/>
      <c r="GTZ3" s="22"/>
      <c r="GUA3" s="21"/>
      <c r="GUB3" s="21"/>
      <c r="GUC3" s="21"/>
      <c r="GUD3" s="21"/>
      <c r="GUE3" s="21"/>
      <c r="GUF3" s="21"/>
      <c r="GUG3" s="21"/>
      <c r="GUH3" s="22"/>
      <c r="GUI3" s="21"/>
      <c r="GUJ3" s="21"/>
      <c r="GUK3" s="21"/>
      <c r="GUL3" s="21"/>
      <c r="GUM3" s="21"/>
      <c r="GUN3" s="21"/>
      <c r="GUO3" s="21"/>
      <c r="GUP3" s="22"/>
      <c r="GUQ3" s="21"/>
      <c r="GUR3" s="21"/>
      <c r="GUS3" s="21"/>
      <c r="GUT3" s="21"/>
      <c r="GUU3" s="21"/>
      <c r="GUV3" s="21"/>
      <c r="GUW3" s="21"/>
      <c r="GUX3" s="22"/>
      <c r="GUY3" s="21"/>
      <c r="GUZ3" s="21"/>
      <c r="GVA3" s="21"/>
      <c r="GVB3" s="21"/>
      <c r="GVC3" s="21"/>
      <c r="GVD3" s="21"/>
      <c r="GVE3" s="21"/>
      <c r="GVF3" s="22"/>
      <c r="GVG3" s="21"/>
      <c r="GVH3" s="21"/>
      <c r="GVI3" s="21"/>
      <c r="GVJ3" s="21"/>
      <c r="GVK3" s="21"/>
      <c r="GVL3" s="21"/>
      <c r="GVM3" s="21"/>
      <c r="GVN3" s="22"/>
      <c r="GVO3" s="21"/>
      <c r="GVP3" s="21"/>
      <c r="GVQ3" s="21"/>
      <c r="GVR3" s="21"/>
      <c r="GVS3" s="21"/>
      <c r="GVT3" s="21"/>
      <c r="GVU3" s="21"/>
      <c r="GVV3" s="22"/>
      <c r="GVW3" s="21"/>
      <c r="GVX3" s="21"/>
      <c r="GVY3" s="21"/>
      <c r="GVZ3" s="21"/>
      <c r="GWA3" s="21"/>
      <c r="GWB3" s="21"/>
      <c r="GWC3" s="21"/>
      <c r="GWD3" s="22"/>
      <c r="GWE3" s="21"/>
      <c r="GWF3" s="21"/>
      <c r="GWG3" s="21"/>
      <c r="GWH3" s="21"/>
      <c r="GWI3" s="21"/>
      <c r="GWJ3" s="21"/>
      <c r="GWK3" s="21"/>
      <c r="GWL3" s="22"/>
      <c r="GWM3" s="21"/>
      <c r="GWN3" s="21"/>
      <c r="GWO3" s="21"/>
      <c r="GWP3" s="21"/>
      <c r="GWQ3" s="21"/>
      <c r="GWR3" s="21"/>
      <c r="GWS3" s="21"/>
      <c r="GWT3" s="22"/>
      <c r="GWU3" s="21"/>
      <c r="GWV3" s="21"/>
      <c r="GWW3" s="21"/>
      <c r="GWX3" s="21"/>
      <c r="GWY3" s="21"/>
      <c r="GWZ3" s="21"/>
      <c r="GXA3" s="21"/>
      <c r="GXB3" s="22"/>
      <c r="GXC3" s="21"/>
      <c r="GXD3" s="21"/>
      <c r="GXE3" s="21"/>
      <c r="GXF3" s="21"/>
      <c r="GXG3" s="21"/>
      <c r="GXH3" s="21"/>
      <c r="GXI3" s="21"/>
      <c r="GXJ3" s="22"/>
      <c r="GXK3" s="21"/>
      <c r="GXL3" s="21"/>
      <c r="GXM3" s="21"/>
      <c r="GXN3" s="21"/>
      <c r="GXO3" s="21"/>
      <c r="GXP3" s="21"/>
      <c r="GXQ3" s="21"/>
      <c r="GXR3" s="22"/>
      <c r="GXS3" s="21"/>
      <c r="GXT3" s="21"/>
      <c r="GXU3" s="21"/>
      <c r="GXV3" s="21"/>
      <c r="GXW3" s="21"/>
      <c r="GXX3" s="21"/>
      <c r="GXY3" s="21"/>
      <c r="GXZ3" s="22"/>
      <c r="GYA3" s="21"/>
      <c r="GYB3" s="21"/>
      <c r="GYC3" s="21"/>
      <c r="GYD3" s="21"/>
      <c r="GYE3" s="21"/>
      <c r="GYF3" s="21"/>
      <c r="GYG3" s="21"/>
      <c r="GYH3" s="22"/>
      <c r="GYI3" s="21"/>
      <c r="GYJ3" s="21"/>
      <c r="GYK3" s="21"/>
      <c r="GYL3" s="21"/>
      <c r="GYM3" s="21"/>
      <c r="GYN3" s="21"/>
      <c r="GYO3" s="21"/>
      <c r="GYP3" s="22"/>
      <c r="GYQ3" s="21"/>
      <c r="GYR3" s="21"/>
      <c r="GYS3" s="21"/>
      <c r="GYT3" s="21"/>
      <c r="GYU3" s="21"/>
      <c r="GYV3" s="21"/>
      <c r="GYW3" s="21"/>
      <c r="GYX3" s="22"/>
      <c r="GYY3" s="21"/>
      <c r="GYZ3" s="21"/>
      <c r="GZA3" s="21"/>
      <c r="GZB3" s="21"/>
      <c r="GZC3" s="21"/>
      <c r="GZD3" s="21"/>
      <c r="GZE3" s="21"/>
      <c r="GZF3" s="22"/>
      <c r="GZG3" s="21"/>
      <c r="GZH3" s="21"/>
      <c r="GZI3" s="21"/>
      <c r="GZJ3" s="21"/>
      <c r="GZK3" s="21"/>
      <c r="GZL3" s="21"/>
      <c r="GZM3" s="21"/>
      <c r="GZN3" s="22"/>
      <c r="GZO3" s="21"/>
      <c r="GZP3" s="21"/>
      <c r="GZQ3" s="21"/>
      <c r="GZR3" s="21"/>
      <c r="GZS3" s="21"/>
      <c r="GZT3" s="21"/>
      <c r="GZU3" s="21"/>
      <c r="GZV3" s="22"/>
      <c r="GZW3" s="21"/>
      <c r="GZX3" s="21"/>
      <c r="GZY3" s="21"/>
      <c r="GZZ3" s="21"/>
      <c r="HAA3" s="21"/>
      <c r="HAB3" s="21"/>
      <c r="HAC3" s="21"/>
      <c r="HAD3" s="22"/>
      <c r="HAE3" s="21"/>
      <c r="HAF3" s="21"/>
      <c r="HAG3" s="21"/>
      <c r="HAH3" s="21"/>
      <c r="HAI3" s="21"/>
      <c r="HAJ3" s="21"/>
      <c r="HAK3" s="21"/>
      <c r="HAL3" s="22"/>
      <c r="HAM3" s="21"/>
      <c r="HAN3" s="21"/>
      <c r="HAO3" s="21"/>
      <c r="HAP3" s="21"/>
      <c r="HAQ3" s="21"/>
      <c r="HAR3" s="21"/>
      <c r="HAS3" s="21"/>
      <c r="HAT3" s="22"/>
      <c r="HAU3" s="21"/>
      <c r="HAV3" s="21"/>
      <c r="HAW3" s="21"/>
      <c r="HAX3" s="21"/>
      <c r="HAY3" s="21"/>
      <c r="HAZ3" s="21"/>
      <c r="HBA3" s="21"/>
      <c r="HBB3" s="22"/>
      <c r="HBC3" s="21"/>
      <c r="HBD3" s="21"/>
      <c r="HBE3" s="21"/>
      <c r="HBF3" s="21"/>
      <c r="HBG3" s="21"/>
      <c r="HBH3" s="21"/>
      <c r="HBI3" s="21"/>
      <c r="HBJ3" s="22"/>
      <c r="HBK3" s="21"/>
      <c r="HBL3" s="21"/>
      <c r="HBM3" s="21"/>
      <c r="HBN3" s="21"/>
      <c r="HBO3" s="21"/>
      <c r="HBP3" s="21"/>
      <c r="HBQ3" s="21"/>
      <c r="HBR3" s="22"/>
      <c r="HBS3" s="21"/>
      <c r="HBT3" s="21"/>
      <c r="HBU3" s="21"/>
      <c r="HBV3" s="21"/>
      <c r="HBW3" s="21"/>
      <c r="HBX3" s="21"/>
      <c r="HBY3" s="21"/>
      <c r="HBZ3" s="22"/>
      <c r="HCA3" s="21"/>
      <c r="HCB3" s="21"/>
      <c r="HCC3" s="21"/>
      <c r="HCD3" s="21"/>
      <c r="HCE3" s="21"/>
      <c r="HCF3" s="21"/>
      <c r="HCG3" s="21"/>
      <c r="HCH3" s="22"/>
      <c r="HCI3" s="21"/>
      <c r="HCJ3" s="21"/>
      <c r="HCK3" s="21"/>
      <c r="HCL3" s="21"/>
      <c r="HCM3" s="21"/>
      <c r="HCN3" s="21"/>
      <c r="HCO3" s="21"/>
      <c r="HCP3" s="22"/>
      <c r="HCQ3" s="21"/>
      <c r="HCR3" s="21"/>
      <c r="HCS3" s="21"/>
      <c r="HCT3" s="21"/>
      <c r="HCU3" s="21"/>
      <c r="HCV3" s="21"/>
      <c r="HCW3" s="21"/>
      <c r="HCX3" s="22"/>
      <c r="HCY3" s="21"/>
      <c r="HCZ3" s="21"/>
      <c r="HDA3" s="21"/>
      <c r="HDB3" s="21"/>
      <c r="HDC3" s="21"/>
      <c r="HDD3" s="21"/>
      <c r="HDE3" s="21"/>
      <c r="HDF3" s="22"/>
      <c r="HDG3" s="21"/>
      <c r="HDH3" s="21"/>
      <c r="HDI3" s="21"/>
      <c r="HDJ3" s="21"/>
      <c r="HDK3" s="21"/>
      <c r="HDL3" s="21"/>
      <c r="HDM3" s="21"/>
      <c r="HDN3" s="22"/>
      <c r="HDO3" s="21"/>
      <c r="HDP3" s="21"/>
      <c r="HDQ3" s="21"/>
      <c r="HDR3" s="21"/>
      <c r="HDS3" s="21"/>
      <c r="HDT3" s="21"/>
      <c r="HDU3" s="21"/>
      <c r="HDV3" s="22"/>
      <c r="HDW3" s="21"/>
      <c r="HDX3" s="21"/>
      <c r="HDY3" s="21"/>
      <c r="HDZ3" s="21"/>
      <c r="HEA3" s="21"/>
      <c r="HEB3" s="21"/>
      <c r="HEC3" s="21"/>
      <c r="HED3" s="22"/>
      <c r="HEE3" s="21"/>
      <c r="HEF3" s="21"/>
      <c r="HEG3" s="21"/>
      <c r="HEH3" s="21"/>
      <c r="HEI3" s="21"/>
      <c r="HEJ3" s="21"/>
      <c r="HEK3" s="21"/>
      <c r="HEL3" s="22"/>
      <c r="HEM3" s="21"/>
      <c r="HEN3" s="21"/>
      <c r="HEO3" s="21"/>
      <c r="HEP3" s="21"/>
      <c r="HEQ3" s="21"/>
      <c r="HER3" s="21"/>
      <c r="HES3" s="21"/>
      <c r="HET3" s="22"/>
      <c r="HEU3" s="21"/>
      <c r="HEV3" s="21"/>
      <c r="HEW3" s="21"/>
      <c r="HEX3" s="21"/>
      <c r="HEY3" s="21"/>
      <c r="HEZ3" s="21"/>
      <c r="HFA3" s="21"/>
      <c r="HFB3" s="22"/>
      <c r="HFC3" s="21"/>
      <c r="HFD3" s="21"/>
      <c r="HFE3" s="21"/>
      <c r="HFF3" s="21"/>
      <c r="HFG3" s="21"/>
      <c r="HFH3" s="21"/>
      <c r="HFI3" s="21"/>
      <c r="HFJ3" s="22"/>
      <c r="HFK3" s="21"/>
      <c r="HFL3" s="21"/>
      <c r="HFM3" s="21"/>
      <c r="HFN3" s="21"/>
      <c r="HFO3" s="21"/>
      <c r="HFP3" s="21"/>
      <c r="HFQ3" s="21"/>
      <c r="HFR3" s="22"/>
      <c r="HFS3" s="21"/>
      <c r="HFT3" s="21"/>
      <c r="HFU3" s="21"/>
      <c r="HFV3" s="21"/>
      <c r="HFW3" s="21"/>
      <c r="HFX3" s="21"/>
      <c r="HFY3" s="21"/>
      <c r="HFZ3" s="22"/>
      <c r="HGA3" s="21"/>
      <c r="HGB3" s="21"/>
      <c r="HGC3" s="21"/>
      <c r="HGD3" s="21"/>
      <c r="HGE3" s="21"/>
      <c r="HGF3" s="21"/>
      <c r="HGG3" s="21"/>
      <c r="HGH3" s="22"/>
      <c r="HGI3" s="21"/>
      <c r="HGJ3" s="21"/>
      <c r="HGK3" s="21"/>
      <c r="HGL3" s="21"/>
      <c r="HGM3" s="21"/>
      <c r="HGN3" s="21"/>
      <c r="HGO3" s="21"/>
      <c r="HGP3" s="22"/>
      <c r="HGQ3" s="21"/>
      <c r="HGR3" s="21"/>
      <c r="HGS3" s="21"/>
      <c r="HGT3" s="21"/>
      <c r="HGU3" s="21"/>
      <c r="HGV3" s="21"/>
      <c r="HGW3" s="21"/>
      <c r="HGX3" s="22"/>
      <c r="HGY3" s="21"/>
      <c r="HGZ3" s="21"/>
      <c r="HHA3" s="21"/>
      <c r="HHB3" s="21"/>
      <c r="HHC3" s="21"/>
      <c r="HHD3" s="21"/>
      <c r="HHE3" s="21"/>
      <c r="HHF3" s="22"/>
      <c r="HHG3" s="21"/>
      <c r="HHH3" s="21"/>
      <c r="HHI3" s="21"/>
      <c r="HHJ3" s="21"/>
      <c r="HHK3" s="21"/>
      <c r="HHL3" s="21"/>
      <c r="HHM3" s="21"/>
      <c r="HHN3" s="22"/>
      <c r="HHO3" s="21"/>
      <c r="HHP3" s="21"/>
      <c r="HHQ3" s="21"/>
      <c r="HHR3" s="21"/>
      <c r="HHS3" s="21"/>
      <c r="HHT3" s="21"/>
      <c r="HHU3" s="21"/>
      <c r="HHV3" s="22"/>
      <c r="HHW3" s="21"/>
      <c r="HHX3" s="21"/>
      <c r="HHY3" s="21"/>
      <c r="HHZ3" s="21"/>
      <c r="HIA3" s="21"/>
      <c r="HIB3" s="21"/>
      <c r="HIC3" s="21"/>
      <c r="HID3" s="22"/>
      <c r="HIE3" s="21"/>
      <c r="HIF3" s="21"/>
      <c r="HIG3" s="21"/>
      <c r="HIH3" s="21"/>
      <c r="HII3" s="21"/>
      <c r="HIJ3" s="21"/>
      <c r="HIK3" s="21"/>
      <c r="HIL3" s="22"/>
      <c r="HIM3" s="21"/>
      <c r="HIN3" s="21"/>
      <c r="HIO3" s="21"/>
      <c r="HIP3" s="21"/>
      <c r="HIQ3" s="21"/>
      <c r="HIR3" s="21"/>
      <c r="HIS3" s="21"/>
      <c r="HIT3" s="22"/>
      <c r="HIU3" s="21"/>
      <c r="HIV3" s="21"/>
      <c r="HIW3" s="21"/>
      <c r="HIX3" s="21"/>
      <c r="HIY3" s="21"/>
      <c r="HIZ3" s="21"/>
      <c r="HJA3" s="21"/>
      <c r="HJB3" s="22"/>
      <c r="HJC3" s="21"/>
      <c r="HJD3" s="21"/>
      <c r="HJE3" s="21"/>
      <c r="HJF3" s="21"/>
      <c r="HJG3" s="21"/>
      <c r="HJH3" s="21"/>
      <c r="HJI3" s="21"/>
      <c r="HJJ3" s="22"/>
      <c r="HJK3" s="21"/>
      <c r="HJL3" s="21"/>
      <c r="HJM3" s="21"/>
      <c r="HJN3" s="21"/>
      <c r="HJO3" s="21"/>
      <c r="HJP3" s="21"/>
      <c r="HJQ3" s="21"/>
      <c r="HJR3" s="22"/>
      <c r="HJS3" s="21"/>
      <c r="HJT3" s="21"/>
      <c r="HJU3" s="21"/>
      <c r="HJV3" s="21"/>
      <c r="HJW3" s="21"/>
      <c r="HJX3" s="21"/>
      <c r="HJY3" s="21"/>
      <c r="HJZ3" s="22"/>
      <c r="HKA3" s="21"/>
      <c r="HKB3" s="21"/>
      <c r="HKC3" s="21"/>
      <c r="HKD3" s="21"/>
      <c r="HKE3" s="21"/>
      <c r="HKF3" s="21"/>
      <c r="HKG3" s="21"/>
      <c r="HKH3" s="22"/>
      <c r="HKI3" s="21"/>
      <c r="HKJ3" s="21"/>
      <c r="HKK3" s="21"/>
      <c r="HKL3" s="21"/>
      <c r="HKM3" s="21"/>
      <c r="HKN3" s="21"/>
      <c r="HKO3" s="21"/>
      <c r="HKP3" s="22"/>
      <c r="HKQ3" s="21"/>
      <c r="HKR3" s="21"/>
      <c r="HKS3" s="21"/>
      <c r="HKT3" s="21"/>
      <c r="HKU3" s="21"/>
      <c r="HKV3" s="21"/>
      <c r="HKW3" s="21"/>
      <c r="HKX3" s="22"/>
      <c r="HKY3" s="21"/>
      <c r="HKZ3" s="21"/>
      <c r="HLA3" s="21"/>
      <c r="HLB3" s="21"/>
      <c r="HLC3" s="21"/>
      <c r="HLD3" s="21"/>
      <c r="HLE3" s="21"/>
      <c r="HLF3" s="22"/>
      <c r="HLG3" s="21"/>
      <c r="HLH3" s="21"/>
      <c r="HLI3" s="21"/>
      <c r="HLJ3" s="21"/>
      <c r="HLK3" s="21"/>
      <c r="HLL3" s="21"/>
      <c r="HLM3" s="21"/>
      <c r="HLN3" s="22"/>
      <c r="HLO3" s="21"/>
      <c r="HLP3" s="21"/>
      <c r="HLQ3" s="21"/>
      <c r="HLR3" s="21"/>
      <c r="HLS3" s="21"/>
      <c r="HLT3" s="21"/>
      <c r="HLU3" s="21"/>
      <c r="HLV3" s="22"/>
      <c r="HLW3" s="21"/>
      <c r="HLX3" s="21"/>
      <c r="HLY3" s="21"/>
      <c r="HLZ3" s="21"/>
      <c r="HMA3" s="21"/>
      <c r="HMB3" s="21"/>
      <c r="HMC3" s="21"/>
      <c r="HMD3" s="22"/>
      <c r="HME3" s="21"/>
      <c r="HMF3" s="21"/>
      <c r="HMG3" s="21"/>
      <c r="HMH3" s="21"/>
      <c r="HMI3" s="21"/>
      <c r="HMJ3" s="21"/>
      <c r="HMK3" s="21"/>
      <c r="HML3" s="22"/>
      <c r="HMM3" s="21"/>
      <c r="HMN3" s="21"/>
      <c r="HMO3" s="21"/>
      <c r="HMP3" s="21"/>
      <c r="HMQ3" s="21"/>
      <c r="HMR3" s="21"/>
      <c r="HMS3" s="21"/>
      <c r="HMT3" s="22"/>
      <c r="HMU3" s="21"/>
      <c r="HMV3" s="21"/>
      <c r="HMW3" s="21"/>
      <c r="HMX3" s="21"/>
      <c r="HMY3" s="21"/>
      <c r="HMZ3" s="21"/>
      <c r="HNA3" s="21"/>
      <c r="HNB3" s="22"/>
      <c r="HNC3" s="21"/>
      <c r="HND3" s="21"/>
      <c r="HNE3" s="21"/>
      <c r="HNF3" s="21"/>
      <c r="HNG3" s="21"/>
      <c r="HNH3" s="21"/>
      <c r="HNI3" s="21"/>
      <c r="HNJ3" s="22"/>
      <c r="HNK3" s="21"/>
      <c r="HNL3" s="21"/>
      <c r="HNM3" s="21"/>
      <c r="HNN3" s="21"/>
      <c r="HNO3" s="21"/>
      <c r="HNP3" s="21"/>
      <c r="HNQ3" s="21"/>
      <c r="HNR3" s="22"/>
      <c r="HNS3" s="21"/>
      <c r="HNT3" s="21"/>
      <c r="HNU3" s="21"/>
      <c r="HNV3" s="21"/>
      <c r="HNW3" s="21"/>
      <c r="HNX3" s="21"/>
      <c r="HNY3" s="21"/>
      <c r="HNZ3" s="22"/>
      <c r="HOA3" s="21"/>
      <c r="HOB3" s="21"/>
      <c r="HOC3" s="21"/>
      <c r="HOD3" s="21"/>
      <c r="HOE3" s="21"/>
      <c r="HOF3" s="21"/>
      <c r="HOG3" s="21"/>
      <c r="HOH3" s="22"/>
      <c r="HOI3" s="21"/>
      <c r="HOJ3" s="21"/>
      <c r="HOK3" s="21"/>
      <c r="HOL3" s="21"/>
      <c r="HOM3" s="21"/>
      <c r="HON3" s="21"/>
      <c r="HOO3" s="21"/>
      <c r="HOP3" s="22"/>
      <c r="HOQ3" s="21"/>
      <c r="HOR3" s="21"/>
      <c r="HOS3" s="21"/>
      <c r="HOT3" s="21"/>
      <c r="HOU3" s="21"/>
      <c r="HOV3" s="21"/>
      <c r="HOW3" s="21"/>
      <c r="HOX3" s="22"/>
      <c r="HOY3" s="21"/>
      <c r="HOZ3" s="21"/>
      <c r="HPA3" s="21"/>
      <c r="HPB3" s="21"/>
      <c r="HPC3" s="21"/>
      <c r="HPD3" s="21"/>
      <c r="HPE3" s="21"/>
      <c r="HPF3" s="22"/>
      <c r="HPG3" s="21"/>
      <c r="HPH3" s="21"/>
      <c r="HPI3" s="21"/>
      <c r="HPJ3" s="21"/>
      <c r="HPK3" s="21"/>
      <c r="HPL3" s="21"/>
      <c r="HPM3" s="21"/>
      <c r="HPN3" s="22"/>
      <c r="HPO3" s="21"/>
      <c r="HPP3" s="21"/>
      <c r="HPQ3" s="21"/>
      <c r="HPR3" s="21"/>
      <c r="HPS3" s="21"/>
      <c r="HPT3" s="21"/>
      <c r="HPU3" s="21"/>
      <c r="HPV3" s="22"/>
      <c r="HPW3" s="21"/>
      <c r="HPX3" s="21"/>
      <c r="HPY3" s="21"/>
      <c r="HPZ3" s="21"/>
      <c r="HQA3" s="21"/>
      <c r="HQB3" s="21"/>
      <c r="HQC3" s="21"/>
      <c r="HQD3" s="22"/>
      <c r="HQE3" s="21"/>
      <c r="HQF3" s="21"/>
      <c r="HQG3" s="21"/>
      <c r="HQH3" s="21"/>
      <c r="HQI3" s="21"/>
      <c r="HQJ3" s="21"/>
      <c r="HQK3" s="21"/>
      <c r="HQL3" s="22"/>
      <c r="HQM3" s="21"/>
      <c r="HQN3" s="21"/>
      <c r="HQO3" s="21"/>
      <c r="HQP3" s="21"/>
      <c r="HQQ3" s="21"/>
      <c r="HQR3" s="21"/>
      <c r="HQS3" s="21"/>
      <c r="HQT3" s="22"/>
      <c r="HQU3" s="21"/>
      <c r="HQV3" s="21"/>
      <c r="HQW3" s="21"/>
      <c r="HQX3" s="21"/>
      <c r="HQY3" s="21"/>
      <c r="HQZ3" s="21"/>
      <c r="HRA3" s="21"/>
      <c r="HRB3" s="22"/>
      <c r="HRC3" s="21"/>
      <c r="HRD3" s="21"/>
      <c r="HRE3" s="21"/>
      <c r="HRF3" s="21"/>
      <c r="HRG3" s="21"/>
      <c r="HRH3" s="21"/>
      <c r="HRI3" s="21"/>
      <c r="HRJ3" s="22"/>
      <c r="HRK3" s="21"/>
      <c r="HRL3" s="21"/>
      <c r="HRM3" s="21"/>
      <c r="HRN3" s="21"/>
      <c r="HRO3" s="21"/>
      <c r="HRP3" s="21"/>
      <c r="HRQ3" s="21"/>
      <c r="HRR3" s="22"/>
      <c r="HRS3" s="21"/>
      <c r="HRT3" s="21"/>
      <c r="HRU3" s="21"/>
      <c r="HRV3" s="21"/>
      <c r="HRW3" s="21"/>
      <c r="HRX3" s="21"/>
      <c r="HRY3" s="21"/>
      <c r="HRZ3" s="22"/>
      <c r="HSA3" s="21"/>
      <c r="HSB3" s="21"/>
      <c r="HSC3" s="21"/>
      <c r="HSD3" s="21"/>
      <c r="HSE3" s="21"/>
      <c r="HSF3" s="21"/>
      <c r="HSG3" s="21"/>
      <c r="HSH3" s="22"/>
      <c r="HSI3" s="21"/>
      <c r="HSJ3" s="21"/>
      <c r="HSK3" s="21"/>
      <c r="HSL3" s="21"/>
      <c r="HSM3" s="21"/>
      <c r="HSN3" s="21"/>
      <c r="HSO3" s="21"/>
      <c r="HSP3" s="22"/>
      <c r="HSQ3" s="21"/>
      <c r="HSR3" s="21"/>
      <c r="HSS3" s="21"/>
      <c r="HST3" s="21"/>
      <c r="HSU3" s="21"/>
      <c r="HSV3" s="21"/>
      <c r="HSW3" s="21"/>
      <c r="HSX3" s="22"/>
      <c r="HSY3" s="21"/>
      <c r="HSZ3" s="21"/>
      <c r="HTA3" s="21"/>
      <c r="HTB3" s="21"/>
      <c r="HTC3" s="21"/>
      <c r="HTD3" s="21"/>
      <c r="HTE3" s="21"/>
      <c r="HTF3" s="22"/>
      <c r="HTG3" s="21"/>
      <c r="HTH3" s="21"/>
      <c r="HTI3" s="21"/>
      <c r="HTJ3" s="21"/>
      <c r="HTK3" s="21"/>
      <c r="HTL3" s="21"/>
      <c r="HTM3" s="21"/>
      <c r="HTN3" s="22"/>
      <c r="HTO3" s="21"/>
      <c r="HTP3" s="21"/>
      <c r="HTQ3" s="21"/>
      <c r="HTR3" s="21"/>
      <c r="HTS3" s="21"/>
      <c r="HTT3" s="21"/>
      <c r="HTU3" s="21"/>
      <c r="HTV3" s="22"/>
      <c r="HTW3" s="21"/>
      <c r="HTX3" s="21"/>
      <c r="HTY3" s="21"/>
      <c r="HTZ3" s="21"/>
      <c r="HUA3" s="21"/>
      <c r="HUB3" s="21"/>
      <c r="HUC3" s="21"/>
      <c r="HUD3" s="22"/>
      <c r="HUE3" s="21"/>
      <c r="HUF3" s="21"/>
      <c r="HUG3" s="21"/>
      <c r="HUH3" s="21"/>
      <c r="HUI3" s="21"/>
      <c r="HUJ3" s="21"/>
      <c r="HUK3" s="21"/>
      <c r="HUL3" s="22"/>
      <c r="HUM3" s="21"/>
      <c r="HUN3" s="21"/>
      <c r="HUO3" s="21"/>
      <c r="HUP3" s="21"/>
      <c r="HUQ3" s="21"/>
      <c r="HUR3" s="21"/>
      <c r="HUS3" s="21"/>
      <c r="HUT3" s="22"/>
      <c r="HUU3" s="21"/>
      <c r="HUV3" s="21"/>
      <c r="HUW3" s="21"/>
      <c r="HUX3" s="21"/>
      <c r="HUY3" s="21"/>
      <c r="HUZ3" s="21"/>
      <c r="HVA3" s="21"/>
      <c r="HVB3" s="22"/>
      <c r="HVC3" s="21"/>
      <c r="HVD3" s="21"/>
      <c r="HVE3" s="21"/>
      <c r="HVF3" s="21"/>
      <c r="HVG3" s="21"/>
      <c r="HVH3" s="21"/>
      <c r="HVI3" s="21"/>
      <c r="HVJ3" s="22"/>
      <c r="HVK3" s="21"/>
      <c r="HVL3" s="21"/>
      <c r="HVM3" s="21"/>
      <c r="HVN3" s="21"/>
      <c r="HVO3" s="21"/>
      <c r="HVP3" s="21"/>
      <c r="HVQ3" s="21"/>
      <c r="HVR3" s="22"/>
      <c r="HVS3" s="21"/>
      <c r="HVT3" s="21"/>
      <c r="HVU3" s="21"/>
      <c r="HVV3" s="21"/>
      <c r="HVW3" s="21"/>
      <c r="HVX3" s="21"/>
      <c r="HVY3" s="21"/>
      <c r="HVZ3" s="22"/>
      <c r="HWA3" s="21"/>
      <c r="HWB3" s="21"/>
      <c r="HWC3" s="21"/>
      <c r="HWD3" s="21"/>
      <c r="HWE3" s="21"/>
      <c r="HWF3" s="21"/>
      <c r="HWG3" s="21"/>
      <c r="HWH3" s="22"/>
      <c r="HWI3" s="21"/>
      <c r="HWJ3" s="21"/>
      <c r="HWK3" s="21"/>
      <c r="HWL3" s="21"/>
      <c r="HWM3" s="21"/>
      <c r="HWN3" s="21"/>
      <c r="HWO3" s="21"/>
      <c r="HWP3" s="22"/>
      <c r="HWQ3" s="21"/>
      <c r="HWR3" s="21"/>
      <c r="HWS3" s="21"/>
      <c r="HWT3" s="21"/>
      <c r="HWU3" s="21"/>
      <c r="HWV3" s="21"/>
      <c r="HWW3" s="21"/>
      <c r="HWX3" s="22"/>
      <c r="HWY3" s="21"/>
      <c r="HWZ3" s="21"/>
      <c r="HXA3" s="21"/>
      <c r="HXB3" s="21"/>
      <c r="HXC3" s="21"/>
      <c r="HXD3" s="21"/>
      <c r="HXE3" s="21"/>
      <c r="HXF3" s="22"/>
      <c r="HXG3" s="21"/>
      <c r="HXH3" s="21"/>
      <c r="HXI3" s="21"/>
      <c r="HXJ3" s="21"/>
      <c r="HXK3" s="21"/>
      <c r="HXL3" s="21"/>
      <c r="HXM3" s="21"/>
      <c r="HXN3" s="22"/>
      <c r="HXO3" s="21"/>
      <c r="HXP3" s="21"/>
      <c r="HXQ3" s="21"/>
      <c r="HXR3" s="21"/>
      <c r="HXS3" s="21"/>
      <c r="HXT3" s="21"/>
      <c r="HXU3" s="21"/>
      <c r="HXV3" s="22"/>
      <c r="HXW3" s="21"/>
      <c r="HXX3" s="21"/>
      <c r="HXY3" s="21"/>
      <c r="HXZ3" s="21"/>
      <c r="HYA3" s="21"/>
      <c r="HYB3" s="21"/>
      <c r="HYC3" s="21"/>
      <c r="HYD3" s="22"/>
      <c r="HYE3" s="21"/>
      <c r="HYF3" s="21"/>
      <c r="HYG3" s="21"/>
      <c r="HYH3" s="21"/>
      <c r="HYI3" s="21"/>
      <c r="HYJ3" s="21"/>
      <c r="HYK3" s="21"/>
      <c r="HYL3" s="22"/>
      <c r="HYM3" s="21"/>
      <c r="HYN3" s="21"/>
      <c r="HYO3" s="21"/>
      <c r="HYP3" s="21"/>
      <c r="HYQ3" s="21"/>
      <c r="HYR3" s="21"/>
      <c r="HYS3" s="21"/>
      <c r="HYT3" s="22"/>
      <c r="HYU3" s="21"/>
      <c r="HYV3" s="21"/>
      <c r="HYW3" s="21"/>
      <c r="HYX3" s="21"/>
      <c r="HYY3" s="21"/>
      <c r="HYZ3" s="21"/>
      <c r="HZA3" s="21"/>
      <c r="HZB3" s="22"/>
      <c r="HZC3" s="21"/>
      <c r="HZD3" s="21"/>
      <c r="HZE3" s="21"/>
      <c r="HZF3" s="21"/>
      <c r="HZG3" s="21"/>
      <c r="HZH3" s="21"/>
      <c r="HZI3" s="21"/>
      <c r="HZJ3" s="22"/>
      <c r="HZK3" s="21"/>
      <c r="HZL3" s="21"/>
      <c r="HZM3" s="21"/>
      <c r="HZN3" s="21"/>
      <c r="HZO3" s="21"/>
      <c r="HZP3" s="21"/>
      <c r="HZQ3" s="21"/>
      <c r="HZR3" s="22"/>
      <c r="HZS3" s="21"/>
      <c r="HZT3" s="21"/>
      <c r="HZU3" s="21"/>
      <c r="HZV3" s="21"/>
      <c r="HZW3" s="21"/>
      <c r="HZX3" s="21"/>
      <c r="HZY3" s="21"/>
      <c r="HZZ3" s="22"/>
      <c r="IAA3" s="21"/>
      <c r="IAB3" s="21"/>
      <c r="IAC3" s="21"/>
      <c r="IAD3" s="21"/>
      <c r="IAE3" s="21"/>
      <c r="IAF3" s="21"/>
      <c r="IAG3" s="21"/>
      <c r="IAH3" s="22"/>
      <c r="IAI3" s="21"/>
      <c r="IAJ3" s="21"/>
      <c r="IAK3" s="21"/>
      <c r="IAL3" s="21"/>
      <c r="IAM3" s="21"/>
      <c r="IAN3" s="21"/>
      <c r="IAO3" s="21"/>
      <c r="IAP3" s="22"/>
      <c r="IAQ3" s="21"/>
      <c r="IAR3" s="21"/>
      <c r="IAS3" s="21"/>
      <c r="IAT3" s="21"/>
      <c r="IAU3" s="21"/>
      <c r="IAV3" s="21"/>
      <c r="IAW3" s="21"/>
      <c r="IAX3" s="22"/>
      <c r="IAY3" s="21"/>
      <c r="IAZ3" s="21"/>
      <c r="IBA3" s="21"/>
      <c r="IBB3" s="21"/>
      <c r="IBC3" s="21"/>
      <c r="IBD3" s="21"/>
      <c r="IBE3" s="21"/>
      <c r="IBF3" s="22"/>
      <c r="IBG3" s="21"/>
      <c r="IBH3" s="21"/>
      <c r="IBI3" s="21"/>
      <c r="IBJ3" s="21"/>
      <c r="IBK3" s="21"/>
      <c r="IBL3" s="21"/>
      <c r="IBM3" s="21"/>
      <c r="IBN3" s="22"/>
      <c r="IBO3" s="21"/>
      <c r="IBP3" s="21"/>
      <c r="IBQ3" s="21"/>
      <c r="IBR3" s="21"/>
      <c r="IBS3" s="21"/>
      <c r="IBT3" s="21"/>
      <c r="IBU3" s="21"/>
      <c r="IBV3" s="22"/>
      <c r="IBW3" s="21"/>
      <c r="IBX3" s="21"/>
      <c r="IBY3" s="21"/>
      <c r="IBZ3" s="21"/>
      <c r="ICA3" s="21"/>
      <c r="ICB3" s="21"/>
      <c r="ICC3" s="21"/>
      <c r="ICD3" s="22"/>
      <c r="ICE3" s="21"/>
      <c r="ICF3" s="21"/>
      <c r="ICG3" s="21"/>
      <c r="ICH3" s="21"/>
      <c r="ICI3" s="21"/>
      <c r="ICJ3" s="21"/>
      <c r="ICK3" s="21"/>
      <c r="ICL3" s="22"/>
      <c r="ICM3" s="21"/>
      <c r="ICN3" s="21"/>
      <c r="ICO3" s="21"/>
      <c r="ICP3" s="21"/>
      <c r="ICQ3" s="21"/>
      <c r="ICR3" s="21"/>
      <c r="ICS3" s="21"/>
      <c r="ICT3" s="22"/>
      <c r="ICU3" s="21"/>
      <c r="ICV3" s="21"/>
      <c r="ICW3" s="21"/>
      <c r="ICX3" s="21"/>
      <c r="ICY3" s="21"/>
      <c r="ICZ3" s="21"/>
      <c r="IDA3" s="21"/>
      <c r="IDB3" s="22"/>
      <c r="IDC3" s="21"/>
      <c r="IDD3" s="21"/>
      <c r="IDE3" s="21"/>
      <c r="IDF3" s="21"/>
      <c r="IDG3" s="21"/>
      <c r="IDH3" s="21"/>
      <c r="IDI3" s="21"/>
      <c r="IDJ3" s="22"/>
      <c r="IDK3" s="21"/>
      <c r="IDL3" s="21"/>
      <c r="IDM3" s="21"/>
      <c r="IDN3" s="21"/>
      <c r="IDO3" s="21"/>
      <c r="IDP3" s="21"/>
      <c r="IDQ3" s="21"/>
      <c r="IDR3" s="22"/>
      <c r="IDS3" s="21"/>
      <c r="IDT3" s="21"/>
      <c r="IDU3" s="21"/>
      <c r="IDV3" s="21"/>
      <c r="IDW3" s="21"/>
      <c r="IDX3" s="21"/>
      <c r="IDY3" s="21"/>
      <c r="IDZ3" s="22"/>
      <c r="IEA3" s="21"/>
      <c r="IEB3" s="21"/>
      <c r="IEC3" s="21"/>
      <c r="IED3" s="21"/>
      <c r="IEE3" s="21"/>
      <c r="IEF3" s="21"/>
      <c r="IEG3" s="21"/>
      <c r="IEH3" s="22"/>
      <c r="IEI3" s="21"/>
      <c r="IEJ3" s="21"/>
      <c r="IEK3" s="21"/>
      <c r="IEL3" s="21"/>
      <c r="IEM3" s="21"/>
      <c r="IEN3" s="21"/>
      <c r="IEO3" s="21"/>
      <c r="IEP3" s="22"/>
      <c r="IEQ3" s="21"/>
      <c r="IER3" s="21"/>
      <c r="IES3" s="21"/>
      <c r="IET3" s="21"/>
      <c r="IEU3" s="21"/>
      <c r="IEV3" s="21"/>
      <c r="IEW3" s="21"/>
      <c r="IEX3" s="22"/>
      <c r="IEY3" s="21"/>
      <c r="IEZ3" s="21"/>
      <c r="IFA3" s="21"/>
      <c r="IFB3" s="21"/>
      <c r="IFC3" s="21"/>
      <c r="IFD3" s="21"/>
      <c r="IFE3" s="21"/>
      <c r="IFF3" s="22"/>
      <c r="IFG3" s="21"/>
      <c r="IFH3" s="21"/>
      <c r="IFI3" s="21"/>
      <c r="IFJ3" s="21"/>
      <c r="IFK3" s="21"/>
      <c r="IFL3" s="21"/>
      <c r="IFM3" s="21"/>
      <c r="IFN3" s="22"/>
      <c r="IFO3" s="21"/>
      <c r="IFP3" s="21"/>
      <c r="IFQ3" s="21"/>
      <c r="IFR3" s="21"/>
      <c r="IFS3" s="21"/>
      <c r="IFT3" s="21"/>
      <c r="IFU3" s="21"/>
      <c r="IFV3" s="22"/>
      <c r="IFW3" s="21"/>
      <c r="IFX3" s="21"/>
      <c r="IFY3" s="21"/>
      <c r="IFZ3" s="21"/>
      <c r="IGA3" s="21"/>
      <c r="IGB3" s="21"/>
      <c r="IGC3" s="21"/>
      <c r="IGD3" s="22"/>
      <c r="IGE3" s="21"/>
      <c r="IGF3" s="21"/>
      <c r="IGG3" s="21"/>
      <c r="IGH3" s="21"/>
      <c r="IGI3" s="21"/>
      <c r="IGJ3" s="21"/>
      <c r="IGK3" s="21"/>
      <c r="IGL3" s="22"/>
      <c r="IGM3" s="21"/>
      <c r="IGN3" s="21"/>
      <c r="IGO3" s="21"/>
      <c r="IGP3" s="21"/>
      <c r="IGQ3" s="21"/>
      <c r="IGR3" s="21"/>
      <c r="IGS3" s="21"/>
      <c r="IGT3" s="22"/>
      <c r="IGU3" s="21"/>
      <c r="IGV3" s="21"/>
      <c r="IGW3" s="21"/>
      <c r="IGX3" s="21"/>
      <c r="IGY3" s="21"/>
      <c r="IGZ3" s="21"/>
      <c r="IHA3" s="21"/>
      <c r="IHB3" s="22"/>
      <c r="IHC3" s="21"/>
      <c r="IHD3" s="21"/>
      <c r="IHE3" s="21"/>
      <c r="IHF3" s="21"/>
      <c r="IHG3" s="21"/>
      <c r="IHH3" s="21"/>
      <c r="IHI3" s="21"/>
      <c r="IHJ3" s="22"/>
      <c r="IHK3" s="21"/>
      <c r="IHL3" s="21"/>
      <c r="IHM3" s="21"/>
      <c r="IHN3" s="21"/>
      <c r="IHO3" s="21"/>
      <c r="IHP3" s="21"/>
      <c r="IHQ3" s="21"/>
      <c r="IHR3" s="22"/>
      <c r="IHS3" s="21"/>
      <c r="IHT3" s="21"/>
      <c r="IHU3" s="21"/>
      <c r="IHV3" s="21"/>
      <c r="IHW3" s="21"/>
      <c r="IHX3" s="21"/>
      <c r="IHY3" s="21"/>
      <c r="IHZ3" s="22"/>
      <c r="IIA3" s="21"/>
      <c r="IIB3" s="21"/>
      <c r="IIC3" s="21"/>
      <c r="IID3" s="21"/>
      <c r="IIE3" s="21"/>
      <c r="IIF3" s="21"/>
      <c r="IIG3" s="21"/>
      <c r="IIH3" s="22"/>
      <c r="III3" s="21"/>
      <c r="IIJ3" s="21"/>
      <c r="IIK3" s="21"/>
      <c r="IIL3" s="21"/>
      <c r="IIM3" s="21"/>
      <c r="IIN3" s="21"/>
      <c r="IIO3" s="21"/>
      <c r="IIP3" s="22"/>
      <c r="IIQ3" s="21"/>
      <c r="IIR3" s="21"/>
      <c r="IIS3" s="21"/>
      <c r="IIT3" s="21"/>
      <c r="IIU3" s="21"/>
      <c r="IIV3" s="21"/>
      <c r="IIW3" s="21"/>
      <c r="IIX3" s="22"/>
      <c r="IIY3" s="21"/>
      <c r="IIZ3" s="21"/>
      <c r="IJA3" s="21"/>
      <c r="IJB3" s="21"/>
      <c r="IJC3" s="21"/>
      <c r="IJD3" s="21"/>
      <c r="IJE3" s="21"/>
      <c r="IJF3" s="22"/>
      <c r="IJG3" s="21"/>
      <c r="IJH3" s="21"/>
      <c r="IJI3" s="21"/>
      <c r="IJJ3" s="21"/>
      <c r="IJK3" s="21"/>
      <c r="IJL3" s="21"/>
      <c r="IJM3" s="21"/>
      <c r="IJN3" s="22"/>
      <c r="IJO3" s="21"/>
      <c r="IJP3" s="21"/>
      <c r="IJQ3" s="21"/>
      <c r="IJR3" s="21"/>
      <c r="IJS3" s="21"/>
      <c r="IJT3" s="21"/>
      <c r="IJU3" s="21"/>
      <c r="IJV3" s="22"/>
      <c r="IJW3" s="21"/>
      <c r="IJX3" s="21"/>
      <c r="IJY3" s="21"/>
      <c r="IJZ3" s="21"/>
      <c r="IKA3" s="21"/>
      <c r="IKB3" s="21"/>
      <c r="IKC3" s="21"/>
      <c r="IKD3" s="22"/>
      <c r="IKE3" s="21"/>
      <c r="IKF3" s="21"/>
      <c r="IKG3" s="21"/>
      <c r="IKH3" s="21"/>
      <c r="IKI3" s="21"/>
      <c r="IKJ3" s="21"/>
      <c r="IKK3" s="21"/>
      <c r="IKL3" s="22"/>
      <c r="IKM3" s="21"/>
      <c r="IKN3" s="21"/>
      <c r="IKO3" s="21"/>
      <c r="IKP3" s="21"/>
      <c r="IKQ3" s="21"/>
      <c r="IKR3" s="21"/>
      <c r="IKS3" s="21"/>
      <c r="IKT3" s="22"/>
      <c r="IKU3" s="21"/>
      <c r="IKV3" s="21"/>
      <c r="IKW3" s="21"/>
      <c r="IKX3" s="21"/>
      <c r="IKY3" s="21"/>
      <c r="IKZ3" s="21"/>
      <c r="ILA3" s="21"/>
      <c r="ILB3" s="22"/>
      <c r="ILC3" s="21"/>
      <c r="ILD3" s="21"/>
      <c r="ILE3" s="21"/>
      <c r="ILF3" s="21"/>
      <c r="ILG3" s="21"/>
      <c r="ILH3" s="21"/>
      <c r="ILI3" s="21"/>
      <c r="ILJ3" s="22"/>
      <c r="ILK3" s="21"/>
      <c r="ILL3" s="21"/>
      <c r="ILM3" s="21"/>
      <c r="ILN3" s="21"/>
      <c r="ILO3" s="21"/>
      <c r="ILP3" s="21"/>
      <c r="ILQ3" s="21"/>
      <c r="ILR3" s="22"/>
      <c r="ILS3" s="21"/>
      <c r="ILT3" s="21"/>
      <c r="ILU3" s="21"/>
      <c r="ILV3" s="21"/>
      <c r="ILW3" s="21"/>
      <c r="ILX3" s="21"/>
      <c r="ILY3" s="21"/>
      <c r="ILZ3" s="22"/>
      <c r="IMA3" s="21"/>
      <c r="IMB3" s="21"/>
      <c r="IMC3" s="21"/>
      <c r="IMD3" s="21"/>
      <c r="IME3" s="21"/>
      <c r="IMF3" s="21"/>
      <c r="IMG3" s="21"/>
      <c r="IMH3" s="22"/>
      <c r="IMI3" s="21"/>
      <c r="IMJ3" s="21"/>
      <c r="IMK3" s="21"/>
      <c r="IML3" s="21"/>
      <c r="IMM3" s="21"/>
      <c r="IMN3" s="21"/>
      <c r="IMO3" s="21"/>
      <c r="IMP3" s="22"/>
      <c r="IMQ3" s="21"/>
      <c r="IMR3" s="21"/>
      <c r="IMS3" s="21"/>
      <c r="IMT3" s="21"/>
      <c r="IMU3" s="21"/>
      <c r="IMV3" s="21"/>
      <c r="IMW3" s="21"/>
      <c r="IMX3" s="22"/>
      <c r="IMY3" s="21"/>
      <c r="IMZ3" s="21"/>
      <c r="INA3" s="21"/>
      <c r="INB3" s="21"/>
      <c r="INC3" s="21"/>
      <c r="IND3" s="21"/>
      <c r="INE3" s="21"/>
      <c r="INF3" s="22"/>
      <c r="ING3" s="21"/>
      <c r="INH3" s="21"/>
      <c r="INI3" s="21"/>
      <c r="INJ3" s="21"/>
      <c r="INK3" s="21"/>
      <c r="INL3" s="21"/>
      <c r="INM3" s="21"/>
      <c r="INN3" s="22"/>
      <c r="INO3" s="21"/>
      <c r="INP3" s="21"/>
      <c r="INQ3" s="21"/>
      <c r="INR3" s="21"/>
      <c r="INS3" s="21"/>
      <c r="INT3" s="21"/>
      <c r="INU3" s="21"/>
      <c r="INV3" s="22"/>
      <c r="INW3" s="21"/>
      <c r="INX3" s="21"/>
      <c r="INY3" s="21"/>
      <c r="INZ3" s="21"/>
      <c r="IOA3" s="21"/>
      <c r="IOB3" s="21"/>
      <c r="IOC3" s="21"/>
      <c r="IOD3" s="22"/>
      <c r="IOE3" s="21"/>
      <c r="IOF3" s="21"/>
      <c r="IOG3" s="21"/>
      <c r="IOH3" s="21"/>
      <c r="IOI3" s="21"/>
      <c r="IOJ3" s="21"/>
      <c r="IOK3" s="21"/>
      <c r="IOL3" s="22"/>
      <c r="IOM3" s="21"/>
      <c r="ION3" s="21"/>
      <c r="IOO3" s="21"/>
      <c r="IOP3" s="21"/>
      <c r="IOQ3" s="21"/>
      <c r="IOR3" s="21"/>
      <c r="IOS3" s="21"/>
      <c r="IOT3" s="22"/>
      <c r="IOU3" s="21"/>
      <c r="IOV3" s="21"/>
      <c r="IOW3" s="21"/>
      <c r="IOX3" s="21"/>
      <c r="IOY3" s="21"/>
      <c r="IOZ3" s="21"/>
      <c r="IPA3" s="21"/>
      <c r="IPB3" s="22"/>
      <c r="IPC3" s="21"/>
      <c r="IPD3" s="21"/>
      <c r="IPE3" s="21"/>
      <c r="IPF3" s="21"/>
      <c r="IPG3" s="21"/>
      <c r="IPH3" s="21"/>
      <c r="IPI3" s="21"/>
      <c r="IPJ3" s="22"/>
      <c r="IPK3" s="21"/>
      <c r="IPL3" s="21"/>
      <c r="IPM3" s="21"/>
      <c r="IPN3" s="21"/>
      <c r="IPO3" s="21"/>
      <c r="IPP3" s="21"/>
      <c r="IPQ3" s="21"/>
      <c r="IPR3" s="22"/>
      <c r="IPS3" s="21"/>
      <c r="IPT3" s="21"/>
      <c r="IPU3" s="21"/>
      <c r="IPV3" s="21"/>
      <c r="IPW3" s="21"/>
      <c r="IPX3" s="21"/>
      <c r="IPY3" s="21"/>
      <c r="IPZ3" s="22"/>
      <c r="IQA3" s="21"/>
      <c r="IQB3" s="21"/>
      <c r="IQC3" s="21"/>
      <c r="IQD3" s="21"/>
      <c r="IQE3" s="21"/>
      <c r="IQF3" s="21"/>
      <c r="IQG3" s="21"/>
      <c r="IQH3" s="22"/>
      <c r="IQI3" s="21"/>
      <c r="IQJ3" s="21"/>
      <c r="IQK3" s="21"/>
      <c r="IQL3" s="21"/>
      <c r="IQM3" s="21"/>
      <c r="IQN3" s="21"/>
      <c r="IQO3" s="21"/>
      <c r="IQP3" s="22"/>
      <c r="IQQ3" s="21"/>
      <c r="IQR3" s="21"/>
      <c r="IQS3" s="21"/>
      <c r="IQT3" s="21"/>
      <c r="IQU3" s="21"/>
      <c r="IQV3" s="21"/>
      <c r="IQW3" s="21"/>
      <c r="IQX3" s="22"/>
      <c r="IQY3" s="21"/>
      <c r="IQZ3" s="21"/>
      <c r="IRA3" s="21"/>
      <c r="IRB3" s="21"/>
      <c r="IRC3" s="21"/>
      <c r="IRD3" s="21"/>
      <c r="IRE3" s="21"/>
      <c r="IRF3" s="22"/>
      <c r="IRG3" s="21"/>
      <c r="IRH3" s="21"/>
      <c r="IRI3" s="21"/>
      <c r="IRJ3" s="21"/>
      <c r="IRK3" s="21"/>
      <c r="IRL3" s="21"/>
      <c r="IRM3" s="21"/>
      <c r="IRN3" s="22"/>
      <c r="IRO3" s="21"/>
      <c r="IRP3" s="21"/>
      <c r="IRQ3" s="21"/>
      <c r="IRR3" s="21"/>
      <c r="IRS3" s="21"/>
      <c r="IRT3" s="21"/>
      <c r="IRU3" s="21"/>
      <c r="IRV3" s="22"/>
      <c r="IRW3" s="21"/>
      <c r="IRX3" s="21"/>
      <c r="IRY3" s="21"/>
      <c r="IRZ3" s="21"/>
      <c r="ISA3" s="21"/>
      <c r="ISB3" s="21"/>
      <c r="ISC3" s="21"/>
      <c r="ISD3" s="22"/>
      <c r="ISE3" s="21"/>
      <c r="ISF3" s="21"/>
      <c r="ISG3" s="21"/>
      <c r="ISH3" s="21"/>
      <c r="ISI3" s="21"/>
      <c r="ISJ3" s="21"/>
      <c r="ISK3" s="21"/>
      <c r="ISL3" s="22"/>
      <c r="ISM3" s="21"/>
      <c r="ISN3" s="21"/>
      <c r="ISO3" s="21"/>
      <c r="ISP3" s="21"/>
      <c r="ISQ3" s="21"/>
      <c r="ISR3" s="21"/>
      <c r="ISS3" s="21"/>
      <c r="IST3" s="22"/>
      <c r="ISU3" s="21"/>
      <c r="ISV3" s="21"/>
      <c r="ISW3" s="21"/>
      <c r="ISX3" s="21"/>
      <c r="ISY3" s="21"/>
      <c r="ISZ3" s="21"/>
      <c r="ITA3" s="21"/>
      <c r="ITB3" s="22"/>
      <c r="ITC3" s="21"/>
      <c r="ITD3" s="21"/>
      <c r="ITE3" s="21"/>
      <c r="ITF3" s="21"/>
      <c r="ITG3" s="21"/>
      <c r="ITH3" s="21"/>
      <c r="ITI3" s="21"/>
      <c r="ITJ3" s="22"/>
      <c r="ITK3" s="21"/>
      <c r="ITL3" s="21"/>
      <c r="ITM3" s="21"/>
      <c r="ITN3" s="21"/>
      <c r="ITO3" s="21"/>
      <c r="ITP3" s="21"/>
      <c r="ITQ3" s="21"/>
      <c r="ITR3" s="22"/>
      <c r="ITS3" s="21"/>
      <c r="ITT3" s="21"/>
      <c r="ITU3" s="21"/>
      <c r="ITV3" s="21"/>
      <c r="ITW3" s="21"/>
      <c r="ITX3" s="21"/>
      <c r="ITY3" s="21"/>
      <c r="ITZ3" s="22"/>
      <c r="IUA3" s="21"/>
      <c r="IUB3" s="21"/>
      <c r="IUC3" s="21"/>
      <c r="IUD3" s="21"/>
      <c r="IUE3" s="21"/>
      <c r="IUF3" s="21"/>
      <c r="IUG3" s="21"/>
      <c r="IUH3" s="22"/>
      <c r="IUI3" s="21"/>
      <c r="IUJ3" s="21"/>
      <c r="IUK3" s="21"/>
      <c r="IUL3" s="21"/>
      <c r="IUM3" s="21"/>
      <c r="IUN3" s="21"/>
      <c r="IUO3" s="21"/>
      <c r="IUP3" s="22"/>
      <c r="IUQ3" s="21"/>
      <c r="IUR3" s="21"/>
      <c r="IUS3" s="21"/>
      <c r="IUT3" s="21"/>
      <c r="IUU3" s="21"/>
      <c r="IUV3" s="21"/>
      <c r="IUW3" s="21"/>
      <c r="IUX3" s="22"/>
      <c r="IUY3" s="21"/>
      <c r="IUZ3" s="21"/>
      <c r="IVA3" s="21"/>
      <c r="IVB3" s="21"/>
      <c r="IVC3" s="21"/>
      <c r="IVD3" s="21"/>
      <c r="IVE3" s="21"/>
      <c r="IVF3" s="22"/>
      <c r="IVG3" s="21"/>
      <c r="IVH3" s="21"/>
      <c r="IVI3" s="21"/>
      <c r="IVJ3" s="21"/>
      <c r="IVK3" s="21"/>
      <c r="IVL3" s="21"/>
      <c r="IVM3" s="21"/>
      <c r="IVN3" s="22"/>
      <c r="IVO3" s="21"/>
      <c r="IVP3" s="21"/>
      <c r="IVQ3" s="21"/>
      <c r="IVR3" s="21"/>
      <c r="IVS3" s="21"/>
      <c r="IVT3" s="21"/>
      <c r="IVU3" s="21"/>
      <c r="IVV3" s="22"/>
      <c r="IVW3" s="21"/>
      <c r="IVX3" s="21"/>
      <c r="IVY3" s="21"/>
      <c r="IVZ3" s="21"/>
      <c r="IWA3" s="21"/>
      <c r="IWB3" s="21"/>
      <c r="IWC3" s="21"/>
      <c r="IWD3" s="22"/>
      <c r="IWE3" s="21"/>
      <c r="IWF3" s="21"/>
      <c r="IWG3" s="21"/>
      <c r="IWH3" s="21"/>
      <c r="IWI3" s="21"/>
      <c r="IWJ3" s="21"/>
      <c r="IWK3" s="21"/>
      <c r="IWL3" s="22"/>
      <c r="IWM3" s="21"/>
      <c r="IWN3" s="21"/>
      <c r="IWO3" s="21"/>
      <c r="IWP3" s="21"/>
      <c r="IWQ3" s="21"/>
      <c r="IWR3" s="21"/>
      <c r="IWS3" s="21"/>
      <c r="IWT3" s="22"/>
      <c r="IWU3" s="21"/>
      <c r="IWV3" s="21"/>
      <c r="IWW3" s="21"/>
      <c r="IWX3" s="21"/>
      <c r="IWY3" s="21"/>
      <c r="IWZ3" s="21"/>
      <c r="IXA3" s="21"/>
      <c r="IXB3" s="22"/>
      <c r="IXC3" s="21"/>
      <c r="IXD3" s="21"/>
      <c r="IXE3" s="21"/>
      <c r="IXF3" s="21"/>
      <c r="IXG3" s="21"/>
      <c r="IXH3" s="21"/>
      <c r="IXI3" s="21"/>
      <c r="IXJ3" s="22"/>
      <c r="IXK3" s="21"/>
      <c r="IXL3" s="21"/>
      <c r="IXM3" s="21"/>
      <c r="IXN3" s="21"/>
      <c r="IXO3" s="21"/>
      <c r="IXP3" s="21"/>
      <c r="IXQ3" s="21"/>
      <c r="IXR3" s="22"/>
      <c r="IXS3" s="21"/>
      <c r="IXT3" s="21"/>
      <c r="IXU3" s="21"/>
      <c r="IXV3" s="21"/>
      <c r="IXW3" s="21"/>
      <c r="IXX3" s="21"/>
      <c r="IXY3" s="21"/>
      <c r="IXZ3" s="22"/>
      <c r="IYA3" s="21"/>
      <c r="IYB3" s="21"/>
      <c r="IYC3" s="21"/>
      <c r="IYD3" s="21"/>
      <c r="IYE3" s="21"/>
      <c r="IYF3" s="21"/>
      <c r="IYG3" s="21"/>
      <c r="IYH3" s="22"/>
      <c r="IYI3" s="21"/>
      <c r="IYJ3" s="21"/>
      <c r="IYK3" s="21"/>
      <c r="IYL3" s="21"/>
      <c r="IYM3" s="21"/>
      <c r="IYN3" s="21"/>
      <c r="IYO3" s="21"/>
      <c r="IYP3" s="22"/>
      <c r="IYQ3" s="21"/>
      <c r="IYR3" s="21"/>
      <c r="IYS3" s="21"/>
      <c r="IYT3" s="21"/>
      <c r="IYU3" s="21"/>
      <c r="IYV3" s="21"/>
      <c r="IYW3" s="21"/>
      <c r="IYX3" s="22"/>
      <c r="IYY3" s="21"/>
      <c r="IYZ3" s="21"/>
      <c r="IZA3" s="21"/>
      <c r="IZB3" s="21"/>
      <c r="IZC3" s="21"/>
      <c r="IZD3" s="21"/>
      <c r="IZE3" s="21"/>
      <c r="IZF3" s="22"/>
      <c r="IZG3" s="21"/>
      <c r="IZH3" s="21"/>
      <c r="IZI3" s="21"/>
      <c r="IZJ3" s="21"/>
      <c r="IZK3" s="21"/>
      <c r="IZL3" s="21"/>
      <c r="IZM3" s="21"/>
      <c r="IZN3" s="22"/>
      <c r="IZO3" s="21"/>
      <c r="IZP3" s="21"/>
      <c r="IZQ3" s="21"/>
      <c r="IZR3" s="21"/>
      <c r="IZS3" s="21"/>
      <c r="IZT3" s="21"/>
      <c r="IZU3" s="21"/>
      <c r="IZV3" s="22"/>
      <c r="IZW3" s="21"/>
      <c r="IZX3" s="21"/>
      <c r="IZY3" s="21"/>
      <c r="IZZ3" s="21"/>
      <c r="JAA3" s="21"/>
      <c r="JAB3" s="21"/>
      <c r="JAC3" s="21"/>
      <c r="JAD3" s="22"/>
      <c r="JAE3" s="21"/>
      <c r="JAF3" s="21"/>
      <c r="JAG3" s="21"/>
      <c r="JAH3" s="21"/>
      <c r="JAI3" s="21"/>
      <c r="JAJ3" s="21"/>
      <c r="JAK3" s="21"/>
      <c r="JAL3" s="22"/>
      <c r="JAM3" s="21"/>
      <c r="JAN3" s="21"/>
      <c r="JAO3" s="21"/>
      <c r="JAP3" s="21"/>
      <c r="JAQ3" s="21"/>
      <c r="JAR3" s="21"/>
      <c r="JAS3" s="21"/>
      <c r="JAT3" s="22"/>
      <c r="JAU3" s="21"/>
      <c r="JAV3" s="21"/>
      <c r="JAW3" s="21"/>
      <c r="JAX3" s="21"/>
      <c r="JAY3" s="21"/>
      <c r="JAZ3" s="21"/>
      <c r="JBA3" s="21"/>
      <c r="JBB3" s="22"/>
      <c r="JBC3" s="21"/>
      <c r="JBD3" s="21"/>
      <c r="JBE3" s="21"/>
      <c r="JBF3" s="21"/>
      <c r="JBG3" s="21"/>
      <c r="JBH3" s="21"/>
      <c r="JBI3" s="21"/>
      <c r="JBJ3" s="22"/>
      <c r="JBK3" s="21"/>
      <c r="JBL3" s="21"/>
      <c r="JBM3" s="21"/>
      <c r="JBN3" s="21"/>
      <c r="JBO3" s="21"/>
      <c r="JBP3" s="21"/>
      <c r="JBQ3" s="21"/>
      <c r="JBR3" s="22"/>
      <c r="JBS3" s="21"/>
      <c r="JBT3" s="21"/>
      <c r="JBU3" s="21"/>
      <c r="JBV3" s="21"/>
      <c r="JBW3" s="21"/>
      <c r="JBX3" s="21"/>
      <c r="JBY3" s="21"/>
      <c r="JBZ3" s="22"/>
      <c r="JCA3" s="21"/>
      <c r="JCB3" s="21"/>
      <c r="JCC3" s="21"/>
      <c r="JCD3" s="21"/>
      <c r="JCE3" s="21"/>
      <c r="JCF3" s="21"/>
      <c r="JCG3" s="21"/>
      <c r="JCH3" s="22"/>
      <c r="JCI3" s="21"/>
      <c r="JCJ3" s="21"/>
      <c r="JCK3" s="21"/>
      <c r="JCL3" s="21"/>
      <c r="JCM3" s="21"/>
      <c r="JCN3" s="21"/>
      <c r="JCO3" s="21"/>
      <c r="JCP3" s="22"/>
      <c r="JCQ3" s="21"/>
      <c r="JCR3" s="21"/>
      <c r="JCS3" s="21"/>
      <c r="JCT3" s="21"/>
      <c r="JCU3" s="21"/>
      <c r="JCV3" s="21"/>
      <c r="JCW3" s="21"/>
      <c r="JCX3" s="22"/>
      <c r="JCY3" s="21"/>
      <c r="JCZ3" s="21"/>
      <c r="JDA3" s="21"/>
      <c r="JDB3" s="21"/>
      <c r="JDC3" s="21"/>
      <c r="JDD3" s="21"/>
      <c r="JDE3" s="21"/>
      <c r="JDF3" s="22"/>
      <c r="JDG3" s="21"/>
      <c r="JDH3" s="21"/>
      <c r="JDI3" s="21"/>
      <c r="JDJ3" s="21"/>
      <c r="JDK3" s="21"/>
      <c r="JDL3" s="21"/>
      <c r="JDM3" s="21"/>
      <c r="JDN3" s="22"/>
      <c r="JDO3" s="21"/>
      <c r="JDP3" s="21"/>
      <c r="JDQ3" s="21"/>
      <c r="JDR3" s="21"/>
      <c r="JDS3" s="21"/>
      <c r="JDT3" s="21"/>
      <c r="JDU3" s="21"/>
      <c r="JDV3" s="22"/>
      <c r="JDW3" s="21"/>
      <c r="JDX3" s="21"/>
      <c r="JDY3" s="21"/>
      <c r="JDZ3" s="21"/>
      <c r="JEA3" s="21"/>
      <c r="JEB3" s="21"/>
      <c r="JEC3" s="21"/>
      <c r="JED3" s="22"/>
      <c r="JEE3" s="21"/>
      <c r="JEF3" s="21"/>
      <c r="JEG3" s="21"/>
      <c r="JEH3" s="21"/>
      <c r="JEI3" s="21"/>
      <c r="JEJ3" s="21"/>
      <c r="JEK3" s="21"/>
      <c r="JEL3" s="22"/>
      <c r="JEM3" s="21"/>
      <c r="JEN3" s="21"/>
      <c r="JEO3" s="21"/>
      <c r="JEP3" s="21"/>
      <c r="JEQ3" s="21"/>
      <c r="JER3" s="21"/>
      <c r="JES3" s="21"/>
      <c r="JET3" s="22"/>
      <c r="JEU3" s="21"/>
      <c r="JEV3" s="21"/>
      <c r="JEW3" s="21"/>
      <c r="JEX3" s="21"/>
      <c r="JEY3" s="21"/>
      <c r="JEZ3" s="21"/>
      <c r="JFA3" s="21"/>
      <c r="JFB3" s="22"/>
      <c r="JFC3" s="21"/>
      <c r="JFD3" s="21"/>
      <c r="JFE3" s="21"/>
      <c r="JFF3" s="21"/>
      <c r="JFG3" s="21"/>
      <c r="JFH3" s="21"/>
      <c r="JFI3" s="21"/>
      <c r="JFJ3" s="22"/>
      <c r="JFK3" s="21"/>
      <c r="JFL3" s="21"/>
      <c r="JFM3" s="21"/>
      <c r="JFN3" s="21"/>
      <c r="JFO3" s="21"/>
      <c r="JFP3" s="21"/>
      <c r="JFQ3" s="21"/>
      <c r="JFR3" s="22"/>
      <c r="JFS3" s="21"/>
      <c r="JFT3" s="21"/>
      <c r="JFU3" s="21"/>
      <c r="JFV3" s="21"/>
      <c r="JFW3" s="21"/>
      <c r="JFX3" s="21"/>
      <c r="JFY3" s="21"/>
      <c r="JFZ3" s="22"/>
      <c r="JGA3" s="21"/>
      <c r="JGB3" s="21"/>
      <c r="JGC3" s="21"/>
      <c r="JGD3" s="21"/>
      <c r="JGE3" s="21"/>
      <c r="JGF3" s="21"/>
      <c r="JGG3" s="21"/>
      <c r="JGH3" s="22"/>
      <c r="JGI3" s="21"/>
      <c r="JGJ3" s="21"/>
      <c r="JGK3" s="21"/>
      <c r="JGL3" s="21"/>
      <c r="JGM3" s="21"/>
      <c r="JGN3" s="21"/>
      <c r="JGO3" s="21"/>
      <c r="JGP3" s="22"/>
      <c r="JGQ3" s="21"/>
      <c r="JGR3" s="21"/>
      <c r="JGS3" s="21"/>
      <c r="JGT3" s="21"/>
      <c r="JGU3" s="21"/>
      <c r="JGV3" s="21"/>
      <c r="JGW3" s="21"/>
      <c r="JGX3" s="22"/>
      <c r="JGY3" s="21"/>
      <c r="JGZ3" s="21"/>
      <c r="JHA3" s="21"/>
      <c r="JHB3" s="21"/>
      <c r="JHC3" s="21"/>
      <c r="JHD3" s="21"/>
      <c r="JHE3" s="21"/>
      <c r="JHF3" s="22"/>
      <c r="JHG3" s="21"/>
      <c r="JHH3" s="21"/>
      <c r="JHI3" s="21"/>
      <c r="JHJ3" s="21"/>
      <c r="JHK3" s="21"/>
      <c r="JHL3" s="21"/>
      <c r="JHM3" s="21"/>
      <c r="JHN3" s="22"/>
      <c r="JHO3" s="21"/>
      <c r="JHP3" s="21"/>
      <c r="JHQ3" s="21"/>
      <c r="JHR3" s="21"/>
      <c r="JHS3" s="21"/>
      <c r="JHT3" s="21"/>
      <c r="JHU3" s="21"/>
      <c r="JHV3" s="22"/>
      <c r="JHW3" s="21"/>
      <c r="JHX3" s="21"/>
      <c r="JHY3" s="21"/>
      <c r="JHZ3" s="21"/>
      <c r="JIA3" s="21"/>
      <c r="JIB3" s="21"/>
      <c r="JIC3" s="21"/>
      <c r="JID3" s="22"/>
      <c r="JIE3" s="21"/>
      <c r="JIF3" s="21"/>
      <c r="JIG3" s="21"/>
      <c r="JIH3" s="21"/>
      <c r="JII3" s="21"/>
      <c r="JIJ3" s="21"/>
      <c r="JIK3" s="21"/>
      <c r="JIL3" s="22"/>
      <c r="JIM3" s="21"/>
      <c r="JIN3" s="21"/>
      <c r="JIO3" s="21"/>
      <c r="JIP3" s="21"/>
      <c r="JIQ3" s="21"/>
      <c r="JIR3" s="21"/>
      <c r="JIS3" s="21"/>
      <c r="JIT3" s="22"/>
      <c r="JIU3" s="21"/>
      <c r="JIV3" s="21"/>
      <c r="JIW3" s="21"/>
      <c r="JIX3" s="21"/>
      <c r="JIY3" s="21"/>
      <c r="JIZ3" s="21"/>
      <c r="JJA3" s="21"/>
      <c r="JJB3" s="22"/>
      <c r="JJC3" s="21"/>
      <c r="JJD3" s="21"/>
      <c r="JJE3" s="21"/>
      <c r="JJF3" s="21"/>
      <c r="JJG3" s="21"/>
      <c r="JJH3" s="21"/>
      <c r="JJI3" s="21"/>
      <c r="JJJ3" s="22"/>
      <c r="JJK3" s="21"/>
      <c r="JJL3" s="21"/>
      <c r="JJM3" s="21"/>
      <c r="JJN3" s="21"/>
      <c r="JJO3" s="21"/>
      <c r="JJP3" s="21"/>
      <c r="JJQ3" s="21"/>
      <c r="JJR3" s="22"/>
      <c r="JJS3" s="21"/>
      <c r="JJT3" s="21"/>
      <c r="JJU3" s="21"/>
      <c r="JJV3" s="21"/>
      <c r="JJW3" s="21"/>
      <c r="JJX3" s="21"/>
      <c r="JJY3" s="21"/>
      <c r="JJZ3" s="22"/>
      <c r="JKA3" s="21"/>
      <c r="JKB3" s="21"/>
      <c r="JKC3" s="21"/>
      <c r="JKD3" s="21"/>
      <c r="JKE3" s="21"/>
      <c r="JKF3" s="21"/>
      <c r="JKG3" s="21"/>
      <c r="JKH3" s="22"/>
      <c r="JKI3" s="21"/>
      <c r="JKJ3" s="21"/>
      <c r="JKK3" s="21"/>
      <c r="JKL3" s="21"/>
      <c r="JKM3" s="21"/>
      <c r="JKN3" s="21"/>
      <c r="JKO3" s="21"/>
      <c r="JKP3" s="22"/>
      <c r="JKQ3" s="21"/>
      <c r="JKR3" s="21"/>
      <c r="JKS3" s="21"/>
      <c r="JKT3" s="21"/>
      <c r="JKU3" s="21"/>
      <c r="JKV3" s="21"/>
      <c r="JKW3" s="21"/>
      <c r="JKX3" s="22"/>
      <c r="JKY3" s="21"/>
      <c r="JKZ3" s="21"/>
      <c r="JLA3" s="21"/>
      <c r="JLB3" s="21"/>
      <c r="JLC3" s="21"/>
      <c r="JLD3" s="21"/>
      <c r="JLE3" s="21"/>
      <c r="JLF3" s="22"/>
      <c r="JLG3" s="21"/>
      <c r="JLH3" s="21"/>
      <c r="JLI3" s="21"/>
      <c r="JLJ3" s="21"/>
      <c r="JLK3" s="21"/>
      <c r="JLL3" s="21"/>
      <c r="JLM3" s="21"/>
      <c r="JLN3" s="22"/>
      <c r="JLO3" s="21"/>
      <c r="JLP3" s="21"/>
      <c r="JLQ3" s="21"/>
      <c r="JLR3" s="21"/>
      <c r="JLS3" s="21"/>
      <c r="JLT3" s="21"/>
      <c r="JLU3" s="21"/>
      <c r="JLV3" s="22"/>
      <c r="JLW3" s="21"/>
      <c r="JLX3" s="21"/>
      <c r="JLY3" s="21"/>
      <c r="JLZ3" s="21"/>
      <c r="JMA3" s="21"/>
      <c r="JMB3" s="21"/>
      <c r="JMC3" s="21"/>
      <c r="JMD3" s="22"/>
      <c r="JME3" s="21"/>
      <c r="JMF3" s="21"/>
      <c r="JMG3" s="21"/>
      <c r="JMH3" s="21"/>
      <c r="JMI3" s="21"/>
      <c r="JMJ3" s="21"/>
      <c r="JMK3" s="21"/>
      <c r="JML3" s="22"/>
      <c r="JMM3" s="21"/>
      <c r="JMN3" s="21"/>
      <c r="JMO3" s="21"/>
      <c r="JMP3" s="21"/>
      <c r="JMQ3" s="21"/>
      <c r="JMR3" s="21"/>
      <c r="JMS3" s="21"/>
      <c r="JMT3" s="22"/>
      <c r="JMU3" s="21"/>
      <c r="JMV3" s="21"/>
      <c r="JMW3" s="21"/>
      <c r="JMX3" s="21"/>
      <c r="JMY3" s="21"/>
      <c r="JMZ3" s="21"/>
      <c r="JNA3" s="21"/>
      <c r="JNB3" s="22"/>
      <c r="JNC3" s="21"/>
      <c r="JND3" s="21"/>
      <c r="JNE3" s="21"/>
      <c r="JNF3" s="21"/>
      <c r="JNG3" s="21"/>
      <c r="JNH3" s="21"/>
      <c r="JNI3" s="21"/>
      <c r="JNJ3" s="22"/>
      <c r="JNK3" s="21"/>
      <c r="JNL3" s="21"/>
      <c r="JNM3" s="21"/>
      <c r="JNN3" s="21"/>
      <c r="JNO3" s="21"/>
      <c r="JNP3" s="21"/>
      <c r="JNQ3" s="21"/>
      <c r="JNR3" s="22"/>
      <c r="JNS3" s="21"/>
      <c r="JNT3" s="21"/>
      <c r="JNU3" s="21"/>
      <c r="JNV3" s="21"/>
      <c r="JNW3" s="21"/>
      <c r="JNX3" s="21"/>
      <c r="JNY3" s="21"/>
      <c r="JNZ3" s="22"/>
      <c r="JOA3" s="21"/>
      <c r="JOB3" s="21"/>
      <c r="JOC3" s="21"/>
      <c r="JOD3" s="21"/>
      <c r="JOE3" s="21"/>
      <c r="JOF3" s="21"/>
      <c r="JOG3" s="21"/>
      <c r="JOH3" s="22"/>
      <c r="JOI3" s="21"/>
      <c r="JOJ3" s="21"/>
      <c r="JOK3" s="21"/>
      <c r="JOL3" s="21"/>
      <c r="JOM3" s="21"/>
      <c r="JON3" s="21"/>
      <c r="JOO3" s="21"/>
      <c r="JOP3" s="22"/>
      <c r="JOQ3" s="21"/>
      <c r="JOR3" s="21"/>
      <c r="JOS3" s="21"/>
      <c r="JOT3" s="21"/>
      <c r="JOU3" s="21"/>
      <c r="JOV3" s="21"/>
      <c r="JOW3" s="21"/>
      <c r="JOX3" s="22"/>
      <c r="JOY3" s="21"/>
      <c r="JOZ3" s="21"/>
      <c r="JPA3" s="21"/>
      <c r="JPB3" s="21"/>
      <c r="JPC3" s="21"/>
      <c r="JPD3" s="21"/>
      <c r="JPE3" s="21"/>
      <c r="JPF3" s="22"/>
      <c r="JPG3" s="21"/>
      <c r="JPH3" s="21"/>
      <c r="JPI3" s="21"/>
      <c r="JPJ3" s="21"/>
      <c r="JPK3" s="21"/>
      <c r="JPL3" s="21"/>
      <c r="JPM3" s="21"/>
      <c r="JPN3" s="22"/>
      <c r="JPO3" s="21"/>
      <c r="JPP3" s="21"/>
      <c r="JPQ3" s="21"/>
      <c r="JPR3" s="21"/>
      <c r="JPS3" s="21"/>
      <c r="JPT3" s="21"/>
      <c r="JPU3" s="21"/>
      <c r="JPV3" s="22"/>
      <c r="JPW3" s="21"/>
      <c r="JPX3" s="21"/>
      <c r="JPY3" s="21"/>
      <c r="JPZ3" s="21"/>
      <c r="JQA3" s="21"/>
      <c r="JQB3" s="21"/>
      <c r="JQC3" s="21"/>
      <c r="JQD3" s="22"/>
      <c r="JQE3" s="21"/>
      <c r="JQF3" s="21"/>
      <c r="JQG3" s="21"/>
      <c r="JQH3" s="21"/>
      <c r="JQI3" s="21"/>
      <c r="JQJ3" s="21"/>
      <c r="JQK3" s="21"/>
      <c r="JQL3" s="22"/>
      <c r="JQM3" s="21"/>
      <c r="JQN3" s="21"/>
      <c r="JQO3" s="21"/>
      <c r="JQP3" s="21"/>
      <c r="JQQ3" s="21"/>
      <c r="JQR3" s="21"/>
      <c r="JQS3" s="21"/>
      <c r="JQT3" s="22"/>
      <c r="JQU3" s="21"/>
      <c r="JQV3" s="21"/>
      <c r="JQW3" s="21"/>
      <c r="JQX3" s="21"/>
      <c r="JQY3" s="21"/>
      <c r="JQZ3" s="21"/>
      <c r="JRA3" s="21"/>
      <c r="JRB3" s="22"/>
      <c r="JRC3" s="21"/>
      <c r="JRD3" s="21"/>
      <c r="JRE3" s="21"/>
      <c r="JRF3" s="21"/>
      <c r="JRG3" s="21"/>
      <c r="JRH3" s="21"/>
      <c r="JRI3" s="21"/>
      <c r="JRJ3" s="22"/>
      <c r="JRK3" s="21"/>
      <c r="JRL3" s="21"/>
      <c r="JRM3" s="21"/>
      <c r="JRN3" s="21"/>
      <c r="JRO3" s="21"/>
      <c r="JRP3" s="21"/>
      <c r="JRQ3" s="21"/>
      <c r="JRR3" s="22"/>
      <c r="JRS3" s="21"/>
      <c r="JRT3" s="21"/>
      <c r="JRU3" s="21"/>
      <c r="JRV3" s="21"/>
      <c r="JRW3" s="21"/>
      <c r="JRX3" s="21"/>
      <c r="JRY3" s="21"/>
      <c r="JRZ3" s="22"/>
      <c r="JSA3" s="21"/>
      <c r="JSB3" s="21"/>
      <c r="JSC3" s="21"/>
      <c r="JSD3" s="21"/>
      <c r="JSE3" s="21"/>
      <c r="JSF3" s="21"/>
      <c r="JSG3" s="21"/>
      <c r="JSH3" s="22"/>
      <c r="JSI3" s="21"/>
      <c r="JSJ3" s="21"/>
      <c r="JSK3" s="21"/>
      <c r="JSL3" s="21"/>
      <c r="JSM3" s="21"/>
      <c r="JSN3" s="21"/>
      <c r="JSO3" s="21"/>
      <c r="JSP3" s="22"/>
      <c r="JSQ3" s="21"/>
      <c r="JSR3" s="21"/>
      <c r="JSS3" s="21"/>
      <c r="JST3" s="21"/>
      <c r="JSU3" s="21"/>
      <c r="JSV3" s="21"/>
      <c r="JSW3" s="21"/>
      <c r="JSX3" s="22"/>
      <c r="JSY3" s="21"/>
      <c r="JSZ3" s="21"/>
      <c r="JTA3" s="21"/>
      <c r="JTB3" s="21"/>
      <c r="JTC3" s="21"/>
      <c r="JTD3" s="21"/>
      <c r="JTE3" s="21"/>
      <c r="JTF3" s="22"/>
      <c r="JTG3" s="21"/>
      <c r="JTH3" s="21"/>
      <c r="JTI3" s="21"/>
      <c r="JTJ3" s="21"/>
      <c r="JTK3" s="21"/>
      <c r="JTL3" s="21"/>
      <c r="JTM3" s="21"/>
      <c r="JTN3" s="22"/>
      <c r="JTO3" s="21"/>
      <c r="JTP3" s="21"/>
      <c r="JTQ3" s="21"/>
      <c r="JTR3" s="21"/>
      <c r="JTS3" s="21"/>
      <c r="JTT3" s="21"/>
      <c r="JTU3" s="21"/>
      <c r="JTV3" s="22"/>
      <c r="JTW3" s="21"/>
      <c r="JTX3" s="21"/>
      <c r="JTY3" s="21"/>
      <c r="JTZ3" s="21"/>
      <c r="JUA3" s="21"/>
      <c r="JUB3" s="21"/>
      <c r="JUC3" s="21"/>
      <c r="JUD3" s="22"/>
      <c r="JUE3" s="21"/>
      <c r="JUF3" s="21"/>
      <c r="JUG3" s="21"/>
      <c r="JUH3" s="21"/>
      <c r="JUI3" s="21"/>
      <c r="JUJ3" s="21"/>
      <c r="JUK3" s="21"/>
      <c r="JUL3" s="22"/>
      <c r="JUM3" s="21"/>
      <c r="JUN3" s="21"/>
      <c r="JUO3" s="21"/>
      <c r="JUP3" s="21"/>
      <c r="JUQ3" s="21"/>
      <c r="JUR3" s="21"/>
      <c r="JUS3" s="21"/>
      <c r="JUT3" s="22"/>
      <c r="JUU3" s="21"/>
      <c r="JUV3" s="21"/>
      <c r="JUW3" s="21"/>
      <c r="JUX3" s="21"/>
      <c r="JUY3" s="21"/>
      <c r="JUZ3" s="21"/>
      <c r="JVA3" s="21"/>
      <c r="JVB3" s="22"/>
      <c r="JVC3" s="21"/>
      <c r="JVD3" s="21"/>
      <c r="JVE3" s="21"/>
      <c r="JVF3" s="21"/>
      <c r="JVG3" s="21"/>
      <c r="JVH3" s="21"/>
      <c r="JVI3" s="21"/>
      <c r="JVJ3" s="22"/>
      <c r="JVK3" s="21"/>
      <c r="JVL3" s="21"/>
      <c r="JVM3" s="21"/>
      <c r="JVN3" s="21"/>
      <c r="JVO3" s="21"/>
      <c r="JVP3" s="21"/>
      <c r="JVQ3" s="21"/>
      <c r="JVR3" s="22"/>
      <c r="JVS3" s="21"/>
      <c r="JVT3" s="21"/>
      <c r="JVU3" s="21"/>
      <c r="JVV3" s="21"/>
      <c r="JVW3" s="21"/>
      <c r="JVX3" s="21"/>
      <c r="JVY3" s="21"/>
      <c r="JVZ3" s="22"/>
      <c r="JWA3" s="21"/>
      <c r="JWB3" s="21"/>
      <c r="JWC3" s="21"/>
      <c r="JWD3" s="21"/>
      <c r="JWE3" s="21"/>
      <c r="JWF3" s="21"/>
      <c r="JWG3" s="21"/>
      <c r="JWH3" s="22"/>
      <c r="JWI3" s="21"/>
      <c r="JWJ3" s="21"/>
      <c r="JWK3" s="21"/>
      <c r="JWL3" s="21"/>
      <c r="JWM3" s="21"/>
      <c r="JWN3" s="21"/>
      <c r="JWO3" s="21"/>
      <c r="JWP3" s="22"/>
      <c r="JWQ3" s="21"/>
      <c r="JWR3" s="21"/>
      <c r="JWS3" s="21"/>
      <c r="JWT3" s="21"/>
      <c r="JWU3" s="21"/>
      <c r="JWV3" s="21"/>
      <c r="JWW3" s="21"/>
      <c r="JWX3" s="22"/>
      <c r="JWY3" s="21"/>
      <c r="JWZ3" s="21"/>
      <c r="JXA3" s="21"/>
      <c r="JXB3" s="21"/>
      <c r="JXC3" s="21"/>
      <c r="JXD3" s="21"/>
      <c r="JXE3" s="21"/>
      <c r="JXF3" s="22"/>
      <c r="JXG3" s="21"/>
      <c r="JXH3" s="21"/>
      <c r="JXI3" s="21"/>
      <c r="JXJ3" s="21"/>
      <c r="JXK3" s="21"/>
      <c r="JXL3" s="21"/>
      <c r="JXM3" s="21"/>
      <c r="JXN3" s="22"/>
      <c r="JXO3" s="21"/>
      <c r="JXP3" s="21"/>
      <c r="JXQ3" s="21"/>
      <c r="JXR3" s="21"/>
      <c r="JXS3" s="21"/>
      <c r="JXT3" s="21"/>
      <c r="JXU3" s="21"/>
      <c r="JXV3" s="22"/>
      <c r="JXW3" s="21"/>
      <c r="JXX3" s="21"/>
      <c r="JXY3" s="21"/>
      <c r="JXZ3" s="21"/>
      <c r="JYA3" s="21"/>
      <c r="JYB3" s="21"/>
      <c r="JYC3" s="21"/>
      <c r="JYD3" s="22"/>
      <c r="JYE3" s="21"/>
      <c r="JYF3" s="21"/>
      <c r="JYG3" s="21"/>
      <c r="JYH3" s="21"/>
      <c r="JYI3" s="21"/>
      <c r="JYJ3" s="21"/>
      <c r="JYK3" s="21"/>
      <c r="JYL3" s="22"/>
      <c r="JYM3" s="21"/>
      <c r="JYN3" s="21"/>
      <c r="JYO3" s="21"/>
      <c r="JYP3" s="21"/>
      <c r="JYQ3" s="21"/>
      <c r="JYR3" s="21"/>
      <c r="JYS3" s="21"/>
      <c r="JYT3" s="22"/>
      <c r="JYU3" s="21"/>
      <c r="JYV3" s="21"/>
      <c r="JYW3" s="21"/>
      <c r="JYX3" s="21"/>
      <c r="JYY3" s="21"/>
      <c r="JYZ3" s="21"/>
      <c r="JZA3" s="21"/>
      <c r="JZB3" s="22"/>
      <c r="JZC3" s="21"/>
      <c r="JZD3" s="21"/>
      <c r="JZE3" s="21"/>
      <c r="JZF3" s="21"/>
      <c r="JZG3" s="21"/>
      <c r="JZH3" s="21"/>
      <c r="JZI3" s="21"/>
      <c r="JZJ3" s="22"/>
      <c r="JZK3" s="21"/>
      <c r="JZL3" s="21"/>
      <c r="JZM3" s="21"/>
      <c r="JZN3" s="21"/>
      <c r="JZO3" s="21"/>
      <c r="JZP3" s="21"/>
      <c r="JZQ3" s="21"/>
      <c r="JZR3" s="22"/>
      <c r="JZS3" s="21"/>
      <c r="JZT3" s="21"/>
      <c r="JZU3" s="21"/>
      <c r="JZV3" s="21"/>
      <c r="JZW3" s="21"/>
      <c r="JZX3" s="21"/>
      <c r="JZY3" s="21"/>
      <c r="JZZ3" s="22"/>
      <c r="KAA3" s="21"/>
      <c r="KAB3" s="21"/>
      <c r="KAC3" s="21"/>
      <c r="KAD3" s="21"/>
      <c r="KAE3" s="21"/>
      <c r="KAF3" s="21"/>
      <c r="KAG3" s="21"/>
      <c r="KAH3" s="22"/>
      <c r="KAI3" s="21"/>
      <c r="KAJ3" s="21"/>
      <c r="KAK3" s="21"/>
      <c r="KAL3" s="21"/>
      <c r="KAM3" s="21"/>
      <c r="KAN3" s="21"/>
      <c r="KAO3" s="21"/>
      <c r="KAP3" s="22"/>
      <c r="KAQ3" s="21"/>
      <c r="KAR3" s="21"/>
      <c r="KAS3" s="21"/>
      <c r="KAT3" s="21"/>
      <c r="KAU3" s="21"/>
      <c r="KAV3" s="21"/>
      <c r="KAW3" s="21"/>
      <c r="KAX3" s="22"/>
      <c r="KAY3" s="21"/>
      <c r="KAZ3" s="21"/>
      <c r="KBA3" s="21"/>
      <c r="KBB3" s="21"/>
      <c r="KBC3" s="21"/>
      <c r="KBD3" s="21"/>
      <c r="KBE3" s="21"/>
      <c r="KBF3" s="22"/>
      <c r="KBG3" s="21"/>
      <c r="KBH3" s="21"/>
      <c r="KBI3" s="21"/>
      <c r="KBJ3" s="21"/>
      <c r="KBK3" s="21"/>
      <c r="KBL3" s="21"/>
      <c r="KBM3" s="21"/>
      <c r="KBN3" s="22"/>
      <c r="KBO3" s="21"/>
      <c r="KBP3" s="21"/>
      <c r="KBQ3" s="21"/>
      <c r="KBR3" s="21"/>
      <c r="KBS3" s="21"/>
      <c r="KBT3" s="21"/>
      <c r="KBU3" s="21"/>
      <c r="KBV3" s="22"/>
      <c r="KBW3" s="21"/>
      <c r="KBX3" s="21"/>
      <c r="KBY3" s="21"/>
      <c r="KBZ3" s="21"/>
      <c r="KCA3" s="21"/>
      <c r="KCB3" s="21"/>
      <c r="KCC3" s="21"/>
      <c r="KCD3" s="22"/>
      <c r="KCE3" s="21"/>
      <c r="KCF3" s="21"/>
      <c r="KCG3" s="21"/>
      <c r="KCH3" s="21"/>
      <c r="KCI3" s="21"/>
      <c r="KCJ3" s="21"/>
      <c r="KCK3" s="21"/>
      <c r="KCL3" s="22"/>
      <c r="KCM3" s="21"/>
      <c r="KCN3" s="21"/>
      <c r="KCO3" s="21"/>
      <c r="KCP3" s="21"/>
      <c r="KCQ3" s="21"/>
      <c r="KCR3" s="21"/>
      <c r="KCS3" s="21"/>
      <c r="KCT3" s="22"/>
      <c r="KCU3" s="21"/>
      <c r="KCV3" s="21"/>
      <c r="KCW3" s="21"/>
      <c r="KCX3" s="21"/>
      <c r="KCY3" s="21"/>
      <c r="KCZ3" s="21"/>
      <c r="KDA3" s="21"/>
      <c r="KDB3" s="22"/>
      <c r="KDC3" s="21"/>
      <c r="KDD3" s="21"/>
      <c r="KDE3" s="21"/>
      <c r="KDF3" s="21"/>
      <c r="KDG3" s="21"/>
      <c r="KDH3" s="21"/>
      <c r="KDI3" s="21"/>
      <c r="KDJ3" s="22"/>
      <c r="KDK3" s="21"/>
      <c r="KDL3" s="21"/>
      <c r="KDM3" s="21"/>
      <c r="KDN3" s="21"/>
      <c r="KDO3" s="21"/>
      <c r="KDP3" s="21"/>
      <c r="KDQ3" s="21"/>
      <c r="KDR3" s="22"/>
      <c r="KDS3" s="21"/>
      <c r="KDT3" s="21"/>
      <c r="KDU3" s="21"/>
      <c r="KDV3" s="21"/>
      <c r="KDW3" s="21"/>
      <c r="KDX3" s="21"/>
      <c r="KDY3" s="21"/>
      <c r="KDZ3" s="22"/>
      <c r="KEA3" s="21"/>
      <c r="KEB3" s="21"/>
      <c r="KEC3" s="21"/>
      <c r="KED3" s="21"/>
      <c r="KEE3" s="21"/>
      <c r="KEF3" s="21"/>
      <c r="KEG3" s="21"/>
      <c r="KEH3" s="22"/>
      <c r="KEI3" s="21"/>
      <c r="KEJ3" s="21"/>
      <c r="KEK3" s="21"/>
      <c r="KEL3" s="21"/>
      <c r="KEM3" s="21"/>
      <c r="KEN3" s="21"/>
      <c r="KEO3" s="21"/>
      <c r="KEP3" s="22"/>
      <c r="KEQ3" s="21"/>
      <c r="KER3" s="21"/>
      <c r="KES3" s="21"/>
      <c r="KET3" s="21"/>
      <c r="KEU3" s="21"/>
      <c r="KEV3" s="21"/>
      <c r="KEW3" s="21"/>
      <c r="KEX3" s="22"/>
      <c r="KEY3" s="21"/>
      <c r="KEZ3" s="21"/>
      <c r="KFA3" s="21"/>
      <c r="KFB3" s="21"/>
      <c r="KFC3" s="21"/>
      <c r="KFD3" s="21"/>
      <c r="KFE3" s="21"/>
      <c r="KFF3" s="22"/>
      <c r="KFG3" s="21"/>
      <c r="KFH3" s="21"/>
      <c r="KFI3" s="21"/>
      <c r="KFJ3" s="21"/>
      <c r="KFK3" s="21"/>
      <c r="KFL3" s="21"/>
      <c r="KFM3" s="21"/>
      <c r="KFN3" s="22"/>
      <c r="KFO3" s="21"/>
      <c r="KFP3" s="21"/>
      <c r="KFQ3" s="21"/>
      <c r="KFR3" s="21"/>
      <c r="KFS3" s="21"/>
      <c r="KFT3" s="21"/>
      <c r="KFU3" s="21"/>
      <c r="KFV3" s="22"/>
      <c r="KFW3" s="21"/>
      <c r="KFX3" s="21"/>
      <c r="KFY3" s="21"/>
      <c r="KFZ3" s="21"/>
      <c r="KGA3" s="21"/>
      <c r="KGB3" s="21"/>
      <c r="KGC3" s="21"/>
      <c r="KGD3" s="22"/>
      <c r="KGE3" s="21"/>
      <c r="KGF3" s="21"/>
      <c r="KGG3" s="21"/>
      <c r="KGH3" s="21"/>
      <c r="KGI3" s="21"/>
      <c r="KGJ3" s="21"/>
      <c r="KGK3" s="21"/>
      <c r="KGL3" s="22"/>
      <c r="KGM3" s="21"/>
      <c r="KGN3" s="21"/>
      <c r="KGO3" s="21"/>
      <c r="KGP3" s="21"/>
      <c r="KGQ3" s="21"/>
      <c r="KGR3" s="21"/>
      <c r="KGS3" s="21"/>
      <c r="KGT3" s="22"/>
      <c r="KGU3" s="21"/>
      <c r="KGV3" s="21"/>
      <c r="KGW3" s="21"/>
      <c r="KGX3" s="21"/>
      <c r="KGY3" s="21"/>
      <c r="KGZ3" s="21"/>
      <c r="KHA3" s="21"/>
      <c r="KHB3" s="22"/>
      <c r="KHC3" s="21"/>
      <c r="KHD3" s="21"/>
      <c r="KHE3" s="21"/>
      <c r="KHF3" s="21"/>
      <c r="KHG3" s="21"/>
      <c r="KHH3" s="21"/>
      <c r="KHI3" s="21"/>
      <c r="KHJ3" s="22"/>
      <c r="KHK3" s="21"/>
      <c r="KHL3" s="21"/>
      <c r="KHM3" s="21"/>
      <c r="KHN3" s="21"/>
      <c r="KHO3" s="21"/>
      <c r="KHP3" s="21"/>
      <c r="KHQ3" s="21"/>
      <c r="KHR3" s="22"/>
      <c r="KHS3" s="21"/>
      <c r="KHT3" s="21"/>
      <c r="KHU3" s="21"/>
      <c r="KHV3" s="21"/>
      <c r="KHW3" s="21"/>
      <c r="KHX3" s="21"/>
      <c r="KHY3" s="21"/>
      <c r="KHZ3" s="22"/>
      <c r="KIA3" s="21"/>
      <c r="KIB3" s="21"/>
      <c r="KIC3" s="21"/>
      <c r="KID3" s="21"/>
      <c r="KIE3" s="21"/>
      <c r="KIF3" s="21"/>
      <c r="KIG3" s="21"/>
      <c r="KIH3" s="22"/>
      <c r="KII3" s="21"/>
      <c r="KIJ3" s="21"/>
      <c r="KIK3" s="21"/>
      <c r="KIL3" s="21"/>
      <c r="KIM3" s="21"/>
      <c r="KIN3" s="21"/>
      <c r="KIO3" s="21"/>
      <c r="KIP3" s="22"/>
      <c r="KIQ3" s="21"/>
      <c r="KIR3" s="21"/>
      <c r="KIS3" s="21"/>
      <c r="KIT3" s="21"/>
      <c r="KIU3" s="21"/>
      <c r="KIV3" s="21"/>
      <c r="KIW3" s="21"/>
      <c r="KIX3" s="22"/>
      <c r="KIY3" s="21"/>
      <c r="KIZ3" s="21"/>
      <c r="KJA3" s="21"/>
      <c r="KJB3" s="21"/>
      <c r="KJC3" s="21"/>
      <c r="KJD3" s="21"/>
      <c r="KJE3" s="21"/>
      <c r="KJF3" s="22"/>
      <c r="KJG3" s="21"/>
      <c r="KJH3" s="21"/>
      <c r="KJI3" s="21"/>
      <c r="KJJ3" s="21"/>
      <c r="KJK3" s="21"/>
      <c r="KJL3" s="21"/>
      <c r="KJM3" s="21"/>
      <c r="KJN3" s="22"/>
      <c r="KJO3" s="21"/>
      <c r="KJP3" s="21"/>
      <c r="KJQ3" s="21"/>
      <c r="KJR3" s="21"/>
      <c r="KJS3" s="21"/>
      <c r="KJT3" s="21"/>
      <c r="KJU3" s="21"/>
      <c r="KJV3" s="22"/>
      <c r="KJW3" s="21"/>
      <c r="KJX3" s="21"/>
      <c r="KJY3" s="21"/>
      <c r="KJZ3" s="21"/>
      <c r="KKA3" s="21"/>
      <c r="KKB3" s="21"/>
      <c r="KKC3" s="21"/>
      <c r="KKD3" s="22"/>
      <c r="KKE3" s="21"/>
      <c r="KKF3" s="21"/>
      <c r="KKG3" s="21"/>
      <c r="KKH3" s="21"/>
      <c r="KKI3" s="21"/>
      <c r="KKJ3" s="21"/>
      <c r="KKK3" s="21"/>
      <c r="KKL3" s="22"/>
      <c r="KKM3" s="21"/>
      <c r="KKN3" s="21"/>
      <c r="KKO3" s="21"/>
      <c r="KKP3" s="21"/>
      <c r="KKQ3" s="21"/>
      <c r="KKR3" s="21"/>
      <c r="KKS3" s="21"/>
      <c r="KKT3" s="22"/>
      <c r="KKU3" s="21"/>
      <c r="KKV3" s="21"/>
      <c r="KKW3" s="21"/>
      <c r="KKX3" s="21"/>
      <c r="KKY3" s="21"/>
      <c r="KKZ3" s="21"/>
      <c r="KLA3" s="21"/>
      <c r="KLB3" s="22"/>
      <c r="KLC3" s="21"/>
      <c r="KLD3" s="21"/>
      <c r="KLE3" s="21"/>
      <c r="KLF3" s="21"/>
      <c r="KLG3" s="21"/>
      <c r="KLH3" s="21"/>
      <c r="KLI3" s="21"/>
      <c r="KLJ3" s="22"/>
      <c r="KLK3" s="21"/>
      <c r="KLL3" s="21"/>
      <c r="KLM3" s="21"/>
      <c r="KLN3" s="21"/>
      <c r="KLO3" s="21"/>
      <c r="KLP3" s="21"/>
      <c r="KLQ3" s="21"/>
      <c r="KLR3" s="22"/>
      <c r="KLS3" s="21"/>
      <c r="KLT3" s="21"/>
      <c r="KLU3" s="21"/>
      <c r="KLV3" s="21"/>
      <c r="KLW3" s="21"/>
      <c r="KLX3" s="21"/>
      <c r="KLY3" s="21"/>
      <c r="KLZ3" s="22"/>
      <c r="KMA3" s="21"/>
      <c r="KMB3" s="21"/>
      <c r="KMC3" s="21"/>
      <c r="KMD3" s="21"/>
      <c r="KME3" s="21"/>
      <c r="KMF3" s="21"/>
      <c r="KMG3" s="21"/>
      <c r="KMH3" s="22"/>
      <c r="KMI3" s="21"/>
      <c r="KMJ3" s="21"/>
      <c r="KMK3" s="21"/>
      <c r="KML3" s="21"/>
      <c r="KMM3" s="21"/>
      <c r="KMN3" s="21"/>
      <c r="KMO3" s="21"/>
      <c r="KMP3" s="22"/>
      <c r="KMQ3" s="21"/>
      <c r="KMR3" s="21"/>
      <c r="KMS3" s="21"/>
      <c r="KMT3" s="21"/>
      <c r="KMU3" s="21"/>
      <c r="KMV3" s="21"/>
      <c r="KMW3" s="21"/>
      <c r="KMX3" s="22"/>
      <c r="KMY3" s="21"/>
      <c r="KMZ3" s="21"/>
      <c r="KNA3" s="21"/>
      <c r="KNB3" s="21"/>
      <c r="KNC3" s="21"/>
      <c r="KND3" s="21"/>
      <c r="KNE3" s="21"/>
      <c r="KNF3" s="22"/>
      <c r="KNG3" s="21"/>
      <c r="KNH3" s="21"/>
      <c r="KNI3" s="21"/>
      <c r="KNJ3" s="21"/>
      <c r="KNK3" s="21"/>
      <c r="KNL3" s="21"/>
      <c r="KNM3" s="21"/>
      <c r="KNN3" s="22"/>
      <c r="KNO3" s="21"/>
      <c r="KNP3" s="21"/>
      <c r="KNQ3" s="21"/>
      <c r="KNR3" s="21"/>
      <c r="KNS3" s="21"/>
      <c r="KNT3" s="21"/>
      <c r="KNU3" s="21"/>
      <c r="KNV3" s="22"/>
      <c r="KNW3" s="21"/>
      <c r="KNX3" s="21"/>
      <c r="KNY3" s="21"/>
      <c r="KNZ3" s="21"/>
      <c r="KOA3" s="21"/>
      <c r="KOB3" s="21"/>
      <c r="KOC3" s="21"/>
      <c r="KOD3" s="22"/>
      <c r="KOE3" s="21"/>
      <c r="KOF3" s="21"/>
      <c r="KOG3" s="21"/>
      <c r="KOH3" s="21"/>
      <c r="KOI3" s="21"/>
      <c r="KOJ3" s="21"/>
      <c r="KOK3" s="21"/>
      <c r="KOL3" s="22"/>
      <c r="KOM3" s="21"/>
      <c r="KON3" s="21"/>
      <c r="KOO3" s="21"/>
      <c r="KOP3" s="21"/>
      <c r="KOQ3" s="21"/>
      <c r="KOR3" s="21"/>
      <c r="KOS3" s="21"/>
      <c r="KOT3" s="22"/>
      <c r="KOU3" s="21"/>
      <c r="KOV3" s="21"/>
      <c r="KOW3" s="21"/>
      <c r="KOX3" s="21"/>
      <c r="KOY3" s="21"/>
      <c r="KOZ3" s="21"/>
      <c r="KPA3" s="21"/>
      <c r="KPB3" s="22"/>
      <c r="KPC3" s="21"/>
      <c r="KPD3" s="21"/>
      <c r="KPE3" s="21"/>
      <c r="KPF3" s="21"/>
      <c r="KPG3" s="21"/>
      <c r="KPH3" s="21"/>
      <c r="KPI3" s="21"/>
      <c r="KPJ3" s="22"/>
      <c r="KPK3" s="21"/>
      <c r="KPL3" s="21"/>
      <c r="KPM3" s="21"/>
      <c r="KPN3" s="21"/>
      <c r="KPO3" s="21"/>
      <c r="KPP3" s="21"/>
      <c r="KPQ3" s="21"/>
      <c r="KPR3" s="22"/>
      <c r="KPS3" s="21"/>
      <c r="KPT3" s="21"/>
      <c r="KPU3" s="21"/>
      <c r="KPV3" s="21"/>
      <c r="KPW3" s="21"/>
      <c r="KPX3" s="21"/>
      <c r="KPY3" s="21"/>
      <c r="KPZ3" s="22"/>
      <c r="KQA3" s="21"/>
      <c r="KQB3" s="21"/>
      <c r="KQC3" s="21"/>
      <c r="KQD3" s="21"/>
      <c r="KQE3" s="21"/>
      <c r="KQF3" s="21"/>
      <c r="KQG3" s="21"/>
      <c r="KQH3" s="22"/>
      <c r="KQI3" s="21"/>
      <c r="KQJ3" s="21"/>
      <c r="KQK3" s="21"/>
      <c r="KQL3" s="21"/>
      <c r="KQM3" s="21"/>
      <c r="KQN3" s="21"/>
      <c r="KQO3" s="21"/>
      <c r="KQP3" s="22"/>
      <c r="KQQ3" s="21"/>
      <c r="KQR3" s="21"/>
      <c r="KQS3" s="21"/>
      <c r="KQT3" s="21"/>
      <c r="KQU3" s="21"/>
      <c r="KQV3" s="21"/>
      <c r="KQW3" s="21"/>
      <c r="KQX3" s="22"/>
      <c r="KQY3" s="21"/>
      <c r="KQZ3" s="21"/>
      <c r="KRA3" s="21"/>
      <c r="KRB3" s="21"/>
      <c r="KRC3" s="21"/>
      <c r="KRD3" s="21"/>
      <c r="KRE3" s="21"/>
      <c r="KRF3" s="22"/>
      <c r="KRG3" s="21"/>
      <c r="KRH3" s="21"/>
      <c r="KRI3" s="21"/>
      <c r="KRJ3" s="21"/>
      <c r="KRK3" s="21"/>
      <c r="KRL3" s="21"/>
      <c r="KRM3" s="21"/>
      <c r="KRN3" s="22"/>
      <c r="KRO3" s="21"/>
      <c r="KRP3" s="21"/>
      <c r="KRQ3" s="21"/>
      <c r="KRR3" s="21"/>
      <c r="KRS3" s="21"/>
      <c r="KRT3" s="21"/>
      <c r="KRU3" s="21"/>
      <c r="KRV3" s="22"/>
      <c r="KRW3" s="21"/>
      <c r="KRX3" s="21"/>
      <c r="KRY3" s="21"/>
      <c r="KRZ3" s="21"/>
      <c r="KSA3" s="21"/>
      <c r="KSB3" s="21"/>
      <c r="KSC3" s="21"/>
      <c r="KSD3" s="22"/>
      <c r="KSE3" s="21"/>
      <c r="KSF3" s="21"/>
      <c r="KSG3" s="21"/>
      <c r="KSH3" s="21"/>
      <c r="KSI3" s="21"/>
      <c r="KSJ3" s="21"/>
      <c r="KSK3" s="21"/>
      <c r="KSL3" s="22"/>
      <c r="KSM3" s="21"/>
      <c r="KSN3" s="21"/>
      <c r="KSO3" s="21"/>
      <c r="KSP3" s="21"/>
      <c r="KSQ3" s="21"/>
      <c r="KSR3" s="21"/>
      <c r="KSS3" s="21"/>
      <c r="KST3" s="22"/>
      <c r="KSU3" s="21"/>
      <c r="KSV3" s="21"/>
      <c r="KSW3" s="21"/>
      <c r="KSX3" s="21"/>
      <c r="KSY3" s="21"/>
      <c r="KSZ3" s="21"/>
      <c r="KTA3" s="21"/>
      <c r="KTB3" s="22"/>
      <c r="KTC3" s="21"/>
      <c r="KTD3" s="21"/>
      <c r="KTE3" s="21"/>
      <c r="KTF3" s="21"/>
      <c r="KTG3" s="21"/>
      <c r="KTH3" s="21"/>
      <c r="KTI3" s="21"/>
      <c r="KTJ3" s="22"/>
      <c r="KTK3" s="21"/>
      <c r="KTL3" s="21"/>
      <c r="KTM3" s="21"/>
      <c r="KTN3" s="21"/>
      <c r="KTO3" s="21"/>
      <c r="KTP3" s="21"/>
      <c r="KTQ3" s="21"/>
      <c r="KTR3" s="22"/>
      <c r="KTS3" s="21"/>
      <c r="KTT3" s="21"/>
      <c r="KTU3" s="21"/>
      <c r="KTV3" s="21"/>
      <c r="KTW3" s="21"/>
      <c r="KTX3" s="21"/>
      <c r="KTY3" s="21"/>
      <c r="KTZ3" s="22"/>
      <c r="KUA3" s="21"/>
      <c r="KUB3" s="21"/>
      <c r="KUC3" s="21"/>
      <c r="KUD3" s="21"/>
      <c r="KUE3" s="21"/>
      <c r="KUF3" s="21"/>
      <c r="KUG3" s="21"/>
      <c r="KUH3" s="22"/>
      <c r="KUI3" s="21"/>
      <c r="KUJ3" s="21"/>
      <c r="KUK3" s="21"/>
      <c r="KUL3" s="21"/>
      <c r="KUM3" s="21"/>
      <c r="KUN3" s="21"/>
      <c r="KUO3" s="21"/>
      <c r="KUP3" s="22"/>
      <c r="KUQ3" s="21"/>
      <c r="KUR3" s="21"/>
      <c r="KUS3" s="21"/>
      <c r="KUT3" s="21"/>
      <c r="KUU3" s="21"/>
      <c r="KUV3" s="21"/>
      <c r="KUW3" s="21"/>
      <c r="KUX3" s="22"/>
      <c r="KUY3" s="21"/>
      <c r="KUZ3" s="21"/>
      <c r="KVA3" s="21"/>
      <c r="KVB3" s="21"/>
      <c r="KVC3" s="21"/>
      <c r="KVD3" s="21"/>
      <c r="KVE3" s="21"/>
      <c r="KVF3" s="22"/>
      <c r="KVG3" s="21"/>
      <c r="KVH3" s="21"/>
      <c r="KVI3" s="21"/>
      <c r="KVJ3" s="21"/>
      <c r="KVK3" s="21"/>
      <c r="KVL3" s="21"/>
      <c r="KVM3" s="21"/>
      <c r="KVN3" s="22"/>
      <c r="KVO3" s="21"/>
      <c r="KVP3" s="21"/>
      <c r="KVQ3" s="21"/>
      <c r="KVR3" s="21"/>
      <c r="KVS3" s="21"/>
      <c r="KVT3" s="21"/>
      <c r="KVU3" s="21"/>
      <c r="KVV3" s="22"/>
      <c r="KVW3" s="21"/>
      <c r="KVX3" s="21"/>
      <c r="KVY3" s="21"/>
      <c r="KVZ3" s="21"/>
      <c r="KWA3" s="21"/>
      <c r="KWB3" s="21"/>
      <c r="KWC3" s="21"/>
      <c r="KWD3" s="22"/>
      <c r="KWE3" s="21"/>
      <c r="KWF3" s="21"/>
      <c r="KWG3" s="21"/>
      <c r="KWH3" s="21"/>
      <c r="KWI3" s="21"/>
      <c r="KWJ3" s="21"/>
      <c r="KWK3" s="21"/>
      <c r="KWL3" s="22"/>
      <c r="KWM3" s="21"/>
      <c r="KWN3" s="21"/>
      <c r="KWO3" s="21"/>
      <c r="KWP3" s="21"/>
      <c r="KWQ3" s="21"/>
      <c r="KWR3" s="21"/>
      <c r="KWS3" s="21"/>
      <c r="KWT3" s="22"/>
      <c r="KWU3" s="21"/>
      <c r="KWV3" s="21"/>
      <c r="KWW3" s="21"/>
      <c r="KWX3" s="21"/>
      <c r="KWY3" s="21"/>
      <c r="KWZ3" s="21"/>
      <c r="KXA3" s="21"/>
      <c r="KXB3" s="22"/>
      <c r="KXC3" s="21"/>
      <c r="KXD3" s="21"/>
      <c r="KXE3" s="21"/>
      <c r="KXF3" s="21"/>
      <c r="KXG3" s="21"/>
      <c r="KXH3" s="21"/>
      <c r="KXI3" s="21"/>
      <c r="KXJ3" s="22"/>
      <c r="KXK3" s="21"/>
      <c r="KXL3" s="21"/>
      <c r="KXM3" s="21"/>
      <c r="KXN3" s="21"/>
      <c r="KXO3" s="21"/>
      <c r="KXP3" s="21"/>
      <c r="KXQ3" s="21"/>
      <c r="KXR3" s="22"/>
      <c r="KXS3" s="21"/>
      <c r="KXT3" s="21"/>
      <c r="KXU3" s="21"/>
      <c r="KXV3" s="21"/>
      <c r="KXW3" s="21"/>
      <c r="KXX3" s="21"/>
      <c r="KXY3" s="21"/>
      <c r="KXZ3" s="22"/>
      <c r="KYA3" s="21"/>
      <c r="KYB3" s="21"/>
      <c r="KYC3" s="21"/>
      <c r="KYD3" s="21"/>
      <c r="KYE3" s="21"/>
      <c r="KYF3" s="21"/>
      <c r="KYG3" s="21"/>
      <c r="KYH3" s="22"/>
      <c r="KYI3" s="21"/>
      <c r="KYJ3" s="21"/>
      <c r="KYK3" s="21"/>
      <c r="KYL3" s="21"/>
      <c r="KYM3" s="21"/>
      <c r="KYN3" s="21"/>
      <c r="KYO3" s="21"/>
      <c r="KYP3" s="22"/>
      <c r="KYQ3" s="21"/>
      <c r="KYR3" s="21"/>
      <c r="KYS3" s="21"/>
      <c r="KYT3" s="21"/>
      <c r="KYU3" s="21"/>
      <c r="KYV3" s="21"/>
      <c r="KYW3" s="21"/>
      <c r="KYX3" s="22"/>
      <c r="KYY3" s="21"/>
      <c r="KYZ3" s="21"/>
      <c r="KZA3" s="21"/>
      <c r="KZB3" s="21"/>
      <c r="KZC3" s="21"/>
      <c r="KZD3" s="21"/>
      <c r="KZE3" s="21"/>
      <c r="KZF3" s="22"/>
      <c r="KZG3" s="21"/>
      <c r="KZH3" s="21"/>
      <c r="KZI3" s="21"/>
      <c r="KZJ3" s="21"/>
      <c r="KZK3" s="21"/>
      <c r="KZL3" s="21"/>
      <c r="KZM3" s="21"/>
      <c r="KZN3" s="22"/>
      <c r="KZO3" s="21"/>
      <c r="KZP3" s="21"/>
      <c r="KZQ3" s="21"/>
      <c r="KZR3" s="21"/>
      <c r="KZS3" s="21"/>
      <c r="KZT3" s="21"/>
      <c r="KZU3" s="21"/>
      <c r="KZV3" s="22"/>
      <c r="KZW3" s="21"/>
      <c r="KZX3" s="21"/>
      <c r="KZY3" s="21"/>
      <c r="KZZ3" s="21"/>
      <c r="LAA3" s="21"/>
      <c r="LAB3" s="21"/>
      <c r="LAC3" s="21"/>
      <c r="LAD3" s="22"/>
      <c r="LAE3" s="21"/>
      <c r="LAF3" s="21"/>
      <c r="LAG3" s="21"/>
      <c r="LAH3" s="21"/>
      <c r="LAI3" s="21"/>
      <c r="LAJ3" s="21"/>
      <c r="LAK3" s="21"/>
      <c r="LAL3" s="22"/>
      <c r="LAM3" s="21"/>
      <c r="LAN3" s="21"/>
      <c r="LAO3" s="21"/>
      <c r="LAP3" s="21"/>
      <c r="LAQ3" s="21"/>
      <c r="LAR3" s="21"/>
      <c r="LAS3" s="21"/>
      <c r="LAT3" s="22"/>
      <c r="LAU3" s="21"/>
      <c r="LAV3" s="21"/>
      <c r="LAW3" s="21"/>
      <c r="LAX3" s="21"/>
      <c r="LAY3" s="21"/>
      <c r="LAZ3" s="21"/>
      <c r="LBA3" s="21"/>
      <c r="LBB3" s="22"/>
      <c r="LBC3" s="21"/>
      <c r="LBD3" s="21"/>
      <c r="LBE3" s="21"/>
      <c r="LBF3" s="21"/>
      <c r="LBG3" s="21"/>
      <c r="LBH3" s="21"/>
      <c r="LBI3" s="21"/>
      <c r="LBJ3" s="22"/>
      <c r="LBK3" s="21"/>
      <c r="LBL3" s="21"/>
      <c r="LBM3" s="21"/>
      <c r="LBN3" s="21"/>
      <c r="LBO3" s="21"/>
      <c r="LBP3" s="21"/>
      <c r="LBQ3" s="21"/>
      <c r="LBR3" s="22"/>
      <c r="LBS3" s="21"/>
      <c r="LBT3" s="21"/>
      <c r="LBU3" s="21"/>
      <c r="LBV3" s="21"/>
      <c r="LBW3" s="21"/>
      <c r="LBX3" s="21"/>
      <c r="LBY3" s="21"/>
      <c r="LBZ3" s="22"/>
      <c r="LCA3" s="21"/>
      <c r="LCB3" s="21"/>
      <c r="LCC3" s="21"/>
      <c r="LCD3" s="21"/>
      <c r="LCE3" s="21"/>
      <c r="LCF3" s="21"/>
      <c r="LCG3" s="21"/>
      <c r="LCH3" s="22"/>
      <c r="LCI3" s="21"/>
      <c r="LCJ3" s="21"/>
      <c r="LCK3" s="21"/>
      <c r="LCL3" s="21"/>
      <c r="LCM3" s="21"/>
      <c r="LCN3" s="21"/>
      <c r="LCO3" s="21"/>
      <c r="LCP3" s="22"/>
      <c r="LCQ3" s="21"/>
      <c r="LCR3" s="21"/>
      <c r="LCS3" s="21"/>
      <c r="LCT3" s="21"/>
      <c r="LCU3" s="21"/>
      <c r="LCV3" s="21"/>
      <c r="LCW3" s="21"/>
      <c r="LCX3" s="22"/>
      <c r="LCY3" s="21"/>
      <c r="LCZ3" s="21"/>
      <c r="LDA3" s="21"/>
      <c r="LDB3" s="21"/>
      <c r="LDC3" s="21"/>
      <c r="LDD3" s="21"/>
      <c r="LDE3" s="21"/>
      <c r="LDF3" s="22"/>
      <c r="LDG3" s="21"/>
      <c r="LDH3" s="21"/>
      <c r="LDI3" s="21"/>
      <c r="LDJ3" s="21"/>
      <c r="LDK3" s="21"/>
      <c r="LDL3" s="21"/>
      <c r="LDM3" s="21"/>
      <c r="LDN3" s="22"/>
      <c r="LDO3" s="21"/>
      <c r="LDP3" s="21"/>
      <c r="LDQ3" s="21"/>
      <c r="LDR3" s="21"/>
      <c r="LDS3" s="21"/>
      <c r="LDT3" s="21"/>
      <c r="LDU3" s="21"/>
      <c r="LDV3" s="22"/>
      <c r="LDW3" s="21"/>
      <c r="LDX3" s="21"/>
      <c r="LDY3" s="21"/>
      <c r="LDZ3" s="21"/>
      <c r="LEA3" s="21"/>
      <c r="LEB3" s="21"/>
      <c r="LEC3" s="21"/>
      <c r="LED3" s="22"/>
      <c r="LEE3" s="21"/>
      <c r="LEF3" s="21"/>
      <c r="LEG3" s="21"/>
      <c r="LEH3" s="21"/>
      <c r="LEI3" s="21"/>
      <c r="LEJ3" s="21"/>
      <c r="LEK3" s="21"/>
      <c r="LEL3" s="22"/>
      <c r="LEM3" s="21"/>
      <c r="LEN3" s="21"/>
      <c r="LEO3" s="21"/>
      <c r="LEP3" s="21"/>
      <c r="LEQ3" s="21"/>
      <c r="LER3" s="21"/>
      <c r="LES3" s="21"/>
      <c r="LET3" s="22"/>
      <c r="LEU3" s="21"/>
      <c r="LEV3" s="21"/>
      <c r="LEW3" s="21"/>
      <c r="LEX3" s="21"/>
      <c r="LEY3" s="21"/>
      <c r="LEZ3" s="21"/>
      <c r="LFA3" s="21"/>
      <c r="LFB3" s="22"/>
      <c r="LFC3" s="21"/>
      <c r="LFD3" s="21"/>
      <c r="LFE3" s="21"/>
      <c r="LFF3" s="21"/>
      <c r="LFG3" s="21"/>
      <c r="LFH3" s="21"/>
      <c r="LFI3" s="21"/>
      <c r="LFJ3" s="22"/>
      <c r="LFK3" s="21"/>
      <c r="LFL3" s="21"/>
      <c r="LFM3" s="21"/>
      <c r="LFN3" s="21"/>
      <c r="LFO3" s="21"/>
      <c r="LFP3" s="21"/>
      <c r="LFQ3" s="21"/>
      <c r="LFR3" s="22"/>
      <c r="LFS3" s="21"/>
      <c r="LFT3" s="21"/>
      <c r="LFU3" s="21"/>
      <c r="LFV3" s="21"/>
      <c r="LFW3" s="21"/>
      <c r="LFX3" s="21"/>
      <c r="LFY3" s="21"/>
      <c r="LFZ3" s="22"/>
      <c r="LGA3" s="21"/>
      <c r="LGB3" s="21"/>
      <c r="LGC3" s="21"/>
      <c r="LGD3" s="21"/>
      <c r="LGE3" s="21"/>
      <c r="LGF3" s="21"/>
      <c r="LGG3" s="21"/>
      <c r="LGH3" s="22"/>
      <c r="LGI3" s="21"/>
      <c r="LGJ3" s="21"/>
      <c r="LGK3" s="21"/>
      <c r="LGL3" s="21"/>
      <c r="LGM3" s="21"/>
      <c r="LGN3" s="21"/>
      <c r="LGO3" s="21"/>
      <c r="LGP3" s="22"/>
      <c r="LGQ3" s="21"/>
      <c r="LGR3" s="21"/>
      <c r="LGS3" s="21"/>
      <c r="LGT3" s="21"/>
      <c r="LGU3" s="21"/>
      <c r="LGV3" s="21"/>
      <c r="LGW3" s="21"/>
      <c r="LGX3" s="22"/>
      <c r="LGY3" s="21"/>
      <c r="LGZ3" s="21"/>
      <c r="LHA3" s="21"/>
      <c r="LHB3" s="21"/>
      <c r="LHC3" s="21"/>
      <c r="LHD3" s="21"/>
      <c r="LHE3" s="21"/>
      <c r="LHF3" s="22"/>
      <c r="LHG3" s="21"/>
      <c r="LHH3" s="21"/>
      <c r="LHI3" s="21"/>
      <c r="LHJ3" s="21"/>
      <c r="LHK3" s="21"/>
      <c r="LHL3" s="21"/>
      <c r="LHM3" s="21"/>
      <c r="LHN3" s="22"/>
      <c r="LHO3" s="21"/>
      <c r="LHP3" s="21"/>
      <c r="LHQ3" s="21"/>
      <c r="LHR3" s="21"/>
      <c r="LHS3" s="21"/>
      <c r="LHT3" s="21"/>
      <c r="LHU3" s="21"/>
      <c r="LHV3" s="22"/>
      <c r="LHW3" s="21"/>
      <c r="LHX3" s="21"/>
      <c r="LHY3" s="21"/>
      <c r="LHZ3" s="21"/>
      <c r="LIA3" s="21"/>
      <c r="LIB3" s="21"/>
      <c r="LIC3" s="21"/>
      <c r="LID3" s="22"/>
      <c r="LIE3" s="21"/>
      <c r="LIF3" s="21"/>
      <c r="LIG3" s="21"/>
      <c r="LIH3" s="21"/>
      <c r="LII3" s="21"/>
      <c r="LIJ3" s="21"/>
      <c r="LIK3" s="21"/>
      <c r="LIL3" s="22"/>
      <c r="LIM3" s="21"/>
      <c r="LIN3" s="21"/>
      <c r="LIO3" s="21"/>
      <c r="LIP3" s="21"/>
      <c r="LIQ3" s="21"/>
      <c r="LIR3" s="21"/>
      <c r="LIS3" s="21"/>
      <c r="LIT3" s="22"/>
      <c r="LIU3" s="21"/>
      <c r="LIV3" s="21"/>
      <c r="LIW3" s="21"/>
      <c r="LIX3" s="21"/>
      <c r="LIY3" s="21"/>
      <c r="LIZ3" s="21"/>
      <c r="LJA3" s="21"/>
      <c r="LJB3" s="22"/>
      <c r="LJC3" s="21"/>
      <c r="LJD3" s="21"/>
      <c r="LJE3" s="21"/>
      <c r="LJF3" s="21"/>
      <c r="LJG3" s="21"/>
      <c r="LJH3" s="21"/>
      <c r="LJI3" s="21"/>
      <c r="LJJ3" s="22"/>
      <c r="LJK3" s="21"/>
      <c r="LJL3" s="21"/>
      <c r="LJM3" s="21"/>
      <c r="LJN3" s="21"/>
      <c r="LJO3" s="21"/>
      <c r="LJP3" s="21"/>
      <c r="LJQ3" s="21"/>
      <c r="LJR3" s="22"/>
      <c r="LJS3" s="21"/>
      <c r="LJT3" s="21"/>
      <c r="LJU3" s="21"/>
      <c r="LJV3" s="21"/>
      <c r="LJW3" s="21"/>
      <c r="LJX3" s="21"/>
      <c r="LJY3" s="21"/>
      <c r="LJZ3" s="22"/>
      <c r="LKA3" s="21"/>
      <c r="LKB3" s="21"/>
      <c r="LKC3" s="21"/>
      <c r="LKD3" s="21"/>
      <c r="LKE3" s="21"/>
      <c r="LKF3" s="21"/>
      <c r="LKG3" s="21"/>
      <c r="LKH3" s="22"/>
      <c r="LKI3" s="21"/>
      <c r="LKJ3" s="21"/>
      <c r="LKK3" s="21"/>
      <c r="LKL3" s="21"/>
      <c r="LKM3" s="21"/>
      <c r="LKN3" s="21"/>
      <c r="LKO3" s="21"/>
      <c r="LKP3" s="22"/>
      <c r="LKQ3" s="21"/>
      <c r="LKR3" s="21"/>
      <c r="LKS3" s="21"/>
      <c r="LKT3" s="21"/>
      <c r="LKU3" s="21"/>
      <c r="LKV3" s="21"/>
      <c r="LKW3" s="21"/>
      <c r="LKX3" s="22"/>
      <c r="LKY3" s="21"/>
      <c r="LKZ3" s="21"/>
      <c r="LLA3" s="21"/>
      <c r="LLB3" s="21"/>
      <c r="LLC3" s="21"/>
      <c r="LLD3" s="21"/>
      <c r="LLE3" s="21"/>
      <c r="LLF3" s="22"/>
      <c r="LLG3" s="21"/>
      <c r="LLH3" s="21"/>
      <c r="LLI3" s="21"/>
      <c r="LLJ3" s="21"/>
      <c r="LLK3" s="21"/>
      <c r="LLL3" s="21"/>
      <c r="LLM3" s="21"/>
      <c r="LLN3" s="22"/>
      <c r="LLO3" s="21"/>
      <c r="LLP3" s="21"/>
      <c r="LLQ3" s="21"/>
      <c r="LLR3" s="21"/>
      <c r="LLS3" s="21"/>
      <c r="LLT3" s="21"/>
      <c r="LLU3" s="21"/>
      <c r="LLV3" s="22"/>
      <c r="LLW3" s="21"/>
      <c r="LLX3" s="21"/>
      <c r="LLY3" s="21"/>
      <c r="LLZ3" s="21"/>
      <c r="LMA3" s="21"/>
      <c r="LMB3" s="21"/>
      <c r="LMC3" s="21"/>
      <c r="LMD3" s="22"/>
      <c r="LME3" s="21"/>
      <c r="LMF3" s="21"/>
      <c r="LMG3" s="21"/>
      <c r="LMH3" s="21"/>
      <c r="LMI3" s="21"/>
      <c r="LMJ3" s="21"/>
      <c r="LMK3" s="21"/>
      <c r="LML3" s="22"/>
      <c r="LMM3" s="21"/>
      <c r="LMN3" s="21"/>
      <c r="LMO3" s="21"/>
      <c r="LMP3" s="21"/>
      <c r="LMQ3" s="21"/>
      <c r="LMR3" s="21"/>
      <c r="LMS3" s="21"/>
      <c r="LMT3" s="22"/>
      <c r="LMU3" s="21"/>
      <c r="LMV3" s="21"/>
      <c r="LMW3" s="21"/>
      <c r="LMX3" s="21"/>
      <c r="LMY3" s="21"/>
      <c r="LMZ3" s="21"/>
      <c r="LNA3" s="21"/>
      <c r="LNB3" s="22"/>
      <c r="LNC3" s="21"/>
      <c r="LND3" s="21"/>
      <c r="LNE3" s="21"/>
      <c r="LNF3" s="21"/>
      <c r="LNG3" s="21"/>
      <c r="LNH3" s="21"/>
      <c r="LNI3" s="21"/>
      <c r="LNJ3" s="22"/>
      <c r="LNK3" s="21"/>
      <c r="LNL3" s="21"/>
      <c r="LNM3" s="21"/>
      <c r="LNN3" s="21"/>
      <c r="LNO3" s="21"/>
      <c r="LNP3" s="21"/>
      <c r="LNQ3" s="21"/>
      <c r="LNR3" s="22"/>
      <c r="LNS3" s="21"/>
      <c r="LNT3" s="21"/>
      <c r="LNU3" s="21"/>
      <c r="LNV3" s="21"/>
      <c r="LNW3" s="21"/>
      <c r="LNX3" s="21"/>
      <c r="LNY3" s="21"/>
      <c r="LNZ3" s="22"/>
      <c r="LOA3" s="21"/>
      <c r="LOB3" s="21"/>
      <c r="LOC3" s="21"/>
      <c r="LOD3" s="21"/>
      <c r="LOE3" s="21"/>
      <c r="LOF3" s="21"/>
      <c r="LOG3" s="21"/>
      <c r="LOH3" s="22"/>
      <c r="LOI3" s="21"/>
      <c r="LOJ3" s="21"/>
      <c r="LOK3" s="21"/>
      <c r="LOL3" s="21"/>
      <c r="LOM3" s="21"/>
      <c r="LON3" s="21"/>
      <c r="LOO3" s="21"/>
      <c r="LOP3" s="22"/>
      <c r="LOQ3" s="21"/>
      <c r="LOR3" s="21"/>
      <c r="LOS3" s="21"/>
      <c r="LOT3" s="21"/>
      <c r="LOU3" s="21"/>
      <c r="LOV3" s="21"/>
      <c r="LOW3" s="21"/>
      <c r="LOX3" s="22"/>
      <c r="LOY3" s="21"/>
      <c r="LOZ3" s="21"/>
      <c r="LPA3" s="21"/>
      <c r="LPB3" s="21"/>
      <c r="LPC3" s="21"/>
      <c r="LPD3" s="21"/>
      <c r="LPE3" s="21"/>
      <c r="LPF3" s="22"/>
      <c r="LPG3" s="21"/>
      <c r="LPH3" s="21"/>
      <c r="LPI3" s="21"/>
      <c r="LPJ3" s="21"/>
      <c r="LPK3" s="21"/>
      <c r="LPL3" s="21"/>
      <c r="LPM3" s="21"/>
      <c r="LPN3" s="22"/>
      <c r="LPO3" s="21"/>
      <c r="LPP3" s="21"/>
      <c r="LPQ3" s="21"/>
      <c r="LPR3" s="21"/>
      <c r="LPS3" s="21"/>
      <c r="LPT3" s="21"/>
      <c r="LPU3" s="21"/>
      <c r="LPV3" s="22"/>
      <c r="LPW3" s="21"/>
      <c r="LPX3" s="21"/>
      <c r="LPY3" s="21"/>
      <c r="LPZ3" s="21"/>
      <c r="LQA3" s="21"/>
      <c r="LQB3" s="21"/>
      <c r="LQC3" s="21"/>
      <c r="LQD3" s="22"/>
      <c r="LQE3" s="21"/>
      <c r="LQF3" s="21"/>
      <c r="LQG3" s="21"/>
      <c r="LQH3" s="21"/>
      <c r="LQI3" s="21"/>
      <c r="LQJ3" s="21"/>
      <c r="LQK3" s="21"/>
      <c r="LQL3" s="22"/>
      <c r="LQM3" s="21"/>
      <c r="LQN3" s="21"/>
      <c r="LQO3" s="21"/>
      <c r="LQP3" s="21"/>
      <c r="LQQ3" s="21"/>
      <c r="LQR3" s="21"/>
      <c r="LQS3" s="21"/>
      <c r="LQT3" s="22"/>
      <c r="LQU3" s="21"/>
      <c r="LQV3" s="21"/>
      <c r="LQW3" s="21"/>
      <c r="LQX3" s="21"/>
      <c r="LQY3" s="21"/>
      <c r="LQZ3" s="21"/>
      <c r="LRA3" s="21"/>
      <c r="LRB3" s="22"/>
      <c r="LRC3" s="21"/>
      <c r="LRD3" s="21"/>
      <c r="LRE3" s="21"/>
      <c r="LRF3" s="21"/>
      <c r="LRG3" s="21"/>
      <c r="LRH3" s="21"/>
      <c r="LRI3" s="21"/>
      <c r="LRJ3" s="22"/>
      <c r="LRK3" s="21"/>
      <c r="LRL3" s="21"/>
      <c r="LRM3" s="21"/>
      <c r="LRN3" s="21"/>
      <c r="LRO3" s="21"/>
      <c r="LRP3" s="21"/>
      <c r="LRQ3" s="21"/>
      <c r="LRR3" s="22"/>
      <c r="LRS3" s="21"/>
      <c r="LRT3" s="21"/>
      <c r="LRU3" s="21"/>
      <c r="LRV3" s="21"/>
      <c r="LRW3" s="21"/>
      <c r="LRX3" s="21"/>
      <c r="LRY3" s="21"/>
      <c r="LRZ3" s="22"/>
      <c r="LSA3" s="21"/>
      <c r="LSB3" s="21"/>
      <c r="LSC3" s="21"/>
      <c r="LSD3" s="21"/>
      <c r="LSE3" s="21"/>
      <c r="LSF3" s="21"/>
      <c r="LSG3" s="21"/>
      <c r="LSH3" s="22"/>
      <c r="LSI3" s="21"/>
      <c r="LSJ3" s="21"/>
      <c r="LSK3" s="21"/>
      <c r="LSL3" s="21"/>
      <c r="LSM3" s="21"/>
      <c r="LSN3" s="21"/>
      <c r="LSO3" s="21"/>
      <c r="LSP3" s="22"/>
      <c r="LSQ3" s="21"/>
      <c r="LSR3" s="21"/>
      <c r="LSS3" s="21"/>
      <c r="LST3" s="21"/>
      <c r="LSU3" s="21"/>
      <c r="LSV3" s="21"/>
      <c r="LSW3" s="21"/>
      <c r="LSX3" s="22"/>
      <c r="LSY3" s="21"/>
      <c r="LSZ3" s="21"/>
      <c r="LTA3" s="21"/>
      <c r="LTB3" s="21"/>
      <c r="LTC3" s="21"/>
      <c r="LTD3" s="21"/>
      <c r="LTE3" s="21"/>
      <c r="LTF3" s="22"/>
      <c r="LTG3" s="21"/>
      <c r="LTH3" s="21"/>
      <c r="LTI3" s="21"/>
      <c r="LTJ3" s="21"/>
      <c r="LTK3" s="21"/>
      <c r="LTL3" s="21"/>
      <c r="LTM3" s="21"/>
      <c r="LTN3" s="22"/>
      <c r="LTO3" s="21"/>
      <c r="LTP3" s="21"/>
      <c r="LTQ3" s="21"/>
      <c r="LTR3" s="21"/>
      <c r="LTS3" s="21"/>
      <c r="LTT3" s="21"/>
      <c r="LTU3" s="21"/>
      <c r="LTV3" s="22"/>
      <c r="LTW3" s="21"/>
      <c r="LTX3" s="21"/>
      <c r="LTY3" s="21"/>
      <c r="LTZ3" s="21"/>
      <c r="LUA3" s="21"/>
      <c r="LUB3" s="21"/>
      <c r="LUC3" s="21"/>
      <c r="LUD3" s="22"/>
      <c r="LUE3" s="21"/>
      <c r="LUF3" s="21"/>
      <c r="LUG3" s="21"/>
      <c r="LUH3" s="21"/>
      <c r="LUI3" s="21"/>
      <c r="LUJ3" s="21"/>
      <c r="LUK3" s="21"/>
      <c r="LUL3" s="22"/>
      <c r="LUM3" s="21"/>
      <c r="LUN3" s="21"/>
      <c r="LUO3" s="21"/>
      <c r="LUP3" s="21"/>
      <c r="LUQ3" s="21"/>
      <c r="LUR3" s="21"/>
      <c r="LUS3" s="21"/>
      <c r="LUT3" s="22"/>
      <c r="LUU3" s="21"/>
      <c r="LUV3" s="21"/>
      <c r="LUW3" s="21"/>
      <c r="LUX3" s="21"/>
      <c r="LUY3" s="21"/>
      <c r="LUZ3" s="21"/>
      <c r="LVA3" s="21"/>
      <c r="LVB3" s="22"/>
      <c r="LVC3" s="21"/>
      <c r="LVD3" s="21"/>
      <c r="LVE3" s="21"/>
      <c r="LVF3" s="21"/>
      <c r="LVG3" s="21"/>
      <c r="LVH3" s="21"/>
      <c r="LVI3" s="21"/>
      <c r="LVJ3" s="22"/>
      <c r="LVK3" s="21"/>
      <c r="LVL3" s="21"/>
      <c r="LVM3" s="21"/>
      <c r="LVN3" s="21"/>
      <c r="LVO3" s="21"/>
      <c r="LVP3" s="21"/>
      <c r="LVQ3" s="21"/>
      <c r="LVR3" s="22"/>
      <c r="LVS3" s="21"/>
      <c r="LVT3" s="21"/>
      <c r="LVU3" s="21"/>
      <c r="LVV3" s="21"/>
      <c r="LVW3" s="21"/>
      <c r="LVX3" s="21"/>
      <c r="LVY3" s="21"/>
      <c r="LVZ3" s="22"/>
      <c r="LWA3" s="21"/>
      <c r="LWB3" s="21"/>
      <c r="LWC3" s="21"/>
      <c r="LWD3" s="21"/>
      <c r="LWE3" s="21"/>
      <c r="LWF3" s="21"/>
      <c r="LWG3" s="21"/>
      <c r="LWH3" s="22"/>
      <c r="LWI3" s="21"/>
      <c r="LWJ3" s="21"/>
      <c r="LWK3" s="21"/>
      <c r="LWL3" s="21"/>
      <c r="LWM3" s="21"/>
      <c r="LWN3" s="21"/>
      <c r="LWO3" s="21"/>
      <c r="LWP3" s="22"/>
      <c r="LWQ3" s="21"/>
      <c r="LWR3" s="21"/>
      <c r="LWS3" s="21"/>
      <c r="LWT3" s="21"/>
      <c r="LWU3" s="21"/>
      <c r="LWV3" s="21"/>
      <c r="LWW3" s="21"/>
      <c r="LWX3" s="22"/>
      <c r="LWY3" s="21"/>
      <c r="LWZ3" s="21"/>
      <c r="LXA3" s="21"/>
      <c r="LXB3" s="21"/>
      <c r="LXC3" s="21"/>
      <c r="LXD3" s="21"/>
      <c r="LXE3" s="21"/>
      <c r="LXF3" s="22"/>
      <c r="LXG3" s="21"/>
      <c r="LXH3" s="21"/>
      <c r="LXI3" s="21"/>
      <c r="LXJ3" s="21"/>
      <c r="LXK3" s="21"/>
      <c r="LXL3" s="21"/>
      <c r="LXM3" s="21"/>
      <c r="LXN3" s="22"/>
      <c r="LXO3" s="21"/>
      <c r="LXP3" s="21"/>
      <c r="LXQ3" s="21"/>
      <c r="LXR3" s="21"/>
      <c r="LXS3" s="21"/>
      <c r="LXT3" s="21"/>
      <c r="LXU3" s="21"/>
      <c r="LXV3" s="22"/>
      <c r="LXW3" s="21"/>
      <c r="LXX3" s="21"/>
      <c r="LXY3" s="21"/>
      <c r="LXZ3" s="21"/>
      <c r="LYA3" s="21"/>
      <c r="LYB3" s="21"/>
      <c r="LYC3" s="21"/>
      <c r="LYD3" s="22"/>
      <c r="LYE3" s="21"/>
      <c r="LYF3" s="21"/>
      <c r="LYG3" s="21"/>
      <c r="LYH3" s="21"/>
      <c r="LYI3" s="21"/>
      <c r="LYJ3" s="21"/>
      <c r="LYK3" s="21"/>
      <c r="LYL3" s="22"/>
      <c r="LYM3" s="21"/>
      <c r="LYN3" s="21"/>
      <c r="LYO3" s="21"/>
      <c r="LYP3" s="21"/>
      <c r="LYQ3" s="21"/>
      <c r="LYR3" s="21"/>
      <c r="LYS3" s="21"/>
      <c r="LYT3" s="22"/>
      <c r="LYU3" s="21"/>
      <c r="LYV3" s="21"/>
      <c r="LYW3" s="21"/>
      <c r="LYX3" s="21"/>
      <c r="LYY3" s="21"/>
      <c r="LYZ3" s="21"/>
      <c r="LZA3" s="21"/>
      <c r="LZB3" s="22"/>
      <c r="LZC3" s="21"/>
      <c r="LZD3" s="21"/>
      <c r="LZE3" s="21"/>
      <c r="LZF3" s="21"/>
      <c r="LZG3" s="21"/>
      <c r="LZH3" s="21"/>
      <c r="LZI3" s="21"/>
      <c r="LZJ3" s="22"/>
      <c r="LZK3" s="21"/>
      <c r="LZL3" s="21"/>
      <c r="LZM3" s="21"/>
      <c r="LZN3" s="21"/>
      <c r="LZO3" s="21"/>
      <c r="LZP3" s="21"/>
      <c r="LZQ3" s="21"/>
      <c r="LZR3" s="22"/>
      <c r="LZS3" s="21"/>
      <c r="LZT3" s="21"/>
      <c r="LZU3" s="21"/>
      <c r="LZV3" s="21"/>
      <c r="LZW3" s="21"/>
      <c r="LZX3" s="21"/>
      <c r="LZY3" s="21"/>
      <c r="LZZ3" s="22"/>
      <c r="MAA3" s="21"/>
      <c r="MAB3" s="21"/>
      <c r="MAC3" s="21"/>
      <c r="MAD3" s="21"/>
      <c r="MAE3" s="21"/>
      <c r="MAF3" s="21"/>
      <c r="MAG3" s="21"/>
      <c r="MAH3" s="22"/>
      <c r="MAI3" s="21"/>
      <c r="MAJ3" s="21"/>
      <c r="MAK3" s="21"/>
      <c r="MAL3" s="21"/>
      <c r="MAM3" s="21"/>
      <c r="MAN3" s="21"/>
      <c r="MAO3" s="21"/>
      <c r="MAP3" s="22"/>
      <c r="MAQ3" s="21"/>
      <c r="MAR3" s="21"/>
      <c r="MAS3" s="21"/>
      <c r="MAT3" s="21"/>
      <c r="MAU3" s="21"/>
      <c r="MAV3" s="21"/>
      <c r="MAW3" s="21"/>
      <c r="MAX3" s="22"/>
      <c r="MAY3" s="21"/>
      <c r="MAZ3" s="21"/>
      <c r="MBA3" s="21"/>
      <c r="MBB3" s="21"/>
      <c r="MBC3" s="21"/>
      <c r="MBD3" s="21"/>
      <c r="MBE3" s="21"/>
      <c r="MBF3" s="22"/>
      <c r="MBG3" s="21"/>
      <c r="MBH3" s="21"/>
      <c r="MBI3" s="21"/>
      <c r="MBJ3" s="21"/>
      <c r="MBK3" s="21"/>
      <c r="MBL3" s="21"/>
      <c r="MBM3" s="21"/>
      <c r="MBN3" s="22"/>
      <c r="MBO3" s="21"/>
      <c r="MBP3" s="21"/>
      <c r="MBQ3" s="21"/>
      <c r="MBR3" s="21"/>
      <c r="MBS3" s="21"/>
      <c r="MBT3" s="21"/>
      <c r="MBU3" s="21"/>
      <c r="MBV3" s="22"/>
      <c r="MBW3" s="21"/>
      <c r="MBX3" s="21"/>
      <c r="MBY3" s="21"/>
      <c r="MBZ3" s="21"/>
      <c r="MCA3" s="21"/>
      <c r="MCB3" s="21"/>
      <c r="MCC3" s="21"/>
      <c r="MCD3" s="22"/>
      <c r="MCE3" s="21"/>
      <c r="MCF3" s="21"/>
      <c r="MCG3" s="21"/>
      <c r="MCH3" s="21"/>
      <c r="MCI3" s="21"/>
      <c r="MCJ3" s="21"/>
      <c r="MCK3" s="21"/>
      <c r="MCL3" s="22"/>
      <c r="MCM3" s="21"/>
      <c r="MCN3" s="21"/>
      <c r="MCO3" s="21"/>
      <c r="MCP3" s="21"/>
      <c r="MCQ3" s="21"/>
      <c r="MCR3" s="21"/>
      <c r="MCS3" s="21"/>
      <c r="MCT3" s="22"/>
      <c r="MCU3" s="21"/>
      <c r="MCV3" s="21"/>
      <c r="MCW3" s="21"/>
      <c r="MCX3" s="21"/>
      <c r="MCY3" s="21"/>
      <c r="MCZ3" s="21"/>
      <c r="MDA3" s="21"/>
      <c r="MDB3" s="22"/>
      <c r="MDC3" s="21"/>
      <c r="MDD3" s="21"/>
      <c r="MDE3" s="21"/>
      <c r="MDF3" s="21"/>
      <c r="MDG3" s="21"/>
      <c r="MDH3" s="21"/>
      <c r="MDI3" s="21"/>
      <c r="MDJ3" s="22"/>
      <c r="MDK3" s="21"/>
      <c r="MDL3" s="21"/>
      <c r="MDM3" s="21"/>
      <c r="MDN3" s="21"/>
      <c r="MDO3" s="21"/>
      <c r="MDP3" s="21"/>
      <c r="MDQ3" s="21"/>
      <c r="MDR3" s="22"/>
      <c r="MDS3" s="21"/>
      <c r="MDT3" s="21"/>
      <c r="MDU3" s="21"/>
      <c r="MDV3" s="21"/>
      <c r="MDW3" s="21"/>
      <c r="MDX3" s="21"/>
      <c r="MDY3" s="21"/>
      <c r="MDZ3" s="22"/>
      <c r="MEA3" s="21"/>
      <c r="MEB3" s="21"/>
      <c r="MEC3" s="21"/>
      <c r="MED3" s="21"/>
      <c r="MEE3" s="21"/>
      <c r="MEF3" s="21"/>
      <c r="MEG3" s="21"/>
      <c r="MEH3" s="22"/>
      <c r="MEI3" s="21"/>
      <c r="MEJ3" s="21"/>
      <c r="MEK3" s="21"/>
      <c r="MEL3" s="21"/>
      <c r="MEM3" s="21"/>
      <c r="MEN3" s="21"/>
      <c r="MEO3" s="21"/>
      <c r="MEP3" s="22"/>
      <c r="MEQ3" s="21"/>
      <c r="MER3" s="21"/>
      <c r="MES3" s="21"/>
      <c r="MET3" s="21"/>
      <c r="MEU3" s="21"/>
      <c r="MEV3" s="21"/>
      <c r="MEW3" s="21"/>
      <c r="MEX3" s="22"/>
      <c r="MEY3" s="21"/>
      <c r="MEZ3" s="21"/>
      <c r="MFA3" s="21"/>
      <c r="MFB3" s="21"/>
      <c r="MFC3" s="21"/>
      <c r="MFD3" s="21"/>
      <c r="MFE3" s="21"/>
      <c r="MFF3" s="22"/>
      <c r="MFG3" s="21"/>
      <c r="MFH3" s="21"/>
      <c r="MFI3" s="21"/>
      <c r="MFJ3" s="21"/>
      <c r="MFK3" s="21"/>
      <c r="MFL3" s="21"/>
      <c r="MFM3" s="21"/>
      <c r="MFN3" s="22"/>
      <c r="MFO3" s="21"/>
      <c r="MFP3" s="21"/>
      <c r="MFQ3" s="21"/>
      <c r="MFR3" s="21"/>
      <c r="MFS3" s="21"/>
      <c r="MFT3" s="21"/>
      <c r="MFU3" s="21"/>
      <c r="MFV3" s="22"/>
      <c r="MFW3" s="21"/>
      <c r="MFX3" s="21"/>
      <c r="MFY3" s="21"/>
      <c r="MFZ3" s="21"/>
      <c r="MGA3" s="21"/>
      <c r="MGB3" s="21"/>
      <c r="MGC3" s="21"/>
      <c r="MGD3" s="22"/>
      <c r="MGE3" s="21"/>
      <c r="MGF3" s="21"/>
      <c r="MGG3" s="21"/>
      <c r="MGH3" s="21"/>
      <c r="MGI3" s="21"/>
      <c r="MGJ3" s="21"/>
      <c r="MGK3" s="21"/>
      <c r="MGL3" s="22"/>
      <c r="MGM3" s="21"/>
      <c r="MGN3" s="21"/>
      <c r="MGO3" s="21"/>
      <c r="MGP3" s="21"/>
      <c r="MGQ3" s="21"/>
      <c r="MGR3" s="21"/>
      <c r="MGS3" s="21"/>
      <c r="MGT3" s="22"/>
      <c r="MGU3" s="21"/>
      <c r="MGV3" s="21"/>
      <c r="MGW3" s="21"/>
      <c r="MGX3" s="21"/>
      <c r="MGY3" s="21"/>
      <c r="MGZ3" s="21"/>
      <c r="MHA3" s="21"/>
      <c r="MHB3" s="22"/>
      <c r="MHC3" s="21"/>
      <c r="MHD3" s="21"/>
      <c r="MHE3" s="21"/>
      <c r="MHF3" s="21"/>
      <c r="MHG3" s="21"/>
      <c r="MHH3" s="21"/>
      <c r="MHI3" s="21"/>
      <c r="MHJ3" s="22"/>
      <c r="MHK3" s="21"/>
      <c r="MHL3" s="21"/>
      <c r="MHM3" s="21"/>
      <c r="MHN3" s="21"/>
      <c r="MHO3" s="21"/>
      <c r="MHP3" s="21"/>
      <c r="MHQ3" s="21"/>
      <c r="MHR3" s="22"/>
      <c r="MHS3" s="21"/>
      <c r="MHT3" s="21"/>
      <c r="MHU3" s="21"/>
      <c r="MHV3" s="21"/>
      <c r="MHW3" s="21"/>
      <c r="MHX3" s="21"/>
      <c r="MHY3" s="21"/>
      <c r="MHZ3" s="22"/>
      <c r="MIA3" s="21"/>
      <c r="MIB3" s="21"/>
      <c r="MIC3" s="21"/>
      <c r="MID3" s="21"/>
      <c r="MIE3" s="21"/>
      <c r="MIF3" s="21"/>
      <c r="MIG3" s="21"/>
      <c r="MIH3" s="22"/>
      <c r="MII3" s="21"/>
      <c r="MIJ3" s="21"/>
      <c r="MIK3" s="21"/>
      <c r="MIL3" s="21"/>
      <c r="MIM3" s="21"/>
      <c r="MIN3" s="21"/>
      <c r="MIO3" s="21"/>
      <c r="MIP3" s="22"/>
      <c r="MIQ3" s="21"/>
      <c r="MIR3" s="21"/>
      <c r="MIS3" s="21"/>
      <c r="MIT3" s="21"/>
      <c r="MIU3" s="21"/>
      <c r="MIV3" s="21"/>
      <c r="MIW3" s="21"/>
      <c r="MIX3" s="22"/>
      <c r="MIY3" s="21"/>
      <c r="MIZ3" s="21"/>
      <c r="MJA3" s="21"/>
      <c r="MJB3" s="21"/>
      <c r="MJC3" s="21"/>
      <c r="MJD3" s="21"/>
      <c r="MJE3" s="21"/>
      <c r="MJF3" s="22"/>
      <c r="MJG3" s="21"/>
      <c r="MJH3" s="21"/>
      <c r="MJI3" s="21"/>
      <c r="MJJ3" s="21"/>
      <c r="MJK3" s="21"/>
      <c r="MJL3" s="21"/>
      <c r="MJM3" s="21"/>
      <c r="MJN3" s="22"/>
      <c r="MJO3" s="21"/>
      <c r="MJP3" s="21"/>
      <c r="MJQ3" s="21"/>
      <c r="MJR3" s="21"/>
      <c r="MJS3" s="21"/>
      <c r="MJT3" s="21"/>
      <c r="MJU3" s="21"/>
      <c r="MJV3" s="22"/>
      <c r="MJW3" s="21"/>
      <c r="MJX3" s="21"/>
      <c r="MJY3" s="21"/>
      <c r="MJZ3" s="21"/>
      <c r="MKA3" s="21"/>
      <c r="MKB3" s="21"/>
      <c r="MKC3" s="21"/>
      <c r="MKD3" s="22"/>
      <c r="MKE3" s="21"/>
      <c r="MKF3" s="21"/>
      <c r="MKG3" s="21"/>
      <c r="MKH3" s="21"/>
      <c r="MKI3" s="21"/>
      <c r="MKJ3" s="21"/>
      <c r="MKK3" s="21"/>
      <c r="MKL3" s="22"/>
      <c r="MKM3" s="21"/>
      <c r="MKN3" s="21"/>
      <c r="MKO3" s="21"/>
      <c r="MKP3" s="21"/>
      <c r="MKQ3" s="21"/>
      <c r="MKR3" s="21"/>
      <c r="MKS3" s="21"/>
      <c r="MKT3" s="22"/>
      <c r="MKU3" s="21"/>
      <c r="MKV3" s="21"/>
      <c r="MKW3" s="21"/>
      <c r="MKX3" s="21"/>
      <c r="MKY3" s="21"/>
      <c r="MKZ3" s="21"/>
      <c r="MLA3" s="21"/>
      <c r="MLB3" s="22"/>
      <c r="MLC3" s="21"/>
      <c r="MLD3" s="21"/>
      <c r="MLE3" s="21"/>
      <c r="MLF3" s="21"/>
      <c r="MLG3" s="21"/>
      <c r="MLH3" s="21"/>
      <c r="MLI3" s="21"/>
      <c r="MLJ3" s="22"/>
      <c r="MLK3" s="21"/>
      <c r="MLL3" s="21"/>
      <c r="MLM3" s="21"/>
      <c r="MLN3" s="21"/>
      <c r="MLO3" s="21"/>
      <c r="MLP3" s="21"/>
      <c r="MLQ3" s="21"/>
      <c r="MLR3" s="22"/>
      <c r="MLS3" s="21"/>
      <c r="MLT3" s="21"/>
      <c r="MLU3" s="21"/>
      <c r="MLV3" s="21"/>
      <c r="MLW3" s="21"/>
      <c r="MLX3" s="21"/>
      <c r="MLY3" s="21"/>
      <c r="MLZ3" s="22"/>
      <c r="MMA3" s="21"/>
      <c r="MMB3" s="21"/>
      <c r="MMC3" s="21"/>
      <c r="MMD3" s="21"/>
      <c r="MME3" s="21"/>
      <c r="MMF3" s="21"/>
      <c r="MMG3" s="21"/>
      <c r="MMH3" s="22"/>
      <c r="MMI3" s="21"/>
      <c r="MMJ3" s="21"/>
      <c r="MMK3" s="21"/>
      <c r="MML3" s="21"/>
      <c r="MMM3" s="21"/>
      <c r="MMN3" s="21"/>
      <c r="MMO3" s="21"/>
      <c r="MMP3" s="22"/>
      <c r="MMQ3" s="21"/>
      <c r="MMR3" s="21"/>
      <c r="MMS3" s="21"/>
      <c r="MMT3" s="21"/>
      <c r="MMU3" s="21"/>
      <c r="MMV3" s="21"/>
      <c r="MMW3" s="21"/>
      <c r="MMX3" s="22"/>
      <c r="MMY3" s="21"/>
      <c r="MMZ3" s="21"/>
      <c r="MNA3" s="21"/>
      <c r="MNB3" s="21"/>
      <c r="MNC3" s="21"/>
      <c r="MND3" s="21"/>
      <c r="MNE3" s="21"/>
      <c r="MNF3" s="22"/>
      <c r="MNG3" s="21"/>
      <c r="MNH3" s="21"/>
      <c r="MNI3" s="21"/>
      <c r="MNJ3" s="21"/>
      <c r="MNK3" s="21"/>
      <c r="MNL3" s="21"/>
      <c r="MNM3" s="21"/>
      <c r="MNN3" s="22"/>
      <c r="MNO3" s="21"/>
      <c r="MNP3" s="21"/>
      <c r="MNQ3" s="21"/>
      <c r="MNR3" s="21"/>
      <c r="MNS3" s="21"/>
      <c r="MNT3" s="21"/>
      <c r="MNU3" s="21"/>
      <c r="MNV3" s="22"/>
      <c r="MNW3" s="21"/>
      <c r="MNX3" s="21"/>
      <c r="MNY3" s="21"/>
      <c r="MNZ3" s="21"/>
      <c r="MOA3" s="21"/>
      <c r="MOB3" s="21"/>
      <c r="MOC3" s="21"/>
      <c r="MOD3" s="22"/>
      <c r="MOE3" s="21"/>
      <c r="MOF3" s="21"/>
      <c r="MOG3" s="21"/>
      <c r="MOH3" s="21"/>
      <c r="MOI3" s="21"/>
      <c r="MOJ3" s="21"/>
      <c r="MOK3" s="21"/>
      <c r="MOL3" s="22"/>
      <c r="MOM3" s="21"/>
      <c r="MON3" s="21"/>
      <c r="MOO3" s="21"/>
      <c r="MOP3" s="21"/>
      <c r="MOQ3" s="21"/>
      <c r="MOR3" s="21"/>
      <c r="MOS3" s="21"/>
      <c r="MOT3" s="22"/>
      <c r="MOU3" s="21"/>
      <c r="MOV3" s="21"/>
      <c r="MOW3" s="21"/>
      <c r="MOX3" s="21"/>
      <c r="MOY3" s="21"/>
      <c r="MOZ3" s="21"/>
      <c r="MPA3" s="21"/>
      <c r="MPB3" s="22"/>
      <c r="MPC3" s="21"/>
      <c r="MPD3" s="21"/>
      <c r="MPE3" s="21"/>
      <c r="MPF3" s="21"/>
      <c r="MPG3" s="21"/>
      <c r="MPH3" s="21"/>
      <c r="MPI3" s="21"/>
      <c r="MPJ3" s="22"/>
      <c r="MPK3" s="21"/>
      <c r="MPL3" s="21"/>
      <c r="MPM3" s="21"/>
      <c r="MPN3" s="21"/>
      <c r="MPO3" s="21"/>
      <c r="MPP3" s="21"/>
      <c r="MPQ3" s="21"/>
      <c r="MPR3" s="22"/>
      <c r="MPS3" s="21"/>
      <c r="MPT3" s="21"/>
      <c r="MPU3" s="21"/>
      <c r="MPV3" s="21"/>
      <c r="MPW3" s="21"/>
      <c r="MPX3" s="21"/>
      <c r="MPY3" s="21"/>
      <c r="MPZ3" s="22"/>
      <c r="MQA3" s="21"/>
      <c r="MQB3" s="21"/>
      <c r="MQC3" s="21"/>
      <c r="MQD3" s="21"/>
      <c r="MQE3" s="21"/>
      <c r="MQF3" s="21"/>
      <c r="MQG3" s="21"/>
      <c r="MQH3" s="22"/>
      <c r="MQI3" s="21"/>
      <c r="MQJ3" s="21"/>
      <c r="MQK3" s="21"/>
      <c r="MQL3" s="21"/>
      <c r="MQM3" s="21"/>
      <c r="MQN3" s="21"/>
      <c r="MQO3" s="21"/>
      <c r="MQP3" s="22"/>
      <c r="MQQ3" s="21"/>
      <c r="MQR3" s="21"/>
      <c r="MQS3" s="21"/>
      <c r="MQT3" s="21"/>
      <c r="MQU3" s="21"/>
      <c r="MQV3" s="21"/>
      <c r="MQW3" s="21"/>
      <c r="MQX3" s="22"/>
      <c r="MQY3" s="21"/>
      <c r="MQZ3" s="21"/>
      <c r="MRA3" s="21"/>
      <c r="MRB3" s="21"/>
      <c r="MRC3" s="21"/>
      <c r="MRD3" s="21"/>
      <c r="MRE3" s="21"/>
      <c r="MRF3" s="22"/>
      <c r="MRG3" s="21"/>
      <c r="MRH3" s="21"/>
      <c r="MRI3" s="21"/>
      <c r="MRJ3" s="21"/>
      <c r="MRK3" s="21"/>
      <c r="MRL3" s="21"/>
      <c r="MRM3" s="21"/>
      <c r="MRN3" s="22"/>
      <c r="MRO3" s="21"/>
      <c r="MRP3" s="21"/>
      <c r="MRQ3" s="21"/>
      <c r="MRR3" s="21"/>
      <c r="MRS3" s="21"/>
      <c r="MRT3" s="21"/>
      <c r="MRU3" s="21"/>
      <c r="MRV3" s="22"/>
      <c r="MRW3" s="21"/>
      <c r="MRX3" s="21"/>
      <c r="MRY3" s="21"/>
      <c r="MRZ3" s="21"/>
      <c r="MSA3" s="21"/>
      <c r="MSB3" s="21"/>
      <c r="MSC3" s="21"/>
      <c r="MSD3" s="22"/>
      <c r="MSE3" s="21"/>
      <c r="MSF3" s="21"/>
      <c r="MSG3" s="21"/>
      <c r="MSH3" s="21"/>
      <c r="MSI3" s="21"/>
      <c r="MSJ3" s="21"/>
      <c r="MSK3" s="21"/>
      <c r="MSL3" s="22"/>
      <c r="MSM3" s="21"/>
      <c r="MSN3" s="21"/>
      <c r="MSO3" s="21"/>
      <c r="MSP3" s="21"/>
      <c r="MSQ3" s="21"/>
      <c r="MSR3" s="21"/>
      <c r="MSS3" s="21"/>
      <c r="MST3" s="22"/>
      <c r="MSU3" s="21"/>
      <c r="MSV3" s="21"/>
      <c r="MSW3" s="21"/>
      <c r="MSX3" s="21"/>
      <c r="MSY3" s="21"/>
      <c r="MSZ3" s="21"/>
      <c r="MTA3" s="21"/>
      <c r="MTB3" s="22"/>
      <c r="MTC3" s="21"/>
      <c r="MTD3" s="21"/>
      <c r="MTE3" s="21"/>
      <c r="MTF3" s="21"/>
      <c r="MTG3" s="21"/>
      <c r="MTH3" s="21"/>
      <c r="MTI3" s="21"/>
      <c r="MTJ3" s="22"/>
      <c r="MTK3" s="21"/>
      <c r="MTL3" s="21"/>
      <c r="MTM3" s="21"/>
      <c r="MTN3" s="21"/>
      <c r="MTO3" s="21"/>
      <c r="MTP3" s="21"/>
      <c r="MTQ3" s="21"/>
      <c r="MTR3" s="22"/>
      <c r="MTS3" s="21"/>
      <c r="MTT3" s="21"/>
      <c r="MTU3" s="21"/>
      <c r="MTV3" s="21"/>
      <c r="MTW3" s="21"/>
      <c r="MTX3" s="21"/>
      <c r="MTY3" s="21"/>
      <c r="MTZ3" s="22"/>
      <c r="MUA3" s="21"/>
      <c r="MUB3" s="21"/>
      <c r="MUC3" s="21"/>
      <c r="MUD3" s="21"/>
      <c r="MUE3" s="21"/>
      <c r="MUF3" s="21"/>
      <c r="MUG3" s="21"/>
      <c r="MUH3" s="22"/>
      <c r="MUI3" s="21"/>
      <c r="MUJ3" s="21"/>
      <c r="MUK3" s="21"/>
      <c r="MUL3" s="21"/>
      <c r="MUM3" s="21"/>
      <c r="MUN3" s="21"/>
      <c r="MUO3" s="21"/>
      <c r="MUP3" s="22"/>
      <c r="MUQ3" s="21"/>
      <c r="MUR3" s="21"/>
      <c r="MUS3" s="21"/>
      <c r="MUT3" s="21"/>
      <c r="MUU3" s="21"/>
      <c r="MUV3" s="21"/>
      <c r="MUW3" s="21"/>
      <c r="MUX3" s="22"/>
      <c r="MUY3" s="21"/>
      <c r="MUZ3" s="21"/>
      <c r="MVA3" s="21"/>
      <c r="MVB3" s="21"/>
      <c r="MVC3" s="21"/>
      <c r="MVD3" s="21"/>
      <c r="MVE3" s="21"/>
      <c r="MVF3" s="22"/>
      <c r="MVG3" s="21"/>
      <c r="MVH3" s="21"/>
      <c r="MVI3" s="21"/>
      <c r="MVJ3" s="21"/>
      <c r="MVK3" s="21"/>
      <c r="MVL3" s="21"/>
      <c r="MVM3" s="21"/>
      <c r="MVN3" s="22"/>
      <c r="MVO3" s="21"/>
      <c r="MVP3" s="21"/>
      <c r="MVQ3" s="21"/>
      <c r="MVR3" s="21"/>
      <c r="MVS3" s="21"/>
      <c r="MVT3" s="21"/>
      <c r="MVU3" s="21"/>
      <c r="MVV3" s="22"/>
      <c r="MVW3" s="21"/>
      <c r="MVX3" s="21"/>
      <c r="MVY3" s="21"/>
      <c r="MVZ3" s="21"/>
      <c r="MWA3" s="21"/>
      <c r="MWB3" s="21"/>
      <c r="MWC3" s="21"/>
      <c r="MWD3" s="22"/>
      <c r="MWE3" s="21"/>
      <c r="MWF3" s="21"/>
      <c r="MWG3" s="21"/>
      <c r="MWH3" s="21"/>
      <c r="MWI3" s="21"/>
      <c r="MWJ3" s="21"/>
      <c r="MWK3" s="21"/>
      <c r="MWL3" s="22"/>
      <c r="MWM3" s="21"/>
      <c r="MWN3" s="21"/>
      <c r="MWO3" s="21"/>
      <c r="MWP3" s="21"/>
      <c r="MWQ3" s="21"/>
      <c r="MWR3" s="21"/>
      <c r="MWS3" s="21"/>
      <c r="MWT3" s="22"/>
      <c r="MWU3" s="21"/>
      <c r="MWV3" s="21"/>
      <c r="MWW3" s="21"/>
      <c r="MWX3" s="21"/>
      <c r="MWY3" s="21"/>
      <c r="MWZ3" s="21"/>
      <c r="MXA3" s="21"/>
      <c r="MXB3" s="22"/>
      <c r="MXC3" s="21"/>
      <c r="MXD3" s="21"/>
      <c r="MXE3" s="21"/>
      <c r="MXF3" s="21"/>
      <c r="MXG3" s="21"/>
      <c r="MXH3" s="21"/>
      <c r="MXI3" s="21"/>
      <c r="MXJ3" s="22"/>
      <c r="MXK3" s="21"/>
      <c r="MXL3" s="21"/>
      <c r="MXM3" s="21"/>
      <c r="MXN3" s="21"/>
      <c r="MXO3" s="21"/>
      <c r="MXP3" s="21"/>
      <c r="MXQ3" s="21"/>
      <c r="MXR3" s="22"/>
      <c r="MXS3" s="21"/>
      <c r="MXT3" s="21"/>
      <c r="MXU3" s="21"/>
      <c r="MXV3" s="21"/>
      <c r="MXW3" s="21"/>
      <c r="MXX3" s="21"/>
      <c r="MXY3" s="21"/>
      <c r="MXZ3" s="22"/>
      <c r="MYA3" s="21"/>
      <c r="MYB3" s="21"/>
      <c r="MYC3" s="21"/>
      <c r="MYD3" s="21"/>
      <c r="MYE3" s="21"/>
      <c r="MYF3" s="21"/>
      <c r="MYG3" s="21"/>
      <c r="MYH3" s="22"/>
      <c r="MYI3" s="21"/>
      <c r="MYJ3" s="21"/>
      <c r="MYK3" s="21"/>
      <c r="MYL3" s="21"/>
      <c r="MYM3" s="21"/>
      <c r="MYN3" s="21"/>
      <c r="MYO3" s="21"/>
      <c r="MYP3" s="22"/>
      <c r="MYQ3" s="21"/>
      <c r="MYR3" s="21"/>
      <c r="MYS3" s="21"/>
      <c r="MYT3" s="21"/>
      <c r="MYU3" s="21"/>
      <c r="MYV3" s="21"/>
      <c r="MYW3" s="21"/>
      <c r="MYX3" s="22"/>
      <c r="MYY3" s="21"/>
      <c r="MYZ3" s="21"/>
      <c r="MZA3" s="21"/>
      <c r="MZB3" s="21"/>
      <c r="MZC3" s="21"/>
      <c r="MZD3" s="21"/>
      <c r="MZE3" s="21"/>
      <c r="MZF3" s="22"/>
      <c r="MZG3" s="21"/>
      <c r="MZH3" s="21"/>
      <c r="MZI3" s="21"/>
      <c r="MZJ3" s="21"/>
      <c r="MZK3" s="21"/>
      <c r="MZL3" s="21"/>
      <c r="MZM3" s="21"/>
      <c r="MZN3" s="22"/>
      <c r="MZO3" s="21"/>
      <c r="MZP3" s="21"/>
      <c r="MZQ3" s="21"/>
      <c r="MZR3" s="21"/>
      <c r="MZS3" s="21"/>
      <c r="MZT3" s="21"/>
      <c r="MZU3" s="21"/>
      <c r="MZV3" s="22"/>
      <c r="MZW3" s="21"/>
      <c r="MZX3" s="21"/>
      <c r="MZY3" s="21"/>
      <c r="MZZ3" s="21"/>
      <c r="NAA3" s="21"/>
      <c r="NAB3" s="21"/>
      <c r="NAC3" s="21"/>
      <c r="NAD3" s="22"/>
      <c r="NAE3" s="21"/>
      <c r="NAF3" s="21"/>
      <c r="NAG3" s="21"/>
      <c r="NAH3" s="21"/>
      <c r="NAI3" s="21"/>
      <c r="NAJ3" s="21"/>
      <c r="NAK3" s="21"/>
      <c r="NAL3" s="22"/>
      <c r="NAM3" s="21"/>
      <c r="NAN3" s="21"/>
      <c r="NAO3" s="21"/>
      <c r="NAP3" s="21"/>
      <c r="NAQ3" s="21"/>
      <c r="NAR3" s="21"/>
      <c r="NAS3" s="21"/>
      <c r="NAT3" s="22"/>
      <c r="NAU3" s="21"/>
      <c r="NAV3" s="21"/>
      <c r="NAW3" s="21"/>
      <c r="NAX3" s="21"/>
      <c r="NAY3" s="21"/>
      <c r="NAZ3" s="21"/>
      <c r="NBA3" s="21"/>
      <c r="NBB3" s="22"/>
      <c r="NBC3" s="21"/>
      <c r="NBD3" s="21"/>
      <c r="NBE3" s="21"/>
      <c r="NBF3" s="21"/>
      <c r="NBG3" s="21"/>
      <c r="NBH3" s="21"/>
      <c r="NBI3" s="21"/>
      <c r="NBJ3" s="22"/>
      <c r="NBK3" s="21"/>
      <c r="NBL3" s="21"/>
      <c r="NBM3" s="21"/>
      <c r="NBN3" s="21"/>
      <c r="NBO3" s="21"/>
      <c r="NBP3" s="21"/>
      <c r="NBQ3" s="21"/>
      <c r="NBR3" s="22"/>
      <c r="NBS3" s="21"/>
      <c r="NBT3" s="21"/>
      <c r="NBU3" s="21"/>
      <c r="NBV3" s="21"/>
      <c r="NBW3" s="21"/>
      <c r="NBX3" s="21"/>
      <c r="NBY3" s="21"/>
      <c r="NBZ3" s="22"/>
      <c r="NCA3" s="21"/>
      <c r="NCB3" s="21"/>
      <c r="NCC3" s="21"/>
      <c r="NCD3" s="21"/>
      <c r="NCE3" s="21"/>
      <c r="NCF3" s="21"/>
      <c r="NCG3" s="21"/>
      <c r="NCH3" s="22"/>
      <c r="NCI3" s="21"/>
      <c r="NCJ3" s="21"/>
      <c r="NCK3" s="21"/>
      <c r="NCL3" s="21"/>
      <c r="NCM3" s="21"/>
      <c r="NCN3" s="21"/>
      <c r="NCO3" s="21"/>
      <c r="NCP3" s="22"/>
      <c r="NCQ3" s="21"/>
      <c r="NCR3" s="21"/>
      <c r="NCS3" s="21"/>
      <c r="NCT3" s="21"/>
      <c r="NCU3" s="21"/>
      <c r="NCV3" s="21"/>
      <c r="NCW3" s="21"/>
      <c r="NCX3" s="22"/>
      <c r="NCY3" s="21"/>
      <c r="NCZ3" s="21"/>
      <c r="NDA3" s="21"/>
      <c r="NDB3" s="21"/>
      <c r="NDC3" s="21"/>
      <c r="NDD3" s="21"/>
      <c r="NDE3" s="21"/>
      <c r="NDF3" s="22"/>
      <c r="NDG3" s="21"/>
      <c r="NDH3" s="21"/>
      <c r="NDI3" s="21"/>
      <c r="NDJ3" s="21"/>
      <c r="NDK3" s="21"/>
      <c r="NDL3" s="21"/>
      <c r="NDM3" s="21"/>
      <c r="NDN3" s="22"/>
      <c r="NDO3" s="21"/>
      <c r="NDP3" s="21"/>
      <c r="NDQ3" s="21"/>
      <c r="NDR3" s="21"/>
      <c r="NDS3" s="21"/>
      <c r="NDT3" s="21"/>
      <c r="NDU3" s="21"/>
      <c r="NDV3" s="22"/>
      <c r="NDW3" s="21"/>
      <c r="NDX3" s="21"/>
      <c r="NDY3" s="21"/>
      <c r="NDZ3" s="21"/>
      <c r="NEA3" s="21"/>
      <c r="NEB3" s="21"/>
      <c r="NEC3" s="21"/>
      <c r="NED3" s="22"/>
      <c r="NEE3" s="21"/>
      <c r="NEF3" s="21"/>
      <c r="NEG3" s="21"/>
      <c r="NEH3" s="21"/>
      <c r="NEI3" s="21"/>
      <c r="NEJ3" s="21"/>
      <c r="NEK3" s="21"/>
      <c r="NEL3" s="22"/>
      <c r="NEM3" s="21"/>
      <c r="NEN3" s="21"/>
      <c r="NEO3" s="21"/>
      <c r="NEP3" s="21"/>
      <c r="NEQ3" s="21"/>
      <c r="NER3" s="21"/>
      <c r="NES3" s="21"/>
      <c r="NET3" s="22"/>
      <c r="NEU3" s="21"/>
      <c r="NEV3" s="21"/>
      <c r="NEW3" s="21"/>
      <c r="NEX3" s="21"/>
      <c r="NEY3" s="21"/>
      <c r="NEZ3" s="21"/>
      <c r="NFA3" s="21"/>
      <c r="NFB3" s="22"/>
      <c r="NFC3" s="21"/>
      <c r="NFD3" s="21"/>
      <c r="NFE3" s="21"/>
      <c r="NFF3" s="21"/>
      <c r="NFG3" s="21"/>
      <c r="NFH3" s="21"/>
      <c r="NFI3" s="21"/>
      <c r="NFJ3" s="22"/>
      <c r="NFK3" s="21"/>
      <c r="NFL3" s="21"/>
      <c r="NFM3" s="21"/>
      <c r="NFN3" s="21"/>
      <c r="NFO3" s="21"/>
      <c r="NFP3" s="21"/>
      <c r="NFQ3" s="21"/>
      <c r="NFR3" s="22"/>
      <c r="NFS3" s="21"/>
      <c r="NFT3" s="21"/>
      <c r="NFU3" s="21"/>
      <c r="NFV3" s="21"/>
      <c r="NFW3" s="21"/>
      <c r="NFX3" s="21"/>
      <c r="NFY3" s="21"/>
      <c r="NFZ3" s="22"/>
      <c r="NGA3" s="21"/>
      <c r="NGB3" s="21"/>
      <c r="NGC3" s="21"/>
      <c r="NGD3" s="21"/>
      <c r="NGE3" s="21"/>
      <c r="NGF3" s="21"/>
      <c r="NGG3" s="21"/>
      <c r="NGH3" s="22"/>
      <c r="NGI3" s="21"/>
      <c r="NGJ3" s="21"/>
      <c r="NGK3" s="21"/>
      <c r="NGL3" s="21"/>
      <c r="NGM3" s="21"/>
      <c r="NGN3" s="21"/>
      <c r="NGO3" s="21"/>
      <c r="NGP3" s="22"/>
      <c r="NGQ3" s="21"/>
      <c r="NGR3" s="21"/>
      <c r="NGS3" s="21"/>
      <c r="NGT3" s="21"/>
      <c r="NGU3" s="21"/>
      <c r="NGV3" s="21"/>
      <c r="NGW3" s="21"/>
      <c r="NGX3" s="22"/>
      <c r="NGY3" s="21"/>
      <c r="NGZ3" s="21"/>
      <c r="NHA3" s="21"/>
      <c r="NHB3" s="21"/>
      <c r="NHC3" s="21"/>
      <c r="NHD3" s="21"/>
      <c r="NHE3" s="21"/>
      <c r="NHF3" s="22"/>
      <c r="NHG3" s="21"/>
      <c r="NHH3" s="21"/>
      <c r="NHI3" s="21"/>
      <c r="NHJ3" s="21"/>
      <c r="NHK3" s="21"/>
      <c r="NHL3" s="21"/>
      <c r="NHM3" s="21"/>
      <c r="NHN3" s="22"/>
      <c r="NHO3" s="21"/>
      <c r="NHP3" s="21"/>
      <c r="NHQ3" s="21"/>
      <c r="NHR3" s="21"/>
      <c r="NHS3" s="21"/>
      <c r="NHT3" s="21"/>
      <c r="NHU3" s="21"/>
      <c r="NHV3" s="22"/>
      <c r="NHW3" s="21"/>
      <c r="NHX3" s="21"/>
      <c r="NHY3" s="21"/>
      <c r="NHZ3" s="21"/>
      <c r="NIA3" s="21"/>
      <c r="NIB3" s="21"/>
      <c r="NIC3" s="21"/>
      <c r="NID3" s="22"/>
      <c r="NIE3" s="21"/>
      <c r="NIF3" s="21"/>
      <c r="NIG3" s="21"/>
      <c r="NIH3" s="21"/>
      <c r="NII3" s="21"/>
      <c r="NIJ3" s="21"/>
      <c r="NIK3" s="21"/>
      <c r="NIL3" s="22"/>
      <c r="NIM3" s="21"/>
      <c r="NIN3" s="21"/>
      <c r="NIO3" s="21"/>
      <c r="NIP3" s="21"/>
      <c r="NIQ3" s="21"/>
      <c r="NIR3" s="21"/>
      <c r="NIS3" s="21"/>
      <c r="NIT3" s="22"/>
      <c r="NIU3" s="21"/>
      <c r="NIV3" s="21"/>
      <c r="NIW3" s="21"/>
      <c r="NIX3" s="21"/>
      <c r="NIY3" s="21"/>
      <c r="NIZ3" s="21"/>
      <c r="NJA3" s="21"/>
      <c r="NJB3" s="22"/>
      <c r="NJC3" s="21"/>
      <c r="NJD3" s="21"/>
      <c r="NJE3" s="21"/>
      <c r="NJF3" s="21"/>
      <c r="NJG3" s="21"/>
      <c r="NJH3" s="21"/>
      <c r="NJI3" s="21"/>
      <c r="NJJ3" s="22"/>
      <c r="NJK3" s="21"/>
      <c r="NJL3" s="21"/>
      <c r="NJM3" s="21"/>
      <c r="NJN3" s="21"/>
      <c r="NJO3" s="21"/>
      <c r="NJP3" s="21"/>
      <c r="NJQ3" s="21"/>
      <c r="NJR3" s="22"/>
      <c r="NJS3" s="21"/>
      <c r="NJT3" s="21"/>
      <c r="NJU3" s="21"/>
      <c r="NJV3" s="21"/>
      <c r="NJW3" s="21"/>
      <c r="NJX3" s="21"/>
      <c r="NJY3" s="21"/>
      <c r="NJZ3" s="22"/>
      <c r="NKA3" s="21"/>
      <c r="NKB3" s="21"/>
      <c r="NKC3" s="21"/>
      <c r="NKD3" s="21"/>
      <c r="NKE3" s="21"/>
      <c r="NKF3" s="21"/>
      <c r="NKG3" s="21"/>
      <c r="NKH3" s="22"/>
      <c r="NKI3" s="21"/>
      <c r="NKJ3" s="21"/>
      <c r="NKK3" s="21"/>
      <c r="NKL3" s="21"/>
      <c r="NKM3" s="21"/>
      <c r="NKN3" s="21"/>
      <c r="NKO3" s="21"/>
      <c r="NKP3" s="22"/>
      <c r="NKQ3" s="21"/>
      <c r="NKR3" s="21"/>
      <c r="NKS3" s="21"/>
      <c r="NKT3" s="21"/>
      <c r="NKU3" s="21"/>
      <c r="NKV3" s="21"/>
      <c r="NKW3" s="21"/>
      <c r="NKX3" s="22"/>
      <c r="NKY3" s="21"/>
      <c r="NKZ3" s="21"/>
      <c r="NLA3" s="21"/>
      <c r="NLB3" s="21"/>
      <c r="NLC3" s="21"/>
      <c r="NLD3" s="21"/>
      <c r="NLE3" s="21"/>
      <c r="NLF3" s="22"/>
      <c r="NLG3" s="21"/>
      <c r="NLH3" s="21"/>
      <c r="NLI3" s="21"/>
      <c r="NLJ3" s="21"/>
      <c r="NLK3" s="21"/>
      <c r="NLL3" s="21"/>
      <c r="NLM3" s="21"/>
      <c r="NLN3" s="22"/>
      <c r="NLO3" s="21"/>
      <c r="NLP3" s="21"/>
      <c r="NLQ3" s="21"/>
      <c r="NLR3" s="21"/>
      <c r="NLS3" s="21"/>
      <c r="NLT3" s="21"/>
      <c r="NLU3" s="21"/>
      <c r="NLV3" s="22"/>
      <c r="NLW3" s="21"/>
      <c r="NLX3" s="21"/>
      <c r="NLY3" s="21"/>
      <c r="NLZ3" s="21"/>
      <c r="NMA3" s="21"/>
      <c r="NMB3" s="21"/>
      <c r="NMC3" s="21"/>
      <c r="NMD3" s="22"/>
      <c r="NME3" s="21"/>
      <c r="NMF3" s="21"/>
      <c r="NMG3" s="21"/>
      <c r="NMH3" s="21"/>
      <c r="NMI3" s="21"/>
      <c r="NMJ3" s="21"/>
      <c r="NMK3" s="21"/>
      <c r="NML3" s="22"/>
      <c r="NMM3" s="21"/>
      <c r="NMN3" s="21"/>
      <c r="NMO3" s="21"/>
      <c r="NMP3" s="21"/>
      <c r="NMQ3" s="21"/>
      <c r="NMR3" s="21"/>
      <c r="NMS3" s="21"/>
      <c r="NMT3" s="22"/>
      <c r="NMU3" s="21"/>
      <c r="NMV3" s="21"/>
      <c r="NMW3" s="21"/>
      <c r="NMX3" s="21"/>
      <c r="NMY3" s="21"/>
      <c r="NMZ3" s="21"/>
      <c r="NNA3" s="21"/>
      <c r="NNB3" s="22"/>
      <c r="NNC3" s="21"/>
      <c r="NND3" s="21"/>
      <c r="NNE3" s="21"/>
      <c r="NNF3" s="21"/>
      <c r="NNG3" s="21"/>
      <c r="NNH3" s="21"/>
      <c r="NNI3" s="21"/>
      <c r="NNJ3" s="22"/>
      <c r="NNK3" s="21"/>
      <c r="NNL3" s="21"/>
      <c r="NNM3" s="21"/>
      <c r="NNN3" s="21"/>
      <c r="NNO3" s="21"/>
      <c r="NNP3" s="21"/>
      <c r="NNQ3" s="21"/>
      <c r="NNR3" s="22"/>
      <c r="NNS3" s="21"/>
      <c r="NNT3" s="21"/>
      <c r="NNU3" s="21"/>
      <c r="NNV3" s="21"/>
      <c r="NNW3" s="21"/>
      <c r="NNX3" s="21"/>
      <c r="NNY3" s="21"/>
      <c r="NNZ3" s="22"/>
      <c r="NOA3" s="21"/>
      <c r="NOB3" s="21"/>
      <c r="NOC3" s="21"/>
      <c r="NOD3" s="21"/>
      <c r="NOE3" s="21"/>
      <c r="NOF3" s="21"/>
      <c r="NOG3" s="21"/>
      <c r="NOH3" s="22"/>
      <c r="NOI3" s="21"/>
      <c r="NOJ3" s="21"/>
      <c r="NOK3" s="21"/>
      <c r="NOL3" s="21"/>
      <c r="NOM3" s="21"/>
      <c r="NON3" s="21"/>
      <c r="NOO3" s="21"/>
      <c r="NOP3" s="22"/>
      <c r="NOQ3" s="21"/>
      <c r="NOR3" s="21"/>
      <c r="NOS3" s="21"/>
      <c r="NOT3" s="21"/>
      <c r="NOU3" s="21"/>
      <c r="NOV3" s="21"/>
      <c r="NOW3" s="21"/>
      <c r="NOX3" s="22"/>
      <c r="NOY3" s="21"/>
      <c r="NOZ3" s="21"/>
      <c r="NPA3" s="21"/>
      <c r="NPB3" s="21"/>
      <c r="NPC3" s="21"/>
      <c r="NPD3" s="21"/>
      <c r="NPE3" s="21"/>
      <c r="NPF3" s="22"/>
      <c r="NPG3" s="21"/>
      <c r="NPH3" s="21"/>
      <c r="NPI3" s="21"/>
      <c r="NPJ3" s="21"/>
      <c r="NPK3" s="21"/>
      <c r="NPL3" s="21"/>
      <c r="NPM3" s="21"/>
      <c r="NPN3" s="22"/>
      <c r="NPO3" s="21"/>
      <c r="NPP3" s="21"/>
      <c r="NPQ3" s="21"/>
      <c r="NPR3" s="21"/>
      <c r="NPS3" s="21"/>
      <c r="NPT3" s="21"/>
      <c r="NPU3" s="21"/>
      <c r="NPV3" s="22"/>
      <c r="NPW3" s="21"/>
      <c r="NPX3" s="21"/>
      <c r="NPY3" s="21"/>
      <c r="NPZ3" s="21"/>
      <c r="NQA3" s="21"/>
      <c r="NQB3" s="21"/>
      <c r="NQC3" s="21"/>
      <c r="NQD3" s="22"/>
      <c r="NQE3" s="21"/>
      <c r="NQF3" s="21"/>
      <c r="NQG3" s="21"/>
      <c r="NQH3" s="21"/>
      <c r="NQI3" s="21"/>
      <c r="NQJ3" s="21"/>
      <c r="NQK3" s="21"/>
      <c r="NQL3" s="22"/>
      <c r="NQM3" s="21"/>
      <c r="NQN3" s="21"/>
      <c r="NQO3" s="21"/>
      <c r="NQP3" s="21"/>
      <c r="NQQ3" s="21"/>
      <c r="NQR3" s="21"/>
      <c r="NQS3" s="21"/>
      <c r="NQT3" s="22"/>
      <c r="NQU3" s="21"/>
      <c r="NQV3" s="21"/>
      <c r="NQW3" s="21"/>
      <c r="NQX3" s="21"/>
      <c r="NQY3" s="21"/>
      <c r="NQZ3" s="21"/>
      <c r="NRA3" s="21"/>
      <c r="NRB3" s="22"/>
      <c r="NRC3" s="21"/>
      <c r="NRD3" s="21"/>
      <c r="NRE3" s="21"/>
      <c r="NRF3" s="21"/>
      <c r="NRG3" s="21"/>
      <c r="NRH3" s="21"/>
      <c r="NRI3" s="21"/>
      <c r="NRJ3" s="22"/>
      <c r="NRK3" s="21"/>
      <c r="NRL3" s="21"/>
      <c r="NRM3" s="21"/>
      <c r="NRN3" s="21"/>
      <c r="NRO3" s="21"/>
      <c r="NRP3" s="21"/>
      <c r="NRQ3" s="21"/>
      <c r="NRR3" s="22"/>
      <c r="NRS3" s="21"/>
      <c r="NRT3" s="21"/>
      <c r="NRU3" s="21"/>
      <c r="NRV3" s="21"/>
      <c r="NRW3" s="21"/>
      <c r="NRX3" s="21"/>
      <c r="NRY3" s="21"/>
      <c r="NRZ3" s="22"/>
      <c r="NSA3" s="21"/>
      <c r="NSB3" s="21"/>
      <c r="NSC3" s="21"/>
      <c r="NSD3" s="21"/>
      <c r="NSE3" s="21"/>
      <c r="NSF3" s="21"/>
      <c r="NSG3" s="21"/>
      <c r="NSH3" s="22"/>
      <c r="NSI3" s="21"/>
      <c r="NSJ3" s="21"/>
      <c r="NSK3" s="21"/>
      <c r="NSL3" s="21"/>
      <c r="NSM3" s="21"/>
      <c r="NSN3" s="21"/>
      <c r="NSO3" s="21"/>
      <c r="NSP3" s="22"/>
      <c r="NSQ3" s="21"/>
      <c r="NSR3" s="21"/>
      <c r="NSS3" s="21"/>
      <c r="NST3" s="21"/>
      <c r="NSU3" s="21"/>
      <c r="NSV3" s="21"/>
      <c r="NSW3" s="21"/>
      <c r="NSX3" s="22"/>
      <c r="NSY3" s="21"/>
      <c r="NSZ3" s="21"/>
      <c r="NTA3" s="21"/>
      <c r="NTB3" s="21"/>
      <c r="NTC3" s="21"/>
      <c r="NTD3" s="21"/>
      <c r="NTE3" s="21"/>
      <c r="NTF3" s="22"/>
      <c r="NTG3" s="21"/>
      <c r="NTH3" s="21"/>
      <c r="NTI3" s="21"/>
      <c r="NTJ3" s="21"/>
      <c r="NTK3" s="21"/>
      <c r="NTL3" s="21"/>
      <c r="NTM3" s="21"/>
      <c r="NTN3" s="22"/>
      <c r="NTO3" s="21"/>
      <c r="NTP3" s="21"/>
      <c r="NTQ3" s="21"/>
      <c r="NTR3" s="21"/>
      <c r="NTS3" s="21"/>
      <c r="NTT3" s="21"/>
      <c r="NTU3" s="21"/>
      <c r="NTV3" s="22"/>
      <c r="NTW3" s="21"/>
      <c r="NTX3" s="21"/>
      <c r="NTY3" s="21"/>
      <c r="NTZ3" s="21"/>
      <c r="NUA3" s="21"/>
      <c r="NUB3" s="21"/>
      <c r="NUC3" s="21"/>
      <c r="NUD3" s="22"/>
      <c r="NUE3" s="21"/>
      <c r="NUF3" s="21"/>
      <c r="NUG3" s="21"/>
      <c r="NUH3" s="21"/>
      <c r="NUI3" s="21"/>
      <c r="NUJ3" s="21"/>
      <c r="NUK3" s="21"/>
      <c r="NUL3" s="22"/>
      <c r="NUM3" s="21"/>
      <c r="NUN3" s="21"/>
      <c r="NUO3" s="21"/>
      <c r="NUP3" s="21"/>
      <c r="NUQ3" s="21"/>
      <c r="NUR3" s="21"/>
      <c r="NUS3" s="21"/>
      <c r="NUT3" s="22"/>
      <c r="NUU3" s="21"/>
      <c r="NUV3" s="21"/>
      <c r="NUW3" s="21"/>
      <c r="NUX3" s="21"/>
      <c r="NUY3" s="21"/>
      <c r="NUZ3" s="21"/>
      <c r="NVA3" s="21"/>
      <c r="NVB3" s="22"/>
      <c r="NVC3" s="21"/>
      <c r="NVD3" s="21"/>
      <c r="NVE3" s="21"/>
      <c r="NVF3" s="21"/>
      <c r="NVG3" s="21"/>
      <c r="NVH3" s="21"/>
      <c r="NVI3" s="21"/>
      <c r="NVJ3" s="22"/>
      <c r="NVK3" s="21"/>
      <c r="NVL3" s="21"/>
      <c r="NVM3" s="21"/>
      <c r="NVN3" s="21"/>
      <c r="NVO3" s="21"/>
      <c r="NVP3" s="21"/>
      <c r="NVQ3" s="21"/>
      <c r="NVR3" s="22"/>
      <c r="NVS3" s="21"/>
      <c r="NVT3" s="21"/>
      <c r="NVU3" s="21"/>
      <c r="NVV3" s="21"/>
      <c r="NVW3" s="21"/>
      <c r="NVX3" s="21"/>
      <c r="NVY3" s="21"/>
      <c r="NVZ3" s="22"/>
      <c r="NWA3" s="21"/>
      <c r="NWB3" s="21"/>
      <c r="NWC3" s="21"/>
      <c r="NWD3" s="21"/>
      <c r="NWE3" s="21"/>
      <c r="NWF3" s="21"/>
      <c r="NWG3" s="21"/>
      <c r="NWH3" s="22"/>
      <c r="NWI3" s="21"/>
      <c r="NWJ3" s="21"/>
      <c r="NWK3" s="21"/>
      <c r="NWL3" s="21"/>
      <c r="NWM3" s="21"/>
      <c r="NWN3" s="21"/>
      <c r="NWO3" s="21"/>
      <c r="NWP3" s="22"/>
      <c r="NWQ3" s="21"/>
      <c r="NWR3" s="21"/>
      <c r="NWS3" s="21"/>
      <c r="NWT3" s="21"/>
      <c r="NWU3" s="21"/>
      <c r="NWV3" s="21"/>
      <c r="NWW3" s="21"/>
      <c r="NWX3" s="22"/>
      <c r="NWY3" s="21"/>
      <c r="NWZ3" s="21"/>
      <c r="NXA3" s="21"/>
      <c r="NXB3" s="21"/>
      <c r="NXC3" s="21"/>
      <c r="NXD3" s="21"/>
      <c r="NXE3" s="21"/>
      <c r="NXF3" s="22"/>
      <c r="NXG3" s="21"/>
      <c r="NXH3" s="21"/>
      <c r="NXI3" s="21"/>
      <c r="NXJ3" s="21"/>
      <c r="NXK3" s="21"/>
      <c r="NXL3" s="21"/>
      <c r="NXM3" s="21"/>
      <c r="NXN3" s="22"/>
      <c r="NXO3" s="21"/>
      <c r="NXP3" s="21"/>
      <c r="NXQ3" s="21"/>
      <c r="NXR3" s="21"/>
      <c r="NXS3" s="21"/>
      <c r="NXT3" s="21"/>
      <c r="NXU3" s="21"/>
      <c r="NXV3" s="22"/>
      <c r="NXW3" s="21"/>
      <c r="NXX3" s="21"/>
      <c r="NXY3" s="21"/>
      <c r="NXZ3" s="21"/>
      <c r="NYA3" s="21"/>
      <c r="NYB3" s="21"/>
      <c r="NYC3" s="21"/>
      <c r="NYD3" s="22"/>
      <c r="NYE3" s="21"/>
      <c r="NYF3" s="21"/>
      <c r="NYG3" s="21"/>
      <c r="NYH3" s="21"/>
      <c r="NYI3" s="21"/>
      <c r="NYJ3" s="21"/>
      <c r="NYK3" s="21"/>
      <c r="NYL3" s="22"/>
      <c r="NYM3" s="21"/>
      <c r="NYN3" s="21"/>
      <c r="NYO3" s="21"/>
      <c r="NYP3" s="21"/>
      <c r="NYQ3" s="21"/>
      <c r="NYR3" s="21"/>
      <c r="NYS3" s="21"/>
      <c r="NYT3" s="22"/>
      <c r="NYU3" s="21"/>
      <c r="NYV3" s="21"/>
      <c r="NYW3" s="21"/>
      <c r="NYX3" s="21"/>
      <c r="NYY3" s="21"/>
      <c r="NYZ3" s="21"/>
      <c r="NZA3" s="21"/>
      <c r="NZB3" s="22"/>
      <c r="NZC3" s="21"/>
      <c r="NZD3" s="21"/>
      <c r="NZE3" s="21"/>
      <c r="NZF3" s="21"/>
      <c r="NZG3" s="21"/>
      <c r="NZH3" s="21"/>
      <c r="NZI3" s="21"/>
      <c r="NZJ3" s="22"/>
      <c r="NZK3" s="21"/>
      <c r="NZL3" s="21"/>
      <c r="NZM3" s="21"/>
      <c r="NZN3" s="21"/>
      <c r="NZO3" s="21"/>
      <c r="NZP3" s="21"/>
      <c r="NZQ3" s="21"/>
      <c r="NZR3" s="22"/>
      <c r="NZS3" s="21"/>
      <c r="NZT3" s="21"/>
      <c r="NZU3" s="21"/>
      <c r="NZV3" s="21"/>
      <c r="NZW3" s="21"/>
      <c r="NZX3" s="21"/>
      <c r="NZY3" s="21"/>
      <c r="NZZ3" s="22"/>
      <c r="OAA3" s="21"/>
      <c r="OAB3" s="21"/>
      <c r="OAC3" s="21"/>
      <c r="OAD3" s="21"/>
      <c r="OAE3" s="21"/>
      <c r="OAF3" s="21"/>
      <c r="OAG3" s="21"/>
      <c r="OAH3" s="22"/>
      <c r="OAI3" s="21"/>
      <c r="OAJ3" s="21"/>
      <c r="OAK3" s="21"/>
      <c r="OAL3" s="21"/>
      <c r="OAM3" s="21"/>
      <c r="OAN3" s="21"/>
      <c r="OAO3" s="21"/>
      <c r="OAP3" s="22"/>
      <c r="OAQ3" s="21"/>
      <c r="OAR3" s="21"/>
      <c r="OAS3" s="21"/>
      <c r="OAT3" s="21"/>
      <c r="OAU3" s="21"/>
      <c r="OAV3" s="21"/>
      <c r="OAW3" s="21"/>
      <c r="OAX3" s="22"/>
      <c r="OAY3" s="21"/>
      <c r="OAZ3" s="21"/>
      <c r="OBA3" s="21"/>
      <c r="OBB3" s="21"/>
      <c r="OBC3" s="21"/>
      <c r="OBD3" s="21"/>
      <c r="OBE3" s="21"/>
      <c r="OBF3" s="22"/>
      <c r="OBG3" s="21"/>
      <c r="OBH3" s="21"/>
      <c r="OBI3" s="21"/>
      <c r="OBJ3" s="21"/>
      <c r="OBK3" s="21"/>
      <c r="OBL3" s="21"/>
      <c r="OBM3" s="21"/>
      <c r="OBN3" s="22"/>
      <c r="OBO3" s="21"/>
      <c r="OBP3" s="21"/>
      <c r="OBQ3" s="21"/>
      <c r="OBR3" s="21"/>
      <c r="OBS3" s="21"/>
      <c r="OBT3" s="21"/>
      <c r="OBU3" s="21"/>
      <c r="OBV3" s="22"/>
      <c r="OBW3" s="21"/>
      <c r="OBX3" s="21"/>
      <c r="OBY3" s="21"/>
      <c r="OBZ3" s="21"/>
      <c r="OCA3" s="21"/>
      <c r="OCB3" s="21"/>
      <c r="OCC3" s="21"/>
      <c r="OCD3" s="22"/>
      <c r="OCE3" s="21"/>
      <c r="OCF3" s="21"/>
      <c r="OCG3" s="21"/>
      <c r="OCH3" s="21"/>
      <c r="OCI3" s="21"/>
      <c r="OCJ3" s="21"/>
      <c r="OCK3" s="21"/>
      <c r="OCL3" s="22"/>
      <c r="OCM3" s="21"/>
      <c r="OCN3" s="21"/>
      <c r="OCO3" s="21"/>
      <c r="OCP3" s="21"/>
      <c r="OCQ3" s="21"/>
      <c r="OCR3" s="21"/>
      <c r="OCS3" s="21"/>
      <c r="OCT3" s="22"/>
      <c r="OCU3" s="21"/>
      <c r="OCV3" s="21"/>
      <c r="OCW3" s="21"/>
      <c r="OCX3" s="21"/>
      <c r="OCY3" s="21"/>
      <c r="OCZ3" s="21"/>
      <c r="ODA3" s="21"/>
      <c r="ODB3" s="22"/>
      <c r="ODC3" s="21"/>
      <c r="ODD3" s="21"/>
      <c r="ODE3" s="21"/>
      <c r="ODF3" s="21"/>
      <c r="ODG3" s="21"/>
      <c r="ODH3" s="21"/>
      <c r="ODI3" s="21"/>
      <c r="ODJ3" s="22"/>
      <c r="ODK3" s="21"/>
      <c r="ODL3" s="21"/>
      <c r="ODM3" s="21"/>
      <c r="ODN3" s="21"/>
      <c r="ODO3" s="21"/>
      <c r="ODP3" s="21"/>
      <c r="ODQ3" s="21"/>
      <c r="ODR3" s="22"/>
      <c r="ODS3" s="21"/>
      <c r="ODT3" s="21"/>
      <c r="ODU3" s="21"/>
      <c r="ODV3" s="21"/>
      <c r="ODW3" s="21"/>
      <c r="ODX3" s="21"/>
      <c r="ODY3" s="21"/>
      <c r="ODZ3" s="22"/>
      <c r="OEA3" s="21"/>
      <c r="OEB3" s="21"/>
      <c r="OEC3" s="21"/>
      <c r="OED3" s="21"/>
      <c r="OEE3" s="21"/>
      <c r="OEF3" s="21"/>
      <c r="OEG3" s="21"/>
      <c r="OEH3" s="22"/>
      <c r="OEI3" s="21"/>
      <c r="OEJ3" s="21"/>
      <c r="OEK3" s="21"/>
      <c r="OEL3" s="21"/>
      <c r="OEM3" s="21"/>
      <c r="OEN3" s="21"/>
      <c r="OEO3" s="21"/>
      <c r="OEP3" s="22"/>
      <c r="OEQ3" s="21"/>
      <c r="OER3" s="21"/>
      <c r="OES3" s="21"/>
      <c r="OET3" s="21"/>
      <c r="OEU3" s="21"/>
      <c r="OEV3" s="21"/>
      <c r="OEW3" s="21"/>
      <c r="OEX3" s="22"/>
      <c r="OEY3" s="21"/>
      <c r="OEZ3" s="21"/>
      <c r="OFA3" s="21"/>
      <c r="OFB3" s="21"/>
      <c r="OFC3" s="21"/>
      <c r="OFD3" s="21"/>
      <c r="OFE3" s="21"/>
      <c r="OFF3" s="22"/>
      <c r="OFG3" s="21"/>
      <c r="OFH3" s="21"/>
      <c r="OFI3" s="21"/>
      <c r="OFJ3" s="21"/>
      <c r="OFK3" s="21"/>
      <c r="OFL3" s="21"/>
      <c r="OFM3" s="21"/>
      <c r="OFN3" s="22"/>
      <c r="OFO3" s="21"/>
      <c r="OFP3" s="21"/>
      <c r="OFQ3" s="21"/>
      <c r="OFR3" s="21"/>
      <c r="OFS3" s="21"/>
      <c r="OFT3" s="21"/>
      <c r="OFU3" s="21"/>
      <c r="OFV3" s="22"/>
      <c r="OFW3" s="21"/>
      <c r="OFX3" s="21"/>
      <c r="OFY3" s="21"/>
      <c r="OFZ3" s="21"/>
      <c r="OGA3" s="21"/>
      <c r="OGB3" s="21"/>
      <c r="OGC3" s="21"/>
      <c r="OGD3" s="22"/>
      <c r="OGE3" s="21"/>
      <c r="OGF3" s="21"/>
      <c r="OGG3" s="21"/>
      <c r="OGH3" s="21"/>
      <c r="OGI3" s="21"/>
      <c r="OGJ3" s="21"/>
      <c r="OGK3" s="21"/>
      <c r="OGL3" s="22"/>
      <c r="OGM3" s="21"/>
      <c r="OGN3" s="21"/>
      <c r="OGO3" s="21"/>
      <c r="OGP3" s="21"/>
      <c r="OGQ3" s="21"/>
      <c r="OGR3" s="21"/>
      <c r="OGS3" s="21"/>
      <c r="OGT3" s="22"/>
      <c r="OGU3" s="21"/>
      <c r="OGV3" s="21"/>
      <c r="OGW3" s="21"/>
      <c r="OGX3" s="21"/>
      <c r="OGY3" s="21"/>
      <c r="OGZ3" s="21"/>
      <c r="OHA3" s="21"/>
      <c r="OHB3" s="22"/>
      <c r="OHC3" s="21"/>
      <c r="OHD3" s="21"/>
      <c r="OHE3" s="21"/>
      <c r="OHF3" s="21"/>
      <c r="OHG3" s="21"/>
      <c r="OHH3" s="21"/>
      <c r="OHI3" s="21"/>
      <c r="OHJ3" s="22"/>
      <c r="OHK3" s="21"/>
      <c r="OHL3" s="21"/>
      <c r="OHM3" s="21"/>
      <c r="OHN3" s="21"/>
      <c r="OHO3" s="21"/>
      <c r="OHP3" s="21"/>
      <c r="OHQ3" s="21"/>
      <c r="OHR3" s="22"/>
      <c r="OHS3" s="21"/>
      <c r="OHT3" s="21"/>
      <c r="OHU3" s="21"/>
      <c r="OHV3" s="21"/>
      <c r="OHW3" s="21"/>
      <c r="OHX3" s="21"/>
      <c r="OHY3" s="21"/>
      <c r="OHZ3" s="22"/>
      <c r="OIA3" s="21"/>
      <c r="OIB3" s="21"/>
      <c r="OIC3" s="21"/>
      <c r="OID3" s="21"/>
      <c r="OIE3" s="21"/>
      <c r="OIF3" s="21"/>
      <c r="OIG3" s="21"/>
      <c r="OIH3" s="22"/>
      <c r="OII3" s="21"/>
      <c r="OIJ3" s="21"/>
      <c r="OIK3" s="21"/>
      <c r="OIL3" s="21"/>
      <c r="OIM3" s="21"/>
      <c r="OIN3" s="21"/>
      <c r="OIO3" s="21"/>
      <c r="OIP3" s="22"/>
      <c r="OIQ3" s="21"/>
      <c r="OIR3" s="21"/>
      <c r="OIS3" s="21"/>
      <c r="OIT3" s="21"/>
      <c r="OIU3" s="21"/>
      <c r="OIV3" s="21"/>
      <c r="OIW3" s="21"/>
      <c r="OIX3" s="22"/>
      <c r="OIY3" s="21"/>
      <c r="OIZ3" s="21"/>
      <c r="OJA3" s="21"/>
      <c r="OJB3" s="21"/>
      <c r="OJC3" s="21"/>
      <c r="OJD3" s="21"/>
      <c r="OJE3" s="21"/>
      <c r="OJF3" s="22"/>
      <c r="OJG3" s="21"/>
      <c r="OJH3" s="21"/>
      <c r="OJI3" s="21"/>
      <c r="OJJ3" s="21"/>
      <c r="OJK3" s="21"/>
      <c r="OJL3" s="21"/>
      <c r="OJM3" s="21"/>
      <c r="OJN3" s="22"/>
      <c r="OJO3" s="21"/>
      <c r="OJP3" s="21"/>
      <c r="OJQ3" s="21"/>
      <c r="OJR3" s="21"/>
      <c r="OJS3" s="21"/>
      <c r="OJT3" s="21"/>
      <c r="OJU3" s="21"/>
      <c r="OJV3" s="22"/>
      <c r="OJW3" s="21"/>
      <c r="OJX3" s="21"/>
      <c r="OJY3" s="21"/>
      <c r="OJZ3" s="21"/>
      <c r="OKA3" s="21"/>
      <c r="OKB3" s="21"/>
      <c r="OKC3" s="21"/>
      <c r="OKD3" s="22"/>
      <c r="OKE3" s="21"/>
      <c r="OKF3" s="21"/>
      <c r="OKG3" s="21"/>
      <c r="OKH3" s="21"/>
      <c r="OKI3" s="21"/>
      <c r="OKJ3" s="21"/>
      <c r="OKK3" s="21"/>
      <c r="OKL3" s="22"/>
      <c r="OKM3" s="21"/>
      <c r="OKN3" s="21"/>
      <c r="OKO3" s="21"/>
      <c r="OKP3" s="21"/>
      <c r="OKQ3" s="21"/>
      <c r="OKR3" s="21"/>
      <c r="OKS3" s="21"/>
      <c r="OKT3" s="22"/>
      <c r="OKU3" s="21"/>
      <c r="OKV3" s="21"/>
      <c r="OKW3" s="21"/>
      <c r="OKX3" s="21"/>
      <c r="OKY3" s="21"/>
      <c r="OKZ3" s="21"/>
      <c r="OLA3" s="21"/>
      <c r="OLB3" s="22"/>
      <c r="OLC3" s="21"/>
      <c r="OLD3" s="21"/>
      <c r="OLE3" s="21"/>
      <c r="OLF3" s="21"/>
      <c r="OLG3" s="21"/>
      <c r="OLH3" s="21"/>
      <c r="OLI3" s="21"/>
      <c r="OLJ3" s="22"/>
      <c r="OLK3" s="21"/>
      <c r="OLL3" s="21"/>
      <c r="OLM3" s="21"/>
      <c r="OLN3" s="21"/>
      <c r="OLO3" s="21"/>
      <c r="OLP3" s="21"/>
      <c r="OLQ3" s="21"/>
      <c r="OLR3" s="22"/>
      <c r="OLS3" s="21"/>
      <c r="OLT3" s="21"/>
      <c r="OLU3" s="21"/>
      <c r="OLV3" s="21"/>
      <c r="OLW3" s="21"/>
      <c r="OLX3" s="21"/>
      <c r="OLY3" s="21"/>
      <c r="OLZ3" s="22"/>
      <c r="OMA3" s="21"/>
      <c r="OMB3" s="21"/>
      <c r="OMC3" s="21"/>
      <c r="OMD3" s="21"/>
      <c r="OME3" s="21"/>
      <c r="OMF3" s="21"/>
      <c r="OMG3" s="21"/>
      <c r="OMH3" s="22"/>
      <c r="OMI3" s="21"/>
      <c r="OMJ3" s="21"/>
      <c r="OMK3" s="21"/>
      <c r="OML3" s="21"/>
      <c r="OMM3" s="21"/>
      <c r="OMN3" s="21"/>
      <c r="OMO3" s="21"/>
      <c r="OMP3" s="22"/>
      <c r="OMQ3" s="21"/>
      <c r="OMR3" s="21"/>
      <c r="OMS3" s="21"/>
      <c r="OMT3" s="21"/>
      <c r="OMU3" s="21"/>
      <c r="OMV3" s="21"/>
      <c r="OMW3" s="21"/>
      <c r="OMX3" s="22"/>
      <c r="OMY3" s="21"/>
      <c r="OMZ3" s="21"/>
      <c r="ONA3" s="21"/>
      <c r="ONB3" s="21"/>
      <c r="ONC3" s="21"/>
      <c r="OND3" s="21"/>
      <c r="ONE3" s="21"/>
      <c r="ONF3" s="22"/>
      <c r="ONG3" s="21"/>
      <c r="ONH3" s="21"/>
      <c r="ONI3" s="21"/>
      <c r="ONJ3" s="21"/>
      <c r="ONK3" s="21"/>
      <c r="ONL3" s="21"/>
      <c r="ONM3" s="21"/>
      <c r="ONN3" s="22"/>
      <c r="ONO3" s="21"/>
      <c r="ONP3" s="21"/>
      <c r="ONQ3" s="21"/>
      <c r="ONR3" s="21"/>
      <c r="ONS3" s="21"/>
      <c r="ONT3" s="21"/>
      <c r="ONU3" s="21"/>
      <c r="ONV3" s="22"/>
      <c r="ONW3" s="21"/>
      <c r="ONX3" s="21"/>
      <c r="ONY3" s="21"/>
      <c r="ONZ3" s="21"/>
      <c r="OOA3" s="21"/>
      <c r="OOB3" s="21"/>
      <c r="OOC3" s="21"/>
      <c r="OOD3" s="22"/>
      <c r="OOE3" s="21"/>
      <c r="OOF3" s="21"/>
      <c r="OOG3" s="21"/>
      <c r="OOH3" s="21"/>
      <c r="OOI3" s="21"/>
      <c r="OOJ3" s="21"/>
      <c r="OOK3" s="21"/>
      <c r="OOL3" s="22"/>
      <c r="OOM3" s="21"/>
      <c r="OON3" s="21"/>
      <c r="OOO3" s="21"/>
      <c r="OOP3" s="21"/>
      <c r="OOQ3" s="21"/>
      <c r="OOR3" s="21"/>
      <c r="OOS3" s="21"/>
      <c r="OOT3" s="22"/>
      <c r="OOU3" s="21"/>
      <c r="OOV3" s="21"/>
      <c r="OOW3" s="21"/>
      <c r="OOX3" s="21"/>
      <c r="OOY3" s="21"/>
      <c r="OOZ3" s="21"/>
      <c r="OPA3" s="21"/>
      <c r="OPB3" s="22"/>
      <c r="OPC3" s="21"/>
      <c r="OPD3" s="21"/>
      <c r="OPE3" s="21"/>
      <c r="OPF3" s="21"/>
      <c r="OPG3" s="21"/>
      <c r="OPH3" s="21"/>
      <c r="OPI3" s="21"/>
      <c r="OPJ3" s="22"/>
      <c r="OPK3" s="21"/>
      <c r="OPL3" s="21"/>
      <c r="OPM3" s="21"/>
      <c r="OPN3" s="21"/>
      <c r="OPO3" s="21"/>
      <c r="OPP3" s="21"/>
      <c r="OPQ3" s="21"/>
      <c r="OPR3" s="22"/>
      <c r="OPS3" s="21"/>
      <c r="OPT3" s="21"/>
      <c r="OPU3" s="21"/>
      <c r="OPV3" s="21"/>
      <c r="OPW3" s="21"/>
      <c r="OPX3" s="21"/>
      <c r="OPY3" s="21"/>
      <c r="OPZ3" s="22"/>
      <c r="OQA3" s="21"/>
      <c r="OQB3" s="21"/>
      <c r="OQC3" s="21"/>
      <c r="OQD3" s="21"/>
      <c r="OQE3" s="21"/>
      <c r="OQF3" s="21"/>
      <c r="OQG3" s="21"/>
      <c r="OQH3" s="22"/>
      <c r="OQI3" s="21"/>
      <c r="OQJ3" s="21"/>
      <c r="OQK3" s="21"/>
      <c r="OQL3" s="21"/>
      <c r="OQM3" s="21"/>
      <c r="OQN3" s="21"/>
      <c r="OQO3" s="21"/>
      <c r="OQP3" s="22"/>
      <c r="OQQ3" s="21"/>
      <c r="OQR3" s="21"/>
      <c r="OQS3" s="21"/>
      <c r="OQT3" s="21"/>
      <c r="OQU3" s="21"/>
      <c r="OQV3" s="21"/>
      <c r="OQW3" s="21"/>
      <c r="OQX3" s="22"/>
      <c r="OQY3" s="21"/>
      <c r="OQZ3" s="21"/>
      <c r="ORA3" s="21"/>
      <c r="ORB3" s="21"/>
      <c r="ORC3" s="21"/>
      <c r="ORD3" s="21"/>
      <c r="ORE3" s="21"/>
      <c r="ORF3" s="22"/>
      <c r="ORG3" s="21"/>
      <c r="ORH3" s="21"/>
      <c r="ORI3" s="21"/>
      <c r="ORJ3" s="21"/>
      <c r="ORK3" s="21"/>
      <c r="ORL3" s="21"/>
      <c r="ORM3" s="21"/>
      <c r="ORN3" s="22"/>
      <c r="ORO3" s="21"/>
      <c r="ORP3" s="21"/>
      <c r="ORQ3" s="21"/>
      <c r="ORR3" s="21"/>
      <c r="ORS3" s="21"/>
      <c r="ORT3" s="21"/>
      <c r="ORU3" s="21"/>
      <c r="ORV3" s="22"/>
      <c r="ORW3" s="21"/>
      <c r="ORX3" s="21"/>
      <c r="ORY3" s="21"/>
      <c r="ORZ3" s="21"/>
      <c r="OSA3" s="21"/>
      <c r="OSB3" s="21"/>
      <c r="OSC3" s="21"/>
      <c r="OSD3" s="22"/>
      <c r="OSE3" s="21"/>
      <c r="OSF3" s="21"/>
      <c r="OSG3" s="21"/>
      <c r="OSH3" s="21"/>
      <c r="OSI3" s="21"/>
      <c r="OSJ3" s="21"/>
      <c r="OSK3" s="21"/>
      <c r="OSL3" s="22"/>
      <c r="OSM3" s="21"/>
      <c r="OSN3" s="21"/>
      <c r="OSO3" s="21"/>
      <c r="OSP3" s="21"/>
      <c r="OSQ3" s="21"/>
      <c r="OSR3" s="21"/>
      <c r="OSS3" s="21"/>
      <c r="OST3" s="22"/>
      <c r="OSU3" s="21"/>
      <c r="OSV3" s="21"/>
      <c r="OSW3" s="21"/>
      <c r="OSX3" s="21"/>
      <c r="OSY3" s="21"/>
      <c r="OSZ3" s="21"/>
      <c r="OTA3" s="21"/>
      <c r="OTB3" s="22"/>
      <c r="OTC3" s="21"/>
      <c r="OTD3" s="21"/>
      <c r="OTE3" s="21"/>
      <c r="OTF3" s="21"/>
      <c r="OTG3" s="21"/>
      <c r="OTH3" s="21"/>
      <c r="OTI3" s="21"/>
      <c r="OTJ3" s="22"/>
      <c r="OTK3" s="21"/>
      <c r="OTL3" s="21"/>
      <c r="OTM3" s="21"/>
      <c r="OTN3" s="21"/>
      <c r="OTO3" s="21"/>
      <c r="OTP3" s="21"/>
      <c r="OTQ3" s="21"/>
      <c r="OTR3" s="22"/>
      <c r="OTS3" s="21"/>
      <c r="OTT3" s="21"/>
      <c r="OTU3" s="21"/>
      <c r="OTV3" s="21"/>
      <c r="OTW3" s="21"/>
      <c r="OTX3" s="21"/>
      <c r="OTY3" s="21"/>
      <c r="OTZ3" s="22"/>
      <c r="OUA3" s="21"/>
      <c r="OUB3" s="21"/>
      <c r="OUC3" s="21"/>
      <c r="OUD3" s="21"/>
      <c r="OUE3" s="21"/>
      <c r="OUF3" s="21"/>
      <c r="OUG3" s="21"/>
      <c r="OUH3" s="22"/>
      <c r="OUI3" s="21"/>
      <c r="OUJ3" s="21"/>
      <c r="OUK3" s="21"/>
      <c r="OUL3" s="21"/>
      <c r="OUM3" s="21"/>
      <c r="OUN3" s="21"/>
      <c r="OUO3" s="21"/>
      <c r="OUP3" s="22"/>
      <c r="OUQ3" s="21"/>
      <c r="OUR3" s="21"/>
      <c r="OUS3" s="21"/>
      <c r="OUT3" s="21"/>
      <c r="OUU3" s="21"/>
      <c r="OUV3" s="21"/>
      <c r="OUW3" s="21"/>
      <c r="OUX3" s="22"/>
      <c r="OUY3" s="21"/>
      <c r="OUZ3" s="21"/>
      <c r="OVA3" s="21"/>
      <c r="OVB3" s="21"/>
      <c r="OVC3" s="21"/>
      <c r="OVD3" s="21"/>
      <c r="OVE3" s="21"/>
      <c r="OVF3" s="22"/>
      <c r="OVG3" s="21"/>
      <c r="OVH3" s="21"/>
      <c r="OVI3" s="21"/>
      <c r="OVJ3" s="21"/>
      <c r="OVK3" s="21"/>
      <c r="OVL3" s="21"/>
      <c r="OVM3" s="21"/>
      <c r="OVN3" s="22"/>
      <c r="OVO3" s="21"/>
      <c r="OVP3" s="21"/>
      <c r="OVQ3" s="21"/>
      <c r="OVR3" s="21"/>
      <c r="OVS3" s="21"/>
      <c r="OVT3" s="21"/>
      <c r="OVU3" s="21"/>
      <c r="OVV3" s="22"/>
      <c r="OVW3" s="21"/>
      <c r="OVX3" s="21"/>
      <c r="OVY3" s="21"/>
      <c r="OVZ3" s="21"/>
      <c r="OWA3" s="21"/>
      <c r="OWB3" s="21"/>
      <c r="OWC3" s="21"/>
      <c r="OWD3" s="22"/>
      <c r="OWE3" s="21"/>
      <c r="OWF3" s="21"/>
      <c r="OWG3" s="21"/>
      <c r="OWH3" s="21"/>
      <c r="OWI3" s="21"/>
      <c r="OWJ3" s="21"/>
      <c r="OWK3" s="21"/>
      <c r="OWL3" s="22"/>
      <c r="OWM3" s="21"/>
      <c r="OWN3" s="21"/>
      <c r="OWO3" s="21"/>
      <c r="OWP3" s="21"/>
      <c r="OWQ3" s="21"/>
      <c r="OWR3" s="21"/>
      <c r="OWS3" s="21"/>
      <c r="OWT3" s="22"/>
      <c r="OWU3" s="21"/>
      <c r="OWV3" s="21"/>
      <c r="OWW3" s="21"/>
      <c r="OWX3" s="21"/>
      <c r="OWY3" s="21"/>
      <c r="OWZ3" s="21"/>
      <c r="OXA3" s="21"/>
      <c r="OXB3" s="22"/>
      <c r="OXC3" s="21"/>
      <c r="OXD3" s="21"/>
      <c r="OXE3" s="21"/>
      <c r="OXF3" s="21"/>
      <c r="OXG3" s="21"/>
      <c r="OXH3" s="21"/>
      <c r="OXI3" s="21"/>
      <c r="OXJ3" s="22"/>
      <c r="OXK3" s="21"/>
      <c r="OXL3" s="21"/>
      <c r="OXM3" s="21"/>
      <c r="OXN3" s="21"/>
      <c r="OXO3" s="21"/>
      <c r="OXP3" s="21"/>
      <c r="OXQ3" s="21"/>
      <c r="OXR3" s="22"/>
      <c r="OXS3" s="21"/>
      <c r="OXT3" s="21"/>
      <c r="OXU3" s="21"/>
      <c r="OXV3" s="21"/>
      <c r="OXW3" s="21"/>
      <c r="OXX3" s="21"/>
      <c r="OXY3" s="21"/>
      <c r="OXZ3" s="22"/>
      <c r="OYA3" s="21"/>
      <c r="OYB3" s="21"/>
      <c r="OYC3" s="21"/>
      <c r="OYD3" s="21"/>
      <c r="OYE3" s="21"/>
      <c r="OYF3" s="21"/>
      <c r="OYG3" s="21"/>
      <c r="OYH3" s="22"/>
      <c r="OYI3" s="21"/>
      <c r="OYJ3" s="21"/>
      <c r="OYK3" s="21"/>
      <c r="OYL3" s="21"/>
      <c r="OYM3" s="21"/>
      <c r="OYN3" s="21"/>
      <c r="OYO3" s="21"/>
      <c r="OYP3" s="22"/>
      <c r="OYQ3" s="21"/>
      <c r="OYR3" s="21"/>
      <c r="OYS3" s="21"/>
      <c r="OYT3" s="21"/>
      <c r="OYU3" s="21"/>
      <c r="OYV3" s="21"/>
      <c r="OYW3" s="21"/>
      <c r="OYX3" s="22"/>
      <c r="OYY3" s="21"/>
      <c r="OYZ3" s="21"/>
      <c r="OZA3" s="21"/>
      <c r="OZB3" s="21"/>
      <c r="OZC3" s="21"/>
      <c r="OZD3" s="21"/>
      <c r="OZE3" s="21"/>
      <c r="OZF3" s="22"/>
      <c r="OZG3" s="21"/>
      <c r="OZH3" s="21"/>
      <c r="OZI3" s="21"/>
      <c r="OZJ3" s="21"/>
      <c r="OZK3" s="21"/>
      <c r="OZL3" s="21"/>
      <c r="OZM3" s="21"/>
      <c r="OZN3" s="22"/>
      <c r="OZO3" s="21"/>
      <c r="OZP3" s="21"/>
      <c r="OZQ3" s="21"/>
      <c r="OZR3" s="21"/>
      <c r="OZS3" s="21"/>
      <c r="OZT3" s="21"/>
      <c r="OZU3" s="21"/>
      <c r="OZV3" s="22"/>
      <c r="OZW3" s="21"/>
      <c r="OZX3" s="21"/>
      <c r="OZY3" s="21"/>
      <c r="OZZ3" s="21"/>
      <c r="PAA3" s="21"/>
      <c r="PAB3" s="21"/>
      <c r="PAC3" s="21"/>
      <c r="PAD3" s="22"/>
      <c r="PAE3" s="21"/>
      <c r="PAF3" s="21"/>
      <c r="PAG3" s="21"/>
      <c r="PAH3" s="21"/>
      <c r="PAI3" s="21"/>
      <c r="PAJ3" s="21"/>
      <c r="PAK3" s="21"/>
      <c r="PAL3" s="22"/>
      <c r="PAM3" s="21"/>
      <c r="PAN3" s="21"/>
      <c r="PAO3" s="21"/>
      <c r="PAP3" s="21"/>
      <c r="PAQ3" s="21"/>
      <c r="PAR3" s="21"/>
      <c r="PAS3" s="21"/>
      <c r="PAT3" s="22"/>
      <c r="PAU3" s="21"/>
      <c r="PAV3" s="21"/>
      <c r="PAW3" s="21"/>
      <c r="PAX3" s="21"/>
      <c r="PAY3" s="21"/>
      <c r="PAZ3" s="21"/>
      <c r="PBA3" s="21"/>
      <c r="PBB3" s="22"/>
      <c r="PBC3" s="21"/>
      <c r="PBD3" s="21"/>
      <c r="PBE3" s="21"/>
      <c r="PBF3" s="21"/>
      <c r="PBG3" s="21"/>
      <c r="PBH3" s="21"/>
      <c r="PBI3" s="21"/>
      <c r="PBJ3" s="22"/>
      <c r="PBK3" s="21"/>
      <c r="PBL3" s="21"/>
      <c r="PBM3" s="21"/>
      <c r="PBN3" s="21"/>
      <c r="PBO3" s="21"/>
      <c r="PBP3" s="21"/>
      <c r="PBQ3" s="21"/>
      <c r="PBR3" s="22"/>
      <c r="PBS3" s="21"/>
      <c r="PBT3" s="21"/>
      <c r="PBU3" s="21"/>
      <c r="PBV3" s="21"/>
      <c r="PBW3" s="21"/>
      <c r="PBX3" s="21"/>
      <c r="PBY3" s="21"/>
      <c r="PBZ3" s="22"/>
      <c r="PCA3" s="21"/>
      <c r="PCB3" s="21"/>
      <c r="PCC3" s="21"/>
      <c r="PCD3" s="21"/>
      <c r="PCE3" s="21"/>
      <c r="PCF3" s="21"/>
      <c r="PCG3" s="21"/>
      <c r="PCH3" s="22"/>
      <c r="PCI3" s="21"/>
      <c r="PCJ3" s="21"/>
      <c r="PCK3" s="21"/>
      <c r="PCL3" s="21"/>
      <c r="PCM3" s="21"/>
      <c r="PCN3" s="21"/>
      <c r="PCO3" s="21"/>
      <c r="PCP3" s="22"/>
      <c r="PCQ3" s="21"/>
      <c r="PCR3" s="21"/>
      <c r="PCS3" s="21"/>
      <c r="PCT3" s="21"/>
      <c r="PCU3" s="21"/>
      <c r="PCV3" s="21"/>
      <c r="PCW3" s="21"/>
      <c r="PCX3" s="22"/>
      <c r="PCY3" s="21"/>
      <c r="PCZ3" s="21"/>
      <c r="PDA3" s="21"/>
      <c r="PDB3" s="21"/>
      <c r="PDC3" s="21"/>
      <c r="PDD3" s="21"/>
      <c r="PDE3" s="21"/>
      <c r="PDF3" s="22"/>
      <c r="PDG3" s="21"/>
      <c r="PDH3" s="21"/>
      <c r="PDI3" s="21"/>
      <c r="PDJ3" s="21"/>
      <c r="PDK3" s="21"/>
      <c r="PDL3" s="21"/>
      <c r="PDM3" s="21"/>
      <c r="PDN3" s="22"/>
      <c r="PDO3" s="21"/>
      <c r="PDP3" s="21"/>
      <c r="PDQ3" s="21"/>
      <c r="PDR3" s="21"/>
      <c r="PDS3" s="21"/>
      <c r="PDT3" s="21"/>
      <c r="PDU3" s="21"/>
      <c r="PDV3" s="22"/>
      <c r="PDW3" s="21"/>
      <c r="PDX3" s="21"/>
      <c r="PDY3" s="21"/>
      <c r="PDZ3" s="21"/>
      <c r="PEA3" s="21"/>
      <c r="PEB3" s="21"/>
      <c r="PEC3" s="21"/>
      <c r="PED3" s="22"/>
      <c r="PEE3" s="21"/>
      <c r="PEF3" s="21"/>
      <c r="PEG3" s="21"/>
      <c r="PEH3" s="21"/>
      <c r="PEI3" s="21"/>
      <c r="PEJ3" s="21"/>
      <c r="PEK3" s="21"/>
      <c r="PEL3" s="22"/>
      <c r="PEM3" s="21"/>
      <c r="PEN3" s="21"/>
      <c r="PEO3" s="21"/>
      <c r="PEP3" s="21"/>
      <c r="PEQ3" s="21"/>
      <c r="PER3" s="21"/>
      <c r="PES3" s="21"/>
      <c r="PET3" s="22"/>
      <c r="PEU3" s="21"/>
      <c r="PEV3" s="21"/>
      <c r="PEW3" s="21"/>
      <c r="PEX3" s="21"/>
      <c r="PEY3" s="21"/>
      <c r="PEZ3" s="21"/>
      <c r="PFA3" s="21"/>
      <c r="PFB3" s="22"/>
      <c r="PFC3" s="21"/>
      <c r="PFD3" s="21"/>
      <c r="PFE3" s="21"/>
      <c r="PFF3" s="21"/>
      <c r="PFG3" s="21"/>
      <c r="PFH3" s="21"/>
      <c r="PFI3" s="21"/>
      <c r="PFJ3" s="22"/>
      <c r="PFK3" s="21"/>
      <c r="PFL3" s="21"/>
      <c r="PFM3" s="21"/>
      <c r="PFN3" s="21"/>
      <c r="PFO3" s="21"/>
      <c r="PFP3" s="21"/>
      <c r="PFQ3" s="21"/>
      <c r="PFR3" s="22"/>
      <c r="PFS3" s="21"/>
      <c r="PFT3" s="21"/>
      <c r="PFU3" s="21"/>
      <c r="PFV3" s="21"/>
      <c r="PFW3" s="21"/>
      <c r="PFX3" s="21"/>
      <c r="PFY3" s="21"/>
      <c r="PFZ3" s="22"/>
      <c r="PGA3" s="21"/>
      <c r="PGB3" s="21"/>
      <c r="PGC3" s="21"/>
      <c r="PGD3" s="21"/>
      <c r="PGE3" s="21"/>
      <c r="PGF3" s="21"/>
      <c r="PGG3" s="21"/>
      <c r="PGH3" s="22"/>
      <c r="PGI3" s="21"/>
      <c r="PGJ3" s="21"/>
      <c r="PGK3" s="21"/>
      <c r="PGL3" s="21"/>
      <c r="PGM3" s="21"/>
      <c r="PGN3" s="21"/>
      <c r="PGO3" s="21"/>
      <c r="PGP3" s="22"/>
      <c r="PGQ3" s="21"/>
      <c r="PGR3" s="21"/>
      <c r="PGS3" s="21"/>
      <c r="PGT3" s="21"/>
      <c r="PGU3" s="21"/>
      <c r="PGV3" s="21"/>
      <c r="PGW3" s="21"/>
      <c r="PGX3" s="22"/>
      <c r="PGY3" s="21"/>
      <c r="PGZ3" s="21"/>
      <c r="PHA3" s="21"/>
      <c r="PHB3" s="21"/>
      <c r="PHC3" s="21"/>
      <c r="PHD3" s="21"/>
      <c r="PHE3" s="21"/>
      <c r="PHF3" s="22"/>
      <c r="PHG3" s="21"/>
      <c r="PHH3" s="21"/>
      <c r="PHI3" s="21"/>
      <c r="PHJ3" s="21"/>
      <c r="PHK3" s="21"/>
      <c r="PHL3" s="21"/>
      <c r="PHM3" s="21"/>
      <c r="PHN3" s="22"/>
      <c r="PHO3" s="21"/>
      <c r="PHP3" s="21"/>
      <c r="PHQ3" s="21"/>
      <c r="PHR3" s="21"/>
      <c r="PHS3" s="21"/>
      <c r="PHT3" s="21"/>
      <c r="PHU3" s="21"/>
      <c r="PHV3" s="22"/>
      <c r="PHW3" s="21"/>
      <c r="PHX3" s="21"/>
      <c r="PHY3" s="21"/>
      <c r="PHZ3" s="21"/>
      <c r="PIA3" s="21"/>
      <c r="PIB3" s="21"/>
      <c r="PIC3" s="21"/>
      <c r="PID3" s="22"/>
      <c r="PIE3" s="21"/>
      <c r="PIF3" s="21"/>
      <c r="PIG3" s="21"/>
      <c r="PIH3" s="21"/>
      <c r="PII3" s="21"/>
      <c r="PIJ3" s="21"/>
      <c r="PIK3" s="21"/>
      <c r="PIL3" s="22"/>
      <c r="PIM3" s="21"/>
      <c r="PIN3" s="21"/>
      <c r="PIO3" s="21"/>
      <c r="PIP3" s="21"/>
      <c r="PIQ3" s="21"/>
      <c r="PIR3" s="21"/>
      <c r="PIS3" s="21"/>
      <c r="PIT3" s="22"/>
      <c r="PIU3" s="21"/>
      <c r="PIV3" s="21"/>
      <c r="PIW3" s="21"/>
      <c r="PIX3" s="21"/>
      <c r="PIY3" s="21"/>
      <c r="PIZ3" s="21"/>
      <c r="PJA3" s="21"/>
      <c r="PJB3" s="22"/>
      <c r="PJC3" s="21"/>
      <c r="PJD3" s="21"/>
      <c r="PJE3" s="21"/>
      <c r="PJF3" s="21"/>
      <c r="PJG3" s="21"/>
      <c r="PJH3" s="21"/>
      <c r="PJI3" s="21"/>
      <c r="PJJ3" s="22"/>
      <c r="PJK3" s="21"/>
      <c r="PJL3" s="21"/>
      <c r="PJM3" s="21"/>
      <c r="PJN3" s="21"/>
      <c r="PJO3" s="21"/>
      <c r="PJP3" s="21"/>
      <c r="PJQ3" s="21"/>
      <c r="PJR3" s="22"/>
      <c r="PJS3" s="21"/>
      <c r="PJT3" s="21"/>
      <c r="PJU3" s="21"/>
      <c r="PJV3" s="21"/>
      <c r="PJW3" s="21"/>
      <c r="PJX3" s="21"/>
      <c r="PJY3" s="21"/>
      <c r="PJZ3" s="22"/>
      <c r="PKA3" s="21"/>
      <c r="PKB3" s="21"/>
      <c r="PKC3" s="21"/>
      <c r="PKD3" s="21"/>
      <c r="PKE3" s="21"/>
      <c r="PKF3" s="21"/>
      <c r="PKG3" s="21"/>
      <c r="PKH3" s="22"/>
      <c r="PKI3" s="21"/>
      <c r="PKJ3" s="21"/>
      <c r="PKK3" s="21"/>
      <c r="PKL3" s="21"/>
      <c r="PKM3" s="21"/>
      <c r="PKN3" s="21"/>
      <c r="PKO3" s="21"/>
      <c r="PKP3" s="22"/>
      <c r="PKQ3" s="21"/>
      <c r="PKR3" s="21"/>
      <c r="PKS3" s="21"/>
      <c r="PKT3" s="21"/>
      <c r="PKU3" s="21"/>
      <c r="PKV3" s="21"/>
      <c r="PKW3" s="21"/>
      <c r="PKX3" s="22"/>
      <c r="PKY3" s="21"/>
      <c r="PKZ3" s="21"/>
      <c r="PLA3" s="21"/>
      <c r="PLB3" s="21"/>
      <c r="PLC3" s="21"/>
      <c r="PLD3" s="21"/>
      <c r="PLE3" s="21"/>
      <c r="PLF3" s="22"/>
      <c r="PLG3" s="21"/>
      <c r="PLH3" s="21"/>
      <c r="PLI3" s="21"/>
      <c r="PLJ3" s="21"/>
      <c r="PLK3" s="21"/>
      <c r="PLL3" s="21"/>
      <c r="PLM3" s="21"/>
      <c r="PLN3" s="22"/>
      <c r="PLO3" s="21"/>
      <c r="PLP3" s="21"/>
      <c r="PLQ3" s="21"/>
      <c r="PLR3" s="21"/>
      <c r="PLS3" s="21"/>
      <c r="PLT3" s="21"/>
      <c r="PLU3" s="21"/>
      <c r="PLV3" s="22"/>
      <c r="PLW3" s="21"/>
      <c r="PLX3" s="21"/>
      <c r="PLY3" s="21"/>
      <c r="PLZ3" s="21"/>
      <c r="PMA3" s="21"/>
      <c r="PMB3" s="21"/>
      <c r="PMC3" s="21"/>
      <c r="PMD3" s="22"/>
      <c r="PME3" s="21"/>
      <c r="PMF3" s="21"/>
      <c r="PMG3" s="21"/>
      <c r="PMH3" s="21"/>
      <c r="PMI3" s="21"/>
      <c r="PMJ3" s="21"/>
      <c r="PMK3" s="21"/>
      <c r="PML3" s="22"/>
      <c r="PMM3" s="21"/>
      <c r="PMN3" s="21"/>
      <c r="PMO3" s="21"/>
      <c r="PMP3" s="21"/>
      <c r="PMQ3" s="21"/>
      <c r="PMR3" s="21"/>
      <c r="PMS3" s="21"/>
      <c r="PMT3" s="22"/>
      <c r="PMU3" s="21"/>
      <c r="PMV3" s="21"/>
      <c r="PMW3" s="21"/>
      <c r="PMX3" s="21"/>
      <c r="PMY3" s="21"/>
      <c r="PMZ3" s="21"/>
      <c r="PNA3" s="21"/>
      <c r="PNB3" s="22"/>
      <c r="PNC3" s="21"/>
      <c r="PND3" s="21"/>
      <c r="PNE3" s="21"/>
      <c r="PNF3" s="21"/>
      <c r="PNG3" s="21"/>
      <c r="PNH3" s="21"/>
      <c r="PNI3" s="21"/>
      <c r="PNJ3" s="22"/>
      <c r="PNK3" s="21"/>
      <c r="PNL3" s="21"/>
      <c r="PNM3" s="21"/>
      <c r="PNN3" s="21"/>
      <c r="PNO3" s="21"/>
      <c r="PNP3" s="21"/>
      <c r="PNQ3" s="21"/>
      <c r="PNR3" s="22"/>
      <c r="PNS3" s="21"/>
      <c r="PNT3" s="21"/>
      <c r="PNU3" s="21"/>
      <c r="PNV3" s="21"/>
      <c r="PNW3" s="21"/>
      <c r="PNX3" s="21"/>
      <c r="PNY3" s="21"/>
      <c r="PNZ3" s="22"/>
      <c r="POA3" s="21"/>
      <c r="POB3" s="21"/>
      <c r="POC3" s="21"/>
      <c r="POD3" s="21"/>
      <c r="POE3" s="21"/>
      <c r="POF3" s="21"/>
      <c r="POG3" s="21"/>
      <c r="POH3" s="22"/>
      <c r="POI3" s="21"/>
      <c r="POJ3" s="21"/>
      <c r="POK3" s="21"/>
      <c r="POL3" s="21"/>
      <c r="POM3" s="21"/>
      <c r="PON3" s="21"/>
      <c r="POO3" s="21"/>
      <c r="POP3" s="22"/>
      <c r="POQ3" s="21"/>
      <c r="POR3" s="21"/>
      <c r="POS3" s="21"/>
      <c r="POT3" s="21"/>
      <c r="POU3" s="21"/>
      <c r="POV3" s="21"/>
      <c r="POW3" s="21"/>
      <c r="POX3" s="22"/>
      <c r="POY3" s="21"/>
      <c r="POZ3" s="21"/>
      <c r="PPA3" s="21"/>
      <c r="PPB3" s="21"/>
      <c r="PPC3" s="21"/>
      <c r="PPD3" s="21"/>
      <c r="PPE3" s="21"/>
      <c r="PPF3" s="22"/>
      <c r="PPG3" s="21"/>
      <c r="PPH3" s="21"/>
      <c r="PPI3" s="21"/>
      <c r="PPJ3" s="21"/>
      <c r="PPK3" s="21"/>
      <c r="PPL3" s="21"/>
      <c r="PPM3" s="21"/>
      <c r="PPN3" s="22"/>
      <c r="PPO3" s="21"/>
      <c r="PPP3" s="21"/>
      <c r="PPQ3" s="21"/>
      <c r="PPR3" s="21"/>
      <c r="PPS3" s="21"/>
      <c r="PPT3" s="21"/>
      <c r="PPU3" s="21"/>
      <c r="PPV3" s="22"/>
      <c r="PPW3" s="21"/>
      <c r="PPX3" s="21"/>
      <c r="PPY3" s="21"/>
      <c r="PPZ3" s="21"/>
      <c r="PQA3" s="21"/>
      <c r="PQB3" s="21"/>
      <c r="PQC3" s="21"/>
      <c r="PQD3" s="22"/>
      <c r="PQE3" s="21"/>
      <c r="PQF3" s="21"/>
      <c r="PQG3" s="21"/>
      <c r="PQH3" s="21"/>
      <c r="PQI3" s="21"/>
      <c r="PQJ3" s="21"/>
      <c r="PQK3" s="21"/>
      <c r="PQL3" s="22"/>
      <c r="PQM3" s="21"/>
      <c r="PQN3" s="21"/>
      <c r="PQO3" s="21"/>
      <c r="PQP3" s="21"/>
      <c r="PQQ3" s="21"/>
      <c r="PQR3" s="21"/>
      <c r="PQS3" s="21"/>
      <c r="PQT3" s="22"/>
      <c r="PQU3" s="21"/>
      <c r="PQV3" s="21"/>
      <c r="PQW3" s="21"/>
      <c r="PQX3" s="21"/>
      <c r="PQY3" s="21"/>
      <c r="PQZ3" s="21"/>
      <c r="PRA3" s="21"/>
      <c r="PRB3" s="22"/>
      <c r="PRC3" s="21"/>
      <c r="PRD3" s="21"/>
      <c r="PRE3" s="21"/>
      <c r="PRF3" s="21"/>
      <c r="PRG3" s="21"/>
      <c r="PRH3" s="21"/>
      <c r="PRI3" s="21"/>
      <c r="PRJ3" s="22"/>
      <c r="PRK3" s="21"/>
      <c r="PRL3" s="21"/>
      <c r="PRM3" s="21"/>
      <c r="PRN3" s="21"/>
      <c r="PRO3" s="21"/>
      <c r="PRP3" s="21"/>
      <c r="PRQ3" s="21"/>
      <c r="PRR3" s="22"/>
      <c r="PRS3" s="21"/>
      <c r="PRT3" s="21"/>
      <c r="PRU3" s="21"/>
      <c r="PRV3" s="21"/>
      <c r="PRW3" s="21"/>
      <c r="PRX3" s="21"/>
      <c r="PRY3" s="21"/>
      <c r="PRZ3" s="22"/>
      <c r="PSA3" s="21"/>
      <c r="PSB3" s="21"/>
      <c r="PSC3" s="21"/>
      <c r="PSD3" s="21"/>
      <c r="PSE3" s="21"/>
      <c r="PSF3" s="21"/>
      <c r="PSG3" s="21"/>
      <c r="PSH3" s="22"/>
      <c r="PSI3" s="21"/>
      <c r="PSJ3" s="21"/>
      <c r="PSK3" s="21"/>
      <c r="PSL3" s="21"/>
      <c r="PSM3" s="21"/>
      <c r="PSN3" s="21"/>
      <c r="PSO3" s="21"/>
      <c r="PSP3" s="22"/>
      <c r="PSQ3" s="21"/>
      <c r="PSR3" s="21"/>
      <c r="PSS3" s="21"/>
      <c r="PST3" s="21"/>
      <c r="PSU3" s="21"/>
      <c r="PSV3" s="21"/>
      <c r="PSW3" s="21"/>
      <c r="PSX3" s="22"/>
      <c r="PSY3" s="21"/>
      <c r="PSZ3" s="21"/>
      <c r="PTA3" s="21"/>
      <c r="PTB3" s="21"/>
      <c r="PTC3" s="21"/>
      <c r="PTD3" s="21"/>
      <c r="PTE3" s="21"/>
      <c r="PTF3" s="22"/>
      <c r="PTG3" s="21"/>
      <c r="PTH3" s="21"/>
      <c r="PTI3" s="21"/>
      <c r="PTJ3" s="21"/>
      <c r="PTK3" s="21"/>
      <c r="PTL3" s="21"/>
      <c r="PTM3" s="21"/>
      <c r="PTN3" s="22"/>
      <c r="PTO3" s="21"/>
      <c r="PTP3" s="21"/>
      <c r="PTQ3" s="21"/>
      <c r="PTR3" s="21"/>
      <c r="PTS3" s="21"/>
      <c r="PTT3" s="21"/>
      <c r="PTU3" s="21"/>
      <c r="PTV3" s="22"/>
      <c r="PTW3" s="21"/>
      <c r="PTX3" s="21"/>
      <c r="PTY3" s="21"/>
      <c r="PTZ3" s="21"/>
      <c r="PUA3" s="21"/>
      <c r="PUB3" s="21"/>
      <c r="PUC3" s="21"/>
      <c r="PUD3" s="22"/>
      <c r="PUE3" s="21"/>
      <c r="PUF3" s="21"/>
      <c r="PUG3" s="21"/>
      <c r="PUH3" s="21"/>
      <c r="PUI3" s="21"/>
      <c r="PUJ3" s="21"/>
      <c r="PUK3" s="21"/>
      <c r="PUL3" s="22"/>
      <c r="PUM3" s="21"/>
      <c r="PUN3" s="21"/>
      <c r="PUO3" s="21"/>
      <c r="PUP3" s="21"/>
      <c r="PUQ3" s="21"/>
      <c r="PUR3" s="21"/>
      <c r="PUS3" s="21"/>
      <c r="PUT3" s="22"/>
      <c r="PUU3" s="21"/>
      <c r="PUV3" s="21"/>
      <c r="PUW3" s="21"/>
      <c r="PUX3" s="21"/>
      <c r="PUY3" s="21"/>
      <c r="PUZ3" s="21"/>
      <c r="PVA3" s="21"/>
      <c r="PVB3" s="22"/>
      <c r="PVC3" s="21"/>
      <c r="PVD3" s="21"/>
      <c r="PVE3" s="21"/>
      <c r="PVF3" s="21"/>
      <c r="PVG3" s="21"/>
      <c r="PVH3" s="21"/>
      <c r="PVI3" s="21"/>
      <c r="PVJ3" s="22"/>
      <c r="PVK3" s="21"/>
      <c r="PVL3" s="21"/>
      <c r="PVM3" s="21"/>
      <c r="PVN3" s="21"/>
      <c r="PVO3" s="21"/>
      <c r="PVP3" s="21"/>
      <c r="PVQ3" s="21"/>
      <c r="PVR3" s="22"/>
      <c r="PVS3" s="21"/>
      <c r="PVT3" s="21"/>
      <c r="PVU3" s="21"/>
      <c r="PVV3" s="21"/>
      <c r="PVW3" s="21"/>
      <c r="PVX3" s="21"/>
      <c r="PVY3" s="21"/>
      <c r="PVZ3" s="22"/>
      <c r="PWA3" s="21"/>
      <c r="PWB3" s="21"/>
      <c r="PWC3" s="21"/>
      <c r="PWD3" s="21"/>
      <c r="PWE3" s="21"/>
      <c r="PWF3" s="21"/>
      <c r="PWG3" s="21"/>
      <c r="PWH3" s="22"/>
      <c r="PWI3" s="21"/>
      <c r="PWJ3" s="21"/>
      <c r="PWK3" s="21"/>
      <c r="PWL3" s="21"/>
      <c r="PWM3" s="21"/>
      <c r="PWN3" s="21"/>
      <c r="PWO3" s="21"/>
      <c r="PWP3" s="22"/>
      <c r="PWQ3" s="21"/>
      <c r="PWR3" s="21"/>
      <c r="PWS3" s="21"/>
      <c r="PWT3" s="21"/>
      <c r="PWU3" s="21"/>
      <c r="PWV3" s="21"/>
      <c r="PWW3" s="21"/>
      <c r="PWX3" s="22"/>
      <c r="PWY3" s="21"/>
      <c r="PWZ3" s="21"/>
      <c r="PXA3" s="21"/>
      <c r="PXB3" s="21"/>
      <c r="PXC3" s="21"/>
      <c r="PXD3" s="21"/>
      <c r="PXE3" s="21"/>
      <c r="PXF3" s="22"/>
      <c r="PXG3" s="21"/>
      <c r="PXH3" s="21"/>
      <c r="PXI3" s="21"/>
      <c r="PXJ3" s="21"/>
      <c r="PXK3" s="21"/>
      <c r="PXL3" s="21"/>
      <c r="PXM3" s="21"/>
      <c r="PXN3" s="22"/>
      <c r="PXO3" s="21"/>
      <c r="PXP3" s="21"/>
      <c r="PXQ3" s="21"/>
      <c r="PXR3" s="21"/>
      <c r="PXS3" s="21"/>
      <c r="PXT3" s="21"/>
      <c r="PXU3" s="21"/>
      <c r="PXV3" s="22"/>
      <c r="PXW3" s="21"/>
      <c r="PXX3" s="21"/>
      <c r="PXY3" s="21"/>
      <c r="PXZ3" s="21"/>
      <c r="PYA3" s="21"/>
      <c r="PYB3" s="21"/>
      <c r="PYC3" s="21"/>
      <c r="PYD3" s="22"/>
      <c r="PYE3" s="21"/>
      <c r="PYF3" s="21"/>
      <c r="PYG3" s="21"/>
      <c r="PYH3" s="21"/>
      <c r="PYI3" s="21"/>
      <c r="PYJ3" s="21"/>
      <c r="PYK3" s="21"/>
      <c r="PYL3" s="22"/>
      <c r="PYM3" s="21"/>
      <c r="PYN3" s="21"/>
      <c r="PYO3" s="21"/>
      <c r="PYP3" s="21"/>
      <c r="PYQ3" s="21"/>
      <c r="PYR3" s="21"/>
      <c r="PYS3" s="21"/>
      <c r="PYT3" s="22"/>
      <c r="PYU3" s="21"/>
      <c r="PYV3" s="21"/>
      <c r="PYW3" s="21"/>
      <c r="PYX3" s="21"/>
      <c r="PYY3" s="21"/>
      <c r="PYZ3" s="21"/>
      <c r="PZA3" s="21"/>
      <c r="PZB3" s="22"/>
      <c r="PZC3" s="21"/>
      <c r="PZD3" s="21"/>
      <c r="PZE3" s="21"/>
      <c r="PZF3" s="21"/>
      <c r="PZG3" s="21"/>
      <c r="PZH3" s="21"/>
      <c r="PZI3" s="21"/>
      <c r="PZJ3" s="22"/>
      <c r="PZK3" s="21"/>
      <c r="PZL3" s="21"/>
      <c r="PZM3" s="21"/>
      <c r="PZN3" s="21"/>
      <c r="PZO3" s="21"/>
      <c r="PZP3" s="21"/>
      <c r="PZQ3" s="21"/>
      <c r="PZR3" s="22"/>
      <c r="PZS3" s="21"/>
      <c r="PZT3" s="21"/>
      <c r="PZU3" s="21"/>
      <c r="PZV3" s="21"/>
      <c r="PZW3" s="21"/>
      <c r="PZX3" s="21"/>
      <c r="PZY3" s="21"/>
      <c r="PZZ3" s="22"/>
      <c r="QAA3" s="21"/>
      <c r="QAB3" s="21"/>
      <c r="QAC3" s="21"/>
      <c r="QAD3" s="21"/>
      <c r="QAE3" s="21"/>
      <c r="QAF3" s="21"/>
      <c r="QAG3" s="21"/>
      <c r="QAH3" s="22"/>
      <c r="QAI3" s="21"/>
      <c r="QAJ3" s="21"/>
      <c r="QAK3" s="21"/>
      <c r="QAL3" s="21"/>
      <c r="QAM3" s="21"/>
      <c r="QAN3" s="21"/>
      <c r="QAO3" s="21"/>
      <c r="QAP3" s="22"/>
      <c r="QAQ3" s="21"/>
      <c r="QAR3" s="21"/>
      <c r="QAS3" s="21"/>
      <c r="QAT3" s="21"/>
      <c r="QAU3" s="21"/>
      <c r="QAV3" s="21"/>
      <c r="QAW3" s="21"/>
      <c r="QAX3" s="22"/>
      <c r="QAY3" s="21"/>
      <c r="QAZ3" s="21"/>
      <c r="QBA3" s="21"/>
      <c r="QBB3" s="21"/>
      <c r="QBC3" s="21"/>
      <c r="QBD3" s="21"/>
      <c r="QBE3" s="21"/>
      <c r="QBF3" s="22"/>
      <c r="QBG3" s="21"/>
      <c r="QBH3" s="21"/>
      <c r="QBI3" s="21"/>
      <c r="QBJ3" s="21"/>
      <c r="QBK3" s="21"/>
      <c r="QBL3" s="21"/>
      <c r="QBM3" s="21"/>
      <c r="QBN3" s="22"/>
      <c r="QBO3" s="21"/>
      <c r="QBP3" s="21"/>
      <c r="QBQ3" s="21"/>
      <c r="QBR3" s="21"/>
      <c r="QBS3" s="21"/>
      <c r="QBT3" s="21"/>
      <c r="QBU3" s="21"/>
      <c r="QBV3" s="22"/>
      <c r="QBW3" s="21"/>
      <c r="QBX3" s="21"/>
      <c r="QBY3" s="21"/>
      <c r="QBZ3" s="21"/>
      <c r="QCA3" s="21"/>
      <c r="QCB3" s="21"/>
      <c r="QCC3" s="21"/>
      <c r="QCD3" s="22"/>
      <c r="QCE3" s="21"/>
      <c r="QCF3" s="21"/>
      <c r="QCG3" s="21"/>
      <c r="QCH3" s="21"/>
      <c r="QCI3" s="21"/>
      <c r="QCJ3" s="21"/>
      <c r="QCK3" s="21"/>
      <c r="QCL3" s="22"/>
      <c r="QCM3" s="21"/>
      <c r="QCN3" s="21"/>
      <c r="QCO3" s="21"/>
      <c r="QCP3" s="21"/>
      <c r="QCQ3" s="21"/>
      <c r="QCR3" s="21"/>
      <c r="QCS3" s="21"/>
      <c r="QCT3" s="22"/>
      <c r="QCU3" s="21"/>
      <c r="QCV3" s="21"/>
      <c r="QCW3" s="21"/>
      <c r="QCX3" s="21"/>
      <c r="QCY3" s="21"/>
      <c r="QCZ3" s="21"/>
      <c r="QDA3" s="21"/>
      <c r="QDB3" s="22"/>
      <c r="QDC3" s="21"/>
      <c r="QDD3" s="21"/>
      <c r="QDE3" s="21"/>
      <c r="QDF3" s="21"/>
      <c r="QDG3" s="21"/>
      <c r="QDH3" s="21"/>
      <c r="QDI3" s="21"/>
      <c r="QDJ3" s="22"/>
      <c r="QDK3" s="21"/>
      <c r="QDL3" s="21"/>
      <c r="QDM3" s="21"/>
      <c r="QDN3" s="21"/>
      <c r="QDO3" s="21"/>
      <c r="QDP3" s="21"/>
      <c r="QDQ3" s="21"/>
      <c r="QDR3" s="22"/>
      <c r="QDS3" s="21"/>
      <c r="QDT3" s="21"/>
      <c r="QDU3" s="21"/>
      <c r="QDV3" s="21"/>
      <c r="QDW3" s="21"/>
      <c r="QDX3" s="21"/>
      <c r="QDY3" s="21"/>
      <c r="QDZ3" s="22"/>
      <c r="QEA3" s="21"/>
      <c r="QEB3" s="21"/>
      <c r="QEC3" s="21"/>
      <c r="QED3" s="21"/>
      <c r="QEE3" s="21"/>
      <c r="QEF3" s="21"/>
      <c r="QEG3" s="21"/>
      <c r="QEH3" s="22"/>
      <c r="QEI3" s="21"/>
      <c r="QEJ3" s="21"/>
      <c r="QEK3" s="21"/>
      <c r="QEL3" s="21"/>
      <c r="QEM3" s="21"/>
      <c r="QEN3" s="21"/>
      <c r="QEO3" s="21"/>
      <c r="QEP3" s="22"/>
      <c r="QEQ3" s="21"/>
      <c r="QER3" s="21"/>
      <c r="QES3" s="21"/>
      <c r="QET3" s="21"/>
      <c r="QEU3" s="21"/>
      <c r="QEV3" s="21"/>
      <c r="QEW3" s="21"/>
      <c r="QEX3" s="22"/>
      <c r="QEY3" s="21"/>
      <c r="QEZ3" s="21"/>
      <c r="QFA3" s="21"/>
      <c r="QFB3" s="21"/>
      <c r="QFC3" s="21"/>
      <c r="QFD3" s="21"/>
      <c r="QFE3" s="21"/>
      <c r="QFF3" s="22"/>
      <c r="QFG3" s="21"/>
      <c r="QFH3" s="21"/>
      <c r="QFI3" s="21"/>
      <c r="QFJ3" s="21"/>
      <c r="QFK3" s="21"/>
      <c r="QFL3" s="21"/>
      <c r="QFM3" s="21"/>
      <c r="QFN3" s="22"/>
      <c r="QFO3" s="21"/>
      <c r="QFP3" s="21"/>
      <c r="QFQ3" s="21"/>
      <c r="QFR3" s="21"/>
      <c r="QFS3" s="21"/>
      <c r="QFT3" s="21"/>
      <c r="QFU3" s="21"/>
      <c r="QFV3" s="22"/>
      <c r="QFW3" s="21"/>
      <c r="QFX3" s="21"/>
      <c r="QFY3" s="21"/>
      <c r="QFZ3" s="21"/>
      <c r="QGA3" s="21"/>
      <c r="QGB3" s="21"/>
      <c r="QGC3" s="21"/>
      <c r="QGD3" s="22"/>
      <c r="QGE3" s="21"/>
      <c r="QGF3" s="21"/>
      <c r="QGG3" s="21"/>
      <c r="QGH3" s="21"/>
      <c r="QGI3" s="21"/>
      <c r="QGJ3" s="21"/>
      <c r="QGK3" s="21"/>
      <c r="QGL3" s="22"/>
      <c r="QGM3" s="21"/>
      <c r="QGN3" s="21"/>
      <c r="QGO3" s="21"/>
      <c r="QGP3" s="21"/>
      <c r="QGQ3" s="21"/>
      <c r="QGR3" s="21"/>
      <c r="QGS3" s="21"/>
      <c r="QGT3" s="22"/>
      <c r="QGU3" s="21"/>
      <c r="QGV3" s="21"/>
      <c r="QGW3" s="21"/>
      <c r="QGX3" s="21"/>
      <c r="QGY3" s="21"/>
      <c r="QGZ3" s="21"/>
      <c r="QHA3" s="21"/>
      <c r="QHB3" s="22"/>
      <c r="QHC3" s="21"/>
      <c r="QHD3" s="21"/>
      <c r="QHE3" s="21"/>
      <c r="QHF3" s="21"/>
      <c r="QHG3" s="21"/>
      <c r="QHH3" s="21"/>
      <c r="QHI3" s="21"/>
      <c r="QHJ3" s="22"/>
      <c r="QHK3" s="21"/>
      <c r="QHL3" s="21"/>
      <c r="QHM3" s="21"/>
      <c r="QHN3" s="21"/>
      <c r="QHO3" s="21"/>
      <c r="QHP3" s="21"/>
      <c r="QHQ3" s="21"/>
      <c r="QHR3" s="22"/>
      <c r="QHS3" s="21"/>
      <c r="QHT3" s="21"/>
      <c r="QHU3" s="21"/>
      <c r="QHV3" s="21"/>
      <c r="QHW3" s="21"/>
      <c r="QHX3" s="21"/>
      <c r="QHY3" s="21"/>
      <c r="QHZ3" s="22"/>
      <c r="QIA3" s="21"/>
      <c r="QIB3" s="21"/>
      <c r="QIC3" s="21"/>
      <c r="QID3" s="21"/>
      <c r="QIE3" s="21"/>
      <c r="QIF3" s="21"/>
      <c r="QIG3" s="21"/>
      <c r="QIH3" s="22"/>
      <c r="QII3" s="21"/>
      <c r="QIJ3" s="21"/>
      <c r="QIK3" s="21"/>
      <c r="QIL3" s="21"/>
      <c r="QIM3" s="21"/>
      <c r="QIN3" s="21"/>
      <c r="QIO3" s="21"/>
      <c r="QIP3" s="22"/>
      <c r="QIQ3" s="21"/>
      <c r="QIR3" s="21"/>
      <c r="QIS3" s="21"/>
      <c r="QIT3" s="21"/>
      <c r="QIU3" s="21"/>
      <c r="QIV3" s="21"/>
      <c r="QIW3" s="21"/>
      <c r="QIX3" s="22"/>
      <c r="QIY3" s="21"/>
      <c r="QIZ3" s="21"/>
      <c r="QJA3" s="21"/>
      <c r="QJB3" s="21"/>
      <c r="QJC3" s="21"/>
      <c r="QJD3" s="21"/>
      <c r="QJE3" s="21"/>
      <c r="QJF3" s="22"/>
      <c r="QJG3" s="21"/>
      <c r="QJH3" s="21"/>
      <c r="QJI3" s="21"/>
      <c r="QJJ3" s="21"/>
      <c r="QJK3" s="21"/>
      <c r="QJL3" s="21"/>
      <c r="QJM3" s="21"/>
      <c r="QJN3" s="22"/>
      <c r="QJO3" s="21"/>
      <c r="QJP3" s="21"/>
      <c r="QJQ3" s="21"/>
      <c r="QJR3" s="21"/>
      <c r="QJS3" s="21"/>
      <c r="QJT3" s="21"/>
      <c r="QJU3" s="21"/>
      <c r="QJV3" s="22"/>
      <c r="QJW3" s="21"/>
      <c r="QJX3" s="21"/>
      <c r="QJY3" s="21"/>
      <c r="QJZ3" s="21"/>
      <c r="QKA3" s="21"/>
      <c r="QKB3" s="21"/>
      <c r="QKC3" s="21"/>
      <c r="QKD3" s="22"/>
      <c r="QKE3" s="21"/>
      <c r="QKF3" s="21"/>
      <c r="QKG3" s="21"/>
      <c r="QKH3" s="21"/>
      <c r="QKI3" s="21"/>
      <c r="QKJ3" s="21"/>
      <c r="QKK3" s="21"/>
      <c r="QKL3" s="22"/>
      <c r="QKM3" s="21"/>
      <c r="QKN3" s="21"/>
      <c r="QKO3" s="21"/>
      <c r="QKP3" s="21"/>
      <c r="QKQ3" s="21"/>
      <c r="QKR3" s="21"/>
      <c r="QKS3" s="21"/>
      <c r="QKT3" s="22"/>
      <c r="QKU3" s="21"/>
      <c r="QKV3" s="21"/>
      <c r="QKW3" s="21"/>
      <c r="QKX3" s="21"/>
      <c r="QKY3" s="21"/>
      <c r="QKZ3" s="21"/>
      <c r="QLA3" s="21"/>
      <c r="QLB3" s="22"/>
      <c r="QLC3" s="21"/>
      <c r="QLD3" s="21"/>
      <c r="QLE3" s="21"/>
      <c r="QLF3" s="21"/>
      <c r="QLG3" s="21"/>
      <c r="QLH3" s="21"/>
      <c r="QLI3" s="21"/>
      <c r="QLJ3" s="22"/>
      <c r="QLK3" s="21"/>
      <c r="QLL3" s="21"/>
      <c r="QLM3" s="21"/>
      <c r="QLN3" s="21"/>
      <c r="QLO3" s="21"/>
      <c r="QLP3" s="21"/>
      <c r="QLQ3" s="21"/>
      <c r="QLR3" s="22"/>
      <c r="QLS3" s="21"/>
      <c r="QLT3" s="21"/>
      <c r="QLU3" s="21"/>
      <c r="QLV3" s="21"/>
      <c r="QLW3" s="21"/>
      <c r="QLX3" s="21"/>
      <c r="QLY3" s="21"/>
      <c r="QLZ3" s="22"/>
      <c r="QMA3" s="21"/>
      <c r="QMB3" s="21"/>
      <c r="QMC3" s="21"/>
      <c r="QMD3" s="21"/>
      <c r="QME3" s="21"/>
      <c r="QMF3" s="21"/>
      <c r="QMG3" s="21"/>
      <c r="QMH3" s="22"/>
      <c r="QMI3" s="21"/>
      <c r="QMJ3" s="21"/>
      <c r="QMK3" s="21"/>
      <c r="QML3" s="21"/>
      <c r="QMM3" s="21"/>
      <c r="QMN3" s="21"/>
      <c r="QMO3" s="21"/>
      <c r="QMP3" s="22"/>
      <c r="QMQ3" s="21"/>
      <c r="QMR3" s="21"/>
      <c r="QMS3" s="21"/>
      <c r="QMT3" s="21"/>
      <c r="QMU3" s="21"/>
      <c r="QMV3" s="21"/>
      <c r="QMW3" s="21"/>
      <c r="QMX3" s="22"/>
      <c r="QMY3" s="21"/>
      <c r="QMZ3" s="21"/>
      <c r="QNA3" s="21"/>
      <c r="QNB3" s="21"/>
      <c r="QNC3" s="21"/>
      <c r="QND3" s="21"/>
      <c r="QNE3" s="21"/>
      <c r="QNF3" s="22"/>
      <c r="QNG3" s="21"/>
      <c r="QNH3" s="21"/>
      <c r="QNI3" s="21"/>
      <c r="QNJ3" s="21"/>
      <c r="QNK3" s="21"/>
      <c r="QNL3" s="21"/>
      <c r="QNM3" s="21"/>
      <c r="QNN3" s="22"/>
      <c r="QNO3" s="21"/>
      <c r="QNP3" s="21"/>
      <c r="QNQ3" s="21"/>
      <c r="QNR3" s="21"/>
      <c r="QNS3" s="21"/>
      <c r="QNT3" s="21"/>
      <c r="QNU3" s="21"/>
      <c r="QNV3" s="22"/>
      <c r="QNW3" s="21"/>
      <c r="QNX3" s="21"/>
      <c r="QNY3" s="21"/>
      <c r="QNZ3" s="21"/>
      <c r="QOA3" s="21"/>
      <c r="QOB3" s="21"/>
      <c r="QOC3" s="21"/>
      <c r="QOD3" s="22"/>
      <c r="QOE3" s="21"/>
      <c r="QOF3" s="21"/>
      <c r="QOG3" s="21"/>
      <c r="QOH3" s="21"/>
      <c r="QOI3" s="21"/>
      <c r="QOJ3" s="21"/>
      <c r="QOK3" s="21"/>
      <c r="QOL3" s="22"/>
      <c r="QOM3" s="21"/>
      <c r="QON3" s="21"/>
      <c r="QOO3" s="21"/>
      <c r="QOP3" s="21"/>
      <c r="QOQ3" s="21"/>
      <c r="QOR3" s="21"/>
      <c r="QOS3" s="21"/>
      <c r="QOT3" s="22"/>
      <c r="QOU3" s="21"/>
      <c r="QOV3" s="21"/>
      <c r="QOW3" s="21"/>
      <c r="QOX3" s="21"/>
      <c r="QOY3" s="21"/>
      <c r="QOZ3" s="21"/>
      <c r="QPA3" s="21"/>
      <c r="QPB3" s="22"/>
      <c r="QPC3" s="21"/>
      <c r="QPD3" s="21"/>
      <c r="QPE3" s="21"/>
      <c r="QPF3" s="21"/>
      <c r="QPG3" s="21"/>
      <c r="QPH3" s="21"/>
      <c r="QPI3" s="21"/>
      <c r="QPJ3" s="22"/>
      <c r="QPK3" s="21"/>
      <c r="QPL3" s="21"/>
      <c r="QPM3" s="21"/>
      <c r="QPN3" s="21"/>
      <c r="QPO3" s="21"/>
      <c r="QPP3" s="21"/>
      <c r="QPQ3" s="21"/>
      <c r="QPR3" s="22"/>
      <c r="QPS3" s="21"/>
      <c r="QPT3" s="21"/>
      <c r="QPU3" s="21"/>
      <c r="QPV3" s="21"/>
      <c r="QPW3" s="21"/>
      <c r="QPX3" s="21"/>
      <c r="QPY3" s="21"/>
      <c r="QPZ3" s="22"/>
      <c r="QQA3" s="21"/>
      <c r="QQB3" s="21"/>
      <c r="QQC3" s="21"/>
      <c r="QQD3" s="21"/>
      <c r="QQE3" s="21"/>
      <c r="QQF3" s="21"/>
      <c r="QQG3" s="21"/>
      <c r="QQH3" s="22"/>
      <c r="QQI3" s="21"/>
      <c r="QQJ3" s="21"/>
      <c r="QQK3" s="21"/>
      <c r="QQL3" s="21"/>
      <c r="QQM3" s="21"/>
      <c r="QQN3" s="21"/>
      <c r="QQO3" s="21"/>
      <c r="QQP3" s="22"/>
      <c r="QQQ3" s="21"/>
      <c r="QQR3" s="21"/>
      <c r="QQS3" s="21"/>
      <c r="QQT3" s="21"/>
      <c r="QQU3" s="21"/>
      <c r="QQV3" s="21"/>
      <c r="QQW3" s="21"/>
      <c r="QQX3" s="22"/>
      <c r="QQY3" s="21"/>
      <c r="QQZ3" s="21"/>
      <c r="QRA3" s="21"/>
      <c r="QRB3" s="21"/>
      <c r="QRC3" s="21"/>
      <c r="QRD3" s="21"/>
      <c r="QRE3" s="21"/>
      <c r="QRF3" s="22"/>
      <c r="QRG3" s="21"/>
      <c r="QRH3" s="21"/>
      <c r="QRI3" s="21"/>
      <c r="QRJ3" s="21"/>
      <c r="QRK3" s="21"/>
      <c r="QRL3" s="21"/>
      <c r="QRM3" s="21"/>
      <c r="QRN3" s="22"/>
      <c r="QRO3" s="21"/>
      <c r="QRP3" s="21"/>
      <c r="QRQ3" s="21"/>
      <c r="QRR3" s="21"/>
      <c r="QRS3" s="21"/>
      <c r="QRT3" s="21"/>
      <c r="QRU3" s="21"/>
      <c r="QRV3" s="22"/>
      <c r="QRW3" s="21"/>
      <c r="QRX3" s="21"/>
      <c r="QRY3" s="21"/>
      <c r="QRZ3" s="21"/>
      <c r="QSA3" s="21"/>
      <c r="QSB3" s="21"/>
      <c r="QSC3" s="21"/>
      <c r="QSD3" s="22"/>
      <c r="QSE3" s="21"/>
      <c r="QSF3" s="21"/>
      <c r="QSG3" s="21"/>
      <c r="QSH3" s="21"/>
      <c r="QSI3" s="21"/>
      <c r="QSJ3" s="21"/>
      <c r="QSK3" s="21"/>
      <c r="QSL3" s="22"/>
      <c r="QSM3" s="21"/>
      <c r="QSN3" s="21"/>
      <c r="QSO3" s="21"/>
      <c r="QSP3" s="21"/>
      <c r="QSQ3" s="21"/>
      <c r="QSR3" s="21"/>
      <c r="QSS3" s="21"/>
      <c r="QST3" s="22"/>
      <c r="QSU3" s="21"/>
      <c r="QSV3" s="21"/>
      <c r="QSW3" s="21"/>
      <c r="QSX3" s="21"/>
      <c r="QSY3" s="21"/>
      <c r="QSZ3" s="21"/>
      <c r="QTA3" s="21"/>
      <c r="QTB3" s="22"/>
      <c r="QTC3" s="21"/>
      <c r="QTD3" s="21"/>
      <c r="QTE3" s="21"/>
      <c r="QTF3" s="21"/>
      <c r="QTG3" s="21"/>
      <c r="QTH3" s="21"/>
      <c r="QTI3" s="21"/>
      <c r="QTJ3" s="22"/>
      <c r="QTK3" s="21"/>
      <c r="QTL3" s="21"/>
      <c r="QTM3" s="21"/>
      <c r="QTN3" s="21"/>
      <c r="QTO3" s="21"/>
      <c r="QTP3" s="21"/>
      <c r="QTQ3" s="21"/>
      <c r="QTR3" s="22"/>
      <c r="QTS3" s="21"/>
      <c r="QTT3" s="21"/>
      <c r="QTU3" s="21"/>
      <c r="QTV3" s="21"/>
      <c r="QTW3" s="21"/>
      <c r="QTX3" s="21"/>
      <c r="QTY3" s="21"/>
      <c r="QTZ3" s="22"/>
      <c r="QUA3" s="21"/>
      <c r="QUB3" s="21"/>
      <c r="QUC3" s="21"/>
      <c r="QUD3" s="21"/>
      <c r="QUE3" s="21"/>
      <c r="QUF3" s="21"/>
      <c r="QUG3" s="21"/>
      <c r="QUH3" s="22"/>
      <c r="QUI3" s="21"/>
      <c r="QUJ3" s="21"/>
      <c r="QUK3" s="21"/>
      <c r="QUL3" s="21"/>
      <c r="QUM3" s="21"/>
      <c r="QUN3" s="21"/>
      <c r="QUO3" s="21"/>
      <c r="QUP3" s="22"/>
      <c r="QUQ3" s="21"/>
      <c r="QUR3" s="21"/>
      <c r="QUS3" s="21"/>
      <c r="QUT3" s="21"/>
      <c r="QUU3" s="21"/>
      <c r="QUV3" s="21"/>
      <c r="QUW3" s="21"/>
      <c r="QUX3" s="22"/>
      <c r="QUY3" s="21"/>
      <c r="QUZ3" s="21"/>
      <c r="QVA3" s="21"/>
      <c r="QVB3" s="21"/>
      <c r="QVC3" s="21"/>
      <c r="QVD3" s="21"/>
      <c r="QVE3" s="21"/>
      <c r="QVF3" s="22"/>
      <c r="QVG3" s="21"/>
      <c r="QVH3" s="21"/>
      <c r="QVI3" s="21"/>
      <c r="QVJ3" s="21"/>
      <c r="QVK3" s="21"/>
      <c r="QVL3" s="21"/>
      <c r="QVM3" s="21"/>
      <c r="QVN3" s="22"/>
      <c r="QVO3" s="21"/>
      <c r="QVP3" s="21"/>
      <c r="QVQ3" s="21"/>
      <c r="QVR3" s="21"/>
      <c r="QVS3" s="21"/>
      <c r="QVT3" s="21"/>
      <c r="QVU3" s="21"/>
      <c r="QVV3" s="22"/>
      <c r="QVW3" s="21"/>
      <c r="QVX3" s="21"/>
      <c r="QVY3" s="21"/>
      <c r="QVZ3" s="21"/>
      <c r="QWA3" s="21"/>
      <c r="QWB3" s="21"/>
      <c r="QWC3" s="21"/>
      <c r="QWD3" s="22"/>
      <c r="QWE3" s="21"/>
      <c r="QWF3" s="21"/>
      <c r="QWG3" s="21"/>
      <c r="QWH3" s="21"/>
      <c r="QWI3" s="21"/>
      <c r="QWJ3" s="21"/>
      <c r="QWK3" s="21"/>
      <c r="QWL3" s="22"/>
      <c r="QWM3" s="21"/>
      <c r="QWN3" s="21"/>
      <c r="QWO3" s="21"/>
      <c r="QWP3" s="21"/>
      <c r="QWQ3" s="21"/>
      <c r="QWR3" s="21"/>
      <c r="QWS3" s="21"/>
      <c r="QWT3" s="22"/>
      <c r="QWU3" s="21"/>
      <c r="QWV3" s="21"/>
      <c r="QWW3" s="21"/>
      <c r="QWX3" s="21"/>
      <c r="QWY3" s="21"/>
      <c r="QWZ3" s="21"/>
      <c r="QXA3" s="21"/>
      <c r="QXB3" s="22"/>
      <c r="QXC3" s="21"/>
      <c r="QXD3" s="21"/>
      <c r="QXE3" s="21"/>
      <c r="QXF3" s="21"/>
      <c r="QXG3" s="21"/>
      <c r="QXH3" s="21"/>
      <c r="QXI3" s="21"/>
      <c r="QXJ3" s="22"/>
      <c r="QXK3" s="21"/>
      <c r="QXL3" s="21"/>
      <c r="QXM3" s="21"/>
      <c r="QXN3" s="21"/>
      <c r="QXO3" s="21"/>
      <c r="QXP3" s="21"/>
      <c r="QXQ3" s="21"/>
      <c r="QXR3" s="22"/>
      <c r="QXS3" s="21"/>
      <c r="QXT3" s="21"/>
      <c r="QXU3" s="21"/>
      <c r="QXV3" s="21"/>
      <c r="QXW3" s="21"/>
      <c r="QXX3" s="21"/>
      <c r="QXY3" s="21"/>
      <c r="QXZ3" s="22"/>
      <c r="QYA3" s="21"/>
      <c r="QYB3" s="21"/>
      <c r="QYC3" s="21"/>
      <c r="QYD3" s="21"/>
      <c r="QYE3" s="21"/>
      <c r="QYF3" s="21"/>
      <c r="QYG3" s="21"/>
      <c r="QYH3" s="22"/>
      <c r="QYI3" s="21"/>
      <c r="QYJ3" s="21"/>
      <c r="QYK3" s="21"/>
      <c r="QYL3" s="21"/>
      <c r="QYM3" s="21"/>
      <c r="QYN3" s="21"/>
      <c r="QYO3" s="21"/>
      <c r="QYP3" s="22"/>
      <c r="QYQ3" s="21"/>
      <c r="QYR3" s="21"/>
      <c r="QYS3" s="21"/>
      <c r="QYT3" s="21"/>
      <c r="QYU3" s="21"/>
      <c r="QYV3" s="21"/>
      <c r="QYW3" s="21"/>
      <c r="QYX3" s="22"/>
      <c r="QYY3" s="21"/>
      <c r="QYZ3" s="21"/>
      <c r="QZA3" s="21"/>
      <c r="QZB3" s="21"/>
      <c r="QZC3" s="21"/>
      <c r="QZD3" s="21"/>
      <c r="QZE3" s="21"/>
      <c r="QZF3" s="22"/>
      <c r="QZG3" s="21"/>
      <c r="QZH3" s="21"/>
      <c r="QZI3" s="21"/>
      <c r="QZJ3" s="21"/>
      <c r="QZK3" s="21"/>
      <c r="QZL3" s="21"/>
      <c r="QZM3" s="21"/>
      <c r="QZN3" s="22"/>
      <c r="QZO3" s="21"/>
      <c r="QZP3" s="21"/>
      <c r="QZQ3" s="21"/>
      <c r="QZR3" s="21"/>
      <c r="QZS3" s="21"/>
      <c r="QZT3" s="21"/>
      <c r="QZU3" s="21"/>
      <c r="QZV3" s="22"/>
      <c r="QZW3" s="21"/>
      <c r="QZX3" s="21"/>
      <c r="QZY3" s="21"/>
      <c r="QZZ3" s="21"/>
      <c r="RAA3" s="21"/>
      <c r="RAB3" s="21"/>
      <c r="RAC3" s="21"/>
      <c r="RAD3" s="22"/>
      <c r="RAE3" s="21"/>
      <c r="RAF3" s="21"/>
      <c r="RAG3" s="21"/>
      <c r="RAH3" s="21"/>
      <c r="RAI3" s="21"/>
      <c r="RAJ3" s="21"/>
      <c r="RAK3" s="21"/>
      <c r="RAL3" s="22"/>
      <c r="RAM3" s="21"/>
      <c r="RAN3" s="21"/>
      <c r="RAO3" s="21"/>
      <c r="RAP3" s="21"/>
      <c r="RAQ3" s="21"/>
      <c r="RAR3" s="21"/>
      <c r="RAS3" s="21"/>
      <c r="RAT3" s="22"/>
      <c r="RAU3" s="21"/>
      <c r="RAV3" s="21"/>
      <c r="RAW3" s="21"/>
      <c r="RAX3" s="21"/>
      <c r="RAY3" s="21"/>
      <c r="RAZ3" s="21"/>
      <c r="RBA3" s="21"/>
      <c r="RBB3" s="22"/>
      <c r="RBC3" s="21"/>
      <c r="RBD3" s="21"/>
      <c r="RBE3" s="21"/>
      <c r="RBF3" s="21"/>
      <c r="RBG3" s="21"/>
      <c r="RBH3" s="21"/>
      <c r="RBI3" s="21"/>
      <c r="RBJ3" s="22"/>
      <c r="RBK3" s="21"/>
      <c r="RBL3" s="21"/>
      <c r="RBM3" s="21"/>
      <c r="RBN3" s="21"/>
      <c r="RBO3" s="21"/>
      <c r="RBP3" s="21"/>
      <c r="RBQ3" s="21"/>
      <c r="RBR3" s="22"/>
      <c r="RBS3" s="21"/>
      <c r="RBT3" s="21"/>
      <c r="RBU3" s="21"/>
      <c r="RBV3" s="21"/>
      <c r="RBW3" s="21"/>
      <c r="RBX3" s="21"/>
      <c r="RBY3" s="21"/>
      <c r="RBZ3" s="22"/>
      <c r="RCA3" s="21"/>
      <c r="RCB3" s="21"/>
      <c r="RCC3" s="21"/>
      <c r="RCD3" s="21"/>
      <c r="RCE3" s="21"/>
      <c r="RCF3" s="21"/>
      <c r="RCG3" s="21"/>
      <c r="RCH3" s="22"/>
      <c r="RCI3" s="21"/>
      <c r="RCJ3" s="21"/>
      <c r="RCK3" s="21"/>
      <c r="RCL3" s="21"/>
      <c r="RCM3" s="21"/>
      <c r="RCN3" s="21"/>
      <c r="RCO3" s="21"/>
      <c r="RCP3" s="22"/>
      <c r="RCQ3" s="21"/>
      <c r="RCR3" s="21"/>
      <c r="RCS3" s="21"/>
      <c r="RCT3" s="21"/>
      <c r="RCU3" s="21"/>
      <c r="RCV3" s="21"/>
      <c r="RCW3" s="21"/>
      <c r="RCX3" s="22"/>
      <c r="RCY3" s="21"/>
      <c r="RCZ3" s="21"/>
      <c r="RDA3" s="21"/>
      <c r="RDB3" s="21"/>
      <c r="RDC3" s="21"/>
      <c r="RDD3" s="21"/>
      <c r="RDE3" s="21"/>
      <c r="RDF3" s="22"/>
      <c r="RDG3" s="21"/>
      <c r="RDH3" s="21"/>
      <c r="RDI3" s="21"/>
      <c r="RDJ3" s="21"/>
      <c r="RDK3" s="21"/>
      <c r="RDL3" s="21"/>
      <c r="RDM3" s="21"/>
      <c r="RDN3" s="22"/>
      <c r="RDO3" s="21"/>
      <c r="RDP3" s="21"/>
      <c r="RDQ3" s="21"/>
      <c r="RDR3" s="21"/>
      <c r="RDS3" s="21"/>
      <c r="RDT3" s="21"/>
      <c r="RDU3" s="21"/>
      <c r="RDV3" s="22"/>
      <c r="RDW3" s="21"/>
      <c r="RDX3" s="21"/>
      <c r="RDY3" s="21"/>
      <c r="RDZ3" s="21"/>
      <c r="REA3" s="21"/>
      <c r="REB3" s="21"/>
      <c r="REC3" s="21"/>
      <c r="RED3" s="22"/>
      <c r="REE3" s="21"/>
      <c r="REF3" s="21"/>
      <c r="REG3" s="21"/>
      <c r="REH3" s="21"/>
      <c r="REI3" s="21"/>
      <c r="REJ3" s="21"/>
      <c r="REK3" s="21"/>
      <c r="REL3" s="22"/>
      <c r="REM3" s="21"/>
      <c r="REN3" s="21"/>
      <c r="REO3" s="21"/>
      <c r="REP3" s="21"/>
      <c r="REQ3" s="21"/>
      <c r="RER3" s="21"/>
      <c r="RES3" s="21"/>
      <c r="RET3" s="22"/>
      <c r="REU3" s="21"/>
      <c r="REV3" s="21"/>
      <c r="REW3" s="21"/>
      <c r="REX3" s="21"/>
      <c r="REY3" s="21"/>
      <c r="REZ3" s="21"/>
      <c r="RFA3" s="21"/>
      <c r="RFB3" s="22"/>
      <c r="RFC3" s="21"/>
      <c r="RFD3" s="21"/>
      <c r="RFE3" s="21"/>
      <c r="RFF3" s="21"/>
      <c r="RFG3" s="21"/>
      <c r="RFH3" s="21"/>
      <c r="RFI3" s="21"/>
      <c r="RFJ3" s="22"/>
      <c r="RFK3" s="21"/>
      <c r="RFL3" s="21"/>
      <c r="RFM3" s="21"/>
      <c r="RFN3" s="21"/>
      <c r="RFO3" s="21"/>
      <c r="RFP3" s="21"/>
      <c r="RFQ3" s="21"/>
      <c r="RFR3" s="22"/>
      <c r="RFS3" s="21"/>
      <c r="RFT3" s="21"/>
      <c r="RFU3" s="21"/>
      <c r="RFV3" s="21"/>
      <c r="RFW3" s="21"/>
      <c r="RFX3" s="21"/>
      <c r="RFY3" s="21"/>
      <c r="RFZ3" s="22"/>
      <c r="RGA3" s="21"/>
      <c r="RGB3" s="21"/>
      <c r="RGC3" s="21"/>
      <c r="RGD3" s="21"/>
      <c r="RGE3" s="21"/>
      <c r="RGF3" s="21"/>
      <c r="RGG3" s="21"/>
      <c r="RGH3" s="22"/>
      <c r="RGI3" s="21"/>
      <c r="RGJ3" s="21"/>
      <c r="RGK3" s="21"/>
      <c r="RGL3" s="21"/>
      <c r="RGM3" s="21"/>
      <c r="RGN3" s="21"/>
      <c r="RGO3" s="21"/>
      <c r="RGP3" s="22"/>
      <c r="RGQ3" s="21"/>
      <c r="RGR3" s="21"/>
      <c r="RGS3" s="21"/>
      <c r="RGT3" s="21"/>
      <c r="RGU3" s="21"/>
      <c r="RGV3" s="21"/>
      <c r="RGW3" s="21"/>
      <c r="RGX3" s="22"/>
      <c r="RGY3" s="21"/>
      <c r="RGZ3" s="21"/>
      <c r="RHA3" s="21"/>
      <c r="RHB3" s="21"/>
      <c r="RHC3" s="21"/>
      <c r="RHD3" s="21"/>
      <c r="RHE3" s="21"/>
      <c r="RHF3" s="22"/>
      <c r="RHG3" s="21"/>
      <c r="RHH3" s="21"/>
      <c r="RHI3" s="21"/>
      <c r="RHJ3" s="21"/>
      <c r="RHK3" s="21"/>
      <c r="RHL3" s="21"/>
      <c r="RHM3" s="21"/>
      <c r="RHN3" s="22"/>
      <c r="RHO3" s="21"/>
      <c r="RHP3" s="21"/>
      <c r="RHQ3" s="21"/>
      <c r="RHR3" s="21"/>
      <c r="RHS3" s="21"/>
      <c r="RHT3" s="21"/>
      <c r="RHU3" s="21"/>
      <c r="RHV3" s="22"/>
      <c r="RHW3" s="21"/>
      <c r="RHX3" s="21"/>
      <c r="RHY3" s="21"/>
      <c r="RHZ3" s="21"/>
      <c r="RIA3" s="21"/>
      <c r="RIB3" s="21"/>
      <c r="RIC3" s="21"/>
      <c r="RID3" s="22"/>
      <c r="RIE3" s="21"/>
      <c r="RIF3" s="21"/>
      <c r="RIG3" s="21"/>
      <c r="RIH3" s="21"/>
      <c r="RII3" s="21"/>
      <c r="RIJ3" s="21"/>
      <c r="RIK3" s="21"/>
      <c r="RIL3" s="22"/>
      <c r="RIM3" s="21"/>
      <c r="RIN3" s="21"/>
      <c r="RIO3" s="21"/>
      <c r="RIP3" s="21"/>
      <c r="RIQ3" s="21"/>
      <c r="RIR3" s="21"/>
      <c r="RIS3" s="21"/>
      <c r="RIT3" s="22"/>
      <c r="RIU3" s="21"/>
      <c r="RIV3" s="21"/>
      <c r="RIW3" s="21"/>
      <c r="RIX3" s="21"/>
      <c r="RIY3" s="21"/>
      <c r="RIZ3" s="21"/>
      <c r="RJA3" s="21"/>
      <c r="RJB3" s="22"/>
      <c r="RJC3" s="21"/>
      <c r="RJD3" s="21"/>
      <c r="RJE3" s="21"/>
      <c r="RJF3" s="21"/>
      <c r="RJG3" s="21"/>
      <c r="RJH3" s="21"/>
      <c r="RJI3" s="21"/>
      <c r="RJJ3" s="22"/>
      <c r="RJK3" s="21"/>
      <c r="RJL3" s="21"/>
      <c r="RJM3" s="21"/>
      <c r="RJN3" s="21"/>
      <c r="RJO3" s="21"/>
      <c r="RJP3" s="21"/>
      <c r="RJQ3" s="21"/>
      <c r="RJR3" s="22"/>
      <c r="RJS3" s="21"/>
      <c r="RJT3" s="21"/>
      <c r="RJU3" s="21"/>
      <c r="RJV3" s="21"/>
      <c r="RJW3" s="21"/>
      <c r="RJX3" s="21"/>
      <c r="RJY3" s="21"/>
      <c r="RJZ3" s="22"/>
      <c r="RKA3" s="21"/>
      <c r="RKB3" s="21"/>
      <c r="RKC3" s="21"/>
      <c r="RKD3" s="21"/>
      <c r="RKE3" s="21"/>
      <c r="RKF3" s="21"/>
      <c r="RKG3" s="21"/>
      <c r="RKH3" s="22"/>
      <c r="RKI3" s="21"/>
      <c r="RKJ3" s="21"/>
      <c r="RKK3" s="21"/>
      <c r="RKL3" s="21"/>
      <c r="RKM3" s="21"/>
      <c r="RKN3" s="21"/>
      <c r="RKO3" s="21"/>
      <c r="RKP3" s="22"/>
      <c r="RKQ3" s="21"/>
      <c r="RKR3" s="21"/>
      <c r="RKS3" s="21"/>
      <c r="RKT3" s="21"/>
      <c r="RKU3" s="21"/>
      <c r="RKV3" s="21"/>
      <c r="RKW3" s="21"/>
      <c r="RKX3" s="22"/>
      <c r="RKY3" s="21"/>
      <c r="RKZ3" s="21"/>
      <c r="RLA3" s="21"/>
      <c r="RLB3" s="21"/>
      <c r="RLC3" s="21"/>
      <c r="RLD3" s="21"/>
      <c r="RLE3" s="21"/>
      <c r="RLF3" s="22"/>
      <c r="RLG3" s="21"/>
      <c r="RLH3" s="21"/>
      <c r="RLI3" s="21"/>
      <c r="RLJ3" s="21"/>
      <c r="RLK3" s="21"/>
      <c r="RLL3" s="21"/>
      <c r="RLM3" s="21"/>
      <c r="RLN3" s="22"/>
      <c r="RLO3" s="21"/>
      <c r="RLP3" s="21"/>
      <c r="RLQ3" s="21"/>
      <c r="RLR3" s="21"/>
      <c r="RLS3" s="21"/>
      <c r="RLT3" s="21"/>
      <c r="RLU3" s="21"/>
      <c r="RLV3" s="22"/>
      <c r="RLW3" s="21"/>
      <c r="RLX3" s="21"/>
      <c r="RLY3" s="21"/>
      <c r="RLZ3" s="21"/>
      <c r="RMA3" s="21"/>
      <c r="RMB3" s="21"/>
      <c r="RMC3" s="21"/>
      <c r="RMD3" s="22"/>
      <c r="RME3" s="21"/>
      <c r="RMF3" s="21"/>
      <c r="RMG3" s="21"/>
      <c r="RMH3" s="21"/>
      <c r="RMI3" s="21"/>
      <c r="RMJ3" s="21"/>
      <c r="RMK3" s="21"/>
      <c r="RML3" s="22"/>
      <c r="RMM3" s="21"/>
      <c r="RMN3" s="21"/>
      <c r="RMO3" s="21"/>
      <c r="RMP3" s="21"/>
      <c r="RMQ3" s="21"/>
      <c r="RMR3" s="21"/>
      <c r="RMS3" s="21"/>
      <c r="RMT3" s="22"/>
      <c r="RMU3" s="21"/>
      <c r="RMV3" s="21"/>
      <c r="RMW3" s="21"/>
      <c r="RMX3" s="21"/>
      <c r="RMY3" s="21"/>
      <c r="RMZ3" s="21"/>
      <c r="RNA3" s="21"/>
      <c r="RNB3" s="22"/>
      <c r="RNC3" s="21"/>
      <c r="RND3" s="21"/>
      <c r="RNE3" s="21"/>
      <c r="RNF3" s="21"/>
      <c r="RNG3" s="21"/>
      <c r="RNH3" s="21"/>
      <c r="RNI3" s="21"/>
      <c r="RNJ3" s="22"/>
      <c r="RNK3" s="21"/>
      <c r="RNL3" s="21"/>
      <c r="RNM3" s="21"/>
      <c r="RNN3" s="21"/>
      <c r="RNO3" s="21"/>
      <c r="RNP3" s="21"/>
      <c r="RNQ3" s="21"/>
      <c r="RNR3" s="22"/>
      <c r="RNS3" s="21"/>
      <c r="RNT3" s="21"/>
      <c r="RNU3" s="21"/>
      <c r="RNV3" s="21"/>
      <c r="RNW3" s="21"/>
      <c r="RNX3" s="21"/>
      <c r="RNY3" s="21"/>
      <c r="RNZ3" s="22"/>
      <c r="ROA3" s="21"/>
      <c r="ROB3" s="21"/>
      <c r="ROC3" s="21"/>
      <c r="ROD3" s="21"/>
      <c r="ROE3" s="21"/>
      <c r="ROF3" s="21"/>
      <c r="ROG3" s="21"/>
      <c r="ROH3" s="22"/>
      <c r="ROI3" s="21"/>
      <c r="ROJ3" s="21"/>
      <c r="ROK3" s="21"/>
      <c r="ROL3" s="21"/>
      <c r="ROM3" s="21"/>
      <c r="RON3" s="21"/>
      <c r="ROO3" s="21"/>
      <c r="ROP3" s="22"/>
      <c r="ROQ3" s="21"/>
      <c r="ROR3" s="21"/>
      <c r="ROS3" s="21"/>
      <c r="ROT3" s="21"/>
      <c r="ROU3" s="21"/>
      <c r="ROV3" s="21"/>
      <c r="ROW3" s="21"/>
      <c r="ROX3" s="22"/>
      <c r="ROY3" s="21"/>
      <c r="ROZ3" s="21"/>
      <c r="RPA3" s="21"/>
      <c r="RPB3" s="21"/>
      <c r="RPC3" s="21"/>
      <c r="RPD3" s="21"/>
      <c r="RPE3" s="21"/>
      <c r="RPF3" s="22"/>
      <c r="RPG3" s="21"/>
      <c r="RPH3" s="21"/>
      <c r="RPI3" s="21"/>
      <c r="RPJ3" s="21"/>
      <c r="RPK3" s="21"/>
      <c r="RPL3" s="21"/>
      <c r="RPM3" s="21"/>
      <c r="RPN3" s="22"/>
      <c r="RPO3" s="21"/>
      <c r="RPP3" s="21"/>
      <c r="RPQ3" s="21"/>
      <c r="RPR3" s="21"/>
      <c r="RPS3" s="21"/>
      <c r="RPT3" s="21"/>
      <c r="RPU3" s="21"/>
      <c r="RPV3" s="22"/>
      <c r="RPW3" s="21"/>
      <c r="RPX3" s="21"/>
      <c r="RPY3" s="21"/>
      <c r="RPZ3" s="21"/>
      <c r="RQA3" s="21"/>
      <c r="RQB3" s="21"/>
      <c r="RQC3" s="21"/>
      <c r="RQD3" s="22"/>
      <c r="RQE3" s="21"/>
      <c r="RQF3" s="21"/>
      <c r="RQG3" s="21"/>
      <c r="RQH3" s="21"/>
      <c r="RQI3" s="21"/>
      <c r="RQJ3" s="21"/>
      <c r="RQK3" s="21"/>
      <c r="RQL3" s="22"/>
      <c r="RQM3" s="21"/>
      <c r="RQN3" s="21"/>
      <c r="RQO3" s="21"/>
      <c r="RQP3" s="21"/>
      <c r="RQQ3" s="21"/>
      <c r="RQR3" s="21"/>
      <c r="RQS3" s="21"/>
      <c r="RQT3" s="22"/>
      <c r="RQU3" s="21"/>
      <c r="RQV3" s="21"/>
      <c r="RQW3" s="21"/>
      <c r="RQX3" s="21"/>
      <c r="RQY3" s="21"/>
      <c r="RQZ3" s="21"/>
      <c r="RRA3" s="21"/>
      <c r="RRB3" s="22"/>
      <c r="RRC3" s="21"/>
      <c r="RRD3" s="21"/>
      <c r="RRE3" s="21"/>
      <c r="RRF3" s="21"/>
      <c r="RRG3" s="21"/>
      <c r="RRH3" s="21"/>
      <c r="RRI3" s="21"/>
      <c r="RRJ3" s="22"/>
      <c r="RRK3" s="21"/>
      <c r="RRL3" s="21"/>
      <c r="RRM3" s="21"/>
      <c r="RRN3" s="21"/>
      <c r="RRO3" s="21"/>
      <c r="RRP3" s="21"/>
      <c r="RRQ3" s="21"/>
      <c r="RRR3" s="22"/>
      <c r="RRS3" s="21"/>
      <c r="RRT3" s="21"/>
      <c r="RRU3" s="21"/>
      <c r="RRV3" s="21"/>
      <c r="RRW3" s="21"/>
      <c r="RRX3" s="21"/>
      <c r="RRY3" s="21"/>
      <c r="RRZ3" s="22"/>
      <c r="RSA3" s="21"/>
      <c r="RSB3" s="21"/>
      <c r="RSC3" s="21"/>
      <c r="RSD3" s="21"/>
      <c r="RSE3" s="21"/>
      <c r="RSF3" s="21"/>
      <c r="RSG3" s="21"/>
      <c r="RSH3" s="22"/>
      <c r="RSI3" s="21"/>
      <c r="RSJ3" s="21"/>
      <c r="RSK3" s="21"/>
      <c r="RSL3" s="21"/>
      <c r="RSM3" s="21"/>
      <c r="RSN3" s="21"/>
      <c r="RSO3" s="21"/>
      <c r="RSP3" s="22"/>
      <c r="RSQ3" s="21"/>
      <c r="RSR3" s="21"/>
      <c r="RSS3" s="21"/>
      <c r="RST3" s="21"/>
      <c r="RSU3" s="21"/>
      <c r="RSV3" s="21"/>
      <c r="RSW3" s="21"/>
      <c r="RSX3" s="22"/>
      <c r="RSY3" s="21"/>
      <c r="RSZ3" s="21"/>
      <c r="RTA3" s="21"/>
      <c r="RTB3" s="21"/>
      <c r="RTC3" s="21"/>
      <c r="RTD3" s="21"/>
      <c r="RTE3" s="21"/>
      <c r="RTF3" s="22"/>
      <c r="RTG3" s="21"/>
      <c r="RTH3" s="21"/>
      <c r="RTI3" s="21"/>
      <c r="RTJ3" s="21"/>
      <c r="RTK3" s="21"/>
      <c r="RTL3" s="21"/>
      <c r="RTM3" s="21"/>
      <c r="RTN3" s="22"/>
      <c r="RTO3" s="21"/>
      <c r="RTP3" s="21"/>
      <c r="RTQ3" s="21"/>
      <c r="RTR3" s="21"/>
      <c r="RTS3" s="21"/>
      <c r="RTT3" s="21"/>
      <c r="RTU3" s="21"/>
      <c r="RTV3" s="22"/>
      <c r="RTW3" s="21"/>
      <c r="RTX3" s="21"/>
      <c r="RTY3" s="21"/>
      <c r="RTZ3" s="21"/>
      <c r="RUA3" s="21"/>
      <c r="RUB3" s="21"/>
      <c r="RUC3" s="21"/>
      <c r="RUD3" s="22"/>
      <c r="RUE3" s="21"/>
      <c r="RUF3" s="21"/>
      <c r="RUG3" s="21"/>
      <c r="RUH3" s="21"/>
      <c r="RUI3" s="21"/>
      <c r="RUJ3" s="21"/>
      <c r="RUK3" s="21"/>
      <c r="RUL3" s="22"/>
      <c r="RUM3" s="21"/>
      <c r="RUN3" s="21"/>
      <c r="RUO3" s="21"/>
      <c r="RUP3" s="21"/>
      <c r="RUQ3" s="21"/>
      <c r="RUR3" s="21"/>
      <c r="RUS3" s="21"/>
      <c r="RUT3" s="22"/>
      <c r="RUU3" s="21"/>
      <c r="RUV3" s="21"/>
      <c r="RUW3" s="21"/>
      <c r="RUX3" s="21"/>
      <c r="RUY3" s="21"/>
      <c r="RUZ3" s="21"/>
      <c r="RVA3" s="21"/>
      <c r="RVB3" s="22"/>
      <c r="RVC3" s="21"/>
      <c r="RVD3" s="21"/>
      <c r="RVE3" s="21"/>
      <c r="RVF3" s="21"/>
      <c r="RVG3" s="21"/>
      <c r="RVH3" s="21"/>
      <c r="RVI3" s="21"/>
      <c r="RVJ3" s="22"/>
      <c r="RVK3" s="21"/>
      <c r="RVL3" s="21"/>
      <c r="RVM3" s="21"/>
      <c r="RVN3" s="21"/>
      <c r="RVO3" s="21"/>
      <c r="RVP3" s="21"/>
      <c r="RVQ3" s="21"/>
      <c r="RVR3" s="22"/>
      <c r="RVS3" s="21"/>
      <c r="RVT3" s="21"/>
      <c r="RVU3" s="21"/>
      <c r="RVV3" s="21"/>
      <c r="RVW3" s="21"/>
      <c r="RVX3" s="21"/>
      <c r="RVY3" s="21"/>
      <c r="RVZ3" s="22"/>
      <c r="RWA3" s="21"/>
      <c r="RWB3" s="21"/>
      <c r="RWC3" s="21"/>
      <c r="RWD3" s="21"/>
      <c r="RWE3" s="21"/>
      <c r="RWF3" s="21"/>
      <c r="RWG3" s="21"/>
      <c r="RWH3" s="22"/>
      <c r="RWI3" s="21"/>
      <c r="RWJ3" s="21"/>
      <c r="RWK3" s="21"/>
      <c r="RWL3" s="21"/>
      <c r="RWM3" s="21"/>
      <c r="RWN3" s="21"/>
      <c r="RWO3" s="21"/>
      <c r="RWP3" s="22"/>
      <c r="RWQ3" s="21"/>
      <c r="RWR3" s="21"/>
      <c r="RWS3" s="21"/>
      <c r="RWT3" s="21"/>
      <c r="RWU3" s="21"/>
      <c r="RWV3" s="21"/>
      <c r="RWW3" s="21"/>
      <c r="RWX3" s="22"/>
      <c r="RWY3" s="21"/>
      <c r="RWZ3" s="21"/>
      <c r="RXA3" s="21"/>
      <c r="RXB3" s="21"/>
      <c r="RXC3" s="21"/>
      <c r="RXD3" s="21"/>
      <c r="RXE3" s="21"/>
      <c r="RXF3" s="22"/>
      <c r="RXG3" s="21"/>
      <c r="RXH3" s="21"/>
      <c r="RXI3" s="21"/>
      <c r="RXJ3" s="21"/>
      <c r="RXK3" s="21"/>
      <c r="RXL3" s="21"/>
      <c r="RXM3" s="21"/>
      <c r="RXN3" s="22"/>
      <c r="RXO3" s="21"/>
      <c r="RXP3" s="21"/>
      <c r="RXQ3" s="21"/>
      <c r="RXR3" s="21"/>
      <c r="RXS3" s="21"/>
      <c r="RXT3" s="21"/>
      <c r="RXU3" s="21"/>
      <c r="RXV3" s="22"/>
      <c r="RXW3" s="21"/>
      <c r="RXX3" s="21"/>
      <c r="RXY3" s="21"/>
      <c r="RXZ3" s="21"/>
      <c r="RYA3" s="21"/>
      <c r="RYB3" s="21"/>
      <c r="RYC3" s="21"/>
      <c r="RYD3" s="22"/>
      <c r="RYE3" s="21"/>
      <c r="RYF3" s="21"/>
      <c r="RYG3" s="21"/>
      <c r="RYH3" s="21"/>
      <c r="RYI3" s="21"/>
      <c r="RYJ3" s="21"/>
      <c r="RYK3" s="21"/>
      <c r="RYL3" s="22"/>
      <c r="RYM3" s="21"/>
      <c r="RYN3" s="21"/>
      <c r="RYO3" s="21"/>
      <c r="RYP3" s="21"/>
      <c r="RYQ3" s="21"/>
      <c r="RYR3" s="21"/>
      <c r="RYS3" s="21"/>
      <c r="RYT3" s="22"/>
      <c r="RYU3" s="21"/>
      <c r="RYV3" s="21"/>
      <c r="RYW3" s="21"/>
      <c r="RYX3" s="21"/>
      <c r="RYY3" s="21"/>
      <c r="RYZ3" s="21"/>
      <c r="RZA3" s="21"/>
      <c r="RZB3" s="22"/>
      <c r="RZC3" s="21"/>
      <c r="RZD3" s="21"/>
      <c r="RZE3" s="21"/>
      <c r="RZF3" s="21"/>
      <c r="RZG3" s="21"/>
      <c r="RZH3" s="21"/>
      <c r="RZI3" s="21"/>
      <c r="RZJ3" s="22"/>
      <c r="RZK3" s="21"/>
      <c r="RZL3" s="21"/>
      <c r="RZM3" s="21"/>
      <c r="RZN3" s="21"/>
      <c r="RZO3" s="21"/>
      <c r="RZP3" s="21"/>
      <c r="RZQ3" s="21"/>
      <c r="RZR3" s="22"/>
      <c r="RZS3" s="21"/>
      <c r="RZT3" s="21"/>
      <c r="RZU3" s="21"/>
      <c r="RZV3" s="21"/>
      <c r="RZW3" s="21"/>
      <c r="RZX3" s="21"/>
      <c r="RZY3" s="21"/>
      <c r="RZZ3" s="22"/>
      <c r="SAA3" s="21"/>
      <c r="SAB3" s="21"/>
      <c r="SAC3" s="21"/>
      <c r="SAD3" s="21"/>
      <c r="SAE3" s="21"/>
      <c r="SAF3" s="21"/>
      <c r="SAG3" s="21"/>
      <c r="SAH3" s="22"/>
      <c r="SAI3" s="21"/>
      <c r="SAJ3" s="21"/>
      <c r="SAK3" s="21"/>
      <c r="SAL3" s="21"/>
      <c r="SAM3" s="21"/>
      <c r="SAN3" s="21"/>
      <c r="SAO3" s="21"/>
      <c r="SAP3" s="22"/>
      <c r="SAQ3" s="21"/>
      <c r="SAR3" s="21"/>
      <c r="SAS3" s="21"/>
      <c r="SAT3" s="21"/>
      <c r="SAU3" s="21"/>
      <c r="SAV3" s="21"/>
      <c r="SAW3" s="21"/>
      <c r="SAX3" s="22"/>
      <c r="SAY3" s="21"/>
      <c r="SAZ3" s="21"/>
      <c r="SBA3" s="21"/>
      <c r="SBB3" s="21"/>
      <c r="SBC3" s="21"/>
      <c r="SBD3" s="21"/>
      <c r="SBE3" s="21"/>
      <c r="SBF3" s="22"/>
      <c r="SBG3" s="21"/>
      <c r="SBH3" s="21"/>
      <c r="SBI3" s="21"/>
      <c r="SBJ3" s="21"/>
      <c r="SBK3" s="21"/>
      <c r="SBL3" s="21"/>
      <c r="SBM3" s="21"/>
      <c r="SBN3" s="22"/>
      <c r="SBO3" s="21"/>
      <c r="SBP3" s="21"/>
      <c r="SBQ3" s="21"/>
      <c r="SBR3" s="21"/>
      <c r="SBS3" s="21"/>
      <c r="SBT3" s="21"/>
      <c r="SBU3" s="21"/>
      <c r="SBV3" s="22"/>
      <c r="SBW3" s="21"/>
      <c r="SBX3" s="21"/>
      <c r="SBY3" s="21"/>
      <c r="SBZ3" s="21"/>
      <c r="SCA3" s="21"/>
      <c r="SCB3" s="21"/>
      <c r="SCC3" s="21"/>
      <c r="SCD3" s="22"/>
      <c r="SCE3" s="21"/>
      <c r="SCF3" s="21"/>
      <c r="SCG3" s="21"/>
      <c r="SCH3" s="21"/>
      <c r="SCI3" s="21"/>
      <c r="SCJ3" s="21"/>
      <c r="SCK3" s="21"/>
      <c r="SCL3" s="22"/>
      <c r="SCM3" s="21"/>
      <c r="SCN3" s="21"/>
      <c r="SCO3" s="21"/>
      <c r="SCP3" s="21"/>
      <c r="SCQ3" s="21"/>
      <c r="SCR3" s="21"/>
      <c r="SCS3" s="21"/>
      <c r="SCT3" s="22"/>
      <c r="SCU3" s="21"/>
      <c r="SCV3" s="21"/>
      <c r="SCW3" s="21"/>
      <c r="SCX3" s="21"/>
      <c r="SCY3" s="21"/>
      <c r="SCZ3" s="21"/>
      <c r="SDA3" s="21"/>
      <c r="SDB3" s="22"/>
      <c r="SDC3" s="21"/>
      <c r="SDD3" s="21"/>
      <c r="SDE3" s="21"/>
      <c r="SDF3" s="21"/>
      <c r="SDG3" s="21"/>
      <c r="SDH3" s="21"/>
      <c r="SDI3" s="21"/>
      <c r="SDJ3" s="22"/>
      <c r="SDK3" s="21"/>
      <c r="SDL3" s="21"/>
      <c r="SDM3" s="21"/>
      <c r="SDN3" s="21"/>
      <c r="SDO3" s="21"/>
      <c r="SDP3" s="21"/>
      <c r="SDQ3" s="21"/>
      <c r="SDR3" s="22"/>
      <c r="SDS3" s="21"/>
      <c r="SDT3" s="21"/>
      <c r="SDU3" s="21"/>
      <c r="SDV3" s="21"/>
      <c r="SDW3" s="21"/>
      <c r="SDX3" s="21"/>
      <c r="SDY3" s="21"/>
      <c r="SDZ3" s="22"/>
      <c r="SEA3" s="21"/>
      <c r="SEB3" s="21"/>
      <c r="SEC3" s="21"/>
      <c r="SED3" s="21"/>
      <c r="SEE3" s="21"/>
      <c r="SEF3" s="21"/>
      <c r="SEG3" s="21"/>
      <c r="SEH3" s="22"/>
      <c r="SEI3" s="21"/>
      <c r="SEJ3" s="21"/>
      <c r="SEK3" s="21"/>
      <c r="SEL3" s="21"/>
      <c r="SEM3" s="21"/>
      <c r="SEN3" s="21"/>
      <c r="SEO3" s="21"/>
      <c r="SEP3" s="22"/>
      <c r="SEQ3" s="21"/>
      <c r="SER3" s="21"/>
      <c r="SES3" s="21"/>
      <c r="SET3" s="21"/>
      <c r="SEU3" s="21"/>
      <c r="SEV3" s="21"/>
      <c r="SEW3" s="21"/>
      <c r="SEX3" s="22"/>
      <c r="SEY3" s="21"/>
      <c r="SEZ3" s="21"/>
      <c r="SFA3" s="21"/>
      <c r="SFB3" s="21"/>
      <c r="SFC3" s="21"/>
      <c r="SFD3" s="21"/>
      <c r="SFE3" s="21"/>
      <c r="SFF3" s="22"/>
      <c r="SFG3" s="21"/>
      <c r="SFH3" s="21"/>
      <c r="SFI3" s="21"/>
      <c r="SFJ3" s="21"/>
      <c r="SFK3" s="21"/>
      <c r="SFL3" s="21"/>
      <c r="SFM3" s="21"/>
      <c r="SFN3" s="22"/>
      <c r="SFO3" s="21"/>
      <c r="SFP3" s="21"/>
      <c r="SFQ3" s="21"/>
      <c r="SFR3" s="21"/>
      <c r="SFS3" s="21"/>
      <c r="SFT3" s="21"/>
      <c r="SFU3" s="21"/>
      <c r="SFV3" s="22"/>
      <c r="SFW3" s="21"/>
      <c r="SFX3" s="21"/>
      <c r="SFY3" s="21"/>
      <c r="SFZ3" s="21"/>
      <c r="SGA3" s="21"/>
      <c r="SGB3" s="21"/>
      <c r="SGC3" s="21"/>
      <c r="SGD3" s="22"/>
      <c r="SGE3" s="21"/>
      <c r="SGF3" s="21"/>
      <c r="SGG3" s="21"/>
      <c r="SGH3" s="21"/>
      <c r="SGI3" s="21"/>
      <c r="SGJ3" s="21"/>
      <c r="SGK3" s="21"/>
      <c r="SGL3" s="22"/>
      <c r="SGM3" s="21"/>
      <c r="SGN3" s="21"/>
      <c r="SGO3" s="21"/>
      <c r="SGP3" s="21"/>
      <c r="SGQ3" s="21"/>
      <c r="SGR3" s="21"/>
      <c r="SGS3" s="21"/>
      <c r="SGT3" s="22"/>
      <c r="SGU3" s="21"/>
      <c r="SGV3" s="21"/>
      <c r="SGW3" s="21"/>
      <c r="SGX3" s="21"/>
      <c r="SGY3" s="21"/>
      <c r="SGZ3" s="21"/>
      <c r="SHA3" s="21"/>
      <c r="SHB3" s="22"/>
      <c r="SHC3" s="21"/>
      <c r="SHD3" s="21"/>
      <c r="SHE3" s="21"/>
      <c r="SHF3" s="21"/>
      <c r="SHG3" s="21"/>
      <c r="SHH3" s="21"/>
      <c r="SHI3" s="21"/>
      <c r="SHJ3" s="22"/>
      <c r="SHK3" s="21"/>
      <c r="SHL3" s="21"/>
      <c r="SHM3" s="21"/>
      <c r="SHN3" s="21"/>
      <c r="SHO3" s="21"/>
      <c r="SHP3" s="21"/>
      <c r="SHQ3" s="21"/>
      <c r="SHR3" s="22"/>
      <c r="SHS3" s="21"/>
      <c r="SHT3" s="21"/>
      <c r="SHU3" s="21"/>
      <c r="SHV3" s="21"/>
      <c r="SHW3" s="21"/>
      <c r="SHX3" s="21"/>
      <c r="SHY3" s="21"/>
      <c r="SHZ3" s="22"/>
      <c r="SIA3" s="21"/>
      <c r="SIB3" s="21"/>
      <c r="SIC3" s="21"/>
      <c r="SID3" s="21"/>
      <c r="SIE3" s="21"/>
      <c r="SIF3" s="21"/>
      <c r="SIG3" s="21"/>
      <c r="SIH3" s="22"/>
      <c r="SII3" s="21"/>
      <c r="SIJ3" s="21"/>
      <c r="SIK3" s="21"/>
      <c r="SIL3" s="21"/>
      <c r="SIM3" s="21"/>
      <c r="SIN3" s="21"/>
      <c r="SIO3" s="21"/>
      <c r="SIP3" s="22"/>
      <c r="SIQ3" s="21"/>
      <c r="SIR3" s="21"/>
      <c r="SIS3" s="21"/>
      <c r="SIT3" s="21"/>
      <c r="SIU3" s="21"/>
      <c r="SIV3" s="21"/>
      <c r="SIW3" s="21"/>
      <c r="SIX3" s="22"/>
      <c r="SIY3" s="21"/>
      <c r="SIZ3" s="21"/>
      <c r="SJA3" s="21"/>
      <c r="SJB3" s="21"/>
      <c r="SJC3" s="21"/>
      <c r="SJD3" s="21"/>
      <c r="SJE3" s="21"/>
      <c r="SJF3" s="22"/>
      <c r="SJG3" s="21"/>
      <c r="SJH3" s="21"/>
      <c r="SJI3" s="21"/>
      <c r="SJJ3" s="21"/>
      <c r="SJK3" s="21"/>
      <c r="SJL3" s="21"/>
      <c r="SJM3" s="21"/>
      <c r="SJN3" s="22"/>
      <c r="SJO3" s="21"/>
      <c r="SJP3" s="21"/>
      <c r="SJQ3" s="21"/>
      <c r="SJR3" s="21"/>
      <c r="SJS3" s="21"/>
      <c r="SJT3" s="21"/>
      <c r="SJU3" s="21"/>
      <c r="SJV3" s="22"/>
      <c r="SJW3" s="21"/>
      <c r="SJX3" s="21"/>
      <c r="SJY3" s="21"/>
      <c r="SJZ3" s="21"/>
      <c r="SKA3" s="21"/>
      <c r="SKB3" s="21"/>
      <c r="SKC3" s="21"/>
      <c r="SKD3" s="22"/>
      <c r="SKE3" s="21"/>
      <c r="SKF3" s="21"/>
      <c r="SKG3" s="21"/>
      <c r="SKH3" s="21"/>
      <c r="SKI3" s="21"/>
      <c r="SKJ3" s="21"/>
      <c r="SKK3" s="21"/>
      <c r="SKL3" s="22"/>
      <c r="SKM3" s="21"/>
      <c r="SKN3" s="21"/>
      <c r="SKO3" s="21"/>
      <c r="SKP3" s="21"/>
      <c r="SKQ3" s="21"/>
      <c r="SKR3" s="21"/>
      <c r="SKS3" s="21"/>
      <c r="SKT3" s="22"/>
      <c r="SKU3" s="21"/>
      <c r="SKV3" s="21"/>
      <c r="SKW3" s="21"/>
      <c r="SKX3" s="21"/>
      <c r="SKY3" s="21"/>
      <c r="SKZ3" s="21"/>
      <c r="SLA3" s="21"/>
      <c r="SLB3" s="22"/>
      <c r="SLC3" s="21"/>
      <c r="SLD3" s="21"/>
      <c r="SLE3" s="21"/>
      <c r="SLF3" s="21"/>
      <c r="SLG3" s="21"/>
      <c r="SLH3" s="21"/>
      <c r="SLI3" s="21"/>
      <c r="SLJ3" s="22"/>
      <c r="SLK3" s="21"/>
      <c r="SLL3" s="21"/>
      <c r="SLM3" s="21"/>
      <c r="SLN3" s="21"/>
      <c r="SLO3" s="21"/>
      <c r="SLP3" s="21"/>
      <c r="SLQ3" s="21"/>
      <c r="SLR3" s="22"/>
      <c r="SLS3" s="21"/>
      <c r="SLT3" s="21"/>
      <c r="SLU3" s="21"/>
      <c r="SLV3" s="21"/>
      <c r="SLW3" s="21"/>
      <c r="SLX3" s="21"/>
      <c r="SLY3" s="21"/>
      <c r="SLZ3" s="22"/>
      <c r="SMA3" s="21"/>
      <c r="SMB3" s="21"/>
      <c r="SMC3" s="21"/>
      <c r="SMD3" s="21"/>
      <c r="SME3" s="21"/>
      <c r="SMF3" s="21"/>
      <c r="SMG3" s="21"/>
      <c r="SMH3" s="22"/>
      <c r="SMI3" s="21"/>
      <c r="SMJ3" s="21"/>
      <c r="SMK3" s="21"/>
      <c r="SML3" s="21"/>
      <c r="SMM3" s="21"/>
      <c r="SMN3" s="21"/>
      <c r="SMO3" s="21"/>
      <c r="SMP3" s="22"/>
      <c r="SMQ3" s="21"/>
      <c r="SMR3" s="21"/>
      <c r="SMS3" s="21"/>
      <c r="SMT3" s="21"/>
      <c r="SMU3" s="21"/>
      <c r="SMV3" s="21"/>
      <c r="SMW3" s="21"/>
      <c r="SMX3" s="22"/>
      <c r="SMY3" s="21"/>
      <c r="SMZ3" s="21"/>
      <c r="SNA3" s="21"/>
      <c r="SNB3" s="21"/>
      <c r="SNC3" s="21"/>
      <c r="SND3" s="21"/>
      <c r="SNE3" s="21"/>
      <c r="SNF3" s="22"/>
      <c r="SNG3" s="21"/>
      <c r="SNH3" s="21"/>
      <c r="SNI3" s="21"/>
      <c r="SNJ3" s="21"/>
      <c r="SNK3" s="21"/>
      <c r="SNL3" s="21"/>
      <c r="SNM3" s="21"/>
      <c r="SNN3" s="22"/>
      <c r="SNO3" s="21"/>
      <c r="SNP3" s="21"/>
      <c r="SNQ3" s="21"/>
      <c r="SNR3" s="21"/>
      <c r="SNS3" s="21"/>
      <c r="SNT3" s="21"/>
      <c r="SNU3" s="21"/>
      <c r="SNV3" s="22"/>
      <c r="SNW3" s="21"/>
      <c r="SNX3" s="21"/>
      <c r="SNY3" s="21"/>
      <c r="SNZ3" s="21"/>
      <c r="SOA3" s="21"/>
      <c r="SOB3" s="21"/>
      <c r="SOC3" s="21"/>
      <c r="SOD3" s="22"/>
      <c r="SOE3" s="21"/>
      <c r="SOF3" s="21"/>
      <c r="SOG3" s="21"/>
      <c r="SOH3" s="21"/>
      <c r="SOI3" s="21"/>
      <c r="SOJ3" s="21"/>
      <c r="SOK3" s="21"/>
      <c r="SOL3" s="22"/>
      <c r="SOM3" s="21"/>
      <c r="SON3" s="21"/>
      <c r="SOO3" s="21"/>
      <c r="SOP3" s="21"/>
      <c r="SOQ3" s="21"/>
      <c r="SOR3" s="21"/>
      <c r="SOS3" s="21"/>
      <c r="SOT3" s="22"/>
      <c r="SOU3" s="21"/>
      <c r="SOV3" s="21"/>
      <c r="SOW3" s="21"/>
      <c r="SOX3" s="21"/>
      <c r="SOY3" s="21"/>
      <c r="SOZ3" s="21"/>
      <c r="SPA3" s="21"/>
      <c r="SPB3" s="22"/>
      <c r="SPC3" s="21"/>
      <c r="SPD3" s="21"/>
      <c r="SPE3" s="21"/>
      <c r="SPF3" s="21"/>
      <c r="SPG3" s="21"/>
      <c r="SPH3" s="21"/>
      <c r="SPI3" s="21"/>
      <c r="SPJ3" s="22"/>
      <c r="SPK3" s="21"/>
      <c r="SPL3" s="21"/>
      <c r="SPM3" s="21"/>
      <c r="SPN3" s="21"/>
      <c r="SPO3" s="21"/>
      <c r="SPP3" s="21"/>
      <c r="SPQ3" s="21"/>
      <c r="SPR3" s="22"/>
      <c r="SPS3" s="21"/>
      <c r="SPT3" s="21"/>
      <c r="SPU3" s="21"/>
      <c r="SPV3" s="21"/>
      <c r="SPW3" s="21"/>
      <c r="SPX3" s="21"/>
      <c r="SPY3" s="21"/>
      <c r="SPZ3" s="22"/>
      <c r="SQA3" s="21"/>
      <c r="SQB3" s="21"/>
      <c r="SQC3" s="21"/>
      <c r="SQD3" s="21"/>
      <c r="SQE3" s="21"/>
      <c r="SQF3" s="21"/>
      <c r="SQG3" s="21"/>
      <c r="SQH3" s="22"/>
      <c r="SQI3" s="21"/>
      <c r="SQJ3" s="21"/>
      <c r="SQK3" s="21"/>
      <c r="SQL3" s="21"/>
      <c r="SQM3" s="21"/>
      <c r="SQN3" s="21"/>
      <c r="SQO3" s="21"/>
      <c r="SQP3" s="22"/>
      <c r="SQQ3" s="21"/>
      <c r="SQR3" s="21"/>
      <c r="SQS3" s="21"/>
      <c r="SQT3" s="21"/>
      <c r="SQU3" s="21"/>
      <c r="SQV3" s="21"/>
      <c r="SQW3" s="21"/>
      <c r="SQX3" s="22"/>
      <c r="SQY3" s="21"/>
      <c r="SQZ3" s="21"/>
      <c r="SRA3" s="21"/>
      <c r="SRB3" s="21"/>
      <c r="SRC3" s="21"/>
      <c r="SRD3" s="21"/>
      <c r="SRE3" s="21"/>
      <c r="SRF3" s="22"/>
      <c r="SRG3" s="21"/>
      <c r="SRH3" s="21"/>
      <c r="SRI3" s="21"/>
      <c r="SRJ3" s="21"/>
      <c r="SRK3" s="21"/>
      <c r="SRL3" s="21"/>
      <c r="SRM3" s="21"/>
      <c r="SRN3" s="22"/>
      <c r="SRO3" s="21"/>
      <c r="SRP3" s="21"/>
      <c r="SRQ3" s="21"/>
      <c r="SRR3" s="21"/>
      <c r="SRS3" s="21"/>
      <c r="SRT3" s="21"/>
      <c r="SRU3" s="21"/>
      <c r="SRV3" s="22"/>
      <c r="SRW3" s="21"/>
      <c r="SRX3" s="21"/>
      <c r="SRY3" s="21"/>
      <c r="SRZ3" s="21"/>
      <c r="SSA3" s="21"/>
      <c r="SSB3" s="21"/>
      <c r="SSC3" s="21"/>
      <c r="SSD3" s="22"/>
      <c r="SSE3" s="21"/>
      <c r="SSF3" s="21"/>
      <c r="SSG3" s="21"/>
      <c r="SSH3" s="21"/>
      <c r="SSI3" s="21"/>
      <c r="SSJ3" s="21"/>
      <c r="SSK3" s="21"/>
      <c r="SSL3" s="22"/>
      <c r="SSM3" s="21"/>
      <c r="SSN3" s="21"/>
      <c r="SSO3" s="21"/>
      <c r="SSP3" s="21"/>
      <c r="SSQ3" s="21"/>
      <c r="SSR3" s="21"/>
      <c r="SSS3" s="21"/>
      <c r="SST3" s="22"/>
      <c r="SSU3" s="21"/>
      <c r="SSV3" s="21"/>
      <c r="SSW3" s="21"/>
      <c r="SSX3" s="21"/>
      <c r="SSY3" s="21"/>
      <c r="SSZ3" s="21"/>
      <c r="STA3" s="21"/>
      <c r="STB3" s="22"/>
      <c r="STC3" s="21"/>
      <c r="STD3" s="21"/>
      <c r="STE3" s="21"/>
      <c r="STF3" s="21"/>
      <c r="STG3" s="21"/>
      <c r="STH3" s="21"/>
      <c r="STI3" s="21"/>
      <c r="STJ3" s="22"/>
      <c r="STK3" s="21"/>
      <c r="STL3" s="21"/>
      <c r="STM3" s="21"/>
      <c r="STN3" s="21"/>
      <c r="STO3" s="21"/>
      <c r="STP3" s="21"/>
      <c r="STQ3" s="21"/>
      <c r="STR3" s="22"/>
      <c r="STS3" s="21"/>
      <c r="STT3" s="21"/>
      <c r="STU3" s="21"/>
      <c r="STV3" s="21"/>
      <c r="STW3" s="21"/>
      <c r="STX3" s="21"/>
      <c r="STY3" s="21"/>
      <c r="STZ3" s="22"/>
      <c r="SUA3" s="21"/>
      <c r="SUB3" s="21"/>
      <c r="SUC3" s="21"/>
      <c r="SUD3" s="21"/>
      <c r="SUE3" s="21"/>
      <c r="SUF3" s="21"/>
      <c r="SUG3" s="21"/>
      <c r="SUH3" s="22"/>
      <c r="SUI3" s="21"/>
      <c r="SUJ3" s="21"/>
      <c r="SUK3" s="21"/>
      <c r="SUL3" s="21"/>
      <c r="SUM3" s="21"/>
      <c r="SUN3" s="21"/>
      <c r="SUO3" s="21"/>
      <c r="SUP3" s="22"/>
      <c r="SUQ3" s="21"/>
      <c r="SUR3" s="21"/>
      <c r="SUS3" s="21"/>
      <c r="SUT3" s="21"/>
      <c r="SUU3" s="21"/>
      <c r="SUV3" s="21"/>
      <c r="SUW3" s="21"/>
      <c r="SUX3" s="22"/>
      <c r="SUY3" s="21"/>
      <c r="SUZ3" s="21"/>
      <c r="SVA3" s="21"/>
      <c r="SVB3" s="21"/>
      <c r="SVC3" s="21"/>
      <c r="SVD3" s="21"/>
      <c r="SVE3" s="21"/>
      <c r="SVF3" s="22"/>
      <c r="SVG3" s="21"/>
      <c r="SVH3" s="21"/>
      <c r="SVI3" s="21"/>
      <c r="SVJ3" s="21"/>
      <c r="SVK3" s="21"/>
      <c r="SVL3" s="21"/>
      <c r="SVM3" s="21"/>
      <c r="SVN3" s="22"/>
      <c r="SVO3" s="21"/>
      <c r="SVP3" s="21"/>
      <c r="SVQ3" s="21"/>
      <c r="SVR3" s="21"/>
      <c r="SVS3" s="21"/>
      <c r="SVT3" s="21"/>
      <c r="SVU3" s="21"/>
      <c r="SVV3" s="22"/>
      <c r="SVW3" s="21"/>
      <c r="SVX3" s="21"/>
      <c r="SVY3" s="21"/>
      <c r="SVZ3" s="21"/>
      <c r="SWA3" s="21"/>
      <c r="SWB3" s="21"/>
      <c r="SWC3" s="21"/>
      <c r="SWD3" s="22"/>
      <c r="SWE3" s="21"/>
      <c r="SWF3" s="21"/>
      <c r="SWG3" s="21"/>
      <c r="SWH3" s="21"/>
      <c r="SWI3" s="21"/>
      <c r="SWJ3" s="21"/>
      <c r="SWK3" s="21"/>
      <c r="SWL3" s="22"/>
      <c r="SWM3" s="21"/>
      <c r="SWN3" s="21"/>
      <c r="SWO3" s="21"/>
      <c r="SWP3" s="21"/>
      <c r="SWQ3" s="21"/>
      <c r="SWR3" s="21"/>
      <c r="SWS3" s="21"/>
      <c r="SWT3" s="22"/>
      <c r="SWU3" s="21"/>
      <c r="SWV3" s="21"/>
      <c r="SWW3" s="21"/>
      <c r="SWX3" s="21"/>
      <c r="SWY3" s="21"/>
      <c r="SWZ3" s="21"/>
      <c r="SXA3" s="21"/>
      <c r="SXB3" s="22"/>
      <c r="SXC3" s="21"/>
      <c r="SXD3" s="21"/>
      <c r="SXE3" s="21"/>
      <c r="SXF3" s="21"/>
      <c r="SXG3" s="21"/>
      <c r="SXH3" s="21"/>
      <c r="SXI3" s="21"/>
      <c r="SXJ3" s="22"/>
      <c r="SXK3" s="21"/>
      <c r="SXL3" s="21"/>
      <c r="SXM3" s="21"/>
      <c r="SXN3" s="21"/>
      <c r="SXO3" s="21"/>
      <c r="SXP3" s="21"/>
      <c r="SXQ3" s="21"/>
      <c r="SXR3" s="22"/>
      <c r="SXS3" s="21"/>
      <c r="SXT3" s="21"/>
      <c r="SXU3" s="21"/>
      <c r="SXV3" s="21"/>
      <c r="SXW3" s="21"/>
      <c r="SXX3" s="21"/>
      <c r="SXY3" s="21"/>
      <c r="SXZ3" s="22"/>
      <c r="SYA3" s="21"/>
      <c r="SYB3" s="21"/>
      <c r="SYC3" s="21"/>
      <c r="SYD3" s="21"/>
      <c r="SYE3" s="21"/>
      <c r="SYF3" s="21"/>
      <c r="SYG3" s="21"/>
      <c r="SYH3" s="22"/>
      <c r="SYI3" s="21"/>
      <c r="SYJ3" s="21"/>
      <c r="SYK3" s="21"/>
      <c r="SYL3" s="21"/>
      <c r="SYM3" s="21"/>
      <c r="SYN3" s="21"/>
      <c r="SYO3" s="21"/>
      <c r="SYP3" s="22"/>
      <c r="SYQ3" s="21"/>
      <c r="SYR3" s="21"/>
      <c r="SYS3" s="21"/>
      <c r="SYT3" s="21"/>
      <c r="SYU3" s="21"/>
      <c r="SYV3" s="21"/>
      <c r="SYW3" s="21"/>
      <c r="SYX3" s="22"/>
      <c r="SYY3" s="21"/>
      <c r="SYZ3" s="21"/>
      <c r="SZA3" s="21"/>
      <c r="SZB3" s="21"/>
      <c r="SZC3" s="21"/>
      <c r="SZD3" s="21"/>
      <c r="SZE3" s="21"/>
      <c r="SZF3" s="22"/>
      <c r="SZG3" s="21"/>
      <c r="SZH3" s="21"/>
      <c r="SZI3" s="21"/>
      <c r="SZJ3" s="21"/>
      <c r="SZK3" s="21"/>
      <c r="SZL3" s="21"/>
      <c r="SZM3" s="21"/>
      <c r="SZN3" s="22"/>
      <c r="SZO3" s="21"/>
      <c r="SZP3" s="21"/>
      <c r="SZQ3" s="21"/>
      <c r="SZR3" s="21"/>
      <c r="SZS3" s="21"/>
      <c r="SZT3" s="21"/>
      <c r="SZU3" s="21"/>
      <c r="SZV3" s="22"/>
      <c r="SZW3" s="21"/>
      <c r="SZX3" s="21"/>
      <c r="SZY3" s="21"/>
      <c r="SZZ3" s="21"/>
      <c r="TAA3" s="21"/>
      <c r="TAB3" s="21"/>
      <c r="TAC3" s="21"/>
      <c r="TAD3" s="22"/>
      <c r="TAE3" s="21"/>
      <c r="TAF3" s="21"/>
      <c r="TAG3" s="21"/>
      <c r="TAH3" s="21"/>
      <c r="TAI3" s="21"/>
      <c r="TAJ3" s="21"/>
      <c r="TAK3" s="21"/>
      <c r="TAL3" s="22"/>
      <c r="TAM3" s="21"/>
      <c r="TAN3" s="21"/>
      <c r="TAO3" s="21"/>
      <c r="TAP3" s="21"/>
      <c r="TAQ3" s="21"/>
      <c r="TAR3" s="21"/>
      <c r="TAS3" s="21"/>
      <c r="TAT3" s="22"/>
      <c r="TAU3" s="21"/>
      <c r="TAV3" s="21"/>
      <c r="TAW3" s="21"/>
      <c r="TAX3" s="21"/>
      <c r="TAY3" s="21"/>
      <c r="TAZ3" s="21"/>
      <c r="TBA3" s="21"/>
      <c r="TBB3" s="22"/>
      <c r="TBC3" s="21"/>
      <c r="TBD3" s="21"/>
      <c r="TBE3" s="21"/>
      <c r="TBF3" s="21"/>
      <c r="TBG3" s="21"/>
      <c r="TBH3" s="21"/>
      <c r="TBI3" s="21"/>
      <c r="TBJ3" s="22"/>
      <c r="TBK3" s="21"/>
      <c r="TBL3" s="21"/>
      <c r="TBM3" s="21"/>
      <c r="TBN3" s="21"/>
      <c r="TBO3" s="21"/>
      <c r="TBP3" s="21"/>
      <c r="TBQ3" s="21"/>
      <c r="TBR3" s="22"/>
      <c r="TBS3" s="21"/>
      <c r="TBT3" s="21"/>
      <c r="TBU3" s="21"/>
      <c r="TBV3" s="21"/>
      <c r="TBW3" s="21"/>
      <c r="TBX3" s="21"/>
      <c r="TBY3" s="21"/>
      <c r="TBZ3" s="22"/>
      <c r="TCA3" s="21"/>
      <c r="TCB3" s="21"/>
      <c r="TCC3" s="21"/>
      <c r="TCD3" s="21"/>
      <c r="TCE3" s="21"/>
      <c r="TCF3" s="21"/>
      <c r="TCG3" s="21"/>
      <c r="TCH3" s="22"/>
      <c r="TCI3" s="21"/>
      <c r="TCJ3" s="21"/>
      <c r="TCK3" s="21"/>
      <c r="TCL3" s="21"/>
      <c r="TCM3" s="21"/>
      <c r="TCN3" s="21"/>
      <c r="TCO3" s="21"/>
      <c r="TCP3" s="22"/>
      <c r="TCQ3" s="21"/>
      <c r="TCR3" s="21"/>
      <c r="TCS3" s="21"/>
      <c r="TCT3" s="21"/>
      <c r="TCU3" s="21"/>
      <c r="TCV3" s="21"/>
      <c r="TCW3" s="21"/>
      <c r="TCX3" s="22"/>
      <c r="TCY3" s="21"/>
      <c r="TCZ3" s="21"/>
      <c r="TDA3" s="21"/>
      <c r="TDB3" s="21"/>
      <c r="TDC3" s="21"/>
      <c r="TDD3" s="21"/>
      <c r="TDE3" s="21"/>
      <c r="TDF3" s="22"/>
      <c r="TDG3" s="21"/>
      <c r="TDH3" s="21"/>
      <c r="TDI3" s="21"/>
      <c r="TDJ3" s="21"/>
      <c r="TDK3" s="21"/>
      <c r="TDL3" s="21"/>
      <c r="TDM3" s="21"/>
      <c r="TDN3" s="22"/>
      <c r="TDO3" s="21"/>
      <c r="TDP3" s="21"/>
      <c r="TDQ3" s="21"/>
      <c r="TDR3" s="21"/>
      <c r="TDS3" s="21"/>
      <c r="TDT3" s="21"/>
      <c r="TDU3" s="21"/>
      <c r="TDV3" s="22"/>
      <c r="TDW3" s="21"/>
      <c r="TDX3" s="21"/>
      <c r="TDY3" s="21"/>
      <c r="TDZ3" s="21"/>
      <c r="TEA3" s="21"/>
      <c r="TEB3" s="21"/>
      <c r="TEC3" s="21"/>
      <c r="TED3" s="22"/>
      <c r="TEE3" s="21"/>
      <c r="TEF3" s="21"/>
      <c r="TEG3" s="21"/>
      <c r="TEH3" s="21"/>
      <c r="TEI3" s="21"/>
      <c r="TEJ3" s="21"/>
      <c r="TEK3" s="21"/>
      <c r="TEL3" s="22"/>
      <c r="TEM3" s="21"/>
      <c r="TEN3" s="21"/>
      <c r="TEO3" s="21"/>
      <c r="TEP3" s="21"/>
      <c r="TEQ3" s="21"/>
      <c r="TER3" s="21"/>
      <c r="TES3" s="21"/>
      <c r="TET3" s="22"/>
      <c r="TEU3" s="21"/>
      <c r="TEV3" s="21"/>
      <c r="TEW3" s="21"/>
      <c r="TEX3" s="21"/>
      <c r="TEY3" s="21"/>
      <c r="TEZ3" s="21"/>
      <c r="TFA3" s="21"/>
      <c r="TFB3" s="22"/>
      <c r="TFC3" s="21"/>
      <c r="TFD3" s="21"/>
      <c r="TFE3" s="21"/>
      <c r="TFF3" s="21"/>
      <c r="TFG3" s="21"/>
      <c r="TFH3" s="21"/>
      <c r="TFI3" s="21"/>
      <c r="TFJ3" s="22"/>
      <c r="TFK3" s="21"/>
      <c r="TFL3" s="21"/>
      <c r="TFM3" s="21"/>
      <c r="TFN3" s="21"/>
      <c r="TFO3" s="21"/>
      <c r="TFP3" s="21"/>
      <c r="TFQ3" s="21"/>
      <c r="TFR3" s="22"/>
      <c r="TFS3" s="21"/>
      <c r="TFT3" s="21"/>
      <c r="TFU3" s="21"/>
      <c r="TFV3" s="21"/>
      <c r="TFW3" s="21"/>
      <c r="TFX3" s="21"/>
      <c r="TFY3" s="21"/>
      <c r="TFZ3" s="22"/>
      <c r="TGA3" s="21"/>
      <c r="TGB3" s="21"/>
      <c r="TGC3" s="21"/>
      <c r="TGD3" s="21"/>
      <c r="TGE3" s="21"/>
      <c r="TGF3" s="21"/>
      <c r="TGG3" s="21"/>
      <c r="TGH3" s="22"/>
      <c r="TGI3" s="21"/>
      <c r="TGJ3" s="21"/>
      <c r="TGK3" s="21"/>
      <c r="TGL3" s="21"/>
      <c r="TGM3" s="21"/>
      <c r="TGN3" s="21"/>
      <c r="TGO3" s="21"/>
      <c r="TGP3" s="22"/>
      <c r="TGQ3" s="21"/>
      <c r="TGR3" s="21"/>
      <c r="TGS3" s="21"/>
      <c r="TGT3" s="21"/>
      <c r="TGU3" s="21"/>
      <c r="TGV3" s="21"/>
      <c r="TGW3" s="21"/>
      <c r="TGX3" s="22"/>
      <c r="TGY3" s="21"/>
      <c r="TGZ3" s="21"/>
      <c r="THA3" s="21"/>
      <c r="THB3" s="21"/>
      <c r="THC3" s="21"/>
      <c r="THD3" s="21"/>
      <c r="THE3" s="21"/>
      <c r="THF3" s="22"/>
      <c r="THG3" s="21"/>
      <c r="THH3" s="21"/>
      <c r="THI3" s="21"/>
      <c r="THJ3" s="21"/>
      <c r="THK3" s="21"/>
      <c r="THL3" s="21"/>
      <c r="THM3" s="21"/>
      <c r="THN3" s="22"/>
      <c r="THO3" s="21"/>
      <c r="THP3" s="21"/>
      <c r="THQ3" s="21"/>
      <c r="THR3" s="21"/>
      <c r="THS3" s="21"/>
      <c r="THT3" s="21"/>
      <c r="THU3" s="21"/>
      <c r="THV3" s="22"/>
      <c r="THW3" s="21"/>
      <c r="THX3" s="21"/>
      <c r="THY3" s="21"/>
      <c r="THZ3" s="21"/>
      <c r="TIA3" s="21"/>
      <c r="TIB3" s="21"/>
      <c r="TIC3" s="21"/>
      <c r="TID3" s="22"/>
      <c r="TIE3" s="21"/>
      <c r="TIF3" s="21"/>
      <c r="TIG3" s="21"/>
      <c r="TIH3" s="21"/>
      <c r="TII3" s="21"/>
      <c r="TIJ3" s="21"/>
      <c r="TIK3" s="21"/>
      <c r="TIL3" s="22"/>
      <c r="TIM3" s="21"/>
      <c r="TIN3" s="21"/>
      <c r="TIO3" s="21"/>
      <c r="TIP3" s="21"/>
      <c r="TIQ3" s="21"/>
      <c r="TIR3" s="21"/>
      <c r="TIS3" s="21"/>
      <c r="TIT3" s="22"/>
      <c r="TIU3" s="21"/>
      <c r="TIV3" s="21"/>
      <c r="TIW3" s="21"/>
      <c r="TIX3" s="21"/>
      <c r="TIY3" s="21"/>
      <c r="TIZ3" s="21"/>
      <c r="TJA3" s="21"/>
      <c r="TJB3" s="22"/>
      <c r="TJC3" s="21"/>
      <c r="TJD3" s="21"/>
      <c r="TJE3" s="21"/>
      <c r="TJF3" s="21"/>
      <c r="TJG3" s="21"/>
      <c r="TJH3" s="21"/>
      <c r="TJI3" s="21"/>
      <c r="TJJ3" s="22"/>
      <c r="TJK3" s="21"/>
      <c r="TJL3" s="21"/>
      <c r="TJM3" s="21"/>
      <c r="TJN3" s="21"/>
      <c r="TJO3" s="21"/>
      <c r="TJP3" s="21"/>
      <c r="TJQ3" s="21"/>
      <c r="TJR3" s="22"/>
      <c r="TJS3" s="21"/>
      <c r="TJT3" s="21"/>
      <c r="TJU3" s="21"/>
      <c r="TJV3" s="21"/>
      <c r="TJW3" s="21"/>
      <c r="TJX3" s="21"/>
      <c r="TJY3" s="21"/>
      <c r="TJZ3" s="22"/>
      <c r="TKA3" s="21"/>
      <c r="TKB3" s="21"/>
      <c r="TKC3" s="21"/>
      <c r="TKD3" s="21"/>
      <c r="TKE3" s="21"/>
      <c r="TKF3" s="21"/>
      <c r="TKG3" s="21"/>
      <c r="TKH3" s="22"/>
      <c r="TKI3" s="21"/>
      <c r="TKJ3" s="21"/>
      <c r="TKK3" s="21"/>
      <c r="TKL3" s="21"/>
      <c r="TKM3" s="21"/>
      <c r="TKN3" s="21"/>
      <c r="TKO3" s="21"/>
      <c r="TKP3" s="22"/>
      <c r="TKQ3" s="21"/>
      <c r="TKR3" s="21"/>
      <c r="TKS3" s="21"/>
      <c r="TKT3" s="21"/>
      <c r="TKU3" s="21"/>
      <c r="TKV3" s="21"/>
      <c r="TKW3" s="21"/>
      <c r="TKX3" s="22"/>
      <c r="TKY3" s="21"/>
      <c r="TKZ3" s="21"/>
      <c r="TLA3" s="21"/>
      <c r="TLB3" s="21"/>
      <c r="TLC3" s="21"/>
      <c r="TLD3" s="21"/>
      <c r="TLE3" s="21"/>
      <c r="TLF3" s="22"/>
      <c r="TLG3" s="21"/>
      <c r="TLH3" s="21"/>
      <c r="TLI3" s="21"/>
      <c r="TLJ3" s="21"/>
      <c r="TLK3" s="21"/>
      <c r="TLL3" s="21"/>
      <c r="TLM3" s="21"/>
      <c r="TLN3" s="22"/>
      <c r="TLO3" s="21"/>
      <c r="TLP3" s="21"/>
      <c r="TLQ3" s="21"/>
      <c r="TLR3" s="21"/>
      <c r="TLS3" s="21"/>
      <c r="TLT3" s="21"/>
      <c r="TLU3" s="21"/>
      <c r="TLV3" s="22"/>
      <c r="TLW3" s="21"/>
      <c r="TLX3" s="21"/>
      <c r="TLY3" s="21"/>
      <c r="TLZ3" s="21"/>
      <c r="TMA3" s="21"/>
      <c r="TMB3" s="21"/>
      <c r="TMC3" s="21"/>
      <c r="TMD3" s="22"/>
      <c r="TME3" s="21"/>
      <c r="TMF3" s="21"/>
      <c r="TMG3" s="21"/>
      <c r="TMH3" s="21"/>
      <c r="TMI3" s="21"/>
      <c r="TMJ3" s="21"/>
      <c r="TMK3" s="21"/>
      <c r="TML3" s="22"/>
      <c r="TMM3" s="21"/>
      <c r="TMN3" s="21"/>
      <c r="TMO3" s="21"/>
      <c r="TMP3" s="21"/>
      <c r="TMQ3" s="21"/>
      <c r="TMR3" s="21"/>
      <c r="TMS3" s="21"/>
      <c r="TMT3" s="22"/>
      <c r="TMU3" s="21"/>
      <c r="TMV3" s="21"/>
      <c r="TMW3" s="21"/>
      <c r="TMX3" s="21"/>
      <c r="TMY3" s="21"/>
      <c r="TMZ3" s="21"/>
      <c r="TNA3" s="21"/>
      <c r="TNB3" s="22"/>
      <c r="TNC3" s="21"/>
      <c r="TND3" s="21"/>
      <c r="TNE3" s="21"/>
      <c r="TNF3" s="21"/>
      <c r="TNG3" s="21"/>
      <c r="TNH3" s="21"/>
      <c r="TNI3" s="21"/>
      <c r="TNJ3" s="22"/>
      <c r="TNK3" s="21"/>
      <c r="TNL3" s="21"/>
      <c r="TNM3" s="21"/>
      <c r="TNN3" s="21"/>
      <c r="TNO3" s="21"/>
      <c r="TNP3" s="21"/>
      <c r="TNQ3" s="21"/>
      <c r="TNR3" s="22"/>
      <c r="TNS3" s="21"/>
      <c r="TNT3" s="21"/>
      <c r="TNU3" s="21"/>
      <c r="TNV3" s="21"/>
      <c r="TNW3" s="21"/>
      <c r="TNX3" s="21"/>
      <c r="TNY3" s="21"/>
      <c r="TNZ3" s="22"/>
      <c r="TOA3" s="21"/>
      <c r="TOB3" s="21"/>
      <c r="TOC3" s="21"/>
      <c r="TOD3" s="21"/>
      <c r="TOE3" s="21"/>
      <c r="TOF3" s="21"/>
      <c r="TOG3" s="21"/>
      <c r="TOH3" s="22"/>
      <c r="TOI3" s="21"/>
      <c r="TOJ3" s="21"/>
      <c r="TOK3" s="21"/>
      <c r="TOL3" s="21"/>
      <c r="TOM3" s="21"/>
      <c r="TON3" s="21"/>
      <c r="TOO3" s="21"/>
      <c r="TOP3" s="22"/>
      <c r="TOQ3" s="21"/>
      <c r="TOR3" s="21"/>
      <c r="TOS3" s="21"/>
      <c r="TOT3" s="21"/>
      <c r="TOU3" s="21"/>
      <c r="TOV3" s="21"/>
      <c r="TOW3" s="21"/>
      <c r="TOX3" s="22"/>
      <c r="TOY3" s="21"/>
      <c r="TOZ3" s="21"/>
      <c r="TPA3" s="21"/>
      <c r="TPB3" s="21"/>
      <c r="TPC3" s="21"/>
      <c r="TPD3" s="21"/>
      <c r="TPE3" s="21"/>
      <c r="TPF3" s="22"/>
      <c r="TPG3" s="21"/>
      <c r="TPH3" s="21"/>
      <c r="TPI3" s="21"/>
      <c r="TPJ3" s="21"/>
      <c r="TPK3" s="21"/>
      <c r="TPL3" s="21"/>
      <c r="TPM3" s="21"/>
      <c r="TPN3" s="22"/>
      <c r="TPO3" s="21"/>
      <c r="TPP3" s="21"/>
      <c r="TPQ3" s="21"/>
      <c r="TPR3" s="21"/>
      <c r="TPS3" s="21"/>
      <c r="TPT3" s="21"/>
      <c r="TPU3" s="21"/>
      <c r="TPV3" s="22"/>
      <c r="TPW3" s="21"/>
      <c r="TPX3" s="21"/>
      <c r="TPY3" s="21"/>
      <c r="TPZ3" s="21"/>
      <c r="TQA3" s="21"/>
      <c r="TQB3" s="21"/>
      <c r="TQC3" s="21"/>
      <c r="TQD3" s="22"/>
      <c r="TQE3" s="21"/>
      <c r="TQF3" s="21"/>
      <c r="TQG3" s="21"/>
      <c r="TQH3" s="21"/>
      <c r="TQI3" s="21"/>
      <c r="TQJ3" s="21"/>
      <c r="TQK3" s="21"/>
      <c r="TQL3" s="22"/>
      <c r="TQM3" s="21"/>
      <c r="TQN3" s="21"/>
      <c r="TQO3" s="21"/>
      <c r="TQP3" s="21"/>
      <c r="TQQ3" s="21"/>
      <c r="TQR3" s="21"/>
      <c r="TQS3" s="21"/>
      <c r="TQT3" s="22"/>
      <c r="TQU3" s="21"/>
      <c r="TQV3" s="21"/>
      <c r="TQW3" s="21"/>
      <c r="TQX3" s="21"/>
      <c r="TQY3" s="21"/>
      <c r="TQZ3" s="21"/>
      <c r="TRA3" s="21"/>
      <c r="TRB3" s="22"/>
      <c r="TRC3" s="21"/>
      <c r="TRD3" s="21"/>
      <c r="TRE3" s="21"/>
      <c r="TRF3" s="21"/>
      <c r="TRG3" s="21"/>
      <c r="TRH3" s="21"/>
      <c r="TRI3" s="21"/>
      <c r="TRJ3" s="22"/>
      <c r="TRK3" s="21"/>
      <c r="TRL3" s="21"/>
      <c r="TRM3" s="21"/>
      <c r="TRN3" s="21"/>
      <c r="TRO3" s="21"/>
      <c r="TRP3" s="21"/>
      <c r="TRQ3" s="21"/>
      <c r="TRR3" s="22"/>
      <c r="TRS3" s="21"/>
      <c r="TRT3" s="21"/>
      <c r="TRU3" s="21"/>
      <c r="TRV3" s="21"/>
      <c r="TRW3" s="21"/>
      <c r="TRX3" s="21"/>
      <c r="TRY3" s="21"/>
      <c r="TRZ3" s="22"/>
      <c r="TSA3" s="21"/>
      <c r="TSB3" s="21"/>
      <c r="TSC3" s="21"/>
      <c r="TSD3" s="21"/>
      <c r="TSE3" s="21"/>
      <c r="TSF3" s="21"/>
      <c r="TSG3" s="21"/>
      <c r="TSH3" s="22"/>
      <c r="TSI3" s="21"/>
      <c r="TSJ3" s="21"/>
      <c r="TSK3" s="21"/>
      <c r="TSL3" s="21"/>
      <c r="TSM3" s="21"/>
      <c r="TSN3" s="21"/>
      <c r="TSO3" s="21"/>
      <c r="TSP3" s="22"/>
      <c r="TSQ3" s="21"/>
      <c r="TSR3" s="21"/>
      <c r="TSS3" s="21"/>
      <c r="TST3" s="21"/>
      <c r="TSU3" s="21"/>
      <c r="TSV3" s="21"/>
      <c r="TSW3" s="21"/>
      <c r="TSX3" s="22"/>
      <c r="TSY3" s="21"/>
      <c r="TSZ3" s="21"/>
      <c r="TTA3" s="21"/>
      <c r="TTB3" s="21"/>
      <c r="TTC3" s="21"/>
      <c r="TTD3" s="21"/>
      <c r="TTE3" s="21"/>
      <c r="TTF3" s="22"/>
      <c r="TTG3" s="21"/>
      <c r="TTH3" s="21"/>
      <c r="TTI3" s="21"/>
      <c r="TTJ3" s="21"/>
      <c r="TTK3" s="21"/>
      <c r="TTL3" s="21"/>
      <c r="TTM3" s="21"/>
      <c r="TTN3" s="22"/>
      <c r="TTO3" s="21"/>
      <c r="TTP3" s="21"/>
      <c r="TTQ3" s="21"/>
      <c r="TTR3" s="21"/>
      <c r="TTS3" s="21"/>
      <c r="TTT3" s="21"/>
      <c r="TTU3" s="21"/>
      <c r="TTV3" s="22"/>
      <c r="TTW3" s="21"/>
      <c r="TTX3" s="21"/>
      <c r="TTY3" s="21"/>
      <c r="TTZ3" s="21"/>
      <c r="TUA3" s="21"/>
      <c r="TUB3" s="21"/>
      <c r="TUC3" s="21"/>
      <c r="TUD3" s="22"/>
      <c r="TUE3" s="21"/>
      <c r="TUF3" s="21"/>
      <c r="TUG3" s="21"/>
      <c r="TUH3" s="21"/>
      <c r="TUI3" s="21"/>
      <c r="TUJ3" s="21"/>
      <c r="TUK3" s="21"/>
      <c r="TUL3" s="22"/>
      <c r="TUM3" s="21"/>
      <c r="TUN3" s="21"/>
      <c r="TUO3" s="21"/>
      <c r="TUP3" s="21"/>
      <c r="TUQ3" s="21"/>
      <c r="TUR3" s="21"/>
      <c r="TUS3" s="21"/>
      <c r="TUT3" s="22"/>
      <c r="TUU3" s="21"/>
      <c r="TUV3" s="21"/>
      <c r="TUW3" s="21"/>
      <c r="TUX3" s="21"/>
      <c r="TUY3" s="21"/>
      <c r="TUZ3" s="21"/>
      <c r="TVA3" s="21"/>
      <c r="TVB3" s="22"/>
      <c r="TVC3" s="21"/>
      <c r="TVD3" s="21"/>
      <c r="TVE3" s="21"/>
      <c r="TVF3" s="21"/>
      <c r="TVG3" s="21"/>
      <c r="TVH3" s="21"/>
      <c r="TVI3" s="21"/>
      <c r="TVJ3" s="22"/>
      <c r="TVK3" s="21"/>
      <c r="TVL3" s="21"/>
      <c r="TVM3" s="21"/>
      <c r="TVN3" s="21"/>
      <c r="TVO3" s="21"/>
      <c r="TVP3" s="21"/>
      <c r="TVQ3" s="21"/>
      <c r="TVR3" s="22"/>
      <c r="TVS3" s="21"/>
      <c r="TVT3" s="21"/>
      <c r="TVU3" s="21"/>
      <c r="TVV3" s="21"/>
      <c r="TVW3" s="21"/>
      <c r="TVX3" s="21"/>
      <c r="TVY3" s="21"/>
      <c r="TVZ3" s="22"/>
      <c r="TWA3" s="21"/>
      <c r="TWB3" s="21"/>
      <c r="TWC3" s="21"/>
      <c r="TWD3" s="21"/>
      <c r="TWE3" s="21"/>
      <c r="TWF3" s="21"/>
      <c r="TWG3" s="21"/>
      <c r="TWH3" s="22"/>
      <c r="TWI3" s="21"/>
      <c r="TWJ3" s="21"/>
      <c r="TWK3" s="21"/>
      <c r="TWL3" s="21"/>
      <c r="TWM3" s="21"/>
      <c r="TWN3" s="21"/>
      <c r="TWO3" s="21"/>
      <c r="TWP3" s="22"/>
      <c r="TWQ3" s="21"/>
      <c r="TWR3" s="21"/>
      <c r="TWS3" s="21"/>
      <c r="TWT3" s="21"/>
      <c r="TWU3" s="21"/>
      <c r="TWV3" s="21"/>
      <c r="TWW3" s="21"/>
      <c r="TWX3" s="22"/>
      <c r="TWY3" s="21"/>
      <c r="TWZ3" s="21"/>
      <c r="TXA3" s="21"/>
      <c r="TXB3" s="21"/>
      <c r="TXC3" s="21"/>
      <c r="TXD3" s="21"/>
      <c r="TXE3" s="21"/>
      <c r="TXF3" s="22"/>
      <c r="TXG3" s="21"/>
      <c r="TXH3" s="21"/>
      <c r="TXI3" s="21"/>
      <c r="TXJ3" s="21"/>
      <c r="TXK3" s="21"/>
      <c r="TXL3" s="21"/>
      <c r="TXM3" s="21"/>
      <c r="TXN3" s="22"/>
      <c r="TXO3" s="21"/>
      <c r="TXP3" s="21"/>
      <c r="TXQ3" s="21"/>
      <c r="TXR3" s="21"/>
      <c r="TXS3" s="21"/>
      <c r="TXT3" s="21"/>
      <c r="TXU3" s="21"/>
      <c r="TXV3" s="22"/>
      <c r="TXW3" s="21"/>
      <c r="TXX3" s="21"/>
      <c r="TXY3" s="21"/>
      <c r="TXZ3" s="21"/>
      <c r="TYA3" s="21"/>
      <c r="TYB3" s="21"/>
      <c r="TYC3" s="21"/>
      <c r="TYD3" s="22"/>
      <c r="TYE3" s="21"/>
      <c r="TYF3" s="21"/>
      <c r="TYG3" s="21"/>
      <c r="TYH3" s="21"/>
      <c r="TYI3" s="21"/>
      <c r="TYJ3" s="21"/>
      <c r="TYK3" s="21"/>
      <c r="TYL3" s="22"/>
      <c r="TYM3" s="21"/>
      <c r="TYN3" s="21"/>
      <c r="TYO3" s="21"/>
      <c r="TYP3" s="21"/>
      <c r="TYQ3" s="21"/>
      <c r="TYR3" s="21"/>
      <c r="TYS3" s="21"/>
      <c r="TYT3" s="22"/>
      <c r="TYU3" s="21"/>
      <c r="TYV3" s="21"/>
      <c r="TYW3" s="21"/>
      <c r="TYX3" s="21"/>
      <c r="TYY3" s="21"/>
      <c r="TYZ3" s="21"/>
      <c r="TZA3" s="21"/>
      <c r="TZB3" s="22"/>
      <c r="TZC3" s="21"/>
      <c r="TZD3" s="21"/>
      <c r="TZE3" s="21"/>
      <c r="TZF3" s="21"/>
      <c r="TZG3" s="21"/>
      <c r="TZH3" s="21"/>
      <c r="TZI3" s="21"/>
      <c r="TZJ3" s="22"/>
      <c r="TZK3" s="21"/>
      <c r="TZL3" s="21"/>
      <c r="TZM3" s="21"/>
      <c r="TZN3" s="21"/>
      <c r="TZO3" s="21"/>
      <c r="TZP3" s="21"/>
      <c r="TZQ3" s="21"/>
      <c r="TZR3" s="22"/>
      <c r="TZS3" s="21"/>
      <c r="TZT3" s="21"/>
      <c r="TZU3" s="21"/>
      <c r="TZV3" s="21"/>
      <c r="TZW3" s="21"/>
      <c r="TZX3" s="21"/>
      <c r="TZY3" s="21"/>
      <c r="TZZ3" s="22"/>
      <c r="UAA3" s="21"/>
      <c r="UAB3" s="21"/>
      <c r="UAC3" s="21"/>
      <c r="UAD3" s="21"/>
      <c r="UAE3" s="21"/>
      <c r="UAF3" s="21"/>
      <c r="UAG3" s="21"/>
      <c r="UAH3" s="22"/>
      <c r="UAI3" s="21"/>
      <c r="UAJ3" s="21"/>
      <c r="UAK3" s="21"/>
      <c r="UAL3" s="21"/>
      <c r="UAM3" s="21"/>
      <c r="UAN3" s="21"/>
      <c r="UAO3" s="21"/>
      <c r="UAP3" s="22"/>
      <c r="UAQ3" s="21"/>
      <c r="UAR3" s="21"/>
      <c r="UAS3" s="21"/>
      <c r="UAT3" s="21"/>
      <c r="UAU3" s="21"/>
      <c r="UAV3" s="21"/>
      <c r="UAW3" s="21"/>
      <c r="UAX3" s="22"/>
      <c r="UAY3" s="21"/>
      <c r="UAZ3" s="21"/>
      <c r="UBA3" s="21"/>
      <c r="UBB3" s="21"/>
      <c r="UBC3" s="21"/>
      <c r="UBD3" s="21"/>
      <c r="UBE3" s="21"/>
      <c r="UBF3" s="22"/>
      <c r="UBG3" s="21"/>
      <c r="UBH3" s="21"/>
      <c r="UBI3" s="21"/>
      <c r="UBJ3" s="21"/>
      <c r="UBK3" s="21"/>
      <c r="UBL3" s="21"/>
      <c r="UBM3" s="21"/>
      <c r="UBN3" s="22"/>
      <c r="UBO3" s="21"/>
      <c r="UBP3" s="21"/>
      <c r="UBQ3" s="21"/>
      <c r="UBR3" s="21"/>
      <c r="UBS3" s="21"/>
      <c r="UBT3" s="21"/>
      <c r="UBU3" s="21"/>
      <c r="UBV3" s="22"/>
      <c r="UBW3" s="21"/>
      <c r="UBX3" s="21"/>
      <c r="UBY3" s="21"/>
      <c r="UBZ3" s="21"/>
      <c r="UCA3" s="21"/>
      <c r="UCB3" s="21"/>
      <c r="UCC3" s="21"/>
      <c r="UCD3" s="22"/>
      <c r="UCE3" s="21"/>
      <c r="UCF3" s="21"/>
      <c r="UCG3" s="21"/>
      <c r="UCH3" s="21"/>
      <c r="UCI3" s="21"/>
      <c r="UCJ3" s="21"/>
      <c r="UCK3" s="21"/>
      <c r="UCL3" s="22"/>
      <c r="UCM3" s="21"/>
      <c r="UCN3" s="21"/>
      <c r="UCO3" s="21"/>
      <c r="UCP3" s="21"/>
      <c r="UCQ3" s="21"/>
      <c r="UCR3" s="21"/>
      <c r="UCS3" s="21"/>
      <c r="UCT3" s="22"/>
      <c r="UCU3" s="21"/>
      <c r="UCV3" s="21"/>
      <c r="UCW3" s="21"/>
      <c r="UCX3" s="21"/>
      <c r="UCY3" s="21"/>
      <c r="UCZ3" s="21"/>
      <c r="UDA3" s="21"/>
      <c r="UDB3" s="22"/>
      <c r="UDC3" s="21"/>
      <c r="UDD3" s="21"/>
      <c r="UDE3" s="21"/>
      <c r="UDF3" s="21"/>
      <c r="UDG3" s="21"/>
      <c r="UDH3" s="21"/>
      <c r="UDI3" s="21"/>
      <c r="UDJ3" s="22"/>
      <c r="UDK3" s="21"/>
      <c r="UDL3" s="21"/>
      <c r="UDM3" s="21"/>
      <c r="UDN3" s="21"/>
      <c r="UDO3" s="21"/>
      <c r="UDP3" s="21"/>
      <c r="UDQ3" s="21"/>
      <c r="UDR3" s="22"/>
      <c r="UDS3" s="21"/>
      <c r="UDT3" s="21"/>
      <c r="UDU3" s="21"/>
      <c r="UDV3" s="21"/>
      <c r="UDW3" s="21"/>
      <c r="UDX3" s="21"/>
      <c r="UDY3" s="21"/>
      <c r="UDZ3" s="22"/>
      <c r="UEA3" s="21"/>
      <c r="UEB3" s="21"/>
      <c r="UEC3" s="21"/>
      <c r="UED3" s="21"/>
      <c r="UEE3" s="21"/>
      <c r="UEF3" s="21"/>
      <c r="UEG3" s="21"/>
      <c r="UEH3" s="22"/>
      <c r="UEI3" s="21"/>
      <c r="UEJ3" s="21"/>
      <c r="UEK3" s="21"/>
      <c r="UEL3" s="21"/>
      <c r="UEM3" s="21"/>
      <c r="UEN3" s="21"/>
      <c r="UEO3" s="21"/>
      <c r="UEP3" s="22"/>
      <c r="UEQ3" s="21"/>
      <c r="UER3" s="21"/>
      <c r="UES3" s="21"/>
      <c r="UET3" s="21"/>
      <c r="UEU3" s="21"/>
      <c r="UEV3" s="21"/>
      <c r="UEW3" s="21"/>
      <c r="UEX3" s="22"/>
      <c r="UEY3" s="21"/>
      <c r="UEZ3" s="21"/>
      <c r="UFA3" s="21"/>
      <c r="UFB3" s="21"/>
      <c r="UFC3" s="21"/>
      <c r="UFD3" s="21"/>
      <c r="UFE3" s="21"/>
      <c r="UFF3" s="22"/>
      <c r="UFG3" s="21"/>
      <c r="UFH3" s="21"/>
      <c r="UFI3" s="21"/>
      <c r="UFJ3" s="21"/>
      <c r="UFK3" s="21"/>
      <c r="UFL3" s="21"/>
      <c r="UFM3" s="21"/>
      <c r="UFN3" s="22"/>
      <c r="UFO3" s="21"/>
      <c r="UFP3" s="21"/>
      <c r="UFQ3" s="21"/>
      <c r="UFR3" s="21"/>
      <c r="UFS3" s="21"/>
      <c r="UFT3" s="21"/>
      <c r="UFU3" s="21"/>
      <c r="UFV3" s="22"/>
      <c r="UFW3" s="21"/>
      <c r="UFX3" s="21"/>
      <c r="UFY3" s="21"/>
      <c r="UFZ3" s="21"/>
      <c r="UGA3" s="21"/>
      <c r="UGB3" s="21"/>
      <c r="UGC3" s="21"/>
      <c r="UGD3" s="22"/>
      <c r="UGE3" s="21"/>
      <c r="UGF3" s="21"/>
      <c r="UGG3" s="21"/>
      <c r="UGH3" s="21"/>
      <c r="UGI3" s="21"/>
      <c r="UGJ3" s="21"/>
      <c r="UGK3" s="21"/>
      <c r="UGL3" s="22"/>
      <c r="UGM3" s="21"/>
      <c r="UGN3" s="21"/>
      <c r="UGO3" s="21"/>
      <c r="UGP3" s="21"/>
      <c r="UGQ3" s="21"/>
      <c r="UGR3" s="21"/>
      <c r="UGS3" s="21"/>
      <c r="UGT3" s="22"/>
      <c r="UGU3" s="21"/>
      <c r="UGV3" s="21"/>
      <c r="UGW3" s="21"/>
      <c r="UGX3" s="21"/>
      <c r="UGY3" s="21"/>
      <c r="UGZ3" s="21"/>
      <c r="UHA3" s="21"/>
      <c r="UHB3" s="22"/>
      <c r="UHC3" s="21"/>
      <c r="UHD3" s="21"/>
      <c r="UHE3" s="21"/>
      <c r="UHF3" s="21"/>
      <c r="UHG3" s="21"/>
      <c r="UHH3" s="21"/>
      <c r="UHI3" s="21"/>
      <c r="UHJ3" s="22"/>
      <c r="UHK3" s="21"/>
      <c r="UHL3" s="21"/>
      <c r="UHM3" s="21"/>
      <c r="UHN3" s="21"/>
      <c r="UHO3" s="21"/>
      <c r="UHP3" s="21"/>
      <c r="UHQ3" s="21"/>
      <c r="UHR3" s="22"/>
      <c r="UHS3" s="21"/>
      <c r="UHT3" s="21"/>
      <c r="UHU3" s="21"/>
      <c r="UHV3" s="21"/>
      <c r="UHW3" s="21"/>
      <c r="UHX3" s="21"/>
      <c r="UHY3" s="21"/>
      <c r="UHZ3" s="22"/>
      <c r="UIA3" s="21"/>
      <c r="UIB3" s="21"/>
      <c r="UIC3" s="21"/>
      <c r="UID3" s="21"/>
      <c r="UIE3" s="21"/>
      <c r="UIF3" s="21"/>
      <c r="UIG3" s="21"/>
      <c r="UIH3" s="22"/>
      <c r="UII3" s="21"/>
      <c r="UIJ3" s="21"/>
      <c r="UIK3" s="21"/>
      <c r="UIL3" s="21"/>
      <c r="UIM3" s="21"/>
      <c r="UIN3" s="21"/>
      <c r="UIO3" s="21"/>
      <c r="UIP3" s="22"/>
      <c r="UIQ3" s="21"/>
      <c r="UIR3" s="21"/>
      <c r="UIS3" s="21"/>
      <c r="UIT3" s="21"/>
      <c r="UIU3" s="21"/>
      <c r="UIV3" s="21"/>
      <c r="UIW3" s="21"/>
      <c r="UIX3" s="22"/>
      <c r="UIY3" s="21"/>
      <c r="UIZ3" s="21"/>
      <c r="UJA3" s="21"/>
      <c r="UJB3" s="21"/>
      <c r="UJC3" s="21"/>
      <c r="UJD3" s="21"/>
      <c r="UJE3" s="21"/>
      <c r="UJF3" s="22"/>
      <c r="UJG3" s="21"/>
      <c r="UJH3" s="21"/>
      <c r="UJI3" s="21"/>
      <c r="UJJ3" s="21"/>
      <c r="UJK3" s="21"/>
      <c r="UJL3" s="21"/>
      <c r="UJM3" s="21"/>
      <c r="UJN3" s="22"/>
      <c r="UJO3" s="21"/>
      <c r="UJP3" s="21"/>
      <c r="UJQ3" s="21"/>
      <c r="UJR3" s="21"/>
      <c r="UJS3" s="21"/>
      <c r="UJT3" s="21"/>
      <c r="UJU3" s="21"/>
      <c r="UJV3" s="22"/>
      <c r="UJW3" s="21"/>
      <c r="UJX3" s="21"/>
      <c r="UJY3" s="21"/>
      <c r="UJZ3" s="21"/>
      <c r="UKA3" s="21"/>
      <c r="UKB3" s="21"/>
      <c r="UKC3" s="21"/>
      <c r="UKD3" s="22"/>
      <c r="UKE3" s="21"/>
      <c r="UKF3" s="21"/>
      <c r="UKG3" s="21"/>
      <c r="UKH3" s="21"/>
      <c r="UKI3" s="21"/>
      <c r="UKJ3" s="21"/>
      <c r="UKK3" s="21"/>
      <c r="UKL3" s="22"/>
      <c r="UKM3" s="21"/>
      <c r="UKN3" s="21"/>
      <c r="UKO3" s="21"/>
      <c r="UKP3" s="21"/>
      <c r="UKQ3" s="21"/>
      <c r="UKR3" s="21"/>
      <c r="UKS3" s="21"/>
      <c r="UKT3" s="22"/>
      <c r="UKU3" s="21"/>
      <c r="UKV3" s="21"/>
      <c r="UKW3" s="21"/>
      <c r="UKX3" s="21"/>
      <c r="UKY3" s="21"/>
      <c r="UKZ3" s="21"/>
      <c r="ULA3" s="21"/>
      <c r="ULB3" s="22"/>
      <c r="ULC3" s="21"/>
      <c r="ULD3" s="21"/>
      <c r="ULE3" s="21"/>
      <c r="ULF3" s="21"/>
      <c r="ULG3" s="21"/>
      <c r="ULH3" s="21"/>
      <c r="ULI3" s="21"/>
      <c r="ULJ3" s="22"/>
      <c r="ULK3" s="21"/>
      <c r="ULL3" s="21"/>
      <c r="ULM3" s="21"/>
      <c r="ULN3" s="21"/>
      <c r="ULO3" s="21"/>
      <c r="ULP3" s="21"/>
      <c r="ULQ3" s="21"/>
      <c r="ULR3" s="22"/>
      <c r="ULS3" s="21"/>
      <c r="ULT3" s="21"/>
      <c r="ULU3" s="21"/>
      <c r="ULV3" s="21"/>
      <c r="ULW3" s="21"/>
      <c r="ULX3" s="21"/>
      <c r="ULY3" s="21"/>
      <c r="ULZ3" s="22"/>
      <c r="UMA3" s="21"/>
      <c r="UMB3" s="21"/>
      <c r="UMC3" s="21"/>
      <c r="UMD3" s="21"/>
      <c r="UME3" s="21"/>
      <c r="UMF3" s="21"/>
      <c r="UMG3" s="21"/>
      <c r="UMH3" s="22"/>
      <c r="UMI3" s="21"/>
      <c r="UMJ3" s="21"/>
      <c r="UMK3" s="21"/>
      <c r="UML3" s="21"/>
      <c r="UMM3" s="21"/>
      <c r="UMN3" s="21"/>
      <c r="UMO3" s="21"/>
      <c r="UMP3" s="22"/>
      <c r="UMQ3" s="21"/>
      <c r="UMR3" s="21"/>
      <c r="UMS3" s="21"/>
      <c r="UMT3" s="21"/>
      <c r="UMU3" s="21"/>
      <c r="UMV3" s="21"/>
      <c r="UMW3" s="21"/>
      <c r="UMX3" s="22"/>
      <c r="UMY3" s="21"/>
      <c r="UMZ3" s="21"/>
      <c r="UNA3" s="21"/>
      <c r="UNB3" s="21"/>
      <c r="UNC3" s="21"/>
      <c r="UND3" s="21"/>
      <c r="UNE3" s="21"/>
      <c r="UNF3" s="22"/>
      <c r="UNG3" s="21"/>
      <c r="UNH3" s="21"/>
      <c r="UNI3" s="21"/>
      <c r="UNJ3" s="21"/>
      <c r="UNK3" s="21"/>
      <c r="UNL3" s="21"/>
      <c r="UNM3" s="21"/>
      <c r="UNN3" s="22"/>
      <c r="UNO3" s="21"/>
      <c r="UNP3" s="21"/>
      <c r="UNQ3" s="21"/>
      <c r="UNR3" s="21"/>
      <c r="UNS3" s="21"/>
      <c r="UNT3" s="21"/>
      <c r="UNU3" s="21"/>
      <c r="UNV3" s="22"/>
      <c r="UNW3" s="21"/>
      <c r="UNX3" s="21"/>
      <c r="UNY3" s="21"/>
      <c r="UNZ3" s="21"/>
      <c r="UOA3" s="21"/>
      <c r="UOB3" s="21"/>
      <c r="UOC3" s="21"/>
      <c r="UOD3" s="22"/>
      <c r="UOE3" s="21"/>
      <c r="UOF3" s="21"/>
      <c r="UOG3" s="21"/>
      <c r="UOH3" s="21"/>
      <c r="UOI3" s="21"/>
      <c r="UOJ3" s="21"/>
      <c r="UOK3" s="21"/>
      <c r="UOL3" s="22"/>
      <c r="UOM3" s="21"/>
      <c r="UON3" s="21"/>
      <c r="UOO3" s="21"/>
      <c r="UOP3" s="21"/>
      <c r="UOQ3" s="21"/>
      <c r="UOR3" s="21"/>
      <c r="UOS3" s="21"/>
      <c r="UOT3" s="22"/>
      <c r="UOU3" s="21"/>
      <c r="UOV3" s="21"/>
      <c r="UOW3" s="21"/>
      <c r="UOX3" s="21"/>
      <c r="UOY3" s="21"/>
      <c r="UOZ3" s="21"/>
      <c r="UPA3" s="21"/>
      <c r="UPB3" s="22"/>
      <c r="UPC3" s="21"/>
      <c r="UPD3" s="21"/>
      <c r="UPE3" s="21"/>
      <c r="UPF3" s="21"/>
      <c r="UPG3" s="21"/>
      <c r="UPH3" s="21"/>
      <c r="UPI3" s="21"/>
      <c r="UPJ3" s="22"/>
      <c r="UPK3" s="21"/>
      <c r="UPL3" s="21"/>
      <c r="UPM3" s="21"/>
      <c r="UPN3" s="21"/>
      <c r="UPO3" s="21"/>
      <c r="UPP3" s="21"/>
      <c r="UPQ3" s="21"/>
      <c r="UPR3" s="22"/>
      <c r="UPS3" s="21"/>
      <c r="UPT3" s="21"/>
      <c r="UPU3" s="21"/>
      <c r="UPV3" s="21"/>
      <c r="UPW3" s="21"/>
      <c r="UPX3" s="21"/>
      <c r="UPY3" s="21"/>
      <c r="UPZ3" s="22"/>
      <c r="UQA3" s="21"/>
      <c r="UQB3" s="21"/>
      <c r="UQC3" s="21"/>
      <c r="UQD3" s="21"/>
      <c r="UQE3" s="21"/>
      <c r="UQF3" s="21"/>
      <c r="UQG3" s="21"/>
      <c r="UQH3" s="22"/>
      <c r="UQI3" s="21"/>
      <c r="UQJ3" s="21"/>
      <c r="UQK3" s="21"/>
      <c r="UQL3" s="21"/>
      <c r="UQM3" s="21"/>
      <c r="UQN3" s="21"/>
      <c r="UQO3" s="21"/>
      <c r="UQP3" s="22"/>
      <c r="UQQ3" s="21"/>
      <c r="UQR3" s="21"/>
      <c r="UQS3" s="21"/>
      <c r="UQT3" s="21"/>
      <c r="UQU3" s="21"/>
      <c r="UQV3" s="21"/>
      <c r="UQW3" s="21"/>
      <c r="UQX3" s="22"/>
      <c r="UQY3" s="21"/>
      <c r="UQZ3" s="21"/>
      <c r="URA3" s="21"/>
      <c r="URB3" s="21"/>
      <c r="URC3" s="21"/>
      <c r="URD3" s="21"/>
      <c r="URE3" s="21"/>
      <c r="URF3" s="22"/>
      <c r="URG3" s="21"/>
      <c r="URH3" s="21"/>
      <c r="URI3" s="21"/>
      <c r="URJ3" s="21"/>
      <c r="URK3" s="21"/>
      <c r="URL3" s="21"/>
      <c r="URM3" s="21"/>
      <c r="URN3" s="22"/>
      <c r="URO3" s="21"/>
      <c r="URP3" s="21"/>
      <c r="URQ3" s="21"/>
      <c r="URR3" s="21"/>
      <c r="URS3" s="21"/>
      <c r="URT3" s="21"/>
      <c r="URU3" s="21"/>
      <c r="URV3" s="22"/>
      <c r="URW3" s="21"/>
      <c r="URX3" s="21"/>
      <c r="URY3" s="21"/>
      <c r="URZ3" s="21"/>
      <c r="USA3" s="21"/>
      <c r="USB3" s="21"/>
      <c r="USC3" s="21"/>
      <c r="USD3" s="22"/>
      <c r="USE3" s="21"/>
      <c r="USF3" s="21"/>
      <c r="USG3" s="21"/>
      <c r="USH3" s="21"/>
      <c r="USI3" s="21"/>
      <c r="USJ3" s="21"/>
      <c r="USK3" s="21"/>
      <c r="USL3" s="22"/>
      <c r="USM3" s="21"/>
      <c r="USN3" s="21"/>
      <c r="USO3" s="21"/>
      <c r="USP3" s="21"/>
      <c r="USQ3" s="21"/>
      <c r="USR3" s="21"/>
      <c r="USS3" s="21"/>
      <c r="UST3" s="22"/>
      <c r="USU3" s="21"/>
      <c r="USV3" s="21"/>
      <c r="USW3" s="21"/>
      <c r="USX3" s="21"/>
      <c r="USY3" s="21"/>
      <c r="USZ3" s="21"/>
      <c r="UTA3" s="21"/>
      <c r="UTB3" s="22"/>
      <c r="UTC3" s="21"/>
      <c r="UTD3" s="21"/>
      <c r="UTE3" s="21"/>
      <c r="UTF3" s="21"/>
      <c r="UTG3" s="21"/>
      <c r="UTH3" s="21"/>
      <c r="UTI3" s="21"/>
      <c r="UTJ3" s="22"/>
      <c r="UTK3" s="21"/>
      <c r="UTL3" s="21"/>
      <c r="UTM3" s="21"/>
      <c r="UTN3" s="21"/>
      <c r="UTO3" s="21"/>
      <c r="UTP3" s="21"/>
      <c r="UTQ3" s="21"/>
      <c r="UTR3" s="22"/>
      <c r="UTS3" s="21"/>
      <c r="UTT3" s="21"/>
      <c r="UTU3" s="21"/>
      <c r="UTV3" s="21"/>
      <c r="UTW3" s="21"/>
      <c r="UTX3" s="21"/>
      <c r="UTY3" s="21"/>
      <c r="UTZ3" s="22"/>
      <c r="UUA3" s="21"/>
      <c r="UUB3" s="21"/>
      <c r="UUC3" s="21"/>
      <c r="UUD3" s="21"/>
      <c r="UUE3" s="21"/>
      <c r="UUF3" s="21"/>
      <c r="UUG3" s="21"/>
      <c r="UUH3" s="22"/>
      <c r="UUI3" s="21"/>
      <c r="UUJ3" s="21"/>
      <c r="UUK3" s="21"/>
      <c r="UUL3" s="21"/>
      <c r="UUM3" s="21"/>
      <c r="UUN3" s="21"/>
      <c r="UUO3" s="21"/>
      <c r="UUP3" s="22"/>
      <c r="UUQ3" s="21"/>
      <c r="UUR3" s="21"/>
      <c r="UUS3" s="21"/>
      <c r="UUT3" s="21"/>
      <c r="UUU3" s="21"/>
      <c r="UUV3" s="21"/>
      <c r="UUW3" s="21"/>
      <c r="UUX3" s="22"/>
      <c r="UUY3" s="21"/>
      <c r="UUZ3" s="21"/>
      <c r="UVA3" s="21"/>
      <c r="UVB3" s="21"/>
      <c r="UVC3" s="21"/>
      <c r="UVD3" s="21"/>
      <c r="UVE3" s="21"/>
      <c r="UVF3" s="22"/>
      <c r="UVG3" s="21"/>
      <c r="UVH3" s="21"/>
      <c r="UVI3" s="21"/>
      <c r="UVJ3" s="21"/>
      <c r="UVK3" s="21"/>
      <c r="UVL3" s="21"/>
      <c r="UVM3" s="21"/>
      <c r="UVN3" s="22"/>
      <c r="UVO3" s="21"/>
      <c r="UVP3" s="21"/>
      <c r="UVQ3" s="21"/>
      <c r="UVR3" s="21"/>
      <c r="UVS3" s="21"/>
      <c r="UVT3" s="21"/>
      <c r="UVU3" s="21"/>
      <c r="UVV3" s="22"/>
      <c r="UVW3" s="21"/>
      <c r="UVX3" s="21"/>
      <c r="UVY3" s="21"/>
      <c r="UVZ3" s="21"/>
      <c r="UWA3" s="21"/>
      <c r="UWB3" s="21"/>
      <c r="UWC3" s="21"/>
      <c r="UWD3" s="22"/>
      <c r="UWE3" s="21"/>
      <c r="UWF3" s="21"/>
      <c r="UWG3" s="21"/>
      <c r="UWH3" s="21"/>
      <c r="UWI3" s="21"/>
      <c r="UWJ3" s="21"/>
      <c r="UWK3" s="21"/>
      <c r="UWL3" s="22"/>
      <c r="UWM3" s="21"/>
      <c r="UWN3" s="21"/>
      <c r="UWO3" s="21"/>
      <c r="UWP3" s="21"/>
      <c r="UWQ3" s="21"/>
      <c r="UWR3" s="21"/>
      <c r="UWS3" s="21"/>
      <c r="UWT3" s="22"/>
      <c r="UWU3" s="21"/>
      <c r="UWV3" s="21"/>
      <c r="UWW3" s="21"/>
      <c r="UWX3" s="21"/>
      <c r="UWY3" s="21"/>
      <c r="UWZ3" s="21"/>
      <c r="UXA3" s="21"/>
      <c r="UXB3" s="22"/>
      <c r="UXC3" s="21"/>
      <c r="UXD3" s="21"/>
      <c r="UXE3" s="21"/>
      <c r="UXF3" s="21"/>
      <c r="UXG3" s="21"/>
      <c r="UXH3" s="21"/>
      <c r="UXI3" s="21"/>
      <c r="UXJ3" s="22"/>
      <c r="UXK3" s="21"/>
      <c r="UXL3" s="21"/>
      <c r="UXM3" s="21"/>
      <c r="UXN3" s="21"/>
      <c r="UXO3" s="21"/>
      <c r="UXP3" s="21"/>
      <c r="UXQ3" s="21"/>
      <c r="UXR3" s="22"/>
      <c r="UXS3" s="21"/>
      <c r="UXT3" s="21"/>
      <c r="UXU3" s="21"/>
      <c r="UXV3" s="21"/>
      <c r="UXW3" s="21"/>
      <c r="UXX3" s="21"/>
      <c r="UXY3" s="21"/>
      <c r="UXZ3" s="22"/>
      <c r="UYA3" s="21"/>
      <c r="UYB3" s="21"/>
      <c r="UYC3" s="21"/>
      <c r="UYD3" s="21"/>
      <c r="UYE3" s="21"/>
      <c r="UYF3" s="21"/>
      <c r="UYG3" s="21"/>
      <c r="UYH3" s="22"/>
      <c r="UYI3" s="21"/>
      <c r="UYJ3" s="21"/>
      <c r="UYK3" s="21"/>
      <c r="UYL3" s="21"/>
      <c r="UYM3" s="21"/>
      <c r="UYN3" s="21"/>
      <c r="UYO3" s="21"/>
      <c r="UYP3" s="22"/>
      <c r="UYQ3" s="21"/>
      <c r="UYR3" s="21"/>
      <c r="UYS3" s="21"/>
      <c r="UYT3" s="21"/>
      <c r="UYU3" s="21"/>
      <c r="UYV3" s="21"/>
      <c r="UYW3" s="21"/>
      <c r="UYX3" s="22"/>
      <c r="UYY3" s="21"/>
      <c r="UYZ3" s="21"/>
      <c r="UZA3" s="21"/>
      <c r="UZB3" s="21"/>
      <c r="UZC3" s="21"/>
      <c r="UZD3" s="21"/>
      <c r="UZE3" s="21"/>
      <c r="UZF3" s="22"/>
      <c r="UZG3" s="21"/>
      <c r="UZH3" s="21"/>
      <c r="UZI3" s="21"/>
      <c r="UZJ3" s="21"/>
      <c r="UZK3" s="21"/>
      <c r="UZL3" s="21"/>
      <c r="UZM3" s="21"/>
      <c r="UZN3" s="22"/>
      <c r="UZO3" s="21"/>
      <c r="UZP3" s="21"/>
      <c r="UZQ3" s="21"/>
      <c r="UZR3" s="21"/>
      <c r="UZS3" s="21"/>
      <c r="UZT3" s="21"/>
      <c r="UZU3" s="21"/>
      <c r="UZV3" s="22"/>
      <c r="UZW3" s="21"/>
      <c r="UZX3" s="21"/>
      <c r="UZY3" s="21"/>
      <c r="UZZ3" s="21"/>
      <c r="VAA3" s="21"/>
      <c r="VAB3" s="21"/>
      <c r="VAC3" s="21"/>
      <c r="VAD3" s="22"/>
      <c r="VAE3" s="21"/>
      <c r="VAF3" s="21"/>
      <c r="VAG3" s="21"/>
      <c r="VAH3" s="21"/>
      <c r="VAI3" s="21"/>
      <c r="VAJ3" s="21"/>
      <c r="VAK3" s="21"/>
      <c r="VAL3" s="22"/>
      <c r="VAM3" s="21"/>
      <c r="VAN3" s="21"/>
      <c r="VAO3" s="21"/>
      <c r="VAP3" s="21"/>
      <c r="VAQ3" s="21"/>
      <c r="VAR3" s="21"/>
      <c r="VAS3" s="21"/>
      <c r="VAT3" s="22"/>
      <c r="VAU3" s="21"/>
      <c r="VAV3" s="21"/>
      <c r="VAW3" s="21"/>
      <c r="VAX3" s="21"/>
      <c r="VAY3" s="21"/>
      <c r="VAZ3" s="21"/>
      <c r="VBA3" s="21"/>
      <c r="VBB3" s="22"/>
      <c r="VBC3" s="21"/>
      <c r="VBD3" s="21"/>
      <c r="VBE3" s="21"/>
      <c r="VBF3" s="21"/>
      <c r="VBG3" s="21"/>
      <c r="VBH3" s="21"/>
      <c r="VBI3" s="21"/>
      <c r="VBJ3" s="22"/>
      <c r="VBK3" s="21"/>
      <c r="VBL3" s="21"/>
      <c r="VBM3" s="21"/>
      <c r="VBN3" s="21"/>
      <c r="VBO3" s="21"/>
      <c r="VBP3" s="21"/>
      <c r="VBQ3" s="21"/>
      <c r="VBR3" s="22"/>
      <c r="VBS3" s="21"/>
      <c r="VBT3" s="21"/>
      <c r="VBU3" s="21"/>
      <c r="VBV3" s="21"/>
      <c r="VBW3" s="21"/>
      <c r="VBX3" s="21"/>
      <c r="VBY3" s="21"/>
      <c r="VBZ3" s="22"/>
      <c r="VCA3" s="21"/>
      <c r="VCB3" s="21"/>
      <c r="VCC3" s="21"/>
      <c r="VCD3" s="21"/>
      <c r="VCE3" s="21"/>
      <c r="VCF3" s="21"/>
      <c r="VCG3" s="21"/>
      <c r="VCH3" s="22"/>
      <c r="VCI3" s="21"/>
      <c r="VCJ3" s="21"/>
      <c r="VCK3" s="21"/>
      <c r="VCL3" s="21"/>
      <c r="VCM3" s="21"/>
      <c r="VCN3" s="21"/>
      <c r="VCO3" s="21"/>
      <c r="VCP3" s="22"/>
      <c r="VCQ3" s="21"/>
      <c r="VCR3" s="21"/>
      <c r="VCS3" s="21"/>
      <c r="VCT3" s="21"/>
      <c r="VCU3" s="21"/>
      <c r="VCV3" s="21"/>
      <c r="VCW3" s="21"/>
      <c r="VCX3" s="22"/>
      <c r="VCY3" s="21"/>
      <c r="VCZ3" s="21"/>
      <c r="VDA3" s="21"/>
      <c r="VDB3" s="21"/>
      <c r="VDC3" s="21"/>
      <c r="VDD3" s="21"/>
      <c r="VDE3" s="21"/>
      <c r="VDF3" s="22"/>
      <c r="VDG3" s="21"/>
      <c r="VDH3" s="21"/>
      <c r="VDI3" s="21"/>
      <c r="VDJ3" s="21"/>
      <c r="VDK3" s="21"/>
      <c r="VDL3" s="21"/>
      <c r="VDM3" s="21"/>
      <c r="VDN3" s="22"/>
      <c r="VDO3" s="21"/>
      <c r="VDP3" s="21"/>
      <c r="VDQ3" s="21"/>
      <c r="VDR3" s="21"/>
      <c r="VDS3" s="21"/>
      <c r="VDT3" s="21"/>
      <c r="VDU3" s="21"/>
      <c r="VDV3" s="22"/>
      <c r="VDW3" s="21"/>
      <c r="VDX3" s="21"/>
      <c r="VDY3" s="21"/>
      <c r="VDZ3" s="21"/>
      <c r="VEA3" s="21"/>
      <c r="VEB3" s="21"/>
      <c r="VEC3" s="21"/>
      <c r="VED3" s="22"/>
      <c r="VEE3" s="21"/>
      <c r="VEF3" s="21"/>
      <c r="VEG3" s="21"/>
      <c r="VEH3" s="21"/>
      <c r="VEI3" s="21"/>
      <c r="VEJ3" s="21"/>
      <c r="VEK3" s="21"/>
      <c r="VEL3" s="22"/>
      <c r="VEM3" s="21"/>
      <c r="VEN3" s="21"/>
      <c r="VEO3" s="21"/>
      <c r="VEP3" s="21"/>
      <c r="VEQ3" s="21"/>
      <c r="VER3" s="21"/>
      <c r="VES3" s="21"/>
      <c r="VET3" s="22"/>
      <c r="VEU3" s="21"/>
      <c r="VEV3" s="21"/>
      <c r="VEW3" s="21"/>
      <c r="VEX3" s="21"/>
      <c r="VEY3" s="21"/>
      <c r="VEZ3" s="21"/>
      <c r="VFA3" s="21"/>
      <c r="VFB3" s="22"/>
      <c r="VFC3" s="21"/>
      <c r="VFD3" s="21"/>
      <c r="VFE3" s="21"/>
      <c r="VFF3" s="21"/>
      <c r="VFG3" s="21"/>
      <c r="VFH3" s="21"/>
      <c r="VFI3" s="21"/>
      <c r="VFJ3" s="22"/>
      <c r="VFK3" s="21"/>
      <c r="VFL3" s="21"/>
      <c r="VFM3" s="21"/>
      <c r="VFN3" s="21"/>
      <c r="VFO3" s="21"/>
      <c r="VFP3" s="21"/>
      <c r="VFQ3" s="21"/>
      <c r="VFR3" s="22"/>
      <c r="VFS3" s="21"/>
      <c r="VFT3" s="21"/>
      <c r="VFU3" s="21"/>
      <c r="VFV3" s="21"/>
      <c r="VFW3" s="21"/>
      <c r="VFX3" s="21"/>
      <c r="VFY3" s="21"/>
      <c r="VFZ3" s="22"/>
      <c r="VGA3" s="21"/>
      <c r="VGB3" s="21"/>
      <c r="VGC3" s="21"/>
      <c r="VGD3" s="21"/>
      <c r="VGE3" s="21"/>
      <c r="VGF3" s="21"/>
      <c r="VGG3" s="21"/>
      <c r="VGH3" s="22"/>
      <c r="VGI3" s="21"/>
      <c r="VGJ3" s="21"/>
      <c r="VGK3" s="21"/>
      <c r="VGL3" s="21"/>
      <c r="VGM3" s="21"/>
      <c r="VGN3" s="21"/>
      <c r="VGO3" s="21"/>
      <c r="VGP3" s="22"/>
      <c r="VGQ3" s="21"/>
      <c r="VGR3" s="21"/>
      <c r="VGS3" s="21"/>
      <c r="VGT3" s="21"/>
      <c r="VGU3" s="21"/>
      <c r="VGV3" s="21"/>
      <c r="VGW3" s="21"/>
      <c r="VGX3" s="22"/>
      <c r="VGY3" s="21"/>
      <c r="VGZ3" s="21"/>
      <c r="VHA3" s="21"/>
      <c r="VHB3" s="21"/>
      <c r="VHC3" s="21"/>
      <c r="VHD3" s="21"/>
      <c r="VHE3" s="21"/>
      <c r="VHF3" s="22"/>
      <c r="VHG3" s="21"/>
      <c r="VHH3" s="21"/>
      <c r="VHI3" s="21"/>
      <c r="VHJ3" s="21"/>
      <c r="VHK3" s="21"/>
      <c r="VHL3" s="21"/>
      <c r="VHM3" s="21"/>
      <c r="VHN3" s="22"/>
      <c r="VHO3" s="21"/>
      <c r="VHP3" s="21"/>
      <c r="VHQ3" s="21"/>
      <c r="VHR3" s="21"/>
      <c r="VHS3" s="21"/>
      <c r="VHT3" s="21"/>
      <c r="VHU3" s="21"/>
      <c r="VHV3" s="22"/>
      <c r="VHW3" s="21"/>
      <c r="VHX3" s="21"/>
      <c r="VHY3" s="21"/>
      <c r="VHZ3" s="21"/>
      <c r="VIA3" s="21"/>
      <c r="VIB3" s="21"/>
      <c r="VIC3" s="21"/>
      <c r="VID3" s="22"/>
      <c r="VIE3" s="21"/>
      <c r="VIF3" s="21"/>
      <c r="VIG3" s="21"/>
      <c r="VIH3" s="21"/>
      <c r="VII3" s="21"/>
      <c r="VIJ3" s="21"/>
      <c r="VIK3" s="21"/>
      <c r="VIL3" s="22"/>
      <c r="VIM3" s="21"/>
      <c r="VIN3" s="21"/>
      <c r="VIO3" s="21"/>
      <c r="VIP3" s="21"/>
      <c r="VIQ3" s="21"/>
      <c r="VIR3" s="21"/>
      <c r="VIS3" s="21"/>
      <c r="VIT3" s="22"/>
      <c r="VIU3" s="21"/>
      <c r="VIV3" s="21"/>
      <c r="VIW3" s="21"/>
      <c r="VIX3" s="21"/>
      <c r="VIY3" s="21"/>
      <c r="VIZ3" s="21"/>
      <c r="VJA3" s="21"/>
      <c r="VJB3" s="22"/>
      <c r="VJC3" s="21"/>
      <c r="VJD3" s="21"/>
      <c r="VJE3" s="21"/>
      <c r="VJF3" s="21"/>
      <c r="VJG3" s="21"/>
      <c r="VJH3" s="21"/>
      <c r="VJI3" s="21"/>
      <c r="VJJ3" s="22"/>
      <c r="VJK3" s="21"/>
      <c r="VJL3" s="21"/>
      <c r="VJM3" s="21"/>
      <c r="VJN3" s="21"/>
      <c r="VJO3" s="21"/>
      <c r="VJP3" s="21"/>
      <c r="VJQ3" s="21"/>
      <c r="VJR3" s="22"/>
      <c r="VJS3" s="21"/>
      <c r="VJT3" s="21"/>
      <c r="VJU3" s="21"/>
      <c r="VJV3" s="21"/>
      <c r="VJW3" s="21"/>
      <c r="VJX3" s="21"/>
      <c r="VJY3" s="21"/>
      <c r="VJZ3" s="22"/>
      <c r="VKA3" s="21"/>
      <c r="VKB3" s="21"/>
      <c r="VKC3" s="21"/>
      <c r="VKD3" s="21"/>
      <c r="VKE3" s="21"/>
      <c r="VKF3" s="21"/>
      <c r="VKG3" s="21"/>
      <c r="VKH3" s="22"/>
      <c r="VKI3" s="21"/>
      <c r="VKJ3" s="21"/>
      <c r="VKK3" s="21"/>
      <c r="VKL3" s="21"/>
      <c r="VKM3" s="21"/>
      <c r="VKN3" s="21"/>
      <c r="VKO3" s="21"/>
      <c r="VKP3" s="22"/>
      <c r="VKQ3" s="21"/>
      <c r="VKR3" s="21"/>
      <c r="VKS3" s="21"/>
      <c r="VKT3" s="21"/>
      <c r="VKU3" s="21"/>
      <c r="VKV3" s="21"/>
      <c r="VKW3" s="21"/>
      <c r="VKX3" s="22"/>
      <c r="VKY3" s="21"/>
      <c r="VKZ3" s="21"/>
      <c r="VLA3" s="21"/>
      <c r="VLB3" s="21"/>
      <c r="VLC3" s="21"/>
      <c r="VLD3" s="21"/>
      <c r="VLE3" s="21"/>
      <c r="VLF3" s="22"/>
      <c r="VLG3" s="21"/>
      <c r="VLH3" s="21"/>
      <c r="VLI3" s="21"/>
      <c r="VLJ3" s="21"/>
      <c r="VLK3" s="21"/>
      <c r="VLL3" s="21"/>
      <c r="VLM3" s="21"/>
      <c r="VLN3" s="22"/>
      <c r="VLO3" s="21"/>
      <c r="VLP3" s="21"/>
      <c r="VLQ3" s="21"/>
      <c r="VLR3" s="21"/>
      <c r="VLS3" s="21"/>
      <c r="VLT3" s="21"/>
      <c r="VLU3" s="21"/>
      <c r="VLV3" s="22"/>
      <c r="VLW3" s="21"/>
      <c r="VLX3" s="21"/>
      <c r="VLY3" s="21"/>
      <c r="VLZ3" s="21"/>
      <c r="VMA3" s="21"/>
      <c r="VMB3" s="21"/>
      <c r="VMC3" s="21"/>
      <c r="VMD3" s="22"/>
      <c r="VME3" s="21"/>
      <c r="VMF3" s="21"/>
      <c r="VMG3" s="21"/>
      <c r="VMH3" s="21"/>
      <c r="VMI3" s="21"/>
      <c r="VMJ3" s="21"/>
      <c r="VMK3" s="21"/>
      <c r="VML3" s="22"/>
      <c r="VMM3" s="21"/>
      <c r="VMN3" s="21"/>
      <c r="VMO3" s="21"/>
      <c r="VMP3" s="21"/>
      <c r="VMQ3" s="21"/>
      <c r="VMR3" s="21"/>
      <c r="VMS3" s="21"/>
      <c r="VMT3" s="22"/>
      <c r="VMU3" s="21"/>
      <c r="VMV3" s="21"/>
      <c r="VMW3" s="21"/>
      <c r="VMX3" s="21"/>
      <c r="VMY3" s="21"/>
      <c r="VMZ3" s="21"/>
      <c r="VNA3" s="21"/>
      <c r="VNB3" s="22"/>
      <c r="VNC3" s="21"/>
      <c r="VND3" s="21"/>
      <c r="VNE3" s="21"/>
      <c r="VNF3" s="21"/>
      <c r="VNG3" s="21"/>
      <c r="VNH3" s="21"/>
      <c r="VNI3" s="21"/>
      <c r="VNJ3" s="22"/>
      <c r="VNK3" s="21"/>
      <c r="VNL3" s="21"/>
      <c r="VNM3" s="21"/>
      <c r="VNN3" s="21"/>
      <c r="VNO3" s="21"/>
      <c r="VNP3" s="21"/>
      <c r="VNQ3" s="21"/>
      <c r="VNR3" s="22"/>
      <c r="VNS3" s="21"/>
      <c r="VNT3" s="21"/>
      <c r="VNU3" s="21"/>
      <c r="VNV3" s="21"/>
      <c r="VNW3" s="21"/>
      <c r="VNX3" s="21"/>
      <c r="VNY3" s="21"/>
      <c r="VNZ3" s="22"/>
      <c r="VOA3" s="21"/>
      <c r="VOB3" s="21"/>
      <c r="VOC3" s="21"/>
      <c r="VOD3" s="21"/>
      <c r="VOE3" s="21"/>
      <c r="VOF3" s="21"/>
      <c r="VOG3" s="21"/>
      <c r="VOH3" s="22"/>
      <c r="VOI3" s="21"/>
      <c r="VOJ3" s="21"/>
      <c r="VOK3" s="21"/>
      <c r="VOL3" s="21"/>
      <c r="VOM3" s="21"/>
      <c r="VON3" s="21"/>
      <c r="VOO3" s="21"/>
      <c r="VOP3" s="22"/>
      <c r="VOQ3" s="21"/>
      <c r="VOR3" s="21"/>
      <c r="VOS3" s="21"/>
      <c r="VOT3" s="21"/>
      <c r="VOU3" s="21"/>
      <c r="VOV3" s="21"/>
      <c r="VOW3" s="21"/>
      <c r="VOX3" s="22"/>
      <c r="VOY3" s="21"/>
      <c r="VOZ3" s="21"/>
      <c r="VPA3" s="21"/>
      <c r="VPB3" s="21"/>
      <c r="VPC3" s="21"/>
      <c r="VPD3" s="21"/>
      <c r="VPE3" s="21"/>
      <c r="VPF3" s="22"/>
      <c r="VPG3" s="21"/>
      <c r="VPH3" s="21"/>
      <c r="VPI3" s="21"/>
      <c r="VPJ3" s="21"/>
      <c r="VPK3" s="21"/>
      <c r="VPL3" s="21"/>
      <c r="VPM3" s="21"/>
      <c r="VPN3" s="22"/>
      <c r="VPO3" s="21"/>
      <c r="VPP3" s="21"/>
      <c r="VPQ3" s="21"/>
      <c r="VPR3" s="21"/>
      <c r="VPS3" s="21"/>
      <c r="VPT3" s="21"/>
      <c r="VPU3" s="21"/>
      <c r="VPV3" s="22"/>
      <c r="VPW3" s="21"/>
      <c r="VPX3" s="21"/>
      <c r="VPY3" s="21"/>
      <c r="VPZ3" s="21"/>
      <c r="VQA3" s="21"/>
      <c r="VQB3" s="21"/>
      <c r="VQC3" s="21"/>
      <c r="VQD3" s="22"/>
      <c r="VQE3" s="21"/>
      <c r="VQF3" s="21"/>
      <c r="VQG3" s="21"/>
      <c r="VQH3" s="21"/>
      <c r="VQI3" s="21"/>
      <c r="VQJ3" s="21"/>
      <c r="VQK3" s="21"/>
      <c r="VQL3" s="22"/>
      <c r="VQM3" s="21"/>
      <c r="VQN3" s="21"/>
      <c r="VQO3" s="21"/>
      <c r="VQP3" s="21"/>
      <c r="VQQ3" s="21"/>
      <c r="VQR3" s="21"/>
      <c r="VQS3" s="21"/>
      <c r="VQT3" s="22"/>
      <c r="VQU3" s="21"/>
      <c r="VQV3" s="21"/>
      <c r="VQW3" s="21"/>
      <c r="VQX3" s="21"/>
      <c r="VQY3" s="21"/>
      <c r="VQZ3" s="21"/>
      <c r="VRA3" s="21"/>
      <c r="VRB3" s="22"/>
      <c r="VRC3" s="21"/>
      <c r="VRD3" s="21"/>
      <c r="VRE3" s="21"/>
      <c r="VRF3" s="21"/>
      <c r="VRG3" s="21"/>
      <c r="VRH3" s="21"/>
      <c r="VRI3" s="21"/>
      <c r="VRJ3" s="22"/>
      <c r="VRK3" s="21"/>
      <c r="VRL3" s="21"/>
      <c r="VRM3" s="21"/>
      <c r="VRN3" s="21"/>
      <c r="VRO3" s="21"/>
      <c r="VRP3" s="21"/>
      <c r="VRQ3" s="21"/>
      <c r="VRR3" s="22"/>
      <c r="VRS3" s="21"/>
      <c r="VRT3" s="21"/>
      <c r="VRU3" s="21"/>
      <c r="VRV3" s="21"/>
      <c r="VRW3" s="21"/>
      <c r="VRX3" s="21"/>
      <c r="VRY3" s="21"/>
      <c r="VRZ3" s="22"/>
      <c r="VSA3" s="21"/>
      <c r="VSB3" s="21"/>
      <c r="VSC3" s="21"/>
      <c r="VSD3" s="21"/>
      <c r="VSE3" s="21"/>
      <c r="VSF3" s="21"/>
      <c r="VSG3" s="21"/>
      <c r="VSH3" s="22"/>
      <c r="VSI3" s="21"/>
      <c r="VSJ3" s="21"/>
      <c r="VSK3" s="21"/>
      <c r="VSL3" s="21"/>
      <c r="VSM3" s="21"/>
      <c r="VSN3" s="21"/>
      <c r="VSO3" s="21"/>
      <c r="VSP3" s="22"/>
      <c r="VSQ3" s="21"/>
      <c r="VSR3" s="21"/>
      <c r="VSS3" s="21"/>
      <c r="VST3" s="21"/>
      <c r="VSU3" s="21"/>
      <c r="VSV3" s="21"/>
      <c r="VSW3" s="21"/>
      <c r="VSX3" s="22"/>
      <c r="VSY3" s="21"/>
      <c r="VSZ3" s="21"/>
      <c r="VTA3" s="21"/>
      <c r="VTB3" s="21"/>
      <c r="VTC3" s="21"/>
      <c r="VTD3" s="21"/>
      <c r="VTE3" s="21"/>
      <c r="VTF3" s="22"/>
      <c r="VTG3" s="21"/>
      <c r="VTH3" s="21"/>
      <c r="VTI3" s="21"/>
      <c r="VTJ3" s="21"/>
      <c r="VTK3" s="21"/>
      <c r="VTL3" s="21"/>
      <c r="VTM3" s="21"/>
      <c r="VTN3" s="22"/>
      <c r="VTO3" s="21"/>
      <c r="VTP3" s="21"/>
      <c r="VTQ3" s="21"/>
      <c r="VTR3" s="21"/>
      <c r="VTS3" s="21"/>
      <c r="VTT3" s="21"/>
      <c r="VTU3" s="21"/>
      <c r="VTV3" s="22"/>
      <c r="VTW3" s="21"/>
      <c r="VTX3" s="21"/>
      <c r="VTY3" s="21"/>
      <c r="VTZ3" s="21"/>
      <c r="VUA3" s="21"/>
      <c r="VUB3" s="21"/>
      <c r="VUC3" s="21"/>
      <c r="VUD3" s="22"/>
      <c r="VUE3" s="21"/>
      <c r="VUF3" s="21"/>
      <c r="VUG3" s="21"/>
      <c r="VUH3" s="21"/>
      <c r="VUI3" s="21"/>
      <c r="VUJ3" s="21"/>
      <c r="VUK3" s="21"/>
      <c r="VUL3" s="22"/>
      <c r="VUM3" s="21"/>
      <c r="VUN3" s="21"/>
      <c r="VUO3" s="21"/>
      <c r="VUP3" s="21"/>
      <c r="VUQ3" s="21"/>
      <c r="VUR3" s="21"/>
      <c r="VUS3" s="21"/>
      <c r="VUT3" s="22"/>
      <c r="VUU3" s="21"/>
      <c r="VUV3" s="21"/>
      <c r="VUW3" s="21"/>
      <c r="VUX3" s="21"/>
      <c r="VUY3" s="21"/>
      <c r="VUZ3" s="21"/>
      <c r="VVA3" s="21"/>
      <c r="VVB3" s="22"/>
      <c r="VVC3" s="21"/>
      <c r="VVD3" s="21"/>
      <c r="VVE3" s="21"/>
      <c r="VVF3" s="21"/>
      <c r="VVG3" s="21"/>
      <c r="VVH3" s="21"/>
      <c r="VVI3" s="21"/>
      <c r="VVJ3" s="22"/>
      <c r="VVK3" s="21"/>
      <c r="VVL3" s="21"/>
      <c r="VVM3" s="21"/>
      <c r="VVN3" s="21"/>
      <c r="VVO3" s="21"/>
      <c r="VVP3" s="21"/>
      <c r="VVQ3" s="21"/>
      <c r="VVR3" s="22"/>
      <c r="VVS3" s="21"/>
      <c r="VVT3" s="21"/>
      <c r="VVU3" s="21"/>
      <c r="VVV3" s="21"/>
      <c r="VVW3" s="21"/>
      <c r="VVX3" s="21"/>
      <c r="VVY3" s="21"/>
      <c r="VVZ3" s="22"/>
      <c r="VWA3" s="21"/>
      <c r="VWB3" s="21"/>
      <c r="VWC3" s="21"/>
      <c r="VWD3" s="21"/>
      <c r="VWE3" s="21"/>
      <c r="VWF3" s="21"/>
      <c r="VWG3" s="21"/>
      <c r="VWH3" s="22"/>
      <c r="VWI3" s="21"/>
      <c r="VWJ3" s="21"/>
      <c r="VWK3" s="21"/>
      <c r="VWL3" s="21"/>
      <c r="VWM3" s="21"/>
      <c r="VWN3" s="21"/>
      <c r="VWO3" s="21"/>
      <c r="VWP3" s="22"/>
      <c r="VWQ3" s="21"/>
      <c r="VWR3" s="21"/>
      <c r="VWS3" s="21"/>
      <c r="VWT3" s="21"/>
      <c r="VWU3" s="21"/>
      <c r="VWV3" s="21"/>
      <c r="VWW3" s="21"/>
      <c r="VWX3" s="22"/>
      <c r="VWY3" s="21"/>
      <c r="VWZ3" s="21"/>
      <c r="VXA3" s="21"/>
      <c r="VXB3" s="21"/>
      <c r="VXC3" s="21"/>
      <c r="VXD3" s="21"/>
      <c r="VXE3" s="21"/>
      <c r="VXF3" s="22"/>
      <c r="VXG3" s="21"/>
      <c r="VXH3" s="21"/>
      <c r="VXI3" s="21"/>
      <c r="VXJ3" s="21"/>
      <c r="VXK3" s="21"/>
      <c r="VXL3" s="21"/>
      <c r="VXM3" s="21"/>
      <c r="VXN3" s="22"/>
      <c r="VXO3" s="21"/>
      <c r="VXP3" s="21"/>
      <c r="VXQ3" s="21"/>
      <c r="VXR3" s="21"/>
      <c r="VXS3" s="21"/>
      <c r="VXT3" s="21"/>
      <c r="VXU3" s="21"/>
      <c r="VXV3" s="22"/>
      <c r="VXW3" s="21"/>
      <c r="VXX3" s="21"/>
      <c r="VXY3" s="21"/>
      <c r="VXZ3" s="21"/>
      <c r="VYA3" s="21"/>
      <c r="VYB3" s="21"/>
      <c r="VYC3" s="21"/>
      <c r="VYD3" s="22"/>
      <c r="VYE3" s="21"/>
      <c r="VYF3" s="21"/>
      <c r="VYG3" s="21"/>
      <c r="VYH3" s="21"/>
      <c r="VYI3" s="21"/>
      <c r="VYJ3" s="21"/>
      <c r="VYK3" s="21"/>
      <c r="VYL3" s="22"/>
      <c r="VYM3" s="21"/>
      <c r="VYN3" s="21"/>
      <c r="VYO3" s="21"/>
      <c r="VYP3" s="21"/>
      <c r="VYQ3" s="21"/>
      <c r="VYR3" s="21"/>
      <c r="VYS3" s="21"/>
      <c r="VYT3" s="22"/>
      <c r="VYU3" s="21"/>
      <c r="VYV3" s="21"/>
      <c r="VYW3" s="21"/>
      <c r="VYX3" s="21"/>
      <c r="VYY3" s="21"/>
      <c r="VYZ3" s="21"/>
      <c r="VZA3" s="21"/>
      <c r="VZB3" s="22"/>
      <c r="VZC3" s="21"/>
      <c r="VZD3" s="21"/>
      <c r="VZE3" s="21"/>
      <c r="VZF3" s="21"/>
      <c r="VZG3" s="21"/>
      <c r="VZH3" s="21"/>
      <c r="VZI3" s="21"/>
      <c r="VZJ3" s="22"/>
      <c r="VZK3" s="21"/>
      <c r="VZL3" s="21"/>
      <c r="VZM3" s="21"/>
      <c r="VZN3" s="21"/>
      <c r="VZO3" s="21"/>
      <c r="VZP3" s="21"/>
      <c r="VZQ3" s="21"/>
      <c r="VZR3" s="22"/>
      <c r="VZS3" s="21"/>
      <c r="VZT3" s="21"/>
      <c r="VZU3" s="21"/>
      <c r="VZV3" s="21"/>
      <c r="VZW3" s="21"/>
      <c r="VZX3" s="21"/>
      <c r="VZY3" s="21"/>
      <c r="VZZ3" s="22"/>
      <c r="WAA3" s="21"/>
      <c r="WAB3" s="21"/>
      <c r="WAC3" s="21"/>
      <c r="WAD3" s="21"/>
      <c r="WAE3" s="21"/>
      <c r="WAF3" s="21"/>
      <c r="WAG3" s="21"/>
      <c r="WAH3" s="22"/>
      <c r="WAI3" s="21"/>
      <c r="WAJ3" s="21"/>
      <c r="WAK3" s="21"/>
      <c r="WAL3" s="21"/>
      <c r="WAM3" s="21"/>
      <c r="WAN3" s="21"/>
      <c r="WAO3" s="21"/>
      <c r="WAP3" s="22"/>
      <c r="WAQ3" s="21"/>
      <c r="WAR3" s="21"/>
      <c r="WAS3" s="21"/>
      <c r="WAT3" s="21"/>
      <c r="WAU3" s="21"/>
      <c r="WAV3" s="21"/>
      <c r="WAW3" s="21"/>
      <c r="WAX3" s="22"/>
      <c r="WAY3" s="21"/>
      <c r="WAZ3" s="21"/>
      <c r="WBA3" s="21"/>
      <c r="WBB3" s="21"/>
      <c r="WBC3" s="21"/>
      <c r="WBD3" s="21"/>
      <c r="WBE3" s="21"/>
      <c r="WBF3" s="22"/>
      <c r="WBG3" s="21"/>
      <c r="WBH3" s="21"/>
      <c r="WBI3" s="21"/>
      <c r="WBJ3" s="21"/>
      <c r="WBK3" s="21"/>
      <c r="WBL3" s="21"/>
      <c r="WBM3" s="21"/>
      <c r="WBN3" s="22"/>
      <c r="WBO3" s="21"/>
      <c r="WBP3" s="21"/>
      <c r="WBQ3" s="21"/>
      <c r="WBR3" s="21"/>
      <c r="WBS3" s="21"/>
      <c r="WBT3" s="21"/>
      <c r="WBU3" s="21"/>
      <c r="WBV3" s="22"/>
      <c r="WBW3" s="21"/>
      <c r="WBX3" s="21"/>
      <c r="WBY3" s="21"/>
      <c r="WBZ3" s="21"/>
      <c r="WCA3" s="21"/>
      <c r="WCB3" s="21"/>
      <c r="WCC3" s="21"/>
      <c r="WCD3" s="22"/>
      <c r="WCE3" s="21"/>
      <c r="WCF3" s="21"/>
      <c r="WCG3" s="21"/>
      <c r="WCH3" s="21"/>
      <c r="WCI3" s="21"/>
      <c r="WCJ3" s="21"/>
      <c r="WCK3" s="21"/>
      <c r="WCL3" s="22"/>
      <c r="WCM3" s="21"/>
      <c r="WCN3" s="21"/>
      <c r="WCO3" s="21"/>
      <c r="WCP3" s="21"/>
      <c r="WCQ3" s="21"/>
      <c r="WCR3" s="21"/>
      <c r="WCS3" s="21"/>
      <c r="WCT3" s="22"/>
      <c r="WCU3" s="21"/>
      <c r="WCV3" s="21"/>
      <c r="WCW3" s="21"/>
      <c r="WCX3" s="21"/>
      <c r="WCY3" s="21"/>
      <c r="WCZ3" s="21"/>
      <c r="WDA3" s="21"/>
      <c r="WDB3" s="22"/>
      <c r="WDC3" s="21"/>
      <c r="WDD3" s="21"/>
      <c r="WDE3" s="21"/>
      <c r="WDF3" s="21"/>
      <c r="WDG3" s="21"/>
      <c r="WDH3" s="21"/>
      <c r="WDI3" s="21"/>
      <c r="WDJ3" s="22"/>
      <c r="WDK3" s="21"/>
      <c r="WDL3" s="21"/>
      <c r="WDM3" s="21"/>
      <c r="WDN3" s="21"/>
      <c r="WDO3" s="21"/>
      <c r="WDP3" s="21"/>
      <c r="WDQ3" s="21"/>
      <c r="WDR3" s="22"/>
      <c r="WDS3" s="21"/>
      <c r="WDT3" s="21"/>
      <c r="WDU3" s="21"/>
      <c r="WDV3" s="21"/>
      <c r="WDW3" s="21"/>
      <c r="WDX3" s="21"/>
      <c r="WDY3" s="21"/>
      <c r="WDZ3" s="22"/>
      <c r="WEA3" s="21"/>
      <c r="WEB3" s="21"/>
      <c r="WEC3" s="21"/>
      <c r="WED3" s="21"/>
      <c r="WEE3" s="21"/>
      <c r="WEF3" s="21"/>
      <c r="WEG3" s="21"/>
      <c r="WEH3" s="22"/>
      <c r="WEI3" s="21"/>
      <c r="WEJ3" s="21"/>
      <c r="WEK3" s="21"/>
      <c r="WEL3" s="21"/>
      <c r="WEM3" s="21"/>
      <c r="WEN3" s="21"/>
      <c r="WEO3" s="21"/>
      <c r="WEP3" s="22"/>
      <c r="WEQ3" s="21"/>
      <c r="WER3" s="21"/>
      <c r="WES3" s="21"/>
      <c r="WET3" s="21"/>
      <c r="WEU3" s="21"/>
      <c r="WEV3" s="21"/>
      <c r="WEW3" s="21"/>
      <c r="WEX3" s="22"/>
      <c r="WEY3" s="21"/>
      <c r="WEZ3" s="21"/>
      <c r="WFA3" s="21"/>
      <c r="WFB3" s="21"/>
      <c r="WFC3" s="21"/>
      <c r="WFD3" s="21"/>
      <c r="WFE3" s="21"/>
      <c r="WFF3" s="22"/>
      <c r="WFG3" s="21"/>
      <c r="WFH3" s="21"/>
      <c r="WFI3" s="21"/>
      <c r="WFJ3" s="21"/>
      <c r="WFK3" s="21"/>
      <c r="WFL3" s="21"/>
      <c r="WFM3" s="21"/>
      <c r="WFN3" s="22"/>
      <c r="WFO3" s="21"/>
      <c r="WFP3" s="21"/>
      <c r="WFQ3" s="21"/>
      <c r="WFR3" s="21"/>
      <c r="WFS3" s="21"/>
      <c r="WFT3" s="21"/>
      <c r="WFU3" s="21"/>
      <c r="WFV3" s="22"/>
      <c r="WFW3" s="21"/>
      <c r="WFX3" s="21"/>
      <c r="WFY3" s="21"/>
      <c r="WFZ3" s="21"/>
      <c r="WGA3" s="21"/>
      <c r="WGB3" s="21"/>
      <c r="WGC3" s="21"/>
      <c r="WGD3" s="22"/>
      <c r="WGE3" s="21"/>
      <c r="WGF3" s="21"/>
      <c r="WGG3" s="21"/>
      <c r="WGH3" s="21"/>
      <c r="WGI3" s="21"/>
      <c r="WGJ3" s="21"/>
      <c r="WGK3" s="21"/>
      <c r="WGL3" s="22"/>
      <c r="WGM3" s="21"/>
      <c r="WGN3" s="21"/>
      <c r="WGO3" s="21"/>
      <c r="WGP3" s="21"/>
      <c r="WGQ3" s="21"/>
      <c r="WGR3" s="21"/>
      <c r="WGS3" s="21"/>
      <c r="WGT3" s="22"/>
      <c r="WGU3" s="21"/>
      <c r="WGV3" s="21"/>
      <c r="WGW3" s="21"/>
      <c r="WGX3" s="21"/>
      <c r="WGY3" s="21"/>
      <c r="WGZ3" s="21"/>
      <c r="WHA3" s="21"/>
      <c r="WHB3" s="22"/>
      <c r="WHC3" s="21"/>
      <c r="WHD3" s="21"/>
      <c r="WHE3" s="21"/>
      <c r="WHF3" s="21"/>
      <c r="WHG3" s="21"/>
      <c r="WHH3" s="21"/>
      <c r="WHI3" s="21"/>
      <c r="WHJ3" s="22"/>
      <c r="WHK3" s="21"/>
      <c r="WHL3" s="21"/>
      <c r="WHM3" s="21"/>
      <c r="WHN3" s="21"/>
      <c r="WHO3" s="21"/>
      <c r="WHP3" s="21"/>
      <c r="WHQ3" s="21"/>
      <c r="WHR3" s="22"/>
      <c r="WHS3" s="21"/>
      <c r="WHT3" s="21"/>
      <c r="WHU3" s="21"/>
      <c r="WHV3" s="21"/>
      <c r="WHW3" s="21"/>
      <c r="WHX3" s="21"/>
      <c r="WHY3" s="21"/>
      <c r="WHZ3" s="22"/>
      <c r="WIA3" s="21"/>
      <c r="WIB3" s="21"/>
      <c r="WIC3" s="21"/>
      <c r="WID3" s="21"/>
      <c r="WIE3" s="21"/>
      <c r="WIF3" s="21"/>
      <c r="WIG3" s="21"/>
      <c r="WIH3" s="22"/>
      <c r="WII3" s="21"/>
      <c r="WIJ3" s="21"/>
      <c r="WIK3" s="21"/>
      <c r="WIL3" s="21"/>
      <c r="WIM3" s="21"/>
      <c r="WIN3" s="21"/>
      <c r="WIO3" s="21"/>
      <c r="WIP3" s="22"/>
      <c r="WIQ3" s="21"/>
      <c r="WIR3" s="21"/>
      <c r="WIS3" s="21"/>
      <c r="WIT3" s="21"/>
      <c r="WIU3" s="21"/>
      <c r="WIV3" s="21"/>
      <c r="WIW3" s="21"/>
      <c r="WIX3" s="22"/>
      <c r="WIY3" s="21"/>
      <c r="WIZ3" s="21"/>
      <c r="WJA3" s="21"/>
      <c r="WJB3" s="21"/>
      <c r="WJC3" s="21"/>
      <c r="WJD3" s="21"/>
      <c r="WJE3" s="21"/>
      <c r="WJF3" s="22"/>
      <c r="WJG3" s="21"/>
      <c r="WJH3" s="21"/>
      <c r="WJI3" s="21"/>
      <c r="WJJ3" s="21"/>
      <c r="WJK3" s="21"/>
      <c r="WJL3" s="21"/>
      <c r="WJM3" s="21"/>
      <c r="WJN3" s="22"/>
      <c r="WJO3" s="21"/>
      <c r="WJP3" s="21"/>
      <c r="WJQ3" s="21"/>
      <c r="WJR3" s="21"/>
      <c r="WJS3" s="21"/>
      <c r="WJT3" s="21"/>
      <c r="WJU3" s="21"/>
      <c r="WJV3" s="22"/>
      <c r="WJW3" s="21"/>
      <c r="WJX3" s="21"/>
      <c r="WJY3" s="21"/>
      <c r="WJZ3" s="21"/>
      <c r="WKA3" s="21"/>
      <c r="WKB3" s="21"/>
      <c r="WKC3" s="21"/>
      <c r="WKD3" s="22"/>
      <c r="WKE3" s="21"/>
      <c r="WKF3" s="21"/>
      <c r="WKG3" s="21"/>
      <c r="WKH3" s="21"/>
      <c r="WKI3" s="21"/>
      <c r="WKJ3" s="21"/>
      <c r="WKK3" s="21"/>
      <c r="WKL3" s="22"/>
      <c r="WKM3" s="21"/>
      <c r="WKN3" s="21"/>
      <c r="WKO3" s="21"/>
      <c r="WKP3" s="21"/>
      <c r="WKQ3" s="21"/>
      <c r="WKR3" s="21"/>
      <c r="WKS3" s="21"/>
      <c r="WKT3" s="22"/>
      <c r="WKU3" s="21"/>
      <c r="WKV3" s="21"/>
      <c r="WKW3" s="21"/>
      <c r="WKX3" s="21"/>
      <c r="WKY3" s="21"/>
      <c r="WKZ3" s="21"/>
      <c r="WLA3" s="21"/>
      <c r="WLB3" s="22"/>
      <c r="WLC3" s="21"/>
      <c r="WLD3" s="21"/>
      <c r="WLE3" s="21"/>
      <c r="WLF3" s="21"/>
      <c r="WLG3" s="21"/>
      <c r="WLH3" s="21"/>
      <c r="WLI3" s="21"/>
      <c r="WLJ3" s="22"/>
      <c r="WLK3" s="21"/>
      <c r="WLL3" s="21"/>
      <c r="WLM3" s="21"/>
      <c r="WLN3" s="21"/>
      <c r="WLO3" s="21"/>
      <c r="WLP3" s="21"/>
      <c r="WLQ3" s="21"/>
      <c r="WLR3" s="22"/>
      <c r="WLS3" s="21"/>
      <c r="WLT3" s="21"/>
      <c r="WLU3" s="21"/>
      <c r="WLV3" s="21"/>
      <c r="WLW3" s="21"/>
      <c r="WLX3" s="21"/>
      <c r="WLY3" s="21"/>
      <c r="WLZ3" s="22"/>
      <c r="WMA3" s="21"/>
      <c r="WMB3" s="21"/>
      <c r="WMC3" s="21"/>
      <c r="WMD3" s="21"/>
      <c r="WME3" s="21"/>
      <c r="WMF3" s="21"/>
      <c r="WMG3" s="21"/>
      <c r="WMH3" s="22"/>
      <c r="WMI3" s="21"/>
      <c r="WMJ3" s="21"/>
      <c r="WMK3" s="21"/>
      <c r="WML3" s="21"/>
      <c r="WMM3" s="21"/>
      <c r="WMN3" s="21"/>
      <c r="WMO3" s="21"/>
      <c r="WMP3" s="22"/>
      <c r="WMQ3" s="21"/>
      <c r="WMR3" s="21"/>
      <c r="WMS3" s="21"/>
      <c r="WMT3" s="21"/>
      <c r="WMU3" s="21"/>
      <c r="WMV3" s="21"/>
      <c r="WMW3" s="21"/>
      <c r="WMX3" s="22"/>
      <c r="WMY3" s="21"/>
      <c r="WMZ3" s="21"/>
      <c r="WNA3" s="21"/>
      <c r="WNB3" s="21"/>
      <c r="WNC3" s="21"/>
      <c r="WND3" s="21"/>
      <c r="WNE3" s="21"/>
      <c r="WNF3" s="22"/>
      <c r="WNG3" s="21"/>
      <c r="WNH3" s="21"/>
      <c r="WNI3" s="21"/>
      <c r="WNJ3" s="21"/>
      <c r="WNK3" s="21"/>
      <c r="WNL3" s="21"/>
      <c r="WNM3" s="21"/>
      <c r="WNN3" s="22"/>
      <c r="WNO3" s="21"/>
      <c r="WNP3" s="21"/>
      <c r="WNQ3" s="21"/>
      <c r="WNR3" s="21"/>
      <c r="WNS3" s="21"/>
      <c r="WNT3" s="21"/>
      <c r="WNU3" s="21"/>
      <c r="WNV3" s="22"/>
      <c r="WNW3" s="21"/>
      <c r="WNX3" s="21"/>
      <c r="WNY3" s="21"/>
      <c r="WNZ3" s="21"/>
      <c r="WOA3" s="21"/>
      <c r="WOB3" s="21"/>
      <c r="WOC3" s="21"/>
      <c r="WOD3" s="22"/>
      <c r="WOE3" s="21"/>
      <c r="WOF3" s="21"/>
      <c r="WOG3" s="21"/>
      <c r="WOH3" s="21"/>
      <c r="WOI3" s="21"/>
      <c r="WOJ3" s="21"/>
      <c r="WOK3" s="21"/>
      <c r="WOL3" s="22"/>
      <c r="WOM3" s="21"/>
      <c r="WON3" s="21"/>
      <c r="WOO3" s="21"/>
      <c r="WOP3" s="21"/>
      <c r="WOQ3" s="21"/>
      <c r="WOR3" s="21"/>
      <c r="WOS3" s="21"/>
      <c r="WOT3" s="22"/>
      <c r="WOU3" s="21"/>
      <c r="WOV3" s="21"/>
      <c r="WOW3" s="21"/>
      <c r="WOX3" s="21"/>
      <c r="WOY3" s="21"/>
      <c r="WOZ3" s="21"/>
      <c r="WPA3" s="21"/>
      <c r="WPB3" s="22"/>
      <c r="WPC3" s="21"/>
      <c r="WPD3" s="21"/>
      <c r="WPE3" s="21"/>
      <c r="WPF3" s="21"/>
      <c r="WPG3" s="21"/>
      <c r="WPH3" s="21"/>
      <c r="WPI3" s="21"/>
      <c r="WPJ3" s="22"/>
      <c r="WPK3" s="21"/>
      <c r="WPL3" s="21"/>
      <c r="WPM3" s="21"/>
      <c r="WPN3" s="21"/>
      <c r="WPO3" s="21"/>
      <c r="WPP3" s="21"/>
      <c r="WPQ3" s="21"/>
      <c r="WPR3" s="22"/>
      <c r="WPS3" s="21"/>
      <c r="WPT3" s="21"/>
      <c r="WPU3" s="21"/>
      <c r="WPV3" s="21"/>
      <c r="WPW3" s="21"/>
      <c r="WPX3" s="21"/>
      <c r="WPY3" s="21"/>
      <c r="WPZ3" s="22"/>
      <c r="WQA3" s="21"/>
      <c r="WQB3" s="21"/>
      <c r="WQC3" s="21"/>
      <c r="WQD3" s="21"/>
      <c r="WQE3" s="21"/>
      <c r="WQF3" s="21"/>
      <c r="WQG3" s="21"/>
      <c r="WQH3" s="22"/>
      <c r="WQI3" s="21"/>
      <c r="WQJ3" s="21"/>
      <c r="WQK3" s="21"/>
      <c r="WQL3" s="21"/>
      <c r="WQM3" s="21"/>
      <c r="WQN3" s="21"/>
      <c r="WQO3" s="21"/>
      <c r="WQP3" s="22"/>
      <c r="WQQ3" s="21"/>
      <c r="WQR3" s="21"/>
      <c r="WQS3" s="21"/>
      <c r="WQT3" s="21"/>
      <c r="WQU3" s="21"/>
      <c r="WQV3" s="21"/>
      <c r="WQW3" s="21"/>
      <c r="WQX3" s="22"/>
      <c r="WQY3" s="21"/>
      <c r="WQZ3" s="21"/>
      <c r="WRA3" s="21"/>
      <c r="WRB3" s="21"/>
      <c r="WRC3" s="21"/>
      <c r="WRD3" s="21"/>
      <c r="WRE3" s="21"/>
      <c r="WRF3" s="22"/>
      <c r="WRG3" s="21"/>
      <c r="WRH3" s="21"/>
      <c r="WRI3" s="21"/>
      <c r="WRJ3" s="21"/>
      <c r="WRK3" s="21"/>
      <c r="WRL3" s="21"/>
      <c r="WRM3" s="21"/>
      <c r="WRN3" s="22"/>
      <c r="WRO3" s="21"/>
      <c r="WRP3" s="21"/>
      <c r="WRQ3" s="21"/>
      <c r="WRR3" s="21"/>
      <c r="WRS3" s="21"/>
      <c r="WRT3" s="21"/>
      <c r="WRU3" s="21"/>
      <c r="WRV3" s="22"/>
      <c r="WRW3" s="21"/>
      <c r="WRX3" s="21"/>
      <c r="WRY3" s="21"/>
      <c r="WRZ3" s="21"/>
      <c r="WSA3" s="21"/>
      <c r="WSB3" s="21"/>
      <c r="WSC3" s="21"/>
      <c r="WSD3" s="22"/>
      <c r="WSE3" s="21"/>
      <c r="WSF3" s="21"/>
      <c r="WSG3" s="21"/>
      <c r="WSH3" s="21"/>
      <c r="WSI3" s="21"/>
      <c r="WSJ3" s="21"/>
      <c r="WSK3" s="21"/>
      <c r="WSL3" s="22"/>
      <c r="WSM3" s="21"/>
      <c r="WSN3" s="21"/>
      <c r="WSO3" s="21"/>
      <c r="WSP3" s="21"/>
      <c r="WSQ3" s="21"/>
      <c r="WSR3" s="21"/>
      <c r="WSS3" s="21"/>
      <c r="WST3" s="22"/>
      <c r="WSU3" s="21"/>
      <c r="WSV3" s="21"/>
      <c r="WSW3" s="21"/>
      <c r="WSX3" s="21"/>
      <c r="WSY3" s="21"/>
      <c r="WSZ3" s="21"/>
      <c r="WTA3" s="21"/>
      <c r="WTB3" s="22"/>
      <c r="WTC3" s="21"/>
      <c r="WTD3" s="21"/>
      <c r="WTE3" s="21"/>
      <c r="WTF3" s="21"/>
      <c r="WTG3" s="21"/>
      <c r="WTH3" s="21"/>
      <c r="WTI3" s="21"/>
      <c r="WTJ3" s="22"/>
      <c r="WTK3" s="21"/>
      <c r="WTL3" s="21"/>
      <c r="WTM3" s="21"/>
      <c r="WTN3" s="21"/>
      <c r="WTO3" s="21"/>
      <c r="WTP3" s="21"/>
      <c r="WTQ3" s="21"/>
      <c r="WTR3" s="22"/>
      <c r="WTS3" s="21"/>
      <c r="WTT3" s="21"/>
      <c r="WTU3" s="21"/>
      <c r="WTV3" s="21"/>
      <c r="WTW3" s="21"/>
      <c r="WTX3" s="21"/>
      <c r="WTY3" s="21"/>
      <c r="WTZ3" s="22"/>
      <c r="WUA3" s="21"/>
      <c r="WUB3" s="21"/>
      <c r="WUC3" s="21"/>
      <c r="WUD3" s="21"/>
      <c r="WUE3" s="21"/>
      <c r="WUF3" s="21"/>
      <c r="WUG3" s="21"/>
      <c r="WUH3" s="22"/>
      <c r="WUI3" s="21"/>
      <c r="WUJ3" s="21"/>
      <c r="WUK3" s="21"/>
      <c r="WUL3" s="21"/>
      <c r="WUM3" s="21"/>
      <c r="WUN3" s="21"/>
      <c r="WUO3" s="21"/>
      <c r="WUP3" s="22"/>
      <c r="WUQ3" s="21"/>
      <c r="WUR3" s="21"/>
      <c r="WUS3" s="21"/>
      <c r="WUT3" s="21"/>
      <c r="WUU3" s="21"/>
      <c r="WUV3" s="21"/>
      <c r="WUW3" s="21"/>
      <c r="WUX3" s="22"/>
      <c r="WUY3" s="21"/>
      <c r="WUZ3" s="21"/>
      <c r="WVA3" s="21"/>
      <c r="WVB3" s="21"/>
      <c r="WVC3" s="21"/>
      <c r="WVD3" s="21"/>
      <c r="WVE3" s="21"/>
      <c r="WVF3" s="22"/>
      <c r="WVG3" s="21"/>
      <c r="WVH3" s="21"/>
      <c r="WVI3" s="21"/>
      <c r="WVJ3" s="21"/>
      <c r="WVK3" s="21"/>
      <c r="WVL3" s="21"/>
      <c r="WVM3" s="21"/>
      <c r="WVN3" s="22"/>
      <c r="WVO3" s="21"/>
      <c r="WVP3" s="21"/>
      <c r="WVQ3" s="21"/>
      <c r="WVR3" s="21"/>
      <c r="WVS3" s="21"/>
      <c r="WVT3" s="21"/>
      <c r="WVU3" s="21"/>
      <c r="WVV3" s="22"/>
      <c r="WVW3" s="21"/>
      <c r="WVX3" s="21"/>
      <c r="WVY3" s="21"/>
      <c r="WVZ3" s="21"/>
      <c r="WWA3" s="21"/>
      <c r="WWB3" s="21"/>
      <c r="WWC3" s="21"/>
      <c r="WWD3" s="22"/>
      <c r="WWE3" s="21"/>
      <c r="WWF3" s="21"/>
      <c r="WWG3" s="21"/>
      <c r="WWH3" s="21"/>
      <c r="WWI3" s="21"/>
      <c r="WWJ3" s="21"/>
      <c r="WWK3" s="21"/>
      <c r="WWL3" s="22"/>
      <c r="WWM3" s="21"/>
      <c r="WWN3" s="21"/>
      <c r="WWO3" s="21"/>
      <c r="WWP3" s="21"/>
      <c r="WWQ3" s="21"/>
      <c r="WWR3" s="21"/>
      <c r="WWS3" s="21"/>
      <c r="WWT3" s="22"/>
      <c r="WWU3" s="21"/>
      <c r="WWV3" s="21"/>
      <c r="WWW3" s="21"/>
      <c r="WWX3" s="21"/>
      <c r="WWY3" s="21"/>
      <c r="WWZ3" s="21"/>
      <c r="WXA3" s="21"/>
      <c r="WXB3" s="22"/>
      <c r="WXC3" s="21"/>
      <c r="WXD3" s="21"/>
      <c r="WXE3" s="21"/>
      <c r="WXF3" s="21"/>
      <c r="WXG3" s="21"/>
      <c r="WXH3" s="21"/>
      <c r="WXI3" s="21"/>
      <c r="WXJ3" s="22"/>
      <c r="WXK3" s="21"/>
      <c r="WXL3" s="21"/>
      <c r="WXM3" s="21"/>
      <c r="WXN3" s="21"/>
      <c r="WXO3" s="21"/>
      <c r="WXP3" s="21"/>
      <c r="WXQ3" s="21"/>
      <c r="WXR3" s="22"/>
      <c r="WXS3" s="21"/>
      <c r="WXT3" s="21"/>
      <c r="WXU3" s="21"/>
      <c r="WXV3" s="21"/>
      <c r="WXW3" s="21"/>
      <c r="WXX3" s="21"/>
      <c r="WXY3" s="21"/>
      <c r="WXZ3" s="22"/>
      <c r="WYA3" s="21"/>
      <c r="WYB3" s="21"/>
      <c r="WYC3" s="21"/>
      <c r="WYD3" s="21"/>
      <c r="WYE3" s="21"/>
      <c r="WYF3" s="21"/>
      <c r="WYG3" s="21"/>
      <c r="WYH3" s="22"/>
      <c r="WYI3" s="21"/>
      <c r="WYJ3" s="21"/>
      <c r="WYK3" s="21"/>
      <c r="WYL3" s="21"/>
      <c r="WYM3" s="21"/>
      <c r="WYN3" s="21"/>
      <c r="WYO3" s="21"/>
      <c r="WYP3" s="22"/>
      <c r="WYQ3" s="21"/>
      <c r="WYR3" s="21"/>
      <c r="WYS3" s="21"/>
      <c r="WYT3" s="21"/>
      <c r="WYU3" s="21"/>
      <c r="WYV3" s="21"/>
      <c r="WYW3" s="21"/>
      <c r="WYX3" s="22"/>
      <c r="WYY3" s="21"/>
      <c r="WYZ3" s="21"/>
      <c r="WZA3" s="21"/>
      <c r="WZB3" s="21"/>
      <c r="WZC3" s="21"/>
      <c r="WZD3" s="21"/>
      <c r="WZE3" s="21"/>
      <c r="WZF3" s="22"/>
      <c r="WZG3" s="21"/>
      <c r="WZH3" s="21"/>
      <c r="WZI3" s="21"/>
      <c r="WZJ3" s="21"/>
      <c r="WZK3" s="21"/>
      <c r="WZL3" s="21"/>
      <c r="WZM3" s="21"/>
      <c r="WZN3" s="22"/>
      <c r="WZO3" s="21"/>
      <c r="WZP3" s="21"/>
      <c r="WZQ3" s="21"/>
      <c r="WZR3" s="21"/>
      <c r="WZS3" s="21"/>
      <c r="WZT3" s="21"/>
      <c r="WZU3" s="21"/>
      <c r="WZV3" s="22"/>
      <c r="WZW3" s="21"/>
      <c r="WZX3" s="21"/>
      <c r="WZY3" s="21"/>
      <c r="WZZ3" s="21"/>
      <c r="XAA3" s="21"/>
      <c r="XAB3" s="21"/>
      <c r="XAC3" s="21"/>
      <c r="XAD3" s="22"/>
      <c r="XAE3" s="21"/>
      <c r="XAF3" s="21"/>
      <c r="XAG3" s="21"/>
      <c r="XAH3" s="21"/>
      <c r="XAI3" s="21"/>
      <c r="XAJ3" s="21"/>
      <c r="XAK3" s="21"/>
      <c r="XAL3" s="22"/>
      <c r="XAM3" s="21"/>
      <c r="XAN3" s="21"/>
      <c r="XAO3" s="21"/>
      <c r="XAP3" s="21"/>
      <c r="XAQ3" s="21"/>
      <c r="XAR3" s="21"/>
      <c r="XAS3" s="21"/>
      <c r="XAT3" s="22"/>
      <c r="XAU3" s="21"/>
      <c r="XAV3" s="21"/>
      <c r="XAW3" s="21"/>
      <c r="XAX3" s="21"/>
      <c r="XAY3" s="21"/>
      <c r="XAZ3" s="21"/>
      <c r="XBA3" s="21"/>
      <c r="XBB3" s="22"/>
      <c r="XBC3" s="21"/>
      <c r="XBD3" s="21"/>
      <c r="XBE3" s="21"/>
      <c r="XBF3" s="21"/>
      <c r="XBG3" s="21"/>
      <c r="XBH3" s="21"/>
      <c r="XBI3" s="21"/>
      <c r="XBJ3" s="22"/>
      <c r="XBK3" s="21"/>
      <c r="XBL3" s="21"/>
      <c r="XBM3" s="21"/>
      <c r="XBN3" s="21"/>
      <c r="XBO3" s="21"/>
      <c r="XBP3" s="21"/>
      <c r="XBQ3" s="21"/>
      <c r="XBR3" s="22"/>
      <c r="XBS3" s="21"/>
      <c r="XBT3" s="21"/>
      <c r="XBU3" s="21"/>
      <c r="XBV3" s="21"/>
      <c r="XBW3" s="21"/>
      <c r="XBX3" s="21"/>
      <c r="XBY3" s="21"/>
      <c r="XBZ3" s="22"/>
      <c r="XCA3" s="21"/>
      <c r="XCB3" s="21"/>
      <c r="XCC3" s="21"/>
      <c r="XCD3" s="21"/>
      <c r="XCE3" s="21"/>
      <c r="XCF3" s="21"/>
      <c r="XCG3" s="21"/>
      <c r="XCH3" s="22"/>
      <c r="XCI3" s="21"/>
      <c r="XCJ3" s="21"/>
      <c r="XCK3" s="21"/>
      <c r="XCL3" s="21"/>
      <c r="XCM3" s="21"/>
      <c r="XCN3" s="21"/>
      <c r="XCO3" s="21"/>
      <c r="XCP3" s="22"/>
      <c r="XCQ3" s="21"/>
      <c r="XCR3" s="21"/>
      <c r="XCS3" s="21"/>
      <c r="XCT3" s="21"/>
      <c r="XCU3" s="21"/>
      <c r="XCV3" s="21"/>
      <c r="XCW3" s="21"/>
      <c r="XCX3" s="22"/>
      <c r="XCY3" s="21"/>
      <c r="XCZ3" s="21"/>
      <c r="XDA3" s="21"/>
      <c r="XDB3" s="21"/>
      <c r="XDC3" s="21"/>
      <c r="XDD3" s="21"/>
      <c r="XDE3" s="21"/>
      <c r="XDF3" s="22"/>
      <c r="XDG3" s="21"/>
      <c r="XDH3" s="21"/>
      <c r="XDI3" s="21"/>
      <c r="XDJ3" s="21"/>
      <c r="XDK3" s="21"/>
      <c r="XDL3" s="21"/>
      <c r="XDM3" s="21"/>
      <c r="XDN3" s="22"/>
      <c r="XDO3" s="21"/>
      <c r="XDP3" s="21"/>
      <c r="XDQ3" s="21"/>
      <c r="XDR3" s="21"/>
      <c r="XDS3" s="21"/>
      <c r="XDT3" s="21"/>
      <c r="XDU3" s="21"/>
      <c r="XDV3" s="22"/>
      <c r="XDW3" s="21"/>
      <c r="XDX3" s="21"/>
      <c r="XDY3" s="21"/>
      <c r="XDZ3" s="21"/>
      <c r="XEA3" s="21"/>
      <c r="XEB3" s="21"/>
      <c r="XEC3" s="21"/>
      <c r="XED3" s="22"/>
      <c r="XEE3" s="21"/>
      <c r="XEF3" s="21"/>
      <c r="XEG3" s="21"/>
      <c r="XEH3" s="21"/>
      <c r="XEI3" s="21"/>
      <c r="XEJ3" s="21"/>
      <c r="XEK3" s="21"/>
      <c r="XEL3" s="22"/>
      <c r="XEM3" s="21"/>
      <c r="XEN3" s="21"/>
      <c r="XEO3" s="21"/>
      <c r="XEP3" s="21"/>
      <c r="XEQ3" s="21"/>
      <c r="XER3" s="21"/>
      <c r="XES3" s="21"/>
      <c r="XET3" s="22"/>
      <c r="XEU3" s="21"/>
      <c r="XEV3" s="21"/>
      <c r="XEW3" s="21"/>
      <c r="XEX3" s="21"/>
      <c r="XEY3" s="21"/>
      <c r="XEZ3" s="21"/>
      <c r="XFA3" s="21"/>
      <c r="XFB3" s="22"/>
      <c r="XFC3" s="21"/>
    </row>
    <row r="4" spans="1:16383" x14ac:dyDescent="0.25">
      <c r="A4" s="21"/>
      <c r="B4" s="21"/>
      <c r="C4" s="21"/>
      <c r="D4" s="21"/>
      <c r="E4" s="21"/>
      <c r="F4" s="21"/>
      <c r="G4" s="22"/>
      <c r="H4" s="21"/>
      <c r="I4" s="21"/>
      <c r="J4" s="21"/>
      <c r="K4" s="21"/>
      <c r="L4" s="21"/>
      <c r="M4" s="21"/>
      <c r="N4" s="22"/>
      <c r="O4" s="21"/>
      <c r="P4" s="21"/>
      <c r="Q4" s="21"/>
      <c r="R4" s="21"/>
      <c r="S4" s="21"/>
      <c r="T4" s="21"/>
      <c r="U4" s="21"/>
      <c r="V4" s="22"/>
      <c r="W4" s="21"/>
      <c r="X4" s="21"/>
      <c r="Y4" s="21"/>
      <c r="Z4" s="21"/>
      <c r="AA4" s="21"/>
      <c r="AB4" s="21"/>
      <c r="AC4" s="21"/>
      <c r="AD4" s="22"/>
      <c r="AE4" s="21"/>
      <c r="AF4" s="21"/>
      <c r="AG4" s="21"/>
      <c r="AH4" s="21"/>
      <c r="AI4" s="21"/>
      <c r="AJ4" s="21"/>
      <c r="AK4" s="21"/>
      <c r="AL4" s="22"/>
      <c r="AM4" s="21"/>
      <c r="AN4" s="21"/>
      <c r="AO4" s="21"/>
      <c r="AP4" s="21"/>
      <c r="AQ4" s="21"/>
      <c r="AR4" s="21"/>
      <c r="AS4" s="21"/>
      <c r="AT4" s="22"/>
      <c r="AU4" s="21"/>
      <c r="AV4" s="21"/>
      <c r="AW4" s="21"/>
      <c r="AX4" s="21"/>
      <c r="AY4" s="21"/>
      <c r="AZ4" s="21"/>
      <c r="BA4" s="21"/>
      <c r="BB4" s="22"/>
      <c r="BC4" s="21"/>
      <c r="BD4" s="21"/>
      <c r="BE4" s="21"/>
      <c r="BF4" s="21"/>
      <c r="BG4" s="21"/>
      <c r="BH4" s="21"/>
      <c r="BI4" s="21"/>
      <c r="BJ4" s="22"/>
      <c r="BK4" s="21"/>
      <c r="BL4" s="21"/>
      <c r="BM4" s="21"/>
      <c r="BN4" s="21"/>
      <c r="BO4" s="21"/>
      <c r="BP4" s="21"/>
      <c r="BQ4" s="21"/>
      <c r="BR4" s="22"/>
      <c r="BS4" s="21"/>
      <c r="BT4" s="21"/>
      <c r="BU4" s="21"/>
      <c r="BV4" s="21"/>
      <c r="BW4" s="21"/>
      <c r="BX4" s="21"/>
      <c r="BY4" s="21"/>
      <c r="BZ4" s="22"/>
      <c r="CA4" s="21"/>
      <c r="CB4" s="21"/>
      <c r="CC4" s="21"/>
      <c r="CD4" s="21"/>
      <c r="CE4" s="21"/>
      <c r="CF4" s="21"/>
      <c r="CG4" s="21"/>
      <c r="CH4" s="22"/>
      <c r="CI4" s="21"/>
      <c r="CJ4" s="21"/>
      <c r="CK4" s="21"/>
      <c r="CL4" s="21"/>
      <c r="CM4" s="21"/>
      <c r="CN4" s="21"/>
      <c r="CO4" s="21"/>
      <c r="CP4" s="22"/>
      <c r="CQ4" s="21"/>
      <c r="CR4" s="21"/>
      <c r="CS4" s="21"/>
      <c r="CT4" s="21"/>
      <c r="CU4" s="21"/>
      <c r="CV4" s="21"/>
      <c r="CW4" s="21"/>
      <c r="CX4" s="22"/>
      <c r="CY4" s="21"/>
      <c r="CZ4" s="21"/>
      <c r="DA4" s="21"/>
      <c r="DB4" s="21"/>
      <c r="DC4" s="21"/>
      <c r="DD4" s="21"/>
      <c r="DE4" s="21"/>
      <c r="DF4" s="22"/>
      <c r="DG4" s="21"/>
      <c r="DH4" s="21"/>
      <c r="DI4" s="21"/>
      <c r="DJ4" s="21"/>
      <c r="DK4" s="21"/>
      <c r="DL4" s="21"/>
      <c r="DM4" s="21"/>
      <c r="DN4" s="22"/>
      <c r="DO4" s="21"/>
      <c r="DP4" s="21"/>
      <c r="DQ4" s="21"/>
      <c r="DR4" s="21"/>
      <c r="DS4" s="21"/>
      <c r="DT4" s="21"/>
      <c r="DU4" s="21"/>
      <c r="DV4" s="22"/>
      <c r="DW4" s="21"/>
      <c r="DX4" s="21"/>
      <c r="DY4" s="21"/>
      <c r="DZ4" s="21"/>
      <c r="EA4" s="21"/>
      <c r="EB4" s="21"/>
      <c r="EC4" s="21"/>
      <c r="ED4" s="22"/>
      <c r="EE4" s="21"/>
      <c r="EF4" s="21"/>
      <c r="EG4" s="21"/>
      <c r="EH4" s="21"/>
      <c r="EI4" s="21"/>
      <c r="EJ4" s="21"/>
      <c r="EK4" s="21"/>
      <c r="EL4" s="22"/>
      <c r="EM4" s="21"/>
      <c r="EN4" s="21"/>
      <c r="EO4" s="21"/>
      <c r="EP4" s="21"/>
      <c r="EQ4" s="21"/>
      <c r="ER4" s="21"/>
      <c r="ES4" s="21"/>
      <c r="ET4" s="22"/>
      <c r="EU4" s="21"/>
      <c r="EV4" s="21"/>
      <c r="EW4" s="21"/>
      <c r="EX4" s="21"/>
      <c r="EY4" s="21"/>
      <c r="EZ4" s="21"/>
      <c r="FA4" s="21"/>
      <c r="FB4" s="22"/>
      <c r="FC4" s="21"/>
      <c r="FD4" s="21"/>
      <c r="FE4" s="21"/>
      <c r="FF4" s="21"/>
      <c r="FG4" s="21"/>
      <c r="FH4" s="21"/>
      <c r="FI4" s="21"/>
      <c r="FJ4" s="22"/>
      <c r="FK4" s="21"/>
      <c r="FL4" s="21"/>
      <c r="FM4" s="21"/>
      <c r="FN4" s="21"/>
      <c r="FO4" s="21"/>
      <c r="FP4" s="21"/>
      <c r="FQ4" s="21"/>
      <c r="FR4" s="22"/>
      <c r="FS4" s="21"/>
      <c r="FT4" s="21"/>
      <c r="FU4" s="21"/>
      <c r="FV4" s="21"/>
      <c r="FW4" s="21"/>
      <c r="FX4" s="21"/>
      <c r="FY4" s="21"/>
      <c r="FZ4" s="22"/>
      <c r="GA4" s="21"/>
      <c r="GB4" s="21"/>
      <c r="GC4" s="21"/>
      <c r="GD4" s="21"/>
      <c r="GE4" s="21"/>
      <c r="GF4" s="21"/>
      <c r="GG4" s="21"/>
      <c r="GH4" s="22"/>
      <c r="GI4" s="21"/>
      <c r="GJ4" s="21"/>
      <c r="GK4" s="21"/>
      <c r="GL4" s="21"/>
      <c r="GM4" s="21"/>
      <c r="GN4" s="21"/>
      <c r="GO4" s="21"/>
      <c r="GP4" s="22"/>
      <c r="GQ4" s="21"/>
      <c r="GR4" s="21"/>
      <c r="GS4" s="21"/>
      <c r="GT4" s="21"/>
      <c r="GU4" s="21"/>
      <c r="GV4" s="21"/>
      <c r="GW4" s="21"/>
      <c r="GX4" s="22"/>
      <c r="GY4" s="21"/>
      <c r="GZ4" s="21"/>
      <c r="HA4" s="21"/>
      <c r="HB4" s="21"/>
      <c r="HC4" s="21"/>
      <c r="HD4" s="21"/>
      <c r="HE4" s="21"/>
      <c r="HF4" s="22"/>
      <c r="HG4" s="21"/>
      <c r="HH4" s="21"/>
      <c r="HI4" s="21"/>
      <c r="HJ4" s="21"/>
      <c r="HK4" s="21"/>
      <c r="HL4" s="21"/>
      <c r="HM4" s="21"/>
      <c r="HN4" s="22"/>
      <c r="HO4" s="21"/>
      <c r="HP4" s="21"/>
      <c r="HQ4" s="21"/>
      <c r="HR4" s="21"/>
      <c r="HS4" s="21"/>
      <c r="HT4" s="21"/>
      <c r="HU4" s="21"/>
      <c r="HV4" s="22"/>
      <c r="HW4" s="21"/>
      <c r="HX4" s="21"/>
      <c r="HY4" s="21"/>
      <c r="HZ4" s="21"/>
      <c r="IA4" s="21"/>
      <c r="IB4" s="21"/>
      <c r="IC4" s="21"/>
      <c r="ID4" s="22"/>
      <c r="IE4" s="21"/>
      <c r="IF4" s="21"/>
      <c r="IG4" s="21"/>
      <c r="IH4" s="21"/>
      <c r="II4" s="21"/>
      <c r="IJ4" s="21"/>
      <c r="IK4" s="21"/>
      <c r="IL4" s="22"/>
      <c r="IM4" s="21"/>
      <c r="IN4" s="21"/>
      <c r="IO4" s="21"/>
      <c r="IP4" s="21"/>
      <c r="IQ4" s="21"/>
      <c r="IR4" s="21"/>
      <c r="IS4" s="21"/>
      <c r="IT4" s="22"/>
      <c r="IU4" s="21"/>
      <c r="IV4" s="21"/>
      <c r="IW4" s="21"/>
      <c r="IX4" s="21"/>
      <c r="IY4" s="21"/>
      <c r="IZ4" s="21"/>
      <c r="JA4" s="21"/>
      <c r="JB4" s="22"/>
      <c r="JC4" s="21"/>
      <c r="JD4" s="21"/>
      <c r="JE4" s="21"/>
      <c r="JF4" s="21"/>
      <c r="JG4" s="21"/>
      <c r="JH4" s="21"/>
      <c r="JI4" s="21"/>
      <c r="JJ4" s="22"/>
      <c r="JK4" s="21"/>
      <c r="JL4" s="21"/>
      <c r="JM4" s="21"/>
      <c r="JN4" s="21"/>
      <c r="JO4" s="21"/>
      <c r="JP4" s="21"/>
      <c r="JQ4" s="21"/>
      <c r="JR4" s="22"/>
      <c r="JS4" s="21"/>
      <c r="JT4" s="21"/>
      <c r="JU4" s="21"/>
      <c r="JV4" s="21"/>
      <c r="JW4" s="21"/>
      <c r="JX4" s="21"/>
      <c r="JY4" s="21"/>
      <c r="JZ4" s="22"/>
      <c r="KA4" s="21"/>
      <c r="KB4" s="21"/>
      <c r="KC4" s="21"/>
      <c r="KD4" s="21"/>
      <c r="KE4" s="21"/>
      <c r="KF4" s="21"/>
      <c r="KG4" s="21"/>
      <c r="KH4" s="22"/>
      <c r="KI4" s="21"/>
      <c r="KJ4" s="21"/>
      <c r="KK4" s="21"/>
      <c r="KL4" s="21"/>
      <c r="KM4" s="21"/>
      <c r="KN4" s="21"/>
      <c r="KO4" s="21"/>
      <c r="KP4" s="22"/>
      <c r="KQ4" s="21"/>
      <c r="KR4" s="21"/>
      <c r="KS4" s="21"/>
      <c r="KT4" s="21"/>
      <c r="KU4" s="21"/>
      <c r="KV4" s="21"/>
      <c r="KW4" s="21"/>
      <c r="KX4" s="22"/>
      <c r="KY4" s="21"/>
      <c r="KZ4" s="21"/>
      <c r="LA4" s="21"/>
      <c r="LB4" s="21"/>
      <c r="LC4" s="21"/>
      <c r="LD4" s="21"/>
      <c r="LE4" s="21"/>
      <c r="LF4" s="22"/>
      <c r="LG4" s="21"/>
      <c r="LH4" s="21"/>
      <c r="LI4" s="21"/>
      <c r="LJ4" s="21"/>
      <c r="LK4" s="21"/>
      <c r="LL4" s="21"/>
      <c r="LM4" s="21"/>
      <c r="LN4" s="22"/>
      <c r="LO4" s="21"/>
      <c r="LP4" s="21"/>
      <c r="LQ4" s="21"/>
      <c r="LR4" s="21"/>
      <c r="LS4" s="21"/>
      <c r="LT4" s="21"/>
      <c r="LU4" s="21"/>
      <c r="LV4" s="22"/>
      <c r="LW4" s="21"/>
      <c r="LX4" s="21"/>
      <c r="LY4" s="21"/>
      <c r="LZ4" s="21"/>
      <c r="MA4" s="21"/>
      <c r="MB4" s="21"/>
      <c r="MC4" s="21"/>
      <c r="MD4" s="22"/>
      <c r="ME4" s="21"/>
      <c r="MF4" s="21"/>
      <c r="MG4" s="21"/>
      <c r="MH4" s="21"/>
      <c r="MI4" s="21"/>
      <c r="MJ4" s="21"/>
      <c r="MK4" s="21"/>
      <c r="ML4" s="22"/>
      <c r="MM4" s="21"/>
      <c r="MN4" s="21"/>
      <c r="MO4" s="21"/>
      <c r="MP4" s="21"/>
      <c r="MQ4" s="21"/>
      <c r="MR4" s="21"/>
      <c r="MS4" s="21"/>
      <c r="MT4" s="22"/>
      <c r="MU4" s="21"/>
      <c r="MV4" s="21"/>
      <c r="MW4" s="21"/>
      <c r="MX4" s="21"/>
      <c r="MY4" s="21"/>
      <c r="MZ4" s="21"/>
      <c r="NA4" s="21"/>
      <c r="NB4" s="22"/>
      <c r="NC4" s="21"/>
      <c r="ND4" s="21"/>
      <c r="NE4" s="21"/>
      <c r="NF4" s="21"/>
      <c r="NG4" s="21"/>
      <c r="NH4" s="21"/>
      <c r="NI4" s="21"/>
      <c r="NJ4" s="22"/>
      <c r="NK4" s="21"/>
      <c r="NL4" s="21"/>
      <c r="NM4" s="21"/>
      <c r="NN4" s="21"/>
      <c r="NO4" s="21"/>
      <c r="NP4" s="21"/>
      <c r="NQ4" s="21"/>
      <c r="NR4" s="22"/>
      <c r="NS4" s="21"/>
      <c r="NT4" s="21"/>
      <c r="NU4" s="21"/>
      <c r="NV4" s="21"/>
      <c r="NW4" s="21"/>
      <c r="NX4" s="21"/>
      <c r="NY4" s="21"/>
      <c r="NZ4" s="22"/>
      <c r="OA4" s="21"/>
      <c r="OB4" s="21"/>
      <c r="OC4" s="21"/>
      <c r="OD4" s="21"/>
      <c r="OE4" s="21"/>
      <c r="OF4" s="21"/>
      <c r="OG4" s="21"/>
      <c r="OH4" s="22"/>
      <c r="OI4" s="21"/>
      <c r="OJ4" s="21"/>
      <c r="OK4" s="21"/>
      <c r="OL4" s="21"/>
      <c r="OM4" s="21"/>
      <c r="ON4" s="21"/>
      <c r="OO4" s="21"/>
      <c r="OP4" s="22"/>
      <c r="OQ4" s="21"/>
      <c r="OR4" s="21"/>
      <c r="OS4" s="21"/>
      <c r="OT4" s="21"/>
      <c r="OU4" s="21"/>
      <c r="OV4" s="21"/>
      <c r="OW4" s="21"/>
      <c r="OX4" s="22"/>
      <c r="OY4" s="21"/>
      <c r="OZ4" s="21"/>
      <c r="PA4" s="21"/>
      <c r="PB4" s="21"/>
      <c r="PC4" s="21"/>
      <c r="PD4" s="21"/>
      <c r="PE4" s="21"/>
      <c r="PF4" s="22"/>
      <c r="PG4" s="21"/>
      <c r="PH4" s="21"/>
      <c r="PI4" s="21"/>
      <c r="PJ4" s="21"/>
      <c r="PK4" s="21"/>
      <c r="PL4" s="21"/>
      <c r="PM4" s="21"/>
      <c r="PN4" s="22"/>
      <c r="PO4" s="21"/>
      <c r="PP4" s="21"/>
      <c r="PQ4" s="21"/>
      <c r="PR4" s="21"/>
      <c r="PS4" s="21"/>
      <c r="PT4" s="21"/>
      <c r="PU4" s="21"/>
      <c r="PV4" s="22"/>
      <c r="PW4" s="21"/>
      <c r="PX4" s="21"/>
      <c r="PY4" s="21"/>
      <c r="PZ4" s="21"/>
      <c r="QA4" s="21"/>
      <c r="QB4" s="21"/>
      <c r="QC4" s="21"/>
      <c r="QD4" s="22"/>
      <c r="QE4" s="21"/>
      <c r="QF4" s="21"/>
      <c r="QG4" s="21"/>
      <c r="QH4" s="21"/>
      <c r="QI4" s="21"/>
      <c r="QJ4" s="21"/>
      <c r="QK4" s="21"/>
      <c r="QL4" s="22"/>
      <c r="QM4" s="21"/>
      <c r="QN4" s="21"/>
      <c r="QO4" s="21"/>
      <c r="QP4" s="21"/>
      <c r="QQ4" s="21"/>
      <c r="QR4" s="21"/>
      <c r="QS4" s="21"/>
      <c r="QT4" s="22"/>
      <c r="QU4" s="21"/>
      <c r="QV4" s="21"/>
      <c r="QW4" s="21"/>
      <c r="QX4" s="21"/>
      <c r="QY4" s="21"/>
      <c r="QZ4" s="21"/>
      <c r="RA4" s="21"/>
      <c r="RB4" s="22"/>
      <c r="RC4" s="21"/>
      <c r="RD4" s="21"/>
      <c r="RE4" s="21"/>
      <c r="RF4" s="21"/>
      <c r="RG4" s="21"/>
      <c r="RH4" s="21"/>
      <c r="RI4" s="21"/>
      <c r="RJ4" s="22"/>
      <c r="RK4" s="21"/>
      <c r="RL4" s="21"/>
      <c r="RM4" s="21"/>
      <c r="RN4" s="21"/>
      <c r="RO4" s="21"/>
      <c r="RP4" s="21"/>
      <c r="RQ4" s="21"/>
      <c r="RR4" s="22"/>
      <c r="RS4" s="21"/>
      <c r="RT4" s="21"/>
      <c r="RU4" s="21"/>
      <c r="RV4" s="21"/>
      <c r="RW4" s="21"/>
      <c r="RX4" s="21"/>
      <c r="RY4" s="21"/>
      <c r="RZ4" s="22"/>
      <c r="SA4" s="21"/>
      <c r="SB4" s="21"/>
      <c r="SC4" s="21"/>
      <c r="SD4" s="21"/>
      <c r="SE4" s="21"/>
      <c r="SF4" s="21"/>
      <c r="SG4" s="21"/>
      <c r="SH4" s="22"/>
      <c r="SI4" s="21"/>
      <c r="SJ4" s="21"/>
      <c r="SK4" s="21"/>
      <c r="SL4" s="21"/>
      <c r="SM4" s="21"/>
      <c r="SN4" s="21"/>
      <c r="SO4" s="21"/>
      <c r="SP4" s="22"/>
      <c r="SQ4" s="21"/>
      <c r="SR4" s="21"/>
      <c r="SS4" s="21"/>
      <c r="ST4" s="21"/>
      <c r="SU4" s="21"/>
      <c r="SV4" s="21"/>
      <c r="SW4" s="21"/>
      <c r="SX4" s="22"/>
      <c r="SY4" s="21"/>
      <c r="SZ4" s="21"/>
      <c r="TA4" s="21"/>
      <c r="TB4" s="21"/>
      <c r="TC4" s="21"/>
      <c r="TD4" s="21"/>
      <c r="TE4" s="21"/>
      <c r="TF4" s="22"/>
      <c r="TG4" s="21"/>
      <c r="TH4" s="21"/>
      <c r="TI4" s="21"/>
      <c r="TJ4" s="21"/>
      <c r="TK4" s="21"/>
      <c r="TL4" s="21"/>
      <c r="TM4" s="21"/>
      <c r="TN4" s="22"/>
      <c r="TO4" s="21"/>
      <c r="TP4" s="21"/>
      <c r="TQ4" s="21"/>
      <c r="TR4" s="21"/>
      <c r="TS4" s="21"/>
      <c r="TT4" s="21"/>
      <c r="TU4" s="21"/>
      <c r="TV4" s="22"/>
      <c r="TW4" s="21"/>
      <c r="TX4" s="21"/>
      <c r="TY4" s="21"/>
      <c r="TZ4" s="21"/>
      <c r="UA4" s="21"/>
      <c r="UB4" s="21"/>
      <c r="UC4" s="21"/>
      <c r="UD4" s="22"/>
      <c r="UE4" s="21"/>
      <c r="UF4" s="21"/>
      <c r="UG4" s="21"/>
      <c r="UH4" s="21"/>
      <c r="UI4" s="21"/>
      <c r="UJ4" s="21"/>
      <c r="UK4" s="21"/>
      <c r="UL4" s="22"/>
      <c r="UM4" s="21"/>
      <c r="UN4" s="21"/>
      <c r="UO4" s="21"/>
      <c r="UP4" s="21"/>
      <c r="UQ4" s="21"/>
      <c r="UR4" s="21"/>
      <c r="US4" s="21"/>
      <c r="UT4" s="22"/>
      <c r="UU4" s="21"/>
      <c r="UV4" s="21"/>
      <c r="UW4" s="21"/>
      <c r="UX4" s="21"/>
      <c r="UY4" s="21"/>
      <c r="UZ4" s="21"/>
      <c r="VA4" s="21"/>
      <c r="VB4" s="22"/>
      <c r="VC4" s="21"/>
      <c r="VD4" s="21"/>
      <c r="VE4" s="21"/>
      <c r="VF4" s="21"/>
      <c r="VG4" s="21"/>
      <c r="VH4" s="21"/>
      <c r="VI4" s="21"/>
      <c r="VJ4" s="22"/>
      <c r="VK4" s="21"/>
      <c r="VL4" s="21"/>
      <c r="VM4" s="21"/>
      <c r="VN4" s="21"/>
      <c r="VO4" s="21"/>
      <c r="VP4" s="21"/>
      <c r="VQ4" s="21"/>
      <c r="VR4" s="22"/>
      <c r="VS4" s="21"/>
      <c r="VT4" s="21"/>
      <c r="VU4" s="21"/>
      <c r="VV4" s="21"/>
      <c r="VW4" s="21"/>
      <c r="VX4" s="21"/>
      <c r="VY4" s="21"/>
      <c r="VZ4" s="22"/>
      <c r="WA4" s="21"/>
      <c r="WB4" s="21"/>
      <c r="WC4" s="21"/>
      <c r="WD4" s="21"/>
      <c r="WE4" s="21"/>
      <c r="WF4" s="21"/>
      <c r="WG4" s="21"/>
      <c r="WH4" s="22"/>
      <c r="WI4" s="21"/>
      <c r="WJ4" s="21"/>
      <c r="WK4" s="21"/>
      <c r="WL4" s="21"/>
      <c r="WM4" s="21"/>
      <c r="WN4" s="21"/>
      <c r="WO4" s="21"/>
      <c r="WP4" s="22"/>
      <c r="WQ4" s="21"/>
      <c r="WR4" s="21"/>
      <c r="WS4" s="21"/>
      <c r="WT4" s="21"/>
      <c r="WU4" s="21"/>
      <c r="WV4" s="21"/>
      <c r="WW4" s="21"/>
      <c r="WX4" s="22"/>
      <c r="WY4" s="21"/>
      <c r="WZ4" s="21"/>
      <c r="XA4" s="21"/>
      <c r="XB4" s="21"/>
      <c r="XC4" s="21"/>
      <c r="XD4" s="21"/>
      <c r="XE4" s="21"/>
      <c r="XF4" s="22"/>
      <c r="XG4" s="21"/>
      <c r="XH4" s="21"/>
      <c r="XI4" s="21"/>
      <c r="XJ4" s="21"/>
      <c r="XK4" s="21"/>
      <c r="XL4" s="21"/>
      <c r="XM4" s="21"/>
      <c r="XN4" s="22"/>
      <c r="XO4" s="21"/>
      <c r="XP4" s="21"/>
      <c r="XQ4" s="21"/>
      <c r="XR4" s="21"/>
      <c r="XS4" s="21"/>
      <c r="XT4" s="21"/>
      <c r="XU4" s="21"/>
      <c r="XV4" s="22"/>
      <c r="XW4" s="21"/>
      <c r="XX4" s="21"/>
      <c r="XY4" s="21"/>
      <c r="XZ4" s="21"/>
      <c r="YA4" s="21"/>
      <c r="YB4" s="21"/>
      <c r="YC4" s="21"/>
      <c r="YD4" s="22"/>
      <c r="YE4" s="21"/>
      <c r="YF4" s="21"/>
      <c r="YG4" s="21"/>
      <c r="YH4" s="21"/>
      <c r="YI4" s="21"/>
      <c r="YJ4" s="21"/>
      <c r="YK4" s="21"/>
      <c r="YL4" s="22"/>
      <c r="YM4" s="21"/>
      <c r="YN4" s="21"/>
      <c r="YO4" s="21"/>
      <c r="YP4" s="21"/>
      <c r="YQ4" s="21"/>
      <c r="YR4" s="21"/>
      <c r="YS4" s="21"/>
      <c r="YT4" s="22"/>
      <c r="YU4" s="21"/>
      <c r="YV4" s="21"/>
      <c r="YW4" s="21"/>
      <c r="YX4" s="21"/>
      <c r="YY4" s="21"/>
      <c r="YZ4" s="21"/>
      <c r="ZA4" s="21"/>
      <c r="ZB4" s="22"/>
      <c r="ZC4" s="21"/>
      <c r="ZD4" s="21"/>
      <c r="ZE4" s="21"/>
      <c r="ZF4" s="21"/>
      <c r="ZG4" s="21"/>
      <c r="ZH4" s="21"/>
      <c r="ZI4" s="21"/>
      <c r="ZJ4" s="22"/>
      <c r="ZK4" s="21"/>
      <c r="ZL4" s="21"/>
      <c r="ZM4" s="21"/>
      <c r="ZN4" s="21"/>
      <c r="ZO4" s="21"/>
      <c r="ZP4" s="21"/>
      <c r="ZQ4" s="21"/>
      <c r="ZR4" s="22"/>
      <c r="ZS4" s="21"/>
      <c r="ZT4" s="21"/>
      <c r="ZU4" s="21"/>
      <c r="ZV4" s="21"/>
      <c r="ZW4" s="21"/>
      <c r="ZX4" s="21"/>
      <c r="ZY4" s="21"/>
      <c r="ZZ4" s="22"/>
      <c r="AAA4" s="21"/>
      <c r="AAB4" s="21"/>
      <c r="AAC4" s="21"/>
      <c r="AAD4" s="21"/>
      <c r="AAE4" s="21"/>
      <c r="AAF4" s="21"/>
      <c r="AAG4" s="21"/>
      <c r="AAH4" s="22"/>
      <c r="AAI4" s="21"/>
      <c r="AAJ4" s="21"/>
      <c r="AAK4" s="21"/>
      <c r="AAL4" s="21"/>
      <c r="AAM4" s="21"/>
      <c r="AAN4" s="21"/>
      <c r="AAO4" s="21"/>
      <c r="AAP4" s="22"/>
      <c r="AAQ4" s="21"/>
      <c r="AAR4" s="21"/>
      <c r="AAS4" s="21"/>
      <c r="AAT4" s="21"/>
      <c r="AAU4" s="21"/>
      <c r="AAV4" s="21"/>
      <c r="AAW4" s="21"/>
      <c r="AAX4" s="22"/>
      <c r="AAY4" s="21"/>
      <c r="AAZ4" s="21"/>
      <c r="ABA4" s="21"/>
      <c r="ABB4" s="21"/>
      <c r="ABC4" s="21"/>
      <c r="ABD4" s="21"/>
      <c r="ABE4" s="21"/>
      <c r="ABF4" s="22"/>
      <c r="ABG4" s="21"/>
      <c r="ABH4" s="21"/>
      <c r="ABI4" s="21"/>
      <c r="ABJ4" s="21"/>
      <c r="ABK4" s="21"/>
      <c r="ABL4" s="21"/>
      <c r="ABM4" s="21"/>
      <c r="ABN4" s="22"/>
      <c r="ABO4" s="21"/>
      <c r="ABP4" s="21"/>
      <c r="ABQ4" s="21"/>
      <c r="ABR4" s="21"/>
      <c r="ABS4" s="21"/>
      <c r="ABT4" s="21"/>
      <c r="ABU4" s="21"/>
      <c r="ABV4" s="22"/>
      <c r="ABW4" s="21"/>
      <c r="ABX4" s="21"/>
      <c r="ABY4" s="21"/>
      <c r="ABZ4" s="21"/>
      <c r="ACA4" s="21"/>
      <c r="ACB4" s="21"/>
      <c r="ACC4" s="21"/>
      <c r="ACD4" s="22"/>
      <c r="ACE4" s="21"/>
      <c r="ACF4" s="21"/>
      <c r="ACG4" s="21"/>
      <c r="ACH4" s="21"/>
      <c r="ACI4" s="21"/>
      <c r="ACJ4" s="21"/>
      <c r="ACK4" s="21"/>
      <c r="ACL4" s="22"/>
      <c r="ACM4" s="21"/>
      <c r="ACN4" s="21"/>
      <c r="ACO4" s="21"/>
      <c r="ACP4" s="21"/>
      <c r="ACQ4" s="21"/>
      <c r="ACR4" s="21"/>
      <c r="ACS4" s="21"/>
      <c r="ACT4" s="22"/>
      <c r="ACU4" s="21"/>
      <c r="ACV4" s="21"/>
      <c r="ACW4" s="21"/>
      <c r="ACX4" s="21"/>
      <c r="ACY4" s="21"/>
      <c r="ACZ4" s="21"/>
      <c r="ADA4" s="21"/>
      <c r="ADB4" s="22"/>
      <c r="ADC4" s="21"/>
      <c r="ADD4" s="21"/>
      <c r="ADE4" s="21"/>
      <c r="ADF4" s="21"/>
      <c r="ADG4" s="21"/>
      <c r="ADH4" s="21"/>
      <c r="ADI4" s="21"/>
      <c r="ADJ4" s="22"/>
      <c r="ADK4" s="21"/>
      <c r="ADL4" s="21"/>
      <c r="ADM4" s="21"/>
      <c r="ADN4" s="21"/>
      <c r="ADO4" s="21"/>
      <c r="ADP4" s="21"/>
      <c r="ADQ4" s="21"/>
      <c r="ADR4" s="22"/>
      <c r="ADS4" s="21"/>
      <c r="ADT4" s="21"/>
      <c r="ADU4" s="21"/>
      <c r="ADV4" s="21"/>
      <c r="ADW4" s="21"/>
      <c r="ADX4" s="21"/>
      <c r="ADY4" s="21"/>
      <c r="ADZ4" s="22"/>
      <c r="AEA4" s="21"/>
      <c r="AEB4" s="21"/>
      <c r="AEC4" s="21"/>
      <c r="AED4" s="21"/>
      <c r="AEE4" s="21"/>
      <c r="AEF4" s="21"/>
      <c r="AEG4" s="21"/>
      <c r="AEH4" s="22"/>
      <c r="AEI4" s="21"/>
      <c r="AEJ4" s="21"/>
      <c r="AEK4" s="21"/>
      <c r="AEL4" s="21"/>
      <c r="AEM4" s="21"/>
      <c r="AEN4" s="21"/>
      <c r="AEO4" s="21"/>
      <c r="AEP4" s="22"/>
      <c r="AEQ4" s="21"/>
      <c r="AER4" s="21"/>
      <c r="AES4" s="21"/>
      <c r="AET4" s="21"/>
      <c r="AEU4" s="21"/>
      <c r="AEV4" s="21"/>
      <c r="AEW4" s="21"/>
      <c r="AEX4" s="22"/>
      <c r="AEY4" s="21"/>
      <c r="AEZ4" s="21"/>
      <c r="AFA4" s="21"/>
      <c r="AFB4" s="21"/>
      <c r="AFC4" s="21"/>
      <c r="AFD4" s="21"/>
      <c r="AFE4" s="21"/>
      <c r="AFF4" s="22"/>
      <c r="AFG4" s="21"/>
      <c r="AFH4" s="21"/>
      <c r="AFI4" s="21"/>
      <c r="AFJ4" s="21"/>
      <c r="AFK4" s="21"/>
      <c r="AFL4" s="21"/>
      <c r="AFM4" s="21"/>
      <c r="AFN4" s="22"/>
      <c r="AFO4" s="21"/>
      <c r="AFP4" s="21"/>
      <c r="AFQ4" s="21"/>
      <c r="AFR4" s="21"/>
      <c r="AFS4" s="21"/>
      <c r="AFT4" s="21"/>
      <c r="AFU4" s="21"/>
      <c r="AFV4" s="22"/>
      <c r="AFW4" s="21"/>
      <c r="AFX4" s="21"/>
      <c r="AFY4" s="21"/>
      <c r="AFZ4" s="21"/>
      <c r="AGA4" s="21"/>
      <c r="AGB4" s="21"/>
      <c r="AGC4" s="21"/>
      <c r="AGD4" s="22"/>
      <c r="AGE4" s="21"/>
      <c r="AGF4" s="21"/>
      <c r="AGG4" s="21"/>
      <c r="AGH4" s="21"/>
      <c r="AGI4" s="21"/>
      <c r="AGJ4" s="21"/>
      <c r="AGK4" s="21"/>
      <c r="AGL4" s="22"/>
      <c r="AGM4" s="21"/>
      <c r="AGN4" s="21"/>
      <c r="AGO4" s="21"/>
      <c r="AGP4" s="21"/>
      <c r="AGQ4" s="21"/>
      <c r="AGR4" s="21"/>
      <c r="AGS4" s="21"/>
      <c r="AGT4" s="22"/>
      <c r="AGU4" s="21"/>
      <c r="AGV4" s="21"/>
      <c r="AGW4" s="21"/>
      <c r="AGX4" s="21"/>
      <c r="AGY4" s="21"/>
      <c r="AGZ4" s="21"/>
      <c r="AHA4" s="21"/>
      <c r="AHB4" s="22"/>
      <c r="AHC4" s="21"/>
      <c r="AHD4" s="21"/>
      <c r="AHE4" s="21"/>
      <c r="AHF4" s="21"/>
      <c r="AHG4" s="21"/>
      <c r="AHH4" s="21"/>
      <c r="AHI4" s="21"/>
      <c r="AHJ4" s="22"/>
      <c r="AHK4" s="21"/>
      <c r="AHL4" s="21"/>
      <c r="AHM4" s="21"/>
      <c r="AHN4" s="21"/>
      <c r="AHO4" s="21"/>
      <c r="AHP4" s="21"/>
      <c r="AHQ4" s="21"/>
      <c r="AHR4" s="22"/>
      <c r="AHS4" s="21"/>
      <c r="AHT4" s="21"/>
      <c r="AHU4" s="21"/>
      <c r="AHV4" s="21"/>
      <c r="AHW4" s="21"/>
      <c r="AHX4" s="21"/>
      <c r="AHY4" s="21"/>
      <c r="AHZ4" s="22"/>
      <c r="AIA4" s="21"/>
      <c r="AIB4" s="21"/>
      <c r="AIC4" s="21"/>
      <c r="AID4" s="21"/>
      <c r="AIE4" s="21"/>
      <c r="AIF4" s="21"/>
      <c r="AIG4" s="21"/>
      <c r="AIH4" s="22"/>
      <c r="AII4" s="21"/>
      <c r="AIJ4" s="21"/>
      <c r="AIK4" s="21"/>
      <c r="AIL4" s="21"/>
      <c r="AIM4" s="21"/>
      <c r="AIN4" s="21"/>
      <c r="AIO4" s="21"/>
      <c r="AIP4" s="22"/>
      <c r="AIQ4" s="21"/>
      <c r="AIR4" s="21"/>
      <c r="AIS4" s="21"/>
      <c r="AIT4" s="21"/>
      <c r="AIU4" s="21"/>
      <c r="AIV4" s="21"/>
      <c r="AIW4" s="21"/>
      <c r="AIX4" s="22"/>
      <c r="AIY4" s="21"/>
      <c r="AIZ4" s="21"/>
      <c r="AJA4" s="21"/>
      <c r="AJB4" s="21"/>
      <c r="AJC4" s="21"/>
      <c r="AJD4" s="21"/>
      <c r="AJE4" s="21"/>
      <c r="AJF4" s="22"/>
      <c r="AJG4" s="21"/>
      <c r="AJH4" s="21"/>
      <c r="AJI4" s="21"/>
      <c r="AJJ4" s="21"/>
      <c r="AJK4" s="21"/>
      <c r="AJL4" s="21"/>
      <c r="AJM4" s="21"/>
      <c r="AJN4" s="22"/>
      <c r="AJO4" s="21"/>
      <c r="AJP4" s="21"/>
      <c r="AJQ4" s="21"/>
      <c r="AJR4" s="21"/>
      <c r="AJS4" s="21"/>
      <c r="AJT4" s="21"/>
      <c r="AJU4" s="21"/>
      <c r="AJV4" s="22"/>
      <c r="AJW4" s="21"/>
      <c r="AJX4" s="21"/>
      <c r="AJY4" s="21"/>
      <c r="AJZ4" s="21"/>
      <c r="AKA4" s="21"/>
      <c r="AKB4" s="21"/>
      <c r="AKC4" s="21"/>
      <c r="AKD4" s="22"/>
      <c r="AKE4" s="21"/>
      <c r="AKF4" s="21"/>
      <c r="AKG4" s="21"/>
      <c r="AKH4" s="21"/>
      <c r="AKI4" s="21"/>
      <c r="AKJ4" s="21"/>
      <c r="AKK4" s="21"/>
      <c r="AKL4" s="22"/>
      <c r="AKM4" s="21"/>
      <c r="AKN4" s="21"/>
      <c r="AKO4" s="21"/>
      <c r="AKP4" s="21"/>
      <c r="AKQ4" s="21"/>
      <c r="AKR4" s="21"/>
      <c r="AKS4" s="21"/>
      <c r="AKT4" s="22"/>
      <c r="AKU4" s="21"/>
      <c r="AKV4" s="21"/>
      <c r="AKW4" s="21"/>
      <c r="AKX4" s="21"/>
      <c r="AKY4" s="21"/>
      <c r="AKZ4" s="21"/>
      <c r="ALA4" s="21"/>
      <c r="ALB4" s="22"/>
      <c r="ALC4" s="21"/>
      <c r="ALD4" s="21"/>
      <c r="ALE4" s="21"/>
      <c r="ALF4" s="21"/>
      <c r="ALG4" s="21"/>
      <c r="ALH4" s="21"/>
      <c r="ALI4" s="21"/>
      <c r="ALJ4" s="22"/>
      <c r="ALK4" s="21"/>
      <c r="ALL4" s="21"/>
      <c r="ALM4" s="21"/>
      <c r="ALN4" s="21"/>
      <c r="ALO4" s="21"/>
      <c r="ALP4" s="21"/>
      <c r="ALQ4" s="21"/>
      <c r="ALR4" s="22"/>
      <c r="ALS4" s="21"/>
      <c r="ALT4" s="21"/>
      <c r="ALU4" s="21"/>
      <c r="ALV4" s="21"/>
      <c r="ALW4" s="21"/>
      <c r="ALX4" s="21"/>
      <c r="ALY4" s="21"/>
      <c r="ALZ4" s="22"/>
      <c r="AMA4" s="21"/>
      <c r="AMB4" s="21"/>
      <c r="AMC4" s="21"/>
      <c r="AMD4" s="21"/>
      <c r="AME4" s="21"/>
      <c r="AMF4" s="21"/>
      <c r="AMG4" s="21"/>
      <c r="AMH4" s="22"/>
      <c r="AMI4" s="21"/>
      <c r="AMJ4" s="21"/>
      <c r="AMK4" s="21"/>
      <c r="AML4" s="21"/>
      <c r="AMM4" s="21"/>
      <c r="AMN4" s="21"/>
      <c r="AMO4" s="21"/>
      <c r="AMP4" s="22"/>
      <c r="AMQ4" s="21"/>
      <c r="AMR4" s="21"/>
      <c r="AMS4" s="21"/>
      <c r="AMT4" s="21"/>
      <c r="AMU4" s="21"/>
      <c r="AMV4" s="21"/>
      <c r="AMW4" s="21"/>
      <c r="AMX4" s="22"/>
      <c r="AMY4" s="21"/>
      <c r="AMZ4" s="21"/>
      <c r="ANA4" s="21"/>
      <c r="ANB4" s="21"/>
      <c r="ANC4" s="21"/>
      <c r="AND4" s="21"/>
      <c r="ANE4" s="21"/>
      <c r="ANF4" s="22"/>
      <c r="ANG4" s="21"/>
      <c r="ANH4" s="21"/>
      <c r="ANI4" s="21"/>
      <c r="ANJ4" s="21"/>
      <c r="ANK4" s="21"/>
      <c r="ANL4" s="21"/>
      <c r="ANM4" s="21"/>
      <c r="ANN4" s="22"/>
      <c r="ANO4" s="21"/>
      <c r="ANP4" s="21"/>
      <c r="ANQ4" s="21"/>
      <c r="ANR4" s="21"/>
      <c r="ANS4" s="21"/>
      <c r="ANT4" s="21"/>
      <c r="ANU4" s="21"/>
      <c r="ANV4" s="22"/>
      <c r="ANW4" s="21"/>
      <c r="ANX4" s="21"/>
      <c r="ANY4" s="21"/>
      <c r="ANZ4" s="21"/>
      <c r="AOA4" s="21"/>
      <c r="AOB4" s="21"/>
      <c r="AOC4" s="21"/>
      <c r="AOD4" s="22"/>
      <c r="AOE4" s="21"/>
      <c r="AOF4" s="21"/>
      <c r="AOG4" s="21"/>
      <c r="AOH4" s="21"/>
      <c r="AOI4" s="21"/>
      <c r="AOJ4" s="21"/>
      <c r="AOK4" s="21"/>
      <c r="AOL4" s="22"/>
      <c r="AOM4" s="21"/>
      <c r="AON4" s="21"/>
      <c r="AOO4" s="21"/>
      <c r="AOP4" s="21"/>
      <c r="AOQ4" s="21"/>
      <c r="AOR4" s="21"/>
      <c r="AOS4" s="21"/>
      <c r="AOT4" s="22"/>
      <c r="AOU4" s="21"/>
      <c r="AOV4" s="21"/>
      <c r="AOW4" s="21"/>
      <c r="AOX4" s="21"/>
      <c r="AOY4" s="21"/>
      <c r="AOZ4" s="21"/>
      <c r="APA4" s="21"/>
      <c r="APB4" s="22"/>
      <c r="APC4" s="21"/>
      <c r="APD4" s="21"/>
      <c r="APE4" s="21"/>
      <c r="APF4" s="21"/>
      <c r="APG4" s="21"/>
      <c r="APH4" s="21"/>
      <c r="API4" s="21"/>
      <c r="APJ4" s="22"/>
      <c r="APK4" s="21"/>
      <c r="APL4" s="21"/>
      <c r="APM4" s="21"/>
      <c r="APN4" s="21"/>
      <c r="APO4" s="21"/>
      <c r="APP4" s="21"/>
      <c r="APQ4" s="21"/>
      <c r="APR4" s="22"/>
      <c r="APS4" s="21"/>
      <c r="APT4" s="21"/>
      <c r="APU4" s="21"/>
      <c r="APV4" s="21"/>
      <c r="APW4" s="21"/>
      <c r="APX4" s="21"/>
      <c r="APY4" s="21"/>
      <c r="APZ4" s="22"/>
      <c r="AQA4" s="21"/>
      <c r="AQB4" s="21"/>
      <c r="AQC4" s="21"/>
      <c r="AQD4" s="21"/>
      <c r="AQE4" s="21"/>
      <c r="AQF4" s="21"/>
      <c r="AQG4" s="21"/>
      <c r="AQH4" s="22"/>
      <c r="AQI4" s="21"/>
      <c r="AQJ4" s="21"/>
      <c r="AQK4" s="21"/>
      <c r="AQL4" s="21"/>
      <c r="AQM4" s="21"/>
      <c r="AQN4" s="21"/>
      <c r="AQO4" s="21"/>
      <c r="AQP4" s="22"/>
      <c r="AQQ4" s="21"/>
      <c r="AQR4" s="21"/>
      <c r="AQS4" s="21"/>
      <c r="AQT4" s="21"/>
      <c r="AQU4" s="21"/>
      <c r="AQV4" s="21"/>
      <c r="AQW4" s="21"/>
      <c r="AQX4" s="22"/>
      <c r="AQY4" s="21"/>
      <c r="AQZ4" s="21"/>
      <c r="ARA4" s="21"/>
      <c r="ARB4" s="21"/>
      <c r="ARC4" s="21"/>
      <c r="ARD4" s="21"/>
      <c r="ARE4" s="21"/>
      <c r="ARF4" s="22"/>
      <c r="ARG4" s="21"/>
      <c r="ARH4" s="21"/>
      <c r="ARI4" s="21"/>
      <c r="ARJ4" s="21"/>
      <c r="ARK4" s="21"/>
      <c r="ARL4" s="21"/>
      <c r="ARM4" s="21"/>
      <c r="ARN4" s="22"/>
      <c r="ARO4" s="21"/>
      <c r="ARP4" s="21"/>
      <c r="ARQ4" s="21"/>
      <c r="ARR4" s="21"/>
      <c r="ARS4" s="21"/>
      <c r="ART4" s="21"/>
      <c r="ARU4" s="21"/>
      <c r="ARV4" s="22"/>
      <c r="ARW4" s="21"/>
      <c r="ARX4" s="21"/>
      <c r="ARY4" s="21"/>
      <c r="ARZ4" s="21"/>
      <c r="ASA4" s="21"/>
      <c r="ASB4" s="21"/>
      <c r="ASC4" s="21"/>
      <c r="ASD4" s="22"/>
      <c r="ASE4" s="21"/>
      <c r="ASF4" s="21"/>
      <c r="ASG4" s="21"/>
      <c r="ASH4" s="21"/>
      <c r="ASI4" s="21"/>
      <c r="ASJ4" s="21"/>
      <c r="ASK4" s="21"/>
      <c r="ASL4" s="22"/>
      <c r="ASM4" s="21"/>
      <c r="ASN4" s="21"/>
      <c r="ASO4" s="21"/>
      <c r="ASP4" s="21"/>
      <c r="ASQ4" s="21"/>
      <c r="ASR4" s="21"/>
      <c r="ASS4" s="21"/>
      <c r="AST4" s="22"/>
      <c r="ASU4" s="21"/>
      <c r="ASV4" s="21"/>
      <c r="ASW4" s="21"/>
      <c r="ASX4" s="21"/>
      <c r="ASY4" s="21"/>
      <c r="ASZ4" s="21"/>
      <c r="ATA4" s="21"/>
      <c r="ATB4" s="22"/>
      <c r="ATC4" s="21"/>
      <c r="ATD4" s="21"/>
      <c r="ATE4" s="21"/>
      <c r="ATF4" s="21"/>
      <c r="ATG4" s="21"/>
      <c r="ATH4" s="21"/>
      <c r="ATI4" s="21"/>
      <c r="ATJ4" s="22"/>
      <c r="ATK4" s="21"/>
      <c r="ATL4" s="21"/>
      <c r="ATM4" s="21"/>
      <c r="ATN4" s="21"/>
      <c r="ATO4" s="21"/>
      <c r="ATP4" s="21"/>
      <c r="ATQ4" s="21"/>
      <c r="ATR4" s="22"/>
      <c r="ATS4" s="21"/>
      <c r="ATT4" s="21"/>
      <c r="ATU4" s="21"/>
      <c r="ATV4" s="21"/>
      <c r="ATW4" s="21"/>
      <c r="ATX4" s="21"/>
      <c r="ATY4" s="21"/>
      <c r="ATZ4" s="22"/>
      <c r="AUA4" s="21"/>
      <c r="AUB4" s="21"/>
      <c r="AUC4" s="21"/>
      <c r="AUD4" s="21"/>
      <c r="AUE4" s="21"/>
      <c r="AUF4" s="21"/>
      <c r="AUG4" s="21"/>
      <c r="AUH4" s="22"/>
      <c r="AUI4" s="21"/>
      <c r="AUJ4" s="21"/>
      <c r="AUK4" s="21"/>
      <c r="AUL4" s="21"/>
      <c r="AUM4" s="21"/>
      <c r="AUN4" s="21"/>
      <c r="AUO4" s="21"/>
      <c r="AUP4" s="22"/>
      <c r="AUQ4" s="21"/>
      <c r="AUR4" s="21"/>
      <c r="AUS4" s="21"/>
      <c r="AUT4" s="21"/>
      <c r="AUU4" s="21"/>
      <c r="AUV4" s="21"/>
      <c r="AUW4" s="21"/>
      <c r="AUX4" s="22"/>
      <c r="AUY4" s="21"/>
      <c r="AUZ4" s="21"/>
      <c r="AVA4" s="21"/>
      <c r="AVB4" s="21"/>
      <c r="AVC4" s="21"/>
      <c r="AVD4" s="21"/>
      <c r="AVE4" s="21"/>
      <c r="AVF4" s="22"/>
      <c r="AVG4" s="21"/>
      <c r="AVH4" s="21"/>
      <c r="AVI4" s="21"/>
      <c r="AVJ4" s="21"/>
      <c r="AVK4" s="21"/>
      <c r="AVL4" s="21"/>
      <c r="AVM4" s="21"/>
      <c r="AVN4" s="22"/>
      <c r="AVO4" s="21"/>
      <c r="AVP4" s="21"/>
      <c r="AVQ4" s="21"/>
      <c r="AVR4" s="21"/>
      <c r="AVS4" s="21"/>
      <c r="AVT4" s="21"/>
      <c r="AVU4" s="21"/>
      <c r="AVV4" s="22"/>
      <c r="AVW4" s="21"/>
      <c r="AVX4" s="21"/>
      <c r="AVY4" s="21"/>
      <c r="AVZ4" s="21"/>
      <c r="AWA4" s="21"/>
      <c r="AWB4" s="21"/>
      <c r="AWC4" s="21"/>
      <c r="AWD4" s="22"/>
      <c r="AWE4" s="21"/>
      <c r="AWF4" s="21"/>
      <c r="AWG4" s="21"/>
      <c r="AWH4" s="21"/>
      <c r="AWI4" s="21"/>
      <c r="AWJ4" s="21"/>
      <c r="AWK4" s="21"/>
      <c r="AWL4" s="22"/>
      <c r="AWM4" s="21"/>
      <c r="AWN4" s="21"/>
      <c r="AWO4" s="21"/>
      <c r="AWP4" s="21"/>
      <c r="AWQ4" s="21"/>
      <c r="AWR4" s="21"/>
      <c r="AWS4" s="21"/>
      <c r="AWT4" s="22"/>
      <c r="AWU4" s="21"/>
      <c r="AWV4" s="21"/>
      <c r="AWW4" s="21"/>
      <c r="AWX4" s="21"/>
      <c r="AWY4" s="21"/>
      <c r="AWZ4" s="21"/>
      <c r="AXA4" s="21"/>
      <c r="AXB4" s="22"/>
      <c r="AXC4" s="21"/>
      <c r="AXD4" s="21"/>
      <c r="AXE4" s="21"/>
      <c r="AXF4" s="21"/>
      <c r="AXG4" s="21"/>
      <c r="AXH4" s="21"/>
      <c r="AXI4" s="21"/>
      <c r="AXJ4" s="22"/>
      <c r="AXK4" s="21"/>
      <c r="AXL4" s="21"/>
      <c r="AXM4" s="21"/>
      <c r="AXN4" s="21"/>
      <c r="AXO4" s="21"/>
      <c r="AXP4" s="21"/>
      <c r="AXQ4" s="21"/>
      <c r="AXR4" s="22"/>
      <c r="AXS4" s="21"/>
      <c r="AXT4" s="21"/>
      <c r="AXU4" s="21"/>
      <c r="AXV4" s="21"/>
      <c r="AXW4" s="21"/>
      <c r="AXX4" s="21"/>
      <c r="AXY4" s="21"/>
      <c r="AXZ4" s="22"/>
      <c r="AYA4" s="21"/>
      <c r="AYB4" s="21"/>
      <c r="AYC4" s="21"/>
      <c r="AYD4" s="21"/>
      <c r="AYE4" s="21"/>
      <c r="AYF4" s="21"/>
      <c r="AYG4" s="21"/>
      <c r="AYH4" s="22"/>
      <c r="AYI4" s="21"/>
      <c r="AYJ4" s="21"/>
      <c r="AYK4" s="21"/>
      <c r="AYL4" s="21"/>
      <c r="AYM4" s="21"/>
      <c r="AYN4" s="21"/>
      <c r="AYO4" s="21"/>
      <c r="AYP4" s="22"/>
      <c r="AYQ4" s="21"/>
      <c r="AYR4" s="21"/>
      <c r="AYS4" s="21"/>
      <c r="AYT4" s="21"/>
      <c r="AYU4" s="21"/>
      <c r="AYV4" s="21"/>
      <c r="AYW4" s="21"/>
      <c r="AYX4" s="22"/>
      <c r="AYY4" s="21"/>
      <c r="AYZ4" s="21"/>
      <c r="AZA4" s="21"/>
      <c r="AZB4" s="21"/>
      <c r="AZC4" s="21"/>
      <c r="AZD4" s="21"/>
      <c r="AZE4" s="21"/>
      <c r="AZF4" s="22"/>
      <c r="AZG4" s="21"/>
      <c r="AZH4" s="21"/>
      <c r="AZI4" s="21"/>
      <c r="AZJ4" s="21"/>
      <c r="AZK4" s="21"/>
      <c r="AZL4" s="21"/>
      <c r="AZM4" s="21"/>
      <c r="AZN4" s="22"/>
      <c r="AZO4" s="21"/>
      <c r="AZP4" s="21"/>
      <c r="AZQ4" s="21"/>
      <c r="AZR4" s="21"/>
      <c r="AZS4" s="21"/>
      <c r="AZT4" s="21"/>
      <c r="AZU4" s="21"/>
      <c r="AZV4" s="22"/>
      <c r="AZW4" s="21"/>
      <c r="AZX4" s="21"/>
      <c r="AZY4" s="21"/>
      <c r="AZZ4" s="21"/>
      <c r="BAA4" s="21"/>
      <c r="BAB4" s="21"/>
      <c r="BAC4" s="21"/>
      <c r="BAD4" s="22"/>
      <c r="BAE4" s="21"/>
      <c r="BAF4" s="21"/>
      <c r="BAG4" s="21"/>
      <c r="BAH4" s="21"/>
      <c r="BAI4" s="21"/>
      <c r="BAJ4" s="21"/>
      <c r="BAK4" s="21"/>
      <c r="BAL4" s="22"/>
      <c r="BAM4" s="21"/>
      <c r="BAN4" s="21"/>
      <c r="BAO4" s="21"/>
      <c r="BAP4" s="21"/>
      <c r="BAQ4" s="21"/>
      <c r="BAR4" s="21"/>
      <c r="BAS4" s="21"/>
      <c r="BAT4" s="22"/>
      <c r="BAU4" s="21"/>
      <c r="BAV4" s="21"/>
      <c r="BAW4" s="21"/>
      <c r="BAX4" s="21"/>
      <c r="BAY4" s="21"/>
      <c r="BAZ4" s="21"/>
      <c r="BBA4" s="21"/>
      <c r="BBB4" s="22"/>
      <c r="BBC4" s="21"/>
      <c r="BBD4" s="21"/>
      <c r="BBE4" s="21"/>
      <c r="BBF4" s="21"/>
      <c r="BBG4" s="21"/>
      <c r="BBH4" s="21"/>
      <c r="BBI4" s="21"/>
      <c r="BBJ4" s="22"/>
      <c r="BBK4" s="21"/>
      <c r="BBL4" s="21"/>
      <c r="BBM4" s="21"/>
      <c r="BBN4" s="21"/>
      <c r="BBO4" s="21"/>
      <c r="BBP4" s="21"/>
      <c r="BBQ4" s="21"/>
      <c r="BBR4" s="22"/>
      <c r="BBS4" s="21"/>
      <c r="BBT4" s="21"/>
      <c r="BBU4" s="21"/>
      <c r="BBV4" s="21"/>
      <c r="BBW4" s="21"/>
      <c r="BBX4" s="21"/>
      <c r="BBY4" s="21"/>
      <c r="BBZ4" s="22"/>
      <c r="BCA4" s="21"/>
      <c r="BCB4" s="21"/>
      <c r="BCC4" s="21"/>
      <c r="BCD4" s="21"/>
      <c r="BCE4" s="21"/>
      <c r="BCF4" s="21"/>
      <c r="BCG4" s="21"/>
      <c r="BCH4" s="22"/>
      <c r="BCI4" s="21"/>
      <c r="BCJ4" s="21"/>
      <c r="BCK4" s="21"/>
      <c r="BCL4" s="21"/>
      <c r="BCM4" s="21"/>
      <c r="BCN4" s="21"/>
      <c r="BCO4" s="21"/>
      <c r="BCP4" s="22"/>
      <c r="BCQ4" s="21"/>
      <c r="BCR4" s="21"/>
      <c r="BCS4" s="21"/>
      <c r="BCT4" s="21"/>
      <c r="BCU4" s="21"/>
      <c r="BCV4" s="21"/>
      <c r="BCW4" s="21"/>
      <c r="BCX4" s="22"/>
      <c r="BCY4" s="21"/>
      <c r="BCZ4" s="21"/>
      <c r="BDA4" s="21"/>
      <c r="BDB4" s="21"/>
      <c r="BDC4" s="21"/>
      <c r="BDD4" s="21"/>
      <c r="BDE4" s="21"/>
      <c r="BDF4" s="22"/>
      <c r="BDG4" s="21"/>
      <c r="BDH4" s="21"/>
      <c r="BDI4" s="21"/>
      <c r="BDJ4" s="21"/>
      <c r="BDK4" s="21"/>
      <c r="BDL4" s="21"/>
      <c r="BDM4" s="21"/>
      <c r="BDN4" s="22"/>
      <c r="BDO4" s="21"/>
      <c r="BDP4" s="21"/>
      <c r="BDQ4" s="21"/>
      <c r="BDR4" s="21"/>
      <c r="BDS4" s="21"/>
      <c r="BDT4" s="21"/>
      <c r="BDU4" s="21"/>
      <c r="BDV4" s="22"/>
      <c r="BDW4" s="21"/>
      <c r="BDX4" s="21"/>
      <c r="BDY4" s="21"/>
      <c r="BDZ4" s="21"/>
      <c r="BEA4" s="21"/>
      <c r="BEB4" s="21"/>
      <c r="BEC4" s="21"/>
      <c r="BED4" s="22"/>
      <c r="BEE4" s="21"/>
      <c r="BEF4" s="21"/>
      <c r="BEG4" s="21"/>
      <c r="BEH4" s="21"/>
      <c r="BEI4" s="21"/>
      <c r="BEJ4" s="21"/>
      <c r="BEK4" s="21"/>
      <c r="BEL4" s="22"/>
      <c r="BEM4" s="21"/>
      <c r="BEN4" s="21"/>
      <c r="BEO4" s="21"/>
      <c r="BEP4" s="21"/>
      <c r="BEQ4" s="21"/>
      <c r="BER4" s="21"/>
      <c r="BES4" s="21"/>
      <c r="BET4" s="22"/>
      <c r="BEU4" s="21"/>
      <c r="BEV4" s="21"/>
      <c r="BEW4" s="21"/>
      <c r="BEX4" s="21"/>
      <c r="BEY4" s="21"/>
      <c r="BEZ4" s="21"/>
      <c r="BFA4" s="21"/>
      <c r="BFB4" s="22"/>
      <c r="BFC4" s="21"/>
      <c r="BFD4" s="21"/>
      <c r="BFE4" s="21"/>
      <c r="BFF4" s="21"/>
      <c r="BFG4" s="21"/>
      <c r="BFH4" s="21"/>
      <c r="BFI4" s="21"/>
      <c r="BFJ4" s="22"/>
      <c r="BFK4" s="21"/>
      <c r="BFL4" s="21"/>
      <c r="BFM4" s="21"/>
      <c r="BFN4" s="21"/>
      <c r="BFO4" s="21"/>
      <c r="BFP4" s="21"/>
      <c r="BFQ4" s="21"/>
      <c r="BFR4" s="22"/>
      <c r="BFS4" s="21"/>
      <c r="BFT4" s="21"/>
      <c r="BFU4" s="21"/>
      <c r="BFV4" s="21"/>
      <c r="BFW4" s="21"/>
      <c r="BFX4" s="21"/>
      <c r="BFY4" s="21"/>
      <c r="BFZ4" s="22"/>
      <c r="BGA4" s="21"/>
      <c r="BGB4" s="21"/>
      <c r="BGC4" s="21"/>
      <c r="BGD4" s="21"/>
      <c r="BGE4" s="21"/>
      <c r="BGF4" s="21"/>
      <c r="BGG4" s="21"/>
      <c r="BGH4" s="22"/>
      <c r="BGI4" s="21"/>
      <c r="BGJ4" s="21"/>
      <c r="BGK4" s="21"/>
      <c r="BGL4" s="21"/>
      <c r="BGM4" s="21"/>
      <c r="BGN4" s="21"/>
      <c r="BGO4" s="21"/>
      <c r="BGP4" s="22"/>
      <c r="BGQ4" s="21"/>
      <c r="BGR4" s="21"/>
      <c r="BGS4" s="21"/>
      <c r="BGT4" s="21"/>
      <c r="BGU4" s="21"/>
      <c r="BGV4" s="21"/>
      <c r="BGW4" s="21"/>
      <c r="BGX4" s="22"/>
      <c r="BGY4" s="21"/>
      <c r="BGZ4" s="21"/>
      <c r="BHA4" s="21"/>
      <c r="BHB4" s="21"/>
      <c r="BHC4" s="21"/>
      <c r="BHD4" s="21"/>
      <c r="BHE4" s="21"/>
      <c r="BHF4" s="22"/>
      <c r="BHG4" s="21"/>
      <c r="BHH4" s="21"/>
      <c r="BHI4" s="21"/>
      <c r="BHJ4" s="21"/>
      <c r="BHK4" s="21"/>
      <c r="BHL4" s="21"/>
      <c r="BHM4" s="21"/>
      <c r="BHN4" s="22"/>
      <c r="BHO4" s="21"/>
      <c r="BHP4" s="21"/>
      <c r="BHQ4" s="21"/>
      <c r="BHR4" s="21"/>
      <c r="BHS4" s="21"/>
      <c r="BHT4" s="21"/>
      <c r="BHU4" s="21"/>
      <c r="BHV4" s="22"/>
      <c r="BHW4" s="21"/>
      <c r="BHX4" s="21"/>
      <c r="BHY4" s="21"/>
      <c r="BHZ4" s="21"/>
      <c r="BIA4" s="21"/>
      <c r="BIB4" s="21"/>
      <c r="BIC4" s="21"/>
      <c r="BID4" s="22"/>
      <c r="BIE4" s="21"/>
      <c r="BIF4" s="21"/>
      <c r="BIG4" s="21"/>
      <c r="BIH4" s="21"/>
      <c r="BII4" s="21"/>
      <c r="BIJ4" s="21"/>
      <c r="BIK4" s="21"/>
      <c r="BIL4" s="22"/>
      <c r="BIM4" s="21"/>
      <c r="BIN4" s="21"/>
      <c r="BIO4" s="21"/>
      <c r="BIP4" s="21"/>
      <c r="BIQ4" s="21"/>
      <c r="BIR4" s="21"/>
      <c r="BIS4" s="21"/>
      <c r="BIT4" s="22"/>
      <c r="BIU4" s="21"/>
      <c r="BIV4" s="21"/>
      <c r="BIW4" s="21"/>
      <c r="BIX4" s="21"/>
      <c r="BIY4" s="21"/>
      <c r="BIZ4" s="21"/>
      <c r="BJA4" s="21"/>
      <c r="BJB4" s="22"/>
      <c r="BJC4" s="21"/>
      <c r="BJD4" s="21"/>
      <c r="BJE4" s="21"/>
      <c r="BJF4" s="21"/>
      <c r="BJG4" s="21"/>
      <c r="BJH4" s="21"/>
      <c r="BJI4" s="21"/>
      <c r="BJJ4" s="22"/>
      <c r="BJK4" s="21"/>
      <c r="BJL4" s="21"/>
      <c r="BJM4" s="21"/>
      <c r="BJN4" s="21"/>
      <c r="BJO4" s="21"/>
      <c r="BJP4" s="21"/>
      <c r="BJQ4" s="21"/>
      <c r="BJR4" s="22"/>
      <c r="BJS4" s="21"/>
      <c r="BJT4" s="21"/>
      <c r="BJU4" s="21"/>
      <c r="BJV4" s="21"/>
      <c r="BJW4" s="21"/>
      <c r="BJX4" s="21"/>
      <c r="BJY4" s="21"/>
      <c r="BJZ4" s="22"/>
      <c r="BKA4" s="21"/>
      <c r="BKB4" s="21"/>
      <c r="BKC4" s="21"/>
      <c r="BKD4" s="21"/>
      <c r="BKE4" s="21"/>
      <c r="BKF4" s="21"/>
      <c r="BKG4" s="21"/>
      <c r="BKH4" s="22"/>
      <c r="BKI4" s="21"/>
      <c r="BKJ4" s="21"/>
      <c r="BKK4" s="21"/>
      <c r="BKL4" s="21"/>
      <c r="BKM4" s="21"/>
      <c r="BKN4" s="21"/>
      <c r="BKO4" s="21"/>
      <c r="BKP4" s="22"/>
      <c r="BKQ4" s="21"/>
      <c r="BKR4" s="21"/>
      <c r="BKS4" s="21"/>
      <c r="BKT4" s="21"/>
      <c r="BKU4" s="21"/>
      <c r="BKV4" s="21"/>
      <c r="BKW4" s="21"/>
      <c r="BKX4" s="22"/>
      <c r="BKY4" s="21"/>
      <c r="BKZ4" s="21"/>
      <c r="BLA4" s="21"/>
      <c r="BLB4" s="21"/>
      <c r="BLC4" s="21"/>
      <c r="BLD4" s="21"/>
      <c r="BLE4" s="21"/>
      <c r="BLF4" s="22"/>
      <c r="BLG4" s="21"/>
      <c r="BLH4" s="21"/>
      <c r="BLI4" s="21"/>
      <c r="BLJ4" s="21"/>
      <c r="BLK4" s="21"/>
      <c r="BLL4" s="21"/>
      <c r="BLM4" s="21"/>
      <c r="BLN4" s="22"/>
      <c r="BLO4" s="21"/>
      <c r="BLP4" s="21"/>
      <c r="BLQ4" s="21"/>
      <c r="BLR4" s="21"/>
      <c r="BLS4" s="21"/>
      <c r="BLT4" s="21"/>
      <c r="BLU4" s="21"/>
      <c r="BLV4" s="22"/>
      <c r="BLW4" s="21"/>
      <c r="BLX4" s="21"/>
      <c r="BLY4" s="21"/>
      <c r="BLZ4" s="21"/>
      <c r="BMA4" s="21"/>
      <c r="BMB4" s="21"/>
      <c r="BMC4" s="21"/>
      <c r="BMD4" s="22"/>
      <c r="BME4" s="21"/>
      <c r="BMF4" s="21"/>
      <c r="BMG4" s="21"/>
      <c r="BMH4" s="21"/>
      <c r="BMI4" s="21"/>
      <c r="BMJ4" s="21"/>
      <c r="BMK4" s="21"/>
      <c r="BML4" s="22"/>
      <c r="BMM4" s="21"/>
      <c r="BMN4" s="21"/>
      <c r="BMO4" s="21"/>
      <c r="BMP4" s="21"/>
      <c r="BMQ4" s="21"/>
      <c r="BMR4" s="21"/>
      <c r="BMS4" s="21"/>
      <c r="BMT4" s="22"/>
      <c r="BMU4" s="21"/>
      <c r="BMV4" s="21"/>
      <c r="BMW4" s="21"/>
      <c r="BMX4" s="21"/>
      <c r="BMY4" s="21"/>
      <c r="BMZ4" s="21"/>
      <c r="BNA4" s="21"/>
      <c r="BNB4" s="22"/>
      <c r="BNC4" s="21"/>
      <c r="BND4" s="21"/>
      <c r="BNE4" s="21"/>
      <c r="BNF4" s="21"/>
      <c r="BNG4" s="21"/>
      <c r="BNH4" s="21"/>
      <c r="BNI4" s="21"/>
      <c r="BNJ4" s="22"/>
      <c r="BNK4" s="21"/>
      <c r="BNL4" s="21"/>
      <c r="BNM4" s="21"/>
      <c r="BNN4" s="21"/>
      <c r="BNO4" s="21"/>
      <c r="BNP4" s="21"/>
      <c r="BNQ4" s="21"/>
      <c r="BNR4" s="22"/>
      <c r="BNS4" s="21"/>
      <c r="BNT4" s="21"/>
      <c r="BNU4" s="21"/>
      <c r="BNV4" s="21"/>
      <c r="BNW4" s="21"/>
      <c r="BNX4" s="21"/>
      <c r="BNY4" s="21"/>
      <c r="BNZ4" s="22"/>
      <c r="BOA4" s="21"/>
      <c r="BOB4" s="21"/>
      <c r="BOC4" s="21"/>
      <c r="BOD4" s="21"/>
      <c r="BOE4" s="21"/>
      <c r="BOF4" s="21"/>
      <c r="BOG4" s="21"/>
      <c r="BOH4" s="22"/>
      <c r="BOI4" s="21"/>
      <c r="BOJ4" s="21"/>
      <c r="BOK4" s="21"/>
      <c r="BOL4" s="21"/>
      <c r="BOM4" s="21"/>
      <c r="BON4" s="21"/>
      <c r="BOO4" s="21"/>
      <c r="BOP4" s="22"/>
      <c r="BOQ4" s="21"/>
      <c r="BOR4" s="21"/>
      <c r="BOS4" s="21"/>
      <c r="BOT4" s="21"/>
      <c r="BOU4" s="21"/>
      <c r="BOV4" s="21"/>
      <c r="BOW4" s="21"/>
      <c r="BOX4" s="22"/>
      <c r="BOY4" s="21"/>
      <c r="BOZ4" s="21"/>
      <c r="BPA4" s="21"/>
      <c r="BPB4" s="21"/>
      <c r="BPC4" s="21"/>
      <c r="BPD4" s="21"/>
      <c r="BPE4" s="21"/>
      <c r="BPF4" s="22"/>
      <c r="BPG4" s="21"/>
      <c r="BPH4" s="21"/>
      <c r="BPI4" s="21"/>
      <c r="BPJ4" s="21"/>
      <c r="BPK4" s="21"/>
      <c r="BPL4" s="21"/>
      <c r="BPM4" s="21"/>
      <c r="BPN4" s="22"/>
      <c r="BPO4" s="21"/>
      <c r="BPP4" s="21"/>
      <c r="BPQ4" s="21"/>
      <c r="BPR4" s="21"/>
      <c r="BPS4" s="21"/>
      <c r="BPT4" s="21"/>
      <c r="BPU4" s="21"/>
      <c r="BPV4" s="22"/>
      <c r="BPW4" s="21"/>
      <c r="BPX4" s="21"/>
      <c r="BPY4" s="21"/>
      <c r="BPZ4" s="21"/>
      <c r="BQA4" s="21"/>
      <c r="BQB4" s="21"/>
      <c r="BQC4" s="21"/>
      <c r="BQD4" s="22"/>
      <c r="BQE4" s="21"/>
      <c r="BQF4" s="21"/>
      <c r="BQG4" s="21"/>
      <c r="BQH4" s="21"/>
      <c r="BQI4" s="21"/>
      <c r="BQJ4" s="21"/>
      <c r="BQK4" s="21"/>
      <c r="BQL4" s="22"/>
      <c r="BQM4" s="21"/>
      <c r="BQN4" s="21"/>
      <c r="BQO4" s="21"/>
      <c r="BQP4" s="21"/>
      <c r="BQQ4" s="21"/>
      <c r="BQR4" s="21"/>
      <c r="BQS4" s="21"/>
      <c r="BQT4" s="22"/>
      <c r="BQU4" s="21"/>
      <c r="BQV4" s="21"/>
      <c r="BQW4" s="21"/>
      <c r="BQX4" s="21"/>
      <c r="BQY4" s="21"/>
      <c r="BQZ4" s="21"/>
      <c r="BRA4" s="21"/>
      <c r="BRB4" s="22"/>
      <c r="BRC4" s="21"/>
      <c r="BRD4" s="21"/>
      <c r="BRE4" s="21"/>
      <c r="BRF4" s="21"/>
      <c r="BRG4" s="21"/>
      <c r="BRH4" s="21"/>
      <c r="BRI4" s="21"/>
      <c r="BRJ4" s="22"/>
      <c r="BRK4" s="21"/>
      <c r="BRL4" s="21"/>
      <c r="BRM4" s="21"/>
      <c r="BRN4" s="21"/>
      <c r="BRO4" s="21"/>
      <c r="BRP4" s="21"/>
      <c r="BRQ4" s="21"/>
      <c r="BRR4" s="22"/>
      <c r="BRS4" s="21"/>
      <c r="BRT4" s="21"/>
      <c r="BRU4" s="21"/>
      <c r="BRV4" s="21"/>
      <c r="BRW4" s="21"/>
      <c r="BRX4" s="21"/>
      <c r="BRY4" s="21"/>
      <c r="BRZ4" s="22"/>
      <c r="BSA4" s="21"/>
      <c r="BSB4" s="21"/>
      <c r="BSC4" s="21"/>
      <c r="BSD4" s="21"/>
      <c r="BSE4" s="21"/>
      <c r="BSF4" s="21"/>
      <c r="BSG4" s="21"/>
      <c r="BSH4" s="22"/>
      <c r="BSI4" s="21"/>
      <c r="BSJ4" s="21"/>
      <c r="BSK4" s="21"/>
      <c r="BSL4" s="21"/>
      <c r="BSM4" s="21"/>
      <c r="BSN4" s="21"/>
      <c r="BSO4" s="21"/>
      <c r="BSP4" s="22"/>
      <c r="BSQ4" s="21"/>
      <c r="BSR4" s="21"/>
      <c r="BSS4" s="21"/>
      <c r="BST4" s="21"/>
      <c r="BSU4" s="21"/>
      <c r="BSV4" s="21"/>
      <c r="BSW4" s="21"/>
      <c r="BSX4" s="22"/>
      <c r="BSY4" s="21"/>
      <c r="BSZ4" s="21"/>
      <c r="BTA4" s="21"/>
      <c r="BTB4" s="21"/>
      <c r="BTC4" s="21"/>
      <c r="BTD4" s="21"/>
      <c r="BTE4" s="21"/>
      <c r="BTF4" s="22"/>
      <c r="BTG4" s="21"/>
      <c r="BTH4" s="21"/>
      <c r="BTI4" s="21"/>
      <c r="BTJ4" s="21"/>
      <c r="BTK4" s="21"/>
      <c r="BTL4" s="21"/>
      <c r="BTM4" s="21"/>
      <c r="BTN4" s="22"/>
      <c r="BTO4" s="21"/>
      <c r="BTP4" s="21"/>
      <c r="BTQ4" s="21"/>
      <c r="BTR4" s="21"/>
      <c r="BTS4" s="21"/>
      <c r="BTT4" s="21"/>
      <c r="BTU4" s="21"/>
      <c r="BTV4" s="22"/>
      <c r="BTW4" s="21"/>
      <c r="BTX4" s="21"/>
      <c r="BTY4" s="21"/>
      <c r="BTZ4" s="21"/>
      <c r="BUA4" s="21"/>
      <c r="BUB4" s="21"/>
      <c r="BUC4" s="21"/>
      <c r="BUD4" s="22"/>
      <c r="BUE4" s="21"/>
      <c r="BUF4" s="21"/>
      <c r="BUG4" s="21"/>
      <c r="BUH4" s="21"/>
      <c r="BUI4" s="21"/>
      <c r="BUJ4" s="21"/>
      <c r="BUK4" s="21"/>
      <c r="BUL4" s="22"/>
      <c r="BUM4" s="21"/>
      <c r="BUN4" s="21"/>
      <c r="BUO4" s="21"/>
      <c r="BUP4" s="21"/>
      <c r="BUQ4" s="21"/>
      <c r="BUR4" s="21"/>
      <c r="BUS4" s="21"/>
      <c r="BUT4" s="22"/>
      <c r="BUU4" s="21"/>
      <c r="BUV4" s="21"/>
      <c r="BUW4" s="21"/>
      <c r="BUX4" s="21"/>
      <c r="BUY4" s="21"/>
      <c r="BUZ4" s="21"/>
      <c r="BVA4" s="21"/>
      <c r="BVB4" s="22"/>
      <c r="BVC4" s="21"/>
      <c r="BVD4" s="21"/>
      <c r="BVE4" s="21"/>
      <c r="BVF4" s="21"/>
      <c r="BVG4" s="21"/>
      <c r="BVH4" s="21"/>
      <c r="BVI4" s="21"/>
      <c r="BVJ4" s="22"/>
      <c r="BVK4" s="21"/>
      <c r="BVL4" s="21"/>
      <c r="BVM4" s="21"/>
      <c r="BVN4" s="21"/>
      <c r="BVO4" s="21"/>
      <c r="BVP4" s="21"/>
      <c r="BVQ4" s="21"/>
      <c r="BVR4" s="22"/>
      <c r="BVS4" s="21"/>
      <c r="BVT4" s="21"/>
      <c r="BVU4" s="21"/>
      <c r="BVV4" s="21"/>
      <c r="BVW4" s="21"/>
      <c r="BVX4" s="21"/>
      <c r="BVY4" s="21"/>
      <c r="BVZ4" s="22"/>
      <c r="BWA4" s="21"/>
      <c r="BWB4" s="21"/>
      <c r="BWC4" s="21"/>
      <c r="BWD4" s="21"/>
      <c r="BWE4" s="21"/>
      <c r="BWF4" s="21"/>
      <c r="BWG4" s="21"/>
      <c r="BWH4" s="22"/>
      <c r="BWI4" s="21"/>
      <c r="BWJ4" s="21"/>
      <c r="BWK4" s="21"/>
      <c r="BWL4" s="21"/>
      <c r="BWM4" s="21"/>
      <c r="BWN4" s="21"/>
      <c r="BWO4" s="21"/>
      <c r="BWP4" s="22"/>
      <c r="BWQ4" s="21"/>
      <c r="BWR4" s="21"/>
      <c r="BWS4" s="21"/>
      <c r="BWT4" s="21"/>
      <c r="BWU4" s="21"/>
      <c r="BWV4" s="21"/>
      <c r="BWW4" s="21"/>
      <c r="BWX4" s="22"/>
      <c r="BWY4" s="21"/>
      <c r="BWZ4" s="21"/>
      <c r="BXA4" s="21"/>
      <c r="BXB4" s="21"/>
      <c r="BXC4" s="21"/>
      <c r="BXD4" s="21"/>
      <c r="BXE4" s="21"/>
      <c r="BXF4" s="22"/>
      <c r="BXG4" s="21"/>
      <c r="BXH4" s="21"/>
      <c r="BXI4" s="21"/>
      <c r="BXJ4" s="21"/>
      <c r="BXK4" s="21"/>
      <c r="BXL4" s="21"/>
      <c r="BXM4" s="21"/>
      <c r="BXN4" s="22"/>
      <c r="BXO4" s="21"/>
      <c r="BXP4" s="21"/>
      <c r="BXQ4" s="21"/>
      <c r="BXR4" s="21"/>
      <c r="BXS4" s="21"/>
      <c r="BXT4" s="21"/>
      <c r="BXU4" s="21"/>
      <c r="BXV4" s="22"/>
      <c r="BXW4" s="21"/>
      <c r="BXX4" s="21"/>
      <c r="BXY4" s="21"/>
      <c r="BXZ4" s="21"/>
      <c r="BYA4" s="21"/>
      <c r="BYB4" s="21"/>
      <c r="BYC4" s="21"/>
      <c r="BYD4" s="22"/>
      <c r="BYE4" s="21"/>
      <c r="BYF4" s="21"/>
      <c r="BYG4" s="21"/>
      <c r="BYH4" s="21"/>
      <c r="BYI4" s="21"/>
      <c r="BYJ4" s="21"/>
      <c r="BYK4" s="21"/>
      <c r="BYL4" s="22"/>
      <c r="BYM4" s="21"/>
      <c r="BYN4" s="21"/>
      <c r="BYO4" s="21"/>
      <c r="BYP4" s="21"/>
      <c r="BYQ4" s="21"/>
      <c r="BYR4" s="21"/>
      <c r="BYS4" s="21"/>
      <c r="BYT4" s="22"/>
      <c r="BYU4" s="21"/>
      <c r="BYV4" s="21"/>
      <c r="BYW4" s="21"/>
      <c r="BYX4" s="21"/>
      <c r="BYY4" s="21"/>
      <c r="BYZ4" s="21"/>
      <c r="BZA4" s="21"/>
      <c r="BZB4" s="22"/>
      <c r="BZC4" s="21"/>
      <c r="BZD4" s="21"/>
      <c r="BZE4" s="21"/>
      <c r="BZF4" s="21"/>
      <c r="BZG4" s="21"/>
      <c r="BZH4" s="21"/>
      <c r="BZI4" s="21"/>
      <c r="BZJ4" s="22"/>
      <c r="BZK4" s="21"/>
      <c r="BZL4" s="21"/>
      <c r="BZM4" s="21"/>
      <c r="BZN4" s="21"/>
      <c r="BZO4" s="21"/>
      <c r="BZP4" s="21"/>
      <c r="BZQ4" s="21"/>
      <c r="BZR4" s="22"/>
      <c r="BZS4" s="21"/>
      <c r="BZT4" s="21"/>
      <c r="BZU4" s="21"/>
      <c r="BZV4" s="21"/>
      <c r="BZW4" s="21"/>
      <c r="BZX4" s="21"/>
      <c r="BZY4" s="21"/>
      <c r="BZZ4" s="22"/>
      <c r="CAA4" s="21"/>
      <c r="CAB4" s="21"/>
      <c r="CAC4" s="21"/>
      <c r="CAD4" s="21"/>
      <c r="CAE4" s="21"/>
      <c r="CAF4" s="21"/>
      <c r="CAG4" s="21"/>
      <c r="CAH4" s="22"/>
      <c r="CAI4" s="21"/>
      <c r="CAJ4" s="21"/>
      <c r="CAK4" s="21"/>
      <c r="CAL4" s="21"/>
      <c r="CAM4" s="21"/>
      <c r="CAN4" s="21"/>
      <c r="CAO4" s="21"/>
      <c r="CAP4" s="22"/>
      <c r="CAQ4" s="21"/>
      <c r="CAR4" s="21"/>
      <c r="CAS4" s="21"/>
      <c r="CAT4" s="21"/>
      <c r="CAU4" s="21"/>
      <c r="CAV4" s="21"/>
      <c r="CAW4" s="21"/>
      <c r="CAX4" s="22"/>
      <c r="CAY4" s="21"/>
      <c r="CAZ4" s="21"/>
      <c r="CBA4" s="21"/>
      <c r="CBB4" s="21"/>
      <c r="CBC4" s="21"/>
      <c r="CBD4" s="21"/>
      <c r="CBE4" s="21"/>
      <c r="CBF4" s="22"/>
      <c r="CBG4" s="21"/>
      <c r="CBH4" s="21"/>
      <c r="CBI4" s="21"/>
      <c r="CBJ4" s="21"/>
      <c r="CBK4" s="21"/>
      <c r="CBL4" s="21"/>
      <c r="CBM4" s="21"/>
      <c r="CBN4" s="22"/>
      <c r="CBO4" s="21"/>
      <c r="CBP4" s="21"/>
      <c r="CBQ4" s="21"/>
      <c r="CBR4" s="21"/>
      <c r="CBS4" s="21"/>
      <c r="CBT4" s="21"/>
      <c r="CBU4" s="21"/>
      <c r="CBV4" s="22"/>
      <c r="CBW4" s="21"/>
      <c r="CBX4" s="21"/>
      <c r="CBY4" s="21"/>
      <c r="CBZ4" s="21"/>
      <c r="CCA4" s="21"/>
      <c r="CCB4" s="21"/>
      <c r="CCC4" s="21"/>
      <c r="CCD4" s="22"/>
      <c r="CCE4" s="21"/>
      <c r="CCF4" s="21"/>
      <c r="CCG4" s="21"/>
      <c r="CCH4" s="21"/>
      <c r="CCI4" s="21"/>
      <c r="CCJ4" s="21"/>
      <c r="CCK4" s="21"/>
      <c r="CCL4" s="22"/>
      <c r="CCM4" s="21"/>
      <c r="CCN4" s="21"/>
      <c r="CCO4" s="21"/>
      <c r="CCP4" s="21"/>
      <c r="CCQ4" s="21"/>
      <c r="CCR4" s="21"/>
      <c r="CCS4" s="21"/>
      <c r="CCT4" s="22"/>
      <c r="CCU4" s="21"/>
      <c r="CCV4" s="21"/>
      <c r="CCW4" s="21"/>
      <c r="CCX4" s="21"/>
      <c r="CCY4" s="21"/>
      <c r="CCZ4" s="21"/>
      <c r="CDA4" s="21"/>
      <c r="CDB4" s="22"/>
      <c r="CDC4" s="21"/>
      <c r="CDD4" s="21"/>
      <c r="CDE4" s="21"/>
      <c r="CDF4" s="21"/>
      <c r="CDG4" s="21"/>
      <c r="CDH4" s="21"/>
      <c r="CDI4" s="21"/>
      <c r="CDJ4" s="22"/>
      <c r="CDK4" s="21"/>
      <c r="CDL4" s="21"/>
      <c r="CDM4" s="21"/>
      <c r="CDN4" s="21"/>
      <c r="CDO4" s="21"/>
      <c r="CDP4" s="21"/>
      <c r="CDQ4" s="21"/>
      <c r="CDR4" s="22"/>
      <c r="CDS4" s="21"/>
      <c r="CDT4" s="21"/>
      <c r="CDU4" s="21"/>
      <c r="CDV4" s="21"/>
      <c r="CDW4" s="21"/>
      <c r="CDX4" s="21"/>
      <c r="CDY4" s="21"/>
      <c r="CDZ4" s="22"/>
      <c r="CEA4" s="21"/>
      <c r="CEB4" s="21"/>
      <c r="CEC4" s="21"/>
      <c r="CED4" s="21"/>
      <c r="CEE4" s="21"/>
      <c r="CEF4" s="21"/>
      <c r="CEG4" s="21"/>
      <c r="CEH4" s="22"/>
      <c r="CEI4" s="21"/>
      <c r="CEJ4" s="21"/>
      <c r="CEK4" s="21"/>
      <c r="CEL4" s="21"/>
      <c r="CEM4" s="21"/>
      <c r="CEN4" s="21"/>
      <c r="CEO4" s="21"/>
      <c r="CEP4" s="22"/>
      <c r="CEQ4" s="21"/>
      <c r="CER4" s="21"/>
      <c r="CES4" s="21"/>
      <c r="CET4" s="21"/>
      <c r="CEU4" s="21"/>
      <c r="CEV4" s="21"/>
      <c r="CEW4" s="21"/>
      <c r="CEX4" s="22"/>
      <c r="CEY4" s="21"/>
      <c r="CEZ4" s="21"/>
      <c r="CFA4" s="21"/>
      <c r="CFB4" s="21"/>
      <c r="CFC4" s="21"/>
      <c r="CFD4" s="21"/>
      <c r="CFE4" s="21"/>
      <c r="CFF4" s="22"/>
      <c r="CFG4" s="21"/>
      <c r="CFH4" s="21"/>
      <c r="CFI4" s="21"/>
      <c r="CFJ4" s="21"/>
      <c r="CFK4" s="21"/>
      <c r="CFL4" s="21"/>
      <c r="CFM4" s="21"/>
      <c r="CFN4" s="22"/>
      <c r="CFO4" s="21"/>
      <c r="CFP4" s="21"/>
      <c r="CFQ4" s="21"/>
      <c r="CFR4" s="21"/>
      <c r="CFS4" s="21"/>
      <c r="CFT4" s="21"/>
      <c r="CFU4" s="21"/>
      <c r="CFV4" s="22"/>
      <c r="CFW4" s="21"/>
      <c r="CFX4" s="21"/>
      <c r="CFY4" s="21"/>
      <c r="CFZ4" s="21"/>
      <c r="CGA4" s="21"/>
      <c r="CGB4" s="21"/>
      <c r="CGC4" s="21"/>
      <c r="CGD4" s="22"/>
      <c r="CGE4" s="21"/>
      <c r="CGF4" s="21"/>
      <c r="CGG4" s="21"/>
      <c r="CGH4" s="21"/>
      <c r="CGI4" s="21"/>
      <c r="CGJ4" s="21"/>
      <c r="CGK4" s="21"/>
      <c r="CGL4" s="22"/>
      <c r="CGM4" s="21"/>
      <c r="CGN4" s="21"/>
      <c r="CGO4" s="21"/>
      <c r="CGP4" s="21"/>
      <c r="CGQ4" s="21"/>
      <c r="CGR4" s="21"/>
      <c r="CGS4" s="21"/>
      <c r="CGT4" s="22"/>
      <c r="CGU4" s="21"/>
      <c r="CGV4" s="21"/>
      <c r="CGW4" s="21"/>
      <c r="CGX4" s="21"/>
      <c r="CGY4" s="21"/>
      <c r="CGZ4" s="21"/>
      <c r="CHA4" s="21"/>
      <c r="CHB4" s="22"/>
      <c r="CHC4" s="21"/>
      <c r="CHD4" s="21"/>
      <c r="CHE4" s="21"/>
      <c r="CHF4" s="21"/>
      <c r="CHG4" s="21"/>
      <c r="CHH4" s="21"/>
      <c r="CHI4" s="21"/>
      <c r="CHJ4" s="22"/>
      <c r="CHK4" s="21"/>
      <c r="CHL4" s="21"/>
      <c r="CHM4" s="21"/>
      <c r="CHN4" s="21"/>
      <c r="CHO4" s="21"/>
      <c r="CHP4" s="21"/>
      <c r="CHQ4" s="21"/>
      <c r="CHR4" s="22"/>
      <c r="CHS4" s="21"/>
      <c r="CHT4" s="21"/>
      <c r="CHU4" s="21"/>
      <c r="CHV4" s="21"/>
      <c r="CHW4" s="21"/>
      <c r="CHX4" s="21"/>
      <c r="CHY4" s="21"/>
      <c r="CHZ4" s="22"/>
      <c r="CIA4" s="21"/>
      <c r="CIB4" s="21"/>
      <c r="CIC4" s="21"/>
      <c r="CID4" s="21"/>
      <c r="CIE4" s="21"/>
      <c r="CIF4" s="21"/>
      <c r="CIG4" s="21"/>
      <c r="CIH4" s="22"/>
      <c r="CII4" s="21"/>
      <c r="CIJ4" s="21"/>
      <c r="CIK4" s="21"/>
      <c r="CIL4" s="21"/>
      <c r="CIM4" s="21"/>
      <c r="CIN4" s="21"/>
      <c r="CIO4" s="21"/>
      <c r="CIP4" s="22"/>
      <c r="CIQ4" s="21"/>
      <c r="CIR4" s="21"/>
      <c r="CIS4" s="21"/>
      <c r="CIT4" s="21"/>
      <c r="CIU4" s="21"/>
      <c r="CIV4" s="21"/>
      <c r="CIW4" s="21"/>
      <c r="CIX4" s="22"/>
      <c r="CIY4" s="21"/>
      <c r="CIZ4" s="21"/>
      <c r="CJA4" s="21"/>
      <c r="CJB4" s="21"/>
      <c r="CJC4" s="21"/>
      <c r="CJD4" s="21"/>
      <c r="CJE4" s="21"/>
      <c r="CJF4" s="22"/>
      <c r="CJG4" s="21"/>
      <c r="CJH4" s="21"/>
      <c r="CJI4" s="21"/>
      <c r="CJJ4" s="21"/>
      <c r="CJK4" s="21"/>
      <c r="CJL4" s="21"/>
      <c r="CJM4" s="21"/>
      <c r="CJN4" s="22"/>
      <c r="CJO4" s="21"/>
      <c r="CJP4" s="21"/>
      <c r="CJQ4" s="21"/>
      <c r="CJR4" s="21"/>
      <c r="CJS4" s="21"/>
      <c r="CJT4" s="21"/>
      <c r="CJU4" s="21"/>
      <c r="CJV4" s="22"/>
      <c r="CJW4" s="21"/>
      <c r="CJX4" s="21"/>
      <c r="CJY4" s="21"/>
      <c r="CJZ4" s="21"/>
      <c r="CKA4" s="21"/>
      <c r="CKB4" s="21"/>
      <c r="CKC4" s="21"/>
      <c r="CKD4" s="22"/>
      <c r="CKE4" s="21"/>
      <c r="CKF4" s="21"/>
      <c r="CKG4" s="21"/>
      <c r="CKH4" s="21"/>
      <c r="CKI4" s="21"/>
      <c r="CKJ4" s="21"/>
      <c r="CKK4" s="21"/>
      <c r="CKL4" s="22"/>
      <c r="CKM4" s="21"/>
      <c r="CKN4" s="21"/>
      <c r="CKO4" s="21"/>
      <c r="CKP4" s="21"/>
      <c r="CKQ4" s="21"/>
      <c r="CKR4" s="21"/>
      <c r="CKS4" s="21"/>
      <c r="CKT4" s="22"/>
      <c r="CKU4" s="21"/>
      <c r="CKV4" s="21"/>
      <c r="CKW4" s="21"/>
      <c r="CKX4" s="21"/>
      <c r="CKY4" s="21"/>
      <c r="CKZ4" s="21"/>
      <c r="CLA4" s="21"/>
      <c r="CLB4" s="22"/>
      <c r="CLC4" s="21"/>
      <c r="CLD4" s="21"/>
      <c r="CLE4" s="21"/>
      <c r="CLF4" s="21"/>
      <c r="CLG4" s="21"/>
      <c r="CLH4" s="21"/>
      <c r="CLI4" s="21"/>
      <c r="CLJ4" s="22"/>
      <c r="CLK4" s="21"/>
      <c r="CLL4" s="21"/>
      <c r="CLM4" s="21"/>
      <c r="CLN4" s="21"/>
      <c r="CLO4" s="21"/>
      <c r="CLP4" s="21"/>
      <c r="CLQ4" s="21"/>
      <c r="CLR4" s="22"/>
      <c r="CLS4" s="21"/>
      <c r="CLT4" s="21"/>
      <c r="CLU4" s="21"/>
      <c r="CLV4" s="21"/>
      <c r="CLW4" s="21"/>
      <c r="CLX4" s="21"/>
      <c r="CLY4" s="21"/>
      <c r="CLZ4" s="22"/>
      <c r="CMA4" s="21"/>
      <c r="CMB4" s="21"/>
      <c r="CMC4" s="21"/>
      <c r="CMD4" s="21"/>
      <c r="CME4" s="21"/>
      <c r="CMF4" s="21"/>
      <c r="CMG4" s="21"/>
      <c r="CMH4" s="22"/>
      <c r="CMI4" s="21"/>
      <c r="CMJ4" s="21"/>
      <c r="CMK4" s="21"/>
      <c r="CML4" s="21"/>
      <c r="CMM4" s="21"/>
      <c r="CMN4" s="21"/>
      <c r="CMO4" s="21"/>
      <c r="CMP4" s="22"/>
      <c r="CMQ4" s="21"/>
      <c r="CMR4" s="21"/>
      <c r="CMS4" s="21"/>
      <c r="CMT4" s="21"/>
      <c r="CMU4" s="21"/>
      <c r="CMV4" s="21"/>
      <c r="CMW4" s="21"/>
      <c r="CMX4" s="22"/>
      <c r="CMY4" s="21"/>
      <c r="CMZ4" s="21"/>
      <c r="CNA4" s="21"/>
      <c r="CNB4" s="21"/>
      <c r="CNC4" s="21"/>
      <c r="CND4" s="21"/>
      <c r="CNE4" s="21"/>
      <c r="CNF4" s="22"/>
      <c r="CNG4" s="21"/>
      <c r="CNH4" s="21"/>
      <c r="CNI4" s="21"/>
      <c r="CNJ4" s="21"/>
      <c r="CNK4" s="21"/>
      <c r="CNL4" s="21"/>
      <c r="CNM4" s="21"/>
      <c r="CNN4" s="22"/>
      <c r="CNO4" s="21"/>
      <c r="CNP4" s="21"/>
      <c r="CNQ4" s="21"/>
      <c r="CNR4" s="21"/>
      <c r="CNS4" s="21"/>
      <c r="CNT4" s="21"/>
      <c r="CNU4" s="21"/>
      <c r="CNV4" s="22"/>
      <c r="CNW4" s="21"/>
      <c r="CNX4" s="21"/>
      <c r="CNY4" s="21"/>
      <c r="CNZ4" s="21"/>
      <c r="COA4" s="21"/>
      <c r="COB4" s="21"/>
      <c r="COC4" s="21"/>
      <c r="COD4" s="22"/>
      <c r="COE4" s="21"/>
      <c r="COF4" s="21"/>
      <c r="COG4" s="21"/>
      <c r="COH4" s="21"/>
      <c r="COI4" s="21"/>
      <c r="COJ4" s="21"/>
      <c r="COK4" s="21"/>
      <c r="COL4" s="22"/>
      <c r="COM4" s="21"/>
      <c r="CON4" s="21"/>
      <c r="COO4" s="21"/>
      <c r="COP4" s="21"/>
      <c r="COQ4" s="21"/>
      <c r="COR4" s="21"/>
      <c r="COS4" s="21"/>
      <c r="COT4" s="22"/>
      <c r="COU4" s="21"/>
      <c r="COV4" s="21"/>
      <c r="COW4" s="21"/>
      <c r="COX4" s="21"/>
      <c r="COY4" s="21"/>
      <c r="COZ4" s="21"/>
      <c r="CPA4" s="21"/>
      <c r="CPB4" s="22"/>
      <c r="CPC4" s="21"/>
      <c r="CPD4" s="21"/>
      <c r="CPE4" s="21"/>
      <c r="CPF4" s="21"/>
      <c r="CPG4" s="21"/>
      <c r="CPH4" s="21"/>
      <c r="CPI4" s="21"/>
      <c r="CPJ4" s="22"/>
      <c r="CPK4" s="21"/>
      <c r="CPL4" s="21"/>
      <c r="CPM4" s="21"/>
      <c r="CPN4" s="21"/>
      <c r="CPO4" s="21"/>
      <c r="CPP4" s="21"/>
      <c r="CPQ4" s="21"/>
      <c r="CPR4" s="22"/>
      <c r="CPS4" s="21"/>
      <c r="CPT4" s="21"/>
      <c r="CPU4" s="21"/>
      <c r="CPV4" s="21"/>
      <c r="CPW4" s="21"/>
      <c r="CPX4" s="21"/>
      <c r="CPY4" s="21"/>
      <c r="CPZ4" s="22"/>
      <c r="CQA4" s="21"/>
      <c r="CQB4" s="21"/>
      <c r="CQC4" s="21"/>
      <c r="CQD4" s="21"/>
      <c r="CQE4" s="21"/>
      <c r="CQF4" s="21"/>
      <c r="CQG4" s="21"/>
      <c r="CQH4" s="22"/>
      <c r="CQI4" s="21"/>
      <c r="CQJ4" s="21"/>
      <c r="CQK4" s="21"/>
      <c r="CQL4" s="21"/>
      <c r="CQM4" s="21"/>
      <c r="CQN4" s="21"/>
      <c r="CQO4" s="21"/>
      <c r="CQP4" s="22"/>
      <c r="CQQ4" s="21"/>
      <c r="CQR4" s="21"/>
      <c r="CQS4" s="21"/>
      <c r="CQT4" s="21"/>
      <c r="CQU4" s="21"/>
      <c r="CQV4" s="21"/>
      <c r="CQW4" s="21"/>
      <c r="CQX4" s="22"/>
      <c r="CQY4" s="21"/>
      <c r="CQZ4" s="21"/>
      <c r="CRA4" s="21"/>
      <c r="CRB4" s="21"/>
      <c r="CRC4" s="21"/>
      <c r="CRD4" s="21"/>
      <c r="CRE4" s="21"/>
      <c r="CRF4" s="22"/>
      <c r="CRG4" s="21"/>
      <c r="CRH4" s="21"/>
      <c r="CRI4" s="21"/>
      <c r="CRJ4" s="21"/>
      <c r="CRK4" s="21"/>
      <c r="CRL4" s="21"/>
      <c r="CRM4" s="21"/>
      <c r="CRN4" s="22"/>
      <c r="CRO4" s="21"/>
      <c r="CRP4" s="21"/>
      <c r="CRQ4" s="21"/>
      <c r="CRR4" s="21"/>
      <c r="CRS4" s="21"/>
      <c r="CRT4" s="21"/>
      <c r="CRU4" s="21"/>
      <c r="CRV4" s="22"/>
      <c r="CRW4" s="21"/>
      <c r="CRX4" s="21"/>
      <c r="CRY4" s="21"/>
      <c r="CRZ4" s="21"/>
      <c r="CSA4" s="21"/>
      <c r="CSB4" s="21"/>
      <c r="CSC4" s="21"/>
      <c r="CSD4" s="22"/>
      <c r="CSE4" s="21"/>
      <c r="CSF4" s="21"/>
      <c r="CSG4" s="21"/>
      <c r="CSH4" s="21"/>
      <c r="CSI4" s="21"/>
      <c r="CSJ4" s="21"/>
      <c r="CSK4" s="21"/>
      <c r="CSL4" s="22"/>
      <c r="CSM4" s="21"/>
      <c r="CSN4" s="21"/>
      <c r="CSO4" s="21"/>
      <c r="CSP4" s="21"/>
      <c r="CSQ4" s="21"/>
      <c r="CSR4" s="21"/>
      <c r="CSS4" s="21"/>
      <c r="CST4" s="22"/>
      <c r="CSU4" s="21"/>
      <c r="CSV4" s="21"/>
      <c r="CSW4" s="21"/>
      <c r="CSX4" s="21"/>
      <c r="CSY4" s="21"/>
      <c r="CSZ4" s="21"/>
      <c r="CTA4" s="21"/>
      <c r="CTB4" s="22"/>
      <c r="CTC4" s="21"/>
      <c r="CTD4" s="21"/>
      <c r="CTE4" s="21"/>
      <c r="CTF4" s="21"/>
      <c r="CTG4" s="21"/>
      <c r="CTH4" s="21"/>
      <c r="CTI4" s="21"/>
      <c r="CTJ4" s="22"/>
      <c r="CTK4" s="21"/>
      <c r="CTL4" s="21"/>
      <c r="CTM4" s="21"/>
      <c r="CTN4" s="21"/>
      <c r="CTO4" s="21"/>
      <c r="CTP4" s="21"/>
      <c r="CTQ4" s="21"/>
      <c r="CTR4" s="22"/>
      <c r="CTS4" s="21"/>
      <c r="CTT4" s="21"/>
      <c r="CTU4" s="21"/>
      <c r="CTV4" s="21"/>
      <c r="CTW4" s="21"/>
      <c r="CTX4" s="21"/>
      <c r="CTY4" s="21"/>
      <c r="CTZ4" s="22"/>
      <c r="CUA4" s="21"/>
      <c r="CUB4" s="21"/>
      <c r="CUC4" s="21"/>
      <c r="CUD4" s="21"/>
      <c r="CUE4" s="21"/>
      <c r="CUF4" s="21"/>
      <c r="CUG4" s="21"/>
      <c r="CUH4" s="22"/>
      <c r="CUI4" s="21"/>
      <c r="CUJ4" s="21"/>
      <c r="CUK4" s="21"/>
      <c r="CUL4" s="21"/>
      <c r="CUM4" s="21"/>
      <c r="CUN4" s="21"/>
      <c r="CUO4" s="21"/>
      <c r="CUP4" s="22"/>
      <c r="CUQ4" s="21"/>
      <c r="CUR4" s="21"/>
      <c r="CUS4" s="21"/>
      <c r="CUT4" s="21"/>
      <c r="CUU4" s="21"/>
      <c r="CUV4" s="21"/>
      <c r="CUW4" s="21"/>
      <c r="CUX4" s="22"/>
      <c r="CUY4" s="21"/>
      <c r="CUZ4" s="21"/>
      <c r="CVA4" s="21"/>
      <c r="CVB4" s="21"/>
      <c r="CVC4" s="21"/>
      <c r="CVD4" s="21"/>
      <c r="CVE4" s="21"/>
      <c r="CVF4" s="22"/>
      <c r="CVG4" s="21"/>
      <c r="CVH4" s="21"/>
      <c r="CVI4" s="21"/>
      <c r="CVJ4" s="21"/>
      <c r="CVK4" s="21"/>
      <c r="CVL4" s="21"/>
      <c r="CVM4" s="21"/>
      <c r="CVN4" s="22"/>
      <c r="CVO4" s="21"/>
      <c r="CVP4" s="21"/>
      <c r="CVQ4" s="21"/>
      <c r="CVR4" s="21"/>
      <c r="CVS4" s="21"/>
      <c r="CVT4" s="21"/>
      <c r="CVU4" s="21"/>
      <c r="CVV4" s="22"/>
      <c r="CVW4" s="21"/>
      <c r="CVX4" s="21"/>
      <c r="CVY4" s="21"/>
      <c r="CVZ4" s="21"/>
      <c r="CWA4" s="21"/>
      <c r="CWB4" s="21"/>
      <c r="CWC4" s="21"/>
      <c r="CWD4" s="22"/>
      <c r="CWE4" s="21"/>
      <c r="CWF4" s="21"/>
      <c r="CWG4" s="21"/>
      <c r="CWH4" s="21"/>
      <c r="CWI4" s="21"/>
      <c r="CWJ4" s="21"/>
      <c r="CWK4" s="21"/>
      <c r="CWL4" s="22"/>
      <c r="CWM4" s="21"/>
      <c r="CWN4" s="21"/>
      <c r="CWO4" s="21"/>
      <c r="CWP4" s="21"/>
      <c r="CWQ4" s="21"/>
      <c r="CWR4" s="21"/>
      <c r="CWS4" s="21"/>
      <c r="CWT4" s="22"/>
      <c r="CWU4" s="21"/>
      <c r="CWV4" s="21"/>
      <c r="CWW4" s="21"/>
      <c r="CWX4" s="21"/>
      <c r="CWY4" s="21"/>
      <c r="CWZ4" s="21"/>
      <c r="CXA4" s="21"/>
      <c r="CXB4" s="22"/>
      <c r="CXC4" s="21"/>
      <c r="CXD4" s="21"/>
      <c r="CXE4" s="21"/>
      <c r="CXF4" s="21"/>
      <c r="CXG4" s="21"/>
      <c r="CXH4" s="21"/>
      <c r="CXI4" s="21"/>
      <c r="CXJ4" s="22"/>
      <c r="CXK4" s="21"/>
      <c r="CXL4" s="21"/>
      <c r="CXM4" s="21"/>
      <c r="CXN4" s="21"/>
      <c r="CXO4" s="21"/>
      <c r="CXP4" s="21"/>
      <c r="CXQ4" s="21"/>
      <c r="CXR4" s="22"/>
      <c r="CXS4" s="21"/>
      <c r="CXT4" s="21"/>
      <c r="CXU4" s="21"/>
      <c r="CXV4" s="21"/>
      <c r="CXW4" s="21"/>
      <c r="CXX4" s="21"/>
      <c r="CXY4" s="21"/>
      <c r="CXZ4" s="22"/>
      <c r="CYA4" s="21"/>
      <c r="CYB4" s="21"/>
      <c r="CYC4" s="21"/>
      <c r="CYD4" s="21"/>
      <c r="CYE4" s="21"/>
      <c r="CYF4" s="21"/>
      <c r="CYG4" s="21"/>
      <c r="CYH4" s="22"/>
      <c r="CYI4" s="21"/>
      <c r="CYJ4" s="21"/>
      <c r="CYK4" s="21"/>
      <c r="CYL4" s="21"/>
      <c r="CYM4" s="21"/>
      <c r="CYN4" s="21"/>
      <c r="CYO4" s="21"/>
      <c r="CYP4" s="22"/>
      <c r="CYQ4" s="21"/>
      <c r="CYR4" s="21"/>
      <c r="CYS4" s="21"/>
      <c r="CYT4" s="21"/>
      <c r="CYU4" s="21"/>
      <c r="CYV4" s="21"/>
      <c r="CYW4" s="21"/>
      <c r="CYX4" s="22"/>
      <c r="CYY4" s="21"/>
      <c r="CYZ4" s="21"/>
      <c r="CZA4" s="21"/>
      <c r="CZB4" s="21"/>
      <c r="CZC4" s="21"/>
      <c r="CZD4" s="21"/>
      <c r="CZE4" s="21"/>
      <c r="CZF4" s="22"/>
      <c r="CZG4" s="21"/>
      <c r="CZH4" s="21"/>
      <c r="CZI4" s="21"/>
      <c r="CZJ4" s="21"/>
      <c r="CZK4" s="21"/>
      <c r="CZL4" s="21"/>
      <c r="CZM4" s="21"/>
      <c r="CZN4" s="22"/>
      <c r="CZO4" s="21"/>
      <c r="CZP4" s="21"/>
      <c r="CZQ4" s="21"/>
      <c r="CZR4" s="21"/>
      <c r="CZS4" s="21"/>
      <c r="CZT4" s="21"/>
      <c r="CZU4" s="21"/>
      <c r="CZV4" s="22"/>
      <c r="CZW4" s="21"/>
      <c r="CZX4" s="21"/>
      <c r="CZY4" s="21"/>
      <c r="CZZ4" s="21"/>
      <c r="DAA4" s="21"/>
      <c r="DAB4" s="21"/>
      <c r="DAC4" s="21"/>
      <c r="DAD4" s="22"/>
      <c r="DAE4" s="21"/>
      <c r="DAF4" s="21"/>
      <c r="DAG4" s="21"/>
      <c r="DAH4" s="21"/>
      <c r="DAI4" s="21"/>
      <c r="DAJ4" s="21"/>
      <c r="DAK4" s="21"/>
      <c r="DAL4" s="22"/>
      <c r="DAM4" s="21"/>
      <c r="DAN4" s="21"/>
      <c r="DAO4" s="21"/>
      <c r="DAP4" s="21"/>
      <c r="DAQ4" s="21"/>
      <c r="DAR4" s="21"/>
      <c r="DAS4" s="21"/>
      <c r="DAT4" s="22"/>
      <c r="DAU4" s="21"/>
      <c r="DAV4" s="21"/>
      <c r="DAW4" s="21"/>
      <c r="DAX4" s="21"/>
      <c r="DAY4" s="21"/>
      <c r="DAZ4" s="21"/>
      <c r="DBA4" s="21"/>
      <c r="DBB4" s="22"/>
      <c r="DBC4" s="21"/>
      <c r="DBD4" s="21"/>
      <c r="DBE4" s="21"/>
      <c r="DBF4" s="21"/>
      <c r="DBG4" s="21"/>
      <c r="DBH4" s="21"/>
      <c r="DBI4" s="21"/>
      <c r="DBJ4" s="22"/>
      <c r="DBK4" s="21"/>
      <c r="DBL4" s="21"/>
      <c r="DBM4" s="21"/>
      <c r="DBN4" s="21"/>
      <c r="DBO4" s="21"/>
      <c r="DBP4" s="21"/>
      <c r="DBQ4" s="21"/>
      <c r="DBR4" s="22"/>
      <c r="DBS4" s="21"/>
      <c r="DBT4" s="21"/>
      <c r="DBU4" s="21"/>
      <c r="DBV4" s="21"/>
      <c r="DBW4" s="21"/>
      <c r="DBX4" s="21"/>
      <c r="DBY4" s="21"/>
      <c r="DBZ4" s="22"/>
      <c r="DCA4" s="21"/>
      <c r="DCB4" s="21"/>
      <c r="DCC4" s="21"/>
      <c r="DCD4" s="21"/>
      <c r="DCE4" s="21"/>
      <c r="DCF4" s="21"/>
      <c r="DCG4" s="21"/>
      <c r="DCH4" s="22"/>
      <c r="DCI4" s="21"/>
      <c r="DCJ4" s="21"/>
      <c r="DCK4" s="21"/>
      <c r="DCL4" s="21"/>
      <c r="DCM4" s="21"/>
      <c r="DCN4" s="21"/>
      <c r="DCO4" s="21"/>
      <c r="DCP4" s="22"/>
      <c r="DCQ4" s="21"/>
      <c r="DCR4" s="21"/>
      <c r="DCS4" s="21"/>
      <c r="DCT4" s="21"/>
      <c r="DCU4" s="21"/>
      <c r="DCV4" s="21"/>
      <c r="DCW4" s="21"/>
      <c r="DCX4" s="22"/>
      <c r="DCY4" s="21"/>
      <c r="DCZ4" s="21"/>
      <c r="DDA4" s="21"/>
      <c r="DDB4" s="21"/>
      <c r="DDC4" s="21"/>
      <c r="DDD4" s="21"/>
      <c r="DDE4" s="21"/>
      <c r="DDF4" s="22"/>
      <c r="DDG4" s="21"/>
      <c r="DDH4" s="21"/>
      <c r="DDI4" s="21"/>
      <c r="DDJ4" s="21"/>
      <c r="DDK4" s="21"/>
      <c r="DDL4" s="21"/>
      <c r="DDM4" s="21"/>
      <c r="DDN4" s="22"/>
      <c r="DDO4" s="21"/>
      <c r="DDP4" s="21"/>
      <c r="DDQ4" s="21"/>
      <c r="DDR4" s="21"/>
      <c r="DDS4" s="21"/>
      <c r="DDT4" s="21"/>
      <c r="DDU4" s="21"/>
      <c r="DDV4" s="22"/>
      <c r="DDW4" s="21"/>
      <c r="DDX4" s="21"/>
      <c r="DDY4" s="21"/>
      <c r="DDZ4" s="21"/>
      <c r="DEA4" s="21"/>
      <c r="DEB4" s="21"/>
      <c r="DEC4" s="21"/>
      <c r="DED4" s="22"/>
      <c r="DEE4" s="21"/>
      <c r="DEF4" s="21"/>
      <c r="DEG4" s="21"/>
      <c r="DEH4" s="21"/>
      <c r="DEI4" s="21"/>
      <c r="DEJ4" s="21"/>
      <c r="DEK4" s="21"/>
      <c r="DEL4" s="22"/>
      <c r="DEM4" s="21"/>
      <c r="DEN4" s="21"/>
      <c r="DEO4" s="21"/>
      <c r="DEP4" s="21"/>
      <c r="DEQ4" s="21"/>
      <c r="DER4" s="21"/>
      <c r="DES4" s="21"/>
      <c r="DET4" s="22"/>
      <c r="DEU4" s="21"/>
      <c r="DEV4" s="21"/>
      <c r="DEW4" s="21"/>
      <c r="DEX4" s="21"/>
      <c r="DEY4" s="21"/>
      <c r="DEZ4" s="21"/>
      <c r="DFA4" s="21"/>
      <c r="DFB4" s="22"/>
      <c r="DFC4" s="21"/>
      <c r="DFD4" s="21"/>
      <c r="DFE4" s="21"/>
      <c r="DFF4" s="21"/>
      <c r="DFG4" s="21"/>
      <c r="DFH4" s="21"/>
      <c r="DFI4" s="21"/>
      <c r="DFJ4" s="22"/>
      <c r="DFK4" s="21"/>
      <c r="DFL4" s="21"/>
      <c r="DFM4" s="21"/>
      <c r="DFN4" s="21"/>
      <c r="DFO4" s="21"/>
      <c r="DFP4" s="21"/>
      <c r="DFQ4" s="21"/>
      <c r="DFR4" s="22"/>
      <c r="DFS4" s="21"/>
      <c r="DFT4" s="21"/>
      <c r="DFU4" s="21"/>
      <c r="DFV4" s="21"/>
      <c r="DFW4" s="21"/>
      <c r="DFX4" s="21"/>
      <c r="DFY4" s="21"/>
      <c r="DFZ4" s="22"/>
      <c r="DGA4" s="21"/>
      <c r="DGB4" s="21"/>
      <c r="DGC4" s="21"/>
      <c r="DGD4" s="21"/>
      <c r="DGE4" s="21"/>
      <c r="DGF4" s="21"/>
      <c r="DGG4" s="21"/>
      <c r="DGH4" s="22"/>
      <c r="DGI4" s="21"/>
      <c r="DGJ4" s="21"/>
      <c r="DGK4" s="21"/>
      <c r="DGL4" s="21"/>
      <c r="DGM4" s="21"/>
      <c r="DGN4" s="21"/>
      <c r="DGO4" s="21"/>
      <c r="DGP4" s="22"/>
      <c r="DGQ4" s="21"/>
      <c r="DGR4" s="21"/>
      <c r="DGS4" s="21"/>
      <c r="DGT4" s="21"/>
      <c r="DGU4" s="21"/>
      <c r="DGV4" s="21"/>
      <c r="DGW4" s="21"/>
      <c r="DGX4" s="22"/>
      <c r="DGY4" s="21"/>
      <c r="DGZ4" s="21"/>
      <c r="DHA4" s="21"/>
      <c r="DHB4" s="21"/>
      <c r="DHC4" s="21"/>
      <c r="DHD4" s="21"/>
      <c r="DHE4" s="21"/>
      <c r="DHF4" s="22"/>
      <c r="DHG4" s="21"/>
      <c r="DHH4" s="21"/>
      <c r="DHI4" s="21"/>
      <c r="DHJ4" s="21"/>
      <c r="DHK4" s="21"/>
      <c r="DHL4" s="21"/>
      <c r="DHM4" s="21"/>
      <c r="DHN4" s="22"/>
      <c r="DHO4" s="21"/>
      <c r="DHP4" s="21"/>
      <c r="DHQ4" s="21"/>
      <c r="DHR4" s="21"/>
      <c r="DHS4" s="21"/>
      <c r="DHT4" s="21"/>
      <c r="DHU4" s="21"/>
      <c r="DHV4" s="22"/>
      <c r="DHW4" s="21"/>
      <c r="DHX4" s="21"/>
      <c r="DHY4" s="21"/>
      <c r="DHZ4" s="21"/>
      <c r="DIA4" s="21"/>
      <c r="DIB4" s="21"/>
      <c r="DIC4" s="21"/>
      <c r="DID4" s="22"/>
      <c r="DIE4" s="21"/>
      <c r="DIF4" s="21"/>
      <c r="DIG4" s="21"/>
      <c r="DIH4" s="21"/>
      <c r="DII4" s="21"/>
      <c r="DIJ4" s="21"/>
      <c r="DIK4" s="21"/>
      <c r="DIL4" s="22"/>
      <c r="DIM4" s="21"/>
      <c r="DIN4" s="21"/>
      <c r="DIO4" s="21"/>
      <c r="DIP4" s="21"/>
      <c r="DIQ4" s="21"/>
      <c r="DIR4" s="21"/>
      <c r="DIS4" s="21"/>
      <c r="DIT4" s="22"/>
      <c r="DIU4" s="21"/>
      <c r="DIV4" s="21"/>
      <c r="DIW4" s="21"/>
      <c r="DIX4" s="21"/>
      <c r="DIY4" s="21"/>
      <c r="DIZ4" s="21"/>
      <c r="DJA4" s="21"/>
      <c r="DJB4" s="22"/>
      <c r="DJC4" s="21"/>
      <c r="DJD4" s="21"/>
      <c r="DJE4" s="21"/>
      <c r="DJF4" s="21"/>
      <c r="DJG4" s="21"/>
      <c r="DJH4" s="21"/>
      <c r="DJI4" s="21"/>
      <c r="DJJ4" s="22"/>
      <c r="DJK4" s="21"/>
      <c r="DJL4" s="21"/>
      <c r="DJM4" s="21"/>
      <c r="DJN4" s="21"/>
      <c r="DJO4" s="21"/>
      <c r="DJP4" s="21"/>
      <c r="DJQ4" s="21"/>
      <c r="DJR4" s="22"/>
      <c r="DJS4" s="21"/>
      <c r="DJT4" s="21"/>
      <c r="DJU4" s="21"/>
      <c r="DJV4" s="21"/>
      <c r="DJW4" s="21"/>
      <c r="DJX4" s="21"/>
      <c r="DJY4" s="21"/>
      <c r="DJZ4" s="22"/>
      <c r="DKA4" s="21"/>
      <c r="DKB4" s="21"/>
      <c r="DKC4" s="21"/>
      <c r="DKD4" s="21"/>
      <c r="DKE4" s="21"/>
      <c r="DKF4" s="21"/>
      <c r="DKG4" s="21"/>
      <c r="DKH4" s="22"/>
      <c r="DKI4" s="21"/>
      <c r="DKJ4" s="21"/>
      <c r="DKK4" s="21"/>
      <c r="DKL4" s="21"/>
      <c r="DKM4" s="21"/>
      <c r="DKN4" s="21"/>
      <c r="DKO4" s="21"/>
      <c r="DKP4" s="22"/>
      <c r="DKQ4" s="21"/>
      <c r="DKR4" s="21"/>
      <c r="DKS4" s="21"/>
      <c r="DKT4" s="21"/>
      <c r="DKU4" s="21"/>
      <c r="DKV4" s="21"/>
      <c r="DKW4" s="21"/>
      <c r="DKX4" s="22"/>
      <c r="DKY4" s="21"/>
      <c r="DKZ4" s="21"/>
      <c r="DLA4" s="21"/>
      <c r="DLB4" s="21"/>
      <c r="DLC4" s="21"/>
      <c r="DLD4" s="21"/>
      <c r="DLE4" s="21"/>
      <c r="DLF4" s="22"/>
      <c r="DLG4" s="21"/>
      <c r="DLH4" s="21"/>
      <c r="DLI4" s="21"/>
      <c r="DLJ4" s="21"/>
      <c r="DLK4" s="21"/>
      <c r="DLL4" s="21"/>
      <c r="DLM4" s="21"/>
      <c r="DLN4" s="22"/>
      <c r="DLO4" s="21"/>
      <c r="DLP4" s="21"/>
      <c r="DLQ4" s="21"/>
      <c r="DLR4" s="21"/>
      <c r="DLS4" s="21"/>
      <c r="DLT4" s="21"/>
      <c r="DLU4" s="21"/>
      <c r="DLV4" s="22"/>
      <c r="DLW4" s="21"/>
      <c r="DLX4" s="21"/>
      <c r="DLY4" s="21"/>
      <c r="DLZ4" s="21"/>
      <c r="DMA4" s="21"/>
      <c r="DMB4" s="21"/>
      <c r="DMC4" s="21"/>
      <c r="DMD4" s="22"/>
      <c r="DME4" s="21"/>
      <c r="DMF4" s="21"/>
      <c r="DMG4" s="21"/>
      <c r="DMH4" s="21"/>
      <c r="DMI4" s="21"/>
      <c r="DMJ4" s="21"/>
      <c r="DMK4" s="21"/>
      <c r="DML4" s="22"/>
      <c r="DMM4" s="21"/>
      <c r="DMN4" s="21"/>
      <c r="DMO4" s="21"/>
      <c r="DMP4" s="21"/>
      <c r="DMQ4" s="21"/>
      <c r="DMR4" s="21"/>
      <c r="DMS4" s="21"/>
      <c r="DMT4" s="22"/>
      <c r="DMU4" s="21"/>
      <c r="DMV4" s="21"/>
      <c r="DMW4" s="21"/>
      <c r="DMX4" s="21"/>
      <c r="DMY4" s="21"/>
      <c r="DMZ4" s="21"/>
      <c r="DNA4" s="21"/>
      <c r="DNB4" s="22"/>
      <c r="DNC4" s="21"/>
      <c r="DND4" s="21"/>
      <c r="DNE4" s="21"/>
      <c r="DNF4" s="21"/>
      <c r="DNG4" s="21"/>
      <c r="DNH4" s="21"/>
      <c r="DNI4" s="21"/>
      <c r="DNJ4" s="22"/>
      <c r="DNK4" s="21"/>
      <c r="DNL4" s="21"/>
      <c r="DNM4" s="21"/>
      <c r="DNN4" s="21"/>
      <c r="DNO4" s="21"/>
      <c r="DNP4" s="21"/>
      <c r="DNQ4" s="21"/>
      <c r="DNR4" s="22"/>
      <c r="DNS4" s="21"/>
      <c r="DNT4" s="21"/>
      <c r="DNU4" s="21"/>
      <c r="DNV4" s="21"/>
      <c r="DNW4" s="21"/>
      <c r="DNX4" s="21"/>
      <c r="DNY4" s="21"/>
      <c r="DNZ4" s="22"/>
      <c r="DOA4" s="21"/>
      <c r="DOB4" s="21"/>
      <c r="DOC4" s="21"/>
      <c r="DOD4" s="21"/>
      <c r="DOE4" s="21"/>
      <c r="DOF4" s="21"/>
      <c r="DOG4" s="21"/>
      <c r="DOH4" s="22"/>
      <c r="DOI4" s="21"/>
      <c r="DOJ4" s="21"/>
      <c r="DOK4" s="21"/>
      <c r="DOL4" s="21"/>
      <c r="DOM4" s="21"/>
      <c r="DON4" s="21"/>
      <c r="DOO4" s="21"/>
      <c r="DOP4" s="22"/>
      <c r="DOQ4" s="21"/>
      <c r="DOR4" s="21"/>
      <c r="DOS4" s="21"/>
      <c r="DOT4" s="21"/>
      <c r="DOU4" s="21"/>
      <c r="DOV4" s="21"/>
      <c r="DOW4" s="21"/>
      <c r="DOX4" s="22"/>
      <c r="DOY4" s="21"/>
      <c r="DOZ4" s="21"/>
      <c r="DPA4" s="21"/>
      <c r="DPB4" s="21"/>
      <c r="DPC4" s="21"/>
      <c r="DPD4" s="21"/>
      <c r="DPE4" s="21"/>
      <c r="DPF4" s="22"/>
      <c r="DPG4" s="21"/>
      <c r="DPH4" s="21"/>
      <c r="DPI4" s="21"/>
      <c r="DPJ4" s="21"/>
      <c r="DPK4" s="21"/>
      <c r="DPL4" s="21"/>
      <c r="DPM4" s="21"/>
      <c r="DPN4" s="22"/>
      <c r="DPO4" s="21"/>
      <c r="DPP4" s="21"/>
      <c r="DPQ4" s="21"/>
      <c r="DPR4" s="21"/>
      <c r="DPS4" s="21"/>
      <c r="DPT4" s="21"/>
      <c r="DPU4" s="21"/>
      <c r="DPV4" s="22"/>
      <c r="DPW4" s="21"/>
      <c r="DPX4" s="21"/>
      <c r="DPY4" s="21"/>
      <c r="DPZ4" s="21"/>
      <c r="DQA4" s="21"/>
      <c r="DQB4" s="21"/>
      <c r="DQC4" s="21"/>
      <c r="DQD4" s="22"/>
      <c r="DQE4" s="21"/>
      <c r="DQF4" s="21"/>
      <c r="DQG4" s="21"/>
      <c r="DQH4" s="21"/>
      <c r="DQI4" s="21"/>
      <c r="DQJ4" s="21"/>
      <c r="DQK4" s="21"/>
      <c r="DQL4" s="22"/>
      <c r="DQM4" s="21"/>
      <c r="DQN4" s="21"/>
      <c r="DQO4" s="21"/>
      <c r="DQP4" s="21"/>
      <c r="DQQ4" s="21"/>
      <c r="DQR4" s="21"/>
      <c r="DQS4" s="21"/>
      <c r="DQT4" s="22"/>
      <c r="DQU4" s="21"/>
      <c r="DQV4" s="21"/>
      <c r="DQW4" s="21"/>
      <c r="DQX4" s="21"/>
      <c r="DQY4" s="21"/>
      <c r="DQZ4" s="21"/>
      <c r="DRA4" s="21"/>
      <c r="DRB4" s="22"/>
      <c r="DRC4" s="21"/>
      <c r="DRD4" s="21"/>
      <c r="DRE4" s="21"/>
      <c r="DRF4" s="21"/>
      <c r="DRG4" s="21"/>
      <c r="DRH4" s="21"/>
      <c r="DRI4" s="21"/>
      <c r="DRJ4" s="22"/>
      <c r="DRK4" s="21"/>
      <c r="DRL4" s="21"/>
      <c r="DRM4" s="21"/>
      <c r="DRN4" s="21"/>
      <c r="DRO4" s="21"/>
      <c r="DRP4" s="21"/>
      <c r="DRQ4" s="21"/>
      <c r="DRR4" s="22"/>
      <c r="DRS4" s="21"/>
      <c r="DRT4" s="21"/>
      <c r="DRU4" s="21"/>
      <c r="DRV4" s="21"/>
      <c r="DRW4" s="21"/>
      <c r="DRX4" s="21"/>
      <c r="DRY4" s="21"/>
      <c r="DRZ4" s="22"/>
      <c r="DSA4" s="21"/>
      <c r="DSB4" s="21"/>
      <c r="DSC4" s="21"/>
      <c r="DSD4" s="21"/>
      <c r="DSE4" s="21"/>
      <c r="DSF4" s="21"/>
      <c r="DSG4" s="21"/>
      <c r="DSH4" s="22"/>
      <c r="DSI4" s="21"/>
      <c r="DSJ4" s="21"/>
      <c r="DSK4" s="21"/>
      <c r="DSL4" s="21"/>
      <c r="DSM4" s="21"/>
      <c r="DSN4" s="21"/>
      <c r="DSO4" s="21"/>
      <c r="DSP4" s="22"/>
      <c r="DSQ4" s="21"/>
      <c r="DSR4" s="21"/>
      <c r="DSS4" s="21"/>
      <c r="DST4" s="21"/>
      <c r="DSU4" s="21"/>
      <c r="DSV4" s="21"/>
      <c r="DSW4" s="21"/>
      <c r="DSX4" s="22"/>
      <c r="DSY4" s="21"/>
      <c r="DSZ4" s="21"/>
      <c r="DTA4" s="21"/>
      <c r="DTB4" s="21"/>
      <c r="DTC4" s="21"/>
      <c r="DTD4" s="21"/>
      <c r="DTE4" s="21"/>
      <c r="DTF4" s="22"/>
      <c r="DTG4" s="21"/>
      <c r="DTH4" s="21"/>
      <c r="DTI4" s="21"/>
      <c r="DTJ4" s="21"/>
      <c r="DTK4" s="21"/>
      <c r="DTL4" s="21"/>
      <c r="DTM4" s="21"/>
      <c r="DTN4" s="22"/>
      <c r="DTO4" s="21"/>
      <c r="DTP4" s="21"/>
      <c r="DTQ4" s="21"/>
      <c r="DTR4" s="21"/>
      <c r="DTS4" s="21"/>
      <c r="DTT4" s="21"/>
      <c r="DTU4" s="21"/>
      <c r="DTV4" s="22"/>
      <c r="DTW4" s="21"/>
      <c r="DTX4" s="21"/>
      <c r="DTY4" s="21"/>
      <c r="DTZ4" s="21"/>
      <c r="DUA4" s="21"/>
      <c r="DUB4" s="21"/>
      <c r="DUC4" s="21"/>
      <c r="DUD4" s="22"/>
      <c r="DUE4" s="21"/>
      <c r="DUF4" s="21"/>
      <c r="DUG4" s="21"/>
      <c r="DUH4" s="21"/>
      <c r="DUI4" s="21"/>
      <c r="DUJ4" s="21"/>
      <c r="DUK4" s="21"/>
      <c r="DUL4" s="22"/>
      <c r="DUM4" s="21"/>
      <c r="DUN4" s="21"/>
      <c r="DUO4" s="21"/>
      <c r="DUP4" s="21"/>
      <c r="DUQ4" s="21"/>
      <c r="DUR4" s="21"/>
      <c r="DUS4" s="21"/>
      <c r="DUT4" s="22"/>
      <c r="DUU4" s="21"/>
      <c r="DUV4" s="21"/>
      <c r="DUW4" s="21"/>
      <c r="DUX4" s="21"/>
      <c r="DUY4" s="21"/>
      <c r="DUZ4" s="21"/>
      <c r="DVA4" s="21"/>
      <c r="DVB4" s="22"/>
      <c r="DVC4" s="21"/>
      <c r="DVD4" s="21"/>
      <c r="DVE4" s="21"/>
      <c r="DVF4" s="21"/>
      <c r="DVG4" s="21"/>
      <c r="DVH4" s="21"/>
      <c r="DVI4" s="21"/>
      <c r="DVJ4" s="22"/>
      <c r="DVK4" s="21"/>
      <c r="DVL4" s="21"/>
      <c r="DVM4" s="21"/>
      <c r="DVN4" s="21"/>
      <c r="DVO4" s="21"/>
      <c r="DVP4" s="21"/>
      <c r="DVQ4" s="21"/>
      <c r="DVR4" s="22"/>
      <c r="DVS4" s="21"/>
      <c r="DVT4" s="21"/>
      <c r="DVU4" s="21"/>
      <c r="DVV4" s="21"/>
      <c r="DVW4" s="21"/>
      <c r="DVX4" s="21"/>
      <c r="DVY4" s="21"/>
      <c r="DVZ4" s="22"/>
      <c r="DWA4" s="21"/>
      <c r="DWB4" s="21"/>
      <c r="DWC4" s="21"/>
      <c r="DWD4" s="21"/>
      <c r="DWE4" s="21"/>
      <c r="DWF4" s="21"/>
      <c r="DWG4" s="21"/>
      <c r="DWH4" s="22"/>
      <c r="DWI4" s="21"/>
      <c r="DWJ4" s="21"/>
      <c r="DWK4" s="21"/>
      <c r="DWL4" s="21"/>
      <c r="DWM4" s="21"/>
      <c r="DWN4" s="21"/>
      <c r="DWO4" s="21"/>
      <c r="DWP4" s="22"/>
      <c r="DWQ4" s="21"/>
      <c r="DWR4" s="21"/>
      <c r="DWS4" s="21"/>
      <c r="DWT4" s="21"/>
      <c r="DWU4" s="21"/>
      <c r="DWV4" s="21"/>
      <c r="DWW4" s="21"/>
      <c r="DWX4" s="22"/>
      <c r="DWY4" s="21"/>
      <c r="DWZ4" s="21"/>
      <c r="DXA4" s="21"/>
      <c r="DXB4" s="21"/>
      <c r="DXC4" s="21"/>
      <c r="DXD4" s="21"/>
      <c r="DXE4" s="21"/>
      <c r="DXF4" s="22"/>
      <c r="DXG4" s="21"/>
      <c r="DXH4" s="21"/>
      <c r="DXI4" s="21"/>
      <c r="DXJ4" s="21"/>
      <c r="DXK4" s="21"/>
      <c r="DXL4" s="21"/>
      <c r="DXM4" s="21"/>
      <c r="DXN4" s="22"/>
      <c r="DXO4" s="21"/>
      <c r="DXP4" s="21"/>
      <c r="DXQ4" s="21"/>
      <c r="DXR4" s="21"/>
      <c r="DXS4" s="21"/>
      <c r="DXT4" s="21"/>
      <c r="DXU4" s="21"/>
      <c r="DXV4" s="22"/>
      <c r="DXW4" s="21"/>
      <c r="DXX4" s="21"/>
      <c r="DXY4" s="21"/>
      <c r="DXZ4" s="21"/>
      <c r="DYA4" s="21"/>
      <c r="DYB4" s="21"/>
      <c r="DYC4" s="21"/>
      <c r="DYD4" s="22"/>
      <c r="DYE4" s="21"/>
      <c r="DYF4" s="21"/>
      <c r="DYG4" s="21"/>
      <c r="DYH4" s="21"/>
      <c r="DYI4" s="21"/>
      <c r="DYJ4" s="21"/>
      <c r="DYK4" s="21"/>
      <c r="DYL4" s="22"/>
      <c r="DYM4" s="21"/>
      <c r="DYN4" s="21"/>
      <c r="DYO4" s="21"/>
      <c r="DYP4" s="21"/>
      <c r="DYQ4" s="21"/>
      <c r="DYR4" s="21"/>
      <c r="DYS4" s="21"/>
      <c r="DYT4" s="22"/>
      <c r="DYU4" s="21"/>
      <c r="DYV4" s="21"/>
      <c r="DYW4" s="21"/>
      <c r="DYX4" s="21"/>
      <c r="DYY4" s="21"/>
      <c r="DYZ4" s="21"/>
      <c r="DZA4" s="21"/>
      <c r="DZB4" s="22"/>
      <c r="DZC4" s="21"/>
      <c r="DZD4" s="21"/>
      <c r="DZE4" s="21"/>
      <c r="DZF4" s="21"/>
      <c r="DZG4" s="21"/>
      <c r="DZH4" s="21"/>
      <c r="DZI4" s="21"/>
      <c r="DZJ4" s="22"/>
      <c r="DZK4" s="21"/>
      <c r="DZL4" s="21"/>
      <c r="DZM4" s="21"/>
      <c r="DZN4" s="21"/>
      <c r="DZO4" s="21"/>
      <c r="DZP4" s="21"/>
      <c r="DZQ4" s="21"/>
      <c r="DZR4" s="22"/>
      <c r="DZS4" s="21"/>
      <c r="DZT4" s="21"/>
      <c r="DZU4" s="21"/>
      <c r="DZV4" s="21"/>
      <c r="DZW4" s="21"/>
      <c r="DZX4" s="21"/>
      <c r="DZY4" s="21"/>
      <c r="DZZ4" s="22"/>
      <c r="EAA4" s="21"/>
      <c r="EAB4" s="21"/>
      <c r="EAC4" s="21"/>
      <c r="EAD4" s="21"/>
      <c r="EAE4" s="21"/>
      <c r="EAF4" s="21"/>
      <c r="EAG4" s="21"/>
      <c r="EAH4" s="22"/>
      <c r="EAI4" s="21"/>
      <c r="EAJ4" s="21"/>
      <c r="EAK4" s="21"/>
      <c r="EAL4" s="21"/>
      <c r="EAM4" s="21"/>
      <c r="EAN4" s="21"/>
      <c r="EAO4" s="21"/>
      <c r="EAP4" s="22"/>
      <c r="EAQ4" s="21"/>
      <c r="EAR4" s="21"/>
      <c r="EAS4" s="21"/>
      <c r="EAT4" s="21"/>
      <c r="EAU4" s="21"/>
      <c r="EAV4" s="21"/>
      <c r="EAW4" s="21"/>
      <c r="EAX4" s="22"/>
      <c r="EAY4" s="21"/>
      <c r="EAZ4" s="21"/>
      <c r="EBA4" s="21"/>
      <c r="EBB4" s="21"/>
      <c r="EBC4" s="21"/>
      <c r="EBD4" s="21"/>
      <c r="EBE4" s="21"/>
      <c r="EBF4" s="22"/>
      <c r="EBG4" s="21"/>
      <c r="EBH4" s="21"/>
      <c r="EBI4" s="21"/>
      <c r="EBJ4" s="21"/>
      <c r="EBK4" s="21"/>
      <c r="EBL4" s="21"/>
      <c r="EBM4" s="21"/>
      <c r="EBN4" s="22"/>
      <c r="EBO4" s="21"/>
      <c r="EBP4" s="21"/>
      <c r="EBQ4" s="21"/>
      <c r="EBR4" s="21"/>
      <c r="EBS4" s="21"/>
      <c r="EBT4" s="21"/>
      <c r="EBU4" s="21"/>
      <c r="EBV4" s="22"/>
      <c r="EBW4" s="21"/>
      <c r="EBX4" s="21"/>
      <c r="EBY4" s="21"/>
      <c r="EBZ4" s="21"/>
      <c r="ECA4" s="21"/>
      <c r="ECB4" s="21"/>
      <c r="ECC4" s="21"/>
      <c r="ECD4" s="22"/>
      <c r="ECE4" s="21"/>
      <c r="ECF4" s="21"/>
      <c r="ECG4" s="21"/>
      <c r="ECH4" s="21"/>
      <c r="ECI4" s="21"/>
      <c r="ECJ4" s="21"/>
      <c r="ECK4" s="21"/>
      <c r="ECL4" s="22"/>
      <c r="ECM4" s="21"/>
      <c r="ECN4" s="21"/>
      <c r="ECO4" s="21"/>
      <c r="ECP4" s="21"/>
      <c r="ECQ4" s="21"/>
      <c r="ECR4" s="21"/>
      <c r="ECS4" s="21"/>
      <c r="ECT4" s="22"/>
      <c r="ECU4" s="21"/>
      <c r="ECV4" s="21"/>
      <c r="ECW4" s="21"/>
      <c r="ECX4" s="21"/>
      <c r="ECY4" s="21"/>
      <c r="ECZ4" s="21"/>
      <c r="EDA4" s="21"/>
      <c r="EDB4" s="22"/>
      <c r="EDC4" s="21"/>
      <c r="EDD4" s="21"/>
      <c r="EDE4" s="21"/>
      <c r="EDF4" s="21"/>
      <c r="EDG4" s="21"/>
      <c r="EDH4" s="21"/>
      <c r="EDI4" s="21"/>
      <c r="EDJ4" s="22"/>
      <c r="EDK4" s="21"/>
      <c r="EDL4" s="21"/>
      <c r="EDM4" s="21"/>
      <c r="EDN4" s="21"/>
      <c r="EDO4" s="21"/>
      <c r="EDP4" s="21"/>
      <c r="EDQ4" s="21"/>
      <c r="EDR4" s="22"/>
      <c r="EDS4" s="21"/>
      <c r="EDT4" s="21"/>
      <c r="EDU4" s="21"/>
      <c r="EDV4" s="21"/>
      <c r="EDW4" s="21"/>
      <c r="EDX4" s="21"/>
      <c r="EDY4" s="21"/>
      <c r="EDZ4" s="22"/>
      <c r="EEA4" s="21"/>
      <c r="EEB4" s="21"/>
      <c r="EEC4" s="21"/>
      <c r="EED4" s="21"/>
      <c r="EEE4" s="21"/>
      <c r="EEF4" s="21"/>
      <c r="EEG4" s="21"/>
      <c r="EEH4" s="22"/>
      <c r="EEI4" s="21"/>
      <c r="EEJ4" s="21"/>
      <c r="EEK4" s="21"/>
      <c r="EEL4" s="21"/>
      <c r="EEM4" s="21"/>
      <c r="EEN4" s="21"/>
      <c r="EEO4" s="21"/>
      <c r="EEP4" s="22"/>
      <c r="EEQ4" s="21"/>
      <c r="EER4" s="21"/>
      <c r="EES4" s="21"/>
      <c r="EET4" s="21"/>
      <c r="EEU4" s="21"/>
      <c r="EEV4" s="21"/>
      <c r="EEW4" s="21"/>
      <c r="EEX4" s="22"/>
      <c r="EEY4" s="21"/>
      <c r="EEZ4" s="21"/>
      <c r="EFA4" s="21"/>
      <c r="EFB4" s="21"/>
      <c r="EFC4" s="21"/>
      <c r="EFD4" s="21"/>
      <c r="EFE4" s="21"/>
      <c r="EFF4" s="22"/>
      <c r="EFG4" s="21"/>
      <c r="EFH4" s="21"/>
      <c r="EFI4" s="21"/>
      <c r="EFJ4" s="21"/>
      <c r="EFK4" s="21"/>
      <c r="EFL4" s="21"/>
      <c r="EFM4" s="21"/>
      <c r="EFN4" s="22"/>
      <c r="EFO4" s="21"/>
      <c r="EFP4" s="21"/>
      <c r="EFQ4" s="21"/>
      <c r="EFR4" s="21"/>
      <c r="EFS4" s="21"/>
      <c r="EFT4" s="21"/>
      <c r="EFU4" s="21"/>
      <c r="EFV4" s="22"/>
      <c r="EFW4" s="21"/>
      <c r="EFX4" s="21"/>
      <c r="EFY4" s="21"/>
      <c r="EFZ4" s="21"/>
      <c r="EGA4" s="21"/>
      <c r="EGB4" s="21"/>
      <c r="EGC4" s="21"/>
      <c r="EGD4" s="22"/>
      <c r="EGE4" s="21"/>
      <c r="EGF4" s="21"/>
      <c r="EGG4" s="21"/>
      <c r="EGH4" s="21"/>
      <c r="EGI4" s="21"/>
      <c r="EGJ4" s="21"/>
      <c r="EGK4" s="21"/>
      <c r="EGL4" s="22"/>
      <c r="EGM4" s="21"/>
      <c r="EGN4" s="21"/>
      <c r="EGO4" s="21"/>
      <c r="EGP4" s="21"/>
      <c r="EGQ4" s="21"/>
      <c r="EGR4" s="21"/>
      <c r="EGS4" s="21"/>
      <c r="EGT4" s="22"/>
      <c r="EGU4" s="21"/>
      <c r="EGV4" s="21"/>
      <c r="EGW4" s="21"/>
      <c r="EGX4" s="21"/>
      <c r="EGY4" s="21"/>
      <c r="EGZ4" s="21"/>
      <c r="EHA4" s="21"/>
      <c r="EHB4" s="22"/>
      <c r="EHC4" s="21"/>
      <c r="EHD4" s="21"/>
      <c r="EHE4" s="21"/>
      <c r="EHF4" s="21"/>
      <c r="EHG4" s="21"/>
      <c r="EHH4" s="21"/>
      <c r="EHI4" s="21"/>
      <c r="EHJ4" s="22"/>
      <c r="EHK4" s="21"/>
      <c r="EHL4" s="21"/>
      <c r="EHM4" s="21"/>
      <c r="EHN4" s="21"/>
      <c r="EHO4" s="21"/>
      <c r="EHP4" s="21"/>
      <c r="EHQ4" s="21"/>
      <c r="EHR4" s="22"/>
      <c r="EHS4" s="21"/>
      <c r="EHT4" s="21"/>
      <c r="EHU4" s="21"/>
      <c r="EHV4" s="21"/>
      <c r="EHW4" s="21"/>
      <c r="EHX4" s="21"/>
      <c r="EHY4" s="21"/>
      <c r="EHZ4" s="22"/>
      <c r="EIA4" s="21"/>
      <c r="EIB4" s="21"/>
      <c r="EIC4" s="21"/>
      <c r="EID4" s="21"/>
      <c r="EIE4" s="21"/>
      <c r="EIF4" s="21"/>
      <c r="EIG4" s="21"/>
      <c r="EIH4" s="22"/>
      <c r="EII4" s="21"/>
      <c r="EIJ4" s="21"/>
      <c r="EIK4" s="21"/>
      <c r="EIL4" s="21"/>
      <c r="EIM4" s="21"/>
      <c r="EIN4" s="21"/>
      <c r="EIO4" s="21"/>
      <c r="EIP4" s="22"/>
      <c r="EIQ4" s="21"/>
      <c r="EIR4" s="21"/>
      <c r="EIS4" s="21"/>
      <c r="EIT4" s="21"/>
      <c r="EIU4" s="21"/>
      <c r="EIV4" s="21"/>
      <c r="EIW4" s="21"/>
      <c r="EIX4" s="22"/>
      <c r="EIY4" s="21"/>
      <c r="EIZ4" s="21"/>
      <c r="EJA4" s="21"/>
      <c r="EJB4" s="21"/>
      <c r="EJC4" s="21"/>
      <c r="EJD4" s="21"/>
      <c r="EJE4" s="21"/>
      <c r="EJF4" s="22"/>
      <c r="EJG4" s="21"/>
      <c r="EJH4" s="21"/>
      <c r="EJI4" s="21"/>
      <c r="EJJ4" s="21"/>
      <c r="EJK4" s="21"/>
      <c r="EJL4" s="21"/>
      <c r="EJM4" s="21"/>
      <c r="EJN4" s="22"/>
      <c r="EJO4" s="21"/>
      <c r="EJP4" s="21"/>
      <c r="EJQ4" s="21"/>
      <c r="EJR4" s="21"/>
      <c r="EJS4" s="21"/>
      <c r="EJT4" s="21"/>
      <c r="EJU4" s="21"/>
      <c r="EJV4" s="22"/>
      <c r="EJW4" s="21"/>
      <c r="EJX4" s="21"/>
      <c r="EJY4" s="21"/>
      <c r="EJZ4" s="21"/>
      <c r="EKA4" s="21"/>
      <c r="EKB4" s="21"/>
      <c r="EKC4" s="21"/>
      <c r="EKD4" s="22"/>
      <c r="EKE4" s="21"/>
      <c r="EKF4" s="21"/>
      <c r="EKG4" s="21"/>
      <c r="EKH4" s="21"/>
      <c r="EKI4" s="21"/>
      <c r="EKJ4" s="21"/>
      <c r="EKK4" s="21"/>
      <c r="EKL4" s="22"/>
      <c r="EKM4" s="21"/>
      <c r="EKN4" s="21"/>
      <c r="EKO4" s="21"/>
      <c r="EKP4" s="21"/>
      <c r="EKQ4" s="21"/>
      <c r="EKR4" s="21"/>
      <c r="EKS4" s="21"/>
      <c r="EKT4" s="22"/>
      <c r="EKU4" s="21"/>
      <c r="EKV4" s="21"/>
      <c r="EKW4" s="21"/>
      <c r="EKX4" s="21"/>
      <c r="EKY4" s="21"/>
      <c r="EKZ4" s="21"/>
      <c r="ELA4" s="21"/>
      <c r="ELB4" s="22"/>
      <c r="ELC4" s="21"/>
      <c r="ELD4" s="21"/>
      <c r="ELE4" s="21"/>
      <c r="ELF4" s="21"/>
      <c r="ELG4" s="21"/>
      <c r="ELH4" s="21"/>
      <c r="ELI4" s="21"/>
      <c r="ELJ4" s="22"/>
      <c r="ELK4" s="21"/>
      <c r="ELL4" s="21"/>
      <c r="ELM4" s="21"/>
      <c r="ELN4" s="21"/>
      <c r="ELO4" s="21"/>
      <c r="ELP4" s="21"/>
      <c r="ELQ4" s="21"/>
      <c r="ELR4" s="22"/>
      <c r="ELS4" s="21"/>
      <c r="ELT4" s="21"/>
      <c r="ELU4" s="21"/>
      <c r="ELV4" s="21"/>
      <c r="ELW4" s="21"/>
      <c r="ELX4" s="21"/>
      <c r="ELY4" s="21"/>
      <c r="ELZ4" s="22"/>
      <c r="EMA4" s="21"/>
      <c r="EMB4" s="21"/>
      <c r="EMC4" s="21"/>
      <c r="EMD4" s="21"/>
      <c r="EME4" s="21"/>
      <c r="EMF4" s="21"/>
      <c r="EMG4" s="21"/>
      <c r="EMH4" s="22"/>
      <c r="EMI4" s="21"/>
      <c r="EMJ4" s="21"/>
      <c r="EMK4" s="21"/>
      <c r="EML4" s="21"/>
      <c r="EMM4" s="21"/>
      <c r="EMN4" s="21"/>
      <c r="EMO4" s="21"/>
      <c r="EMP4" s="22"/>
      <c r="EMQ4" s="21"/>
      <c r="EMR4" s="21"/>
      <c r="EMS4" s="21"/>
      <c r="EMT4" s="21"/>
      <c r="EMU4" s="21"/>
      <c r="EMV4" s="21"/>
      <c r="EMW4" s="21"/>
      <c r="EMX4" s="22"/>
      <c r="EMY4" s="21"/>
      <c r="EMZ4" s="21"/>
      <c r="ENA4" s="21"/>
      <c r="ENB4" s="21"/>
      <c r="ENC4" s="21"/>
      <c r="END4" s="21"/>
      <c r="ENE4" s="21"/>
      <c r="ENF4" s="22"/>
      <c r="ENG4" s="21"/>
      <c r="ENH4" s="21"/>
      <c r="ENI4" s="21"/>
      <c r="ENJ4" s="21"/>
      <c r="ENK4" s="21"/>
      <c r="ENL4" s="21"/>
      <c r="ENM4" s="21"/>
      <c r="ENN4" s="22"/>
      <c r="ENO4" s="21"/>
      <c r="ENP4" s="21"/>
      <c r="ENQ4" s="21"/>
      <c r="ENR4" s="21"/>
      <c r="ENS4" s="21"/>
      <c r="ENT4" s="21"/>
      <c r="ENU4" s="21"/>
      <c r="ENV4" s="22"/>
      <c r="ENW4" s="21"/>
      <c r="ENX4" s="21"/>
      <c r="ENY4" s="21"/>
      <c r="ENZ4" s="21"/>
      <c r="EOA4" s="21"/>
      <c r="EOB4" s="21"/>
      <c r="EOC4" s="21"/>
      <c r="EOD4" s="22"/>
      <c r="EOE4" s="21"/>
      <c r="EOF4" s="21"/>
      <c r="EOG4" s="21"/>
      <c r="EOH4" s="21"/>
      <c r="EOI4" s="21"/>
      <c r="EOJ4" s="21"/>
      <c r="EOK4" s="21"/>
      <c r="EOL4" s="22"/>
      <c r="EOM4" s="21"/>
      <c r="EON4" s="21"/>
      <c r="EOO4" s="21"/>
      <c r="EOP4" s="21"/>
      <c r="EOQ4" s="21"/>
      <c r="EOR4" s="21"/>
      <c r="EOS4" s="21"/>
      <c r="EOT4" s="22"/>
      <c r="EOU4" s="21"/>
      <c r="EOV4" s="21"/>
      <c r="EOW4" s="21"/>
      <c r="EOX4" s="21"/>
      <c r="EOY4" s="21"/>
      <c r="EOZ4" s="21"/>
      <c r="EPA4" s="21"/>
      <c r="EPB4" s="22"/>
      <c r="EPC4" s="21"/>
      <c r="EPD4" s="21"/>
      <c r="EPE4" s="21"/>
      <c r="EPF4" s="21"/>
      <c r="EPG4" s="21"/>
      <c r="EPH4" s="21"/>
      <c r="EPI4" s="21"/>
      <c r="EPJ4" s="22"/>
      <c r="EPK4" s="21"/>
      <c r="EPL4" s="21"/>
      <c r="EPM4" s="21"/>
      <c r="EPN4" s="21"/>
      <c r="EPO4" s="21"/>
      <c r="EPP4" s="21"/>
      <c r="EPQ4" s="21"/>
      <c r="EPR4" s="22"/>
      <c r="EPS4" s="21"/>
      <c r="EPT4" s="21"/>
      <c r="EPU4" s="21"/>
      <c r="EPV4" s="21"/>
      <c r="EPW4" s="21"/>
      <c r="EPX4" s="21"/>
      <c r="EPY4" s="21"/>
      <c r="EPZ4" s="22"/>
      <c r="EQA4" s="21"/>
      <c r="EQB4" s="21"/>
      <c r="EQC4" s="21"/>
      <c r="EQD4" s="21"/>
      <c r="EQE4" s="21"/>
      <c r="EQF4" s="21"/>
      <c r="EQG4" s="21"/>
      <c r="EQH4" s="22"/>
      <c r="EQI4" s="21"/>
      <c r="EQJ4" s="21"/>
      <c r="EQK4" s="21"/>
      <c r="EQL4" s="21"/>
      <c r="EQM4" s="21"/>
      <c r="EQN4" s="21"/>
      <c r="EQO4" s="21"/>
      <c r="EQP4" s="22"/>
      <c r="EQQ4" s="21"/>
      <c r="EQR4" s="21"/>
      <c r="EQS4" s="21"/>
      <c r="EQT4" s="21"/>
      <c r="EQU4" s="21"/>
      <c r="EQV4" s="21"/>
      <c r="EQW4" s="21"/>
      <c r="EQX4" s="22"/>
      <c r="EQY4" s="21"/>
      <c r="EQZ4" s="21"/>
      <c r="ERA4" s="21"/>
      <c r="ERB4" s="21"/>
      <c r="ERC4" s="21"/>
      <c r="ERD4" s="21"/>
      <c r="ERE4" s="21"/>
      <c r="ERF4" s="22"/>
      <c r="ERG4" s="21"/>
      <c r="ERH4" s="21"/>
      <c r="ERI4" s="21"/>
      <c r="ERJ4" s="21"/>
      <c r="ERK4" s="21"/>
      <c r="ERL4" s="21"/>
      <c r="ERM4" s="21"/>
      <c r="ERN4" s="22"/>
      <c r="ERO4" s="21"/>
      <c r="ERP4" s="21"/>
      <c r="ERQ4" s="21"/>
      <c r="ERR4" s="21"/>
      <c r="ERS4" s="21"/>
      <c r="ERT4" s="21"/>
      <c r="ERU4" s="21"/>
      <c r="ERV4" s="22"/>
      <c r="ERW4" s="21"/>
      <c r="ERX4" s="21"/>
      <c r="ERY4" s="21"/>
      <c r="ERZ4" s="21"/>
      <c r="ESA4" s="21"/>
      <c r="ESB4" s="21"/>
      <c r="ESC4" s="21"/>
      <c r="ESD4" s="22"/>
      <c r="ESE4" s="21"/>
      <c r="ESF4" s="21"/>
      <c r="ESG4" s="21"/>
      <c r="ESH4" s="21"/>
      <c r="ESI4" s="21"/>
      <c r="ESJ4" s="21"/>
      <c r="ESK4" s="21"/>
      <c r="ESL4" s="22"/>
      <c r="ESM4" s="21"/>
      <c r="ESN4" s="21"/>
      <c r="ESO4" s="21"/>
      <c r="ESP4" s="21"/>
      <c r="ESQ4" s="21"/>
      <c r="ESR4" s="21"/>
      <c r="ESS4" s="21"/>
      <c r="EST4" s="22"/>
      <c r="ESU4" s="21"/>
      <c r="ESV4" s="21"/>
      <c r="ESW4" s="21"/>
      <c r="ESX4" s="21"/>
      <c r="ESY4" s="21"/>
      <c r="ESZ4" s="21"/>
      <c r="ETA4" s="21"/>
      <c r="ETB4" s="22"/>
      <c r="ETC4" s="21"/>
      <c r="ETD4" s="21"/>
      <c r="ETE4" s="21"/>
      <c r="ETF4" s="21"/>
      <c r="ETG4" s="21"/>
      <c r="ETH4" s="21"/>
      <c r="ETI4" s="21"/>
      <c r="ETJ4" s="22"/>
      <c r="ETK4" s="21"/>
      <c r="ETL4" s="21"/>
      <c r="ETM4" s="21"/>
      <c r="ETN4" s="21"/>
      <c r="ETO4" s="21"/>
      <c r="ETP4" s="21"/>
      <c r="ETQ4" s="21"/>
      <c r="ETR4" s="22"/>
      <c r="ETS4" s="21"/>
      <c r="ETT4" s="21"/>
      <c r="ETU4" s="21"/>
      <c r="ETV4" s="21"/>
      <c r="ETW4" s="21"/>
      <c r="ETX4" s="21"/>
      <c r="ETY4" s="21"/>
      <c r="ETZ4" s="22"/>
      <c r="EUA4" s="21"/>
      <c r="EUB4" s="21"/>
      <c r="EUC4" s="21"/>
      <c r="EUD4" s="21"/>
      <c r="EUE4" s="21"/>
      <c r="EUF4" s="21"/>
      <c r="EUG4" s="21"/>
      <c r="EUH4" s="22"/>
      <c r="EUI4" s="21"/>
      <c r="EUJ4" s="21"/>
      <c r="EUK4" s="21"/>
      <c r="EUL4" s="21"/>
      <c r="EUM4" s="21"/>
      <c r="EUN4" s="21"/>
      <c r="EUO4" s="21"/>
      <c r="EUP4" s="22"/>
      <c r="EUQ4" s="21"/>
      <c r="EUR4" s="21"/>
      <c r="EUS4" s="21"/>
      <c r="EUT4" s="21"/>
      <c r="EUU4" s="21"/>
      <c r="EUV4" s="21"/>
      <c r="EUW4" s="21"/>
      <c r="EUX4" s="22"/>
      <c r="EUY4" s="21"/>
      <c r="EUZ4" s="21"/>
      <c r="EVA4" s="21"/>
      <c r="EVB4" s="21"/>
      <c r="EVC4" s="21"/>
      <c r="EVD4" s="21"/>
      <c r="EVE4" s="21"/>
      <c r="EVF4" s="22"/>
      <c r="EVG4" s="21"/>
      <c r="EVH4" s="21"/>
      <c r="EVI4" s="21"/>
      <c r="EVJ4" s="21"/>
      <c r="EVK4" s="21"/>
      <c r="EVL4" s="21"/>
      <c r="EVM4" s="21"/>
      <c r="EVN4" s="22"/>
      <c r="EVO4" s="21"/>
      <c r="EVP4" s="21"/>
      <c r="EVQ4" s="21"/>
      <c r="EVR4" s="21"/>
      <c r="EVS4" s="21"/>
      <c r="EVT4" s="21"/>
      <c r="EVU4" s="21"/>
      <c r="EVV4" s="22"/>
      <c r="EVW4" s="21"/>
      <c r="EVX4" s="21"/>
      <c r="EVY4" s="21"/>
      <c r="EVZ4" s="21"/>
      <c r="EWA4" s="21"/>
      <c r="EWB4" s="21"/>
      <c r="EWC4" s="21"/>
      <c r="EWD4" s="22"/>
      <c r="EWE4" s="21"/>
      <c r="EWF4" s="21"/>
      <c r="EWG4" s="21"/>
      <c r="EWH4" s="21"/>
      <c r="EWI4" s="21"/>
      <c r="EWJ4" s="21"/>
      <c r="EWK4" s="21"/>
      <c r="EWL4" s="22"/>
      <c r="EWM4" s="21"/>
      <c r="EWN4" s="21"/>
      <c r="EWO4" s="21"/>
      <c r="EWP4" s="21"/>
      <c r="EWQ4" s="21"/>
      <c r="EWR4" s="21"/>
      <c r="EWS4" s="21"/>
      <c r="EWT4" s="22"/>
      <c r="EWU4" s="21"/>
      <c r="EWV4" s="21"/>
      <c r="EWW4" s="21"/>
      <c r="EWX4" s="21"/>
      <c r="EWY4" s="21"/>
      <c r="EWZ4" s="21"/>
      <c r="EXA4" s="21"/>
      <c r="EXB4" s="22"/>
      <c r="EXC4" s="21"/>
      <c r="EXD4" s="21"/>
      <c r="EXE4" s="21"/>
      <c r="EXF4" s="21"/>
      <c r="EXG4" s="21"/>
      <c r="EXH4" s="21"/>
      <c r="EXI4" s="21"/>
      <c r="EXJ4" s="22"/>
      <c r="EXK4" s="21"/>
      <c r="EXL4" s="21"/>
      <c r="EXM4" s="21"/>
      <c r="EXN4" s="21"/>
      <c r="EXO4" s="21"/>
      <c r="EXP4" s="21"/>
      <c r="EXQ4" s="21"/>
      <c r="EXR4" s="22"/>
      <c r="EXS4" s="21"/>
      <c r="EXT4" s="21"/>
      <c r="EXU4" s="21"/>
      <c r="EXV4" s="21"/>
      <c r="EXW4" s="21"/>
      <c r="EXX4" s="21"/>
      <c r="EXY4" s="21"/>
      <c r="EXZ4" s="22"/>
      <c r="EYA4" s="21"/>
      <c r="EYB4" s="21"/>
      <c r="EYC4" s="21"/>
      <c r="EYD4" s="21"/>
      <c r="EYE4" s="21"/>
      <c r="EYF4" s="21"/>
      <c r="EYG4" s="21"/>
      <c r="EYH4" s="22"/>
      <c r="EYI4" s="21"/>
      <c r="EYJ4" s="21"/>
      <c r="EYK4" s="21"/>
      <c r="EYL4" s="21"/>
      <c r="EYM4" s="21"/>
      <c r="EYN4" s="21"/>
      <c r="EYO4" s="21"/>
      <c r="EYP4" s="22"/>
      <c r="EYQ4" s="21"/>
      <c r="EYR4" s="21"/>
      <c r="EYS4" s="21"/>
      <c r="EYT4" s="21"/>
      <c r="EYU4" s="21"/>
      <c r="EYV4" s="21"/>
      <c r="EYW4" s="21"/>
      <c r="EYX4" s="22"/>
      <c r="EYY4" s="21"/>
      <c r="EYZ4" s="21"/>
      <c r="EZA4" s="21"/>
      <c r="EZB4" s="21"/>
      <c r="EZC4" s="21"/>
      <c r="EZD4" s="21"/>
      <c r="EZE4" s="21"/>
      <c r="EZF4" s="22"/>
      <c r="EZG4" s="21"/>
      <c r="EZH4" s="21"/>
      <c r="EZI4" s="21"/>
      <c r="EZJ4" s="21"/>
      <c r="EZK4" s="21"/>
      <c r="EZL4" s="21"/>
      <c r="EZM4" s="21"/>
      <c r="EZN4" s="22"/>
      <c r="EZO4" s="21"/>
      <c r="EZP4" s="21"/>
      <c r="EZQ4" s="21"/>
      <c r="EZR4" s="21"/>
      <c r="EZS4" s="21"/>
      <c r="EZT4" s="21"/>
      <c r="EZU4" s="21"/>
      <c r="EZV4" s="22"/>
      <c r="EZW4" s="21"/>
      <c r="EZX4" s="21"/>
      <c r="EZY4" s="21"/>
      <c r="EZZ4" s="21"/>
      <c r="FAA4" s="21"/>
      <c r="FAB4" s="21"/>
      <c r="FAC4" s="21"/>
      <c r="FAD4" s="22"/>
      <c r="FAE4" s="21"/>
      <c r="FAF4" s="21"/>
      <c r="FAG4" s="21"/>
      <c r="FAH4" s="21"/>
      <c r="FAI4" s="21"/>
      <c r="FAJ4" s="21"/>
      <c r="FAK4" s="21"/>
      <c r="FAL4" s="22"/>
      <c r="FAM4" s="21"/>
      <c r="FAN4" s="21"/>
      <c r="FAO4" s="21"/>
      <c r="FAP4" s="21"/>
      <c r="FAQ4" s="21"/>
      <c r="FAR4" s="21"/>
      <c r="FAS4" s="21"/>
      <c r="FAT4" s="22"/>
      <c r="FAU4" s="21"/>
      <c r="FAV4" s="21"/>
      <c r="FAW4" s="21"/>
      <c r="FAX4" s="21"/>
      <c r="FAY4" s="21"/>
      <c r="FAZ4" s="21"/>
      <c r="FBA4" s="21"/>
      <c r="FBB4" s="22"/>
      <c r="FBC4" s="21"/>
      <c r="FBD4" s="21"/>
      <c r="FBE4" s="21"/>
      <c r="FBF4" s="21"/>
      <c r="FBG4" s="21"/>
      <c r="FBH4" s="21"/>
      <c r="FBI4" s="21"/>
      <c r="FBJ4" s="22"/>
      <c r="FBK4" s="21"/>
      <c r="FBL4" s="21"/>
      <c r="FBM4" s="21"/>
      <c r="FBN4" s="21"/>
      <c r="FBO4" s="21"/>
      <c r="FBP4" s="21"/>
      <c r="FBQ4" s="21"/>
      <c r="FBR4" s="22"/>
      <c r="FBS4" s="21"/>
      <c r="FBT4" s="21"/>
      <c r="FBU4" s="21"/>
      <c r="FBV4" s="21"/>
      <c r="FBW4" s="21"/>
      <c r="FBX4" s="21"/>
      <c r="FBY4" s="21"/>
      <c r="FBZ4" s="22"/>
      <c r="FCA4" s="21"/>
      <c r="FCB4" s="21"/>
      <c r="FCC4" s="21"/>
      <c r="FCD4" s="21"/>
      <c r="FCE4" s="21"/>
      <c r="FCF4" s="21"/>
      <c r="FCG4" s="21"/>
      <c r="FCH4" s="22"/>
      <c r="FCI4" s="21"/>
      <c r="FCJ4" s="21"/>
      <c r="FCK4" s="21"/>
      <c r="FCL4" s="21"/>
      <c r="FCM4" s="21"/>
      <c r="FCN4" s="21"/>
      <c r="FCO4" s="21"/>
      <c r="FCP4" s="22"/>
      <c r="FCQ4" s="21"/>
      <c r="FCR4" s="21"/>
      <c r="FCS4" s="21"/>
      <c r="FCT4" s="21"/>
      <c r="FCU4" s="21"/>
      <c r="FCV4" s="21"/>
      <c r="FCW4" s="21"/>
      <c r="FCX4" s="22"/>
      <c r="FCY4" s="21"/>
      <c r="FCZ4" s="21"/>
      <c r="FDA4" s="21"/>
      <c r="FDB4" s="21"/>
      <c r="FDC4" s="21"/>
      <c r="FDD4" s="21"/>
      <c r="FDE4" s="21"/>
      <c r="FDF4" s="22"/>
      <c r="FDG4" s="21"/>
      <c r="FDH4" s="21"/>
      <c r="FDI4" s="21"/>
      <c r="FDJ4" s="21"/>
      <c r="FDK4" s="21"/>
      <c r="FDL4" s="21"/>
      <c r="FDM4" s="21"/>
      <c r="FDN4" s="22"/>
      <c r="FDO4" s="21"/>
      <c r="FDP4" s="21"/>
      <c r="FDQ4" s="21"/>
      <c r="FDR4" s="21"/>
      <c r="FDS4" s="21"/>
      <c r="FDT4" s="21"/>
      <c r="FDU4" s="21"/>
      <c r="FDV4" s="22"/>
      <c r="FDW4" s="21"/>
      <c r="FDX4" s="21"/>
      <c r="FDY4" s="21"/>
      <c r="FDZ4" s="21"/>
      <c r="FEA4" s="21"/>
      <c r="FEB4" s="21"/>
      <c r="FEC4" s="21"/>
      <c r="FED4" s="22"/>
      <c r="FEE4" s="21"/>
      <c r="FEF4" s="21"/>
      <c r="FEG4" s="21"/>
      <c r="FEH4" s="21"/>
      <c r="FEI4" s="21"/>
      <c r="FEJ4" s="21"/>
      <c r="FEK4" s="21"/>
      <c r="FEL4" s="22"/>
      <c r="FEM4" s="21"/>
      <c r="FEN4" s="21"/>
      <c r="FEO4" s="21"/>
      <c r="FEP4" s="21"/>
      <c r="FEQ4" s="21"/>
      <c r="FER4" s="21"/>
      <c r="FES4" s="21"/>
      <c r="FET4" s="22"/>
      <c r="FEU4" s="21"/>
      <c r="FEV4" s="21"/>
      <c r="FEW4" s="21"/>
      <c r="FEX4" s="21"/>
      <c r="FEY4" s="21"/>
      <c r="FEZ4" s="21"/>
      <c r="FFA4" s="21"/>
      <c r="FFB4" s="22"/>
      <c r="FFC4" s="21"/>
      <c r="FFD4" s="21"/>
      <c r="FFE4" s="21"/>
      <c r="FFF4" s="21"/>
      <c r="FFG4" s="21"/>
      <c r="FFH4" s="21"/>
      <c r="FFI4" s="21"/>
      <c r="FFJ4" s="22"/>
      <c r="FFK4" s="21"/>
      <c r="FFL4" s="21"/>
      <c r="FFM4" s="21"/>
      <c r="FFN4" s="21"/>
      <c r="FFO4" s="21"/>
      <c r="FFP4" s="21"/>
      <c r="FFQ4" s="21"/>
      <c r="FFR4" s="22"/>
      <c r="FFS4" s="21"/>
      <c r="FFT4" s="21"/>
      <c r="FFU4" s="21"/>
      <c r="FFV4" s="21"/>
      <c r="FFW4" s="21"/>
      <c r="FFX4" s="21"/>
      <c r="FFY4" s="21"/>
      <c r="FFZ4" s="22"/>
      <c r="FGA4" s="21"/>
      <c r="FGB4" s="21"/>
      <c r="FGC4" s="21"/>
      <c r="FGD4" s="21"/>
      <c r="FGE4" s="21"/>
      <c r="FGF4" s="21"/>
      <c r="FGG4" s="21"/>
      <c r="FGH4" s="22"/>
      <c r="FGI4" s="21"/>
      <c r="FGJ4" s="21"/>
      <c r="FGK4" s="21"/>
      <c r="FGL4" s="21"/>
      <c r="FGM4" s="21"/>
      <c r="FGN4" s="21"/>
      <c r="FGO4" s="21"/>
      <c r="FGP4" s="22"/>
      <c r="FGQ4" s="21"/>
      <c r="FGR4" s="21"/>
      <c r="FGS4" s="21"/>
      <c r="FGT4" s="21"/>
      <c r="FGU4" s="21"/>
      <c r="FGV4" s="21"/>
      <c r="FGW4" s="21"/>
      <c r="FGX4" s="22"/>
      <c r="FGY4" s="21"/>
      <c r="FGZ4" s="21"/>
      <c r="FHA4" s="21"/>
      <c r="FHB4" s="21"/>
      <c r="FHC4" s="21"/>
      <c r="FHD4" s="21"/>
      <c r="FHE4" s="21"/>
      <c r="FHF4" s="22"/>
      <c r="FHG4" s="21"/>
      <c r="FHH4" s="21"/>
      <c r="FHI4" s="21"/>
      <c r="FHJ4" s="21"/>
      <c r="FHK4" s="21"/>
      <c r="FHL4" s="21"/>
      <c r="FHM4" s="21"/>
      <c r="FHN4" s="22"/>
      <c r="FHO4" s="21"/>
      <c r="FHP4" s="21"/>
      <c r="FHQ4" s="21"/>
      <c r="FHR4" s="21"/>
      <c r="FHS4" s="21"/>
      <c r="FHT4" s="21"/>
      <c r="FHU4" s="21"/>
      <c r="FHV4" s="22"/>
      <c r="FHW4" s="21"/>
      <c r="FHX4" s="21"/>
      <c r="FHY4" s="21"/>
      <c r="FHZ4" s="21"/>
      <c r="FIA4" s="21"/>
      <c r="FIB4" s="21"/>
      <c r="FIC4" s="21"/>
      <c r="FID4" s="22"/>
      <c r="FIE4" s="21"/>
      <c r="FIF4" s="21"/>
      <c r="FIG4" s="21"/>
      <c r="FIH4" s="21"/>
      <c r="FII4" s="21"/>
      <c r="FIJ4" s="21"/>
      <c r="FIK4" s="21"/>
      <c r="FIL4" s="22"/>
      <c r="FIM4" s="21"/>
      <c r="FIN4" s="21"/>
      <c r="FIO4" s="21"/>
      <c r="FIP4" s="21"/>
      <c r="FIQ4" s="21"/>
      <c r="FIR4" s="21"/>
      <c r="FIS4" s="21"/>
      <c r="FIT4" s="22"/>
      <c r="FIU4" s="21"/>
      <c r="FIV4" s="21"/>
      <c r="FIW4" s="21"/>
      <c r="FIX4" s="21"/>
      <c r="FIY4" s="21"/>
      <c r="FIZ4" s="21"/>
      <c r="FJA4" s="21"/>
      <c r="FJB4" s="22"/>
      <c r="FJC4" s="21"/>
      <c r="FJD4" s="21"/>
      <c r="FJE4" s="21"/>
      <c r="FJF4" s="21"/>
      <c r="FJG4" s="21"/>
      <c r="FJH4" s="21"/>
      <c r="FJI4" s="21"/>
      <c r="FJJ4" s="22"/>
      <c r="FJK4" s="21"/>
      <c r="FJL4" s="21"/>
      <c r="FJM4" s="21"/>
      <c r="FJN4" s="21"/>
      <c r="FJO4" s="21"/>
      <c r="FJP4" s="21"/>
      <c r="FJQ4" s="21"/>
      <c r="FJR4" s="22"/>
      <c r="FJS4" s="21"/>
      <c r="FJT4" s="21"/>
      <c r="FJU4" s="21"/>
      <c r="FJV4" s="21"/>
      <c r="FJW4" s="21"/>
      <c r="FJX4" s="21"/>
      <c r="FJY4" s="21"/>
      <c r="FJZ4" s="22"/>
      <c r="FKA4" s="21"/>
      <c r="FKB4" s="21"/>
      <c r="FKC4" s="21"/>
      <c r="FKD4" s="21"/>
      <c r="FKE4" s="21"/>
      <c r="FKF4" s="21"/>
      <c r="FKG4" s="21"/>
      <c r="FKH4" s="22"/>
      <c r="FKI4" s="21"/>
      <c r="FKJ4" s="21"/>
      <c r="FKK4" s="21"/>
      <c r="FKL4" s="21"/>
      <c r="FKM4" s="21"/>
      <c r="FKN4" s="21"/>
      <c r="FKO4" s="21"/>
      <c r="FKP4" s="22"/>
      <c r="FKQ4" s="21"/>
      <c r="FKR4" s="21"/>
      <c r="FKS4" s="21"/>
      <c r="FKT4" s="21"/>
      <c r="FKU4" s="21"/>
      <c r="FKV4" s="21"/>
      <c r="FKW4" s="21"/>
      <c r="FKX4" s="22"/>
      <c r="FKY4" s="21"/>
      <c r="FKZ4" s="21"/>
      <c r="FLA4" s="21"/>
      <c r="FLB4" s="21"/>
      <c r="FLC4" s="21"/>
      <c r="FLD4" s="21"/>
      <c r="FLE4" s="21"/>
      <c r="FLF4" s="22"/>
      <c r="FLG4" s="21"/>
      <c r="FLH4" s="21"/>
      <c r="FLI4" s="21"/>
      <c r="FLJ4" s="21"/>
      <c r="FLK4" s="21"/>
      <c r="FLL4" s="21"/>
      <c r="FLM4" s="21"/>
      <c r="FLN4" s="22"/>
      <c r="FLO4" s="21"/>
      <c r="FLP4" s="21"/>
      <c r="FLQ4" s="21"/>
      <c r="FLR4" s="21"/>
      <c r="FLS4" s="21"/>
      <c r="FLT4" s="21"/>
      <c r="FLU4" s="21"/>
      <c r="FLV4" s="22"/>
      <c r="FLW4" s="21"/>
      <c r="FLX4" s="21"/>
      <c r="FLY4" s="21"/>
      <c r="FLZ4" s="21"/>
      <c r="FMA4" s="21"/>
      <c r="FMB4" s="21"/>
      <c r="FMC4" s="21"/>
      <c r="FMD4" s="22"/>
      <c r="FME4" s="21"/>
      <c r="FMF4" s="21"/>
      <c r="FMG4" s="21"/>
      <c r="FMH4" s="21"/>
      <c r="FMI4" s="21"/>
      <c r="FMJ4" s="21"/>
      <c r="FMK4" s="21"/>
      <c r="FML4" s="22"/>
      <c r="FMM4" s="21"/>
      <c r="FMN4" s="21"/>
      <c r="FMO4" s="21"/>
      <c r="FMP4" s="21"/>
      <c r="FMQ4" s="21"/>
      <c r="FMR4" s="21"/>
      <c r="FMS4" s="21"/>
      <c r="FMT4" s="22"/>
      <c r="FMU4" s="21"/>
      <c r="FMV4" s="21"/>
      <c r="FMW4" s="21"/>
      <c r="FMX4" s="21"/>
      <c r="FMY4" s="21"/>
      <c r="FMZ4" s="21"/>
      <c r="FNA4" s="21"/>
      <c r="FNB4" s="22"/>
      <c r="FNC4" s="21"/>
      <c r="FND4" s="21"/>
      <c r="FNE4" s="21"/>
      <c r="FNF4" s="21"/>
      <c r="FNG4" s="21"/>
      <c r="FNH4" s="21"/>
      <c r="FNI4" s="21"/>
      <c r="FNJ4" s="22"/>
      <c r="FNK4" s="21"/>
      <c r="FNL4" s="21"/>
      <c r="FNM4" s="21"/>
      <c r="FNN4" s="21"/>
      <c r="FNO4" s="21"/>
      <c r="FNP4" s="21"/>
      <c r="FNQ4" s="21"/>
      <c r="FNR4" s="22"/>
      <c r="FNS4" s="21"/>
      <c r="FNT4" s="21"/>
      <c r="FNU4" s="21"/>
      <c r="FNV4" s="21"/>
      <c r="FNW4" s="21"/>
      <c r="FNX4" s="21"/>
      <c r="FNY4" s="21"/>
      <c r="FNZ4" s="22"/>
      <c r="FOA4" s="21"/>
      <c r="FOB4" s="21"/>
      <c r="FOC4" s="21"/>
      <c r="FOD4" s="21"/>
      <c r="FOE4" s="21"/>
      <c r="FOF4" s="21"/>
      <c r="FOG4" s="21"/>
      <c r="FOH4" s="22"/>
      <c r="FOI4" s="21"/>
      <c r="FOJ4" s="21"/>
      <c r="FOK4" s="21"/>
      <c r="FOL4" s="21"/>
      <c r="FOM4" s="21"/>
      <c r="FON4" s="21"/>
      <c r="FOO4" s="21"/>
      <c r="FOP4" s="22"/>
      <c r="FOQ4" s="21"/>
      <c r="FOR4" s="21"/>
      <c r="FOS4" s="21"/>
      <c r="FOT4" s="21"/>
      <c r="FOU4" s="21"/>
      <c r="FOV4" s="21"/>
      <c r="FOW4" s="21"/>
      <c r="FOX4" s="22"/>
      <c r="FOY4" s="21"/>
      <c r="FOZ4" s="21"/>
      <c r="FPA4" s="21"/>
      <c r="FPB4" s="21"/>
      <c r="FPC4" s="21"/>
      <c r="FPD4" s="21"/>
      <c r="FPE4" s="21"/>
      <c r="FPF4" s="22"/>
      <c r="FPG4" s="21"/>
      <c r="FPH4" s="21"/>
      <c r="FPI4" s="21"/>
      <c r="FPJ4" s="21"/>
      <c r="FPK4" s="21"/>
      <c r="FPL4" s="21"/>
      <c r="FPM4" s="21"/>
      <c r="FPN4" s="22"/>
      <c r="FPO4" s="21"/>
      <c r="FPP4" s="21"/>
      <c r="FPQ4" s="21"/>
      <c r="FPR4" s="21"/>
      <c r="FPS4" s="21"/>
      <c r="FPT4" s="21"/>
      <c r="FPU4" s="21"/>
      <c r="FPV4" s="22"/>
      <c r="FPW4" s="21"/>
      <c r="FPX4" s="21"/>
      <c r="FPY4" s="21"/>
      <c r="FPZ4" s="21"/>
      <c r="FQA4" s="21"/>
      <c r="FQB4" s="21"/>
      <c r="FQC4" s="21"/>
      <c r="FQD4" s="22"/>
      <c r="FQE4" s="21"/>
      <c r="FQF4" s="21"/>
      <c r="FQG4" s="21"/>
      <c r="FQH4" s="21"/>
      <c r="FQI4" s="21"/>
      <c r="FQJ4" s="21"/>
      <c r="FQK4" s="21"/>
      <c r="FQL4" s="22"/>
      <c r="FQM4" s="21"/>
      <c r="FQN4" s="21"/>
      <c r="FQO4" s="21"/>
      <c r="FQP4" s="21"/>
      <c r="FQQ4" s="21"/>
      <c r="FQR4" s="21"/>
      <c r="FQS4" s="21"/>
      <c r="FQT4" s="22"/>
      <c r="FQU4" s="21"/>
      <c r="FQV4" s="21"/>
      <c r="FQW4" s="21"/>
      <c r="FQX4" s="21"/>
      <c r="FQY4" s="21"/>
      <c r="FQZ4" s="21"/>
      <c r="FRA4" s="21"/>
      <c r="FRB4" s="22"/>
      <c r="FRC4" s="21"/>
      <c r="FRD4" s="21"/>
      <c r="FRE4" s="21"/>
      <c r="FRF4" s="21"/>
      <c r="FRG4" s="21"/>
      <c r="FRH4" s="21"/>
      <c r="FRI4" s="21"/>
      <c r="FRJ4" s="22"/>
      <c r="FRK4" s="21"/>
      <c r="FRL4" s="21"/>
      <c r="FRM4" s="21"/>
      <c r="FRN4" s="21"/>
      <c r="FRO4" s="21"/>
      <c r="FRP4" s="21"/>
      <c r="FRQ4" s="21"/>
      <c r="FRR4" s="22"/>
      <c r="FRS4" s="21"/>
      <c r="FRT4" s="21"/>
      <c r="FRU4" s="21"/>
      <c r="FRV4" s="21"/>
      <c r="FRW4" s="21"/>
      <c r="FRX4" s="21"/>
      <c r="FRY4" s="21"/>
      <c r="FRZ4" s="22"/>
      <c r="FSA4" s="21"/>
      <c r="FSB4" s="21"/>
      <c r="FSC4" s="21"/>
      <c r="FSD4" s="21"/>
      <c r="FSE4" s="21"/>
      <c r="FSF4" s="21"/>
      <c r="FSG4" s="21"/>
      <c r="FSH4" s="22"/>
      <c r="FSI4" s="21"/>
      <c r="FSJ4" s="21"/>
      <c r="FSK4" s="21"/>
      <c r="FSL4" s="21"/>
      <c r="FSM4" s="21"/>
      <c r="FSN4" s="21"/>
      <c r="FSO4" s="21"/>
      <c r="FSP4" s="22"/>
      <c r="FSQ4" s="21"/>
      <c r="FSR4" s="21"/>
      <c r="FSS4" s="21"/>
      <c r="FST4" s="21"/>
      <c r="FSU4" s="21"/>
      <c r="FSV4" s="21"/>
      <c r="FSW4" s="21"/>
      <c r="FSX4" s="22"/>
      <c r="FSY4" s="21"/>
      <c r="FSZ4" s="21"/>
      <c r="FTA4" s="21"/>
      <c r="FTB4" s="21"/>
      <c r="FTC4" s="21"/>
      <c r="FTD4" s="21"/>
      <c r="FTE4" s="21"/>
      <c r="FTF4" s="22"/>
      <c r="FTG4" s="21"/>
      <c r="FTH4" s="21"/>
      <c r="FTI4" s="21"/>
      <c r="FTJ4" s="21"/>
      <c r="FTK4" s="21"/>
      <c r="FTL4" s="21"/>
      <c r="FTM4" s="21"/>
      <c r="FTN4" s="22"/>
      <c r="FTO4" s="21"/>
      <c r="FTP4" s="21"/>
      <c r="FTQ4" s="21"/>
      <c r="FTR4" s="21"/>
      <c r="FTS4" s="21"/>
      <c r="FTT4" s="21"/>
      <c r="FTU4" s="21"/>
      <c r="FTV4" s="22"/>
      <c r="FTW4" s="21"/>
      <c r="FTX4" s="21"/>
      <c r="FTY4" s="21"/>
      <c r="FTZ4" s="21"/>
      <c r="FUA4" s="21"/>
      <c r="FUB4" s="21"/>
      <c r="FUC4" s="21"/>
      <c r="FUD4" s="22"/>
      <c r="FUE4" s="21"/>
      <c r="FUF4" s="21"/>
      <c r="FUG4" s="21"/>
      <c r="FUH4" s="21"/>
      <c r="FUI4" s="21"/>
      <c r="FUJ4" s="21"/>
      <c r="FUK4" s="21"/>
      <c r="FUL4" s="22"/>
      <c r="FUM4" s="21"/>
      <c r="FUN4" s="21"/>
      <c r="FUO4" s="21"/>
      <c r="FUP4" s="21"/>
      <c r="FUQ4" s="21"/>
      <c r="FUR4" s="21"/>
      <c r="FUS4" s="21"/>
      <c r="FUT4" s="22"/>
      <c r="FUU4" s="21"/>
      <c r="FUV4" s="21"/>
      <c r="FUW4" s="21"/>
      <c r="FUX4" s="21"/>
      <c r="FUY4" s="21"/>
      <c r="FUZ4" s="21"/>
      <c r="FVA4" s="21"/>
      <c r="FVB4" s="22"/>
      <c r="FVC4" s="21"/>
      <c r="FVD4" s="21"/>
      <c r="FVE4" s="21"/>
      <c r="FVF4" s="21"/>
      <c r="FVG4" s="21"/>
      <c r="FVH4" s="21"/>
      <c r="FVI4" s="21"/>
      <c r="FVJ4" s="22"/>
      <c r="FVK4" s="21"/>
      <c r="FVL4" s="21"/>
      <c r="FVM4" s="21"/>
      <c r="FVN4" s="21"/>
      <c r="FVO4" s="21"/>
      <c r="FVP4" s="21"/>
      <c r="FVQ4" s="21"/>
      <c r="FVR4" s="22"/>
      <c r="FVS4" s="21"/>
      <c r="FVT4" s="21"/>
      <c r="FVU4" s="21"/>
      <c r="FVV4" s="21"/>
      <c r="FVW4" s="21"/>
      <c r="FVX4" s="21"/>
      <c r="FVY4" s="21"/>
      <c r="FVZ4" s="22"/>
      <c r="FWA4" s="21"/>
      <c r="FWB4" s="21"/>
      <c r="FWC4" s="21"/>
      <c r="FWD4" s="21"/>
      <c r="FWE4" s="21"/>
      <c r="FWF4" s="21"/>
      <c r="FWG4" s="21"/>
      <c r="FWH4" s="22"/>
      <c r="FWI4" s="21"/>
      <c r="FWJ4" s="21"/>
      <c r="FWK4" s="21"/>
      <c r="FWL4" s="21"/>
      <c r="FWM4" s="21"/>
      <c r="FWN4" s="21"/>
      <c r="FWO4" s="21"/>
      <c r="FWP4" s="22"/>
      <c r="FWQ4" s="21"/>
      <c r="FWR4" s="21"/>
      <c r="FWS4" s="21"/>
      <c r="FWT4" s="21"/>
      <c r="FWU4" s="21"/>
      <c r="FWV4" s="21"/>
      <c r="FWW4" s="21"/>
      <c r="FWX4" s="22"/>
      <c r="FWY4" s="21"/>
      <c r="FWZ4" s="21"/>
      <c r="FXA4" s="21"/>
      <c r="FXB4" s="21"/>
      <c r="FXC4" s="21"/>
      <c r="FXD4" s="21"/>
      <c r="FXE4" s="21"/>
      <c r="FXF4" s="22"/>
      <c r="FXG4" s="21"/>
      <c r="FXH4" s="21"/>
      <c r="FXI4" s="21"/>
      <c r="FXJ4" s="21"/>
      <c r="FXK4" s="21"/>
      <c r="FXL4" s="21"/>
      <c r="FXM4" s="21"/>
      <c r="FXN4" s="22"/>
      <c r="FXO4" s="21"/>
      <c r="FXP4" s="21"/>
      <c r="FXQ4" s="21"/>
      <c r="FXR4" s="21"/>
      <c r="FXS4" s="21"/>
      <c r="FXT4" s="21"/>
      <c r="FXU4" s="21"/>
      <c r="FXV4" s="22"/>
      <c r="FXW4" s="21"/>
      <c r="FXX4" s="21"/>
      <c r="FXY4" s="21"/>
      <c r="FXZ4" s="21"/>
      <c r="FYA4" s="21"/>
      <c r="FYB4" s="21"/>
      <c r="FYC4" s="21"/>
      <c r="FYD4" s="22"/>
      <c r="FYE4" s="21"/>
      <c r="FYF4" s="21"/>
      <c r="FYG4" s="21"/>
      <c r="FYH4" s="21"/>
      <c r="FYI4" s="21"/>
      <c r="FYJ4" s="21"/>
      <c r="FYK4" s="21"/>
      <c r="FYL4" s="22"/>
      <c r="FYM4" s="21"/>
      <c r="FYN4" s="21"/>
      <c r="FYO4" s="21"/>
      <c r="FYP4" s="21"/>
      <c r="FYQ4" s="21"/>
      <c r="FYR4" s="21"/>
      <c r="FYS4" s="21"/>
      <c r="FYT4" s="22"/>
      <c r="FYU4" s="21"/>
      <c r="FYV4" s="21"/>
      <c r="FYW4" s="21"/>
      <c r="FYX4" s="21"/>
      <c r="FYY4" s="21"/>
      <c r="FYZ4" s="21"/>
      <c r="FZA4" s="21"/>
      <c r="FZB4" s="22"/>
      <c r="FZC4" s="21"/>
      <c r="FZD4" s="21"/>
      <c r="FZE4" s="21"/>
      <c r="FZF4" s="21"/>
      <c r="FZG4" s="21"/>
      <c r="FZH4" s="21"/>
      <c r="FZI4" s="21"/>
      <c r="FZJ4" s="22"/>
      <c r="FZK4" s="21"/>
      <c r="FZL4" s="21"/>
      <c r="FZM4" s="21"/>
      <c r="FZN4" s="21"/>
      <c r="FZO4" s="21"/>
      <c r="FZP4" s="21"/>
      <c r="FZQ4" s="21"/>
      <c r="FZR4" s="22"/>
      <c r="FZS4" s="21"/>
      <c r="FZT4" s="21"/>
      <c r="FZU4" s="21"/>
      <c r="FZV4" s="21"/>
      <c r="FZW4" s="21"/>
      <c r="FZX4" s="21"/>
      <c r="FZY4" s="21"/>
      <c r="FZZ4" s="22"/>
      <c r="GAA4" s="21"/>
      <c r="GAB4" s="21"/>
      <c r="GAC4" s="21"/>
      <c r="GAD4" s="21"/>
      <c r="GAE4" s="21"/>
      <c r="GAF4" s="21"/>
      <c r="GAG4" s="21"/>
      <c r="GAH4" s="22"/>
      <c r="GAI4" s="21"/>
      <c r="GAJ4" s="21"/>
      <c r="GAK4" s="21"/>
      <c r="GAL4" s="21"/>
      <c r="GAM4" s="21"/>
      <c r="GAN4" s="21"/>
      <c r="GAO4" s="21"/>
      <c r="GAP4" s="22"/>
      <c r="GAQ4" s="21"/>
      <c r="GAR4" s="21"/>
      <c r="GAS4" s="21"/>
      <c r="GAT4" s="21"/>
      <c r="GAU4" s="21"/>
      <c r="GAV4" s="21"/>
      <c r="GAW4" s="21"/>
      <c r="GAX4" s="22"/>
      <c r="GAY4" s="21"/>
      <c r="GAZ4" s="21"/>
      <c r="GBA4" s="21"/>
      <c r="GBB4" s="21"/>
      <c r="GBC4" s="21"/>
      <c r="GBD4" s="21"/>
      <c r="GBE4" s="21"/>
      <c r="GBF4" s="22"/>
      <c r="GBG4" s="21"/>
      <c r="GBH4" s="21"/>
      <c r="GBI4" s="21"/>
      <c r="GBJ4" s="21"/>
      <c r="GBK4" s="21"/>
      <c r="GBL4" s="21"/>
      <c r="GBM4" s="21"/>
      <c r="GBN4" s="22"/>
      <c r="GBO4" s="21"/>
      <c r="GBP4" s="21"/>
      <c r="GBQ4" s="21"/>
      <c r="GBR4" s="21"/>
      <c r="GBS4" s="21"/>
      <c r="GBT4" s="21"/>
      <c r="GBU4" s="21"/>
      <c r="GBV4" s="22"/>
      <c r="GBW4" s="21"/>
      <c r="GBX4" s="21"/>
      <c r="GBY4" s="21"/>
      <c r="GBZ4" s="21"/>
      <c r="GCA4" s="21"/>
      <c r="GCB4" s="21"/>
      <c r="GCC4" s="21"/>
      <c r="GCD4" s="22"/>
      <c r="GCE4" s="21"/>
      <c r="GCF4" s="21"/>
      <c r="GCG4" s="21"/>
      <c r="GCH4" s="21"/>
      <c r="GCI4" s="21"/>
      <c r="GCJ4" s="21"/>
      <c r="GCK4" s="21"/>
      <c r="GCL4" s="22"/>
      <c r="GCM4" s="21"/>
      <c r="GCN4" s="21"/>
      <c r="GCO4" s="21"/>
      <c r="GCP4" s="21"/>
      <c r="GCQ4" s="21"/>
      <c r="GCR4" s="21"/>
      <c r="GCS4" s="21"/>
      <c r="GCT4" s="22"/>
      <c r="GCU4" s="21"/>
      <c r="GCV4" s="21"/>
      <c r="GCW4" s="21"/>
      <c r="GCX4" s="21"/>
      <c r="GCY4" s="21"/>
      <c r="GCZ4" s="21"/>
      <c r="GDA4" s="21"/>
      <c r="GDB4" s="22"/>
      <c r="GDC4" s="21"/>
      <c r="GDD4" s="21"/>
      <c r="GDE4" s="21"/>
      <c r="GDF4" s="21"/>
      <c r="GDG4" s="21"/>
      <c r="GDH4" s="21"/>
      <c r="GDI4" s="21"/>
      <c r="GDJ4" s="22"/>
      <c r="GDK4" s="21"/>
      <c r="GDL4" s="21"/>
      <c r="GDM4" s="21"/>
      <c r="GDN4" s="21"/>
      <c r="GDO4" s="21"/>
      <c r="GDP4" s="21"/>
      <c r="GDQ4" s="21"/>
      <c r="GDR4" s="22"/>
      <c r="GDS4" s="21"/>
      <c r="GDT4" s="21"/>
      <c r="GDU4" s="21"/>
      <c r="GDV4" s="21"/>
      <c r="GDW4" s="21"/>
      <c r="GDX4" s="21"/>
      <c r="GDY4" s="21"/>
      <c r="GDZ4" s="22"/>
      <c r="GEA4" s="21"/>
      <c r="GEB4" s="21"/>
      <c r="GEC4" s="21"/>
      <c r="GED4" s="21"/>
      <c r="GEE4" s="21"/>
      <c r="GEF4" s="21"/>
      <c r="GEG4" s="21"/>
      <c r="GEH4" s="22"/>
      <c r="GEI4" s="21"/>
      <c r="GEJ4" s="21"/>
      <c r="GEK4" s="21"/>
      <c r="GEL4" s="21"/>
      <c r="GEM4" s="21"/>
      <c r="GEN4" s="21"/>
      <c r="GEO4" s="21"/>
      <c r="GEP4" s="22"/>
      <c r="GEQ4" s="21"/>
      <c r="GER4" s="21"/>
      <c r="GES4" s="21"/>
      <c r="GET4" s="21"/>
      <c r="GEU4" s="21"/>
      <c r="GEV4" s="21"/>
      <c r="GEW4" s="21"/>
      <c r="GEX4" s="22"/>
      <c r="GEY4" s="21"/>
      <c r="GEZ4" s="21"/>
      <c r="GFA4" s="21"/>
      <c r="GFB4" s="21"/>
      <c r="GFC4" s="21"/>
      <c r="GFD4" s="21"/>
      <c r="GFE4" s="21"/>
      <c r="GFF4" s="22"/>
      <c r="GFG4" s="21"/>
      <c r="GFH4" s="21"/>
      <c r="GFI4" s="21"/>
      <c r="GFJ4" s="21"/>
      <c r="GFK4" s="21"/>
      <c r="GFL4" s="21"/>
      <c r="GFM4" s="21"/>
      <c r="GFN4" s="22"/>
      <c r="GFO4" s="21"/>
      <c r="GFP4" s="21"/>
      <c r="GFQ4" s="21"/>
      <c r="GFR4" s="21"/>
      <c r="GFS4" s="21"/>
      <c r="GFT4" s="21"/>
      <c r="GFU4" s="21"/>
      <c r="GFV4" s="22"/>
      <c r="GFW4" s="21"/>
      <c r="GFX4" s="21"/>
      <c r="GFY4" s="21"/>
      <c r="GFZ4" s="21"/>
      <c r="GGA4" s="21"/>
      <c r="GGB4" s="21"/>
      <c r="GGC4" s="21"/>
      <c r="GGD4" s="22"/>
      <c r="GGE4" s="21"/>
      <c r="GGF4" s="21"/>
      <c r="GGG4" s="21"/>
      <c r="GGH4" s="21"/>
      <c r="GGI4" s="21"/>
      <c r="GGJ4" s="21"/>
      <c r="GGK4" s="21"/>
      <c r="GGL4" s="22"/>
      <c r="GGM4" s="21"/>
      <c r="GGN4" s="21"/>
      <c r="GGO4" s="21"/>
      <c r="GGP4" s="21"/>
      <c r="GGQ4" s="21"/>
      <c r="GGR4" s="21"/>
      <c r="GGS4" s="21"/>
      <c r="GGT4" s="22"/>
      <c r="GGU4" s="21"/>
      <c r="GGV4" s="21"/>
      <c r="GGW4" s="21"/>
      <c r="GGX4" s="21"/>
      <c r="GGY4" s="21"/>
      <c r="GGZ4" s="21"/>
      <c r="GHA4" s="21"/>
      <c r="GHB4" s="22"/>
      <c r="GHC4" s="21"/>
      <c r="GHD4" s="21"/>
      <c r="GHE4" s="21"/>
      <c r="GHF4" s="21"/>
      <c r="GHG4" s="21"/>
      <c r="GHH4" s="21"/>
      <c r="GHI4" s="21"/>
      <c r="GHJ4" s="22"/>
      <c r="GHK4" s="21"/>
      <c r="GHL4" s="21"/>
      <c r="GHM4" s="21"/>
      <c r="GHN4" s="21"/>
      <c r="GHO4" s="21"/>
      <c r="GHP4" s="21"/>
      <c r="GHQ4" s="21"/>
      <c r="GHR4" s="22"/>
      <c r="GHS4" s="21"/>
      <c r="GHT4" s="21"/>
      <c r="GHU4" s="21"/>
      <c r="GHV4" s="21"/>
      <c r="GHW4" s="21"/>
      <c r="GHX4" s="21"/>
      <c r="GHY4" s="21"/>
      <c r="GHZ4" s="22"/>
      <c r="GIA4" s="21"/>
      <c r="GIB4" s="21"/>
      <c r="GIC4" s="21"/>
      <c r="GID4" s="21"/>
      <c r="GIE4" s="21"/>
      <c r="GIF4" s="21"/>
      <c r="GIG4" s="21"/>
      <c r="GIH4" s="22"/>
      <c r="GII4" s="21"/>
      <c r="GIJ4" s="21"/>
      <c r="GIK4" s="21"/>
      <c r="GIL4" s="21"/>
      <c r="GIM4" s="21"/>
      <c r="GIN4" s="21"/>
      <c r="GIO4" s="21"/>
      <c r="GIP4" s="22"/>
      <c r="GIQ4" s="21"/>
      <c r="GIR4" s="21"/>
      <c r="GIS4" s="21"/>
      <c r="GIT4" s="21"/>
      <c r="GIU4" s="21"/>
      <c r="GIV4" s="21"/>
      <c r="GIW4" s="21"/>
      <c r="GIX4" s="22"/>
      <c r="GIY4" s="21"/>
      <c r="GIZ4" s="21"/>
      <c r="GJA4" s="21"/>
      <c r="GJB4" s="21"/>
      <c r="GJC4" s="21"/>
      <c r="GJD4" s="21"/>
      <c r="GJE4" s="21"/>
      <c r="GJF4" s="22"/>
      <c r="GJG4" s="21"/>
      <c r="GJH4" s="21"/>
      <c r="GJI4" s="21"/>
      <c r="GJJ4" s="21"/>
      <c r="GJK4" s="21"/>
      <c r="GJL4" s="21"/>
      <c r="GJM4" s="21"/>
      <c r="GJN4" s="22"/>
      <c r="GJO4" s="21"/>
      <c r="GJP4" s="21"/>
      <c r="GJQ4" s="21"/>
      <c r="GJR4" s="21"/>
      <c r="GJS4" s="21"/>
      <c r="GJT4" s="21"/>
      <c r="GJU4" s="21"/>
      <c r="GJV4" s="22"/>
      <c r="GJW4" s="21"/>
      <c r="GJX4" s="21"/>
      <c r="GJY4" s="21"/>
      <c r="GJZ4" s="21"/>
      <c r="GKA4" s="21"/>
      <c r="GKB4" s="21"/>
      <c r="GKC4" s="21"/>
      <c r="GKD4" s="22"/>
      <c r="GKE4" s="21"/>
      <c r="GKF4" s="21"/>
      <c r="GKG4" s="21"/>
      <c r="GKH4" s="21"/>
      <c r="GKI4" s="21"/>
      <c r="GKJ4" s="21"/>
      <c r="GKK4" s="21"/>
      <c r="GKL4" s="22"/>
      <c r="GKM4" s="21"/>
      <c r="GKN4" s="21"/>
      <c r="GKO4" s="21"/>
      <c r="GKP4" s="21"/>
      <c r="GKQ4" s="21"/>
      <c r="GKR4" s="21"/>
      <c r="GKS4" s="21"/>
      <c r="GKT4" s="22"/>
      <c r="GKU4" s="21"/>
      <c r="GKV4" s="21"/>
      <c r="GKW4" s="21"/>
      <c r="GKX4" s="21"/>
      <c r="GKY4" s="21"/>
      <c r="GKZ4" s="21"/>
      <c r="GLA4" s="21"/>
      <c r="GLB4" s="22"/>
      <c r="GLC4" s="21"/>
      <c r="GLD4" s="21"/>
      <c r="GLE4" s="21"/>
      <c r="GLF4" s="21"/>
      <c r="GLG4" s="21"/>
      <c r="GLH4" s="21"/>
      <c r="GLI4" s="21"/>
      <c r="GLJ4" s="22"/>
      <c r="GLK4" s="21"/>
      <c r="GLL4" s="21"/>
      <c r="GLM4" s="21"/>
      <c r="GLN4" s="21"/>
      <c r="GLO4" s="21"/>
      <c r="GLP4" s="21"/>
      <c r="GLQ4" s="21"/>
      <c r="GLR4" s="22"/>
      <c r="GLS4" s="21"/>
      <c r="GLT4" s="21"/>
      <c r="GLU4" s="21"/>
      <c r="GLV4" s="21"/>
      <c r="GLW4" s="21"/>
      <c r="GLX4" s="21"/>
      <c r="GLY4" s="21"/>
      <c r="GLZ4" s="22"/>
      <c r="GMA4" s="21"/>
      <c r="GMB4" s="21"/>
      <c r="GMC4" s="21"/>
      <c r="GMD4" s="21"/>
      <c r="GME4" s="21"/>
      <c r="GMF4" s="21"/>
      <c r="GMG4" s="21"/>
      <c r="GMH4" s="22"/>
      <c r="GMI4" s="21"/>
      <c r="GMJ4" s="21"/>
      <c r="GMK4" s="21"/>
      <c r="GML4" s="21"/>
      <c r="GMM4" s="21"/>
      <c r="GMN4" s="21"/>
      <c r="GMO4" s="21"/>
      <c r="GMP4" s="22"/>
      <c r="GMQ4" s="21"/>
      <c r="GMR4" s="21"/>
      <c r="GMS4" s="21"/>
      <c r="GMT4" s="21"/>
      <c r="GMU4" s="21"/>
      <c r="GMV4" s="21"/>
      <c r="GMW4" s="21"/>
      <c r="GMX4" s="22"/>
      <c r="GMY4" s="21"/>
      <c r="GMZ4" s="21"/>
      <c r="GNA4" s="21"/>
      <c r="GNB4" s="21"/>
      <c r="GNC4" s="21"/>
      <c r="GND4" s="21"/>
      <c r="GNE4" s="21"/>
      <c r="GNF4" s="22"/>
      <c r="GNG4" s="21"/>
      <c r="GNH4" s="21"/>
      <c r="GNI4" s="21"/>
      <c r="GNJ4" s="21"/>
      <c r="GNK4" s="21"/>
      <c r="GNL4" s="21"/>
      <c r="GNM4" s="21"/>
      <c r="GNN4" s="22"/>
      <c r="GNO4" s="21"/>
      <c r="GNP4" s="21"/>
      <c r="GNQ4" s="21"/>
      <c r="GNR4" s="21"/>
      <c r="GNS4" s="21"/>
      <c r="GNT4" s="21"/>
      <c r="GNU4" s="21"/>
      <c r="GNV4" s="22"/>
      <c r="GNW4" s="21"/>
      <c r="GNX4" s="21"/>
      <c r="GNY4" s="21"/>
      <c r="GNZ4" s="21"/>
      <c r="GOA4" s="21"/>
      <c r="GOB4" s="21"/>
      <c r="GOC4" s="21"/>
      <c r="GOD4" s="22"/>
      <c r="GOE4" s="21"/>
      <c r="GOF4" s="21"/>
      <c r="GOG4" s="21"/>
      <c r="GOH4" s="21"/>
      <c r="GOI4" s="21"/>
      <c r="GOJ4" s="21"/>
      <c r="GOK4" s="21"/>
      <c r="GOL4" s="22"/>
      <c r="GOM4" s="21"/>
      <c r="GON4" s="21"/>
      <c r="GOO4" s="21"/>
      <c r="GOP4" s="21"/>
      <c r="GOQ4" s="21"/>
      <c r="GOR4" s="21"/>
      <c r="GOS4" s="21"/>
      <c r="GOT4" s="22"/>
      <c r="GOU4" s="21"/>
      <c r="GOV4" s="21"/>
      <c r="GOW4" s="21"/>
      <c r="GOX4" s="21"/>
      <c r="GOY4" s="21"/>
      <c r="GOZ4" s="21"/>
      <c r="GPA4" s="21"/>
      <c r="GPB4" s="22"/>
      <c r="GPC4" s="21"/>
      <c r="GPD4" s="21"/>
      <c r="GPE4" s="21"/>
      <c r="GPF4" s="21"/>
      <c r="GPG4" s="21"/>
      <c r="GPH4" s="21"/>
      <c r="GPI4" s="21"/>
      <c r="GPJ4" s="22"/>
      <c r="GPK4" s="21"/>
      <c r="GPL4" s="21"/>
      <c r="GPM4" s="21"/>
      <c r="GPN4" s="21"/>
      <c r="GPO4" s="21"/>
      <c r="GPP4" s="21"/>
      <c r="GPQ4" s="21"/>
      <c r="GPR4" s="22"/>
      <c r="GPS4" s="21"/>
      <c r="GPT4" s="21"/>
      <c r="GPU4" s="21"/>
      <c r="GPV4" s="21"/>
      <c r="GPW4" s="21"/>
      <c r="GPX4" s="21"/>
      <c r="GPY4" s="21"/>
      <c r="GPZ4" s="22"/>
      <c r="GQA4" s="21"/>
      <c r="GQB4" s="21"/>
      <c r="GQC4" s="21"/>
      <c r="GQD4" s="21"/>
      <c r="GQE4" s="21"/>
      <c r="GQF4" s="21"/>
      <c r="GQG4" s="21"/>
      <c r="GQH4" s="22"/>
      <c r="GQI4" s="21"/>
      <c r="GQJ4" s="21"/>
      <c r="GQK4" s="21"/>
      <c r="GQL4" s="21"/>
      <c r="GQM4" s="21"/>
      <c r="GQN4" s="21"/>
      <c r="GQO4" s="21"/>
      <c r="GQP4" s="22"/>
      <c r="GQQ4" s="21"/>
      <c r="GQR4" s="21"/>
      <c r="GQS4" s="21"/>
      <c r="GQT4" s="21"/>
      <c r="GQU4" s="21"/>
      <c r="GQV4" s="21"/>
      <c r="GQW4" s="21"/>
      <c r="GQX4" s="22"/>
      <c r="GQY4" s="21"/>
      <c r="GQZ4" s="21"/>
      <c r="GRA4" s="21"/>
      <c r="GRB4" s="21"/>
      <c r="GRC4" s="21"/>
      <c r="GRD4" s="21"/>
      <c r="GRE4" s="21"/>
      <c r="GRF4" s="22"/>
      <c r="GRG4" s="21"/>
      <c r="GRH4" s="21"/>
      <c r="GRI4" s="21"/>
      <c r="GRJ4" s="21"/>
      <c r="GRK4" s="21"/>
      <c r="GRL4" s="21"/>
      <c r="GRM4" s="21"/>
      <c r="GRN4" s="22"/>
      <c r="GRO4" s="21"/>
      <c r="GRP4" s="21"/>
      <c r="GRQ4" s="21"/>
      <c r="GRR4" s="21"/>
      <c r="GRS4" s="21"/>
      <c r="GRT4" s="21"/>
      <c r="GRU4" s="21"/>
      <c r="GRV4" s="22"/>
      <c r="GRW4" s="21"/>
      <c r="GRX4" s="21"/>
      <c r="GRY4" s="21"/>
      <c r="GRZ4" s="21"/>
      <c r="GSA4" s="21"/>
      <c r="GSB4" s="21"/>
      <c r="GSC4" s="21"/>
      <c r="GSD4" s="22"/>
      <c r="GSE4" s="21"/>
      <c r="GSF4" s="21"/>
      <c r="GSG4" s="21"/>
      <c r="GSH4" s="21"/>
      <c r="GSI4" s="21"/>
      <c r="GSJ4" s="21"/>
      <c r="GSK4" s="21"/>
      <c r="GSL4" s="22"/>
      <c r="GSM4" s="21"/>
      <c r="GSN4" s="21"/>
      <c r="GSO4" s="21"/>
      <c r="GSP4" s="21"/>
      <c r="GSQ4" s="21"/>
      <c r="GSR4" s="21"/>
      <c r="GSS4" s="21"/>
      <c r="GST4" s="22"/>
      <c r="GSU4" s="21"/>
      <c r="GSV4" s="21"/>
      <c r="GSW4" s="21"/>
      <c r="GSX4" s="21"/>
      <c r="GSY4" s="21"/>
      <c r="GSZ4" s="21"/>
      <c r="GTA4" s="21"/>
      <c r="GTB4" s="22"/>
      <c r="GTC4" s="21"/>
      <c r="GTD4" s="21"/>
      <c r="GTE4" s="21"/>
      <c r="GTF4" s="21"/>
      <c r="GTG4" s="21"/>
      <c r="GTH4" s="21"/>
      <c r="GTI4" s="21"/>
      <c r="GTJ4" s="22"/>
      <c r="GTK4" s="21"/>
      <c r="GTL4" s="21"/>
      <c r="GTM4" s="21"/>
      <c r="GTN4" s="21"/>
      <c r="GTO4" s="21"/>
      <c r="GTP4" s="21"/>
      <c r="GTQ4" s="21"/>
      <c r="GTR4" s="22"/>
      <c r="GTS4" s="21"/>
      <c r="GTT4" s="21"/>
      <c r="GTU4" s="21"/>
      <c r="GTV4" s="21"/>
      <c r="GTW4" s="21"/>
      <c r="GTX4" s="21"/>
      <c r="GTY4" s="21"/>
      <c r="GTZ4" s="22"/>
      <c r="GUA4" s="21"/>
      <c r="GUB4" s="21"/>
      <c r="GUC4" s="21"/>
      <c r="GUD4" s="21"/>
      <c r="GUE4" s="21"/>
      <c r="GUF4" s="21"/>
      <c r="GUG4" s="21"/>
      <c r="GUH4" s="22"/>
      <c r="GUI4" s="21"/>
      <c r="GUJ4" s="21"/>
      <c r="GUK4" s="21"/>
      <c r="GUL4" s="21"/>
      <c r="GUM4" s="21"/>
      <c r="GUN4" s="21"/>
      <c r="GUO4" s="21"/>
      <c r="GUP4" s="22"/>
      <c r="GUQ4" s="21"/>
      <c r="GUR4" s="21"/>
      <c r="GUS4" s="21"/>
      <c r="GUT4" s="21"/>
      <c r="GUU4" s="21"/>
      <c r="GUV4" s="21"/>
      <c r="GUW4" s="21"/>
      <c r="GUX4" s="22"/>
      <c r="GUY4" s="21"/>
      <c r="GUZ4" s="21"/>
      <c r="GVA4" s="21"/>
      <c r="GVB4" s="21"/>
      <c r="GVC4" s="21"/>
      <c r="GVD4" s="21"/>
      <c r="GVE4" s="21"/>
      <c r="GVF4" s="22"/>
      <c r="GVG4" s="21"/>
      <c r="GVH4" s="21"/>
      <c r="GVI4" s="21"/>
      <c r="GVJ4" s="21"/>
      <c r="GVK4" s="21"/>
      <c r="GVL4" s="21"/>
      <c r="GVM4" s="21"/>
      <c r="GVN4" s="22"/>
      <c r="GVO4" s="21"/>
      <c r="GVP4" s="21"/>
      <c r="GVQ4" s="21"/>
      <c r="GVR4" s="21"/>
      <c r="GVS4" s="21"/>
      <c r="GVT4" s="21"/>
      <c r="GVU4" s="21"/>
      <c r="GVV4" s="22"/>
      <c r="GVW4" s="21"/>
      <c r="GVX4" s="21"/>
      <c r="GVY4" s="21"/>
      <c r="GVZ4" s="21"/>
      <c r="GWA4" s="21"/>
      <c r="GWB4" s="21"/>
      <c r="GWC4" s="21"/>
      <c r="GWD4" s="22"/>
      <c r="GWE4" s="21"/>
      <c r="GWF4" s="21"/>
      <c r="GWG4" s="21"/>
      <c r="GWH4" s="21"/>
      <c r="GWI4" s="21"/>
      <c r="GWJ4" s="21"/>
      <c r="GWK4" s="21"/>
      <c r="GWL4" s="22"/>
      <c r="GWM4" s="21"/>
      <c r="GWN4" s="21"/>
      <c r="GWO4" s="21"/>
      <c r="GWP4" s="21"/>
      <c r="GWQ4" s="21"/>
      <c r="GWR4" s="21"/>
      <c r="GWS4" s="21"/>
      <c r="GWT4" s="22"/>
      <c r="GWU4" s="21"/>
      <c r="GWV4" s="21"/>
      <c r="GWW4" s="21"/>
      <c r="GWX4" s="21"/>
      <c r="GWY4" s="21"/>
      <c r="GWZ4" s="21"/>
      <c r="GXA4" s="21"/>
      <c r="GXB4" s="22"/>
      <c r="GXC4" s="21"/>
      <c r="GXD4" s="21"/>
      <c r="GXE4" s="21"/>
      <c r="GXF4" s="21"/>
      <c r="GXG4" s="21"/>
      <c r="GXH4" s="21"/>
      <c r="GXI4" s="21"/>
      <c r="GXJ4" s="22"/>
      <c r="GXK4" s="21"/>
      <c r="GXL4" s="21"/>
      <c r="GXM4" s="21"/>
      <c r="GXN4" s="21"/>
      <c r="GXO4" s="21"/>
      <c r="GXP4" s="21"/>
      <c r="GXQ4" s="21"/>
      <c r="GXR4" s="22"/>
      <c r="GXS4" s="21"/>
      <c r="GXT4" s="21"/>
      <c r="GXU4" s="21"/>
      <c r="GXV4" s="21"/>
      <c r="GXW4" s="21"/>
      <c r="GXX4" s="21"/>
      <c r="GXY4" s="21"/>
      <c r="GXZ4" s="22"/>
      <c r="GYA4" s="21"/>
      <c r="GYB4" s="21"/>
      <c r="GYC4" s="21"/>
      <c r="GYD4" s="21"/>
      <c r="GYE4" s="21"/>
      <c r="GYF4" s="21"/>
      <c r="GYG4" s="21"/>
      <c r="GYH4" s="22"/>
      <c r="GYI4" s="21"/>
      <c r="GYJ4" s="21"/>
      <c r="GYK4" s="21"/>
      <c r="GYL4" s="21"/>
      <c r="GYM4" s="21"/>
      <c r="GYN4" s="21"/>
      <c r="GYO4" s="21"/>
      <c r="GYP4" s="22"/>
      <c r="GYQ4" s="21"/>
      <c r="GYR4" s="21"/>
      <c r="GYS4" s="21"/>
      <c r="GYT4" s="21"/>
      <c r="GYU4" s="21"/>
      <c r="GYV4" s="21"/>
      <c r="GYW4" s="21"/>
      <c r="GYX4" s="22"/>
      <c r="GYY4" s="21"/>
      <c r="GYZ4" s="21"/>
      <c r="GZA4" s="21"/>
      <c r="GZB4" s="21"/>
      <c r="GZC4" s="21"/>
      <c r="GZD4" s="21"/>
      <c r="GZE4" s="21"/>
      <c r="GZF4" s="22"/>
      <c r="GZG4" s="21"/>
      <c r="GZH4" s="21"/>
      <c r="GZI4" s="21"/>
      <c r="GZJ4" s="21"/>
      <c r="GZK4" s="21"/>
      <c r="GZL4" s="21"/>
      <c r="GZM4" s="21"/>
      <c r="GZN4" s="22"/>
      <c r="GZO4" s="21"/>
      <c r="GZP4" s="21"/>
      <c r="GZQ4" s="21"/>
      <c r="GZR4" s="21"/>
      <c r="GZS4" s="21"/>
      <c r="GZT4" s="21"/>
      <c r="GZU4" s="21"/>
      <c r="GZV4" s="22"/>
      <c r="GZW4" s="21"/>
      <c r="GZX4" s="21"/>
      <c r="GZY4" s="21"/>
      <c r="GZZ4" s="21"/>
      <c r="HAA4" s="21"/>
      <c r="HAB4" s="21"/>
      <c r="HAC4" s="21"/>
      <c r="HAD4" s="22"/>
      <c r="HAE4" s="21"/>
      <c r="HAF4" s="21"/>
      <c r="HAG4" s="21"/>
      <c r="HAH4" s="21"/>
      <c r="HAI4" s="21"/>
      <c r="HAJ4" s="21"/>
      <c r="HAK4" s="21"/>
      <c r="HAL4" s="22"/>
      <c r="HAM4" s="21"/>
      <c r="HAN4" s="21"/>
      <c r="HAO4" s="21"/>
      <c r="HAP4" s="21"/>
      <c r="HAQ4" s="21"/>
      <c r="HAR4" s="21"/>
      <c r="HAS4" s="21"/>
      <c r="HAT4" s="22"/>
      <c r="HAU4" s="21"/>
      <c r="HAV4" s="21"/>
      <c r="HAW4" s="21"/>
      <c r="HAX4" s="21"/>
      <c r="HAY4" s="21"/>
      <c r="HAZ4" s="21"/>
      <c r="HBA4" s="21"/>
      <c r="HBB4" s="22"/>
      <c r="HBC4" s="21"/>
      <c r="HBD4" s="21"/>
      <c r="HBE4" s="21"/>
      <c r="HBF4" s="21"/>
      <c r="HBG4" s="21"/>
      <c r="HBH4" s="21"/>
      <c r="HBI4" s="21"/>
      <c r="HBJ4" s="22"/>
      <c r="HBK4" s="21"/>
      <c r="HBL4" s="21"/>
      <c r="HBM4" s="21"/>
      <c r="HBN4" s="21"/>
      <c r="HBO4" s="21"/>
      <c r="HBP4" s="21"/>
      <c r="HBQ4" s="21"/>
      <c r="HBR4" s="22"/>
      <c r="HBS4" s="21"/>
      <c r="HBT4" s="21"/>
      <c r="HBU4" s="21"/>
      <c r="HBV4" s="21"/>
      <c r="HBW4" s="21"/>
      <c r="HBX4" s="21"/>
      <c r="HBY4" s="21"/>
      <c r="HBZ4" s="22"/>
      <c r="HCA4" s="21"/>
      <c r="HCB4" s="21"/>
      <c r="HCC4" s="21"/>
      <c r="HCD4" s="21"/>
      <c r="HCE4" s="21"/>
      <c r="HCF4" s="21"/>
      <c r="HCG4" s="21"/>
      <c r="HCH4" s="22"/>
      <c r="HCI4" s="21"/>
      <c r="HCJ4" s="21"/>
      <c r="HCK4" s="21"/>
      <c r="HCL4" s="21"/>
      <c r="HCM4" s="21"/>
      <c r="HCN4" s="21"/>
      <c r="HCO4" s="21"/>
      <c r="HCP4" s="22"/>
      <c r="HCQ4" s="21"/>
      <c r="HCR4" s="21"/>
      <c r="HCS4" s="21"/>
      <c r="HCT4" s="21"/>
      <c r="HCU4" s="21"/>
      <c r="HCV4" s="21"/>
      <c r="HCW4" s="21"/>
      <c r="HCX4" s="22"/>
      <c r="HCY4" s="21"/>
      <c r="HCZ4" s="21"/>
      <c r="HDA4" s="21"/>
      <c r="HDB4" s="21"/>
      <c r="HDC4" s="21"/>
      <c r="HDD4" s="21"/>
      <c r="HDE4" s="21"/>
      <c r="HDF4" s="22"/>
      <c r="HDG4" s="21"/>
      <c r="HDH4" s="21"/>
      <c r="HDI4" s="21"/>
      <c r="HDJ4" s="21"/>
      <c r="HDK4" s="21"/>
      <c r="HDL4" s="21"/>
      <c r="HDM4" s="21"/>
      <c r="HDN4" s="22"/>
      <c r="HDO4" s="21"/>
      <c r="HDP4" s="21"/>
      <c r="HDQ4" s="21"/>
      <c r="HDR4" s="21"/>
      <c r="HDS4" s="21"/>
      <c r="HDT4" s="21"/>
      <c r="HDU4" s="21"/>
      <c r="HDV4" s="22"/>
      <c r="HDW4" s="21"/>
      <c r="HDX4" s="21"/>
      <c r="HDY4" s="21"/>
      <c r="HDZ4" s="21"/>
      <c r="HEA4" s="21"/>
      <c r="HEB4" s="21"/>
      <c r="HEC4" s="21"/>
      <c r="HED4" s="22"/>
      <c r="HEE4" s="21"/>
      <c r="HEF4" s="21"/>
      <c r="HEG4" s="21"/>
      <c r="HEH4" s="21"/>
      <c r="HEI4" s="21"/>
      <c r="HEJ4" s="21"/>
      <c r="HEK4" s="21"/>
      <c r="HEL4" s="22"/>
      <c r="HEM4" s="21"/>
      <c r="HEN4" s="21"/>
      <c r="HEO4" s="21"/>
      <c r="HEP4" s="21"/>
      <c r="HEQ4" s="21"/>
      <c r="HER4" s="21"/>
      <c r="HES4" s="21"/>
      <c r="HET4" s="22"/>
      <c r="HEU4" s="21"/>
      <c r="HEV4" s="21"/>
      <c r="HEW4" s="21"/>
      <c r="HEX4" s="21"/>
      <c r="HEY4" s="21"/>
      <c r="HEZ4" s="21"/>
      <c r="HFA4" s="21"/>
      <c r="HFB4" s="22"/>
      <c r="HFC4" s="21"/>
      <c r="HFD4" s="21"/>
      <c r="HFE4" s="21"/>
      <c r="HFF4" s="21"/>
      <c r="HFG4" s="21"/>
      <c r="HFH4" s="21"/>
      <c r="HFI4" s="21"/>
      <c r="HFJ4" s="22"/>
      <c r="HFK4" s="21"/>
      <c r="HFL4" s="21"/>
      <c r="HFM4" s="21"/>
      <c r="HFN4" s="21"/>
      <c r="HFO4" s="21"/>
      <c r="HFP4" s="21"/>
      <c r="HFQ4" s="21"/>
      <c r="HFR4" s="22"/>
      <c r="HFS4" s="21"/>
      <c r="HFT4" s="21"/>
      <c r="HFU4" s="21"/>
      <c r="HFV4" s="21"/>
      <c r="HFW4" s="21"/>
      <c r="HFX4" s="21"/>
      <c r="HFY4" s="21"/>
      <c r="HFZ4" s="22"/>
      <c r="HGA4" s="21"/>
      <c r="HGB4" s="21"/>
      <c r="HGC4" s="21"/>
      <c r="HGD4" s="21"/>
      <c r="HGE4" s="21"/>
      <c r="HGF4" s="21"/>
      <c r="HGG4" s="21"/>
      <c r="HGH4" s="22"/>
      <c r="HGI4" s="21"/>
      <c r="HGJ4" s="21"/>
      <c r="HGK4" s="21"/>
      <c r="HGL4" s="21"/>
      <c r="HGM4" s="21"/>
      <c r="HGN4" s="21"/>
      <c r="HGO4" s="21"/>
      <c r="HGP4" s="22"/>
      <c r="HGQ4" s="21"/>
      <c r="HGR4" s="21"/>
      <c r="HGS4" s="21"/>
      <c r="HGT4" s="21"/>
      <c r="HGU4" s="21"/>
      <c r="HGV4" s="21"/>
      <c r="HGW4" s="21"/>
      <c r="HGX4" s="22"/>
      <c r="HGY4" s="21"/>
      <c r="HGZ4" s="21"/>
      <c r="HHA4" s="21"/>
      <c r="HHB4" s="21"/>
      <c r="HHC4" s="21"/>
      <c r="HHD4" s="21"/>
      <c r="HHE4" s="21"/>
      <c r="HHF4" s="22"/>
      <c r="HHG4" s="21"/>
      <c r="HHH4" s="21"/>
      <c r="HHI4" s="21"/>
      <c r="HHJ4" s="21"/>
      <c r="HHK4" s="21"/>
      <c r="HHL4" s="21"/>
      <c r="HHM4" s="21"/>
      <c r="HHN4" s="22"/>
      <c r="HHO4" s="21"/>
      <c r="HHP4" s="21"/>
      <c r="HHQ4" s="21"/>
      <c r="HHR4" s="21"/>
      <c r="HHS4" s="21"/>
      <c r="HHT4" s="21"/>
      <c r="HHU4" s="21"/>
      <c r="HHV4" s="22"/>
      <c r="HHW4" s="21"/>
      <c r="HHX4" s="21"/>
      <c r="HHY4" s="21"/>
      <c r="HHZ4" s="21"/>
      <c r="HIA4" s="21"/>
      <c r="HIB4" s="21"/>
      <c r="HIC4" s="21"/>
      <c r="HID4" s="22"/>
      <c r="HIE4" s="21"/>
      <c r="HIF4" s="21"/>
      <c r="HIG4" s="21"/>
      <c r="HIH4" s="21"/>
      <c r="HII4" s="21"/>
      <c r="HIJ4" s="21"/>
      <c r="HIK4" s="21"/>
      <c r="HIL4" s="22"/>
      <c r="HIM4" s="21"/>
      <c r="HIN4" s="21"/>
      <c r="HIO4" s="21"/>
      <c r="HIP4" s="21"/>
      <c r="HIQ4" s="21"/>
      <c r="HIR4" s="21"/>
      <c r="HIS4" s="21"/>
      <c r="HIT4" s="22"/>
      <c r="HIU4" s="21"/>
      <c r="HIV4" s="21"/>
      <c r="HIW4" s="21"/>
      <c r="HIX4" s="21"/>
      <c r="HIY4" s="21"/>
      <c r="HIZ4" s="21"/>
      <c r="HJA4" s="21"/>
      <c r="HJB4" s="22"/>
      <c r="HJC4" s="21"/>
      <c r="HJD4" s="21"/>
      <c r="HJE4" s="21"/>
      <c r="HJF4" s="21"/>
      <c r="HJG4" s="21"/>
      <c r="HJH4" s="21"/>
      <c r="HJI4" s="21"/>
      <c r="HJJ4" s="22"/>
      <c r="HJK4" s="21"/>
      <c r="HJL4" s="21"/>
      <c r="HJM4" s="21"/>
      <c r="HJN4" s="21"/>
      <c r="HJO4" s="21"/>
      <c r="HJP4" s="21"/>
      <c r="HJQ4" s="21"/>
      <c r="HJR4" s="22"/>
      <c r="HJS4" s="21"/>
      <c r="HJT4" s="21"/>
      <c r="HJU4" s="21"/>
      <c r="HJV4" s="21"/>
      <c r="HJW4" s="21"/>
      <c r="HJX4" s="21"/>
      <c r="HJY4" s="21"/>
      <c r="HJZ4" s="22"/>
      <c r="HKA4" s="21"/>
      <c r="HKB4" s="21"/>
      <c r="HKC4" s="21"/>
      <c r="HKD4" s="21"/>
      <c r="HKE4" s="21"/>
      <c r="HKF4" s="21"/>
      <c r="HKG4" s="21"/>
      <c r="HKH4" s="22"/>
      <c r="HKI4" s="21"/>
      <c r="HKJ4" s="21"/>
      <c r="HKK4" s="21"/>
      <c r="HKL4" s="21"/>
      <c r="HKM4" s="21"/>
      <c r="HKN4" s="21"/>
      <c r="HKO4" s="21"/>
      <c r="HKP4" s="22"/>
      <c r="HKQ4" s="21"/>
      <c r="HKR4" s="21"/>
      <c r="HKS4" s="21"/>
      <c r="HKT4" s="21"/>
      <c r="HKU4" s="21"/>
      <c r="HKV4" s="21"/>
      <c r="HKW4" s="21"/>
      <c r="HKX4" s="22"/>
      <c r="HKY4" s="21"/>
      <c r="HKZ4" s="21"/>
      <c r="HLA4" s="21"/>
      <c r="HLB4" s="21"/>
      <c r="HLC4" s="21"/>
      <c r="HLD4" s="21"/>
      <c r="HLE4" s="21"/>
      <c r="HLF4" s="22"/>
      <c r="HLG4" s="21"/>
      <c r="HLH4" s="21"/>
      <c r="HLI4" s="21"/>
      <c r="HLJ4" s="21"/>
      <c r="HLK4" s="21"/>
      <c r="HLL4" s="21"/>
      <c r="HLM4" s="21"/>
      <c r="HLN4" s="22"/>
      <c r="HLO4" s="21"/>
      <c r="HLP4" s="21"/>
      <c r="HLQ4" s="21"/>
      <c r="HLR4" s="21"/>
      <c r="HLS4" s="21"/>
      <c r="HLT4" s="21"/>
      <c r="HLU4" s="21"/>
      <c r="HLV4" s="22"/>
      <c r="HLW4" s="21"/>
      <c r="HLX4" s="21"/>
      <c r="HLY4" s="21"/>
      <c r="HLZ4" s="21"/>
      <c r="HMA4" s="21"/>
      <c r="HMB4" s="21"/>
      <c r="HMC4" s="21"/>
      <c r="HMD4" s="22"/>
      <c r="HME4" s="21"/>
      <c r="HMF4" s="21"/>
      <c r="HMG4" s="21"/>
      <c r="HMH4" s="21"/>
      <c r="HMI4" s="21"/>
      <c r="HMJ4" s="21"/>
      <c r="HMK4" s="21"/>
      <c r="HML4" s="22"/>
      <c r="HMM4" s="21"/>
      <c r="HMN4" s="21"/>
      <c r="HMO4" s="21"/>
      <c r="HMP4" s="21"/>
      <c r="HMQ4" s="21"/>
      <c r="HMR4" s="21"/>
      <c r="HMS4" s="21"/>
      <c r="HMT4" s="22"/>
      <c r="HMU4" s="21"/>
      <c r="HMV4" s="21"/>
      <c r="HMW4" s="21"/>
      <c r="HMX4" s="21"/>
      <c r="HMY4" s="21"/>
      <c r="HMZ4" s="21"/>
      <c r="HNA4" s="21"/>
      <c r="HNB4" s="22"/>
      <c r="HNC4" s="21"/>
      <c r="HND4" s="21"/>
      <c r="HNE4" s="21"/>
      <c r="HNF4" s="21"/>
      <c r="HNG4" s="21"/>
      <c r="HNH4" s="21"/>
      <c r="HNI4" s="21"/>
      <c r="HNJ4" s="22"/>
      <c r="HNK4" s="21"/>
      <c r="HNL4" s="21"/>
      <c r="HNM4" s="21"/>
      <c r="HNN4" s="21"/>
      <c r="HNO4" s="21"/>
      <c r="HNP4" s="21"/>
      <c r="HNQ4" s="21"/>
      <c r="HNR4" s="22"/>
      <c r="HNS4" s="21"/>
      <c r="HNT4" s="21"/>
      <c r="HNU4" s="21"/>
      <c r="HNV4" s="21"/>
      <c r="HNW4" s="21"/>
      <c r="HNX4" s="21"/>
      <c r="HNY4" s="21"/>
      <c r="HNZ4" s="22"/>
      <c r="HOA4" s="21"/>
      <c r="HOB4" s="21"/>
      <c r="HOC4" s="21"/>
      <c r="HOD4" s="21"/>
      <c r="HOE4" s="21"/>
      <c r="HOF4" s="21"/>
      <c r="HOG4" s="21"/>
      <c r="HOH4" s="22"/>
      <c r="HOI4" s="21"/>
      <c r="HOJ4" s="21"/>
      <c r="HOK4" s="21"/>
      <c r="HOL4" s="21"/>
      <c r="HOM4" s="21"/>
      <c r="HON4" s="21"/>
      <c r="HOO4" s="21"/>
      <c r="HOP4" s="22"/>
      <c r="HOQ4" s="21"/>
      <c r="HOR4" s="21"/>
      <c r="HOS4" s="21"/>
      <c r="HOT4" s="21"/>
      <c r="HOU4" s="21"/>
      <c r="HOV4" s="21"/>
      <c r="HOW4" s="21"/>
      <c r="HOX4" s="22"/>
      <c r="HOY4" s="21"/>
      <c r="HOZ4" s="21"/>
      <c r="HPA4" s="21"/>
      <c r="HPB4" s="21"/>
      <c r="HPC4" s="21"/>
      <c r="HPD4" s="21"/>
      <c r="HPE4" s="21"/>
      <c r="HPF4" s="22"/>
      <c r="HPG4" s="21"/>
      <c r="HPH4" s="21"/>
      <c r="HPI4" s="21"/>
      <c r="HPJ4" s="21"/>
      <c r="HPK4" s="21"/>
      <c r="HPL4" s="21"/>
      <c r="HPM4" s="21"/>
      <c r="HPN4" s="22"/>
      <c r="HPO4" s="21"/>
      <c r="HPP4" s="21"/>
      <c r="HPQ4" s="21"/>
      <c r="HPR4" s="21"/>
      <c r="HPS4" s="21"/>
      <c r="HPT4" s="21"/>
      <c r="HPU4" s="21"/>
      <c r="HPV4" s="22"/>
      <c r="HPW4" s="21"/>
      <c r="HPX4" s="21"/>
      <c r="HPY4" s="21"/>
      <c r="HPZ4" s="21"/>
      <c r="HQA4" s="21"/>
      <c r="HQB4" s="21"/>
      <c r="HQC4" s="21"/>
      <c r="HQD4" s="22"/>
      <c r="HQE4" s="21"/>
      <c r="HQF4" s="21"/>
      <c r="HQG4" s="21"/>
      <c r="HQH4" s="21"/>
      <c r="HQI4" s="21"/>
      <c r="HQJ4" s="21"/>
      <c r="HQK4" s="21"/>
      <c r="HQL4" s="22"/>
      <c r="HQM4" s="21"/>
      <c r="HQN4" s="21"/>
      <c r="HQO4" s="21"/>
      <c r="HQP4" s="21"/>
      <c r="HQQ4" s="21"/>
      <c r="HQR4" s="21"/>
      <c r="HQS4" s="21"/>
      <c r="HQT4" s="22"/>
      <c r="HQU4" s="21"/>
      <c r="HQV4" s="21"/>
      <c r="HQW4" s="21"/>
      <c r="HQX4" s="21"/>
      <c r="HQY4" s="21"/>
      <c r="HQZ4" s="21"/>
      <c r="HRA4" s="21"/>
      <c r="HRB4" s="22"/>
      <c r="HRC4" s="21"/>
      <c r="HRD4" s="21"/>
      <c r="HRE4" s="21"/>
      <c r="HRF4" s="21"/>
      <c r="HRG4" s="21"/>
      <c r="HRH4" s="21"/>
      <c r="HRI4" s="21"/>
      <c r="HRJ4" s="22"/>
      <c r="HRK4" s="21"/>
      <c r="HRL4" s="21"/>
      <c r="HRM4" s="21"/>
      <c r="HRN4" s="21"/>
      <c r="HRO4" s="21"/>
      <c r="HRP4" s="21"/>
      <c r="HRQ4" s="21"/>
      <c r="HRR4" s="22"/>
      <c r="HRS4" s="21"/>
      <c r="HRT4" s="21"/>
      <c r="HRU4" s="21"/>
      <c r="HRV4" s="21"/>
      <c r="HRW4" s="21"/>
      <c r="HRX4" s="21"/>
      <c r="HRY4" s="21"/>
      <c r="HRZ4" s="22"/>
      <c r="HSA4" s="21"/>
      <c r="HSB4" s="21"/>
      <c r="HSC4" s="21"/>
      <c r="HSD4" s="21"/>
      <c r="HSE4" s="21"/>
      <c r="HSF4" s="21"/>
      <c r="HSG4" s="21"/>
      <c r="HSH4" s="22"/>
      <c r="HSI4" s="21"/>
      <c r="HSJ4" s="21"/>
      <c r="HSK4" s="21"/>
      <c r="HSL4" s="21"/>
      <c r="HSM4" s="21"/>
      <c r="HSN4" s="21"/>
      <c r="HSO4" s="21"/>
      <c r="HSP4" s="22"/>
      <c r="HSQ4" s="21"/>
      <c r="HSR4" s="21"/>
      <c r="HSS4" s="21"/>
      <c r="HST4" s="21"/>
      <c r="HSU4" s="21"/>
      <c r="HSV4" s="21"/>
      <c r="HSW4" s="21"/>
      <c r="HSX4" s="22"/>
      <c r="HSY4" s="21"/>
      <c r="HSZ4" s="21"/>
      <c r="HTA4" s="21"/>
      <c r="HTB4" s="21"/>
      <c r="HTC4" s="21"/>
      <c r="HTD4" s="21"/>
      <c r="HTE4" s="21"/>
      <c r="HTF4" s="22"/>
      <c r="HTG4" s="21"/>
      <c r="HTH4" s="21"/>
      <c r="HTI4" s="21"/>
      <c r="HTJ4" s="21"/>
      <c r="HTK4" s="21"/>
      <c r="HTL4" s="21"/>
      <c r="HTM4" s="21"/>
      <c r="HTN4" s="22"/>
      <c r="HTO4" s="21"/>
      <c r="HTP4" s="21"/>
      <c r="HTQ4" s="21"/>
      <c r="HTR4" s="21"/>
      <c r="HTS4" s="21"/>
      <c r="HTT4" s="21"/>
      <c r="HTU4" s="21"/>
      <c r="HTV4" s="22"/>
      <c r="HTW4" s="21"/>
      <c r="HTX4" s="21"/>
      <c r="HTY4" s="21"/>
      <c r="HTZ4" s="21"/>
      <c r="HUA4" s="21"/>
      <c r="HUB4" s="21"/>
      <c r="HUC4" s="21"/>
      <c r="HUD4" s="22"/>
      <c r="HUE4" s="21"/>
      <c r="HUF4" s="21"/>
      <c r="HUG4" s="21"/>
      <c r="HUH4" s="21"/>
      <c r="HUI4" s="21"/>
      <c r="HUJ4" s="21"/>
      <c r="HUK4" s="21"/>
      <c r="HUL4" s="22"/>
      <c r="HUM4" s="21"/>
      <c r="HUN4" s="21"/>
      <c r="HUO4" s="21"/>
      <c r="HUP4" s="21"/>
      <c r="HUQ4" s="21"/>
      <c r="HUR4" s="21"/>
      <c r="HUS4" s="21"/>
      <c r="HUT4" s="22"/>
      <c r="HUU4" s="21"/>
      <c r="HUV4" s="21"/>
      <c r="HUW4" s="21"/>
      <c r="HUX4" s="21"/>
      <c r="HUY4" s="21"/>
      <c r="HUZ4" s="21"/>
      <c r="HVA4" s="21"/>
      <c r="HVB4" s="22"/>
      <c r="HVC4" s="21"/>
      <c r="HVD4" s="21"/>
      <c r="HVE4" s="21"/>
      <c r="HVF4" s="21"/>
      <c r="HVG4" s="21"/>
      <c r="HVH4" s="21"/>
      <c r="HVI4" s="21"/>
      <c r="HVJ4" s="22"/>
      <c r="HVK4" s="21"/>
      <c r="HVL4" s="21"/>
      <c r="HVM4" s="21"/>
      <c r="HVN4" s="21"/>
      <c r="HVO4" s="21"/>
      <c r="HVP4" s="21"/>
      <c r="HVQ4" s="21"/>
      <c r="HVR4" s="22"/>
      <c r="HVS4" s="21"/>
      <c r="HVT4" s="21"/>
      <c r="HVU4" s="21"/>
      <c r="HVV4" s="21"/>
      <c r="HVW4" s="21"/>
      <c r="HVX4" s="21"/>
      <c r="HVY4" s="21"/>
      <c r="HVZ4" s="22"/>
      <c r="HWA4" s="21"/>
      <c r="HWB4" s="21"/>
      <c r="HWC4" s="21"/>
      <c r="HWD4" s="21"/>
      <c r="HWE4" s="21"/>
      <c r="HWF4" s="21"/>
      <c r="HWG4" s="21"/>
      <c r="HWH4" s="22"/>
      <c r="HWI4" s="21"/>
      <c r="HWJ4" s="21"/>
      <c r="HWK4" s="21"/>
      <c r="HWL4" s="21"/>
      <c r="HWM4" s="21"/>
      <c r="HWN4" s="21"/>
      <c r="HWO4" s="21"/>
      <c r="HWP4" s="22"/>
      <c r="HWQ4" s="21"/>
      <c r="HWR4" s="21"/>
      <c r="HWS4" s="21"/>
      <c r="HWT4" s="21"/>
      <c r="HWU4" s="21"/>
      <c r="HWV4" s="21"/>
      <c r="HWW4" s="21"/>
      <c r="HWX4" s="22"/>
      <c r="HWY4" s="21"/>
      <c r="HWZ4" s="21"/>
      <c r="HXA4" s="21"/>
      <c r="HXB4" s="21"/>
      <c r="HXC4" s="21"/>
      <c r="HXD4" s="21"/>
      <c r="HXE4" s="21"/>
      <c r="HXF4" s="22"/>
      <c r="HXG4" s="21"/>
      <c r="HXH4" s="21"/>
      <c r="HXI4" s="21"/>
      <c r="HXJ4" s="21"/>
      <c r="HXK4" s="21"/>
      <c r="HXL4" s="21"/>
      <c r="HXM4" s="21"/>
      <c r="HXN4" s="22"/>
      <c r="HXO4" s="21"/>
      <c r="HXP4" s="21"/>
      <c r="HXQ4" s="21"/>
      <c r="HXR4" s="21"/>
      <c r="HXS4" s="21"/>
      <c r="HXT4" s="21"/>
      <c r="HXU4" s="21"/>
      <c r="HXV4" s="22"/>
      <c r="HXW4" s="21"/>
      <c r="HXX4" s="21"/>
      <c r="HXY4" s="21"/>
      <c r="HXZ4" s="21"/>
      <c r="HYA4" s="21"/>
      <c r="HYB4" s="21"/>
      <c r="HYC4" s="21"/>
      <c r="HYD4" s="22"/>
      <c r="HYE4" s="21"/>
      <c r="HYF4" s="21"/>
      <c r="HYG4" s="21"/>
      <c r="HYH4" s="21"/>
      <c r="HYI4" s="21"/>
      <c r="HYJ4" s="21"/>
      <c r="HYK4" s="21"/>
      <c r="HYL4" s="22"/>
      <c r="HYM4" s="21"/>
      <c r="HYN4" s="21"/>
      <c r="HYO4" s="21"/>
      <c r="HYP4" s="21"/>
      <c r="HYQ4" s="21"/>
      <c r="HYR4" s="21"/>
      <c r="HYS4" s="21"/>
      <c r="HYT4" s="22"/>
      <c r="HYU4" s="21"/>
      <c r="HYV4" s="21"/>
      <c r="HYW4" s="21"/>
      <c r="HYX4" s="21"/>
      <c r="HYY4" s="21"/>
      <c r="HYZ4" s="21"/>
      <c r="HZA4" s="21"/>
      <c r="HZB4" s="22"/>
      <c r="HZC4" s="21"/>
      <c r="HZD4" s="21"/>
      <c r="HZE4" s="21"/>
      <c r="HZF4" s="21"/>
      <c r="HZG4" s="21"/>
      <c r="HZH4" s="21"/>
      <c r="HZI4" s="21"/>
      <c r="HZJ4" s="22"/>
      <c r="HZK4" s="21"/>
      <c r="HZL4" s="21"/>
      <c r="HZM4" s="21"/>
      <c r="HZN4" s="21"/>
      <c r="HZO4" s="21"/>
      <c r="HZP4" s="21"/>
      <c r="HZQ4" s="21"/>
      <c r="HZR4" s="22"/>
      <c r="HZS4" s="21"/>
      <c r="HZT4" s="21"/>
      <c r="HZU4" s="21"/>
      <c r="HZV4" s="21"/>
      <c r="HZW4" s="21"/>
      <c r="HZX4" s="21"/>
      <c r="HZY4" s="21"/>
      <c r="HZZ4" s="22"/>
      <c r="IAA4" s="21"/>
      <c r="IAB4" s="21"/>
      <c r="IAC4" s="21"/>
      <c r="IAD4" s="21"/>
      <c r="IAE4" s="21"/>
      <c r="IAF4" s="21"/>
      <c r="IAG4" s="21"/>
      <c r="IAH4" s="22"/>
      <c r="IAI4" s="21"/>
      <c r="IAJ4" s="21"/>
      <c r="IAK4" s="21"/>
      <c r="IAL4" s="21"/>
      <c r="IAM4" s="21"/>
      <c r="IAN4" s="21"/>
      <c r="IAO4" s="21"/>
      <c r="IAP4" s="22"/>
      <c r="IAQ4" s="21"/>
      <c r="IAR4" s="21"/>
      <c r="IAS4" s="21"/>
      <c r="IAT4" s="21"/>
      <c r="IAU4" s="21"/>
      <c r="IAV4" s="21"/>
      <c r="IAW4" s="21"/>
      <c r="IAX4" s="22"/>
      <c r="IAY4" s="21"/>
      <c r="IAZ4" s="21"/>
      <c r="IBA4" s="21"/>
      <c r="IBB4" s="21"/>
      <c r="IBC4" s="21"/>
      <c r="IBD4" s="21"/>
      <c r="IBE4" s="21"/>
      <c r="IBF4" s="22"/>
      <c r="IBG4" s="21"/>
      <c r="IBH4" s="21"/>
      <c r="IBI4" s="21"/>
      <c r="IBJ4" s="21"/>
      <c r="IBK4" s="21"/>
      <c r="IBL4" s="21"/>
      <c r="IBM4" s="21"/>
      <c r="IBN4" s="22"/>
      <c r="IBO4" s="21"/>
      <c r="IBP4" s="21"/>
      <c r="IBQ4" s="21"/>
      <c r="IBR4" s="21"/>
      <c r="IBS4" s="21"/>
      <c r="IBT4" s="21"/>
      <c r="IBU4" s="21"/>
      <c r="IBV4" s="22"/>
      <c r="IBW4" s="21"/>
      <c r="IBX4" s="21"/>
      <c r="IBY4" s="21"/>
      <c r="IBZ4" s="21"/>
      <c r="ICA4" s="21"/>
      <c r="ICB4" s="21"/>
      <c r="ICC4" s="21"/>
      <c r="ICD4" s="22"/>
      <c r="ICE4" s="21"/>
      <c r="ICF4" s="21"/>
      <c r="ICG4" s="21"/>
      <c r="ICH4" s="21"/>
      <c r="ICI4" s="21"/>
      <c r="ICJ4" s="21"/>
      <c r="ICK4" s="21"/>
      <c r="ICL4" s="22"/>
      <c r="ICM4" s="21"/>
      <c r="ICN4" s="21"/>
      <c r="ICO4" s="21"/>
      <c r="ICP4" s="21"/>
      <c r="ICQ4" s="21"/>
      <c r="ICR4" s="21"/>
      <c r="ICS4" s="21"/>
      <c r="ICT4" s="22"/>
      <c r="ICU4" s="21"/>
      <c r="ICV4" s="21"/>
      <c r="ICW4" s="21"/>
      <c r="ICX4" s="21"/>
      <c r="ICY4" s="21"/>
      <c r="ICZ4" s="21"/>
      <c r="IDA4" s="21"/>
      <c r="IDB4" s="22"/>
      <c r="IDC4" s="21"/>
      <c r="IDD4" s="21"/>
      <c r="IDE4" s="21"/>
      <c r="IDF4" s="21"/>
      <c r="IDG4" s="21"/>
      <c r="IDH4" s="21"/>
      <c r="IDI4" s="21"/>
      <c r="IDJ4" s="22"/>
      <c r="IDK4" s="21"/>
      <c r="IDL4" s="21"/>
      <c r="IDM4" s="21"/>
      <c r="IDN4" s="21"/>
      <c r="IDO4" s="21"/>
      <c r="IDP4" s="21"/>
      <c r="IDQ4" s="21"/>
      <c r="IDR4" s="22"/>
      <c r="IDS4" s="21"/>
      <c r="IDT4" s="21"/>
      <c r="IDU4" s="21"/>
      <c r="IDV4" s="21"/>
      <c r="IDW4" s="21"/>
      <c r="IDX4" s="21"/>
      <c r="IDY4" s="21"/>
      <c r="IDZ4" s="22"/>
      <c r="IEA4" s="21"/>
      <c r="IEB4" s="21"/>
      <c r="IEC4" s="21"/>
      <c r="IED4" s="21"/>
      <c r="IEE4" s="21"/>
      <c r="IEF4" s="21"/>
      <c r="IEG4" s="21"/>
      <c r="IEH4" s="22"/>
      <c r="IEI4" s="21"/>
      <c r="IEJ4" s="21"/>
      <c r="IEK4" s="21"/>
      <c r="IEL4" s="21"/>
      <c r="IEM4" s="21"/>
      <c r="IEN4" s="21"/>
      <c r="IEO4" s="21"/>
      <c r="IEP4" s="22"/>
      <c r="IEQ4" s="21"/>
      <c r="IER4" s="21"/>
      <c r="IES4" s="21"/>
      <c r="IET4" s="21"/>
      <c r="IEU4" s="21"/>
      <c r="IEV4" s="21"/>
      <c r="IEW4" s="21"/>
      <c r="IEX4" s="22"/>
      <c r="IEY4" s="21"/>
      <c r="IEZ4" s="21"/>
      <c r="IFA4" s="21"/>
      <c r="IFB4" s="21"/>
      <c r="IFC4" s="21"/>
      <c r="IFD4" s="21"/>
      <c r="IFE4" s="21"/>
      <c r="IFF4" s="22"/>
      <c r="IFG4" s="21"/>
      <c r="IFH4" s="21"/>
      <c r="IFI4" s="21"/>
      <c r="IFJ4" s="21"/>
      <c r="IFK4" s="21"/>
      <c r="IFL4" s="21"/>
      <c r="IFM4" s="21"/>
      <c r="IFN4" s="22"/>
      <c r="IFO4" s="21"/>
      <c r="IFP4" s="21"/>
      <c r="IFQ4" s="21"/>
      <c r="IFR4" s="21"/>
      <c r="IFS4" s="21"/>
      <c r="IFT4" s="21"/>
      <c r="IFU4" s="21"/>
      <c r="IFV4" s="22"/>
      <c r="IFW4" s="21"/>
      <c r="IFX4" s="21"/>
      <c r="IFY4" s="21"/>
      <c r="IFZ4" s="21"/>
      <c r="IGA4" s="21"/>
      <c r="IGB4" s="21"/>
      <c r="IGC4" s="21"/>
      <c r="IGD4" s="22"/>
      <c r="IGE4" s="21"/>
      <c r="IGF4" s="21"/>
      <c r="IGG4" s="21"/>
      <c r="IGH4" s="21"/>
      <c r="IGI4" s="21"/>
      <c r="IGJ4" s="21"/>
      <c r="IGK4" s="21"/>
      <c r="IGL4" s="22"/>
      <c r="IGM4" s="21"/>
      <c r="IGN4" s="21"/>
      <c r="IGO4" s="21"/>
      <c r="IGP4" s="21"/>
      <c r="IGQ4" s="21"/>
      <c r="IGR4" s="21"/>
      <c r="IGS4" s="21"/>
      <c r="IGT4" s="22"/>
      <c r="IGU4" s="21"/>
      <c r="IGV4" s="21"/>
      <c r="IGW4" s="21"/>
      <c r="IGX4" s="21"/>
      <c r="IGY4" s="21"/>
      <c r="IGZ4" s="21"/>
      <c r="IHA4" s="21"/>
      <c r="IHB4" s="22"/>
      <c r="IHC4" s="21"/>
      <c r="IHD4" s="21"/>
      <c r="IHE4" s="21"/>
      <c r="IHF4" s="21"/>
      <c r="IHG4" s="21"/>
      <c r="IHH4" s="21"/>
      <c r="IHI4" s="21"/>
      <c r="IHJ4" s="22"/>
      <c r="IHK4" s="21"/>
      <c r="IHL4" s="21"/>
      <c r="IHM4" s="21"/>
      <c r="IHN4" s="21"/>
      <c r="IHO4" s="21"/>
      <c r="IHP4" s="21"/>
      <c r="IHQ4" s="21"/>
      <c r="IHR4" s="22"/>
      <c r="IHS4" s="21"/>
      <c r="IHT4" s="21"/>
      <c r="IHU4" s="21"/>
      <c r="IHV4" s="21"/>
      <c r="IHW4" s="21"/>
      <c r="IHX4" s="21"/>
      <c r="IHY4" s="21"/>
      <c r="IHZ4" s="22"/>
      <c r="IIA4" s="21"/>
      <c r="IIB4" s="21"/>
      <c r="IIC4" s="21"/>
      <c r="IID4" s="21"/>
      <c r="IIE4" s="21"/>
      <c r="IIF4" s="21"/>
      <c r="IIG4" s="21"/>
      <c r="IIH4" s="22"/>
      <c r="III4" s="21"/>
      <c r="IIJ4" s="21"/>
      <c r="IIK4" s="21"/>
      <c r="IIL4" s="21"/>
      <c r="IIM4" s="21"/>
      <c r="IIN4" s="21"/>
      <c r="IIO4" s="21"/>
      <c r="IIP4" s="22"/>
      <c r="IIQ4" s="21"/>
      <c r="IIR4" s="21"/>
      <c r="IIS4" s="21"/>
      <c r="IIT4" s="21"/>
      <c r="IIU4" s="21"/>
      <c r="IIV4" s="21"/>
      <c r="IIW4" s="21"/>
      <c r="IIX4" s="22"/>
      <c r="IIY4" s="21"/>
      <c r="IIZ4" s="21"/>
      <c r="IJA4" s="21"/>
      <c r="IJB4" s="21"/>
      <c r="IJC4" s="21"/>
      <c r="IJD4" s="21"/>
      <c r="IJE4" s="21"/>
      <c r="IJF4" s="22"/>
      <c r="IJG4" s="21"/>
      <c r="IJH4" s="21"/>
      <c r="IJI4" s="21"/>
      <c r="IJJ4" s="21"/>
      <c r="IJK4" s="21"/>
      <c r="IJL4" s="21"/>
      <c r="IJM4" s="21"/>
      <c r="IJN4" s="22"/>
      <c r="IJO4" s="21"/>
      <c r="IJP4" s="21"/>
      <c r="IJQ4" s="21"/>
      <c r="IJR4" s="21"/>
      <c r="IJS4" s="21"/>
      <c r="IJT4" s="21"/>
      <c r="IJU4" s="21"/>
      <c r="IJV4" s="22"/>
      <c r="IJW4" s="21"/>
      <c r="IJX4" s="21"/>
      <c r="IJY4" s="21"/>
      <c r="IJZ4" s="21"/>
      <c r="IKA4" s="21"/>
      <c r="IKB4" s="21"/>
      <c r="IKC4" s="21"/>
      <c r="IKD4" s="22"/>
      <c r="IKE4" s="21"/>
      <c r="IKF4" s="21"/>
      <c r="IKG4" s="21"/>
      <c r="IKH4" s="21"/>
      <c r="IKI4" s="21"/>
      <c r="IKJ4" s="21"/>
      <c r="IKK4" s="21"/>
      <c r="IKL4" s="22"/>
      <c r="IKM4" s="21"/>
      <c r="IKN4" s="21"/>
      <c r="IKO4" s="21"/>
      <c r="IKP4" s="21"/>
      <c r="IKQ4" s="21"/>
      <c r="IKR4" s="21"/>
      <c r="IKS4" s="21"/>
      <c r="IKT4" s="22"/>
      <c r="IKU4" s="21"/>
      <c r="IKV4" s="21"/>
      <c r="IKW4" s="21"/>
      <c r="IKX4" s="21"/>
      <c r="IKY4" s="21"/>
      <c r="IKZ4" s="21"/>
      <c r="ILA4" s="21"/>
      <c r="ILB4" s="22"/>
      <c r="ILC4" s="21"/>
      <c r="ILD4" s="21"/>
      <c r="ILE4" s="21"/>
      <c r="ILF4" s="21"/>
      <c r="ILG4" s="21"/>
      <c r="ILH4" s="21"/>
      <c r="ILI4" s="21"/>
      <c r="ILJ4" s="22"/>
      <c r="ILK4" s="21"/>
      <c r="ILL4" s="21"/>
      <c r="ILM4" s="21"/>
      <c r="ILN4" s="21"/>
      <c r="ILO4" s="21"/>
      <c r="ILP4" s="21"/>
      <c r="ILQ4" s="21"/>
      <c r="ILR4" s="22"/>
      <c r="ILS4" s="21"/>
      <c r="ILT4" s="21"/>
      <c r="ILU4" s="21"/>
      <c r="ILV4" s="21"/>
      <c r="ILW4" s="21"/>
      <c r="ILX4" s="21"/>
      <c r="ILY4" s="21"/>
      <c r="ILZ4" s="22"/>
      <c r="IMA4" s="21"/>
      <c r="IMB4" s="21"/>
      <c r="IMC4" s="21"/>
      <c r="IMD4" s="21"/>
      <c r="IME4" s="21"/>
      <c r="IMF4" s="21"/>
      <c r="IMG4" s="21"/>
      <c r="IMH4" s="22"/>
      <c r="IMI4" s="21"/>
      <c r="IMJ4" s="21"/>
      <c r="IMK4" s="21"/>
      <c r="IML4" s="21"/>
      <c r="IMM4" s="21"/>
      <c r="IMN4" s="21"/>
      <c r="IMO4" s="21"/>
      <c r="IMP4" s="22"/>
      <c r="IMQ4" s="21"/>
      <c r="IMR4" s="21"/>
      <c r="IMS4" s="21"/>
      <c r="IMT4" s="21"/>
      <c r="IMU4" s="21"/>
      <c r="IMV4" s="21"/>
      <c r="IMW4" s="21"/>
      <c r="IMX4" s="22"/>
      <c r="IMY4" s="21"/>
      <c r="IMZ4" s="21"/>
      <c r="INA4" s="21"/>
      <c r="INB4" s="21"/>
      <c r="INC4" s="21"/>
      <c r="IND4" s="21"/>
      <c r="INE4" s="21"/>
      <c r="INF4" s="22"/>
      <c r="ING4" s="21"/>
      <c r="INH4" s="21"/>
      <c r="INI4" s="21"/>
      <c r="INJ4" s="21"/>
      <c r="INK4" s="21"/>
      <c r="INL4" s="21"/>
      <c r="INM4" s="21"/>
      <c r="INN4" s="22"/>
      <c r="INO4" s="21"/>
      <c r="INP4" s="21"/>
      <c r="INQ4" s="21"/>
      <c r="INR4" s="21"/>
      <c r="INS4" s="21"/>
      <c r="INT4" s="21"/>
      <c r="INU4" s="21"/>
      <c r="INV4" s="22"/>
      <c r="INW4" s="21"/>
      <c r="INX4" s="21"/>
      <c r="INY4" s="21"/>
      <c r="INZ4" s="21"/>
      <c r="IOA4" s="21"/>
      <c r="IOB4" s="21"/>
      <c r="IOC4" s="21"/>
      <c r="IOD4" s="22"/>
      <c r="IOE4" s="21"/>
      <c r="IOF4" s="21"/>
      <c r="IOG4" s="21"/>
      <c r="IOH4" s="21"/>
      <c r="IOI4" s="21"/>
      <c r="IOJ4" s="21"/>
      <c r="IOK4" s="21"/>
      <c r="IOL4" s="22"/>
      <c r="IOM4" s="21"/>
      <c r="ION4" s="21"/>
      <c r="IOO4" s="21"/>
      <c r="IOP4" s="21"/>
      <c r="IOQ4" s="21"/>
      <c r="IOR4" s="21"/>
      <c r="IOS4" s="21"/>
      <c r="IOT4" s="22"/>
      <c r="IOU4" s="21"/>
      <c r="IOV4" s="21"/>
      <c r="IOW4" s="21"/>
      <c r="IOX4" s="21"/>
      <c r="IOY4" s="21"/>
      <c r="IOZ4" s="21"/>
      <c r="IPA4" s="21"/>
      <c r="IPB4" s="22"/>
      <c r="IPC4" s="21"/>
      <c r="IPD4" s="21"/>
      <c r="IPE4" s="21"/>
      <c r="IPF4" s="21"/>
      <c r="IPG4" s="21"/>
      <c r="IPH4" s="21"/>
      <c r="IPI4" s="21"/>
      <c r="IPJ4" s="22"/>
      <c r="IPK4" s="21"/>
      <c r="IPL4" s="21"/>
      <c r="IPM4" s="21"/>
      <c r="IPN4" s="21"/>
      <c r="IPO4" s="21"/>
      <c r="IPP4" s="21"/>
      <c r="IPQ4" s="21"/>
      <c r="IPR4" s="22"/>
      <c r="IPS4" s="21"/>
      <c r="IPT4" s="21"/>
      <c r="IPU4" s="21"/>
      <c r="IPV4" s="21"/>
      <c r="IPW4" s="21"/>
      <c r="IPX4" s="21"/>
      <c r="IPY4" s="21"/>
      <c r="IPZ4" s="22"/>
      <c r="IQA4" s="21"/>
      <c r="IQB4" s="21"/>
      <c r="IQC4" s="21"/>
      <c r="IQD4" s="21"/>
      <c r="IQE4" s="21"/>
      <c r="IQF4" s="21"/>
      <c r="IQG4" s="21"/>
      <c r="IQH4" s="22"/>
      <c r="IQI4" s="21"/>
      <c r="IQJ4" s="21"/>
      <c r="IQK4" s="21"/>
      <c r="IQL4" s="21"/>
      <c r="IQM4" s="21"/>
      <c r="IQN4" s="21"/>
      <c r="IQO4" s="21"/>
      <c r="IQP4" s="22"/>
      <c r="IQQ4" s="21"/>
      <c r="IQR4" s="21"/>
      <c r="IQS4" s="21"/>
      <c r="IQT4" s="21"/>
      <c r="IQU4" s="21"/>
      <c r="IQV4" s="21"/>
      <c r="IQW4" s="21"/>
      <c r="IQX4" s="22"/>
      <c r="IQY4" s="21"/>
      <c r="IQZ4" s="21"/>
      <c r="IRA4" s="21"/>
      <c r="IRB4" s="21"/>
      <c r="IRC4" s="21"/>
      <c r="IRD4" s="21"/>
      <c r="IRE4" s="21"/>
      <c r="IRF4" s="22"/>
      <c r="IRG4" s="21"/>
      <c r="IRH4" s="21"/>
      <c r="IRI4" s="21"/>
      <c r="IRJ4" s="21"/>
      <c r="IRK4" s="21"/>
      <c r="IRL4" s="21"/>
      <c r="IRM4" s="21"/>
      <c r="IRN4" s="22"/>
      <c r="IRO4" s="21"/>
      <c r="IRP4" s="21"/>
      <c r="IRQ4" s="21"/>
      <c r="IRR4" s="21"/>
      <c r="IRS4" s="21"/>
      <c r="IRT4" s="21"/>
      <c r="IRU4" s="21"/>
      <c r="IRV4" s="22"/>
      <c r="IRW4" s="21"/>
      <c r="IRX4" s="21"/>
      <c r="IRY4" s="21"/>
      <c r="IRZ4" s="21"/>
      <c r="ISA4" s="21"/>
      <c r="ISB4" s="21"/>
      <c r="ISC4" s="21"/>
      <c r="ISD4" s="22"/>
      <c r="ISE4" s="21"/>
      <c r="ISF4" s="21"/>
      <c r="ISG4" s="21"/>
      <c r="ISH4" s="21"/>
      <c r="ISI4" s="21"/>
      <c r="ISJ4" s="21"/>
      <c r="ISK4" s="21"/>
      <c r="ISL4" s="22"/>
      <c r="ISM4" s="21"/>
      <c r="ISN4" s="21"/>
      <c r="ISO4" s="21"/>
      <c r="ISP4" s="21"/>
      <c r="ISQ4" s="21"/>
      <c r="ISR4" s="21"/>
      <c r="ISS4" s="21"/>
      <c r="IST4" s="22"/>
      <c r="ISU4" s="21"/>
      <c r="ISV4" s="21"/>
      <c r="ISW4" s="21"/>
      <c r="ISX4" s="21"/>
      <c r="ISY4" s="21"/>
      <c r="ISZ4" s="21"/>
      <c r="ITA4" s="21"/>
      <c r="ITB4" s="22"/>
      <c r="ITC4" s="21"/>
      <c r="ITD4" s="21"/>
      <c r="ITE4" s="21"/>
      <c r="ITF4" s="21"/>
      <c r="ITG4" s="21"/>
      <c r="ITH4" s="21"/>
      <c r="ITI4" s="21"/>
      <c r="ITJ4" s="22"/>
      <c r="ITK4" s="21"/>
      <c r="ITL4" s="21"/>
      <c r="ITM4" s="21"/>
      <c r="ITN4" s="21"/>
      <c r="ITO4" s="21"/>
      <c r="ITP4" s="21"/>
      <c r="ITQ4" s="21"/>
      <c r="ITR4" s="22"/>
      <c r="ITS4" s="21"/>
      <c r="ITT4" s="21"/>
      <c r="ITU4" s="21"/>
      <c r="ITV4" s="21"/>
      <c r="ITW4" s="21"/>
      <c r="ITX4" s="21"/>
      <c r="ITY4" s="21"/>
      <c r="ITZ4" s="22"/>
      <c r="IUA4" s="21"/>
      <c r="IUB4" s="21"/>
      <c r="IUC4" s="21"/>
      <c r="IUD4" s="21"/>
      <c r="IUE4" s="21"/>
      <c r="IUF4" s="21"/>
      <c r="IUG4" s="21"/>
      <c r="IUH4" s="22"/>
      <c r="IUI4" s="21"/>
      <c r="IUJ4" s="21"/>
      <c r="IUK4" s="21"/>
      <c r="IUL4" s="21"/>
      <c r="IUM4" s="21"/>
      <c r="IUN4" s="21"/>
      <c r="IUO4" s="21"/>
      <c r="IUP4" s="22"/>
      <c r="IUQ4" s="21"/>
      <c r="IUR4" s="21"/>
      <c r="IUS4" s="21"/>
      <c r="IUT4" s="21"/>
      <c r="IUU4" s="21"/>
      <c r="IUV4" s="21"/>
      <c r="IUW4" s="21"/>
      <c r="IUX4" s="22"/>
      <c r="IUY4" s="21"/>
      <c r="IUZ4" s="21"/>
      <c r="IVA4" s="21"/>
      <c r="IVB4" s="21"/>
      <c r="IVC4" s="21"/>
      <c r="IVD4" s="21"/>
      <c r="IVE4" s="21"/>
      <c r="IVF4" s="22"/>
      <c r="IVG4" s="21"/>
      <c r="IVH4" s="21"/>
      <c r="IVI4" s="21"/>
      <c r="IVJ4" s="21"/>
      <c r="IVK4" s="21"/>
      <c r="IVL4" s="21"/>
      <c r="IVM4" s="21"/>
      <c r="IVN4" s="22"/>
      <c r="IVO4" s="21"/>
      <c r="IVP4" s="21"/>
      <c r="IVQ4" s="21"/>
      <c r="IVR4" s="21"/>
      <c r="IVS4" s="21"/>
      <c r="IVT4" s="21"/>
      <c r="IVU4" s="21"/>
      <c r="IVV4" s="22"/>
      <c r="IVW4" s="21"/>
      <c r="IVX4" s="21"/>
      <c r="IVY4" s="21"/>
      <c r="IVZ4" s="21"/>
      <c r="IWA4" s="21"/>
      <c r="IWB4" s="21"/>
      <c r="IWC4" s="21"/>
      <c r="IWD4" s="22"/>
      <c r="IWE4" s="21"/>
      <c r="IWF4" s="21"/>
      <c r="IWG4" s="21"/>
      <c r="IWH4" s="21"/>
      <c r="IWI4" s="21"/>
      <c r="IWJ4" s="21"/>
      <c r="IWK4" s="21"/>
      <c r="IWL4" s="22"/>
      <c r="IWM4" s="21"/>
      <c r="IWN4" s="21"/>
      <c r="IWO4" s="21"/>
      <c r="IWP4" s="21"/>
      <c r="IWQ4" s="21"/>
      <c r="IWR4" s="21"/>
      <c r="IWS4" s="21"/>
      <c r="IWT4" s="22"/>
      <c r="IWU4" s="21"/>
      <c r="IWV4" s="21"/>
      <c r="IWW4" s="21"/>
      <c r="IWX4" s="21"/>
      <c r="IWY4" s="21"/>
      <c r="IWZ4" s="21"/>
      <c r="IXA4" s="21"/>
      <c r="IXB4" s="22"/>
      <c r="IXC4" s="21"/>
      <c r="IXD4" s="21"/>
      <c r="IXE4" s="21"/>
      <c r="IXF4" s="21"/>
      <c r="IXG4" s="21"/>
      <c r="IXH4" s="21"/>
      <c r="IXI4" s="21"/>
      <c r="IXJ4" s="22"/>
      <c r="IXK4" s="21"/>
      <c r="IXL4" s="21"/>
      <c r="IXM4" s="21"/>
      <c r="IXN4" s="21"/>
      <c r="IXO4" s="21"/>
      <c r="IXP4" s="21"/>
      <c r="IXQ4" s="21"/>
      <c r="IXR4" s="22"/>
      <c r="IXS4" s="21"/>
      <c r="IXT4" s="21"/>
      <c r="IXU4" s="21"/>
      <c r="IXV4" s="21"/>
      <c r="IXW4" s="21"/>
      <c r="IXX4" s="21"/>
      <c r="IXY4" s="21"/>
      <c r="IXZ4" s="22"/>
      <c r="IYA4" s="21"/>
      <c r="IYB4" s="21"/>
      <c r="IYC4" s="21"/>
      <c r="IYD4" s="21"/>
      <c r="IYE4" s="21"/>
      <c r="IYF4" s="21"/>
      <c r="IYG4" s="21"/>
      <c r="IYH4" s="22"/>
      <c r="IYI4" s="21"/>
      <c r="IYJ4" s="21"/>
      <c r="IYK4" s="21"/>
      <c r="IYL4" s="21"/>
      <c r="IYM4" s="21"/>
      <c r="IYN4" s="21"/>
      <c r="IYO4" s="21"/>
      <c r="IYP4" s="22"/>
      <c r="IYQ4" s="21"/>
      <c r="IYR4" s="21"/>
      <c r="IYS4" s="21"/>
      <c r="IYT4" s="21"/>
      <c r="IYU4" s="21"/>
      <c r="IYV4" s="21"/>
      <c r="IYW4" s="21"/>
      <c r="IYX4" s="22"/>
      <c r="IYY4" s="21"/>
      <c r="IYZ4" s="21"/>
      <c r="IZA4" s="21"/>
      <c r="IZB4" s="21"/>
      <c r="IZC4" s="21"/>
      <c r="IZD4" s="21"/>
      <c r="IZE4" s="21"/>
      <c r="IZF4" s="22"/>
      <c r="IZG4" s="21"/>
      <c r="IZH4" s="21"/>
      <c r="IZI4" s="21"/>
      <c r="IZJ4" s="21"/>
      <c r="IZK4" s="21"/>
      <c r="IZL4" s="21"/>
      <c r="IZM4" s="21"/>
      <c r="IZN4" s="22"/>
      <c r="IZO4" s="21"/>
      <c r="IZP4" s="21"/>
      <c r="IZQ4" s="21"/>
      <c r="IZR4" s="21"/>
      <c r="IZS4" s="21"/>
      <c r="IZT4" s="21"/>
      <c r="IZU4" s="21"/>
      <c r="IZV4" s="22"/>
      <c r="IZW4" s="21"/>
      <c r="IZX4" s="21"/>
      <c r="IZY4" s="21"/>
      <c r="IZZ4" s="21"/>
      <c r="JAA4" s="21"/>
      <c r="JAB4" s="21"/>
      <c r="JAC4" s="21"/>
      <c r="JAD4" s="22"/>
      <c r="JAE4" s="21"/>
      <c r="JAF4" s="21"/>
      <c r="JAG4" s="21"/>
      <c r="JAH4" s="21"/>
      <c r="JAI4" s="21"/>
      <c r="JAJ4" s="21"/>
      <c r="JAK4" s="21"/>
      <c r="JAL4" s="22"/>
      <c r="JAM4" s="21"/>
      <c r="JAN4" s="21"/>
      <c r="JAO4" s="21"/>
      <c r="JAP4" s="21"/>
      <c r="JAQ4" s="21"/>
      <c r="JAR4" s="21"/>
      <c r="JAS4" s="21"/>
      <c r="JAT4" s="22"/>
      <c r="JAU4" s="21"/>
      <c r="JAV4" s="21"/>
      <c r="JAW4" s="21"/>
      <c r="JAX4" s="21"/>
      <c r="JAY4" s="21"/>
      <c r="JAZ4" s="21"/>
      <c r="JBA4" s="21"/>
      <c r="JBB4" s="22"/>
      <c r="JBC4" s="21"/>
      <c r="JBD4" s="21"/>
      <c r="JBE4" s="21"/>
      <c r="JBF4" s="21"/>
      <c r="JBG4" s="21"/>
      <c r="JBH4" s="21"/>
      <c r="JBI4" s="21"/>
      <c r="JBJ4" s="22"/>
      <c r="JBK4" s="21"/>
      <c r="JBL4" s="21"/>
      <c r="JBM4" s="21"/>
      <c r="JBN4" s="21"/>
      <c r="JBO4" s="21"/>
      <c r="JBP4" s="21"/>
      <c r="JBQ4" s="21"/>
      <c r="JBR4" s="22"/>
      <c r="JBS4" s="21"/>
      <c r="JBT4" s="21"/>
      <c r="JBU4" s="21"/>
      <c r="JBV4" s="21"/>
      <c r="JBW4" s="21"/>
      <c r="JBX4" s="21"/>
      <c r="JBY4" s="21"/>
      <c r="JBZ4" s="22"/>
      <c r="JCA4" s="21"/>
      <c r="JCB4" s="21"/>
      <c r="JCC4" s="21"/>
      <c r="JCD4" s="21"/>
      <c r="JCE4" s="21"/>
      <c r="JCF4" s="21"/>
      <c r="JCG4" s="21"/>
      <c r="JCH4" s="22"/>
      <c r="JCI4" s="21"/>
      <c r="JCJ4" s="21"/>
      <c r="JCK4" s="21"/>
      <c r="JCL4" s="21"/>
      <c r="JCM4" s="21"/>
      <c r="JCN4" s="21"/>
      <c r="JCO4" s="21"/>
      <c r="JCP4" s="22"/>
      <c r="JCQ4" s="21"/>
      <c r="JCR4" s="21"/>
      <c r="JCS4" s="21"/>
      <c r="JCT4" s="21"/>
      <c r="JCU4" s="21"/>
      <c r="JCV4" s="21"/>
      <c r="JCW4" s="21"/>
      <c r="JCX4" s="22"/>
      <c r="JCY4" s="21"/>
      <c r="JCZ4" s="21"/>
      <c r="JDA4" s="21"/>
      <c r="JDB4" s="21"/>
      <c r="JDC4" s="21"/>
      <c r="JDD4" s="21"/>
      <c r="JDE4" s="21"/>
      <c r="JDF4" s="22"/>
      <c r="JDG4" s="21"/>
      <c r="JDH4" s="21"/>
      <c r="JDI4" s="21"/>
      <c r="JDJ4" s="21"/>
      <c r="JDK4" s="21"/>
      <c r="JDL4" s="21"/>
      <c r="JDM4" s="21"/>
      <c r="JDN4" s="22"/>
      <c r="JDO4" s="21"/>
      <c r="JDP4" s="21"/>
      <c r="JDQ4" s="21"/>
      <c r="JDR4" s="21"/>
      <c r="JDS4" s="21"/>
      <c r="JDT4" s="21"/>
      <c r="JDU4" s="21"/>
      <c r="JDV4" s="22"/>
      <c r="JDW4" s="21"/>
      <c r="JDX4" s="21"/>
      <c r="JDY4" s="21"/>
      <c r="JDZ4" s="21"/>
      <c r="JEA4" s="21"/>
      <c r="JEB4" s="21"/>
      <c r="JEC4" s="21"/>
      <c r="JED4" s="22"/>
      <c r="JEE4" s="21"/>
      <c r="JEF4" s="21"/>
      <c r="JEG4" s="21"/>
      <c r="JEH4" s="21"/>
      <c r="JEI4" s="21"/>
      <c r="JEJ4" s="21"/>
      <c r="JEK4" s="21"/>
      <c r="JEL4" s="22"/>
      <c r="JEM4" s="21"/>
      <c r="JEN4" s="21"/>
      <c r="JEO4" s="21"/>
      <c r="JEP4" s="21"/>
      <c r="JEQ4" s="21"/>
      <c r="JER4" s="21"/>
      <c r="JES4" s="21"/>
      <c r="JET4" s="22"/>
      <c r="JEU4" s="21"/>
      <c r="JEV4" s="21"/>
      <c r="JEW4" s="21"/>
      <c r="JEX4" s="21"/>
      <c r="JEY4" s="21"/>
      <c r="JEZ4" s="21"/>
      <c r="JFA4" s="21"/>
      <c r="JFB4" s="22"/>
      <c r="JFC4" s="21"/>
      <c r="JFD4" s="21"/>
      <c r="JFE4" s="21"/>
      <c r="JFF4" s="21"/>
      <c r="JFG4" s="21"/>
      <c r="JFH4" s="21"/>
      <c r="JFI4" s="21"/>
      <c r="JFJ4" s="22"/>
      <c r="JFK4" s="21"/>
      <c r="JFL4" s="21"/>
      <c r="JFM4" s="21"/>
      <c r="JFN4" s="21"/>
      <c r="JFO4" s="21"/>
      <c r="JFP4" s="21"/>
      <c r="JFQ4" s="21"/>
      <c r="JFR4" s="22"/>
      <c r="JFS4" s="21"/>
      <c r="JFT4" s="21"/>
      <c r="JFU4" s="21"/>
      <c r="JFV4" s="21"/>
      <c r="JFW4" s="21"/>
      <c r="JFX4" s="21"/>
      <c r="JFY4" s="21"/>
      <c r="JFZ4" s="22"/>
      <c r="JGA4" s="21"/>
      <c r="JGB4" s="21"/>
      <c r="JGC4" s="21"/>
      <c r="JGD4" s="21"/>
      <c r="JGE4" s="21"/>
      <c r="JGF4" s="21"/>
      <c r="JGG4" s="21"/>
      <c r="JGH4" s="22"/>
      <c r="JGI4" s="21"/>
      <c r="JGJ4" s="21"/>
      <c r="JGK4" s="21"/>
      <c r="JGL4" s="21"/>
      <c r="JGM4" s="21"/>
      <c r="JGN4" s="21"/>
      <c r="JGO4" s="21"/>
      <c r="JGP4" s="22"/>
      <c r="JGQ4" s="21"/>
      <c r="JGR4" s="21"/>
      <c r="JGS4" s="21"/>
      <c r="JGT4" s="21"/>
      <c r="JGU4" s="21"/>
      <c r="JGV4" s="21"/>
      <c r="JGW4" s="21"/>
      <c r="JGX4" s="22"/>
      <c r="JGY4" s="21"/>
      <c r="JGZ4" s="21"/>
      <c r="JHA4" s="21"/>
      <c r="JHB4" s="21"/>
      <c r="JHC4" s="21"/>
      <c r="JHD4" s="21"/>
      <c r="JHE4" s="21"/>
      <c r="JHF4" s="22"/>
      <c r="JHG4" s="21"/>
      <c r="JHH4" s="21"/>
      <c r="JHI4" s="21"/>
      <c r="JHJ4" s="21"/>
      <c r="JHK4" s="21"/>
      <c r="JHL4" s="21"/>
      <c r="JHM4" s="21"/>
      <c r="JHN4" s="22"/>
      <c r="JHO4" s="21"/>
      <c r="JHP4" s="21"/>
      <c r="JHQ4" s="21"/>
      <c r="JHR4" s="21"/>
      <c r="JHS4" s="21"/>
      <c r="JHT4" s="21"/>
      <c r="JHU4" s="21"/>
      <c r="JHV4" s="22"/>
      <c r="JHW4" s="21"/>
      <c r="JHX4" s="21"/>
      <c r="JHY4" s="21"/>
      <c r="JHZ4" s="21"/>
      <c r="JIA4" s="21"/>
      <c r="JIB4" s="21"/>
      <c r="JIC4" s="21"/>
      <c r="JID4" s="22"/>
      <c r="JIE4" s="21"/>
      <c r="JIF4" s="21"/>
      <c r="JIG4" s="21"/>
      <c r="JIH4" s="21"/>
      <c r="JII4" s="21"/>
      <c r="JIJ4" s="21"/>
      <c r="JIK4" s="21"/>
      <c r="JIL4" s="22"/>
      <c r="JIM4" s="21"/>
      <c r="JIN4" s="21"/>
      <c r="JIO4" s="21"/>
      <c r="JIP4" s="21"/>
      <c r="JIQ4" s="21"/>
      <c r="JIR4" s="21"/>
      <c r="JIS4" s="21"/>
      <c r="JIT4" s="22"/>
      <c r="JIU4" s="21"/>
      <c r="JIV4" s="21"/>
      <c r="JIW4" s="21"/>
      <c r="JIX4" s="21"/>
      <c r="JIY4" s="21"/>
      <c r="JIZ4" s="21"/>
      <c r="JJA4" s="21"/>
      <c r="JJB4" s="22"/>
      <c r="JJC4" s="21"/>
      <c r="JJD4" s="21"/>
      <c r="JJE4" s="21"/>
      <c r="JJF4" s="21"/>
      <c r="JJG4" s="21"/>
      <c r="JJH4" s="21"/>
      <c r="JJI4" s="21"/>
      <c r="JJJ4" s="22"/>
      <c r="JJK4" s="21"/>
      <c r="JJL4" s="21"/>
      <c r="JJM4" s="21"/>
      <c r="JJN4" s="21"/>
      <c r="JJO4" s="21"/>
      <c r="JJP4" s="21"/>
      <c r="JJQ4" s="21"/>
      <c r="JJR4" s="22"/>
      <c r="JJS4" s="21"/>
      <c r="JJT4" s="21"/>
      <c r="JJU4" s="21"/>
      <c r="JJV4" s="21"/>
      <c r="JJW4" s="21"/>
      <c r="JJX4" s="21"/>
      <c r="JJY4" s="21"/>
      <c r="JJZ4" s="22"/>
      <c r="JKA4" s="21"/>
      <c r="JKB4" s="21"/>
      <c r="JKC4" s="21"/>
      <c r="JKD4" s="21"/>
      <c r="JKE4" s="21"/>
      <c r="JKF4" s="21"/>
      <c r="JKG4" s="21"/>
      <c r="JKH4" s="22"/>
      <c r="JKI4" s="21"/>
      <c r="JKJ4" s="21"/>
      <c r="JKK4" s="21"/>
      <c r="JKL4" s="21"/>
      <c r="JKM4" s="21"/>
      <c r="JKN4" s="21"/>
      <c r="JKO4" s="21"/>
      <c r="JKP4" s="22"/>
      <c r="JKQ4" s="21"/>
      <c r="JKR4" s="21"/>
      <c r="JKS4" s="21"/>
      <c r="JKT4" s="21"/>
      <c r="JKU4" s="21"/>
      <c r="JKV4" s="21"/>
      <c r="JKW4" s="21"/>
      <c r="JKX4" s="22"/>
      <c r="JKY4" s="21"/>
      <c r="JKZ4" s="21"/>
      <c r="JLA4" s="21"/>
      <c r="JLB4" s="21"/>
      <c r="JLC4" s="21"/>
      <c r="JLD4" s="21"/>
      <c r="JLE4" s="21"/>
      <c r="JLF4" s="22"/>
      <c r="JLG4" s="21"/>
      <c r="JLH4" s="21"/>
      <c r="JLI4" s="21"/>
      <c r="JLJ4" s="21"/>
      <c r="JLK4" s="21"/>
      <c r="JLL4" s="21"/>
      <c r="JLM4" s="21"/>
      <c r="JLN4" s="22"/>
      <c r="JLO4" s="21"/>
      <c r="JLP4" s="21"/>
      <c r="JLQ4" s="21"/>
      <c r="JLR4" s="21"/>
      <c r="JLS4" s="21"/>
      <c r="JLT4" s="21"/>
      <c r="JLU4" s="21"/>
      <c r="JLV4" s="22"/>
      <c r="JLW4" s="21"/>
      <c r="JLX4" s="21"/>
      <c r="JLY4" s="21"/>
      <c r="JLZ4" s="21"/>
      <c r="JMA4" s="21"/>
      <c r="JMB4" s="21"/>
      <c r="JMC4" s="21"/>
      <c r="JMD4" s="22"/>
      <c r="JME4" s="21"/>
      <c r="JMF4" s="21"/>
      <c r="JMG4" s="21"/>
      <c r="JMH4" s="21"/>
      <c r="JMI4" s="21"/>
      <c r="JMJ4" s="21"/>
      <c r="JMK4" s="21"/>
      <c r="JML4" s="22"/>
      <c r="JMM4" s="21"/>
      <c r="JMN4" s="21"/>
      <c r="JMO4" s="21"/>
      <c r="JMP4" s="21"/>
      <c r="JMQ4" s="21"/>
      <c r="JMR4" s="21"/>
      <c r="JMS4" s="21"/>
      <c r="JMT4" s="22"/>
      <c r="JMU4" s="21"/>
      <c r="JMV4" s="21"/>
      <c r="JMW4" s="21"/>
      <c r="JMX4" s="21"/>
      <c r="JMY4" s="21"/>
      <c r="JMZ4" s="21"/>
      <c r="JNA4" s="21"/>
      <c r="JNB4" s="22"/>
      <c r="JNC4" s="21"/>
      <c r="JND4" s="21"/>
      <c r="JNE4" s="21"/>
      <c r="JNF4" s="21"/>
      <c r="JNG4" s="21"/>
      <c r="JNH4" s="21"/>
      <c r="JNI4" s="21"/>
      <c r="JNJ4" s="22"/>
      <c r="JNK4" s="21"/>
      <c r="JNL4" s="21"/>
      <c r="JNM4" s="21"/>
      <c r="JNN4" s="21"/>
      <c r="JNO4" s="21"/>
      <c r="JNP4" s="21"/>
      <c r="JNQ4" s="21"/>
      <c r="JNR4" s="22"/>
      <c r="JNS4" s="21"/>
      <c r="JNT4" s="21"/>
      <c r="JNU4" s="21"/>
      <c r="JNV4" s="21"/>
      <c r="JNW4" s="21"/>
      <c r="JNX4" s="21"/>
      <c r="JNY4" s="21"/>
      <c r="JNZ4" s="22"/>
      <c r="JOA4" s="21"/>
      <c r="JOB4" s="21"/>
      <c r="JOC4" s="21"/>
      <c r="JOD4" s="21"/>
      <c r="JOE4" s="21"/>
      <c r="JOF4" s="21"/>
      <c r="JOG4" s="21"/>
      <c r="JOH4" s="22"/>
      <c r="JOI4" s="21"/>
      <c r="JOJ4" s="21"/>
      <c r="JOK4" s="21"/>
      <c r="JOL4" s="21"/>
      <c r="JOM4" s="21"/>
      <c r="JON4" s="21"/>
      <c r="JOO4" s="21"/>
      <c r="JOP4" s="22"/>
      <c r="JOQ4" s="21"/>
      <c r="JOR4" s="21"/>
      <c r="JOS4" s="21"/>
      <c r="JOT4" s="21"/>
      <c r="JOU4" s="21"/>
      <c r="JOV4" s="21"/>
      <c r="JOW4" s="21"/>
      <c r="JOX4" s="22"/>
      <c r="JOY4" s="21"/>
      <c r="JOZ4" s="21"/>
      <c r="JPA4" s="21"/>
      <c r="JPB4" s="21"/>
      <c r="JPC4" s="21"/>
      <c r="JPD4" s="21"/>
      <c r="JPE4" s="21"/>
      <c r="JPF4" s="22"/>
      <c r="JPG4" s="21"/>
      <c r="JPH4" s="21"/>
      <c r="JPI4" s="21"/>
      <c r="JPJ4" s="21"/>
      <c r="JPK4" s="21"/>
      <c r="JPL4" s="21"/>
      <c r="JPM4" s="21"/>
      <c r="JPN4" s="22"/>
      <c r="JPO4" s="21"/>
      <c r="JPP4" s="21"/>
      <c r="JPQ4" s="21"/>
      <c r="JPR4" s="21"/>
      <c r="JPS4" s="21"/>
      <c r="JPT4" s="21"/>
      <c r="JPU4" s="21"/>
      <c r="JPV4" s="22"/>
      <c r="JPW4" s="21"/>
      <c r="JPX4" s="21"/>
      <c r="JPY4" s="21"/>
      <c r="JPZ4" s="21"/>
      <c r="JQA4" s="21"/>
      <c r="JQB4" s="21"/>
      <c r="JQC4" s="21"/>
      <c r="JQD4" s="22"/>
      <c r="JQE4" s="21"/>
      <c r="JQF4" s="21"/>
      <c r="JQG4" s="21"/>
      <c r="JQH4" s="21"/>
      <c r="JQI4" s="21"/>
      <c r="JQJ4" s="21"/>
      <c r="JQK4" s="21"/>
      <c r="JQL4" s="22"/>
      <c r="JQM4" s="21"/>
      <c r="JQN4" s="21"/>
      <c r="JQO4" s="21"/>
      <c r="JQP4" s="21"/>
      <c r="JQQ4" s="21"/>
      <c r="JQR4" s="21"/>
      <c r="JQS4" s="21"/>
      <c r="JQT4" s="22"/>
      <c r="JQU4" s="21"/>
      <c r="JQV4" s="21"/>
      <c r="JQW4" s="21"/>
      <c r="JQX4" s="21"/>
      <c r="JQY4" s="21"/>
      <c r="JQZ4" s="21"/>
      <c r="JRA4" s="21"/>
      <c r="JRB4" s="22"/>
      <c r="JRC4" s="21"/>
      <c r="JRD4" s="21"/>
      <c r="JRE4" s="21"/>
      <c r="JRF4" s="21"/>
      <c r="JRG4" s="21"/>
      <c r="JRH4" s="21"/>
      <c r="JRI4" s="21"/>
      <c r="JRJ4" s="22"/>
      <c r="JRK4" s="21"/>
      <c r="JRL4" s="21"/>
      <c r="JRM4" s="21"/>
      <c r="JRN4" s="21"/>
      <c r="JRO4" s="21"/>
      <c r="JRP4" s="21"/>
      <c r="JRQ4" s="21"/>
      <c r="JRR4" s="22"/>
      <c r="JRS4" s="21"/>
      <c r="JRT4" s="21"/>
      <c r="JRU4" s="21"/>
      <c r="JRV4" s="21"/>
      <c r="JRW4" s="21"/>
      <c r="JRX4" s="21"/>
      <c r="JRY4" s="21"/>
      <c r="JRZ4" s="22"/>
      <c r="JSA4" s="21"/>
      <c r="JSB4" s="21"/>
      <c r="JSC4" s="21"/>
      <c r="JSD4" s="21"/>
      <c r="JSE4" s="21"/>
      <c r="JSF4" s="21"/>
      <c r="JSG4" s="21"/>
      <c r="JSH4" s="22"/>
      <c r="JSI4" s="21"/>
      <c r="JSJ4" s="21"/>
      <c r="JSK4" s="21"/>
      <c r="JSL4" s="21"/>
      <c r="JSM4" s="21"/>
      <c r="JSN4" s="21"/>
      <c r="JSO4" s="21"/>
      <c r="JSP4" s="22"/>
      <c r="JSQ4" s="21"/>
      <c r="JSR4" s="21"/>
      <c r="JSS4" s="21"/>
      <c r="JST4" s="21"/>
      <c r="JSU4" s="21"/>
      <c r="JSV4" s="21"/>
      <c r="JSW4" s="21"/>
      <c r="JSX4" s="22"/>
      <c r="JSY4" s="21"/>
      <c r="JSZ4" s="21"/>
      <c r="JTA4" s="21"/>
      <c r="JTB4" s="21"/>
      <c r="JTC4" s="21"/>
      <c r="JTD4" s="21"/>
      <c r="JTE4" s="21"/>
      <c r="JTF4" s="22"/>
      <c r="JTG4" s="21"/>
      <c r="JTH4" s="21"/>
      <c r="JTI4" s="21"/>
      <c r="JTJ4" s="21"/>
      <c r="JTK4" s="21"/>
      <c r="JTL4" s="21"/>
      <c r="JTM4" s="21"/>
      <c r="JTN4" s="22"/>
      <c r="JTO4" s="21"/>
      <c r="JTP4" s="21"/>
      <c r="JTQ4" s="21"/>
      <c r="JTR4" s="21"/>
      <c r="JTS4" s="21"/>
      <c r="JTT4" s="21"/>
      <c r="JTU4" s="21"/>
      <c r="JTV4" s="22"/>
      <c r="JTW4" s="21"/>
      <c r="JTX4" s="21"/>
      <c r="JTY4" s="21"/>
      <c r="JTZ4" s="21"/>
      <c r="JUA4" s="21"/>
      <c r="JUB4" s="21"/>
      <c r="JUC4" s="21"/>
      <c r="JUD4" s="22"/>
      <c r="JUE4" s="21"/>
      <c r="JUF4" s="21"/>
      <c r="JUG4" s="21"/>
      <c r="JUH4" s="21"/>
      <c r="JUI4" s="21"/>
      <c r="JUJ4" s="21"/>
      <c r="JUK4" s="21"/>
      <c r="JUL4" s="22"/>
      <c r="JUM4" s="21"/>
      <c r="JUN4" s="21"/>
      <c r="JUO4" s="21"/>
      <c r="JUP4" s="21"/>
      <c r="JUQ4" s="21"/>
      <c r="JUR4" s="21"/>
      <c r="JUS4" s="21"/>
      <c r="JUT4" s="22"/>
      <c r="JUU4" s="21"/>
      <c r="JUV4" s="21"/>
      <c r="JUW4" s="21"/>
      <c r="JUX4" s="21"/>
      <c r="JUY4" s="21"/>
      <c r="JUZ4" s="21"/>
      <c r="JVA4" s="21"/>
      <c r="JVB4" s="22"/>
      <c r="JVC4" s="21"/>
      <c r="JVD4" s="21"/>
      <c r="JVE4" s="21"/>
      <c r="JVF4" s="21"/>
      <c r="JVG4" s="21"/>
      <c r="JVH4" s="21"/>
      <c r="JVI4" s="21"/>
      <c r="JVJ4" s="22"/>
      <c r="JVK4" s="21"/>
      <c r="JVL4" s="21"/>
      <c r="JVM4" s="21"/>
      <c r="JVN4" s="21"/>
      <c r="JVO4" s="21"/>
      <c r="JVP4" s="21"/>
      <c r="JVQ4" s="21"/>
      <c r="JVR4" s="22"/>
      <c r="JVS4" s="21"/>
      <c r="JVT4" s="21"/>
      <c r="JVU4" s="21"/>
      <c r="JVV4" s="21"/>
      <c r="JVW4" s="21"/>
      <c r="JVX4" s="21"/>
      <c r="JVY4" s="21"/>
      <c r="JVZ4" s="22"/>
      <c r="JWA4" s="21"/>
      <c r="JWB4" s="21"/>
      <c r="JWC4" s="21"/>
      <c r="JWD4" s="21"/>
      <c r="JWE4" s="21"/>
      <c r="JWF4" s="21"/>
      <c r="JWG4" s="21"/>
      <c r="JWH4" s="22"/>
      <c r="JWI4" s="21"/>
      <c r="JWJ4" s="21"/>
      <c r="JWK4" s="21"/>
      <c r="JWL4" s="21"/>
      <c r="JWM4" s="21"/>
      <c r="JWN4" s="21"/>
      <c r="JWO4" s="21"/>
      <c r="JWP4" s="22"/>
      <c r="JWQ4" s="21"/>
      <c r="JWR4" s="21"/>
      <c r="JWS4" s="21"/>
      <c r="JWT4" s="21"/>
      <c r="JWU4" s="21"/>
      <c r="JWV4" s="21"/>
      <c r="JWW4" s="21"/>
      <c r="JWX4" s="22"/>
      <c r="JWY4" s="21"/>
      <c r="JWZ4" s="21"/>
      <c r="JXA4" s="21"/>
      <c r="JXB4" s="21"/>
      <c r="JXC4" s="21"/>
      <c r="JXD4" s="21"/>
      <c r="JXE4" s="21"/>
      <c r="JXF4" s="22"/>
      <c r="JXG4" s="21"/>
      <c r="JXH4" s="21"/>
      <c r="JXI4" s="21"/>
      <c r="JXJ4" s="21"/>
      <c r="JXK4" s="21"/>
      <c r="JXL4" s="21"/>
      <c r="JXM4" s="21"/>
      <c r="JXN4" s="22"/>
      <c r="JXO4" s="21"/>
      <c r="JXP4" s="21"/>
      <c r="JXQ4" s="21"/>
      <c r="JXR4" s="21"/>
      <c r="JXS4" s="21"/>
      <c r="JXT4" s="21"/>
      <c r="JXU4" s="21"/>
      <c r="JXV4" s="22"/>
      <c r="JXW4" s="21"/>
      <c r="JXX4" s="21"/>
      <c r="JXY4" s="21"/>
      <c r="JXZ4" s="21"/>
      <c r="JYA4" s="21"/>
      <c r="JYB4" s="21"/>
      <c r="JYC4" s="21"/>
      <c r="JYD4" s="22"/>
      <c r="JYE4" s="21"/>
      <c r="JYF4" s="21"/>
      <c r="JYG4" s="21"/>
      <c r="JYH4" s="21"/>
      <c r="JYI4" s="21"/>
      <c r="JYJ4" s="21"/>
      <c r="JYK4" s="21"/>
      <c r="JYL4" s="22"/>
      <c r="JYM4" s="21"/>
      <c r="JYN4" s="21"/>
      <c r="JYO4" s="21"/>
      <c r="JYP4" s="21"/>
      <c r="JYQ4" s="21"/>
      <c r="JYR4" s="21"/>
      <c r="JYS4" s="21"/>
      <c r="JYT4" s="22"/>
      <c r="JYU4" s="21"/>
      <c r="JYV4" s="21"/>
      <c r="JYW4" s="21"/>
      <c r="JYX4" s="21"/>
      <c r="JYY4" s="21"/>
      <c r="JYZ4" s="21"/>
      <c r="JZA4" s="21"/>
      <c r="JZB4" s="22"/>
      <c r="JZC4" s="21"/>
      <c r="JZD4" s="21"/>
      <c r="JZE4" s="21"/>
      <c r="JZF4" s="21"/>
      <c r="JZG4" s="21"/>
      <c r="JZH4" s="21"/>
      <c r="JZI4" s="21"/>
      <c r="JZJ4" s="22"/>
      <c r="JZK4" s="21"/>
      <c r="JZL4" s="21"/>
      <c r="JZM4" s="21"/>
      <c r="JZN4" s="21"/>
      <c r="JZO4" s="21"/>
      <c r="JZP4" s="21"/>
      <c r="JZQ4" s="21"/>
      <c r="JZR4" s="22"/>
      <c r="JZS4" s="21"/>
      <c r="JZT4" s="21"/>
      <c r="JZU4" s="21"/>
      <c r="JZV4" s="21"/>
      <c r="JZW4" s="21"/>
      <c r="JZX4" s="21"/>
      <c r="JZY4" s="21"/>
      <c r="JZZ4" s="22"/>
      <c r="KAA4" s="21"/>
      <c r="KAB4" s="21"/>
      <c r="KAC4" s="21"/>
      <c r="KAD4" s="21"/>
      <c r="KAE4" s="21"/>
      <c r="KAF4" s="21"/>
      <c r="KAG4" s="21"/>
      <c r="KAH4" s="22"/>
      <c r="KAI4" s="21"/>
      <c r="KAJ4" s="21"/>
      <c r="KAK4" s="21"/>
      <c r="KAL4" s="21"/>
      <c r="KAM4" s="21"/>
      <c r="KAN4" s="21"/>
      <c r="KAO4" s="21"/>
      <c r="KAP4" s="22"/>
      <c r="KAQ4" s="21"/>
      <c r="KAR4" s="21"/>
      <c r="KAS4" s="21"/>
      <c r="KAT4" s="21"/>
      <c r="KAU4" s="21"/>
      <c r="KAV4" s="21"/>
      <c r="KAW4" s="21"/>
      <c r="KAX4" s="22"/>
      <c r="KAY4" s="21"/>
      <c r="KAZ4" s="21"/>
      <c r="KBA4" s="21"/>
      <c r="KBB4" s="21"/>
      <c r="KBC4" s="21"/>
      <c r="KBD4" s="21"/>
      <c r="KBE4" s="21"/>
      <c r="KBF4" s="22"/>
      <c r="KBG4" s="21"/>
      <c r="KBH4" s="21"/>
      <c r="KBI4" s="21"/>
      <c r="KBJ4" s="21"/>
      <c r="KBK4" s="21"/>
      <c r="KBL4" s="21"/>
      <c r="KBM4" s="21"/>
      <c r="KBN4" s="22"/>
      <c r="KBO4" s="21"/>
      <c r="KBP4" s="21"/>
      <c r="KBQ4" s="21"/>
      <c r="KBR4" s="21"/>
      <c r="KBS4" s="21"/>
      <c r="KBT4" s="21"/>
      <c r="KBU4" s="21"/>
      <c r="KBV4" s="22"/>
      <c r="KBW4" s="21"/>
      <c r="KBX4" s="21"/>
      <c r="KBY4" s="21"/>
      <c r="KBZ4" s="21"/>
      <c r="KCA4" s="21"/>
      <c r="KCB4" s="21"/>
      <c r="KCC4" s="21"/>
      <c r="KCD4" s="22"/>
      <c r="KCE4" s="21"/>
      <c r="KCF4" s="21"/>
      <c r="KCG4" s="21"/>
      <c r="KCH4" s="21"/>
      <c r="KCI4" s="21"/>
      <c r="KCJ4" s="21"/>
      <c r="KCK4" s="21"/>
      <c r="KCL4" s="22"/>
      <c r="KCM4" s="21"/>
      <c r="KCN4" s="21"/>
      <c r="KCO4" s="21"/>
      <c r="KCP4" s="21"/>
      <c r="KCQ4" s="21"/>
      <c r="KCR4" s="21"/>
      <c r="KCS4" s="21"/>
      <c r="KCT4" s="22"/>
      <c r="KCU4" s="21"/>
      <c r="KCV4" s="21"/>
      <c r="KCW4" s="21"/>
      <c r="KCX4" s="21"/>
      <c r="KCY4" s="21"/>
      <c r="KCZ4" s="21"/>
      <c r="KDA4" s="21"/>
      <c r="KDB4" s="22"/>
      <c r="KDC4" s="21"/>
      <c r="KDD4" s="21"/>
      <c r="KDE4" s="21"/>
      <c r="KDF4" s="21"/>
      <c r="KDG4" s="21"/>
      <c r="KDH4" s="21"/>
      <c r="KDI4" s="21"/>
      <c r="KDJ4" s="22"/>
      <c r="KDK4" s="21"/>
      <c r="KDL4" s="21"/>
      <c r="KDM4" s="21"/>
      <c r="KDN4" s="21"/>
      <c r="KDO4" s="21"/>
      <c r="KDP4" s="21"/>
      <c r="KDQ4" s="21"/>
      <c r="KDR4" s="22"/>
      <c r="KDS4" s="21"/>
      <c r="KDT4" s="21"/>
      <c r="KDU4" s="21"/>
      <c r="KDV4" s="21"/>
      <c r="KDW4" s="21"/>
      <c r="KDX4" s="21"/>
      <c r="KDY4" s="21"/>
      <c r="KDZ4" s="22"/>
      <c r="KEA4" s="21"/>
      <c r="KEB4" s="21"/>
      <c r="KEC4" s="21"/>
      <c r="KED4" s="21"/>
      <c r="KEE4" s="21"/>
      <c r="KEF4" s="21"/>
      <c r="KEG4" s="21"/>
      <c r="KEH4" s="22"/>
      <c r="KEI4" s="21"/>
      <c r="KEJ4" s="21"/>
      <c r="KEK4" s="21"/>
      <c r="KEL4" s="21"/>
      <c r="KEM4" s="21"/>
      <c r="KEN4" s="21"/>
      <c r="KEO4" s="21"/>
      <c r="KEP4" s="22"/>
      <c r="KEQ4" s="21"/>
      <c r="KER4" s="21"/>
      <c r="KES4" s="21"/>
      <c r="KET4" s="21"/>
      <c r="KEU4" s="21"/>
      <c r="KEV4" s="21"/>
      <c r="KEW4" s="21"/>
      <c r="KEX4" s="22"/>
      <c r="KEY4" s="21"/>
      <c r="KEZ4" s="21"/>
      <c r="KFA4" s="21"/>
      <c r="KFB4" s="21"/>
      <c r="KFC4" s="21"/>
      <c r="KFD4" s="21"/>
      <c r="KFE4" s="21"/>
      <c r="KFF4" s="22"/>
      <c r="KFG4" s="21"/>
      <c r="KFH4" s="21"/>
      <c r="KFI4" s="21"/>
      <c r="KFJ4" s="21"/>
      <c r="KFK4" s="21"/>
      <c r="KFL4" s="21"/>
      <c r="KFM4" s="21"/>
      <c r="KFN4" s="22"/>
      <c r="KFO4" s="21"/>
      <c r="KFP4" s="21"/>
      <c r="KFQ4" s="21"/>
      <c r="KFR4" s="21"/>
      <c r="KFS4" s="21"/>
      <c r="KFT4" s="21"/>
      <c r="KFU4" s="21"/>
      <c r="KFV4" s="22"/>
      <c r="KFW4" s="21"/>
      <c r="KFX4" s="21"/>
      <c r="KFY4" s="21"/>
      <c r="KFZ4" s="21"/>
      <c r="KGA4" s="21"/>
      <c r="KGB4" s="21"/>
      <c r="KGC4" s="21"/>
      <c r="KGD4" s="22"/>
      <c r="KGE4" s="21"/>
      <c r="KGF4" s="21"/>
      <c r="KGG4" s="21"/>
      <c r="KGH4" s="21"/>
      <c r="KGI4" s="21"/>
      <c r="KGJ4" s="21"/>
      <c r="KGK4" s="21"/>
      <c r="KGL4" s="22"/>
      <c r="KGM4" s="21"/>
      <c r="KGN4" s="21"/>
      <c r="KGO4" s="21"/>
      <c r="KGP4" s="21"/>
      <c r="KGQ4" s="21"/>
      <c r="KGR4" s="21"/>
      <c r="KGS4" s="21"/>
      <c r="KGT4" s="22"/>
      <c r="KGU4" s="21"/>
      <c r="KGV4" s="21"/>
      <c r="KGW4" s="21"/>
      <c r="KGX4" s="21"/>
      <c r="KGY4" s="21"/>
      <c r="KGZ4" s="21"/>
      <c r="KHA4" s="21"/>
      <c r="KHB4" s="22"/>
      <c r="KHC4" s="21"/>
      <c r="KHD4" s="21"/>
      <c r="KHE4" s="21"/>
      <c r="KHF4" s="21"/>
      <c r="KHG4" s="21"/>
      <c r="KHH4" s="21"/>
      <c r="KHI4" s="21"/>
      <c r="KHJ4" s="22"/>
      <c r="KHK4" s="21"/>
      <c r="KHL4" s="21"/>
      <c r="KHM4" s="21"/>
      <c r="KHN4" s="21"/>
      <c r="KHO4" s="21"/>
      <c r="KHP4" s="21"/>
      <c r="KHQ4" s="21"/>
      <c r="KHR4" s="22"/>
      <c r="KHS4" s="21"/>
      <c r="KHT4" s="21"/>
      <c r="KHU4" s="21"/>
      <c r="KHV4" s="21"/>
      <c r="KHW4" s="21"/>
      <c r="KHX4" s="21"/>
      <c r="KHY4" s="21"/>
      <c r="KHZ4" s="22"/>
      <c r="KIA4" s="21"/>
      <c r="KIB4" s="21"/>
      <c r="KIC4" s="21"/>
      <c r="KID4" s="21"/>
      <c r="KIE4" s="21"/>
      <c r="KIF4" s="21"/>
      <c r="KIG4" s="21"/>
      <c r="KIH4" s="22"/>
      <c r="KII4" s="21"/>
      <c r="KIJ4" s="21"/>
      <c r="KIK4" s="21"/>
      <c r="KIL4" s="21"/>
      <c r="KIM4" s="21"/>
      <c r="KIN4" s="21"/>
      <c r="KIO4" s="21"/>
      <c r="KIP4" s="22"/>
      <c r="KIQ4" s="21"/>
      <c r="KIR4" s="21"/>
      <c r="KIS4" s="21"/>
      <c r="KIT4" s="21"/>
      <c r="KIU4" s="21"/>
      <c r="KIV4" s="21"/>
      <c r="KIW4" s="21"/>
      <c r="KIX4" s="22"/>
      <c r="KIY4" s="21"/>
      <c r="KIZ4" s="21"/>
      <c r="KJA4" s="21"/>
      <c r="KJB4" s="21"/>
      <c r="KJC4" s="21"/>
      <c r="KJD4" s="21"/>
      <c r="KJE4" s="21"/>
      <c r="KJF4" s="22"/>
      <c r="KJG4" s="21"/>
      <c r="KJH4" s="21"/>
      <c r="KJI4" s="21"/>
      <c r="KJJ4" s="21"/>
      <c r="KJK4" s="21"/>
      <c r="KJL4" s="21"/>
      <c r="KJM4" s="21"/>
      <c r="KJN4" s="22"/>
      <c r="KJO4" s="21"/>
      <c r="KJP4" s="21"/>
      <c r="KJQ4" s="21"/>
      <c r="KJR4" s="21"/>
      <c r="KJS4" s="21"/>
      <c r="KJT4" s="21"/>
      <c r="KJU4" s="21"/>
      <c r="KJV4" s="22"/>
      <c r="KJW4" s="21"/>
      <c r="KJX4" s="21"/>
      <c r="KJY4" s="21"/>
      <c r="KJZ4" s="21"/>
      <c r="KKA4" s="21"/>
      <c r="KKB4" s="21"/>
      <c r="KKC4" s="21"/>
      <c r="KKD4" s="22"/>
      <c r="KKE4" s="21"/>
      <c r="KKF4" s="21"/>
      <c r="KKG4" s="21"/>
      <c r="KKH4" s="21"/>
      <c r="KKI4" s="21"/>
      <c r="KKJ4" s="21"/>
      <c r="KKK4" s="21"/>
      <c r="KKL4" s="22"/>
      <c r="KKM4" s="21"/>
      <c r="KKN4" s="21"/>
      <c r="KKO4" s="21"/>
      <c r="KKP4" s="21"/>
      <c r="KKQ4" s="21"/>
      <c r="KKR4" s="21"/>
      <c r="KKS4" s="21"/>
      <c r="KKT4" s="22"/>
      <c r="KKU4" s="21"/>
      <c r="KKV4" s="21"/>
      <c r="KKW4" s="21"/>
      <c r="KKX4" s="21"/>
      <c r="KKY4" s="21"/>
      <c r="KKZ4" s="21"/>
      <c r="KLA4" s="21"/>
      <c r="KLB4" s="22"/>
      <c r="KLC4" s="21"/>
      <c r="KLD4" s="21"/>
      <c r="KLE4" s="21"/>
      <c r="KLF4" s="21"/>
      <c r="KLG4" s="21"/>
      <c r="KLH4" s="21"/>
      <c r="KLI4" s="21"/>
      <c r="KLJ4" s="22"/>
      <c r="KLK4" s="21"/>
      <c r="KLL4" s="21"/>
      <c r="KLM4" s="21"/>
      <c r="KLN4" s="21"/>
      <c r="KLO4" s="21"/>
      <c r="KLP4" s="21"/>
      <c r="KLQ4" s="21"/>
      <c r="KLR4" s="22"/>
      <c r="KLS4" s="21"/>
      <c r="KLT4" s="21"/>
      <c r="KLU4" s="21"/>
      <c r="KLV4" s="21"/>
      <c r="KLW4" s="21"/>
      <c r="KLX4" s="21"/>
      <c r="KLY4" s="21"/>
      <c r="KLZ4" s="22"/>
      <c r="KMA4" s="21"/>
      <c r="KMB4" s="21"/>
      <c r="KMC4" s="21"/>
      <c r="KMD4" s="21"/>
      <c r="KME4" s="21"/>
      <c r="KMF4" s="21"/>
      <c r="KMG4" s="21"/>
      <c r="KMH4" s="22"/>
      <c r="KMI4" s="21"/>
      <c r="KMJ4" s="21"/>
      <c r="KMK4" s="21"/>
      <c r="KML4" s="21"/>
      <c r="KMM4" s="21"/>
      <c r="KMN4" s="21"/>
      <c r="KMO4" s="21"/>
      <c r="KMP4" s="22"/>
      <c r="KMQ4" s="21"/>
      <c r="KMR4" s="21"/>
      <c r="KMS4" s="21"/>
      <c r="KMT4" s="21"/>
      <c r="KMU4" s="21"/>
      <c r="KMV4" s="21"/>
      <c r="KMW4" s="21"/>
      <c r="KMX4" s="22"/>
      <c r="KMY4" s="21"/>
      <c r="KMZ4" s="21"/>
      <c r="KNA4" s="21"/>
      <c r="KNB4" s="21"/>
      <c r="KNC4" s="21"/>
      <c r="KND4" s="21"/>
      <c r="KNE4" s="21"/>
      <c r="KNF4" s="22"/>
      <c r="KNG4" s="21"/>
      <c r="KNH4" s="21"/>
      <c r="KNI4" s="21"/>
      <c r="KNJ4" s="21"/>
      <c r="KNK4" s="21"/>
      <c r="KNL4" s="21"/>
      <c r="KNM4" s="21"/>
      <c r="KNN4" s="22"/>
      <c r="KNO4" s="21"/>
      <c r="KNP4" s="21"/>
      <c r="KNQ4" s="21"/>
      <c r="KNR4" s="21"/>
      <c r="KNS4" s="21"/>
      <c r="KNT4" s="21"/>
      <c r="KNU4" s="21"/>
      <c r="KNV4" s="22"/>
      <c r="KNW4" s="21"/>
      <c r="KNX4" s="21"/>
      <c r="KNY4" s="21"/>
      <c r="KNZ4" s="21"/>
      <c r="KOA4" s="21"/>
      <c r="KOB4" s="21"/>
      <c r="KOC4" s="21"/>
      <c r="KOD4" s="22"/>
      <c r="KOE4" s="21"/>
      <c r="KOF4" s="21"/>
      <c r="KOG4" s="21"/>
      <c r="KOH4" s="21"/>
      <c r="KOI4" s="21"/>
      <c r="KOJ4" s="21"/>
      <c r="KOK4" s="21"/>
      <c r="KOL4" s="22"/>
      <c r="KOM4" s="21"/>
      <c r="KON4" s="21"/>
      <c r="KOO4" s="21"/>
      <c r="KOP4" s="21"/>
      <c r="KOQ4" s="21"/>
      <c r="KOR4" s="21"/>
      <c r="KOS4" s="21"/>
      <c r="KOT4" s="22"/>
      <c r="KOU4" s="21"/>
      <c r="KOV4" s="21"/>
      <c r="KOW4" s="21"/>
      <c r="KOX4" s="21"/>
      <c r="KOY4" s="21"/>
      <c r="KOZ4" s="21"/>
      <c r="KPA4" s="21"/>
      <c r="KPB4" s="22"/>
      <c r="KPC4" s="21"/>
      <c r="KPD4" s="21"/>
      <c r="KPE4" s="21"/>
      <c r="KPF4" s="21"/>
      <c r="KPG4" s="21"/>
      <c r="KPH4" s="21"/>
      <c r="KPI4" s="21"/>
      <c r="KPJ4" s="22"/>
      <c r="KPK4" s="21"/>
      <c r="KPL4" s="21"/>
      <c r="KPM4" s="21"/>
      <c r="KPN4" s="21"/>
      <c r="KPO4" s="21"/>
      <c r="KPP4" s="21"/>
      <c r="KPQ4" s="21"/>
      <c r="KPR4" s="22"/>
      <c r="KPS4" s="21"/>
      <c r="KPT4" s="21"/>
      <c r="KPU4" s="21"/>
      <c r="KPV4" s="21"/>
      <c r="KPW4" s="21"/>
      <c r="KPX4" s="21"/>
      <c r="KPY4" s="21"/>
      <c r="KPZ4" s="22"/>
      <c r="KQA4" s="21"/>
      <c r="KQB4" s="21"/>
      <c r="KQC4" s="21"/>
      <c r="KQD4" s="21"/>
      <c r="KQE4" s="21"/>
      <c r="KQF4" s="21"/>
      <c r="KQG4" s="21"/>
      <c r="KQH4" s="22"/>
      <c r="KQI4" s="21"/>
      <c r="KQJ4" s="21"/>
      <c r="KQK4" s="21"/>
      <c r="KQL4" s="21"/>
      <c r="KQM4" s="21"/>
      <c r="KQN4" s="21"/>
      <c r="KQO4" s="21"/>
      <c r="KQP4" s="22"/>
      <c r="KQQ4" s="21"/>
      <c r="KQR4" s="21"/>
      <c r="KQS4" s="21"/>
      <c r="KQT4" s="21"/>
      <c r="KQU4" s="21"/>
      <c r="KQV4" s="21"/>
      <c r="KQW4" s="21"/>
      <c r="KQX4" s="22"/>
      <c r="KQY4" s="21"/>
      <c r="KQZ4" s="21"/>
      <c r="KRA4" s="21"/>
      <c r="KRB4" s="21"/>
      <c r="KRC4" s="21"/>
      <c r="KRD4" s="21"/>
      <c r="KRE4" s="21"/>
      <c r="KRF4" s="22"/>
      <c r="KRG4" s="21"/>
      <c r="KRH4" s="21"/>
      <c r="KRI4" s="21"/>
      <c r="KRJ4" s="21"/>
      <c r="KRK4" s="21"/>
      <c r="KRL4" s="21"/>
      <c r="KRM4" s="21"/>
      <c r="KRN4" s="22"/>
      <c r="KRO4" s="21"/>
      <c r="KRP4" s="21"/>
      <c r="KRQ4" s="21"/>
      <c r="KRR4" s="21"/>
      <c r="KRS4" s="21"/>
      <c r="KRT4" s="21"/>
      <c r="KRU4" s="21"/>
      <c r="KRV4" s="22"/>
      <c r="KRW4" s="21"/>
      <c r="KRX4" s="21"/>
      <c r="KRY4" s="21"/>
      <c r="KRZ4" s="21"/>
      <c r="KSA4" s="21"/>
      <c r="KSB4" s="21"/>
      <c r="KSC4" s="21"/>
      <c r="KSD4" s="22"/>
      <c r="KSE4" s="21"/>
      <c r="KSF4" s="21"/>
      <c r="KSG4" s="21"/>
      <c r="KSH4" s="21"/>
      <c r="KSI4" s="21"/>
      <c r="KSJ4" s="21"/>
      <c r="KSK4" s="21"/>
      <c r="KSL4" s="22"/>
      <c r="KSM4" s="21"/>
      <c r="KSN4" s="21"/>
      <c r="KSO4" s="21"/>
      <c r="KSP4" s="21"/>
      <c r="KSQ4" s="21"/>
      <c r="KSR4" s="21"/>
      <c r="KSS4" s="21"/>
      <c r="KST4" s="22"/>
      <c r="KSU4" s="21"/>
      <c r="KSV4" s="21"/>
      <c r="KSW4" s="21"/>
      <c r="KSX4" s="21"/>
      <c r="KSY4" s="21"/>
      <c r="KSZ4" s="21"/>
      <c r="KTA4" s="21"/>
      <c r="KTB4" s="22"/>
      <c r="KTC4" s="21"/>
      <c r="KTD4" s="21"/>
      <c r="KTE4" s="21"/>
      <c r="KTF4" s="21"/>
      <c r="KTG4" s="21"/>
      <c r="KTH4" s="21"/>
      <c r="KTI4" s="21"/>
      <c r="KTJ4" s="22"/>
      <c r="KTK4" s="21"/>
      <c r="KTL4" s="21"/>
      <c r="KTM4" s="21"/>
      <c r="KTN4" s="21"/>
      <c r="KTO4" s="21"/>
      <c r="KTP4" s="21"/>
      <c r="KTQ4" s="21"/>
      <c r="KTR4" s="22"/>
      <c r="KTS4" s="21"/>
      <c r="KTT4" s="21"/>
      <c r="KTU4" s="21"/>
      <c r="KTV4" s="21"/>
      <c r="KTW4" s="21"/>
      <c r="KTX4" s="21"/>
      <c r="KTY4" s="21"/>
      <c r="KTZ4" s="22"/>
      <c r="KUA4" s="21"/>
      <c r="KUB4" s="21"/>
      <c r="KUC4" s="21"/>
      <c r="KUD4" s="21"/>
      <c r="KUE4" s="21"/>
      <c r="KUF4" s="21"/>
      <c r="KUG4" s="21"/>
      <c r="KUH4" s="22"/>
      <c r="KUI4" s="21"/>
      <c r="KUJ4" s="21"/>
      <c r="KUK4" s="21"/>
      <c r="KUL4" s="21"/>
      <c r="KUM4" s="21"/>
      <c r="KUN4" s="21"/>
      <c r="KUO4" s="21"/>
      <c r="KUP4" s="22"/>
      <c r="KUQ4" s="21"/>
      <c r="KUR4" s="21"/>
      <c r="KUS4" s="21"/>
      <c r="KUT4" s="21"/>
      <c r="KUU4" s="21"/>
      <c r="KUV4" s="21"/>
      <c r="KUW4" s="21"/>
      <c r="KUX4" s="22"/>
      <c r="KUY4" s="21"/>
      <c r="KUZ4" s="21"/>
      <c r="KVA4" s="21"/>
      <c r="KVB4" s="21"/>
      <c r="KVC4" s="21"/>
      <c r="KVD4" s="21"/>
      <c r="KVE4" s="21"/>
      <c r="KVF4" s="22"/>
      <c r="KVG4" s="21"/>
      <c r="KVH4" s="21"/>
      <c r="KVI4" s="21"/>
      <c r="KVJ4" s="21"/>
      <c r="KVK4" s="21"/>
      <c r="KVL4" s="21"/>
      <c r="KVM4" s="21"/>
      <c r="KVN4" s="22"/>
      <c r="KVO4" s="21"/>
      <c r="KVP4" s="21"/>
      <c r="KVQ4" s="21"/>
      <c r="KVR4" s="21"/>
      <c r="KVS4" s="21"/>
      <c r="KVT4" s="21"/>
      <c r="KVU4" s="21"/>
      <c r="KVV4" s="22"/>
      <c r="KVW4" s="21"/>
      <c r="KVX4" s="21"/>
      <c r="KVY4" s="21"/>
      <c r="KVZ4" s="21"/>
      <c r="KWA4" s="21"/>
      <c r="KWB4" s="21"/>
      <c r="KWC4" s="21"/>
      <c r="KWD4" s="22"/>
      <c r="KWE4" s="21"/>
      <c r="KWF4" s="21"/>
      <c r="KWG4" s="21"/>
      <c r="KWH4" s="21"/>
      <c r="KWI4" s="21"/>
      <c r="KWJ4" s="21"/>
      <c r="KWK4" s="21"/>
      <c r="KWL4" s="22"/>
      <c r="KWM4" s="21"/>
      <c r="KWN4" s="21"/>
      <c r="KWO4" s="21"/>
      <c r="KWP4" s="21"/>
      <c r="KWQ4" s="21"/>
      <c r="KWR4" s="21"/>
      <c r="KWS4" s="21"/>
      <c r="KWT4" s="22"/>
      <c r="KWU4" s="21"/>
      <c r="KWV4" s="21"/>
      <c r="KWW4" s="21"/>
      <c r="KWX4" s="21"/>
      <c r="KWY4" s="21"/>
      <c r="KWZ4" s="21"/>
      <c r="KXA4" s="21"/>
      <c r="KXB4" s="22"/>
      <c r="KXC4" s="21"/>
      <c r="KXD4" s="21"/>
      <c r="KXE4" s="21"/>
      <c r="KXF4" s="21"/>
      <c r="KXG4" s="21"/>
      <c r="KXH4" s="21"/>
      <c r="KXI4" s="21"/>
      <c r="KXJ4" s="22"/>
      <c r="KXK4" s="21"/>
      <c r="KXL4" s="21"/>
      <c r="KXM4" s="21"/>
      <c r="KXN4" s="21"/>
      <c r="KXO4" s="21"/>
      <c r="KXP4" s="21"/>
      <c r="KXQ4" s="21"/>
      <c r="KXR4" s="22"/>
      <c r="KXS4" s="21"/>
      <c r="KXT4" s="21"/>
      <c r="KXU4" s="21"/>
      <c r="KXV4" s="21"/>
      <c r="KXW4" s="21"/>
      <c r="KXX4" s="21"/>
      <c r="KXY4" s="21"/>
      <c r="KXZ4" s="22"/>
      <c r="KYA4" s="21"/>
      <c r="KYB4" s="21"/>
      <c r="KYC4" s="21"/>
      <c r="KYD4" s="21"/>
      <c r="KYE4" s="21"/>
      <c r="KYF4" s="21"/>
      <c r="KYG4" s="21"/>
      <c r="KYH4" s="22"/>
      <c r="KYI4" s="21"/>
      <c r="KYJ4" s="21"/>
      <c r="KYK4" s="21"/>
      <c r="KYL4" s="21"/>
      <c r="KYM4" s="21"/>
      <c r="KYN4" s="21"/>
      <c r="KYO4" s="21"/>
      <c r="KYP4" s="22"/>
      <c r="KYQ4" s="21"/>
      <c r="KYR4" s="21"/>
      <c r="KYS4" s="21"/>
      <c r="KYT4" s="21"/>
      <c r="KYU4" s="21"/>
      <c r="KYV4" s="21"/>
      <c r="KYW4" s="21"/>
      <c r="KYX4" s="22"/>
      <c r="KYY4" s="21"/>
      <c r="KYZ4" s="21"/>
      <c r="KZA4" s="21"/>
      <c r="KZB4" s="21"/>
      <c r="KZC4" s="21"/>
      <c r="KZD4" s="21"/>
      <c r="KZE4" s="21"/>
      <c r="KZF4" s="22"/>
      <c r="KZG4" s="21"/>
      <c r="KZH4" s="21"/>
      <c r="KZI4" s="21"/>
      <c r="KZJ4" s="21"/>
      <c r="KZK4" s="21"/>
      <c r="KZL4" s="21"/>
      <c r="KZM4" s="21"/>
      <c r="KZN4" s="22"/>
      <c r="KZO4" s="21"/>
      <c r="KZP4" s="21"/>
      <c r="KZQ4" s="21"/>
      <c r="KZR4" s="21"/>
      <c r="KZS4" s="21"/>
      <c r="KZT4" s="21"/>
      <c r="KZU4" s="21"/>
      <c r="KZV4" s="22"/>
      <c r="KZW4" s="21"/>
      <c r="KZX4" s="21"/>
      <c r="KZY4" s="21"/>
      <c r="KZZ4" s="21"/>
      <c r="LAA4" s="21"/>
      <c r="LAB4" s="21"/>
      <c r="LAC4" s="21"/>
      <c r="LAD4" s="22"/>
      <c r="LAE4" s="21"/>
      <c r="LAF4" s="21"/>
      <c r="LAG4" s="21"/>
      <c r="LAH4" s="21"/>
      <c r="LAI4" s="21"/>
      <c r="LAJ4" s="21"/>
      <c r="LAK4" s="21"/>
      <c r="LAL4" s="22"/>
      <c r="LAM4" s="21"/>
      <c r="LAN4" s="21"/>
      <c r="LAO4" s="21"/>
      <c r="LAP4" s="21"/>
      <c r="LAQ4" s="21"/>
      <c r="LAR4" s="21"/>
      <c r="LAS4" s="21"/>
      <c r="LAT4" s="22"/>
      <c r="LAU4" s="21"/>
      <c r="LAV4" s="21"/>
      <c r="LAW4" s="21"/>
      <c r="LAX4" s="21"/>
      <c r="LAY4" s="21"/>
      <c r="LAZ4" s="21"/>
      <c r="LBA4" s="21"/>
      <c r="LBB4" s="22"/>
      <c r="LBC4" s="21"/>
      <c r="LBD4" s="21"/>
      <c r="LBE4" s="21"/>
      <c r="LBF4" s="21"/>
      <c r="LBG4" s="21"/>
      <c r="LBH4" s="21"/>
      <c r="LBI4" s="21"/>
      <c r="LBJ4" s="22"/>
      <c r="LBK4" s="21"/>
      <c r="LBL4" s="21"/>
      <c r="LBM4" s="21"/>
      <c r="LBN4" s="21"/>
      <c r="LBO4" s="21"/>
      <c r="LBP4" s="21"/>
      <c r="LBQ4" s="21"/>
      <c r="LBR4" s="22"/>
      <c r="LBS4" s="21"/>
      <c r="LBT4" s="21"/>
      <c r="LBU4" s="21"/>
      <c r="LBV4" s="21"/>
      <c r="LBW4" s="21"/>
      <c r="LBX4" s="21"/>
      <c r="LBY4" s="21"/>
      <c r="LBZ4" s="22"/>
      <c r="LCA4" s="21"/>
      <c r="LCB4" s="21"/>
      <c r="LCC4" s="21"/>
      <c r="LCD4" s="21"/>
      <c r="LCE4" s="21"/>
      <c r="LCF4" s="21"/>
      <c r="LCG4" s="21"/>
      <c r="LCH4" s="22"/>
      <c r="LCI4" s="21"/>
      <c r="LCJ4" s="21"/>
      <c r="LCK4" s="21"/>
      <c r="LCL4" s="21"/>
      <c r="LCM4" s="21"/>
      <c r="LCN4" s="21"/>
      <c r="LCO4" s="21"/>
      <c r="LCP4" s="22"/>
      <c r="LCQ4" s="21"/>
      <c r="LCR4" s="21"/>
      <c r="LCS4" s="21"/>
      <c r="LCT4" s="21"/>
      <c r="LCU4" s="21"/>
      <c r="LCV4" s="21"/>
      <c r="LCW4" s="21"/>
      <c r="LCX4" s="22"/>
      <c r="LCY4" s="21"/>
      <c r="LCZ4" s="21"/>
      <c r="LDA4" s="21"/>
      <c r="LDB4" s="21"/>
      <c r="LDC4" s="21"/>
      <c r="LDD4" s="21"/>
      <c r="LDE4" s="21"/>
      <c r="LDF4" s="22"/>
      <c r="LDG4" s="21"/>
      <c r="LDH4" s="21"/>
      <c r="LDI4" s="21"/>
      <c r="LDJ4" s="21"/>
      <c r="LDK4" s="21"/>
      <c r="LDL4" s="21"/>
      <c r="LDM4" s="21"/>
      <c r="LDN4" s="22"/>
      <c r="LDO4" s="21"/>
      <c r="LDP4" s="21"/>
      <c r="LDQ4" s="21"/>
      <c r="LDR4" s="21"/>
      <c r="LDS4" s="21"/>
      <c r="LDT4" s="21"/>
      <c r="LDU4" s="21"/>
      <c r="LDV4" s="22"/>
      <c r="LDW4" s="21"/>
      <c r="LDX4" s="21"/>
      <c r="LDY4" s="21"/>
      <c r="LDZ4" s="21"/>
      <c r="LEA4" s="21"/>
      <c r="LEB4" s="21"/>
      <c r="LEC4" s="21"/>
      <c r="LED4" s="22"/>
      <c r="LEE4" s="21"/>
      <c r="LEF4" s="21"/>
      <c r="LEG4" s="21"/>
      <c r="LEH4" s="21"/>
      <c r="LEI4" s="21"/>
      <c r="LEJ4" s="21"/>
      <c r="LEK4" s="21"/>
      <c r="LEL4" s="22"/>
      <c r="LEM4" s="21"/>
      <c r="LEN4" s="21"/>
      <c r="LEO4" s="21"/>
      <c r="LEP4" s="21"/>
      <c r="LEQ4" s="21"/>
      <c r="LER4" s="21"/>
      <c r="LES4" s="21"/>
      <c r="LET4" s="22"/>
      <c r="LEU4" s="21"/>
      <c r="LEV4" s="21"/>
      <c r="LEW4" s="21"/>
      <c r="LEX4" s="21"/>
      <c r="LEY4" s="21"/>
      <c r="LEZ4" s="21"/>
      <c r="LFA4" s="21"/>
      <c r="LFB4" s="22"/>
      <c r="LFC4" s="21"/>
      <c r="LFD4" s="21"/>
      <c r="LFE4" s="21"/>
      <c r="LFF4" s="21"/>
      <c r="LFG4" s="21"/>
      <c r="LFH4" s="21"/>
      <c r="LFI4" s="21"/>
      <c r="LFJ4" s="22"/>
      <c r="LFK4" s="21"/>
      <c r="LFL4" s="21"/>
      <c r="LFM4" s="21"/>
      <c r="LFN4" s="21"/>
      <c r="LFO4" s="21"/>
      <c r="LFP4" s="21"/>
      <c r="LFQ4" s="21"/>
      <c r="LFR4" s="22"/>
      <c r="LFS4" s="21"/>
      <c r="LFT4" s="21"/>
      <c r="LFU4" s="21"/>
      <c r="LFV4" s="21"/>
      <c r="LFW4" s="21"/>
      <c r="LFX4" s="21"/>
      <c r="LFY4" s="21"/>
      <c r="LFZ4" s="22"/>
      <c r="LGA4" s="21"/>
      <c r="LGB4" s="21"/>
      <c r="LGC4" s="21"/>
      <c r="LGD4" s="21"/>
      <c r="LGE4" s="21"/>
      <c r="LGF4" s="21"/>
      <c r="LGG4" s="21"/>
      <c r="LGH4" s="22"/>
      <c r="LGI4" s="21"/>
      <c r="LGJ4" s="21"/>
      <c r="LGK4" s="21"/>
      <c r="LGL4" s="21"/>
      <c r="LGM4" s="21"/>
      <c r="LGN4" s="21"/>
      <c r="LGO4" s="21"/>
      <c r="LGP4" s="22"/>
      <c r="LGQ4" s="21"/>
      <c r="LGR4" s="21"/>
      <c r="LGS4" s="21"/>
      <c r="LGT4" s="21"/>
      <c r="LGU4" s="21"/>
      <c r="LGV4" s="21"/>
      <c r="LGW4" s="21"/>
      <c r="LGX4" s="22"/>
      <c r="LGY4" s="21"/>
      <c r="LGZ4" s="21"/>
      <c r="LHA4" s="21"/>
      <c r="LHB4" s="21"/>
      <c r="LHC4" s="21"/>
      <c r="LHD4" s="21"/>
      <c r="LHE4" s="21"/>
      <c r="LHF4" s="22"/>
      <c r="LHG4" s="21"/>
      <c r="LHH4" s="21"/>
      <c r="LHI4" s="21"/>
      <c r="LHJ4" s="21"/>
      <c r="LHK4" s="21"/>
      <c r="LHL4" s="21"/>
      <c r="LHM4" s="21"/>
      <c r="LHN4" s="22"/>
      <c r="LHO4" s="21"/>
      <c r="LHP4" s="21"/>
      <c r="LHQ4" s="21"/>
      <c r="LHR4" s="21"/>
      <c r="LHS4" s="21"/>
      <c r="LHT4" s="21"/>
      <c r="LHU4" s="21"/>
      <c r="LHV4" s="22"/>
      <c r="LHW4" s="21"/>
      <c r="LHX4" s="21"/>
      <c r="LHY4" s="21"/>
      <c r="LHZ4" s="21"/>
      <c r="LIA4" s="21"/>
      <c r="LIB4" s="21"/>
      <c r="LIC4" s="21"/>
      <c r="LID4" s="22"/>
      <c r="LIE4" s="21"/>
      <c r="LIF4" s="21"/>
      <c r="LIG4" s="21"/>
      <c r="LIH4" s="21"/>
      <c r="LII4" s="21"/>
      <c r="LIJ4" s="21"/>
      <c r="LIK4" s="21"/>
      <c r="LIL4" s="22"/>
      <c r="LIM4" s="21"/>
      <c r="LIN4" s="21"/>
      <c r="LIO4" s="21"/>
      <c r="LIP4" s="21"/>
      <c r="LIQ4" s="21"/>
      <c r="LIR4" s="21"/>
      <c r="LIS4" s="21"/>
      <c r="LIT4" s="22"/>
      <c r="LIU4" s="21"/>
      <c r="LIV4" s="21"/>
      <c r="LIW4" s="21"/>
      <c r="LIX4" s="21"/>
      <c r="LIY4" s="21"/>
      <c r="LIZ4" s="21"/>
      <c r="LJA4" s="21"/>
      <c r="LJB4" s="22"/>
      <c r="LJC4" s="21"/>
      <c r="LJD4" s="21"/>
      <c r="LJE4" s="21"/>
      <c r="LJF4" s="21"/>
      <c r="LJG4" s="21"/>
      <c r="LJH4" s="21"/>
      <c r="LJI4" s="21"/>
      <c r="LJJ4" s="22"/>
      <c r="LJK4" s="21"/>
      <c r="LJL4" s="21"/>
      <c r="LJM4" s="21"/>
      <c r="LJN4" s="21"/>
      <c r="LJO4" s="21"/>
      <c r="LJP4" s="21"/>
      <c r="LJQ4" s="21"/>
      <c r="LJR4" s="22"/>
      <c r="LJS4" s="21"/>
      <c r="LJT4" s="21"/>
      <c r="LJU4" s="21"/>
      <c r="LJV4" s="21"/>
      <c r="LJW4" s="21"/>
      <c r="LJX4" s="21"/>
      <c r="LJY4" s="21"/>
      <c r="LJZ4" s="22"/>
      <c r="LKA4" s="21"/>
      <c r="LKB4" s="21"/>
      <c r="LKC4" s="21"/>
      <c r="LKD4" s="21"/>
      <c r="LKE4" s="21"/>
      <c r="LKF4" s="21"/>
      <c r="LKG4" s="21"/>
      <c r="LKH4" s="22"/>
      <c r="LKI4" s="21"/>
      <c r="LKJ4" s="21"/>
      <c r="LKK4" s="21"/>
      <c r="LKL4" s="21"/>
      <c r="LKM4" s="21"/>
      <c r="LKN4" s="21"/>
      <c r="LKO4" s="21"/>
      <c r="LKP4" s="22"/>
      <c r="LKQ4" s="21"/>
      <c r="LKR4" s="21"/>
      <c r="LKS4" s="21"/>
      <c r="LKT4" s="21"/>
      <c r="LKU4" s="21"/>
      <c r="LKV4" s="21"/>
      <c r="LKW4" s="21"/>
      <c r="LKX4" s="22"/>
      <c r="LKY4" s="21"/>
      <c r="LKZ4" s="21"/>
      <c r="LLA4" s="21"/>
      <c r="LLB4" s="21"/>
      <c r="LLC4" s="21"/>
      <c r="LLD4" s="21"/>
      <c r="LLE4" s="21"/>
      <c r="LLF4" s="22"/>
      <c r="LLG4" s="21"/>
      <c r="LLH4" s="21"/>
      <c r="LLI4" s="21"/>
      <c r="LLJ4" s="21"/>
      <c r="LLK4" s="21"/>
      <c r="LLL4" s="21"/>
      <c r="LLM4" s="21"/>
      <c r="LLN4" s="22"/>
      <c r="LLO4" s="21"/>
      <c r="LLP4" s="21"/>
      <c r="LLQ4" s="21"/>
      <c r="LLR4" s="21"/>
      <c r="LLS4" s="21"/>
      <c r="LLT4" s="21"/>
      <c r="LLU4" s="21"/>
      <c r="LLV4" s="22"/>
      <c r="LLW4" s="21"/>
      <c r="LLX4" s="21"/>
      <c r="LLY4" s="21"/>
      <c r="LLZ4" s="21"/>
      <c r="LMA4" s="21"/>
      <c r="LMB4" s="21"/>
      <c r="LMC4" s="21"/>
      <c r="LMD4" s="22"/>
      <c r="LME4" s="21"/>
      <c r="LMF4" s="21"/>
      <c r="LMG4" s="21"/>
      <c r="LMH4" s="21"/>
      <c r="LMI4" s="21"/>
      <c r="LMJ4" s="21"/>
      <c r="LMK4" s="21"/>
      <c r="LML4" s="22"/>
      <c r="LMM4" s="21"/>
      <c r="LMN4" s="21"/>
      <c r="LMO4" s="21"/>
      <c r="LMP4" s="21"/>
      <c r="LMQ4" s="21"/>
      <c r="LMR4" s="21"/>
      <c r="LMS4" s="21"/>
      <c r="LMT4" s="22"/>
      <c r="LMU4" s="21"/>
      <c r="LMV4" s="21"/>
      <c r="LMW4" s="21"/>
      <c r="LMX4" s="21"/>
      <c r="LMY4" s="21"/>
      <c r="LMZ4" s="21"/>
      <c r="LNA4" s="21"/>
      <c r="LNB4" s="22"/>
      <c r="LNC4" s="21"/>
      <c r="LND4" s="21"/>
      <c r="LNE4" s="21"/>
      <c r="LNF4" s="21"/>
      <c r="LNG4" s="21"/>
      <c r="LNH4" s="21"/>
      <c r="LNI4" s="21"/>
      <c r="LNJ4" s="22"/>
      <c r="LNK4" s="21"/>
      <c r="LNL4" s="21"/>
      <c r="LNM4" s="21"/>
      <c r="LNN4" s="21"/>
      <c r="LNO4" s="21"/>
      <c r="LNP4" s="21"/>
      <c r="LNQ4" s="21"/>
      <c r="LNR4" s="22"/>
      <c r="LNS4" s="21"/>
      <c r="LNT4" s="21"/>
      <c r="LNU4" s="21"/>
      <c r="LNV4" s="21"/>
      <c r="LNW4" s="21"/>
      <c r="LNX4" s="21"/>
      <c r="LNY4" s="21"/>
      <c r="LNZ4" s="22"/>
      <c r="LOA4" s="21"/>
      <c r="LOB4" s="21"/>
      <c r="LOC4" s="21"/>
      <c r="LOD4" s="21"/>
      <c r="LOE4" s="21"/>
      <c r="LOF4" s="21"/>
      <c r="LOG4" s="21"/>
      <c r="LOH4" s="22"/>
      <c r="LOI4" s="21"/>
      <c r="LOJ4" s="21"/>
      <c r="LOK4" s="21"/>
      <c r="LOL4" s="21"/>
      <c r="LOM4" s="21"/>
      <c r="LON4" s="21"/>
      <c r="LOO4" s="21"/>
      <c r="LOP4" s="22"/>
      <c r="LOQ4" s="21"/>
      <c r="LOR4" s="21"/>
      <c r="LOS4" s="21"/>
      <c r="LOT4" s="21"/>
      <c r="LOU4" s="21"/>
      <c r="LOV4" s="21"/>
      <c r="LOW4" s="21"/>
      <c r="LOX4" s="22"/>
      <c r="LOY4" s="21"/>
      <c r="LOZ4" s="21"/>
      <c r="LPA4" s="21"/>
      <c r="LPB4" s="21"/>
      <c r="LPC4" s="21"/>
      <c r="LPD4" s="21"/>
      <c r="LPE4" s="21"/>
      <c r="LPF4" s="22"/>
      <c r="LPG4" s="21"/>
      <c r="LPH4" s="21"/>
      <c r="LPI4" s="21"/>
      <c r="LPJ4" s="21"/>
      <c r="LPK4" s="21"/>
      <c r="LPL4" s="21"/>
      <c r="LPM4" s="21"/>
      <c r="LPN4" s="22"/>
      <c r="LPO4" s="21"/>
      <c r="LPP4" s="21"/>
      <c r="LPQ4" s="21"/>
      <c r="LPR4" s="21"/>
      <c r="LPS4" s="21"/>
      <c r="LPT4" s="21"/>
      <c r="LPU4" s="21"/>
      <c r="LPV4" s="22"/>
      <c r="LPW4" s="21"/>
      <c r="LPX4" s="21"/>
      <c r="LPY4" s="21"/>
      <c r="LPZ4" s="21"/>
      <c r="LQA4" s="21"/>
      <c r="LQB4" s="21"/>
      <c r="LQC4" s="21"/>
      <c r="LQD4" s="22"/>
      <c r="LQE4" s="21"/>
      <c r="LQF4" s="21"/>
      <c r="LQG4" s="21"/>
      <c r="LQH4" s="21"/>
      <c r="LQI4" s="21"/>
      <c r="LQJ4" s="21"/>
      <c r="LQK4" s="21"/>
      <c r="LQL4" s="22"/>
      <c r="LQM4" s="21"/>
      <c r="LQN4" s="21"/>
      <c r="LQO4" s="21"/>
      <c r="LQP4" s="21"/>
      <c r="LQQ4" s="21"/>
      <c r="LQR4" s="21"/>
      <c r="LQS4" s="21"/>
      <c r="LQT4" s="22"/>
      <c r="LQU4" s="21"/>
      <c r="LQV4" s="21"/>
      <c r="LQW4" s="21"/>
      <c r="LQX4" s="21"/>
      <c r="LQY4" s="21"/>
      <c r="LQZ4" s="21"/>
      <c r="LRA4" s="21"/>
      <c r="LRB4" s="22"/>
      <c r="LRC4" s="21"/>
      <c r="LRD4" s="21"/>
      <c r="LRE4" s="21"/>
      <c r="LRF4" s="21"/>
      <c r="LRG4" s="21"/>
      <c r="LRH4" s="21"/>
      <c r="LRI4" s="21"/>
      <c r="LRJ4" s="22"/>
      <c r="LRK4" s="21"/>
      <c r="LRL4" s="21"/>
      <c r="LRM4" s="21"/>
      <c r="LRN4" s="21"/>
      <c r="LRO4" s="21"/>
      <c r="LRP4" s="21"/>
      <c r="LRQ4" s="21"/>
      <c r="LRR4" s="22"/>
      <c r="LRS4" s="21"/>
      <c r="LRT4" s="21"/>
      <c r="LRU4" s="21"/>
      <c r="LRV4" s="21"/>
      <c r="LRW4" s="21"/>
      <c r="LRX4" s="21"/>
      <c r="LRY4" s="21"/>
      <c r="LRZ4" s="22"/>
      <c r="LSA4" s="21"/>
      <c r="LSB4" s="21"/>
      <c r="LSC4" s="21"/>
      <c r="LSD4" s="21"/>
      <c r="LSE4" s="21"/>
      <c r="LSF4" s="21"/>
      <c r="LSG4" s="21"/>
      <c r="LSH4" s="22"/>
      <c r="LSI4" s="21"/>
      <c r="LSJ4" s="21"/>
      <c r="LSK4" s="21"/>
      <c r="LSL4" s="21"/>
      <c r="LSM4" s="21"/>
      <c r="LSN4" s="21"/>
      <c r="LSO4" s="21"/>
      <c r="LSP4" s="22"/>
      <c r="LSQ4" s="21"/>
      <c r="LSR4" s="21"/>
      <c r="LSS4" s="21"/>
      <c r="LST4" s="21"/>
      <c r="LSU4" s="21"/>
      <c r="LSV4" s="21"/>
      <c r="LSW4" s="21"/>
      <c r="LSX4" s="22"/>
      <c r="LSY4" s="21"/>
      <c r="LSZ4" s="21"/>
      <c r="LTA4" s="21"/>
      <c r="LTB4" s="21"/>
      <c r="LTC4" s="21"/>
      <c r="LTD4" s="21"/>
      <c r="LTE4" s="21"/>
      <c r="LTF4" s="22"/>
      <c r="LTG4" s="21"/>
      <c r="LTH4" s="21"/>
      <c r="LTI4" s="21"/>
      <c r="LTJ4" s="21"/>
      <c r="LTK4" s="21"/>
      <c r="LTL4" s="21"/>
      <c r="LTM4" s="21"/>
      <c r="LTN4" s="22"/>
      <c r="LTO4" s="21"/>
      <c r="LTP4" s="21"/>
      <c r="LTQ4" s="21"/>
      <c r="LTR4" s="21"/>
      <c r="LTS4" s="21"/>
      <c r="LTT4" s="21"/>
      <c r="LTU4" s="21"/>
      <c r="LTV4" s="22"/>
      <c r="LTW4" s="21"/>
      <c r="LTX4" s="21"/>
      <c r="LTY4" s="21"/>
      <c r="LTZ4" s="21"/>
      <c r="LUA4" s="21"/>
      <c r="LUB4" s="21"/>
      <c r="LUC4" s="21"/>
      <c r="LUD4" s="22"/>
      <c r="LUE4" s="21"/>
      <c r="LUF4" s="21"/>
      <c r="LUG4" s="21"/>
      <c r="LUH4" s="21"/>
      <c r="LUI4" s="21"/>
      <c r="LUJ4" s="21"/>
      <c r="LUK4" s="21"/>
      <c r="LUL4" s="22"/>
      <c r="LUM4" s="21"/>
      <c r="LUN4" s="21"/>
      <c r="LUO4" s="21"/>
      <c r="LUP4" s="21"/>
      <c r="LUQ4" s="21"/>
      <c r="LUR4" s="21"/>
      <c r="LUS4" s="21"/>
      <c r="LUT4" s="22"/>
      <c r="LUU4" s="21"/>
      <c r="LUV4" s="21"/>
      <c r="LUW4" s="21"/>
      <c r="LUX4" s="21"/>
      <c r="LUY4" s="21"/>
      <c r="LUZ4" s="21"/>
      <c r="LVA4" s="21"/>
      <c r="LVB4" s="22"/>
      <c r="LVC4" s="21"/>
      <c r="LVD4" s="21"/>
      <c r="LVE4" s="21"/>
      <c r="LVF4" s="21"/>
      <c r="LVG4" s="21"/>
      <c r="LVH4" s="21"/>
      <c r="LVI4" s="21"/>
      <c r="LVJ4" s="22"/>
      <c r="LVK4" s="21"/>
      <c r="LVL4" s="21"/>
      <c r="LVM4" s="21"/>
      <c r="LVN4" s="21"/>
      <c r="LVO4" s="21"/>
      <c r="LVP4" s="21"/>
      <c r="LVQ4" s="21"/>
      <c r="LVR4" s="22"/>
      <c r="LVS4" s="21"/>
      <c r="LVT4" s="21"/>
      <c r="LVU4" s="21"/>
      <c r="LVV4" s="21"/>
      <c r="LVW4" s="21"/>
      <c r="LVX4" s="21"/>
      <c r="LVY4" s="21"/>
      <c r="LVZ4" s="22"/>
      <c r="LWA4" s="21"/>
      <c r="LWB4" s="21"/>
      <c r="LWC4" s="21"/>
      <c r="LWD4" s="21"/>
      <c r="LWE4" s="21"/>
      <c r="LWF4" s="21"/>
      <c r="LWG4" s="21"/>
      <c r="LWH4" s="22"/>
      <c r="LWI4" s="21"/>
      <c r="LWJ4" s="21"/>
      <c r="LWK4" s="21"/>
      <c r="LWL4" s="21"/>
      <c r="LWM4" s="21"/>
      <c r="LWN4" s="21"/>
      <c r="LWO4" s="21"/>
      <c r="LWP4" s="22"/>
      <c r="LWQ4" s="21"/>
      <c r="LWR4" s="21"/>
      <c r="LWS4" s="21"/>
      <c r="LWT4" s="21"/>
      <c r="LWU4" s="21"/>
      <c r="LWV4" s="21"/>
      <c r="LWW4" s="21"/>
      <c r="LWX4" s="22"/>
      <c r="LWY4" s="21"/>
      <c r="LWZ4" s="21"/>
      <c r="LXA4" s="21"/>
      <c r="LXB4" s="21"/>
      <c r="LXC4" s="21"/>
      <c r="LXD4" s="21"/>
      <c r="LXE4" s="21"/>
      <c r="LXF4" s="22"/>
      <c r="LXG4" s="21"/>
      <c r="LXH4" s="21"/>
      <c r="LXI4" s="21"/>
      <c r="LXJ4" s="21"/>
      <c r="LXK4" s="21"/>
      <c r="LXL4" s="21"/>
      <c r="LXM4" s="21"/>
      <c r="LXN4" s="22"/>
      <c r="LXO4" s="21"/>
      <c r="LXP4" s="21"/>
      <c r="LXQ4" s="21"/>
      <c r="LXR4" s="21"/>
      <c r="LXS4" s="21"/>
      <c r="LXT4" s="21"/>
      <c r="LXU4" s="21"/>
      <c r="LXV4" s="22"/>
      <c r="LXW4" s="21"/>
      <c r="LXX4" s="21"/>
      <c r="LXY4" s="21"/>
      <c r="LXZ4" s="21"/>
      <c r="LYA4" s="21"/>
      <c r="LYB4" s="21"/>
      <c r="LYC4" s="21"/>
      <c r="LYD4" s="22"/>
      <c r="LYE4" s="21"/>
      <c r="LYF4" s="21"/>
      <c r="LYG4" s="21"/>
      <c r="LYH4" s="21"/>
      <c r="LYI4" s="21"/>
      <c r="LYJ4" s="21"/>
      <c r="LYK4" s="21"/>
      <c r="LYL4" s="22"/>
      <c r="LYM4" s="21"/>
      <c r="LYN4" s="21"/>
      <c r="LYO4" s="21"/>
      <c r="LYP4" s="21"/>
      <c r="LYQ4" s="21"/>
      <c r="LYR4" s="21"/>
      <c r="LYS4" s="21"/>
      <c r="LYT4" s="22"/>
      <c r="LYU4" s="21"/>
      <c r="LYV4" s="21"/>
      <c r="LYW4" s="21"/>
      <c r="LYX4" s="21"/>
      <c r="LYY4" s="21"/>
      <c r="LYZ4" s="21"/>
      <c r="LZA4" s="21"/>
      <c r="LZB4" s="22"/>
      <c r="LZC4" s="21"/>
      <c r="LZD4" s="21"/>
      <c r="LZE4" s="21"/>
      <c r="LZF4" s="21"/>
      <c r="LZG4" s="21"/>
      <c r="LZH4" s="21"/>
      <c r="LZI4" s="21"/>
      <c r="LZJ4" s="22"/>
      <c r="LZK4" s="21"/>
      <c r="LZL4" s="21"/>
      <c r="LZM4" s="21"/>
      <c r="LZN4" s="21"/>
      <c r="LZO4" s="21"/>
      <c r="LZP4" s="21"/>
      <c r="LZQ4" s="21"/>
      <c r="LZR4" s="22"/>
      <c r="LZS4" s="21"/>
      <c r="LZT4" s="21"/>
      <c r="LZU4" s="21"/>
      <c r="LZV4" s="21"/>
      <c r="LZW4" s="21"/>
      <c r="LZX4" s="21"/>
      <c r="LZY4" s="21"/>
      <c r="LZZ4" s="22"/>
      <c r="MAA4" s="21"/>
      <c r="MAB4" s="21"/>
      <c r="MAC4" s="21"/>
      <c r="MAD4" s="21"/>
      <c r="MAE4" s="21"/>
      <c r="MAF4" s="21"/>
      <c r="MAG4" s="21"/>
      <c r="MAH4" s="22"/>
      <c r="MAI4" s="21"/>
      <c r="MAJ4" s="21"/>
      <c r="MAK4" s="21"/>
      <c r="MAL4" s="21"/>
      <c r="MAM4" s="21"/>
      <c r="MAN4" s="21"/>
      <c r="MAO4" s="21"/>
      <c r="MAP4" s="22"/>
      <c r="MAQ4" s="21"/>
      <c r="MAR4" s="21"/>
      <c r="MAS4" s="21"/>
      <c r="MAT4" s="21"/>
      <c r="MAU4" s="21"/>
      <c r="MAV4" s="21"/>
      <c r="MAW4" s="21"/>
      <c r="MAX4" s="22"/>
      <c r="MAY4" s="21"/>
      <c r="MAZ4" s="21"/>
      <c r="MBA4" s="21"/>
      <c r="MBB4" s="21"/>
      <c r="MBC4" s="21"/>
      <c r="MBD4" s="21"/>
      <c r="MBE4" s="21"/>
      <c r="MBF4" s="22"/>
      <c r="MBG4" s="21"/>
      <c r="MBH4" s="21"/>
      <c r="MBI4" s="21"/>
      <c r="MBJ4" s="21"/>
      <c r="MBK4" s="21"/>
      <c r="MBL4" s="21"/>
      <c r="MBM4" s="21"/>
      <c r="MBN4" s="22"/>
      <c r="MBO4" s="21"/>
      <c r="MBP4" s="21"/>
      <c r="MBQ4" s="21"/>
      <c r="MBR4" s="21"/>
      <c r="MBS4" s="21"/>
      <c r="MBT4" s="21"/>
      <c r="MBU4" s="21"/>
      <c r="MBV4" s="22"/>
      <c r="MBW4" s="21"/>
      <c r="MBX4" s="21"/>
      <c r="MBY4" s="21"/>
      <c r="MBZ4" s="21"/>
      <c r="MCA4" s="21"/>
      <c r="MCB4" s="21"/>
      <c r="MCC4" s="21"/>
      <c r="MCD4" s="22"/>
      <c r="MCE4" s="21"/>
      <c r="MCF4" s="21"/>
      <c r="MCG4" s="21"/>
      <c r="MCH4" s="21"/>
      <c r="MCI4" s="21"/>
      <c r="MCJ4" s="21"/>
      <c r="MCK4" s="21"/>
      <c r="MCL4" s="22"/>
      <c r="MCM4" s="21"/>
      <c r="MCN4" s="21"/>
      <c r="MCO4" s="21"/>
      <c r="MCP4" s="21"/>
      <c r="MCQ4" s="21"/>
      <c r="MCR4" s="21"/>
      <c r="MCS4" s="21"/>
      <c r="MCT4" s="22"/>
      <c r="MCU4" s="21"/>
      <c r="MCV4" s="21"/>
      <c r="MCW4" s="21"/>
      <c r="MCX4" s="21"/>
      <c r="MCY4" s="21"/>
      <c r="MCZ4" s="21"/>
      <c r="MDA4" s="21"/>
      <c r="MDB4" s="22"/>
      <c r="MDC4" s="21"/>
      <c r="MDD4" s="21"/>
      <c r="MDE4" s="21"/>
      <c r="MDF4" s="21"/>
      <c r="MDG4" s="21"/>
      <c r="MDH4" s="21"/>
      <c r="MDI4" s="21"/>
      <c r="MDJ4" s="22"/>
      <c r="MDK4" s="21"/>
      <c r="MDL4" s="21"/>
      <c r="MDM4" s="21"/>
      <c r="MDN4" s="21"/>
      <c r="MDO4" s="21"/>
      <c r="MDP4" s="21"/>
      <c r="MDQ4" s="21"/>
      <c r="MDR4" s="22"/>
      <c r="MDS4" s="21"/>
      <c r="MDT4" s="21"/>
      <c r="MDU4" s="21"/>
      <c r="MDV4" s="21"/>
      <c r="MDW4" s="21"/>
      <c r="MDX4" s="21"/>
      <c r="MDY4" s="21"/>
      <c r="MDZ4" s="22"/>
      <c r="MEA4" s="21"/>
      <c r="MEB4" s="21"/>
      <c r="MEC4" s="21"/>
      <c r="MED4" s="21"/>
      <c r="MEE4" s="21"/>
      <c r="MEF4" s="21"/>
      <c r="MEG4" s="21"/>
      <c r="MEH4" s="22"/>
      <c r="MEI4" s="21"/>
      <c r="MEJ4" s="21"/>
      <c r="MEK4" s="21"/>
      <c r="MEL4" s="21"/>
      <c r="MEM4" s="21"/>
      <c r="MEN4" s="21"/>
      <c r="MEO4" s="21"/>
      <c r="MEP4" s="22"/>
      <c r="MEQ4" s="21"/>
      <c r="MER4" s="21"/>
      <c r="MES4" s="21"/>
      <c r="MET4" s="21"/>
      <c r="MEU4" s="21"/>
      <c r="MEV4" s="21"/>
      <c r="MEW4" s="21"/>
      <c r="MEX4" s="22"/>
      <c r="MEY4" s="21"/>
      <c r="MEZ4" s="21"/>
      <c r="MFA4" s="21"/>
      <c r="MFB4" s="21"/>
      <c r="MFC4" s="21"/>
      <c r="MFD4" s="21"/>
      <c r="MFE4" s="21"/>
      <c r="MFF4" s="22"/>
      <c r="MFG4" s="21"/>
      <c r="MFH4" s="21"/>
      <c r="MFI4" s="21"/>
      <c r="MFJ4" s="21"/>
      <c r="MFK4" s="21"/>
      <c r="MFL4" s="21"/>
      <c r="MFM4" s="21"/>
      <c r="MFN4" s="22"/>
      <c r="MFO4" s="21"/>
      <c r="MFP4" s="21"/>
      <c r="MFQ4" s="21"/>
      <c r="MFR4" s="21"/>
      <c r="MFS4" s="21"/>
      <c r="MFT4" s="21"/>
      <c r="MFU4" s="21"/>
      <c r="MFV4" s="22"/>
      <c r="MFW4" s="21"/>
      <c r="MFX4" s="21"/>
      <c r="MFY4" s="21"/>
      <c r="MFZ4" s="21"/>
      <c r="MGA4" s="21"/>
      <c r="MGB4" s="21"/>
      <c r="MGC4" s="21"/>
      <c r="MGD4" s="22"/>
      <c r="MGE4" s="21"/>
      <c r="MGF4" s="21"/>
      <c r="MGG4" s="21"/>
      <c r="MGH4" s="21"/>
      <c r="MGI4" s="21"/>
      <c r="MGJ4" s="21"/>
      <c r="MGK4" s="21"/>
      <c r="MGL4" s="22"/>
      <c r="MGM4" s="21"/>
      <c r="MGN4" s="21"/>
      <c r="MGO4" s="21"/>
      <c r="MGP4" s="21"/>
      <c r="MGQ4" s="21"/>
      <c r="MGR4" s="21"/>
      <c r="MGS4" s="21"/>
      <c r="MGT4" s="22"/>
      <c r="MGU4" s="21"/>
      <c r="MGV4" s="21"/>
      <c r="MGW4" s="21"/>
      <c r="MGX4" s="21"/>
      <c r="MGY4" s="21"/>
      <c r="MGZ4" s="21"/>
      <c r="MHA4" s="21"/>
      <c r="MHB4" s="22"/>
      <c r="MHC4" s="21"/>
      <c r="MHD4" s="21"/>
      <c r="MHE4" s="21"/>
      <c r="MHF4" s="21"/>
      <c r="MHG4" s="21"/>
      <c r="MHH4" s="21"/>
      <c r="MHI4" s="21"/>
      <c r="MHJ4" s="22"/>
      <c r="MHK4" s="21"/>
      <c r="MHL4" s="21"/>
      <c r="MHM4" s="21"/>
      <c r="MHN4" s="21"/>
      <c r="MHO4" s="21"/>
      <c r="MHP4" s="21"/>
      <c r="MHQ4" s="21"/>
      <c r="MHR4" s="22"/>
      <c r="MHS4" s="21"/>
      <c r="MHT4" s="21"/>
      <c r="MHU4" s="21"/>
      <c r="MHV4" s="21"/>
      <c r="MHW4" s="21"/>
      <c r="MHX4" s="21"/>
      <c r="MHY4" s="21"/>
      <c r="MHZ4" s="22"/>
      <c r="MIA4" s="21"/>
      <c r="MIB4" s="21"/>
      <c r="MIC4" s="21"/>
      <c r="MID4" s="21"/>
      <c r="MIE4" s="21"/>
      <c r="MIF4" s="21"/>
      <c r="MIG4" s="21"/>
      <c r="MIH4" s="22"/>
      <c r="MII4" s="21"/>
      <c r="MIJ4" s="21"/>
      <c r="MIK4" s="21"/>
      <c r="MIL4" s="21"/>
      <c r="MIM4" s="21"/>
      <c r="MIN4" s="21"/>
      <c r="MIO4" s="21"/>
      <c r="MIP4" s="22"/>
      <c r="MIQ4" s="21"/>
      <c r="MIR4" s="21"/>
      <c r="MIS4" s="21"/>
      <c r="MIT4" s="21"/>
      <c r="MIU4" s="21"/>
      <c r="MIV4" s="21"/>
      <c r="MIW4" s="21"/>
      <c r="MIX4" s="22"/>
      <c r="MIY4" s="21"/>
      <c r="MIZ4" s="21"/>
      <c r="MJA4" s="21"/>
      <c r="MJB4" s="21"/>
      <c r="MJC4" s="21"/>
      <c r="MJD4" s="21"/>
      <c r="MJE4" s="21"/>
      <c r="MJF4" s="22"/>
      <c r="MJG4" s="21"/>
      <c r="MJH4" s="21"/>
      <c r="MJI4" s="21"/>
      <c r="MJJ4" s="21"/>
      <c r="MJK4" s="21"/>
      <c r="MJL4" s="21"/>
      <c r="MJM4" s="21"/>
      <c r="MJN4" s="22"/>
      <c r="MJO4" s="21"/>
      <c r="MJP4" s="21"/>
      <c r="MJQ4" s="21"/>
      <c r="MJR4" s="21"/>
      <c r="MJS4" s="21"/>
      <c r="MJT4" s="21"/>
      <c r="MJU4" s="21"/>
      <c r="MJV4" s="22"/>
      <c r="MJW4" s="21"/>
      <c r="MJX4" s="21"/>
      <c r="MJY4" s="21"/>
      <c r="MJZ4" s="21"/>
      <c r="MKA4" s="21"/>
      <c r="MKB4" s="21"/>
      <c r="MKC4" s="21"/>
      <c r="MKD4" s="22"/>
      <c r="MKE4" s="21"/>
      <c r="MKF4" s="21"/>
      <c r="MKG4" s="21"/>
      <c r="MKH4" s="21"/>
      <c r="MKI4" s="21"/>
      <c r="MKJ4" s="21"/>
      <c r="MKK4" s="21"/>
      <c r="MKL4" s="22"/>
      <c r="MKM4" s="21"/>
      <c r="MKN4" s="21"/>
      <c r="MKO4" s="21"/>
      <c r="MKP4" s="21"/>
      <c r="MKQ4" s="21"/>
      <c r="MKR4" s="21"/>
      <c r="MKS4" s="21"/>
      <c r="MKT4" s="22"/>
      <c r="MKU4" s="21"/>
      <c r="MKV4" s="21"/>
      <c r="MKW4" s="21"/>
      <c r="MKX4" s="21"/>
      <c r="MKY4" s="21"/>
      <c r="MKZ4" s="21"/>
      <c r="MLA4" s="21"/>
      <c r="MLB4" s="22"/>
      <c r="MLC4" s="21"/>
      <c r="MLD4" s="21"/>
      <c r="MLE4" s="21"/>
      <c r="MLF4" s="21"/>
      <c r="MLG4" s="21"/>
      <c r="MLH4" s="21"/>
      <c r="MLI4" s="21"/>
      <c r="MLJ4" s="22"/>
      <c r="MLK4" s="21"/>
      <c r="MLL4" s="21"/>
      <c r="MLM4" s="21"/>
      <c r="MLN4" s="21"/>
      <c r="MLO4" s="21"/>
      <c r="MLP4" s="21"/>
      <c r="MLQ4" s="21"/>
      <c r="MLR4" s="22"/>
      <c r="MLS4" s="21"/>
      <c r="MLT4" s="21"/>
      <c r="MLU4" s="21"/>
      <c r="MLV4" s="21"/>
      <c r="MLW4" s="21"/>
      <c r="MLX4" s="21"/>
      <c r="MLY4" s="21"/>
      <c r="MLZ4" s="22"/>
      <c r="MMA4" s="21"/>
      <c r="MMB4" s="21"/>
      <c r="MMC4" s="21"/>
      <c r="MMD4" s="21"/>
      <c r="MME4" s="21"/>
      <c r="MMF4" s="21"/>
      <c r="MMG4" s="21"/>
      <c r="MMH4" s="22"/>
      <c r="MMI4" s="21"/>
      <c r="MMJ4" s="21"/>
      <c r="MMK4" s="21"/>
      <c r="MML4" s="21"/>
      <c r="MMM4" s="21"/>
      <c r="MMN4" s="21"/>
      <c r="MMO4" s="21"/>
      <c r="MMP4" s="22"/>
      <c r="MMQ4" s="21"/>
      <c r="MMR4" s="21"/>
      <c r="MMS4" s="21"/>
      <c r="MMT4" s="21"/>
      <c r="MMU4" s="21"/>
      <c r="MMV4" s="21"/>
      <c r="MMW4" s="21"/>
      <c r="MMX4" s="22"/>
      <c r="MMY4" s="21"/>
      <c r="MMZ4" s="21"/>
      <c r="MNA4" s="21"/>
      <c r="MNB4" s="21"/>
      <c r="MNC4" s="21"/>
      <c r="MND4" s="21"/>
      <c r="MNE4" s="21"/>
      <c r="MNF4" s="22"/>
      <c r="MNG4" s="21"/>
      <c r="MNH4" s="21"/>
      <c r="MNI4" s="21"/>
      <c r="MNJ4" s="21"/>
      <c r="MNK4" s="21"/>
      <c r="MNL4" s="21"/>
      <c r="MNM4" s="21"/>
      <c r="MNN4" s="22"/>
      <c r="MNO4" s="21"/>
      <c r="MNP4" s="21"/>
      <c r="MNQ4" s="21"/>
      <c r="MNR4" s="21"/>
      <c r="MNS4" s="21"/>
      <c r="MNT4" s="21"/>
      <c r="MNU4" s="21"/>
      <c r="MNV4" s="22"/>
      <c r="MNW4" s="21"/>
      <c r="MNX4" s="21"/>
      <c r="MNY4" s="21"/>
      <c r="MNZ4" s="21"/>
      <c r="MOA4" s="21"/>
      <c r="MOB4" s="21"/>
      <c r="MOC4" s="21"/>
      <c r="MOD4" s="22"/>
      <c r="MOE4" s="21"/>
      <c r="MOF4" s="21"/>
      <c r="MOG4" s="21"/>
      <c r="MOH4" s="21"/>
      <c r="MOI4" s="21"/>
      <c r="MOJ4" s="21"/>
      <c r="MOK4" s="21"/>
      <c r="MOL4" s="22"/>
      <c r="MOM4" s="21"/>
      <c r="MON4" s="21"/>
      <c r="MOO4" s="21"/>
      <c r="MOP4" s="21"/>
      <c r="MOQ4" s="21"/>
      <c r="MOR4" s="21"/>
      <c r="MOS4" s="21"/>
      <c r="MOT4" s="22"/>
      <c r="MOU4" s="21"/>
      <c r="MOV4" s="21"/>
      <c r="MOW4" s="21"/>
      <c r="MOX4" s="21"/>
      <c r="MOY4" s="21"/>
      <c r="MOZ4" s="21"/>
      <c r="MPA4" s="21"/>
      <c r="MPB4" s="22"/>
      <c r="MPC4" s="21"/>
      <c r="MPD4" s="21"/>
      <c r="MPE4" s="21"/>
      <c r="MPF4" s="21"/>
      <c r="MPG4" s="21"/>
      <c r="MPH4" s="21"/>
      <c r="MPI4" s="21"/>
      <c r="MPJ4" s="22"/>
      <c r="MPK4" s="21"/>
      <c r="MPL4" s="21"/>
      <c r="MPM4" s="21"/>
      <c r="MPN4" s="21"/>
      <c r="MPO4" s="21"/>
      <c r="MPP4" s="21"/>
      <c r="MPQ4" s="21"/>
      <c r="MPR4" s="22"/>
      <c r="MPS4" s="21"/>
      <c r="MPT4" s="21"/>
      <c r="MPU4" s="21"/>
      <c r="MPV4" s="21"/>
      <c r="MPW4" s="21"/>
      <c r="MPX4" s="21"/>
      <c r="MPY4" s="21"/>
      <c r="MPZ4" s="22"/>
      <c r="MQA4" s="21"/>
      <c r="MQB4" s="21"/>
      <c r="MQC4" s="21"/>
      <c r="MQD4" s="21"/>
      <c r="MQE4" s="21"/>
      <c r="MQF4" s="21"/>
      <c r="MQG4" s="21"/>
      <c r="MQH4" s="22"/>
      <c r="MQI4" s="21"/>
      <c r="MQJ4" s="21"/>
      <c r="MQK4" s="21"/>
      <c r="MQL4" s="21"/>
      <c r="MQM4" s="21"/>
      <c r="MQN4" s="21"/>
      <c r="MQO4" s="21"/>
      <c r="MQP4" s="22"/>
      <c r="MQQ4" s="21"/>
      <c r="MQR4" s="21"/>
      <c r="MQS4" s="21"/>
      <c r="MQT4" s="21"/>
      <c r="MQU4" s="21"/>
      <c r="MQV4" s="21"/>
      <c r="MQW4" s="21"/>
      <c r="MQX4" s="22"/>
      <c r="MQY4" s="21"/>
      <c r="MQZ4" s="21"/>
      <c r="MRA4" s="21"/>
      <c r="MRB4" s="21"/>
      <c r="MRC4" s="21"/>
      <c r="MRD4" s="21"/>
      <c r="MRE4" s="21"/>
      <c r="MRF4" s="22"/>
      <c r="MRG4" s="21"/>
      <c r="MRH4" s="21"/>
      <c r="MRI4" s="21"/>
      <c r="MRJ4" s="21"/>
      <c r="MRK4" s="21"/>
      <c r="MRL4" s="21"/>
      <c r="MRM4" s="21"/>
      <c r="MRN4" s="22"/>
      <c r="MRO4" s="21"/>
      <c r="MRP4" s="21"/>
      <c r="MRQ4" s="21"/>
      <c r="MRR4" s="21"/>
      <c r="MRS4" s="21"/>
      <c r="MRT4" s="21"/>
      <c r="MRU4" s="21"/>
      <c r="MRV4" s="22"/>
      <c r="MRW4" s="21"/>
      <c r="MRX4" s="21"/>
      <c r="MRY4" s="21"/>
      <c r="MRZ4" s="21"/>
      <c r="MSA4" s="21"/>
      <c r="MSB4" s="21"/>
      <c r="MSC4" s="21"/>
      <c r="MSD4" s="22"/>
      <c r="MSE4" s="21"/>
      <c r="MSF4" s="21"/>
      <c r="MSG4" s="21"/>
      <c r="MSH4" s="21"/>
      <c r="MSI4" s="21"/>
      <c r="MSJ4" s="21"/>
      <c r="MSK4" s="21"/>
      <c r="MSL4" s="22"/>
      <c r="MSM4" s="21"/>
      <c r="MSN4" s="21"/>
      <c r="MSO4" s="21"/>
      <c r="MSP4" s="21"/>
      <c r="MSQ4" s="21"/>
      <c r="MSR4" s="21"/>
      <c r="MSS4" s="21"/>
      <c r="MST4" s="22"/>
      <c r="MSU4" s="21"/>
      <c r="MSV4" s="21"/>
      <c r="MSW4" s="21"/>
      <c r="MSX4" s="21"/>
      <c r="MSY4" s="21"/>
      <c r="MSZ4" s="21"/>
      <c r="MTA4" s="21"/>
      <c r="MTB4" s="22"/>
      <c r="MTC4" s="21"/>
      <c r="MTD4" s="21"/>
      <c r="MTE4" s="21"/>
      <c r="MTF4" s="21"/>
      <c r="MTG4" s="21"/>
      <c r="MTH4" s="21"/>
      <c r="MTI4" s="21"/>
      <c r="MTJ4" s="22"/>
      <c r="MTK4" s="21"/>
      <c r="MTL4" s="21"/>
      <c r="MTM4" s="21"/>
      <c r="MTN4" s="21"/>
      <c r="MTO4" s="21"/>
      <c r="MTP4" s="21"/>
      <c r="MTQ4" s="21"/>
      <c r="MTR4" s="22"/>
      <c r="MTS4" s="21"/>
      <c r="MTT4" s="21"/>
      <c r="MTU4" s="21"/>
      <c r="MTV4" s="21"/>
      <c r="MTW4" s="21"/>
      <c r="MTX4" s="21"/>
      <c r="MTY4" s="21"/>
      <c r="MTZ4" s="22"/>
      <c r="MUA4" s="21"/>
      <c r="MUB4" s="21"/>
      <c r="MUC4" s="21"/>
      <c r="MUD4" s="21"/>
      <c r="MUE4" s="21"/>
      <c r="MUF4" s="21"/>
      <c r="MUG4" s="21"/>
      <c r="MUH4" s="22"/>
      <c r="MUI4" s="21"/>
      <c r="MUJ4" s="21"/>
      <c r="MUK4" s="21"/>
      <c r="MUL4" s="21"/>
      <c r="MUM4" s="21"/>
      <c r="MUN4" s="21"/>
      <c r="MUO4" s="21"/>
      <c r="MUP4" s="22"/>
      <c r="MUQ4" s="21"/>
      <c r="MUR4" s="21"/>
      <c r="MUS4" s="21"/>
      <c r="MUT4" s="21"/>
      <c r="MUU4" s="21"/>
      <c r="MUV4" s="21"/>
      <c r="MUW4" s="21"/>
      <c r="MUX4" s="22"/>
      <c r="MUY4" s="21"/>
      <c r="MUZ4" s="21"/>
      <c r="MVA4" s="21"/>
      <c r="MVB4" s="21"/>
      <c r="MVC4" s="21"/>
      <c r="MVD4" s="21"/>
      <c r="MVE4" s="21"/>
      <c r="MVF4" s="22"/>
      <c r="MVG4" s="21"/>
      <c r="MVH4" s="21"/>
      <c r="MVI4" s="21"/>
      <c r="MVJ4" s="21"/>
      <c r="MVK4" s="21"/>
      <c r="MVL4" s="21"/>
      <c r="MVM4" s="21"/>
      <c r="MVN4" s="22"/>
      <c r="MVO4" s="21"/>
      <c r="MVP4" s="21"/>
      <c r="MVQ4" s="21"/>
      <c r="MVR4" s="21"/>
      <c r="MVS4" s="21"/>
      <c r="MVT4" s="21"/>
      <c r="MVU4" s="21"/>
      <c r="MVV4" s="22"/>
      <c r="MVW4" s="21"/>
      <c r="MVX4" s="21"/>
      <c r="MVY4" s="21"/>
      <c r="MVZ4" s="21"/>
      <c r="MWA4" s="21"/>
      <c r="MWB4" s="21"/>
      <c r="MWC4" s="21"/>
      <c r="MWD4" s="22"/>
      <c r="MWE4" s="21"/>
      <c r="MWF4" s="21"/>
      <c r="MWG4" s="21"/>
      <c r="MWH4" s="21"/>
      <c r="MWI4" s="21"/>
      <c r="MWJ4" s="21"/>
      <c r="MWK4" s="21"/>
      <c r="MWL4" s="22"/>
      <c r="MWM4" s="21"/>
      <c r="MWN4" s="21"/>
      <c r="MWO4" s="21"/>
      <c r="MWP4" s="21"/>
      <c r="MWQ4" s="21"/>
      <c r="MWR4" s="21"/>
      <c r="MWS4" s="21"/>
      <c r="MWT4" s="22"/>
      <c r="MWU4" s="21"/>
      <c r="MWV4" s="21"/>
      <c r="MWW4" s="21"/>
      <c r="MWX4" s="21"/>
      <c r="MWY4" s="21"/>
      <c r="MWZ4" s="21"/>
      <c r="MXA4" s="21"/>
      <c r="MXB4" s="22"/>
      <c r="MXC4" s="21"/>
      <c r="MXD4" s="21"/>
      <c r="MXE4" s="21"/>
      <c r="MXF4" s="21"/>
      <c r="MXG4" s="21"/>
      <c r="MXH4" s="21"/>
      <c r="MXI4" s="21"/>
      <c r="MXJ4" s="22"/>
      <c r="MXK4" s="21"/>
      <c r="MXL4" s="21"/>
      <c r="MXM4" s="21"/>
      <c r="MXN4" s="21"/>
      <c r="MXO4" s="21"/>
      <c r="MXP4" s="21"/>
      <c r="MXQ4" s="21"/>
      <c r="MXR4" s="22"/>
      <c r="MXS4" s="21"/>
      <c r="MXT4" s="21"/>
      <c r="MXU4" s="21"/>
      <c r="MXV4" s="21"/>
      <c r="MXW4" s="21"/>
      <c r="MXX4" s="21"/>
      <c r="MXY4" s="21"/>
      <c r="MXZ4" s="22"/>
      <c r="MYA4" s="21"/>
      <c r="MYB4" s="21"/>
      <c r="MYC4" s="21"/>
      <c r="MYD4" s="21"/>
      <c r="MYE4" s="21"/>
      <c r="MYF4" s="21"/>
      <c r="MYG4" s="21"/>
      <c r="MYH4" s="22"/>
      <c r="MYI4" s="21"/>
      <c r="MYJ4" s="21"/>
      <c r="MYK4" s="21"/>
      <c r="MYL4" s="21"/>
      <c r="MYM4" s="21"/>
      <c r="MYN4" s="21"/>
      <c r="MYO4" s="21"/>
      <c r="MYP4" s="22"/>
      <c r="MYQ4" s="21"/>
      <c r="MYR4" s="21"/>
      <c r="MYS4" s="21"/>
      <c r="MYT4" s="21"/>
      <c r="MYU4" s="21"/>
      <c r="MYV4" s="21"/>
      <c r="MYW4" s="21"/>
      <c r="MYX4" s="22"/>
      <c r="MYY4" s="21"/>
      <c r="MYZ4" s="21"/>
      <c r="MZA4" s="21"/>
      <c r="MZB4" s="21"/>
      <c r="MZC4" s="21"/>
      <c r="MZD4" s="21"/>
      <c r="MZE4" s="21"/>
      <c r="MZF4" s="22"/>
      <c r="MZG4" s="21"/>
      <c r="MZH4" s="21"/>
      <c r="MZI4" s="21"/>
      <c r="MZJ4" s="21"/>
      <c r="MZK4" s="21"/>
      <c r="MZL4" s="21"/>
      <c r="MZM4" s="21"/>
      <c r="MZN4" s="22"/>
      <c r="MZO4" s="21"/>
      <c r="MZP4" s="21"/>
      <c r="MZQ4" s="21"/>
      <c r="MZR4" s="21"/>
      <c r="MZS4" s="21"/>
      <c r="MZT4" s="21"/>
      <c r="MZU4" s="21"/>
      <c r="MZV4" s="22"/>
      <c r="MZW4" s="21"/>
      <c r="MZX4" s="21"/>
      <c r="MZY4" s="21"/>
      <c r="MZZ4" s="21"/>
      <c r="NAA4" s="21"/>
      <c r="NAB4" s="21"/>
      <c r="NAC4" s="21"/>
      <c r="NAD4" s="22"/>
      <c r="NAE4" s="21"/>
      <c r="NAF4" s="21"/>
      <c r="NAG4" s="21"/>
      <c r="NAH4" s="21"/>
      <c r="NAI4" s="21"/>
      <c r="NAJ4" s="21"/>
      <c r="NAK4" s="21"/>
      <c r="NAL4" s="22"/>
      <c r="NAM4" s="21"/>
      <c r="NAN4" s="21"/>
      <c r="NAO4" s="21"/>
      <c r="NAP4" s="21"/>
      <c r="NAQ4" s="21"/>
      <c r="NAR4" s="21"/>
      <c r="NAS4" s="21"/>
      <c r="NAT4" s="22"/>
      <c r="NAU4" s="21"/>
      <c r="NAV4" s="21"/>
      <c r="NAW4" s="21"/>
      <c r="NAX4" s="21"/>
      <c r="NAY4" s="21"/>
      <c r="NAZ4" s="21"/>
      <c r="NBA4" s="21"/>
      <c r="NBB4" s="22"/>
      <c r="NBC4" s="21"/>
      <c r="NBD4" s="21"/>
      <c r="NBE4" s="21"/>
      <c r="NBF4" s="21"/>
      <c r="NBG4" s="21"/>
      <c r="NBH4" s="21"/>
      <c r="NBI4" s="21"/>
      <c r="NBJ4" s="22"/>
      <c r="NBK4" s="21"/>
      <c r="NBL4" s="21"/>
      <c r="NBM4" s="21"/>
      <c r="NBN4" s="21"/>
      <c r="NBO4" s="21"/>
      <c r="NBP4" s="21"/>
      <c r="NBQ4" s="21"/>
      <c r="NBR4" s="22"/>
      <c r="NBS4" s="21"/>
      <c r="NBT4" s="21"/>
      <c r="NBU4" s="21"/>
      <c r="NBV4" s="21"/>
      <c r="NBW4" s="21"/>
      <c r="NBX4" s="21"/>
      <c r="NBY4" s="21"/>
      <c r="NBZ4" s="22"/>
      <c r="NCA4" s="21"/>
      <c r="NCB4" s="21"/>
      <c r="NCC4" s="21"/>
      <c r="NCD4" s="21"/>
      <c r="NCE4" s="21"/>
      <c r="NCF4" s="21"/>
      <c r="NCG4" s="21"/>
      <c r="NCH4" s="22"/>
      <c r="NCI4" s="21"/>
      <c r="NCJ4" s="21"/>
      <c r="NCK4" s="21"/>
      <c r="NCL4" s="21"/>
      <c r="NCM4" s="21"/>
      <c r="NCN4" s="21"/>
      <c r="NCO4" s="21"/>
      <c r="NCP4" s="22"/>
      <c r="NCQ4" s="21"/>
      <c r="NCR4" s="21"/>
      <c r="NCS4" s="21"/>
      <c r="NCT4" s="21"/>
      <c r="NCU4" s="21"/>
      <c r="NCV4" s="21"/>
      <c r="NCW4" s="21"/>
      <c r="NCX4" s="22"/>
      <c r="NCY4" s="21"/>
      <c r="NCZ4" s="21"/>
      <c r="NDA4" s="21"/>
      <c r="NDB4" s="21"/>
      <c r="NDC4" s="21"/>
      <c r="NDD4" s="21"/>
      <c r="NDE4" s="21"/>
      <c r="NDF4" s="22"/>
      <c r="NDG4" s="21"/>
      <c r="NDH4" s="21"/>
      <c r="NDI4" s="21"/>
      <c r="NDJ4" s="21"/>
      <c r="NDK4" s="21"/>
      <c r="NDL4" s="21"/>
      <c r="NDM4" s="21"/>
      <c r="NDN4" s="22"/>
      <c r="NDO4" s="21"/>
      <c r="NDP4" s="21"/>
      <c r="NDQ4" s="21"/>
      <c r="NDR4" s="21"/>
      <c r="NDS4" s="21"/>
      <c r="NDT4" s="21"/>
      <c r="NDU4" s="21"/>
      <c r="NDV4" s="22"/>
      <c r="NDW4" s="21"/>
      <c r="NDX4" s="21"/>
      <c r="NDY4" s="21"/>
      <c r="NDZ4" s="21"/>
      <c r="NEA4" s="21"/>
      <c r="NEB4" s="21"/>
      <c r="NEC4" s="21"/>
      <c r="NED4" s="22"/>
      <c r="NEE4" s="21"/>
      <c r="NEF4" s="21"/>
      <c r="NEG4" s="21"/>
      <c r="NEH4" s="21"/>
      <c r="NEI4" s="21"/>
      <c r="NEJ4" s="21"/>
      <c r="NEK4" s="21"/>
      <c r="NEL4" s="22"/>
      <c r="NEM4" s="21"/>
      <c r="NEN4" s="21"/>
      <c r="NEO4" s="21"/>
      <c r="NEP4" s="21"/>
      <c r="NEQ4" s="21"/>
      <c r="NER4" s="21"/>
      <c r="NES4" s="21"/>
      <c r="NET4" s="22"/>
      <c r="NEU4" s="21"/>
      <c r="NEV4" s="21"/>
      <c r="NEW4" s="21"/>
      <c r="NEX4" s="21"/>
      <c r="NEY4" s="21"/>
      <c r="NEZ4" s="21"/>
      <c r="NFA4" s="21"/>
      <c r="NFB4" s="22"/>
      <c r="NFC4" s="21"/>
      <c r="NFD4" s="21"/>
      <c r="NFE4" s="21"/>
      <c r="NFF4" s="21"/>
      <c r="NFG4" s="21"/>
      <c r="NFH4" s="21"/>
      <c r="NFI4" s="21"/>
      <c r="NFJ4" s="22"/>
      <c r="NFK4" s="21"/>
      <c r="NFL4" s="21"/>
      <c r="NFM4" s="21"/>
      <c r="NFN4" s="21"/>
      <c r="NFO4" s="21"/>
      <c r="NFP4" s="21"/>
      <c r="NFQ4" s="21"/>
      <c r="NFR4" s="22"/>
      <c r="NFS4" s="21"/>
      <c r="NFT4" s="21"/>
      <c r="NFU4" s="21"/>
      <c r="NFV4" s="21"/>
      <c r="NFW4" s="21"/>
      <c r="NFX4" s="21"/>
      <c r="NFY4" s="21"/>
      <c r="NFZ4" s="22"/>
      <c r="NGA4" s="21"/>
      <c r="NGB4" s="21"/>
      <c r="NGC4" s="21"/>
      <c r="NGD4" s="21"/>
      <c r="NGE4" s="21"/>
      <c r="NGF4" s="21"/>
      <c r="NGG4" s="21"/>
      <c r="NGH4" s="22"/>
      <c r="NGI4" s="21"/>
      <c r="NGJ4" s="21"/>
      <c r="NGK4" s="21"/>
      <c r="NGL4" s="21"/>
      <c r="NGM4" s="21"/>
      <c r="NGN4" s="21"/>
      <c r="NGO4" s="21"/>
      <c r="NGP4" s="22"/>
      <c r="NGQ4" s="21"/>
      <c r="NGR4" s="21"/>
      <c r="NGS4" s="21"/>
      <c r="NGT4" s="21"/>
      <c r="NGU4" s="21"/>
      <c r="NGV4" s="21"/>
      <c r="NGW4" s="21"/>
      <c r="NGX4" s="22"/>
      <c r="NGY4" s="21"/>
      <c r="NGZ4" s="21"/>
      <c r="NHA4" s="21"/>
      <c r="NHB4" s="21"/>
      <c r="NHC4" s="21"/>
      <c r="NHD4" s="21"/>
      <c r="NHE4" s="21"/>
      <c r="NHF4" s="22"/>
      <c r="NHG4" s="21"/>
      <c r="NHH4" s="21"/>
      <c r="NHI4" s="21"/>
      <c r="NHJ4" s="21"/>
      <c r="NHK4" s="21"/>
      <c r="NHL4" s="21"/>
      <c r="NHM4" s="21"/>
      <c r="NHN4" s="22"/>
      <c r="NHO4" s="21"/>
      <c r="NHP4" s="21"/>
      <c r="NHQ4" s="21"/>
      <c r="NHR4" s="21"/>
      <c r="NHS4" s="21"/>
      <c r="NHT4" s="21"/>
      <c r="NHU4" s="21"/>
      <c r="NHV4" s="22"/>
      <c r="NHW4" s="21"/>
      <c r="NHX4" s="21"/>
      <c r="NHY4" s="21"/>
      <c r="NHZ4" s="21"/>
      <c r="NIA4" s="21"/>
      <c r="NIB4" s="21"/>
      <c r="NIC4" s="21"/>
      <c r="NID4" s="22"/>
      <c r="NIE4" s="21"/>
      <c r="NIF4" s="21"/>
      <c r="NIG4" s="21"/>
      <c r="NIH4" s="21"/>
      <c r="NII4" s="21"/>
      <c r="NIJ4" s="21"/>
      <c r="NIK4" s="21"/>
      <c r="NIL4" s="22"/>
      <c r="NIM4" s="21"/>
      <c r="NIN4" s="21"/>
      <c r="NIO4" s="21"/>
      <c r="NIP4" s="21"/>
      <c r="NIQ4" s="21"/>
      <c r="NIR4" s="21"/>
      <c r="NIS4" s="21"/>
      <c r="NIT4" s="22"/>
      <c r="NIU4" s="21"/>
      <c r="NIV4" s="21"/>
      <c r="NIW4" s="21"/>
      <c r="NIX4" s="21"/>
      <c r="NIY4" s="21"/>
      <c r="NIZ4" s="21"/>
      <c r="NJA4" s="21"/>
      <c r="NJB4" s="22"/>
      <c r="NJC4" s="21"/>
      <c r="NJD4" s="21"/>
      <c r="NJE4" s="21"/>
      <c r="NJF4" s="21"/>
      <c r="NJG4" s="21"/>
      <c r="NJH4" s="21"/>
      <c r="NJI4" s="21"/>
      <c r="NJJ4" s="22"/>
      <c r="NJK4" s="21"/>
      <c r="NJL4" s="21"/>
      <c r="NJM4" s="21"/>
      <c r="NJN4" s="21"/>
      <c r="NJO4" s="21"/>
      <c r="NJP4" s="21"/>
      <c r="NJQ4" s="21"/>
      <c r="NJR4" s="22"/>
      <c r="NJS4" s="21"/>
      <c r="NJT4" s="21"/>
      <c r="NJU4" s="21"/>
      <c r="NJV4" s="21"/>
      <c r="NJW4" s="21"/>
      <c r="NJX4" s="21"/>
      <c r="NJY4" s="21"/>
      <c r="NJZ4" s="22"/>
      <c r="NKA4" s="21"/>
      <c r="NKB4" s="21"/>
      <c r="NKC4" s="21"/>
      <c r="NKD4" s="21"/>
      <c r="NKE4" s="21"/>
      <c r="NKF4" s="21"/>
      <c r="NKG4" s="21"/>
      <c r="NKH4" s="22"/>
      <c r="NKI4" s="21"/>
      <c r="NKJ4" s="21"/>
      <c r="NKK4" s="21"/>
      <c r="NKL4" s="21"/>
      <c r="NKM4" s="21"/>
      <c r="NKN4" s="21"/>
      <c r="NKO4" s="21"/>
      <c r="NKP4" s="22"/>
      <c r="NKQ4" s="21"/>
      <c r="NKR4" s="21"/>
      <c r="NKS4" s="21"/>
      <c r="NKT4" s="21"/>
      <c r="NKU4" s="21"/>
      <c r="NKV4" s="21"/>
      <c r="NKW4" s="21"/>
      <c r="NKX4" s="22"/>
      <c r="NKY4" s="21"/>
      <c r="NKZ4" s="21"/>
      <c r="NLA4" s="21"/>
      <c r="NLB4" s="21"/>
      <c r="NLC4" s="21"/>
      <c r="NLD4" s="21"/>
      <c r="NLE4" s="21"/>
      <c r="NLF4" s="22"/>
      <c r="NLG4" s="21"/>
      <c r="NLH4" s="21"/>
      <c r="NLI4" s="21"/>
      <c r="NLJ4" s="21"/>
      <c r="NLK4" s="21"/>
      <c r="NLL4" s="21"/>
      <c r="NLM4" s="21"/>
      <c r="NLN4" s="22"/>
      <c r="NLO4" s="21"/>
      <c r="NLP4" s="21"/>
      <c r="NLQ4" s="21"/>
      <c r="NLR4" s="21"/>
      <c r="NLS4" s="21"/>
      <c r="NLT4" s="21"/>
      <c r="NLU4" s="21"/>
      <c r="NLV4" s="22"/>
      <c r="NLW4" s="21"/>
      <c r="NLX4" s="21"/>
      <c r="NLY4" s="21"/>
      <c r="NLZ4" s="21"/>
      <c r="NMA4" s="21"/>
      <c r="NMB4" s="21"/>
      <c r="NMC4" s="21"/>
      <c r="NMD4" s="22"/>
      <c r="NME4" s="21"/>
      <c r="NMF4" s="21"/>
      <c r="NMG4" s="21"/>
      <c r="NMH4" s="21"/>
      <c r="NMI4" s="21"/>
      <c r="NMJ4" s="21"/>
      <c r="NMK4" s="21"/>
      <c r="NML4" s="22"/>
      <c r="NMM4" s="21"/>
      <c r="NMN4" s="21"/>
      <c r="NMO4" s="21"/>
      <c r="NMP4" s="21"/>
      <c r="NMQ4" s="21"/>
      <c r="NMR4" s="21"/>
      <c r="NMS4" s="21"/>
      <c r="NMT4" s="22"/>
      <c r="NMU4" s="21"/>
      <c r="NMV4" s="21"/>
      <c r="NMW4" s="21"/>
      <c r="NMX4" s="21"/>
      <c r="NMY4" s="21"/>
      <c r="NMZ4" s="21"/>
      <c r="NNA4" s="21"/>
      <c r="NNB4" s="22"/>
      <c r="NNC4" s="21"/>
      <c r="NND4" s="21"/>
      <c r="NNE4" s="21"/>
      <c r="NNF4" s="21"/>
      <c r="NNG4" s="21"/>
      <c r="NNH4" s="21"/>
      <c r="NNI4" s="21"/>
      <c r="NNJ4" s="22"/>
      <c r="NNK4" s="21"/>
      <c r="NNL4" s="21"/>
      <c r="NNM4" s="21"/>
      <c r="NNN4" s="21"/>
      <c r="NNO4" s="21"/>
      <c r="NNP4" s="21"/>
      <c r="NNQ4" s="21"/>
      <c r="NNR4" s="22"/>
      <c r="NNS4" s="21"/>
      <c r="NNT4" s="21"/>
      <c r="NNU4" s="21"/>
      <c r="NNV4" s="21"/>
      <c r="NNW4" s="21"/>
      <c r="NNX4" s="21"/>
      <c r="NNY4" s="21"/>
      <c r="NNZ4" s="22"/>
      <c r="NOA4" s="21"/>
      <c r="NOB4" s="21"/>
      <c r="NOC4" s="21"/>
      <c r="NOD4" s="21"/>
      <c r="NOE4" s="21"/>
      <c r="NOF4" s="21"/>
      <c r="NOG4" s="21"/>
      <c r="NOH4" s="22"/>
      <c r="NOI4" s="21"/>
      <c r="NOJ4" s="21"/>
      <c r="NOK4" s="21"/>
      <c r="NOL4" s="21"/>
      <c r="NOM4" s="21"/>
      <c r="NON4" s="21"/>
      <c r="NOO4" s="21"/>
      <c r="NOP4" s="22"/>
      <c r="NOQ4" s="21"/>
      <c r="NOR4" s="21"/>
      <c r="NOS4" s="21"/>
      <c r="NOT4" s="21"/>
      <c r="NOU4" s="21"/>
      <c r="NOV4" s="21"/>
      <c r="NOW4" s="21"/>
      <c r="NOX4" s="22"/>
      <c r="NOY4" s="21"/>
      <c r="NOZ4" s="21"/>
      <c r="NPA4" s="21"/>
      <c r="NPB4" s="21"/>
      <c r="NPC4" s="21"/>
      <c r="NPD4" s="21"/>
      <c r="NPE4" s="21"/>
      <c r="NPF4" s="22"/>
      <c r="NPG4" s="21"/>
      <c r="NPH4" s="21"/>
      <c r="NPI4" s="21"/>
      <c r="NPJ4" s="21"/>
      <c r="NPK4" s="21"/>
      <c r="NPL4" s="21"/>
      <c r="NPM4" s="21"/>
      <c r="NPN4" s="22"/>
      <c r="NPO4" s="21"/>
      <c r="NPP4" s="21"/>
      <c r="NPQ4" s="21"/>
      <c r="NPR4" s="21"/>
      <c r="NPS4" s="21"/>
      <c r="NPT4" s="21"/>
      <c r="NPU4" s="21"/>
      <c r="NPV4" s="22"/>
      <c r="NPW4" s="21"/>
      <c r="NPX4" s="21"/>
      <c r="NPY4" s="21"/>
      <c r="NPZ4" s="21"/>
      <c r="NQA4" s="21"/>
      <c r="NQB4" s="21"/>
      <c r="NQC4" s="21"/>
      <c r="NQD4" s="22"/>
      <c r="NQE4" s="21"/>
      <c r="NQF4" s="21"/>
      <c r="NQG4" s="21"/>
      <c r="NQH4" s="21"/>
      <c r="NQI4" s="21"/>
      <c r="NQJ4" s="21"/>
      <c r="NQK4" s="21"/>
      <c r="NQL4" s="22"/>
      <c r="NQM4" s="21"/>
      <c r="NQN4" s="21"/>
      <c r="NQO4" s="21"/>
      <c r="NQP4" s="21"/>
      <c r="NQQ4" s="21"/>
      <c r="NQR4" s="21"/>
      <c r="NQS4" s="21"/>
      <c r="NQT4" s="22"/>
      <c r="NQU4" s="21"/>
      <c r="NQV4" s="21"/>
      <c r="NQW4" s="21"/>
      <c r="NQX4" s="21"/>
      <c r="NQY4" s="21"/>
      <c r="NQZ4" s="21"/>
      <c r="NRA4" s="21"/>
      <c r="NRB4" s="22"/>
      <c r="NRC4" s="21"/>
      <c r="NRD4" s="21"/>
      <c r="NRE4" s="21"/>
      <c r="NRF4" s="21"/>
      <c r="NRG4" s="21"/>
      <c r="NRH4" s="21"/>
      <c r="NRI4" s="21"/>
      <c r="NRJ4" s="22"/>
      <c r="NRK4" s="21"/>
      <c r="NRL4" s="21"/>
      <c r="NRM4" s="21"/>
      <c r="NRN4" s="21"/>
      <c r="NRO4" s="21"/>
      <c r="NRP4" s="21"/>
      <c r="NRQ4" s="21"/>
      <c r="NRR4" s="22"/>
      <c r="NRS4" s="21"/>
      <c r="NRT4" s="21"/>
      <c r="NRU4" s="21"/>
      <c r="NRV4" s="21"/>
      <c r="NRW4" s="21"/>
      <c r="NRX4" s="21"/>
      <c r="NRY4" s="21"/>
      <c r="NRZ4" s="22"/>
      <c r="NSA4" s="21"/>
      <c r="NSB4" s="21"/>
      <c r="NSC4" s="21"/>
      <c r="NSD4" s="21"/>
      <c r="NSE4" s="21"/>
      <c r="NSF4" s="21"/>
      <c r="NSG4" s="21"/>
      <c r="NSH4" s="22"/>
      <c r="NSI4" s="21"/>
      <c r="NSJ4" s="21"/>
      <c r="NSK4" s="21"/>
      <c r="NSL4" s="21"/>
      <c r="NSM4" s="21"/>
      <c r="NSN4" s="21"/>
      <c r="NSO4" s="21"/>
      <c r="NSP4" s="22"/>
      <c r="NSQ4" s="21"/>
      <c r="NSR4" s="21"/>
      <c r="NSS4" s="21"/>
      <c r="NST4" s="21"/>
      <c r="NSU4" s="21"/>
      <c r="NSV4" s="21"/>
      <c r="NSW4" s="21"/>
      <c r="NSX4" s="22"/>
      <c r="NSY4" s="21"/>
      <c r="NSZ4" s="21"/>
      <c r="NTA4" s="21"/>
      <c r="NTB4" s="21"/>
      <c r="NTC4" s="21"/>
      <c r="NTD4" s="21"/>
      <c r="NTE4" s="21"/>
      <c r="NTF4" s="22"/>
      <c r="NTG4" s="21"/>
      <c r="NTH4" s="21"/>
      <c r="NTI4" s="21"/>
      <c r="NTJ4" s="21"/>
      <c r="NTK4" s="21"/>
      <c r="NTL4" s="21"/>
      <c r="NTM4" s="21"/>
      <c r="NTN4" s="22"/>
      <c r="NTO4" s="21"/>
      <c r="NTP4" s="21"/>
      <c r="NTQ4" s="21"/>
      <c r="NTR4" s="21"/>
      <c r="NTS4" s="21"/>
      <c r="NTT4" s="21"/>
      <c r="NTU4" s="21"/>
      <c r="NTV4" s="22"/>
      <c r="NTW4" s="21"/>
      <c r="NTX4" s="21"/>
      <c r="NTY4" s="21"/>
      <c r="NTZ4" s="21"/>
      <c r="NUA4" s="21"/>
      <c r="NUB4" s="21"/>
      <c r="NUC4" s="21"/>
      <c r="NUD4" s="22"/>
      <c r="NUE4" s="21"/>
      <c r="NUF4" s="21"/>
      <c r="NUG4" s="21"/>
      <c r="NUH4" s="21"/>
      <c r="NUI4" s="21"/>
      <c r="NUJ4" s="21"/>
      <c r="NUK4" s="21"/>
      <c r="NUL4" s="22"/>
      <c r="NUM4" s="21"/>
      <c r="NUN4" s="21"/>
      <c r="NUO4" s="21"/>
      <c r="NUP4" s="21"/>
      <c r="NUQ4" s="21"/>
      <c r="NUR4" s="21"/>
      <c r="NUS4" s="21"/>
      <c r="NUT4" s="22"/>
      <c r="NUU4" s="21"/>
      <c r="NUV4" s="21"/>
      <c r="NUW4" s="21"/>
      <c r="NUX4" s="21"/>
      <c r="NUY4" s="21"/>
      <c r="NUZ4" s="21"/>
      <c r="NVA4" s="21"/>
      <c r="NVB4" s="22"/>
      <c r="NVC4" s="21"/>
      <c r="NVD4" s="21"/>
      <c r="NVE4" s="21"/>
      <c r="NVF4" s="21"/>
      <c r="NVG4" s="21"/>
      <c r="NVH4" s="21"/>
      <c r="NVI4" s="21"/>
      <c r="NVJ4" s="22"/>
      <c r="NVK4" s="21"/>
      <c r="NVL4" s="21"/>
      <c r="NVM4" s="21"/>
      <c r="NVN4" s="21"/>
      <c r="NVO4" s="21"/>
      <c r="NVP4" s="21"/>
      <c r="NVQ4" s="21"/>
      <c r="NVR4" s="22"/>
      <c r="NVS4" s="21"/>
      <c r="NVT4" s="21"/>
      <c r="NVU4" s="21"/>
      <c r="NVV4" s="21"/>
      <c r="NVW4" s="21"/>
      <c r="NVX4" s="21"/>
      <c r="NVY4" s="21"/>
      <c r="NVZ4" s="22"/>
      <c r="NWA4" s="21"/>
      <c r="NWB4" s="21"/>
      <c r="NWC4" s="21"/>
      <c r="NWD4" s="21"/>
      <c r="NWE4" s="21"/>
      <c r="NWF4" s="21"/>
      <c r="NWG4" s="21"/>
      <c r="NWH4" s="22"/>
      <c r="NWI4" s="21"/>
      <c r="NWJ4" s="21"/>
      <c r="NWK4" s="21"/>
      <c r="NWL4" s="21"/>
      <c r="NWM4" s="21"/>
      <c r="NWN4" s="21"/>
      <c r="NWO4" s="21"/>
      <c r="NWP4" s="22"/>
      <c r="NWQ4" s="21"/>
      <c r="NWR4" s="21"/>
      <c r="NWS4" s="21"/>
      <c r="NWT4" s="21"/>
      <c r="NWU4" s="21"/>
      <c r="NWV4" s="21"/>
      <c r="NWW4" s="21"/>
      <c r="NWX4" s="22"/>
      <c r="NWY4" s="21"/>
      <c r="NWZ4" s="21"/>
      <c r="NXA4" s="21"/>
      <c r="NXB4" s="21"/>
      <c r="NXC4" s="21"/>
      <c r="NXD4" s="21"/>
      <c r="NXE4" s="21"/>
      <c r="NXF4" s="22"/>
      <c r="NXG4" s="21"/>
      <c r="NXH4" s="21"/>
      <c r="NXI4" s="21"/>
      <c r="NXJ4" s="21"/>
      <c r="NXK4" s="21"/>
      <c r="NXL4" s="21"/>
      <c r="NXM4" s="21"/>
      <c r="NXN4" s="22"/>
      <c r="NXO4" s="21"/>
      <c r="NXP4" s="21"/>
      <c r="NXQ4" s="21"/>
      <c r="NXR4" s="21"/>
      <c r="NXS4" s="21"/>
      <c r="NXT4" s="21"/>
      <c r="NXU4" s="21"/>
      <c r="NXV4" s="22"/>
      <c r="NXW4" s="21"/>
      <c r="NXX4" s="21"/>
      <c r="NXY4" s="21"/>
      <c r="NXZ4" s="21"/>
      <c r="NYA4" s="21"/>
      <c r="NYB4" s="21"/>
      <c r="NYC4" s="21"/>
      <c r="NYD4" s="22"/>
      <c r="NYE4" s="21"/>
      <c r="NYF4" s="21"/>
      <c r="NYG4" s="21"/>
      <c r="NYH4" s="21"/>
      <c r="NYI4" s="21"/>
      <c r="NYJ4" s="21"/>
      <c r="NYK4" s="21"/>
      <c r="NYL4" s="22"/>
      <c r="NYM4" s="21"/>
      <c r="NYN4" s="21"/>
      <c r="NYO4" s="21"/>
      <c r="NYP4" s="21"/>
      <c r="NYQ4" s="21"/>
      <c r="NYR4" s="21"/>
      <c r="NYS4" s="21"/>
      <c r="NYT4" s="22"/>
      <c r="NYU4" s="21"/>
      <c r="NYV4" s="21"/>
      <c r="NYW4" s="21"/>
      <c r="NYX4" s="21"/>
      <c r="NYY4" s="21"/>
      <c r="NYZ4" s="21"/>
      <c r="NZA4" s="21"/>
      <c r="NZB4" s="22"/>
      <c r="NZC4" s="21"/>
      <c r="NZD4" s="21"/>
      <c r="NZE4" s="21"/>
      <c r="NZF4" s="21"/>
      <c r="NZG4" s="21"/>
      <c r="NZH4" s="21"/>
      <c r="NZI4" s="21"/>
      <c r="NZJ4" s="22"/>
      <c r="NZK4" s="21"/>
      <c r="NZL4" s="21"/>
      <c r="NZM4" s="21"/>
      <c r="NZN4" s="21"/>
      <c r="NZO4" s="21"/>
      <c r="NZP4" s="21"/>
      <c r="NZQ4" s="21"/>
      <c r="NZR4" s="22"/>
      <c r="NZS4" s="21"/>
      <c r="NZT4" s="21"/>
      <c r="NZU4" s="21"/>
      <c r="NZV4" s="21"/>
      <c r="NZW4" s="21"/>
      <c r="NZX4" s="21"/>
      <c r="NZY4" s="21"/>
      <c r="NZZ4" s="22"/>
      <c r="OAA4" s="21"/>
      <c r="OAB4" s="21"/>
      <c r="OAC4" s="21"/>
      <c r="OAD4" s="21"/>
      <c r="OAE4" s="21"/>
      <c r="OAF4" s="21"/>
      <c r="OAG4" s="21"/>
      <c r="OAH4" s="22"/>
      <c r="OAI4" s="21"/>
      <c r="OAJ4" s="21"/>
      <c r="OAK4" s="21"/>
      <c r="OAL4" s="21"/>
      <c r="OAM4" s="21"/>
      <c r="OAN4" s="21"/>
      <c r="OAO4" s="21"/>
      <c r="OAP4" s="22"/>
      <c r="OAQ4" s="21"/>
      <c r="OAR4" s="21"/>
      <c r="OAS4" s="21"/>
      <c r="OAT4" s="21"/>
      <c r="OAU4" s="21"/>
      <c r="OAV4" s="21"/>
      <c r="OAW4" s="21"/>
      <c r="OAX4" s="22"/>
      <c r="OAY4" s="21"/>
      <c r="OAZ4" s="21"/>
      <c r="OBA4" s="21"/>
      <c r="OBB4" s="21"/>
      <c r="OBC4" s="21"/>
      <c r="OBD4" s="21"/>
      <c r="OBE4" s="21"/>
      <c r="OBF4" s="22"/>
      <c r="OBG4" s="21"/>
      <c r="OBH4" s="21"/>
      <c r="OBI4" s="21"/>
      <c r="OBJ4" s="21"/>
      <c r="OBK4" s="21"/>
      <c r="OBL4" s="21"/>
      <c r="OBM4" s="21"/>
      <c r="OBN4" s="22"/>
      <c r="OBO4" s="21"/>
      <c r="OBP4" s="21"/>
      <c r="OBQ4" s="21"/>
      <c r="OBR4" s="21"/>
      <c r="OBS4" s="21"/>
      <c r="OBT4" s="21"/>
      <c r="OBU4" s="21"/>
      <c r="OBV4" s="22"/>
      <c r="OBW4" s="21"/>
      <c r="OBX4" s="21"/>
      <c r="OBY4" s="21"/>
      <c r="OBZ4" s="21"/>
      <c r="OCA4" s="21"/>
      <c r="OCB4" s="21"/>
      <c r="OCC4" s="21"/>
      <c r="OCD4" s="22"/>
      <c r="OCE4" s="21"/>
      <c r="OCF4" s="21"/>
      <c r="OCG4" s="21"/>
      <c r="OCH4" s="21"/>
      <c r="OCI4" s="21"/>
      <c r="OCJ4" s="21"/>
      <c r="OCK4" s="21"/>
      <c r="OCL4" s="22"/>
      <c r="OCM4" s="21"/>
      <c r="OCN4" s="21"/>
      <c r="OCO4" s="21"/>
      <c r="OCP4" s="21"/>
      <c r="OCQ4" s="21"/>
      <c r="OCR4" s="21"/>
      <c r="OCS4" s="21"/>
      <c r="OCT4" s="22"/>
      <c r="OCU4" s="21"/>
      <c r="OCV4" s="21"/>
      <c r="OCW4" s="21"/>
      <c r="OCX4" s="21"/>
      <c r="OCY4" s="21"/>
      <c r="OCZ4" s="21"/>
      <c r="ODA4" s="21"/>
      <c r="ODB4" s="22"/>
      <c r="ODC4" s="21"/>
      <c r="ODD4" s="21"/>
      <c r="ODE4" s="21"/>
      <c r="ODF4" s="21"/>
      <c r="ODG4" s="21"/>
      <c r="ODH4" s="21"/>
      <c r="ODI4" s="21"/>
      <c r="ODJ4" s="22"/>
      <c r="ODK4" s="21"/>
      <c r="ODL4" s="21"/>
      <c r="ODM4" s="21"/>
      <c r="ODN4" s="21"/>
      <c r="ODO4" s="21"/>
      <c r="ODP4" s="21"/>
      <c r="ODQ4" s="21"/>
      <c r="ODR4" s="22"/>
      <c r="ODS4" s="21"/>
      <c r="ODT4" s="21"/>
      <c r="ODU4" s="21"/>
      <c r="ODV4" s="21"/>
      <c r="ODW4" s="21"/>
      <c r="ODX4" s="21"/>
      <c r="ODY4" s="21"/>
      <c r="ODZ4" s="22"/>
      <c r="OEA4" s="21"/>
      <c r="OEB4" s="21"/>
      <c r="OEC4" s="21"/>
      <c r="OED4" s="21"/>
      <c r="OEE4" s="21"/>
      <c r="OEF4" s="21"/>
      <c r="OEG4" s="21"/>
      <c r="OEH4" s="22"/>
      <c r="OEI4" s="21"/>
      <c r="OEJ4" s="21"/>
      <c r="OEK4" s="21"/>
      <c r="OEL4" s="21"/>
      <c r="OEM4" s="21"/>
      <c r="OEN4" s="21"/>
      <c r="OEO4" s="21"/>
      <c r="OEP4" s="22"/>
      <c r="OEQ4" s="21"/>
      <c r="OER4" s="21"/>
      <c r="OES4" s="21"/>
      <c r="OET4" s="21"/>
      <c r="OEU4" s="21"/>
      <c r="OEV4" s="21"/>
      <c r="OEW4" s="21"/>
      <c r="OEX4" s="22"/>
      <c r="OEY4" s="21"/>
      <c r="OEZ4" s="21"/>
      <c r="OFA4" s="21"/>
      <c r="OFB4" s="21"/>
      <c r="OFC4" s="21"/>
      <c r="OFD4" s="21"/>
      <c r="OFE4" s="21"/>
      <c r="OFF4" s="22"/>
      <c r="OFG4" s="21"/>
      <c r="OFH4" s="21"/>
      <c r="OFI4" s="21"/>
      <c r="OFJ4" s="21"/>
      <c r="OFK4" s="21"/>
      <c r="OFL4" s="21"/>
      <c r="OFM4" s="21"/>
      <c r="OFN4" s="22"/>
      <c r="OFO4" s="21"/>
      <c r="OFP4" s="21"/>
      <c r="OFQ4" s="21"/>
      <c r="OFR4" s="21"/>
      <c r="OFS4" s="21"/>
      <c r="OFT4" s="21"/>
      <c r="OFU4" s="21"/>
      <c r="OFV4" s="22"/>
      <c r="OFW4" s="21"/>
      <c r="OFX4" s="21"/>
      <c r="OFY4" s="21"/>
      <c r="OFZ4" s="21"/>
      <c r="OGA4" s="21"/>
      <c r="OGB4" s="21"/>
      <c r="OGC4" s="21"/>
      <c r="OGD4" s="22"/>
      <c r="OGE4" s="21"/>
      <c r="OGF4" s="21"/>
      <c r="OGG4" s="21"/>
      <c r="OGH4" s="21"/>
      <c r="OGI4" s="21"/>
      <c r="OGJ4" s="21"/>
      <c r="OGK4" s="21"/>
      <c r="OGL4" s="22"/>
      <c r="OGM4" s="21"/>
      <c r="OGN4" s="21"/>
      <c r="OGO4" s="21"/>
      <c r="OGP4" s="21"/>
      <c r="OGQ4" s="21"/>
      <c r="OGR4" s="21"/>
      <c r="OGS4" s="21"/>
      <c r="OGT4" s="22"/>
      <c r="OGU4" s="21"/>
      <c r="OGV4" s="21"/>
      <c r="OGW4" s="21"/>
      <c r="OGX4" s="21"/>
      <c r="OGY4" s="21"/>
      <c r="OGZ4" s="21"/>
      <c r="OHA4" s="21"/>
      <c r="OHB4" s="22"/>
      <c r="OHC4" s="21"/>
      <c r="OHD4" s="21"/>
      <c r="OHE4" s="21"/>
      <c r="OHF4" s="21"/>
      <c r="OHG4" s="21"/>
      <c r="OHH4" s="21"/>
      <c r="OHI4" s="21"/>
      <c r="OHJ4" s="22"/>
      <c r="OHK4" s="21"/>
      <c r="OHL4" s="21"/>
      <c r="OHM4" s="21"/>
      <c r="OHN4" s="21"/>
      <c r="OHO4" s="21"/>
      <c r="OHP4" s="21"/>
      <c r="OHQ4" s="21"/>
      <c r="OHR4" s="22"/>
      <c r="OHS4" s="21"/>
      <c r="OHT4" s="21"/>
      <c r="OHU4" s="21"/>
      <c r="OHV4" s="21"/>
      <c r="OHW4" s="21"/>
      <c r="OHX4" s="21"/>
      <c r="OHY4" s="21"/>
      <c r="OHZ4" s="22"/>
      <c r="OIA4" s="21"/>
      <c r="OIB4" s="21"/>
      <c r="OIC4" s="21"/>
      <c r="OID4" s="21"/>
      <c r="OIE4" s="21"/>
      <c r="OIF4" s="21"/>
      <c r="OIG4" s="21"/>
      <c r="OIH4" s="22"/>
      <c r="OII4" s="21"/>
      <c r="OIJ4" s="21"/>
      <c r="OIK4" s="21"/>
      <c r="OIL4" s="21"/>
      <c r="OIM4" s="21"/>
      <c r="OIN4" s="21"/>
      <c r="OIO4" s="21"/>
      <c r="OIP4" s="22"/>
      <c r="OIQ4" s="21"/>
      <c r="OIR4" s="21"/>
      <c r="OIS4" s="21"/>
      <c r="OIT4" s="21"/>
      <c r="OIU4" s="21"/>
      <c r="OIV4" s="21"/>
      <c r="OIW4" s="21"/>
      <c r="OIX4" s="22"/>
      <c r="OIY4" s="21"/>
      <c r="OIZ4" s="21"/>
      <c r="OJA4" s="21"/>
      <c r="OJB4" s="21"/>
      <c r="OJC4" s="21"/>
      <c r="OJD4" s="21"/>
      <c r="OJE4" s="21"/>
      <c r="OJF4" s="22"/>
      <c r="OJG4" s="21"/>
      <c r="OJH4" s="21"/>
      <c r="OJI4" s="21"/>
      <c r="OJJ4" s="21"/>
      <c r="OJK4" s="21"/>
      <c r="OJL4" s="21"/>
      <c r="OJM4" s="21"/>
      <c r="OJN4" s="22"/>
      <c r="OJO4" s="21"/>
      <c r="OJP4" s="21"/>
      <c r="OJQ4" s="21"/>
      <c r="OJR4" s="21"/>
      <c r="OJS4" s="21"/>
      <c r="OJT4" s="21"/>
      <c r="OJU4" s="21"/>
      <c r="OJV4" s="22"/>
      <c r="OJW4" s="21"/>
      <c r="OJX4" s="21"/>
      <c r="OJY4" s="21"/>
      <c r="OJZ4" s="21"/>
      <c r="OKA4" s="21"/>
      <c r="OKB4" s="21"/>
      <c r="OKC4" s="21"/>
      <c r="OKD4" s="22"/>
      <c r="OKE4" s="21"/>
      <c r="OKF4" s="21"/>
      <c r="OKG4" s="21"/>
      <c r="OKH4" s="21"/>
      <c r="OKI4" s="21"/>
      <c r="OKJ4" s="21"/>
      <c r="OKK4" s="21"/>
      <c r="OKL4" s="22"/>
      <c r="OKM4" s="21"/>
      <c r="OKN4" s="21"/>
      <c r="OKO4" s="21"/>
      <c r="OKP4" s="21"/>
      <c r="OKQ4" s="21"/>
      <c r="OKR4" s="21"/>
      <c r="OKS4" s="21"/>
      <c r="OKT4" s="22"/>
      <c r="OKU4" s="21"/>
      <c r="OKV4" s="21"/>
      <c r="OKW4" s="21"/>
      <c r="OKX4" s="21"/>
      <c r="OKY4" s="21"/>
      <c r="OKZ4" s="21"/>
      <c r="OLA4" s="21"/>
      <c r="OLB4" s="22"/>
      <c r="OLC4" s="21"/>
      <c r="OLD4" s="21"/>
      <c r="OLE4" s="21"/>
      <c r="OLF4" s="21"/>
      <c r="OLG4" s="21"/>
      <c r="OLH4" s="21"/>
      <c r="OLI4" s="21"/>
      <c r="OLJ4" s="22"/>
      <c r="OLK4" s="21"/>
      <c r="OLL4" s="21"/>
      <c r="OLM4" s="21"/>
      <c r="OLN4" s="21"/>
      <c r="OLO4" s="21"/>
      <c r="OLP4" s="21"/>
      <c r="OLQ4" s="21"/>
      <c r="OLR4" s="22"/>
      <c r="OLS4" s="21"/>
      <c r="OLT4" s="21"/>
      <c r="OLU4" s="21"/>
      <c r="OLV4" s="21"/>
      <c r="OLW4" s="21"/>
      <c r="OLX4" s="21"/>
      <c r="OLY4" s="21"/>
      <c r="OLZ4" s="22"/>
      <c r="OMA4" s="21"/>
      <c r="OMB4" s="21"/>
      <c r="OMC4" s="21"/>
      <c r="OMD4" s="21"/>
      <c r="OME4" s="21"/>
      <c r="OMF4" s="21"/>
      <c r="OMG4" s="21"/>
      <c r="OMH4" s="22"/>
      <c r="OMI4" s="21"/>
      <c r="OMJ4" s="21"/>
      <c r="OMK4" s="21"/>
      <c r="OML4" s="21"/>
      <c r="OMM4" s="21"/>
      <c r="OMN4" s="21"/>
      <c r="OMO4" s="21"/>
      <c r="OMP4" s="22"/>
      <c r="OMQ4" s="21"/>
      <c r="OMR4" s="21"/>
      <c r="OMS4" s="21"/>
      <c r="OMT4" s="21"/>
      <c r="OMU4" s="21"/>
      <c r="OMV4" s="21"/>
      <c r="OMW4" s="21"/>
      <c r="OMX4" s="22"/>
      <c r="OMY4" s="21"/>
      <c r="OMZ4" s="21"/>
      <c r="ONA4" s="21"/>
      <c r="ONB4" s="21"/>
      <c r="ONC4" s="21"/>
      <c r="OND4" s="21"/>
      <c r="ONE4" s="21"/>
      <c r="ONF4" s="22"/>
      <c r="ONG4" s="21"/>
      <c r="ONH4" s="21"/>
      <c r="ONI4" s="21"/>
      <c r="ONJ4" s="21"/>
      <c r="ONK4" s="21"/>
      <c r="ONL4" s="21"/>
      <c r="ONM4" s="21"/>
      <c r="ONN4" s="22"/>
      <c r="ONO4" s="21"/>
      <c r="ONP4" s="21"/>
      <c r="ONQ4" s="21"/>
      <c r="ONR4" s="21"/>
      <c r="ONS4" s="21"/>
      <c r="ONT4" s="21"/>
      <c r="ONU4" s="21"/>
      <c r="ONV4" s="22"/>
      <c r="ONW4" s="21"/>
      <c r="ONX4" s="21"/>
      <c r="ONY4" s="21"/>
      <c r="ONZ4" s="21"/>
      <c r="OOA4" s="21"/>
      <c r="OOB4" s="21"/>
      <c r="OOC4" s="21"/>
      <c r="OOD4" s="22"/>
      <c r="OOE4" s="21"/>
      <c r="OOF4" s="21"/>
      <c r="OOG4" s="21"/>
      <c r="OOH4" s="21"/>
      <c r="OOI4" s="21"/>
      <c r="OOJ4" s="21"/>
      <c r="OOK4" s="21"/>
      <c r="OOL4" s="22"/>
      <c r="OOM4" s="21"/>
      <c r="OON4" s="21"/>
      <c r="OOO4" s="21"/>
      <c r="OOP4" s="21"/>
      <c r="OOQ4" s="21"/>
      <c r="OOR4" s="21"/>
      <c r="OOS4" s="21"/>
      <c r="OOT4" s="22"/>
      <c r="OOU4" s="21"/>
      <c r="OOV4" s="21"/>
      <c r="OOW4" s="21"/>
      <c r="OOX4" s="21"/>
      <c r="OOY4" s="21"/>
      <c r="OOZ4" s="21"/>
      <c r="OPA4" s="21"/>
      <c r="OPB4" s="22"/>
      <c r="OPC4" s="21"/>
      <c r="OPD4" s="21"/>
      <c r="OPE4" s="21"/>
      <c r="OPF4" s="21"/>
      <c r="OPG4" s="21"/>
      <c r="OPH4" s="21"/>
      <c r="OPI4" s="21"/>
      <c r="OPJ4" s="22"/>
      <c r="OPK4" s="21"/>
      <c r="OPL4" s="21"/>
      <c r="OPM4" s="21"/>
      <c r="OPN4" s="21"/>
      <c r="OPO4" s="21"/>
      <c r="OPP4" s="21"/>
      <c r="OPQ4" s="21"/>
      <c r="OPR4" s="22"/>
      <c r="OPS4" s="21"/>
      <c r="OPT4" s="21"/>
      <c r="OPU4" s="21"/>
      <c r="OPV4" s="21"/>
      <c r="OPW4" s="21"/>
      <c r="OPX4" s="21"/>
      <c r="OPY4" s="21"/>
      <c r="OPZ4" s="22"/>
      <c r="OQA4" s="21"/>
      <c r="OQB4" s="21"/>
      <c r="OQC4" s="21"/>
      <c r="OQD4" s="21"/>
      <c r="OQE4" s="21"/>
      <c r="OQF4" s="21"/>
      <c r="OQG4" s="21"/>
      <c r="OQH4" s="22"/>
      <c r="OQI4" s="21"/>
      <c r="OQJ4" s="21"/>
      <c r="OQK4" s="21"/>
      <c r="OQL4" s="21"/>
      <c r="OQM4" s="21"/>
      <c r="OQN4" s="21"/>
      <c r="OQO4" s="21"/>
      <c r="OQP4" s="22"/>
      <c r="OQQ4" s="21"/>
      <c r="OQR4" s="21"/>
      <c r="OQS4" s="21"/>
      <c r="OQT4" s="21"/>
      <c r="OQU4" s="21"/>
      <c r="OQV4" s="21"/>
      <c r="OQW4" s="21"/>
      <c r="OQX4" s="22"/>
      <c r="OQY4" s="21"/>
      <c r="OQZ4" s="21"/>
      <c r="ORA4" s="21"/>
      <c r="ORB4" s="21"/>
      <c r="ORC4" s="21"/>
      <c r="ORD4" s="21"/>
      <c r="ORE4" s="21"/>
      <c r="ORF4" s="22"/>
      <c r="ORG4" s="21"/>
      <c r="ORH4" s="21"/>
      <c r="ORI4" s="21"/>
      <c r="ORJ4" s="21"/>
      <c r="ORK4" s="21"/>
      <c r="ORL4" s="21"/>
      <c r="ORM4" s="21"/>
      <c r="ORN4" s="22"/>
      <c r="ORO4" s="21"/>
      <c r="ORP4" s="21"/>
      <c r="ORQ4" s="21"/>
      <c r="ORR4" s="21"/>
      <c r="ORS4" s="21"/>
      <c r="ORT4" s="21"/>
      <c r="ORU4" s="21"/>
      <c r="ORV4" s="22"/>
      <c r="ORW4" s="21"/>
      <c r="ORX4" s="21"/>
      <c r="ORY4" s="21"/>
      <c r="ORZ4" s="21"/>
      <c r="OSA4" s="21"/>
      <c r="OSB4" s="21"/>
      <c r="OSC4" s="21"/>
      <c r="OSD4" s="22"/>
      <c r="OSE4" s="21"/>
      <c r="OSF4" s="21"/>
      <c r="OSG4" s="21"/>
      <c r="OSH4" s="21"/>
      <c r="OSI4" s="21"/>
      <c r="OSJ4" s="21"/>
      <c r="OSK4" s="21"/>
      <c r="OSL4" s="22"/>
      <c r="OSM4" s="21"/>
      <c r="OSN4" s="21"/>
      <c r="OSO4" s="21"/>
      <c r="OSP4" s="21"/>
      <c r="OSQ4" s="21"/>
      <c r="OSR4" s="21"/>
      <c r="OSS4" s="21"/>
      <c r="OST4" s="22"/>
      <c r="OSU4" s="21"/>
      <c r="OSV4" s="21"/>
      <c r="OSW4" s="21"/>
      <c r="OSX4" s="21"/>
      <c r="OSY4" s="21"/>
      <c r="OSZ4" s="21"/>
      <c r="OTA4" s="21"/>
      <c r="OTB4" s="22"/>
      <c r="OTC4" s="21"/>
      <c r="OTD4" s="21"/>
      <c r="OTE4" s="21"/>
      <c r="OTF4" s="21"/>
      <c r="OTG4" s="21"/>
      <c r="OTH4" s="21"/>
      <c r="OTI4" s="21"/>
      <c r="OTJ4" s="22"/>
      <c r="OTK4" s="21"/>
      <c r="OTL4" s="21"/>
      <c r="OTM4" s="21"/>
      <c r="OTN4" s="21"/>
      <c r="OTO4" s="21"/>
      <c r="OTP4" s="21"/>
      <c r="OTQ4" s="21"/>
      <c r="OTR4" s="22"/>
      <c r="OTS4" s="21"/>
      <c r="OTT4" s="21"/>
      <c r="OTU4" s="21"/>
      <c r="OTV4" s="21"/>
      <c r="OTW4" s="21"/>
      <c r="OTX4" s="21"/>
      <c r="OTY4" s="21"/>
      <c r="OTZ4" s="22"/>
      <c r="OUA4" s="21"/>
      <c r="OUB4" s="21"/>
      <c r="OUC4" s="21"/>
      <c r="OUD4" s="21"/>
      <c r="OUE4" s="21"/>
      <c r="OUF4" s="21"/>
      <c r="OUG4" s="21"/>
      <c r="OUH4" s="22"/>
      <c r="OUI4" s="21"/>
      <c r="OUJ4" s="21"/>
      <c r="OUK4" s="21"/>
      <c r="OUL4" s="21"/>
      <c r="OUM4" s="21"/>
      <c r="OUN4" s="21"/>
      <c r="OUO4" s="21"/>
      <c r="OUP4" s="22"/>
      <c r="OUQ4" s="21"/>
      <c r="OUR4" s="21"/>
      <c r="OUS4" s="21"/>
      <c r="OUT4" s="21"/>
      <c r="OUU4" s="21"/>
      <c r="OUV4" s="21"/>
      <c r="OUW4" s="21"/>
      <c r="OUX4" s="22"/>
      <c r="OUY4" s="21"/>
      <c r="OUZ4" s="21"/>
      <c r="OVA4" s="21"/>
      <c r="OVB4" s="21"/>
      <c r="OVC4" s="21"/>
      <c r="OVD4" s="21"/>
      <c r="OVE4" s="21"/>
      <c r="OVF4" s="22"/>
      <c r="OVG4" s="21"/>
      <c r="OVH4" s="21"/>
      <c r="OVI4" s="21"/>
      <c r="OVJ4" s="21"/>
      <c r="OVK4" s="21"/>
      <c r="OVL4" s="21"/>
      <c r="OVM4" s="21"/>
      <c r="OVN4" s="22"/>
      <c r="OVO4" s="21"/>
      <c r="OVP4" s="21"/>
      <c r="OVQ4" s="21"/>
      <c r="OVR4" s="21"/>
      <c r="OVS4" s="21"/>
      <c r="OVT4" s="21"/>
      <c r="OVU4" s="21"/>
      <c r="OVV4" s="22"/>
      <c r="OVW4" s="21"/>
      <c r="OVX4" s="21"/>
      <c r="OVY4" s="21"/>
      <c r="OVZ4" s="21"/>
      <c r="OWA4" s="21"/>
      <c r="OWB4" s="21"/>
      <c r="OWC4" s="21"/>
      <c r="OWD4" s="22"/>
      <c r="OWE4" s="21"/>
      <c r="OWF4" s="21"/>
      <c r="OWG4" s="21"/>
      <c r="OWH4" s="21"/>
      <c r="OWI4" s="21"/>
      <c r="OWJ4" s="21"/>
      <c r="OWK4" s="21"/>
      <c r="OWL4" s="22"/>
      <c r="OWM4" s="21"/>
      <c r="OWN4" s="21"/>
      <c r="OWO4" s="21"/>
      <c r="OWP4" s="21"/>
      <c r="OWQ4" s="21"/>
      <c r="OWR4" s="21"/>
      <c r="OWS4" s="21"/>
      <c r="OWT4" s="22"/>
      <c r="OWU4" s="21"/>
      <c r="OWV4" s="21"/>
      <c r="OWW4" s="21"/>
      <c r="OWX4" s="21"/>
      <c r="OWY4" s="21"/>
      <c r="OWZ4" s="21"/>
      <c r="OXA4" s="21"/>
      <c r="OXB4" s="22"/>
      <c r="OXC4" s="21"/>
      <c r="OXD4" s="21"/>
      <c r="OXE4" s="21"/>
      <c r="OXF4" s="21"/>
      <c r="OXG4" s="21"/>
      <c r="OXH4" s="21"/>
      <c r="OXI4" s="21"/>
      <c r="OXJ4" s="22"/>
      <c r="OXK4" s="21"/>
      <c r="OXL4" s="21"/>
      <c r="OXM4" s="21"/>
      <c r="OXN4" s="21"/>
      <c r="OXO4" s="21"/>
      <c r="OXP4" s="21"/>
      <c r="OXQ4" s="21"/>
      <c r="OXR4" s="22"/>
      <c r="OXS4" s="21"/>
      <c r="OXT4" s="21"/>
      <c r="OXU4" s="21"/>
      <c r="OXV4" s="21"/>
      <c r="OXW4" s="21"/>
      <c r="OXX4" s="21"/>
      <c r="OXY4" s="21"/>
      <c r="OXZ4" s="22"/>
      <c r="OYA4" s="21"/>
      <c r="OYB4" s="21"/>
      <c r="OYC4" s="21"/>
      <c r="OYD4" s="21"/>
      <c r="OYE4" s="21"/>
      <c r="OYF4" s="21"/>
      <c r="OYG4" s="21"/>
      <c r="OYH4" s="22"/>
      <c r="OYI4" s="21"/>
      <c r="OYJ4" s="21"/>
      <c r="OYK4" s="21"/>
      <c r="OYL4" s="21"/>
      <c r="OYM4" s="21"/>
      <c r="OYN4" s="21"/>
      <c r="OYO4" s="21"/>
      <c r="OYP4" s="22"/>
      <c r="OYQ4" s="21"/>
      <c r="OYR4" s="21"/>
      <c r="OYS4" s="21"/>
      <c r="OYT4" s="21"/>
      <c r="OYU4" s="21"/>
      <c r="OYV4" s="21"/>
      <c r="OYW4" s="21"/>
      <c r="OYX4" s="22"/>
      <c r="OYY4" s="21"/>
      <c r="OYZ4" s="21"/>
      <c r="OZA4" s="21"/>
      <c r="OZB4" s="21"/>
      <c r="OZC4" s="21"/>
      <c r="OZD4" s="21"/>
      <c r="OZE4" s="21"/>
      <c r="OZF4" s="22"/>
      <c r="OZG4" s="21"/>
      <c r="OZH4" s="21"/>
      <c r="OZI4" s="21"/>
      <c r="OZJ4" s="21"/>
      <c r="OZK4" s="21"/>
      <c r="OZL4" s="21"/>
      <c r="OZM4" s="21"/>
      <c r="OZN4" s="22"/>
      <c r="OZO4" s="21"/>
      <c r="OZP4" s="21"/>
      <c r="OZQ4" s="21"/>
      <c r="OZR4" s="21"/>
      <c r="OZS4" s="21"/>
      <c r="OZT4" s="21"/>
      <c r="OZU4" s="21"/>
      <c r="OZV4" s="22"/>
      <c r="OZW4" s="21"/>
      <c r="OZX4" s="21"/>
      <c r="OZY4" s="21"/>
      <c r="OZZ4" s="21"/>
      <c r="PAA4" s="21"/>
      <c r="PAB4" s="21"/>
      <c r="PAC4" s="21"/>
      <c r="PAD4" s="22"/>
      <c r="PAE4" s="21"/>
      <c r="PAF4" s="21"/>
      <c r="PAG4" s="21"/>
      <c r="PAH4" s="21"/>
      <c r="PAI4" s="21"/>
      <c r="PAJ4" s="21"/>
      <c r="PAK4" s="21"/>
      <c r="PAL4" s="22"/>
      <c r="PAM4" s="21"/>
      <c r="PAN4" s="21"/>
      <c r="PAO4" s="21"/>
      <c r="PAP4" s="21"/>
      <c r="PAQ4" s="21"/>
      <c r="PAR4" s="21"/>
      <c r="PAS4" s="21"/>
      <c r="PAT4" s="22"/>
      <c r="PAU4" s="21"/>
      <c r="PAV4" s="21"/>
      <c r="PAW4" s="21"/>
      <c r="PAX4" s="21"/>
      <c r="PAY4" s="21"/>
      <c r="PAZ4" s="21"/>
      <c r="PBA4" s="21"/>
      <c r="PBB4" s="22"/>
      <c r="PBC4" s="21"/>
      <c r="PBD4" s="21"/>
      <c r="PBE4" s="21"/>
      <c r="PBF4" s="21"/>
      <c r="PBG4" s="21"/>
      <c r="PBH4" s="21"/>
      <c r="PBI4" s="21"/>
      <c r="PBJ4" s="22"/>
      <c r="PBK4" s="21"/>
      <c r="PBL4" s="21"/>
      <c r="PBM4" s="21"/>
      <c r="PBN4" s="21"/>
      <c r="PBO4" s="21"/>
      <c r="PBP4" s="21"/>
      <c r="PBQ4" s="21"/>
      <c r="PBR4" s="22"/>
      <c r="PBS4" s="21"/>
      <c r="PBT4" s="21"/>
      <c r="PBU4" s="21"/>
      <c r="PBV4" s="21"/>
      <c r="PBW4" s="21"/>
      <c r="PBX4" s="21"/>
      <c r="PBY4" s="21"/>
      <c r="PBZ4" s="22"/>
      <c r="PCA4" s="21"/>
      <c r="PCB4" s="21"/>
      <c r="PCC4" s="21"/>
      <c r="PCD4" s="21"/>
      <c r="PCE4" s="21"/>
      <c r="PCF4" s="21"/>
      <c r="PCG4" s="21"/>
      <c r="PCH4" s="22"/>
      <c r="PCI4" s="21"/>
      <c r="PCJ4" s="21"/>
      <c r="PCK4" s="21"/>
      <c r="PCL4" s="21"/>
      <c r="PCM4" s="21"/>
      <c r="PCN4" s="21"/>
      <c r="PCO4" s="21"/>
      <c r="PCP4" s="22"/>
      <c r="PCQ4" s="21"/>
      <c r="PCR4" s="21"/>
      <c r="PCS4" s="21"/>
      <c r="PCT4" s="21"/>
      <c r="PCU4" s="21"/>
      <c r="PCV4" s="21"/>
      <c r="PCW4" s="21"/>
      <c r="PCX4" s="22"/>
      <c r="PCY4" s="21"/>
      <c r="PCZ4" s="21"/>
      <c r="PDA4" s="21"/>
      <c r="PDB4" s="21"/>
      <c r="PDC4" s="21"/>
      <c r="PDD4" s="21"/>
      <c r="PDE4" s="21"/>
      <c r="PDF4" s="22"/>
      <c r="PDG4" s="21"/>
      <c r="PDH4" s="21"/>
      <c r="PDI4" s="21"/>
      <c r="PDJ4" s="21"/>
      <c r="PDK4" s="21"/>
      <c r="PDL4" s="21"/>
      <c r="PDM4" s="21"/>
      <c r="PDN4" s="22"/>
      <c r="PDO4" s="21"/>
      <c r="PDP4" s="21"/>
      <c r="PDQ4" s="21"/>
      <c r="PDR4" s="21"/>
      <c r="PDS4" s="21"/>
      <c r="PDT4" s="21"/>
      <c r="PDU4" s="21"/>
      <c r="PDV4" s="22"/>
      <c r="PDW4" s="21"/>
      <c r="PDX4" s="21"/>
      <c r="PDY4" s="21"/>
      <c r="PDZ4" s="21"/>
      <c r="PEA4" s="21"/>
      <c r="PEB4" s="21"/>
      <c r="PEC4" s="21"/>
      <c r="PED4" s="22"/>
      <c r="PEE4" s="21"/>
      <c r="PEF4" s="21"/>
      <c r="PEG4" s="21"/>
      <c r="PEH4" s="21"/>
      <c r="PEI4" s="21"/>
      <c r="PEJ4" s="21"/>
      <c r="PEK4" s="21"/>
      <c r="PEL4" s="22"/>
      <c r="PEM4" s="21"/>
      <c r="PEN4" s="21"/>
      <c r="PEO4" s="21"/>
      <c r="PEP4" s="21"/>
      <c r="PEQ4" s="21"/>
      <c r="PER4" s="21"/>
      <c r="PES4" s="21"/>
      <c r="PET4" s="22"/>
      <c r="PEU4" s="21"/>
      <c r="PEV4" s="21"/>
      <c r="PEW4" s="21"/>
      <c r="PEX4" s="21"/>
      <c r="PEY4" s="21"/>
      <c r="PEZ4" s="21"/>
      <c r="PFA4" s="21"/>
      <c r="PFB4" s="22"/>
      <c r="PFC4" s="21"/>
      <c r="PFD4" s="21"/>
      <c r="PFE4" s="21"/>
      <c r="PFF4" s="21"/>
      <c r="PFG4" s="21"/>
      <c r="PFH4" s="21"/>
      <c r="PFI4" s="21"/>
      <c r="PFJ4" s="22"/>
      <c r="PFK4" s="21"/>
      <c r="PFL4" s="21"/>
      <c r="PFM4" s="21"/>
      <c r="PFN4" s="21"/>
      <c r="PFO4" s="21"/>
      <c r="PFP4" s="21"/>
      <c r="PFQ4" s="21"/>
      <c r="PFR4" s="22"/>
      <c r="PFS4" s="21"/>
      <c r="PFT4" s="21"/>
      <c r="PFU4" s="21"/>
      <c r="PFV4" s="21"/>
      <c r="PFW4" s="21"/>
      <c r="PFX4" s="21"/>
      <c r="PFY4" s="21"/>
      <c r="PFZ4" s="22"/>
      <c r="PGA4" s="21"/>
      <c r="PGB4" s="21"/>
      <c r="PGC4" s="21"/>
      <c r="PGD4" s="21"/>
      <c r="PGE4" s="21"/>
      <c r="PGF4" s="21"/>
      <c r="PGG4" s="21"/>
      <c r="PGH4" s="22"/>
      <c r="PGI4" s="21"/>
      <c r="PGJ4" s="21"/>
      <c r="PGK4" s="21"/>
      <c r="PGL4" s="21"/>
      <c r="PGM4" s="21"/>
      <c r="PGN4" s="21"/>
      <c r="PGO4" s="21"/>
      <c r="PGP4" s="22"/>
      <c r="PGQ4" s="21"/>
      <c r="PGR4" s="21"/>
      <c r="PGS4" s="21"/>
      <c r="PGT4" s="21"/>
      <c r="PGU4" s="21"/>
      <c r="PGV4" s="21"/>
      <c r="PGW4" s="21"/>
      <c r="PGX4" s="22"/>
      <c r="PGY4" s="21"/>
      <c r="PGZ4" s="21"/>
      <c r="PHA4" s="21"/>
      <c r="PHB4" s="21"/>
      <c r="PHC4" s="21"/>
      <c r="PHD4" s="21"/>
      <c r="PHE4" s="21"/>
      <c r="PHF4" s="22"/>
      <c r="PHG4" s="21"/>
      <c r="PHH4" s="21"/>
      <c r="PHI4" s="21"/>
      <c r="PHJ4" s="21"/>
      <c r="PHK4" s="21"/>
      <c r="PHL4" s="21"/>
      <c r="PHM4" s="21"/>
      <c r="PHN4" s="22"/>
      <c r="PHO4" s="21"/>
      <c r="PHP4" s="21"/>
      <c r="PHQ4" s="21"/>
      <c r="PHR4" s="21"/>
      <c r="PHS4" s="21"/>
      <c r="PHT4" s="21"/>
      <c r="PHU4" s="21"/>
      <c r="PHV4" s="22"/>
      <c r="PHW4" s="21"/>
      <c r="PHX4" s="21"/>
      <c r="PHY4" s="21"/>
      <c r="PHZ4" s="21"/>
      <c r="PIA4" s="21"/>
      <c r="PIB4" s="21"/>
      <c r="PIC4" s="21"/>
      <c r="PID4" s="22"/>
      <c r="PIE4" s="21"/>
      <c r="PIF4" s="21"/>
      <c r="PIG4" s="21"/>
      <c r="PIH4" s="21"/>
      <c r="PII4" s="21"/>
      <c r="PIJ4" s="21"/>
      <c r="PIK4" s="21"/>
      <c r="PIL4" s="22"/>
      <c r="PIM4" s="21"/>
      <c r="PIN4" s="21"/>
      <c r="PIO4" s="21"/>
      <c r="PIP4" s="21"/>
      <c r="PIQ4" s="21"/>
      <c r="PIR4" s="21"/>
      <c r="PIS4" s="21"/>
      <c r="PIT4" s="22"/>
      <c r="PIU4" s="21"/>
      <c r="PIV4" s="21"/>
      <c r="PIW4" s="21"/>
      <c r="PIX4" s="21"/>
      <c r="PIY4" s="21"/>
      <c r="PIZ4" s="21"/>
      <c r="PJA4" s="21"/>
      <c r="PJB4" s="22"/>
      <c r="PJC4" s="21"/>
      <c r="PJD4" s="21"/>
      <c r="PJE4" s="21"/>
      <c r="PJF4" s="21"/>
      <c r="PJG4" s="21"/>
      <c r="PJH4" s="21"/>
      <c r="PJI4" s="21"/>
      <c r="PJJ4" s="22"/>
      <c r="PJK4" s="21"/>
      <c r="PJL4" s="21"/>
      <c r="PJM4" s="21"/>
      <c r="PJN4" s="21"/>
      <c r="PJO4" s="21"/>
      <c r="PJP4" s="21"/>
      <c r="PJQ4" s="21"/>
      <c r="PJR4" s="22"/>
      <c r="PJS4" s="21"/>
      <c r="PJT4" s="21"/>
      <c r="PJU4" s="21"/>
      <c r="PJV4" s="21"/>
      <c r="PJW4" s="21"/>
      <c r="PJX4" s="21"/>
      <c r="PJY4" s="21"/>
      <c r="PJZ4" s="22"/>
      <c r="PKA4" s="21"/>
      <c r="PKB4" s="21"/>
      <c r="PKC4" s="21"/>
      <c r="PKD4" s="21"/>
      <c r="PKE4" s="21"/>
      <c r="PKF4" s="21"/>
      <c r="PKG4" s="21"/>
      <c r="PKH4" s="22"/>
      <c r="PKI4" s="21"/>
      <c r="PKJ4" s="21"/>
      <c r="PKK4" s="21"/>
      <c r="PKL4" s="21"/>
      <c r="PKM4" s="21"/>
      <c r="PKN4" s="21"/>
      <c r="PKO4" s="21"/>
      <c r="PKP4" s="22"/>
      <c r="PKQ4" s="21"/>
      <c r="PKR4" s="21"/>
      <c r="PKS4" s="21"/>
      <c r="PKT4" s="21"/>
      <c r="PKU4" s="21"/>
      <c r="PKV4" s="21"/>
      <c r="PKW4" s="21"/>
      <c r="PKX4" s="22"/>
      <c r="PKY4" s="21"/>
      <c r="PKZ4" s="21"/>
      <c r="PLA4" s="21"/>
      <c r="PLB4" s="21"/>
      <c r="PLC4" s="21"/>
      <c r="PLD4" s="21"/>
      <c r="PLE4" s="21"/>
      <c r="PLF4" s="22"/>
      <c r="PLG4" s="21"/>
      <c r="PLH4" s="21"/>
      <c r="PLI4" s="21"/>
      <c r="PLJ4" s="21"/>
      <c r="PLK4" s="21"/>
      <c r="PLL4" s="21"/>
      <c r="PLM4" s="21"/>
      <c r="PLN4" s="22"/>
      <c r="PLO4" s="21"/>
      <c r="PLP4" s="21"/>
      <c r="PLQ4" s="21"/>
      <c r="PLR4" s="21"/>
      <c r="PLS4" s="21"/>
      <c r="PLT4" s="21"/>
      <c r="PLU4" s="21"/>
      <c r="PLV4" s="22"/>
      <c r="PLW4" s="21"/>
      <c r="PLX4" s="21"/>
      <c r="PLY4" s="21"/>
      <c r="PLZ4" s="21"/>
      <c r="PMA4" s="21"/>
      <c r="PMB4" s="21"/>
      <c r="PMC4" s="21"/>
      <c r="PMD4" s="22"/>
      <c r="PME4" s="21"/>
      <c r="PMF4" s="21"/>
      <c r="PMG4" s="21"/>
      <c r="PMH4" s="21"/>
      <c r="PMI4" s="21"/>
      <c r="PMJ4" s="21"/>
      <c r="PMK4" s="21"/>
      <c r="PML4" s="22"/>
      <c r="PMM4" s="21"/>
      <c r="PMN4" s="21"/>
      <c r="PMO4" s="21"/>
      <c r="PMP4" s="21"/>
      <c r="PMQ4" s="21"/>
      <c r="PMR4" s="21"/>
      <c r="PMS4" s="21"/>
      <c r="PMT4" s="22"/>
      <c r="PMU4" s="21"/>
      <c r="PMV4" s="21"/>
      <c r="PMW4" s="21"/>
      <c r="PMX4" s="21"/>
      <c r="PMY4" s="21"/>
      <c r="PMZ4" s="21"/>
      <c r="PNA4" s="21"/>
      <c r="PNB4" s="22"/>
      <c r="PNC4" s="21"/>
      <c r="PND4" s="21"/>
      <c r="PNE4" s="21"/>
      <c r="PNF4" s="21"/>
      <c r="PNG4" s="21"/>
      <c r="PNH4" s="21"/>
      <c r="PNI4" s="21"/>
      <c r="PNJ4" s="22"/>
      <c r="PNK4" s="21"/>
      <c r="PNL4" s="21"/>
      <c r="PNM4" s="21"/>
      <c r="PNN4" s="21"/>
      <c r="PNO4" s="21"/>
      <c r="PNP4" s="21"/>
      <c r="PNQ4" s="21"/>
      <c r="PNR4" s="22"/>
      <c r="PNS4" s="21"/>
      <c r="PNT4" s="21"/>
      <c r="PNU4" s="21"/>
      <c r="PNV4" s="21"/>
      <c r="PNW4" s="21"/>
      <c r="PNX4" s="21"/>
      <c r="PNY4" s="21"/>
      <c r="PNZ4" s="22"/>
      <c r="POA4" s="21"/>
      <c r="POB4" s="21"/>
      <c r="POC4" s="21"/>
      <c r="POD4" s="21"/>
      <c r="POE4" s="21"/>
      <c r="POF4" s="21"/>
      <c r="POG4" s="21"/>
      <c r="POH4" s="22"/>
      <c r="POI4" s="21"/>
      <c r="POJ4" s="21"/>
      <c r="POK4" s="21"/>
      <c r="POL4" s="21"/>
      <c r="POM4" s="21"/>
      <c r="PON4" s="21"/>
      <c r="POO4" s="21"/>
      <c r="POP4" s="22"/>
      <c r="POQ4" s="21"/>
      <c r="POR4" s="21"/>
      <c r="POS4" s="21"/>
      <c r="POT4" s="21"/>
      <c r="POU4" s="21"/>
      <c r="POV4" s="21"/>
      <c r="POW4" s="21"/>
      <c r="POX4" s="22"/>
      <c r="POY4" s="21"/>
      <c r="POZ4" s="21"/>
      <c r="PPA4" s="21"/>
      <c r="PPB4" s="21"/>
      <c r="PPC4" s="21"/>
      <c r="PPD4" s="21"/>
      <c r="PPE4" s="21"/>
      <c r="PPF4" s="22"/>
      <c r="PPG4" s="21"/>
      <c r="PPH4" s="21"/>
      <c r="PPI4" s="21"/>
      <c r="PPJ4" s="21"/>
      <c r="PPK4" s="21"/>
      <c r="PPL4" s="21"/>
      <c r="PPM4" s="21"/>
      <c r="PPN4" s="22"/>
      <c r="PPO4" s="21"/>
      <c r="PPP4" s="21"/>
      <c r="PPQ4" s="21"/>
      <c r="PPR4" s="21"/>
      <c r="PPS4" s="21"/>
      <c r="PPT4" s="21"/>
      <c r="PPU4" s="21"/>
      <c r="PPV4" s="22"/>
      <c r="PPW4" s="21"/>
      <c r="PPX4" s="21"/>
      <c r="PPY4" s="21"/>
      <c r="PPZ4" s="21"/>
      <c r="PQA4" s="21"/>
      <c r="PQB4" s="21"/>
      <c r="PQC4" s="21"/>
      <c r="PQD4" s="22"/>
      <c r="PQE4" s="21"/>
      <c r="PQF4" s="21"/>
      <c r="PQG4" s="21"/>
      <c r="PQH4" s="21"/>
      <c r="PQI4" s="21"/>
      <c r="PQJ4" s="21"/>
      <c r="PQK4" s="21"/>
      <c r="PQL4" s="22"/>
      <c r="PQM4" s="21"/>
      <c r="PQN4" s="21"/>
      <c r="PQO4" s="21"/>
      <c r="PQP4" s="21"/>
      <c r="PQQ4" s="21"/>
      <c r="PQR4" s="21"/>
      <c r="PQS4" s="21"/>
      <c r="PQT4" s="22"/>
      <c r="PQU4" s="21"/>
      <c r="PQV4" s="21"/>
      <c r="PQW4" s="21"/>
      <c r="PQX4" s="21"/>
      <c r="PQY4" s="21"/>
      <c r="PQZ4" s="21"/>
      <c r="PRA4" s="21"/>
      <c r="PRB4" s="22"/>
      <c r="PRC4" s="21"/>
      <c r="PRD4" s="21"/>
      <c r="PRE4" s="21"/>
      <c r="PRF4" s="21"/>
      <c r="PRG4" s="21"/>
      <c r="PRH4" s="21"/>
      <c r="PRI4" s="21"/>
      <c r="PRJ4" s="22"/>
      <c r="PRK4" s="21"/>
      <c r="PRL4" s="21"/>
      <c r="PRM4" s="21"/>
      <c r="PRN4" s="21"/>
      <c r="PRO4" s="21"/>
      <c r="PRP4" s="21"/>
      <c r="PRQ4" s="21"/>
      <c r="PRR4" s="22"/>
      <c r="PRS4" s="21"/>
      <c r="PRT4" s="21"/>
      <c r="PRU4" s="21"/>
      <c r="PRV4" s="21"/>
      <c r="PRW4" s="21"/>
      <c r="PRX4" s="21"/>
      <c r="PRY4" s="21"/>
      <c r="PRZ4" s="22"/>
      <c r="PSA4" s="21"/>
      <c r="PSB4" s="21"/>
      <c r="PSC4" s="21"/>
      <c r="PSD4" s="21"/>
      <c r="PSE4" s="21"/>
      <c r="PSF4" s="21"/>
      <c r="PSG4" s="21"/>
      <c r="PSH4" s="22"/>
      <c r="PSI4" s="21"/>
      <c r="PSJ4" s="21"/>
      <c r="PSK4" s="21"/>
      <c r="PSL4" s="21"/>
      <c r="PSM4" s="21"/>
      <c r="PSN4" s="21"/>
      <c r="PSO4" s="21"/>
      <c r="PSP4" s="22"/>
      <c r="PSQ4" s="21"/>
      <c r="PSR4" s="21"/>
      <c r="PSS4" s="21"/>
      <c r="PST4" s="21"/>
      <c r="PSU4" s="21"/>
      <c r="PSV4" s="21"/>
      <c r="PSW4" s="21"/>
      <c r="PSX4" s="22"/>
      <c r="PSY4" s="21"/>
      <c r="PSZ4" s="21"/>
      <c r="PTA4" s="21"/>
      <c r="PTB4" s="21"/>
      <c r="PTC4" s="21"/>
      <c r="PTD4" s="21"/>
      <c r="PTE4" s="21"/>
      <c r="PTF4" s="22"/>
      <c r="PTG4" s="21"/>
      <c r="PTH4" s="21"/>
      <c r="PTI4" s="21"/>
      <c r="PTJ4" s="21"/>
      <c r="PTK4" s="21"/>
      <c r="PTL4" s="21"/>
      <c r="PTM4" s="21"/>
      <c r="PTN4" s="22"/>
      <c r="PTO4" s="21"/>
      <c r="PTP4" s="21"/>
      <c r="PTQ4" s="21"/>
      <c r="PTR4" s="21"/>
      <c r="PTS4" s="21"/>
      <c r="PTT4" s="21"/>
      <c r="PTU4" s="21"/>
      <c r="PTV4" s="22"/>
      <c r="PTW4" s="21"/>
      <c r="PTX4" s="21"/>
      <c r="PTY4" s="21"/>
      <c r="PTZ4" s="21"/>
      <c r="PUA4" s="21"/>
      <c r="PUB4" s="21"/>
      <c r="PUC4" s="21"/>
      <c r="PUD4" s="22"/>
      <c r="PUE4" s="21"/>
      <c r="PUF4" s="21"/>
      <c r="PUG4" s="21"/>
      <c r="PUH4" s="21"/>
      <c r="PUI4" s="21"/>
      <c r="PUJ4" s="21"/>
      <c r="PUK4" s="21"/>
      <c r="PUL4" s="22"/>
      <c r="PUM4" s="21"/>
      <c r="PUN4" s="21"/>
      <c r="PUO4" s="21"/>
      <c r="PUP4" s="21"/>
      <c r="PUQ4" s="21"/>
      <c r="PUR4" s="21"/>
      <c r="PUS4" s="21"/>
      <c r="PUT4" s="22"/>
      <c r="PUU4" s="21"/>
      <c r="PUV4" s="21"/>
      <c r="PUW4" s="21"/>
      <c r="PUX4" s="21"/>
      <c r="PUY4" s="21"/>
      <c r="PUZ4" s="21"/>
      <c r="PVA4" s="21"/>
      <c r="PVB4" s="22"/>
      <c r="PVC4" s="21"/>
      <c r="PVD4" s="21"/>
      <c r="PVE4" s="21"/>
      <c r="PVF4" s="21"/>
      <c r="PVG4" s="21"/>
      <c r="PVH4" s="21"/>
      <c r="PVI4" s="21"/>
      <c r="PVJ4" s="22"/>
      <c r="PVK4" s="21"/>
      <c r="PVL4" s="21"/>
      <c r="PVM4" s="21"/>
      <c r="PVN4" s="21"/>
      <c r="PVO4" s="21"/>
      <c r="PVP4" s="21"/>
      <c r="PVQ4" s="21"/>
      <c r="PVR4" s="22"/>
      <c r="PVS4" s="21"/>
      <c r="PVT4" s="21"/>
      <c r="PVU4" s="21"/>
      <c r="PVV4" s="21"/>
      <c r="PVW4" s="21"/>
      <c r="PVX4" s="21"/>
      <c r="PVY4" s="21"/>
      <c r="PVZ4" s="22"/>
      <c r="PWA4" s="21"/>
      <c r="PWB4" s="21"/>
      <c r="PWC4" s="21"/>
      <c r="PWD4" s="21"/>
      <c r="PWE4" s="21"/>
      <c r="PWF4" s="21"/>
      <c r="PWG4" s="21"/>
      <c r="PWH4" s="22"/>
      <c r="PWI4" s="21"/>
      <c r="PWJ4" s="21"/>
      <c r="PWK4" s="21"/>
      <c r="PWL4" s="21"/>
      <c r="PWM4" s="21"/>
      <c r="PWN4" s="21"/>
      <c r="PWO4" s="21"/>
      <c r="PWP4" s="22"/>
      <c r="PWQ4" s="21"/>
      <c r="PWR4" s="21"/>
      <c r="PWS4" s="21"/>
      <c r="PWT4" s="21"/>
      <c r="PWU4" s="21"/>
      <c r="PWV4" s="21"/>
      <c r="PWW4" s="21"/>
      <c r="PWX4" s="22"/>
      <c r="PWY4" s="21"/>
      <c r="PWZ4" s="21"/>
      <c r="PXA4" s="21"/>
      <c r="PXB4" s="21"/>
      <c r="PXC4" s="21"/>
      <c r="PXD4" s="21"/>
      <c r="PXE4" s="21"/>
      <c r="PXF4" s="22"/>
      <c r="PXG4" s="21"/>
      <c r="PXH4" s="21"/>
      <c r="PXI4" s="21"/>
      <c r="PXJ4" s="21"/>
      <c r="PXK4" s="21"/>
      <c r="PXL4" s="21"/>
      <c r="PXM4" s="21"/>
      <c r="PXN4" s="22"/>
      <c r="PXO4" s="21"/>
      <c r="PXP4" s="21"/>
      <c r="PXQ4" s="21"/>
      <c r="PXR4" s="21"/>
      <c r="PXS4" s="21"/>
      <c r="PXT4" s="21"/>
      <c r="PXU4" s="21"/>
      <c r="PXV4" s="22"/>
      <c r="PXW4" s="21"/>
      <c r="PXX4" s="21"/>
      <c r="PXY4" s="21"/>
      <c r="PXZ4" s="21"/>
      <c r="PYA4" s="21"/>
      <c r="PYB4" s="21"/>
      <c r="PYC4" s="21"/>
      <c r="PYD4" s="22"/>
      <c r="PYE4" s="21"/>
      <c r="PYF4" s="21"/>
      <c r="PYG4" s="21"/>
      <c r="PYH4" s="21"/>
      <c r="PYI4" s="21"/>
      <c r="PYJ4" s="21"/>
      <c r="PYK4" s="21"/>
      <c r="PYL4" s="22"/>
      <c r="PYM4" s="21"/>
      <c r="PYN4" s="21"/>
      <c r="PYO4" s="21"/>
      <c r="PYP4" s="21"/>
      <c r="PYQ4" s="21"/>
      <c r="PYR4" s="21"/>
      <c r="PYS4" s="21"/>
      <c r="PYT4" s="22"/>
      <c r="PYU4" s="21"/>
      <c r="PYV4" s="21"/>
      <c r="PYW4" s="21"/>
      <c r="PYX4" s="21"/>
      <c r="PYY4" s="21"/>
      <c r="PYZ4" s="21"/>
      <c r="PZA4" s="21"/>
      <c r="PZB4" s="22"/>
      <c r="PZC4" s="21"/>
      <c r="PZD4" s="21"/>
      <c r="PZE4" s="21"/>
      <c r="PZF4" s="21"/>
      <c r="PZG4" s="21"/>
      <c r="PZH4" s="21"/>
      <c r="PZI4" s="21"/>
      <c r="PZJ4" s="22"/>
      <c r="PZK4" s="21"/>
      <c r="PZL4" s="21"/>
      <c r="PZM4" s="21"/>
      <c r="PZN4" s="21"/>
      <c r="PZO4" s="21"/>
      <c r="PZP4" s="21"/>
      <c r="PZQ4" s="21"/>
      <c r="PZR4" s="22"/>
      <c r="PZS4" s="21"/>
      <c r="PZT4" s="21"/>
      <c r="PZU4" s="21"/>
      <c r="PZV4" s="21"/>
      <c r="PZW4" s="21"/>
      <c r="PZX4" s="21"/>
      <c r="PZY4" s="21"/>
      <c r="PZZ4" s="22"/>
      <c r="QAA4" s="21"/>
      <c r="QAB4" s="21"/>
      <c r="QAC4" s="21"/>
      <c r="QAD4" s="21"/>
      <c r="QAE4" s="21"/>
      <c r="QAF4" s="21"/>
      <c r="QAG4" s="21"/>
      <c r="QAH4" s="22"/>
      <c r="QAI4" s="21"/>
      <c r="QAJ4" s="21"/>
      <c r="QAK4" s="21"/>
      <c r="QAL4" s="21"/>
      <c r="QAM4" s="21"/>
      <c r="QAN4" s="21"/>
      <c r="QAO4" s="21"/>
      <c r="QAP4" s="22"/>
      <c r="QAQ4" s="21"/>
      <c r="QAR4" s="21"/>
      <c r="QAS4" s="21"/>
      <c r="QAT4" s="21"/>
      <c r="QAU4" s="21"/>
      <c r="QAV4" s="21"/>
      <c r="QAW4" s="21"/>
      <c r="QAX4" s="22"/>
      <c r="QAY4" s="21"/>
      <c r="QAZ4" s="21"/>
      <c r="QBA4" s="21"/>
      <c r="QBB4" s="21"/>
      <c r="QBC4" s="21"/>
      <c r="QBD4" s="21"/>
      <c r="QBE4" s="21"/>
      <c r="QBF4" s="22"/>
      <c r="QBG4" s="21"/>
      <c r="QBH4" s="21"/>
      <c r="QBI4" s="21"/>
      <c r="QBJ4" s="21"/>
      <c r="QBK4" s="21"/>
      <c r="QBL4" s="21"/>
      <c r="QBM4" s="21"/>
      <c r="QBN4" s="22"/>
      <c r="QBO4" s="21"/>
      <c r="QBP4" s="21"/>
      <c r="QBQ4" s="21"/>
      <c r="QBR4" s="21"/>
      <c r="QBS4" s="21"/>
      <c r="QBT4" s="21"/>
      <c r="QBU4" s="21"/>
      <c r="QBV4" s="22"/>
      <c r="QBW4" s="21"/>
      <c r="QBX4" s="21"/>
      <c r="QBY4" s="21"/>
      <c r="QBZ4" s="21"/>
      <c r="QCA4" s="21"/>
      <c r="QCB4" s="21"/>
      <c r="QCC4" s="21"/>
      <c r="QCD4" s="22"/>
      <c r="QCE4" s="21"/>
      <c r="QCF4" s="21"/>
      <c r="QCG4" s="21"/>
      <c r="QCH4" s="21"/>
      <c r="QCI4" s="21"/>
      <c r="QCJ4" s="21"/>
      <c r="QCK4" s="21"/>
      <c r="QCL4" s="22"/>
      <c r="QCM4" s="21"/>
      <c r="QCN4" s="21"/>
      <c r="QCO4" s="21"/>
      <c r="QCP4" s="21"/>
      <c r="QCQ4" s="21"/>
      <c r="QCR4" s="21"/>
      <c r="QCS4" s="21"/>
      <c r="QCT4" s="22"/>
      <c r="QCU4" s="21"/>
      <c r="QCV4" s="21"/>
      <c r="QCW4" s="21"/>
      <c r="QCX4" s="21"/>
      <c r="QCY4" s="21"/>
      <c r="QCZ4" s="21"/>
      <c r="QDA4" s="21"/>
      <c r="QDB4" s="22"/>
      <c r="QDC4" s="21"/>
      <c r="QDD4" s="21"/>
      <c r="QDE4" s="21"/>
      <c r="QDF4" s="21"/>
      <c r="QDG4" s="21"/>
      <c r="QDH4" s="21"/>
      <c r="QDI4" s="21"/>
      <c r="QDJ4" s="22"/>
      <c r="QDK4" s="21"/>
      <c r="QDL4" s="21"/>
      <c r="QDM4" s="21"/>
      <c r="QDN4" s="21"/>
      <c r="QDO4" s="21"/>
      <c r="QDP4" s="21"/>
      <c r="QDQ4" s="21"/>
      <c r="QDR4" s="22"/>
      <c r="QDS4" s="21"/>
      <c r="QDT4" s="21"/>
      <c r="QDU4" s="21"/>
      <c r="QDV4" s="21"/>
      <c r="QDW4" s="21"/>
      <c r="QDX4" s="21"/>
      <c r="QDY4" s="21"/>
      <c r="QDZ4" s="22"/>
      <c r="QEA4" s="21"/>
      <c r="QEB4" s="21"/>
      <c r="QEC4" s="21"/>
      <c r="QED4" s="21"/>
      <c r="QEE4" s="21"/>
      <c r="QEF4" s="21"/>
      <c r="QEG4" s="21"/>
      <c r="QEH4" s="22"/>
      <c r="QEI4" s="21"/>
      <c r="QEJ4" s="21"/>
      <c r="QEK4" s="21"/>
      <c r="QEL4" s="21"/>
      <c r="QEM4" s="21"/>
      <c r="QEN4" s="21"/>
      <c r="QEO4" s="21"/>
      <c r="QEP4" s="22"/>
      <c r="QEQ4" s="21"/>
      <c r="QER4" s="21"/>
      <c r="QES4" s="21"/>
      <c r="QET4" s="21"/>
      <c r="QEU4" s="21"/>
      <c r="QEV4" s="21"/>
      <c r="QEW4" s="21"/>
      <c r="QEX4" s="22"/>
      <c r="QEY4" s="21"/>
      <c r="QEZ4" s="21"/>
      <c r="QFA4" s="21"/>
      <c r="QFB4" s="21"/>
      <c r="QFC4" s="21"/>
      <c r="QFD4" s="21"/>
      <c r="QFE4" s="21"/>
      <c r="QFF4" s="22"/>
      <c r="QFG4" s="21"/>
      <c r="QFH4" s="21"/>
      <c r="QFI4" s="21"/>
      <c r="QFJ4" s="21"/>
      <c r="QFK4" s="21"/>
      <c r="QFL4" s="21"/>
      <c r="QFM4" s="21"/>
      <c r="QFN4" s="22"/>
      <c r="QFO4" s="21"/>
      <c r="QFP4" s="21"/>
      <c r="QFQ4" s="21"/>
      <c r="QFR4" s="21"/>
      <c r="QFS4" s="21"/>
      <c r="QFT4" s="21"/>
      <c r="QFU4" s="21"/>
      <c r="QFV4" s="22"/>
      <c r="QFW4" s="21"/>
      <c r="QFX4" s="21"/>
      <c r="QFY4" s="21"/>
      <c r="QFZ4" s="21"/>
      <c r="QGA4" s="21"/>
      <c r="QGB4" s="21"/>
      <c r="QGC4" s="21"/>
      <c r="QGD4" s="22"/>
      <c r="QGE4" s="21"/>
      <c r="QGF4" s="21"/>
      <c r="QGG4" s="21"/>
      <c r="QGH4" s="21"/>
      <c r="QGI4" s="21"/>
      <c r="QGJ4" s="21"/>
      <c r="QGK4" s="21"/>
      <c r="QGL4" s="22"/>
      <c r="QGM4" s="21"/>
      <c r="QGN4" s="21"/>
      <c r="QGO4" s="21"/>
      <c r="QGP4" s="21"/>
      <c r="QGQ4" s="21"/>
      <c r="QGR4" s="21"/>
      <c r="QGS4" s="21"/>
      <c r="QGT4" s="22"/>
      <c r="QGU4" s="21"/>
      <c r="QGV4" s="21"/>
      <c r="QGW4" s="21"/>
      <c r="QGX4" s="21"/>
      <c r="QGY4" s="21"/>
      <c r="QGZ4" s="21"/>
      <c r="QHA4" s="21"/>
      <c r="QHB4" s="22"/>
      <c r="QHC4" s="21"/>
      <c r="QHD4" s="21"/>
      <c r="QHE4" s="21"/>
      <c r="QHF4" s="21"/>
      <c r="QHG4" s="21"/>
      <c r="QHH4" s="21"/>
      <c r="QHI4" s="21"/>
      <c r="QHJ4" s="22"/>
      <c r="QHK4" s="21"/>
      <c r="QHL4" s="21"/>
      <c r="QHM4" s="21"/>
      <c r="QHN4" s="21"/>
      <c r="QHO4" s="21"/>
      <c r="QHP4" s="21"/>
      <c r="QHQ4" s="21"/>
      <c r="QHR4" s="22"/>
      <c r="QHS4" s="21"/>
      <c r="QHT4" s="21"/>
      <c r="QHU4" s="21"/>
      <c r="QHV4" s="21"/>
      <c r="QHW4" s="21"/>
      <c r="QHX4" s="21"/>
      <c r="QHY4" s="21"/>
      <c r="QHZ4" s="22"/>
      <c r="QIA4" s="21"/>
      <c r="QIB4" s="21"/>
      <c r="QIC4" s="21"/>
      <c r="QID4" s="21"/>
      <c r="QIE4" s="21"/>
      <c r="QIF4" s="21"/>
      <c r="QIG4" s="21"/>
      <c r="QIH4" s="22"/>
      <c r="QII4" s="21"/>
      <c r="QIJ4" s="21"/>
      <c r="QIK4" s="21"/>
      <c r="QIL4" s="21"/>
      <c r="QIM4" s="21"/>
      <c r="QIN4" s="21"/>
      <c r="QIO4" s="21"/>
      <c r="QIP4" s="22"/>
      <c r="QIQ4" s="21"/>
      <c r="QIR4" s="21"/>
      <c r="QIS4" s="21"/>
      <c r="QIT4" s="21"/>
      <c r="QIU4" s="21"/>
      <c r="QIV4" s="21"/>
      <c r="QIW4" s="21"/>
      <c r="QIX4" s="22"/>
      <c r="QIY4" s="21"/>
      <c r="QIZ4" s="21"/>
      <c r="QJA4" s="21"/>
      <c r="QJB4" s="21"/>
      <c r="QJC4" s="21"/>
      <c r="QJD4" s="21"/>
      <c r="QJE4" s="21"/>
      <c r="QJF4" s="22"/>
      <c r="QJG4" s="21"/>
      <c r="QJH4" s="21"/>
      <c r="QJI4" s="21"/>
      <c r="QJJ4" s="21"/>
      <c r="QJK4" s="21"/>
      <c r="QJL4" s="21"/>
      <c r="QJM4" s="21"/>
      <c r="QJN4" s="22"/>
      <c r="QJO4" s="21"/>
      <c r="QJP4" s="21"/>
      <c r="QJQ4" s="21"/>
      <c r="QJR4" s="21"/>
      <c r="QJS4" s="21"/>
      <c r="QJT4" s="21"/>
      <c r="QJU4" s="21"/>
      <c r="QJV4" s="22"/>
      <c r="QJW4" s="21"/>
      <c r="QJX4" s="21"/>
      <c r="QJY4" s="21"/>
      <c r="QJZ4" s="21"/>
      <c r="QKA4" s="21"/>
      <c r="QKB4" s="21"/>
      <c r="QKC4" s="21"/>
      <c r="QKD4" s="22"/>
      <c r="QKE4" s="21"/>
      <c r="QKF4" s="21"/>
      <c r="QKG4" s="21"/>
      <c r="QKH4" s="21"/>
      <c r="QKI4" s="21"/>
      <c r="QKJ4" s="21"/>
      <c r="QKK4" s="21"/>
      <c r="QKL4" s="22"/>
      <c r="QKM4" s="21"/>
      <c r="QKN4" s="21"/>
      <c r="QKO4" s="21"/>
      <c r="QKP4" s="21"/>
      <c r="QKQ4" s="21"/>
      <c r="QKR4" s="21"/>
      <c r="QKS4" s="21"/>
      <c r="QKT4" s="22"/>
      <c r="QKU4" s="21"/>
      <c r="QKV4" s="21"/>
      <c r="QKW4" s="21"/>
      <c r="QKX4" s="21"/>
      <c r="QKY4" s="21"/>
      <c r="QKZ4" s="21"/>
      <c r="QLA4" s="21"/>
      <c r="QLB4" s="22"/>
      <c r="QLC4" s="21"/>
      <c r="QLD4" s="21"/>
      <c r="QLE4" s="21"/>
      <c r="QLF4" s="21"/>
      <c r="QLG4" s="21"/>
      <c r="QLH4" s="21"/>
      <c r="QLI4" s="21"/>
      <c r="QLJ4" s="22"/>
      <c r="QLK4" s="21"/>
      <c r="QLL4" s="21"/>
      <c r="QLM4" s="21"/>
      <c r="QLN4" s="21"/>
      <c r="QLO4" s="21"/>
      <c r="QLP4" s="21"/>
      <c r="QLQ4" s="21"/>
      <c r="QLR4" s="22"/>
      <c r="QLS4" s="21"/>
      <c r="QLT4" s="21"/>
      <c r="QLU4" s="21"/>
      <c r="QLV4" s="21"/>
      <c r="QLW4" s="21"/>
      <c r="QLX4" s="21"/>
      <c r="QLY4" s="21"/>
      <c r="QLZ4" s="22"/>
      <c r="QMA4" s="21"/>
      <c r="QMB4" s="21"/>
      <c r="QMC4" s="21"/>
      <c r="QMD4" s="21"/>
      <c r="QME4" s="21"/>
      <c r="QMF4" s="21"/>
      <c r="QMG4" s="21"/>
      <c r="QMH4" s="22"/>
      <c r="QMI4" s="21"/>
      <c r="QMJ4" s="21"/>
      <c r="QMK4" s="21"/>
      <c r="QML4" s="21"/>
      <c r="QMM4" s="21"/>
      <c r="QMN4" s="21"/>
      <c r="QMO4" s="21"/>
      <c r="QMP4" s="22"/>
      <c r="QMQ4" s="21"/>
      <c r="QMR4" s="21"/>
      <c r="QMS4" s="21"/>
      <c r="QMT4" s="21"/>
      <c r="QMU4" s="21"/>
      <c r="QMV4" s="21"/>
      <c r="QMW4" s="21"/>
      <c r="QMX4" s="22"/>
      <c r="QMY4" s="21"/>
      <c r="QMZ4" s="21"/>
      <c r="QNA4" s="21"/>
      <c r="QNB4" s="21"/>
      <c r="QNC4" s="21"/>
      <c r="QND4" s="21"/>
      <c r="QNE4" s="21"/>
      <c r="QNF4" s="22"/>
      <c r="QNG4" s="21"/>
      <c r="QNH4" s="21"/>
      <c r="QNI4" s="21"/>
      <c r="QNJ4" s="21"/>
      <c r="QNK4" s="21"/>
      <c r="QNL4" s="21"/>
      <c r="QNM4" s="21"/>
      <c r="QNN4" s="22"/>
      <c r="QNO4" s="21"/>
      <c r="QNP4" s="21"/>
      <c r="QNQ4" s="21"/>
      <c r="QNR4" s="21"/>
      <c r="QNS4" s="21"/>
      <c r="QNT4" s="21"/>
      <c r="QNU4" s="21"/>
      <c r="QNV4" s="22"/>
      <c r="QNW4" s="21"/>
      <c r="QNX4" s="21"/>
      <c r="QNY4" s="21"/>
      <c r="QNZ4" s="21"/>
      <c r="QOA4" s="21"/>
      <c r="QOB4" s="21"/>
      <c r="QOC4" s="21"/>
      <c r="QOD4" s="22"/>
      <c r="QOE4" s="21"/>
      <c r="QOF4" s="21"/>
      <c r="QOG4" s="21"/>
      <c r="QOH4" s="21"/>
      <c r="QOI4" s="21"/>
      <c r="QOJ4" s="21"/>
      <c r="QOK4" s="21"/>
      <c r="QOL4" s="22"/>
      <c r="QOM4" s="21"/>
      <c r="QON4" s="21"/>
      <c r="QOO4" s="21"/>
      <c r="QOP4" s="21"/>
      <c r="QOQ4" s="21"/>
      <c r="QOR4" s="21"/>
      <c r="QOS4" s="21"/>
      <c r="QOT4" s="22"/>
      <c r="QOU4" s="21"/>
      <c r="QOV4" s="21"/>
      <c r="QOW4" s="21"/>
      <c r="QOX4" s="21"/>
      <c r="QOY4" s="21"/>
      <c r="QOZ4" s="21"/>
      <c r="QPA4" s="21"/>
      <c r="QPB4" s="22"/>
      <c r="QPC4" s="21"/>
      <c r="QPD4" s="21"/>
      <c r="QPE4" s="21"/>
      <c r="QPF4" s="21"/>
      <c r="QPG4" s="21"/>
      <c r="QPH4" s="21"/>
      <c r="QPI4" s="21"/>
      <c r="QPJ4" s="22"/>
      <c r="QPK4" s="21"/>
      <c r="QPL4" s="21"/>
      <c r="QPM4" s="21"/>
      <c r="QPN4" s="21"/>
      <c r="QPO4" s="21"/>
      <c r="QPP4" s="21"/>
      <c r="QPQ4" s="21"/>
      <c r="QPR4" s="22"/>
      <c r="QPS4" s="21"/>
      <c r="QPT4" s="21"/>
      <c r="QPU4" s="21"/>
      <c r="QPV4" s="21"/>
      <c r="QPW4" s="21"/>
      <c r="QPX4" s="21"/>
      <c r="QPY4" s="21"/>
      <c r="QPZ4" s="22"/>
      <c r="QQA4" s="21"/>
      <c r="QQB4" s="21"/>
      <c r="QQC4" s="21"/>
      <c r="QQD4" s="21"/>
      <c r="QQE4" s="21"/>
      <c r="QQF4" s="21"/>
      <c r="QQG4" s="21"/>
      <c r="QQH4" s="22"/>
      <c r="QQI4" s="21"/>
      <c r="QQJ4" s="21"/>
      <c r="QQK4" s="21"/>
      <c r="QQL4" s="21"/>
      <c r="QQM4" s="21"/>
      <c r="QQN4" s="21"/>
      <c r="QQO4" s="21"/>
      <c r="QQP4" s="22"/>
      <c r="QQQ4" s="21"/>
      <c r="QQR4" s="21"/>
      <c r="QQS4" s="21"/>
      <c r="QQT4" s="21"/>
      <c r="QQU4" s="21"/>
      <c r="QQV4" s="21"/>
      <c r="QQW4" s="21"/>
      <c r="QQX4" s="22"/>
      <c r="QQY4" s="21"/>
      <c r="QQZ4" s="21"/>
      <c r="QRA4" s="21"/>
      <c r="QRB4" s="21"/>
      <c r="QRC4" s="21"/>
      <c r="QRD4" s="21"/>
      <c r="QRE4" s="21"/>
      <c r="QRF4" s="22"/>
      <c r="QRG4" s="21"/>
      <c r="QRH4" s="21"/>
      <c r="QRI4" s="21"/>
      <c r="QRJ4" s="21"/>
      <c r="QRK4" s="21"/>
      <c r="QRL4" s="21"/>
      <c r="QRM4" s="21"/>
      <c r="QRN4" s="22"/>
      <c r="QRO4" s="21"/>
      <c r="QRP4" s="21"/>
      <c r="QRQ4" s="21"/>
      <c r="QRR4" s="21"/>
      <c r="QRS4" s="21"/>
      <c r="QRT4" s="21"/>
      <c r="QRU4" s="21"/>
      <c r="QRV4" s="22"/>
      <c r="QRW4" s="21"/>
      <c r="QRX4" s="21"/>
      <c r="QRY4" s="21"/>
      <c r="QRZ4" s="21"/>
      <c r="QSA4" s="21"/>
      <c r="QSB4" s="21"/>
      <c r="QSC4" s="21"/>
      <c r="QSD4" s="22"/>
      <c r="QSE4" s="21"/>
      <c r="QSF4" s="21"/>
      <c r="QSG4" s="21"/>
      <c r="QSH4" s="21"/>
      <c r="QSI4" s="21"/>
      <c r="QSJ4" s="21"/>
      <c r="QSK4" s="21"/>
      <c r="QSL4" s="22"/>
      <c r="QSM4" s="21"/>
      <c r="QSN4" s="21"/>
      <c r="QSO4" s="21"/>
      <c r="QSP4" s="21"/>
      <c r="QSQ4" s="21"/>
      <c r="QSR4" s="21"/>
      <c r="QSS4" s="21"/>
      <c r="QST4" s="22"/>
      <c r="QSU4" s="21"/>
      <c r="QSV4" s="21"/>
      <c r="QSW4" s="21"/>
      <c r="QSX4" s="21"/>
      <c r="QSY4" s="21"/>
      <c r="QSZ4" s="21"/>
      <c r="QTA4" s="21"/>
      <c r="QTB4" s="22"/>
      <c r="QTC4" s="21"/>
      <c r="QTD4" s="21"/>
      <c r="QTE4" s="21"/>
      <c r="QTF4" s="21"/>
      <c r="QTG4" s="21"/>
      <c r="QTH4" s="21"/>
      <c r="QTI4" s="21"/>
      <c r="QTJ4" s="22"/>
      <c r="QTK4" s="21"/>
      <c r="QTL4" s="21"/>
      <c r="QTM4" s="21"/>
      <c r="QTN4" s="21"/>
      <c r="QTO4" s="21"/>
      <c r="QTP4" s="21"/>
      <c r="QTQ4" s="21"/>
      <c r="QTR4" s="22"/>
      <c r="QTS4" s="21"/>
      <c r="QTT4" s="21"/>
      <c r="QTU4" s="21"/>
      <c r="QTV4" s="21"/>
      <c r="QTW4" s="21"/>
      <c r="QTX4" s="21"/>
      <c r="QTY4" s="21"/>
      <c r="QTZ4" s="22"/>
      <c r="QUA4" s="21"/>
      <c r="QUB4" s="21"/>
      <c r="QUC4" s="21"/>
      <c r="QUD4" s="21"/>
      <c r="QUE4" s="21"/>
      <c r="QUF4" s="21"/>
      <c r="QUG4" s="21"/>
      <c r="QUH4" s="22"/>
      <c r="QUI4" s="21"/>
      <c r="QUJ4" s="21"/>
      <c r="QUK4" s="21"/>
      <c r="QUL4" s="21"/>
      <c r="QUM4" s="21"/>
      <c r="QUN4" s="21"/>
      <c r="QUO4" s="21"/>
      <c r="QUP4" s="22"/>
      <c r="QUQ4" s="21"/>
      <c r="QUR4" s="21"/>
      <c r="QUS4" s="21"/>
      <c r="QUT4" s="21"/>
      <c r="QUU4" s="21"/>
      <c r="QUV4" s="21"/>
      <c r="QUW4" s="21"/>
      <c r="QUX4" s="22"/>
      <c r="QUY4" s="21"/>
      <c r="QUZ4" s="21"/>
      <c r="QVA4" s="21"/>
      <c r="QVB4" s="21"/>
      <c r="QVC4" s="21"/>
      <c r="QVD4" s="21"/>
      <c r="QVE4" s="21"/>
      <c r="QVF4" s="22"/>
      <c r="QVG4" s="21"/>
      <c r="QVH4" s="21"/>
      <c r="QVI4" s="21"/>
      <c r="QVJ4" s="21"/>
      <c r="QVK4" s="21"/>
      <c r="QVL4" s="21"/>
      <c r="QVM4" s="21"/>
      <c r="QVN4" s="22"/>
      <c r="QVO4" s="21"/>
      <c r="QVP4" s="21"/>
      <c r="QVQ4" s="21"/>
      <c r="QVR4" s="21"/>
      <c r="QVS4" s="21"/>
      <c r="QVT4" s="21"/>
      <c r="QVU4" s="21"/>
      <c r="QVV4" s="22"/>
      <c r="QVW4" s="21"/>
      <c r="QVX4" s="21"/>
      <c r="QVY4" s="21"/>
      <c r="QVZ4" s="21"/>
      <c r="QWA4" s="21"/>
      <c r="QWB4" s="21"/>
      <c r="QWC4" s="21"/>
      <c r="QWD4" s="22"/>
      <c r="QWE4" s="21"/>
      <c r="QWF4" s="21"/>
      <c r="QWG4" s="21"/>
      <c r="QWH4" s="21"/>
      <c r="QWI4" s="21"/>
      <c r="QWJ4" s="21"/>
      <c r="QWK4" s="21"/>
      <c r="QWL4" s="22"/>
      <c r="QWM4" s="21"/>
      <c r="QWN4" s="21"/>
      <c r="QWO4" s="21"/>
      <c r="QWP4" s="21"/>
      <c r="QWQ4" s="21"/>
      <c r="QWR4" s="21"/>
      <c r="QWS4" s="21"/>
      <c r="QWT4" s="22"/>
      <c r="QWU4" s="21"/>
      <c r="QWV4" s="21"/>
      <c r="QWW4" s="21"/>
      <c r="QWX4" s="21"/>
      <c r="QWY4" s="21"/>
      <c r="QWZ4" s="21"/>
      <c r="QXA4" s="21"/>
      <c r="QXB4" s="22"/>
      <c r="QXC4" s="21"/>
      <c r="QXD4" s="21"/>
      <c r="QXE4" s="21"/>
      <c r="QXF4" s="21"/>
      <c r="QXG4" s="21"/>
      <c r="QXH4" s="21"/>
      <c r="QXI4" s="21"/>
      <c r="QXJ4" s="22"/>
      <c r="QXK4" s="21"/>
      <c r="QXL4" s="21"/>
      <c r="QXM4" s="21"/>
      <c r="QXN4" s="21"/>
      <c r="QXO4" s="21"/>
      <c r="QXP4" s="21"/>
      <c r="QXQ4" s="21"/>
      <c r="QXR4" s="22"/>
      <c r="QXS4" s="21"/>
      <c r="QXT4" s="21"/>
      <c r="QXU4" s="21"/>
      <c r="QXV4" s="21"/>
      <c r="QXW4" s="21"/>
      <c r="QXX4" s="21"/>
      <c r="QXY4" s="21"/>
      <c r="QXZ4" s="22"/>
      <c r="QYA4" s="21"/>
      <c r="QYB4" s="21"/>
      <c r="QYC4" s="21"/>
      <c r="QYD4" s="21"/>
      <c r="QYE4" s="21"/>
      <c r="QYF4" s="21"/>
      <c r="QYG4" s="21"/>
      <c r="QYH4" s="22"/>
      <c r="QYI4" s="21"/>
      <c r="QYJ4" s="21"/>
      <c r="QYK4" s="21"/>
      <c r="QYL4" s="21"/>
      <c r="QYM4" s="21"/>
      <c r="QYN4" s="21"/>
      <c r="QYO4" s="21"/>
      <c r="QYP4" s="22"/>
      <c r="QYQ4" s="21"/>
      <c r="QYR4" s="21"/>
      <c r="QYS4" s="21"/>
      <c r="QYT4" s="21"/>
      <c r="QYU4" s="21"/>
      <c r="QYV4" s="21"/>
      <c r="QYW4" s="21"/>
      <c r="QYX4" s="22"/>
      <c r="QYY4" s="21"/>
      <c r="QYZ4" s="21"/>
      <c r="QZA4" s="21"/>
      <c r="QZB4" s="21"/>
      <c r="QZC4" s="21"/>
      <c r="QZD4" s="21"/>
      <c r="QZE4" s="21"/>
      <c r="QZF4" s="22"/>
      <c r="QZG4" s="21"/>
      <c r="QZH4" s="21"/>
      <c r="QZI4" s="21"/>
      <c r="QZJ4" s="21"/>
      <c r="QZK4" s="21"/>
      <c r="QZL4" s="21"/>
      <c r="QZM4" s="21"/>
      <c r="QZN4" s="22"/>
      <c r="QZO4" s="21"/>
      <c r="QZP4" s="21"/>
      <c r="QZQ4" s="21"/>
      <c r="QZR4" s="21"/>
      <c r="QZS4" s="21"/>
      <c r="QZT4" s="21"/>
      <c r="QZU4" s="21"/>
      <c r="QZV4" s="22"/>
      <c r="QZW4" s="21"/>
      <c r="QZX4" s="21"/>
      <c r="QZY4" s="21"/>
      <c r="QZZ4" s="21"/>
      <c r="RAA4" s="21"/>
      <c r="RAB4" s="21"/>
      <c r="RAC4" s="21"/>
      <c r="RAD4" s="22"/>
      <c r="RAE4" s="21"/>
      <c r="RAF4" s="21"/>
      <c r="RAG4" s="21"/>
      <c r="RAH4" s="21"/>
      <c r="RAI4" s="21"/>
      <c r="RAJ4" s="21"/>
      <c r="RAK4" s="21"/>
      <c r="RAL4" s="22"/>
      <c r="RAM4" s="21"/>
      <c r="RAN4" s="21"/>
      <c r="RAO4" s="21"/>
      <c r="RAP4" s="21"/>
      <c r="RAQ4" s="21"/>
      <c r="RAR4" s="21"/>
      <c r="RAS4" s="21"/>
      <c r="RAT4" s="22"/>
      <c r="RAU4" s="21"/>
      <c r="RAV4" s="21"/>
      <c r="RAW4" s="21"/>
      <c r="RAX4" s="21"/>
      <c r="RAY4" s="21"/>
      <c r="RAZ4" s="21"/>
      <c r="RBA4" s="21"/>
      <c r="RBB4" s="22"/>
      <c r="RBC4" s="21"/>
      <c r="RBD4" s="21"/>
      <c r="RBE4" s="21"/>
      <c r="RBF4" s="21"/>
      <c r="RBG4" s="21"/>
      <c r="RBH4" s="21"/>
      <c r="RBI4" s="21"/>
      <c r="RBJ4" s="22"/>
      <c r="RBK4" s="21"/>
      <c r="RBL4" s="21"/>
      <c r="RBM4" s="21"/>
      <c r="RBN4" s="21"/>
      <c r="RBO4" s="21"/>
      <c r="RBP4" s="21"/>
      <c r="RBQ4" s="21"/>
      <c r="RBR4" s="22"/>
      <c r="RBS4" s="21"/>
      <c r="RBT4" s="21"/>
      <c r="RBU4" s="21"/>
      <c r="RBV4" s="21"/>
      <c r="RBW4" s="21"/>
      <c r="RBX4" s="21"/>
      <c r="RBY4" s="21"/>
      <c r="RBZ4" s="22"/>
      <c r="RCA4" s="21"/>
      <c r="RCB4" s="21"/>
      <c r="RCC4" s="21"/>
      <c r="RCD4" s="21"/>
      <c r="RCE4" s="21"/>
      <c r="RCF4" s="21"/>
      <c r="RCG4" s="21"/>
      <c r="RCH4" s="22"/>
      <c r="RCI4" s="21"/>
      <c r="RCJ4" s="21"/>
      <c r="RCK4" s="21"/>
      <c r="RCL4" s="21"/>
      <c r="RCM4" s="21"/>
      <c r="RCN4" s="21"/>
      <c r="RCO4" s="21"/>
      <c r="RCP4" s="22"/>
      <c r="RCQ4" s="21"/>
      <c r="RCR4" s="21"/>
      <c r="RCS4" s="21"/>
      <c r="RCT4" s="21"/>
      <c r="RCU4" s="21"/>
      <c r="RCV4" s="21"/>
      <c r="RCW4" s="21"/>
      <c r="RCX4" s="22"/>
      <c r="RCY4" s="21"/>
      <c r="RCZ4" s="21"/>
      <c r="RDA4" s="21"/>
      <c r="RDB4" s="21"/>
      <c r="RDC4" s="21"/>
      <c r="RDD4" s="21"/>
      <c r="RDE4" s="21"/>
      <c r="RDF4" s="22"/>
      <c r="RDG4" s="21"/>
      <c r="RDH4" s="21"/>
      <c r="RDI4" s="21"/>
      <c r="RDJ4" s="21"/>
      <c r="RDK4" s="21"/>
      <c r="RDL4" s="21"/>
      <c r="RDM4" s="21"/>
      <c r="RDN4" s="22"/>
      <c r="RDO4" s="21"/>
      <c r="RDP4" s="21"/>
      <c r="RDQ4" s="21"/>
      <c r="RDR4" s="21"/>
      <c r="RDS4" s="21"/>
      <c r="RDT4" s="21"/>
      <c r="RDU4" s="21"/>
      <c r="RDV4" s="22"/>
      <c r="RDW4" s="21"/>
      <c r="RDX4" s="21"/>
      <c r="RDY4" s="21"/>
      <c r="RDZ4" s="21"/>
      <c r="REA4" s="21"/>
      <c r="REB4" s="21"/>
      <c r="REC4" s="21"/>
      <c r="RED4" s="22"/>
      <c r="REE4" s="21"/>
      <c r="REF4" s="21"/>
      <c r="REG4" s="21"/>
      <c r="REH4" s="21"/>
      <c r="REI4" s="21"/>
      <c r="REJ4" s="21"/>
      <c r="REK4" s="21"/>
      <c r="REL4" s="22"/>
      <c r="REM4" s="21"/>
      <c r="REN4" s="21"/>
      <c r="REO4" s="21"/>
      <c r="REP4" s="21"/>
      <c r="REQ4" s="21"/>
      <c r="RER4" s="21"/>
      <c r="RES4" s="21"/>
      <c r="RET4" s="22"/>
      <c r="REU4" s="21"/>
      <c r="REV4" s="21"/>
      <c r="REW4" s="21"/>
      <c r="REX4" s="21"/>
      <c r="REY4" s="21"/>
      <c r="REZ4" s="21"/>
      <c r="RFA4" s="21"/>
      <c r="RFB4" s="22"/>
      <c r="RFC4" s="21"/>
      <c r="RFD4" s="21"/>
      <c r="RFE4" s="21"/>
      <c r="RFF4" s="21"/>
      <c r="RFG4" s="21"/>
      <c r="RFH4" s="21"/>
      <c r="RFI4" s="21"/>
      <c r="RFJ4" s="22"/>
      <c r="RFK4" s="21"/>
      <c r="RFL4" s="21"/>
      <c r="RFM4" s="21"/>
      <c r="RFN4" s="21"/>
      <c r="RFO4" s="21"/>
      <c r="RFP4" s="21"/>
      <c r="RFQ4" s="21"/>
      <c r="RFR4" s="22"/>
      <c r="RFS4" s="21"/>
      <c r="RFT4" s="21"/>
      <c r="RFU4" s="21"/>
      <c r="RFV4" s="21"/>
      <c r="RFW4" s="21"/>
      <c r="RFX4" s="21"/>
      <c r="RFY4" s="21"/>
      <c r="RFZ4" s="22"/>
      <c r="RGA4" s="21"/>
      <c r="RGB4" s="21"/>
      <c r="RGC4" s="21"/>
      <c r="RGD4" s="21"/>
      <c r="RGE4" s="21"/>
      <c r="RGF4" s="21"/>
      <c r="RGG4" s="21"/>
      <c r="RGH4" s="22"/>
      <c r="RGI4" s="21"/>
      <c r="RGJ4" s="21"/>
      <c r="RGK4" s="21"/>
      <c r="RGL4" s="21"/>
      <c r="RGM4" s="21"/>
      <c r="RGN4" s="21"/>
      <c r="RGO4" s="21"/>
      <c r="RGP4" s="22"/>
      <c r="RGQ4" s="21"/>
      <c r="RGR4" s="21"/>
      <c r="RGS4" s="21"/>
      <c r="RGT4" s="21"/>
      <c r="RGU4" s="21"/>
      <c r="RGV4" s="21"/>
      <c r="RGW4" s="21"/>
      <c r="RGX4" s="22"/>
      <c r="RGY4" s="21"/>
      <c r="RGZ4" s="21"/>
      <c r="RHA4" s="21"/>
      <c r="RHB4" s="21"/>
      <c r="RHC4" s="21"/>
      <c r="RHD4" s="21"/>
      <c r="RHE4" s="21"/>
      <c r="RHF4" s="22"/>
      <c r="RHG4" s="21"/>
      <c r="RHH4" s="21"/>
      <c r="RHI4" s="21"/>
      <c r="RHJ4" s="21"/>
      <c r="RHK4" s="21"/>
      <c r="RHL4" s="21"/>
      <c r="RHM4" s="21"/>
      <c r="RHN4" s="22"/>
      <c r="RHO4" s="21"/>
      <c r="RHP4" s="21"/>
      <c r="RHQ4" s="21"/>
      <c r="RHR4" s="21"/>
      <c r="RHS4" s="21"/>
      <c r="RHT4" s="21"/>
      <c r="RHU4" s="21"/>
      <c r="RHV4" s="22"/>
      <c r="RHW4" s="21"/>
      <c r="RHX4" s="21"/>
      <c r="RHY4" s="21"/>
      <c r="RHZ4" s="21"/>
      <c r="RIA4" s="21"/>
      <c r="RIB4" s="21"/>
      <c r="RIC4" s="21"/>
      <c r="RID4" s="22"/>
      <c r="RIE4" s="21"/>
      <c r="RIF4" s="21"/>
      <c r="RIG4" s="21"/>
      <c r="RIH4" s="21"/>
      <c r="RII4" s="21"/>
      <c r="RIJ4" s="21"/>
      <c r="RIK4" s="21"/>
      <c r="RIL4" s="22"/>
      <c r="RIM4" s="21"/>
      <c r="RIN4" s="21"/>
      <c r="RIO4" s="21"/>
      <c r="RIP4" s="21"/>
      <c r="RIQ4" s="21"/>
      <c r="RIR4" s="21"/>
      <c r="RIS4" s="21"/>
      <c r="RIT4" s="22"/>
      <c r="RIU4" s="21"/>
      <c r="RIV4" s="21"/>
      <c r="RIW4" s="21"/>
      <c r="RIX4" s="21"/>
      <c r="RIY4" s="21"/>
      <c r="RIZ4" s="21"/>
      <c r="RJA4" s="21"/>
      <c r="RJB4" s="22"/>
      <c r="RJC4" s="21"/>
      <c r="RJD4" s="21"/>
      <c r="RJE4" s="21"/>
      <c r="RJF4" s="21"/>
      <c r="RJG4" s="21"/>
      <c r="RJH4" s="21"/>
      <c r="RJI4" s="21"/>
      <c r="RJJ4" s="22"/>
      <c r="RJK4" s="21"/>
      <c r="RJL4" s="21"/>
      <c r="RJM4" s="21"/>
      <c r="RJN4" s="21"/>
      <c r="RJO4" s="21"/>
      <c r="RJP4" s="21"/>
      <c r="RJQ4" s="21"/>
      <c r="RJR4" s="22"/>
      <c r="RJS4" s="21"/>
      <c r="RJT4" s="21"/>
      <c r="RJU4" s="21"/>
      <c r="RJV4" s="21"/>
      <c r="RJW4" s="21"/>
      <c r="RJX4" s="21"/>
      <c r="RJY4" s="21"/>
      <c r="RJZ4" s="22"/>
      <c r="RKA4" s="21"/>
      <c r="RKB4" s="21"/>
      <c r="RKC4" s="21"/>
      <c r="RKD4" s="21"/>
      <c r="RKE4" s="21"/>
      <c r="RKF4" s="21"/>
      <c r="RKG4" s="21"/>
      <c r="RKH4" s="22"/>
      <c r="RKI4" s="21"/>
      <c r="RKJ4" s="21"/>
      <c r="RKK4" s="21"/>
      <c r="RKL4" s="21"/>
      <c r="RKM4" s="21"/>
      <c r="RKN4" s="21"/>
      <c r="RKO4" s="21"/>
      <c r="RKP4" s="22"/>
      <c r="RKQ4" s="21"/>
      <c r="RKR4" s="21"/>
      <c r="RKS4" s="21"/>
      <c r="RKT4" s="21"/>
      <c r="RKU4" s="21"/>
      <c r="RKV4" s="21"/>
      <c r="RKW4" s="21"/>
      <c r="RKX4" s="22"/>
      <c r="RKY4" s="21"/>
      <c r="RKZ4" s="21"/>
      <c r="RLA4" s="21"/>
      <c r="RLB4" s="21"/>
      <c r="RLC4" s="21"/>
      <c r="RLD4" s="21"/>
      <c r="RLE4" s="21"/>
      <c r="RLF4" s="22"/>
      <c r="RLG4" s="21"/>
      <c r="RLH4" s="21"/>
      <c r="RLI4" s="21"/>
      <c r="RLJ4" s="21"/>
      <c r="RLK4" s="21"/>
      <c r="RLL4" s="21"/>
      <c r="RLM4" s="21"/>
      <c r="RLN4" s="22"/>
      <c r="RLO4" s="21"/>
      <c r="RLP4" s="21"/>
      <c r="RLQ4" s="21"/>
      <c r="RLR4" s="21"/>
      <c r="RLS4" s="21"/>
      <c r="RLT4" s="21"/>
      <c r="RLU4" s="21"/>
      <c r="RLV4" s="22"/>
      <c r="RLW4" s="21"/>
      <c r="RLX4" s="21"/>
      <c r="RLY4" s="21"/>
      <c r="RLZ4" s="21"/>
      <c r="RMA4" s="21"/>
      <c r="RMB4" s="21"/>
      <c r="RMC4" s="21"/>
      <c r="RMD4" s="22"/>
      <c r="RME4" s="21"/>
      <c r="RMF4" s="21"/>
      <c r="RMG4" s="21"/>
      <c r="RMH4" s="21"/>
      <c r="RMI4" s="21"/>
      <c r="RMJ4" s="21"/>
      <c r="RMK4" s="21"/>
      <c r="RML4" s="22"/>
      <c r="RMM4" s="21"/>
      <c r="RMN4" s="21"/>
      <c r="RMO4" s="21"/>
      <c r="RMP4" s="21"/>
      <c r="RMQ4" s="21"/>
      <c r="RMR4" s="21"/>
      <c r="RMS4" s="21"/>
      <c r="RMT4" s="22"/>
      <c r="RMU4" s="21"/>
      <c r="RMV4" s="21"/>
      <c r="RMW4" s="21"/>
      <c r="RMX4" s="21"/>
      <c r="RMY4" s="21"/>
      <c r="RMZ4" s="21"/>
      <c r="RNA4" s="21"/>
      <c r="RNB4" s="22"/>
      <c r="RNC4" s="21"/>
      <c r="RND4" s="21"/>
      <c r="RNE4" s="21"/>
      <c r="RNF4" s="21"/>
      <c r="RNG4" s="21"/>
      <c r="RNH4" s="21"/>
      <c r="RNI4" s="21"/>
      <c r="RNJ4" s="22"/>
      <c r="RNK4" s="21"/>
      <c r="RNL4" s="21"/>
      <c r="RNM4" s="21"/>
      <c r="RNN4" s="21"/>
      <c r="RNO4" s="21"/>
      <c r="RNP4" s="21"/>
      <c r="RNQ4" s="21"/>
      <c r="RNR4" s="22"/>
      <c r="RNS4" s="21"/>
      <c r="RNT4" s="21"/>
      <c r="RNU4" s="21"/>
      <c r="RNV4" s="21"/>
      <c r="RNW4" s="21"/>
      <c r="RNX4" s="21"/>
      <c r="RNY4" s="21"/>
      <c r="RNZ4" s="22"/>
      <c r="ROA4" s="21"/>
      <c r="ROB4" s="21"/>
      <c r="ROC4" s="21"/>
      <c r="ROD4" s="21"/>
      <c r="ROE4" s="21"/>
      <c r="ROF4" s="21"/>
      <c r="ROG4" s="21"/>
      <c r="ROH4" s="22"/>
      <c r="ROI4" s="21"/>
      <c r="ROJ4" s="21"/>
      <c r="ROK4" s="21"/>
      <c r="ROL4" s="21"/>
      <c r="ROM4" s="21"/>
      <c r="RON4" s="21"/>
      <c r="ROO4" s="21"/>
      <c r="ROP4" s="22"/>
      <c r="ROQ4" s="21"/>
      <c r="ROR4" s="21"/>
      <c r="ROS4" s="21"/>
      <c r="ROT4" s="21"/>
      <c r="ROU4" s="21"/>
      <c r="ROV4" s="21"/>
      <c r="ROW4" s="21"/>
      <c r="ROX4" s="22"/>
      <c r="ROY4" s="21"/>
      <c r="ROZ4" s="21"/>
      <c r="RPA4" s="21"/>
      <c r="RPB4" s="21"/>
      <c r="RPC4" s="21"/>
      <c r="RPD4" s="21"/>
      <c r="RPE4" s="21"/>
      <c r="RPF4" s="22"/>
      <c r="RPG4" s="21"/>
      <c r="RPH4" s="21"/>
      <c r="RPI4" s="21"/>
      <c r="RPJ4" s="21"/>
      <c r="RPK4" s="21"/>
      <c r="RPL4" s="21"/>
      <c r="RPM4" s="21"/>
      <c r="RPN4" s="22"/>
      <c r="RPO4" s="21"/>
      <c r="RPP4" s="21"/>
      <c r="RPQ4" s="21"/>
      <c r="RPR4" s="21"/>
      <c r="RPS4" s="21"/>
      <c r="RPT4" s="21"/>
      <c r="RPU4" s="21"/>
      <c r="RPV4" s="22"/>
      <c r="RPW4" s="21"/>
      <c r="RPX4" s="21"/>
      <c r="RPY4" s="21"/>
      <c r="RPZ4" s="21"/>
      <c r="RQA4" s="21"/>
      <c r="RQB4" s="21"/>
      <c r="RQC4" s="21"/>
      <c r="RQD4" s="22"/>
      <c r="RQE4" s="21"/>
      <c r="RQF4" s="21"/>
      <c r="RQG4" s="21"/>
      <c r="RQH4" s="21"/>
      <c r="RQI4" s="21"/>
      <c r="RQJ4" s="21"/>
      <c r="RQK4" s="21"/>
      <c r="RQL4" s="22"/>
      <c r="RQM4" s="21"/>
      <c r="RQN4" s="21"/>
      <c r="RQO4" s="21"/>
      <c r="RQP4" s="21"/>
      <c r="RQQ4" s="21"/>
      <c r="RQR4" s="21"/>
      <c r="RQS4" s="21"/>
      <c r="RQT4" s="22"/>
      <c r="RQU4" s="21"/>
      <c r="RQV4" s="21"/>
      <c r="RQW4" s="21"/>
      <c r="RQX4" s="21"/>
      <c r="RQY4" s="21"/>
      <c r="RQZ4" s="21"/>
      <c r="RRA4" s="21"/>
      <c r="RRB4" s="22"/>
      <c r="RRC4" s="21"/>
      <c r="RRD4" s="21"/>
      <c r="RRE4" s="21"/>
      <c r="RRF4" s="21"/>
      <c r="RRG4" s="21"/>
      <c r="RRH4" s="21"/>
      <c r="RRI4" s="21"/>
      <c r="RRJ4" s="22"/>
      <c r="RRK4" s="21"/>
      <c r="RRL4" s="21"/>
      <c r="RRM4" s="21"/>
      <c r="RRN4" s="21"/>
      <c r="RRO4" s="21"/>
      <c r="RRP4" s="21"/>
      <c r="RRQ4" s="21"/>
      <c r="RRR4" s="22"/>
      <c r="RRS4" s="21"/>
      <c r="RRT4" s="21"/>
      <c r="RRU4" s="21"/>
      <c r="RRV4" s="21"/>
      <c r="RRW4" s="21"/>
      <c r="RRX4" s="21"/>
      <c r="RRY4" s="21"/>
      <c r="RRZ4" s="22"/>
      <c r="RSA4" s="21"/>
      <c r="RSB4" s="21"/>
      <c r="RSC4" s="21"/>
      <c r="RSD4" s="21"/>
      <c r="RSE4" s="21"/>
      <c r="RSF4" s="21"/>
      <c r="RSG4" s="21"/>
      <c r="RSH4" s="22"/>
      <c r="RSI4" s="21"/>
      <c r="RSJ4" s="21"/>
      <c r="RSK4" s="21"/>
      <c r="RSL4" s="21"/>
      <c r="RSM4" s="21"/>
      <c r="RSN4" s="21"/>
      <c r="RSO4" s="21"/>
      <c r="RSP4" s="22"/>
      <c r="RSQ4" s="21"/>
      <c r="RSR4" s="21"/>
      <c r="RSS4" s="21"/>
      <c r="RST4" s="21"/>
      <c r="RSU4" s="21"/>
      <c r="RSV4" s="21"/>
      <c r="RSW4" s="21"/>
      <c r="RSX4" s="22"/>
      <c r="RSY4" s="21"/>
      <c r="RSZ4" s="21"/>
      <c r="RTA4" s="21"/>
      <c r="RTB4" s="21"/>
      <c r="RTC4" s="21"/>
      <c r="RTD4" s="21"/>
      <c r="RTE4" s="21"/>
      <c r="RTF4" s="22"/>
      <c r="RTG4" s="21"/>
      <c r="RTH4" s="21"/>
      <c r="RTI4" s="21"/>
      <c r="RTJ4" s="21"/>
      <c r="RTK4" s="21"/>
      <c r="RTL4" s="21"/>
      <c r="RTM4" s="21"/>
      <c r="RTN4" s="22"/>
      <c r="RTO4" s="21"/>
      <c r="RTP4" s="21"/>
      <c r="RTQ4" s="21"/>
      <c r="RTR4" s="21"/>
      <c r="RTS4" s="21"/>
      <c r="RTT4" s="21"/>
      <c r="RTU4" s="21"/>
      <c r="RTV4" s="22"/>
      <c r="RTW4" s="21"/>
      <c r="RTX4" s="21"/>
      <c r="RTY4" s="21"/>
      <c r="RTZ4" s="21"/>
      <c r="RUA4" s="21"/>
      <c r="RUB4" s="21"/>
      <c r="RUC4" s="21"/>
      <c r="RUD4" s="22"/>
      <c r="RUE4" s="21"/>
      <c r="RUF4" s="21"/>
      <c r="RUG4" s="21"/>
      <c r="RUH4" s="21"/>
      <c r="RUI4" s="21"/>
      <c r="RUJ4" s="21"/>
      <c r="RUK4" s="21"/>
      <c r="RUL4" s="22"/>
      <c r="RUM4" s="21"/>
      <c r="RUN4" s="21"/>
      <c r="RUO4" s="21"/>
      <c r="RUP4" s="21"/>
      <c r="RUQ4" s="21"/>
      <c r="RUR4" s="21"/>
      <c r="RUS4" s="21"/>
      <c r="RUT4" s="22"/>
      <c r="RUU4" s="21"/>
      <c r="RUV4" s="21"/>
      <c r="RUW4" s="21"/>
      <c r="RUX4" s="21"/>
      <c r="RUY4" s="21"/>
      <c r="RUZ4" s="21"/>
      <c r="RVA4" s="21"/>
      <c r="RVB4" s="22"/>
      <c r="RVC4" s="21"/>
      <c r="RVD4" s="21"/>
      <c r="RVE4" s="21"/>
      <c r="RVF4" s="21"/>
      <c r="RVG4" s="21"/>
      <c r="RVH4" s="21"/>
      <c r="RVI4" s="21"/>
      <c r="RVJ4" s="22"/>
      <c r="RVK4" s="21"/>
      <c r="RVL4" s="21"/>
      <c r="RVM4" s="21"/>
      <c r="RVN4" s="21"/>
      <c r="RVO4" s="21"/>
      <c r="RVP4" s="21"/>
      <c r="RVQ4" s="21"/>
      <c r="RVR4" s="22"/>
      <c r="RVS4" s="21"/>
      <c r="RVT4" s="21"/>
      <c r="RVU4" s="21"/>
      <c r="RVV4" s="21"/>
      <c r="RVW4" s="21"/>
      <c r="RVX4" s="21"/>
      <c r="RVY4" s="21"/>
      <c r="RVZ4" s="22"/>
      <c r="RWA4" s="21"/>
      <c r="RWB4" s="21"/>
      <c r="RWC4" s="21"/>
      <c r="RWD4" s="21"/>
      <c r="RWE4" s="21"/>
      <c r="RWF4" s="21"/>
      <c r="RWG4" s="21"/>
      <c r="RWH4" s="22"/>
      <c r="RWI4" s="21"/>
      <c r="RWJ4" s="21"/>
      <c r="RWK4" s="21"/>
      <c r="RWL4" s="21"/>
      <c r="RWM4" s="21"/>
      <c r="RWN4" s="21"/>
      <c r="RWO4" s="21"/>
      <c r="RWP4" s="22"/>
      <c r="RWQ4" s="21"/>
      <c r="RWR4" s="21"/>
      <c r="RWS4" s="21"/>
      <c r="RWT4" s="21"/>
      <c r="RWU4" s="21"/>
      <c r="RWV4" s="21"/>
      <c r="RWW4" s="21"/>
      <c r="RWX4" s="22"/>
      <c r="RWY4" s="21"/>
      <c r="RWZ4" s="21"/>
      <c r="RXA4" s="21"/>
      <c r="RXB4" s="21"/>
      <c r="RXC4" s="21"/>
      <c r="RXD4" s="21"/>
      <c r="RXE4" s="21"/>
      <c r="RXF4" s="22"/>
      <c r="RXG4" s="21"/>
      <c r="RXH4" s="21"/>
      <c r="RXI4" s="21"/>
      <c r="RXJ4" s="21"/>
      <c r="RXK4" s="21"/>
      <c r="RXL4" s="21"/>
      <c r="RXM4" s="21"/>
      <c r="RXN4" s="22"/>
      <c r="RXO4" s="21"/>
      <c r="RXP4" s="21"/>
      <c r="RXQ4" s="21"/>
      <c r="RXR4" s="21"/>
      <c r="RXS4" s="21"/>
      <c r="RXT4" s="21"/>
      <c r="RXU4" s="21"/>
      <c r="RXV4" s="22"/>
      <c r="RXW4" s="21"/>
      <c r="RXX4" s="21"/>
      <c r="RXY4" s="21"/>
      <c r="RXZ4" s="21"/>
      <c r="RYA4" s="21"/>
      <c r="RYB4" s="21"/>
      <c r="RYC4" s="21"/>
      <c r="RYD4" s="22"/>
      <c r="RYE4" s="21"/>
      <c r="RYF4" s="21"/>
      <c r="RYG4" s="21"/>
      <c r="RYH4" s="21"/>
      <c r="RYI4" s="21"/>
      <c r="RYJ4" s="21"/>
      <c r="RYK4" s="21"/>
      <c r="RYL4" s="22"/>
      <c r="RYM4" s="21"/>
      <c r="RYN4" s="21"/>
      <c r="RYO4" s="21"/>
      <c r="RYP4" s="21"/>
      <c r="RYQ4" s="21"/>
      <c r="RYR4" s="21"/>
      <c r="RYS4" s="21"/>
      <c r="RYT4" s="22"/>
      <c r="RYU4" s="21"/>
      <c r="RYV4" s="21"/>
      <c r="RYW4" s="21"/>
      <c r="RYX4" s="21"/>
      <c r="RYY4" s="21"/>
      <c r="RYZ4" s="21"/>
      <c r="RZA4" s="21"/>
      <c r="RZB4" s="22"/>
      <c r="RZC4" s="21"/>
      <c r="RZD4" s="21"/>
      <c r="RZE4" s="21"/>
      <c r="RZF4" s="21"/>
      <c r="RZG4" s="21"/>
      <c r="RZH4" s="21"/>
      <c r="RZI4" s="21"/>
      <c r="RZJ4" s="22"/>
      <c r="RZK4" s="21"/>
      <c r="RZL4" s="21"/>
      <c r="RZM4" s="21"/>
      <c r="RZN4" s="21"/>
      <c r="RZO4" s="21"/>
      <c r="RZP4" s="21"/>
      <c r="RZQ4" s="21"/>
      <c r="RZR4" s="22"/>
      <c r="RZS4" s="21"/>
      <c r="RZT4" s="21"/>
      <c r="RZU4" s="21"/>
      <c r="RZV4" s="21"/>
      <c r="RZW4" s="21"/>
      <c r="RZX4" s="21"/>
      <c r="RZY4" s="21"/>
      <c r="RZZ4" s="22"/>
      <c r="SAA4" s="21"/>
      <c r="SAB4" s="21"/>
      <c r="SAC4" s="21"/>
      <c r="SAD4" s="21"/>
      <c r="SAE4" s="21"/>
      <c r="SAF4" s="21"/>
      <c r="SAG4" s="21"/>
      <c r="SAH4" s="22"/>
      <c r="SAI4" s="21"/>
      <c r="SAJ4" s="21"/>
      <c r="SAK4" s="21"/>
      <c r="SAL4" s="21"/>
      <c r="SAM4" s="21"/>
      <c r="SAN4" s="21"/>
      <c r="SAO4" s="21"/>
      <c r="SAP4" s="22"/>
      <c r="SAQ4" s="21"/>
      <c r="SAR4" s="21"/>
      <c r="SAS4" s="21"/>
      <c r="SAT4" s="21"/>
      <c r="SAU4" s="21"/>
      <c r="SAV4" s="21"/>
      <c r="SAW4" s="21"/>
      <c r="SAX4" s="22"/>
      <c r="SAY4" s="21"/>
      <c r="SAZ4" s="21"/>
      <c r="SBA4" s="21"/>
      <c r="SBB4" s="21"/>
      <c r="SBC4" s="21"/>
      <c r="SBD4" s="21"/>
      <c r="SBE4" s="21"/>
      <c r="SBF4" s="22"/>
      <c r="SBG4" s="21"/>
      <c r="SBH4" s="21"/>
      <c r="SBI4" s="21"/>
      <c r="SBJ4" s="21"/>
      <c r="SBK4" s="21"/>
      <c r="SBL4" s="21"/>
      <c r="SBM4" s="21"/>
      <c r="SBN4" s="22"/>
      <c r="SBO4" s="21"/>
      <c r="SBP4" s="21"/>
      <c r="SBQ4" s="21"/>
      <c r="SBR4" s="21"/>
      <c r="SBS4" s="21"/>
      <c r="SBT4" s="21"/>
      <c r="SBU4" s="21"/>
      <c r="SBV4" s="22"/>
      <c r="SBW4" s="21"/>
      <c r="SBX4" s="21"/>
      <c r="SBY4" s="21"/>
      <c r="SBZ4" s="21"/>
      <c r="SCA4" s="21"/>
      <c r="SCB4" s="21"/>
      <c r="SCC4" s="21"/>
      <c r="SCD4" s="22"/>
      <c r="SCE4" s="21"/>
      <c r="SCF4" s="21"/>
      <c r="SCG4" s="21"/>
      <c r="SCH4" s="21"/>
      <c r="SCI4" s="21"/>
      <c r="SCJ4" s="21"/>
      <c r="SCK4" s="21"/>
      <c r="SCL4" s="22"/>
      <c r="SCM4" s="21"/>
      <c r="SCN4" s="21"/>
      <c r="SCO4" s="21"/>
      <c r="SCP4" s="21"/>
      <c r="SCQ4" s="21"/>
      <c r="SCR4" s="21"/>
      <c r="SCS4" s="21"/>
      <c r="SCT4" s="22"/>
      <c r="SCU4" s="21"/>
      <c r="SCV4" s="21"/>
      <c r="SCW4" s="21"/>
      <c r="SCX4" s="21"/>
      <c r="SCY4" s="21"/>
      <c r="SCZ4" s="21"/>
      <c r="SDA4" s="21"/>
      <c r="SDB4" s="22"/>
      <c r="SDC4" s="21"/>
      <c r="SDD4" s="21"/>
      <c r="SDE4" s="21"/>
      <c r="SDF4" s="21"/>
      <c r="SDG4" s="21"/>
      <c r="SDH4" s="21"/>
      <c r="SDI4" s="21"/>
      <c r="SDJ4" s="22"/>
      <c r="SDK4" s="21"/>
      <c r="SDL4" s="21"/>
      <c r="SDM4" s="21"/>
      <c r="SDN4" s="21"/>
      <c r="SDO4" s="21"/>
      <c r="SDP4" s="21"/>
      <c r="SDQ4" s="21"/>
      <c r="SDR4" s="22"/>
      <c r="SDS4" s="21"/>
      <c r="SDT4" s="21"/>
      <c r="SDU4" s="21"/>
      <c r="SDV4" s="21"/>
      <c r="SDW4" s="21"/>
      <c r="SDX4" s="21"/>
      <c r="SDY4" s="21"/>
      <c r="SDZ4" s="22"/>
      <c r="SEA4" s="21"/>
      <c r="SEB4" s="21"/>
      <c r="SEC4" s="21"/>
      <c r="SED4" s="21"/>
      <c r="SEE4" s="21"/>
      <c r="SEF4" s="21"/>
      <c r="SEG4" s="21"/>
      <c r="SEH4" s="22"/>
      <c r="SEI4" s="21"/>
      <c r="SEJ4" s="21"/>
      <c r="SEK4" s="21"/>
      <c r="SEL4" s="21"/>
      <c r="SEM4" s="21"/>
      <c r="SEN4" s="21"/>
      <c r="SEO4" s="21"/>
      <c r="SEP4" s="22"/>
      <c r="SEQ4" s="21"/>
      <c r="SER4" s="21"/>
      <c r="SES4" s="21"/>
      <c r="SET4" s="21"/>
      <c r="SEU4" s="21"/>
      <c r="SEV4" s="21"/>
      <c r="SEW4" s="21"/>
      <c r="SEX4" s="22"/>
      <c r="SEY4" s="21"/>
      <c r="SEZ4" s="21"/>
      <c r="SFA4" s="21"/>
      <c r="SFB4" s="21"/>
      <c r="SFC4" s="21"/>
      <c r="SFD4" s="21"/>
      <c r="SFE4" s="21"/>
      <c r="SFF4" s="22"/>
      <c r="SFG4" s="21"/>
      <c r="SFH4" s="21"/>
      <c r="SFI4" s="21"/>
      <c r="SFJ4" s="21"/>
      <c r="SFK4" s="21"/>
      <c r="SFL4" s="21"/>
      <c r="SFM4" s="21"/>
      <c r="SFN4" s="22"/>
      <c r="SFO4" s="21"/>
      <c r="SFP4" s="21"/>
      <c r="SFQ4" s="21"/>
      <c r="SFR4" s="21"/>
      <c r="SFS4" s="21"/>
      <c r="SFT4" s="21"/>
      <c r="SFU4" s="21"/>
      <c r="SFV4" s="22"/>
      <c r="SFW4" s="21"/>
      <c r="SFX4" s="21"/>
      <c r="SFY4" s="21"/>
      <c r="SFZ4" s="21"/>
      <c r="SGA4" s="21"/>
      <c r="SGB4" s="21"/>
      <c r="SGC4" s="21"/>
      <c r="SGD4" s="22"/>
      <c r="SGE4" s="21"/>
      <c r="SGF4" s="21"/>
      <c r="SGG4" s="21"/>
      <c r="SGH4" s="21"/>
      <c r="SGI4" s="21"/>
      <c r="SGJ4" s="21"/>
      <c r="SGK4" s="21"/>
      <c r="SGL4" s="22"/>
      <c r="SGM4" s="21"/>
      <c r="SGN4" s="21"/>
      <c r="SGO4" s="21"/>
      <c r="SGP4" s="21"/>
      <c r="SGQ4" s="21"/>
      <c r="SGR4" s="21"/>
      <c r="SGS4" s="21"/>
      <c r="SGT4" s="22"/>
      <c r="SGU4" s="21"/>
      <c r="SGV4" s="21"/>
      <c r="SGW4" s="21"/>
      <c r="SGX4" s="21"/>
      <c r="SGY4" s="21"/>
      <c r="SGZ4" s="21"/>
      <c r="SHA4" s="21"/>
      <c r="SHB4" s="22"/>
      <c r="SHC4" s="21"/>
      <c r="SHD4" s="21"/>
      <c r="SHE4" s="21"/>
      <c r="SHF4" s="21"/>
      <c r="SHG4" s="21"/>
      <c r="SHH4" s="21"/>
      <c r="SHI4" s="21"/>
      <c r="SHJ4" s="22"/>
      <c r="SHK4" s="21"/>
      <c r="SHL4" s="21"/>
      <c r="SHM4" s="21"/>
      <c r="SHN4" s="21"/>
      <c r="SHO4" s="21"/>
      <c r="SHP4" s="21"/>
      <c r="SHQ4" s="21"/>
      <c r="SHR4" s="22"/>
      <c r="SHS4" s="21"/>
      <c r="SHT4" s="21"/>
      <c r="SHU4" s="21"/>
      <c r="SHV4" s="21"/>
      <c r="SHW4" s="21"/>
      <c r="SHX4" s="21"/>
      <c r="SHY4" s="21"/>
      <c r="SHZ4" s="22"/>
      <c r="SIA4" s="21"/>
      <c r="SIB4" s="21"/>
      <c r="SIC4" s="21"/>
      <c r="SID4" s="21"/>
      <c r="SIE4" s="21"/>
      <c r="SIF4" s="21"/>
      <c r="SIG4" s="21"/>
      <c r="SIH4" s="22"/>
      <c r="SII4" s="21"/>
      <c r="SIJ4" s="21"/>
      <c r="SIK4" s="21"/>
      <c r="SIL4" s="21"/>
      <c r="SIM4" s="21"/>
      <c r="SIN4" s="21"/>
      <c r="SIO4" s="21"/>
      <c r="SIP4" s="22"/>
      <c r="SIQ4" s="21"/>
      <c r="SIR4" s="21"/>
      <c r="SIS4" s="21"/>
      <c r="SIT4" s="21"/>
      <c r="SIU4" s="21"/>
      <c r="SIV4" s="21"/>
      <c r="SIW4" s="21"/>
      <c r="SIX4" s="22"/>
      <c r="SIY4" s="21"/>
      <c r="SIZ4" s="21"/>
      <c r="SJA4" s="21"/>
      <c r="SJB4" s="21"/>
      <c r="SJC4" s="21"/>
      <c r="SJD4" s="21"/>
      <c r="SJE4" s="21"/>
      <c r="SJF4" s="22"/>
      <c r="SJG4" s="21"/>
      <c r="SJH4" s="21"/>
      <c r="SJI4" s="21"/>
      <c r="SJJ4" s="21"/>
      <c r="SJK4" s="21"/>
      <c r="SJL4" s="21"/>
      <c r="SJM4" s="21"/>
      <c r="SJN4" s="22"/>
      <c r="SJO4" s="21"/>
      <c r="SJP4" s="21"/>
      <c r="SJQ4" s="21"/>
      <c r="SJR4" s="21"/>
      <c r="SJS4" s="21"/>
      <c r="SJT4" s="21"/>
      <c r="SJU4" s="21"/>
      <c r="SJV4" s="22"/>
      <c r="SJW4" s="21"/>
      <c r="SJX4" s="21"/>
      <c r="SJY4" s="21"/>
      <c r="SJZ4" s="21"/>
      <c r="SKA4" s="21"/>
      <c r="SKB4" s="21"/>
      <c r="SKC4" s="21"/>
      <c r="SKD4" s="22"/>
      <c r="SKE4" s="21"/>
      <c r="SKF4" s="21"/>
      <c r="SKG4" s="21"/>
      <c r="SKH4" s="21"/>
      <c r="SKI4" s="21"/>
      <c r="SKJ4" s="21"/>
      <c r="SKK4" s="21"/>
      <c r="SKL4" s="22"/>
      <c r="SKM4" s="21"/>
      <c r="SKN4" s="21"/>
      <c r="SKO4" s="21"/>
      <c r="SKP4" s="21"/>
      <c r="SKQ4" s="21"/>
      <c r="SKR4" s="21"/>
      <c r="SKS4" s="21"/>
      <c r="SKT4" s="22"/>
      <c r="SKU4" s="21"/>
      <c r="SKV4" s="21"/>
      <c r="SKW4" s="21"/>
      <c r="SKX4" s="21"/>
      <c r="SKY4" s="21"/>
      <c r="SKZ4" s="21"/>
      <c r="SLA4" s="21"/>
      <c r="SLB4" s="22"/>
      <c r="SLC4" s="21"/>
      <c r="SLD4" s="21"/>
      <c r="SLE4" s="21"/>
      <c r="SLF4" s="21"/>
      <c r="SLG4" s="21"/>
      <c r="SLH4" s="21"/>
      <c r="SLI4" s="21"/>
      <c r="SLJ4" s="22"/>
      <c r="SLK4" s="21"/>
      <c r="SLL4" s="21"/>
      <c r="SLM4" s="21"/>
      <c r="SLN4" s="21"/>
      <c r="SLO4" s="21"/>
      <c r="SLP4" s="21"/>
      <c r="SLQ4" s="21"/>
      <c r="SLR4" s="22"/>
      <c r="SLS4" s="21"/>
      <c r="SLT4" s="21"/>
      <c r="SLU4" s="21"/>
      <c r="SLV4" s="21"/>
      <c r="SLW4" s="21"/>
      <c r="SLX4" s="21"/>
      <c r="SLY4" s="21"/>
      <c r="SLZ4" s="22"/>
      <c r="SMA4" s="21"/>
      <c r="SMB4" s="21"/>
      <c r="SMC4" s="21"/>
      <c r="SMD4" s="21"/>
      <c r="SME4" s="21"/>
      <c r="SMF4" s="21"/>
      <c r="SMG4" s="21"/>
      <c r="SMH4" s="22"/>
      <c r="SMI4" s="21"/>
      <c r="SMJ4" s="21"/>
      <c r="SMK4" s="21"/>
      <c r="SML4" s="21"/>
      <c r="SMM4" s="21"/>
      <c r="SMN4" s="21"/>
      <c r="SMO4" s="21"/>
      <c r="SMP4" s="22"/>
      <c r="SMQ4" s="21"/>
      <c r="SMR4" s="21"/>
      <c r="SMS4" s="21"/>
      <c r="SMT4" s="21"/>
      <c r="SMU4" s="21"/>
      <c r="SMV4" s="21"/>
      <c r="SMW4" s="21"/>
      <c r="SMX4" s="22"/>
      <c r="SMY4" s="21"/>
      <c r="SMZ4" s="21"/>
      <c r="SNA4" s="21"/>
      <c r="SNB4" s="21"/>
      <c r="SNC4" s="21"/>
      <c r="SND4" s="21"/>
      <c r="SNE4" s="21"/>
      <c r="SNF4" s="22"/>
      <c r="SNG4" s="21"/>
      <c r="SNH4" s="21"/>
      <c r="SNI4" s="21"/>
      <c r="SNJ4" s="21"/>
      <c r="SNK4" s="21"/>
      <c r="SNL4" s="21"/>
      <c r="SNM4" s="21"/>
      <c r="SNN4" s="22"/>
      <c r="SNO4" s="21"/>
      <c r="SNP4" s="21"/>
      <c r="SNQ4" s="21"/>
      <c r="SNR4" s="21"/>
      <c r="SNS4" s="21"/>
      <c r="SNT4" s="21"/>
      <c r="SNU4" s="21"/>
      <c r="SNV4" s="22"/>
      <c r="SNW4" s="21"/>
      <c r="SNX4" s="21"/>
      <c r="SNY4" s="21"/>
      <c r="SNZ4" s="21"/>
      <c r="SOA4" s="21"/>
      <c r="SOB4" s="21"/>
      <c r="SOC4" s="21"/>
      <c r="SOD4" s="22"/>
      <c r="SOE4" s="21"/>
      <c r="SOF4" s="21"/>
      <c r="SOG4" s="21"/>
      <c r="SOH4" s="21"/>
      <c r="SOI4" s="21"/>
      <c r="SOJ4" s="21"/>
      <c r="SOK4" s="21"/>
      <c r="SOL4" s="22"/>
      <c r="SOM4" s="21"/>
      <c r="SON4" s="21"/>
      <c r="SOO4" s="21"/>
      <c r="SOP4" s="21"/>
      <c r="SOQ4" s="21"/>
      <c r="SOR4" s="21"/>
      <c r="SOS4" s="21"/>
      <c r="SOT4" s="22"/>
      <c r="SOU4" s="21"/>
      <c r="SOV4" s="21"/>
      <c r="SOW4" s="21"/>
      <c r="SOX4" s="21"/>
      <c r="SOY4" s="21"/>
      <c r="SOZ4" s="21"/>
      <c r="SPA4" s="21"/>
      <c r="SPB4" s="22"/>
      <c r="SPC4" s="21"/>
      <c r="SPD4" s="21"/>
      <c r="SPE4" s="21"/>
      <c r="SPF4" s="21"/>
      <c r="SPG4" s="21"/>
      <c r="SPH4" s="21"/>
      <c r="SPI4" s="21"/>
      <c r="SPJ4" s="22"/>
      <c r="SPK4" s="21"/>
      <c r="SPL4" s="21"/>
      <c r="SPM4" s="21"/>
      <c r="SPN4" s="21"/>
      <c r="SPO4" s="21"/>
      <c r="SPP4" s="21"/>
      <c r="SPQ4" s="21"/>
      <c r="SPR4" s="22"/>
      <c r="SPS4" s="21"/>
      <c r="SPT4" s="21"/>
      <c r="SPU4" s="21"/>
      <c r="SPV4" s="21"/>
      <c r="SPW4" s="21"/>
      <c r="SPX4" s="21"/>
      <c r="SPY4" s="21"/>
      <c r="SPZ4" s="22"/>
      <c r="SQA4" s="21"/>
      <c r="SQB4" s="21"/>
      <c r="SQC4" s="21"/>
      <c r="SQD4" s="21"/>
      <c r="SQE4" s="21"/>
      <c r="SQF4" s="21"/>
      <c r="SQG4" s="21"/>
      <c r="SQH4" s="22"/>
      <c r="SQI4" s="21"/>
      <c r="SQJ4" s="21"/>
      <c r="SQK4" s="21"/>
      <c r="SQL4" s="21"/>
      <c r="SQM4" s="21"/>
      <c r="SQN4" s="21"/>
      <c r="SQO4" s="21"/>
      <c r="SQP4" s="22"/>
      <c r="SQQ4" s="21"/>
      <c r="SQR4" s="21"/>
      <c r="SQS4" s="21"/>
      <c r="SQT4" s="21"/>
      <c r="SQU4" s="21"/>
      <c r="SQV4" s="21"/>
      <c r="SQW4" s="21"/>
      <c r="SQX4" s="22"/>
      <c r="SQY4" s="21"/>
      <c r="SQZ4" s="21"/>
      <c r="SRA4" s="21"/>
      <c r="SRB4" s="21"/>
      <c r="SRC4" s="21"/>
      <c r="SRD4" s="21"/>
      <c r="SRE4" s="21"/>
      <c r="SRF4" s="22"/>
      <c r="SRG4" s="21"/>
      <c r="SRH4" s="21"/>
      <c r="SRI4" s="21"/>
      <c r="SRJ4" s="21"/>
      <c r="SRK4" s="21"/>
      <c r="SRL4" s="21"/>
      <c r="SRM4" s="21"/>
      <c r="SRN4" s="22"/>
      <c r="SRO4" s="21"/>
      <c r="SRP4" s="21"/>
      <c r="SRQ4" s="21"/>
      <c r="SRR4" s="21"/>
      <c r="SRS4" s="21"/>
      <c r="SRT4" s="21"/>
      <c r="SRU4" s="21"/>
      <c r="SRV4" s="22"/>
      <c r="SRW4" s="21"/>
      <c r="SRX4" s="21"/>
      <c r="SRY4" s="21"/>
      <c r="SRZ4" s="21"/>
      <c r="SSA4" s="21"/>
      <c r="SSB4" s="21"/>
      <c r="SSC4" s="21"/>
      <c r="SSD4" s="22"/>
      <c r="SSE4" s="21"/>
      <c r="SSF4" s="21"/>
      <c r="SSG4" s="21"/>
      <c r="SSH4" s="21"/>
      <c r="SSI4" s="21"/>
      <c r="SSJ4" s="21"/>
      <c r="SSK4" s="21"/>
      <c r="SSL4" s="22"/>
      <c r="SSM4" s="21"/>
      <c r="SSN4" s="21"/>
      <c r="SSO4" s="21"/>
      <c r="SSP4" s="21"/>
      <c r="SSQ4" s="21"/>
      <c r="SSR4" s="21"/>
      <c r="SSS4" s="21"/>
      <c r="SST4" s="22"/>
      <c r="SSU4" s="21"/>
      <c r="SSV4" s="21"/>
      <c r="SSW4" s="21"/>
      <c r="SSX4" s="21"/>
      <c r="SSY4" s="21"/>
      <c r="SSZ4" s="21"/>
      <c r="STA4" s="21"/>
      <c r="STB4" s="22"/>
      <c r="STC4" s="21"/>
      <c r="STD4" s="21"/>
      <c r="STE4" s="21"/>
      <c r="STF4" s="21"/>
      <c r="STG4" s="21"/>
      <c r="STH4" s="21"/>
      <c r="STI4" s="21"/>
      <c r="STJ4" s="22"/>
      <c r="STK4" s="21"/>
      <c r="STL4" s="21"/>
      <c r="STM4" s="21"/>
      <c r="STN4" s="21"/>
      <c r="STO4" s="21"/>
      <c r="STP4" s="21"/>
      <c r="STQ4" s="21"/>
      <c r="STR4" s="22"/>
      <c r="STS4" s="21"/>
      <c r="STT4" s="21"/>
      <c r="STU4" s="21"/>
      <c r="STV4" s="21"/>
      <c r="STW4" s="21"/>
      <c r="STX4" s="21"/>
      <c r="STY4" s="21"/>
      <c r="STZ4" s="22"/>
      <c r="SUA4" s="21"/>
      <c r="SUB4" s="21"/>
      <c r="SUC4" s="21"/>
      <c r="SUD4" s="21"/>
      <c r="SUE4" s="21"/>
      <c r="SUF4" s="21"/>
      <c r="SUG4" s="21"/>
      <c r="SUH4" s="22"/>
      <c r="SUI4" s="21"/>
      <c r="SUJ4" s="21"/>
      <c r="SUK4" s="21"/>
      <c r="SUL4" s="21"/>
      <c r="SUM4" s="21"/>
      <c r="SUN4" s="21"/>
      <c r="SUO4" s="21"/>
      <c r="SUP4" s="22"/>
      <c r="SUQ4" s="21"/>
      <c r="SUR4" s="21"/>
      <c r="SUS4" s="21"/>
      <c r="SUT4" s="21"/>
      <c r="SUU4" s="21"/>
      <c r="SUV4" s="21"/>
      <c r="SUW4" s="21"/>
      <c r="SUX4" s="22"/>
      <c r="SUY4" s="21"/>
      <c r="SUZ4" s="21"/>
      <c r="SVA4" s="21"/>
      <c r="SVB4" s="21"/>
      <c r="SVC4" s="21"/>
      <c r="SVD4" s="21"/>
      <c r="SVE4" s="21"/>
      <c r="SVF4" s="22"/>
      <c r="SVG4" s="21"/>
      <c r="SVH4" s="21"/>
      <c r="SVI4" s="21"/>
      <c r="SVJ4" s="21"/>
      <c r="SVK4" s="21"/>
      <c r="SVL4" s="21"/>
      <c r="SVM4" s="21"/>
      <c r="SVN4" s="22"/>
      <c r="SVO4" s="21"/>
      <c r="SVP4" s="21"/>
      <c r="SVQ4" s="21"/>
      <c r="SVR4" s="21"/>
      <c r="SVS4" s="21"/>
      <c r="SVT4" s="21"/>
      <c r="SVU4" s="21"/>
      <c r="SVV4" s="22"/>
      <c r="SVW4" s="21"/>
      <c r="SVX4" s="21"/>
      <c r="SVY4" s="21"/>
      <c r="SVZ4" s="21"/>
      <c r="SWA4" s="21"/>
      <c r="SWB4" s="21"/>
      <c r="SWC4" s="21"/>
      <c r="SWD4" s="22"/>
      <c r="SWE4" s="21"/>
      <c r="SWF4" s="21"/>
      <c r="SWG4" s="21"/>
      <c r="SWH4" s="21"/>
      <c r="SWI4" s="21"/>
      <c r="SWJ4" s="21"/>
      <c r="SWK4" s="21"/>
      <c r="SWL4" s="22"/>
      <c r="SWM4" s="21"/>
      <c r="SWN4" s="21"/>
      <c r="SWO4" s="21"/>
      <c r="SWP4" s="21"/>
      <c r="SWQ4" s="21"/>
      <c r="SWR4" s="21"/>
      <c r="SWS4" s="21"/>
      <c r="SWT4" s="22"/>
      <c r="SWU4" s="21"/>
      <c r="SWV4" s="21"/>
      <c r="SWW4" s="21"/>
      <c r="SWX4" s="21"/>
      <c r="SWY4" s="21"/>
      <c r="SWZ4" s="21"/>
      <c r="SXA4" s="21"/>
      <c r="SXB4" s="22"/>
      <c r="SXC4" s="21"/>
      <c r="SXD4" s="21"/>
      <c r="SXE4" s="21"/>
      <c r="SXF4" s="21"/>
      <c r="SXG4" s="21"/>
      <c r="SXH4" s="21"/>
      <c r="SXI4" s="21"/>
      <c r="SXJ4" s="22"/>
      <c r="SXK4" s="21"/>
      <c r="SXL4" s="21"/>
      <c r="SXM4" s="21"/>
      <c r="SXN4" s="21"/>
      <c r="SXO4" s="21"/>
      <c r="SXP4" s="21"/>
      <c r="SXQ4" s="21"/>
      <c r="SXR4" s="22"/>
      <c r="SXS4" s="21"/>
      <c r="SXT4" s="21"/>
      <c r="SXU4" s="21"/>
      <c r="SXV4" s="21"/>
      <c r="SXW4" s="21"/>
      <c r="SXX4" s="21"/>
      <c r="SXY4" s="21"/>
      <c r="SXZ4" s="22"/>
      <c r="SYA4" s="21"/>
      <c r="SYB4" s="21"/>
      <c r="SYC4" s="21"/>
      <c r="SYD4" s="21"/>
      <c r="SYE4" s="21"/>
      <c r="SYF4" s="21"/>
      <c r="SYG4" s="21"/>
      <c r="SYH4" s="22"/>
      <c r="SYI4" s="21"/>
      <c r="SYJ4" s="21"/>
      <c r="SYK4" s="21"/>
      <c r="SYL4" s="21"/>
      <c r="SYM4" s="21"/>
      <c r="SYN4" s="21"/>
      <c r="SYO4" s="21"/>
      <c r="SYP4" s="22"/>
      <c r="SYQ4" s="21"/>
      <c r="SYR4" s="21"/>
      <c r="SYS4" s="21"/>
      <c r="SYT4" s="21"/>
      <c r="SYU4" s="21"/>
      <c r="SYV4" s="21"/>
      <c r="SYW4" s="21"/>
      <c r="SYX4" s="22"/>
      <c r="SYY4" s="21"/>
      <c r="SYZ4" s="21"/>
      <c r="SZA4" s="21"/>
      <c r="SZB4" s="21"/>
      <c r="SZC4" s="21"/>
      <c r="SZD4" s="21"/>
      <c r="SZE4" s="21"/>
      <c r="SZF4" s="22"/>
      <c r="SZG4" s="21"/>
      <c r="SZH4" s="21"/>
      <c r="SZI4" s="21"/>
      <c r="SZJ4" s="21"/>
      <c r="SZK4" s="21"/>
      <c r="SZL4" s="21"/>
      <c r="SZM4" s="21"/>
      <c r="SZN4" s="22"/>
      <c r="SZO4" s="21"/>
      <c r="SZP4" s="21"/>
      <c r="SZQ4" s="21"/>
      <c r="SZR4" s="21"/>
      <c r="SZS4" s="21"/>
      <c r="SZT4" s="21"/>
      <c r="SZU4" s="21"/>
      <c r="SZV4" s="22"/>
      <c r="SZW4" s="21"/>
      <c r="SZX4" s="21"/>
      <c r="SZY4" s="21"/>
      <c r="SZZ4" s="21"/>
      <c r="TAA4" s="21"/>
      <c r="TAB4" s="21"/>
      <c r="TAC4" s="21"/>
      <c r="TAD4" s="22"/>
      <c r="TAE4" s="21"/>
      <c r="TAF4" s="21"/>
      <c r="TAG4" s="21"/>
      <c r="TAH4" s="21"/>
      <c r="TAI4" s="21"/>
      <c r="TAJ4" s="21"/>
      <c r="TAK4" s="21"/>
      <c r="TAL4" s="22"/>
      <c r="TAM4" s="21"/>
      <c r="TAN4" s="21"/>
      <c r="TAO4" s="21"/>
      <c r="TAP4" s="21"/>
      <c r="TAQ4" s="21"/>
      <c r="TAR4" s="21"/>
      <c r="TAS4" s="21"/>
      <c r="TAT4" s="22"/>
      <c r="TAU4" s="21"/>
      <c r="TAV4" s="21"/>
      <c r="TAW4" s="21"/>
      <c r="TAX4" s="21"/>
      <c r="TAY4" s="21"/>
      <c r="TAZ4" s="21"/>
      <c r="TBA4" s="21"/>
      <c r="TBB4" s="22"/>
      <c r="TBC4" s="21"/>
      <c r="TBD4" s="21"/>
      <c r="TBE4" s="21"/>
      <c r="TBF4" s="21"/>
      <c r="TBG4" s="21"/>
      <c r="TBH4" s="21"/>
      <c r="TBI4" s="21"/>
      <c r="TBJ4" s="22"/>
      <c r="TBK4" s="21"/>
      <c r="TBL4" s="21"/>
      <c r="TBM4" s="21"/>
      <c r="TBN4" s="21"/>
      <c r="TBO4" s="21"/>
      <c r="TBP4" s="21"/>
      <c r="TBQ4" s="21"/>
      <c r="TBR4" s="22"/>
      <c r="TBS4" s="21"/>
      <c r="TBT4" s="21"/>
      <c r="TBU4" s="21"/>
      <c r="TBV4" s="21"/>
      <c r="TBW4" s="21"/>
      <c r="TBX4" s="21"/>
      <c r="TBY4" s="21"/>
      <c r="TBZ4" s="22"/>
      <c r="TCA4" s="21"/>
      <c r="TCB4" s="21"/>
      <c r="TCC4" s="21"/>
      <c r="TCD4" s="21"/>
      <c r="TCE4" s="21"/>
      <c r="TCF4" s="21"/>
      <c r="TCG4" s="21"/>
      <c r="TCH4" s="22"/>
      <c r="TCI4" s="21"/>
      <c r="TCJ4" s="21"/>
      <c r="TCK4" s="21"/>
      <c r="TCL4" s="21"/>
      <c r="TCM4" s="21"/>
      <c r="TCN4" s="21"/>
      <c r="TCO4" s="21"/>
      <c r="TCP4" s="22"/>
      <c r="TCQ4" s="21"/>
      <c r="TCR4" s="21"/>
      <c r="TCS4" s="21"/>
      <c r="TCT4" s="21"/>
      <c r="TCU4" s="21"/>
      <c r="TCV4" s="21"/>
      <c r="TCW4" s="21"/>
      <c r="TCX4" s="22"/>
      <c r="TCY4" s="21"/>
      <c r="TCZ4" s="21"/>
      <c r="TDA4" s="21"/>
      <c r="TDB4" s="21"/>
      <c r="TDC4" s="21"/>
      <c r="TDD4" s="21"/>
      <c r="TDE4" s="21"/>
      <c r="TDF4" s="22"/>
      <c r="TDG4" s="21"/>
      <c r="TDH4" s="21"/>
      <c r="TDI4" s="21"/>
      <c r="TDJ4" s="21"/>
      <c r="TDK4" s="21"/>
      <c r="TDL4" s="21"/>
      <c r="TDM4" s="21"/>
      <c r="TDN4" s="22"/>
      <c r="TDO4" s="21"/>
      <c r="TDP4" s="21"/>
      <c r="TDQ4" s="21"/>
      <c r="TDR4" s="21"/>
      <c r="TDS4" s="21"/>
      <c r="TDT4" s="21"/>
      <c r="TDU4" s="21"/>
      <c r="TDV4" s="22"/>
      <c r="TDW4" s="21"/>
      <c r="TDX4" s="21"/>
      <c r="TDY4" s="21"/>
      <c r="TDZ4" s="21"/>
      <c r="TEA4" s="21"/>
      <c r="TEB4" s="21"/>
      <c r="TEC4" s="21"/>
      <c r="TED4" s="22"/>
      <c r="TEE4" s="21"/>
      <c r="TEF4" s="21"/>
      <c r="TEG4" s="21"/>
      <c r="TEH4" s="21"/>
      <c r="TEI4" s="21"/>
      <c r="TEJ4" s="21"/>
      <c r="TEK4" s="21"/>
      <c r="TEL4" s="22"/>
      <c r="TEM4" s="21"/>
      <c r="TEN4" s="21"/>
      <c r="TEO4" s="21"/>
      <c r="TEP4" s="21"/>
      <c r="TEQ4" s="21"/>
      <c r="TER4" s="21"/>
      <c r="TES4" s="21"/>
      <c r="TET4" s="22"/>
      <c r="TEU4" s="21"/>
      <c r="TEV4" s="21"/>
      <c r="TEW4" s="21"/>
      <c r="TEX4" s="21"/>
      <c r="TEY4" s="21"/>
      <c r="TEZ4" s="21"/>
      <c r="TFA4" s="21"/>
      <c r="TFB4" s="22"/>
      <c r="TFC4" s="21"/>
      <c r="TFD4" s="21"/>
      <c r="TFE4" s="21"/>
      <c r="TFF4" s="21"/>
      <c r="TFG4" s="21"/>
      <c r="TFH4" s="21"/>
      <c r="TFI4" s="21"/>
      <c r="TFJ4" s="22"/>
      <c r="TFK4" s="21"/>
      <c r="TFL4" s="21"/>
      <c r="TFM4" s="21"/>
      <c r="TFN4" s="21"/>
      <c r="TFO4" s="21"/>
      <c r="TFP4" s="21"/>
      <c r="TFQ4" s="21"/>
      <c r="TFR4" s="22"/>
      <c r="TFS4" s="21"/>
      <c r="TFT4" s="21"/>
      <c r="TFU4" s="21"/>
      <c r="TFV4" s="21"/>
      <c r="TFW4" s="21"/>
      <c r="TFX4" s="21"/>
      <c r="TFY4" s="21"/>
      <c r="TFZ4" s="22"/>
      <c r="TGA4" s="21"/>
      <c r="TGB4" s="21"/>
      <c r="TGC4" s="21"/>
      <c r="TGD4" s="21"/>
      <c r="TGE4" s="21"/>
      <c r="TGF4" s="21"/>
      <c r="TGG4" s="21"/>
      <c r="TGH4" s="22"/>
      <c r="TGI4" s="21"/>
      <c r="TGJ4" s="21"/>
      <c r="TGK4" s="21"/>
      <c r="TGL4" s="21"/>
      <c r="TGM4" s="21"/>
      <c r="TGN4" s="21"/>
      <c r="TGO4" s="21"/>
      <c r="TGP4" s="22"/>
      <c r="TGQ4" s="21"/>
      <c r="TGR4" s="21"/>
      <c r="TGS4" s="21"/>
      <c r="TGT4" s="21"/>
      <c r="TGU4" s="21"/>
      <c r="TGV4" s="21"/>
      <c r="TGW4" s="21"/>
      <c r="TGX4" s="22"/>
      <c r="TGY4" s="21"/>
      <c r="TGZ4" s="21"/>
      <c r="THA4" s="21"/>
      <c r="THB4" s="21"/>
      <c r="THC4" s="21"/>
      <c r="THD4" s="21"/>
      <c r="THE4" s="21"/>
      <c r="THF4" s="22"/>
      <c r="THG4" s="21"/>
      <c r="THH4" s="21"/>
      <c r="THI4" s="21"/>
      <c r="THJ4" s="21"/>
      <c r="THK4" s="21"/>
      <c r="THL4" s="21"/>
      <c r="THM4" s="21"/>
      <c r="THN4" s="22"/>
      <c r="THO4" s="21"/>
      <c r="THP4" s="21"/>
      <c r="THQ4" s="21"/>
      <c r="THR4" s="21"/>
      <c r="THS4" s="21"/>
      <c r="THT4" s="21"/>
      <c r="THU4" s="21"/>
      <c r="THV4" s="22"/>
      <c r="THW4" s="21"/>
      <c r="THX4" s="21"/>
      <c r="THY4" s="21"/>
      <c r="THZ4" s="21"/>
      <c r="TIA4" s="21"/>
      <c r="TIB4" s="21"/>
      <c r="TIC4" s="21"/>
      <c r="TID4" s="22"/>
      <c r="TIE4" s="21"/>
      <c r="TIF4" s="21"/>
      <c r="TIG4" s="21"/>
      <c r="TIH4" s="21"/>
      <c r="TII4" s="21"/>
      <c r="TIJ4" s="21"/>
      <c r="TIK4" s="21"/>
      <c r="TIL4" s="22"/>
      <c r="TIM4" s="21"/>
      <c r="TIN4" s="21"/>
      <c r="TIO4" s="21"/>
      <c r="TIP4" s="21"/>
      <c r="TIQ4" s="21"/>
      <c r="TIR4" s="21"/>
      <c r="TIS4" s="21"/>
      <c r="TIT4" s="22"/>
      <c r="TIU4" s="21"/>
      <c r="TIV4" s="21"/>
      <c r="TIW4" s="21"/>
      <c r="TIX4" s="21"/>
      <c r="TIY4" s="21"/>
      <c r="TIZ4" s="21"/>
      <c r="TJA4" s="21"/>
      <c r="TJB4" s="22"/>
      <c r="TJC4" s="21"/>
      <c r="TJD4" s="21"/>
      <c r="TJE4" s="21"/>
      <c r="TJF4" s="21"/>
      <c r="TJG4" s="21"/>
      <c r="TJH4" s="21"/>
      <c r="TJI4" s="21"/>
      <c r="TJJ4" s="22"/>
      <c r="TJK4" s="21"/>
      <c r="TJL4" s="21"/>
      <c r="TJM4" s="21"/>
      <c r="TJN4" s="21"/>
      <c r="TJO4" s="21"/>
      <c r="TJP4" s="21"/>
      <c r="TJQ4" s="21"/>
      <c r="TJR4" s="22"/>
      <c r="TJS4" s="21"/>
      <c r="TJT4" s="21"/>
      <c r="TJU4" s="21"/>
      <c r="TJV4" s="21"/>
      <c r="TJW4" s="21"/>
      <c r="TJX4" s="21"/>
      <c r="TJY4" s="21"/>
      <c r="TJZ4" s="22"/>
      <c r="TKA4" s="21"/>
      <c r="TKB4" s="21"/>
      <c r="TKC4" s="21"/>
      <c r="TKD4" s="21"/>
      <c r="TKE4" s="21"/>
      <c r="TKF4" s="21"/>
      <c r="TKG4" s="21"/>
      <c r="TKH4" s="22"/>
      <c r="TKI4" s="21"/>
      <c r="TKJ4" s="21"/>
      <c r="TKK4" s="21"/>
      <c r="TKL4" s="21"/>
      <c r="TKM4" s="21"/>
      <c r="TKN4" s="21"/>
      <c r="TKO4" s="21"/>
      <c r="TKP4" s="22"/>
      <c r="TKQ4" s="21"/>
      <c r="TKR4" s="21"/>
      <c r="TKS4" s="21"/>
      <c r="TKT4" s="21"/>
      <c r="TKU4" s="21"/>
      <c r="TKV4" s="21"/>
      <c r="TKW4" s="21"/>
      <c r="TKX4" s="22"/>
      <c r="TKY4" s="21"/>
      <c r="TKZ4" s="21"/>
      <c r="TLA4" s="21"/>
      <c r="TLB4" s="21"/>
      <c r="TLC4" s="21"/>
      <c r="TLD4" s="21"/>
      <c r="TLE4" s="21"/>
      <c r="TLF4" s="22"/>
      <c r="TLG4" s="21"/>
      <c r="TLH4" s="21"/>
      <c r="TLI4" s="21"/>
      <c r="TLJ4" s="21"/>
      <c r="TLK4" s="21"/>
      <c r="TLL4" s="21"/>
      <c r="TLM4" s="21"/>
      <c r="TLN4" s="22"/>
      <c r="TLO4" s="21"/>
      <c r="TLP4" s="21"/>
      <c r="TLQ4" s="21"/>
      <c r="TLR4" s="21"/>
      <c r="TLS4" s="21"/>
      <c r="TLT4" s="21"/>
      <c r="TLU4" s="21"/>
      <c r="TLV4" s="22"/>
      <c r="TLW4" s="21"/>
      <c r="TLX4" s="21"/>
      <c r="TLY4" s="21"/>
      <c r="TLZ4" s="21"/>
      <c r="TMA4" s="21"/>
      <c r="TMB4" s="21"/>
      <c r="TMC4" s="21"/>
      <c r="TMD4" s="22"/>
      <c r="TME4" s="21"/>
      <c r="TMF4" s="21"/>
      <c r="TMG4" s="21"/>
      <c r="TMH4" s="21"/>
      <c r="TMI4" s="21"/>
      <c r="TMJ4" s="21"/>
      <c r="TMK4" s="21"/>
      <c r="TML4" s="22"/>
      <c r="TMM4" s="21"/>
      <c r="TMN4" s="21"/>
      <c r="TMO4" s="21"/>
      <c r="TMP4" s="21"/>
      <c r="TMQ4" s="21"/>
      <c r="TMR4" s="21"/>
      <c r="TMS4" s="21"/>
      <c r="TMT4" s="22"/>
      <c r="TMU4" s="21"/>
      <c r="TMV4" s="21"/>
      <c r="TMW4" s="21"/>
      <c r="TMX4" s="21"/>
      <c r="TMY4" s="21"/>
      <c r="TMZ4" s="21"/>
      <c r="TNA4" s="21"/>
      <c r="TNB4" s="22"/>
      <c r="TNC4" s="21"/>
      <c r="TND4" s="21"/>
      <c r="TNE4" s="21"/>
      <c r="TNF4" s="21"/>
      <c r="TNG4" s="21"/>
      <c r="TNH4" s="21"/>
      <c r="TNI4" s="21"/>
      <c r="TNJ4" s="22"/>
      <c r="TNK4" s="21"/>
      <c r="TNL4" s="21"/>
      <c r="TNM4" s="21"/>
      <c r="TNN4" s="21"/>
      <c r="TNO4" s="21"/>
      <c r="TNP4" s="21"/>
      <c r="TNQ4" s="21"/>
      <c r="TNR4" s="22"/>
      <c r="TNS4" s="21"/>
      <c r="TNT4" s="21"/>
      <c r="TNU4" s="21"/>
      <c r="TNV4" s="21"/>
      <c r="TNW4" s="21"/>
      <c r="TNX4" s="21"/>
      <c r="TNY4" s="21"/>
      <c r="TNZ4" s="22"/>
      <c r="TOA4" s="21"/>
      <c r="TOB4" s="21"/>
      <c r="TOC4" s="21"/>
      <c r="TOD4" s="21"/>
      <c r="TOE4" s="21"/>
      <c r="TOF4" s="21"/>
      <c r="TOG4" s="21"/>
      <c r="TOH4" s="22"/>
      <c r="TOI4" s="21"/>
      <c r="TOJ4" s="21"/>
      <c r="TOK4" s="21"/>
      <c r="TOL4" s="21"/>
      <c r="TOM4" s="21"/>
      <c r="TON4" s="21"/>
      <c r="TOO4" s="21"/>
      <c r="TOP4" s="22"/>
      <c r="TOQ4" s="21"/>
      <c r="TOR4" s="21"/>
      <c r="TOS4" s="21"/>
      <c r="TOT4" s="21"/>
      <c r="TOU4" s="21"/>
      <c r="TOV4" s="21"/>
      <c r="TOW4" s="21"/>
      <c r="TOX4" s="22"/>
      <c r="TOY4" s="21"/>
      <c r="TOZ4" s="21"/>
      <c r="TPA4" s="21"/>
      <c r="TPB4" s="21"/>
      <c r="TPC4" s="21"/>
      <c r="TPD4" s="21"/>
      <c r="TPE4" s="21"/>
      <c r="TPF4" s="22"/>
      <c r="TPG4" s="21"/>
      <c r="TPH4" s="21"/>
      <c r="TPI4" s="21"/>
      <c r="TPJ4" s="21"/>
      <c r="TPK4" s="21"/>
      <c r="TPL4" s="21"/>
      <c r="TPM4" s="21"/>
      <c r="TPN4" s="22"/>
      <c r="TPO4" s="21"/>
      <c r="TPP4" s="21"/>
      <c r="TPQ4" s="21"/>
      <c r="TPR4" s="21"/>
      <c r="TPS4" s="21"/>
      <c r="TPT4" s="21"/>
      <c r="TPU4" s="21"/>
      <c r="TPV4" s="22"/>
      <c r="TPW4" s="21"/>
      <c r="TPX4" s="21"/>
      <c r="TPY4" s="21"/>
      <c r="TPZ4" s="21"/>
      <c r="TQA4" s="21"/>
      <c r="TQB4" s="21"/>
      <c r="TQC4" s="21"/>
      <c r="TQD4" s="22"/>
      <c r="TQE4" s="21"/>
      <c r="TQF4" s="21"/>
      <c r="TQG4" s="21"/>
      <c r="TQH4" s="21"/>
      <c r="TQI4" s="21"/>
      <c r="TQJ4" s="21"/>
      <c r="TQK4" s="21"/>
      <c r="TQL4" s="22"/>
      <c r="TQM4" s="21"/>
      <c r="TQN4" s="21"/>
      <c r="TQO4" s="21"/>
      <c r="TQP4" s="21"/>
      <c r="TQQ4" s="21"/>
      <c r="TQR4" s="21"/>
      <c r="TQS4" s="21"/>
      <c r="TQT4" s="22"/>
      <c r="TQU4" s="21"/>
      <c r="TQV4" s="21"/>
      <c r="TQW4" s="21"/>
      <c r="TQX4" s="21"/>
      <c r="TQY4" s="21"/>
      <c r="TQZ4" s="21"/>
      <c r="TRA4" s="21"/>
      <c r="TRB4" s="22"/>
      <c r="TRC4" s="21"/>
      <c r="TRD4" s="21"/>
      <c r="TRE4" s="21"/>
      <c r="TRF4" s="21"/>
      <c r="TRG4" s="21"/>
      <c r="TRH4" s="21"/>
      <c r="TRI4" s="21"/>
      <c r="TRJ4" s="22"/>
      <c r="TRK4" s="21"/>
      <c r="TRL4" s="21"/>
      <c r="TRM4" s="21"/>
      <c r="TRN4" s="21"/>
      <c r="TRO4" s="21"/>
      <c r="TRP4" s="21"/>
      <c r="TRQ4" s="21"/>
      <c r="TRR4" s="22"/>
      <c r="TRS4" s="21"/>
      <c r="TRT4" s="21"/>
      <c r="TRU4" s="21"/>
      <c r="TRV4" s="21"/>
      <c r="TRW4" s="21"/>
      <c r="TRX4" s="21"/>
      <c r="TRY4" s="21"/>
      <c r="TRZ4" s="22"/>
      <c r="TSA4" s="21"/>
      <c r="TSB4" s="21"/>
      <c r="TSC4" s="21"/>
      <c r="TSD4" s="21"/>
      <c r="TSE4" s="21"/>
      <c r="TSF4" s="21"/>
      <c r="TSG4" s="21"/>
      <c r="TSH4" s="22"/>
      <c r="TSI4" s="21"/>
      <c r="TSJ4" s="21"/>
      <c r="TSK4" s="21"/>
      <c r="TSL4" s="21"/>
      <c r="TSM4" s="21"/>
      <c r="TSN4" s="21"/>
      <c r="TSO4" s="21"/>
      <c r="TSP4" s="22"/>
      <c r="TSQ4" s="21"/>
      <c r="TSR4" s="21"/>
      <c r="TSS4" s="21"/>
      <c r="TST4" s="21"/>
      <c r="TSU4" s="21"/>
      <c r="TSV4" s="21"/>
      <c r="TSW4" s="21"/>
      <c r="TSX4" s="22"/>
      <c r="TSY4" s="21"/>
      <c r="TSZ4" s="21"/>
      <c r="TTA4" s="21"/>
      <c r="TTB4" s="21"/>
      <c r="TTC4" s="21"/>
      <c r="TTD4" s="21"/>
      <c r="TTE4" s="21"/>
      <c r="TTF4" s="22"/>
      <c r="TTG4" s="21"/>
      <c r="TTH4" s="21"/>
      <c r="TTI4" s="21"/>
      <c r="TTJ4" s="21"/>
      <c r="TTK4" s="21"/>
      <c r="TTL4" s="21"/>
      <c r="TTM4" s="21"/>
      <c r="TTN4" s="22"/>
      <c r="TTO4" s="21"/>
      <c r="TTP4" s="21"/>
      <c r="TTQ4" s="21"/>
      <c r="TTR4" s="21"/>
      <c r="TTS4" s="21"/>
      <c r="TTT4" s="21"/>
      <c r="TTU4" s="21"/>
      <c r="TTV4" s="22"/>
      <c r="TTW4" s="21"/>
      <c r="TTX4" s="21"/>
      <c r="TTY4" s="21"/>
      <c r="TTZ4" s="21"/>
      <c r="TUA4" s="21"/>
      <c r="TUB4" s="21"/>
      <c r="TUC4" s="21"/>
      <c r="TUD4" s="22"/>
      <c r="TUE4" s="21"/>
      <c r="TUF4" s="21"/>
      <c r="TUG4" s="21"/>
      <c r="TUH4" s="21"/>
      <c r="TUI4" s="21"/>
      <c r="TUJ4" s="21"/>
      <c r="TUK4" s="21"/>
      <c r="TUL4" s="22"/>
      <c r="TUM4" s="21"/>
      <c r="TUN4" s="21"/>
      <c r="TUO4" s="21"/>
      <c r="TUP4" s="21"/>
      <c r="TUQ4" s="21"/>
      <c r="TUR4" s="21"/>
      <c r="TUS4" s="21"/>
      <c r="TUT4" s="22"/>
      <c r="TUU4" s="21"/>
      <c r="TUV4" s="21"/>
      <c r="TUW4" s="21"/>
      <c r="TUX4" s="21"/>
      <c r="TUY4" s="21"/>
      <c r="TUZ4" s="21"/>
      <c r="TVA4" s="21"/>
      <c r="TVB4" s="22"/>
      <c r="TVC4" s="21"/>
      <c r="TVD4" s="21"/>
      <c r="TVE4" s="21"/>
      <c r="TVF4" s="21"/>
      <c r="TVG4" s="21"/>
      <c r="TVH4" s="21"/>
      <c r="TVI4" s="21"/>
      <c r="TVJ4" s="22"/>
      <c r="TVK4" s="21"/>
      <c r="TVL4" s="21"/>
      <c r="TVM4" s="21"/>
      <c r="TVN4" s="21"/>
      <c r="TVO4" s="21"/>
      <c r="TVP4" s="21"/>
      <c r="TVQ4" s="21"/>
      <c r="TVR4" s="22"/>
      <c r="TVS4" s="21"/>
      <c r="TVT4" s="21"/>
      <c r="TVU4" s="21"/>
      <c r="TVV4" s="21"/>
      <c r="TVW4" s="21"/>
      <c r="TVX4" s="21"/>
      <c r="TVY4" s="21"/>
      <c r="TVZ4" s="22"/>
      <c r="TWA4" s="21"/>
      <c r="TWB4" s="21"/>
      <c r="TWC4" s="21"/>
      <c r="TWD4" s="21"/>
      <c r="TWE4" s="21"/>
      <c r="TWF4" s="21"/>
      <c r="TWG4" s="21"/>
      <c r="TWH4" s="22"/>
      <c r="TWI4" s="21"/>
      <c r="TWJ4" s="21"/>
      <c r="TWK4" s="21"/>
      <c r="TWL4" s="21"/>
      <c r="TWM4" s="21"/>
      <c r="TWN4" s="21"/>
      <c r="TWO4" s="21"/>
      <c r="TWP4" s="22"/>
      <c r="TWQ4" s="21"/>
      <c r="TWR4" s="21"/>
      <c r="TWS4" s="21"/>
      <c r="TWT4" s="21"/>
      <c r="TWU4" s="21"/>
      <c r="TWV4" s="21"/>
      <c r="TWW4" s="21"/>
      <c r="TWX4" s="22"/>
      <c r="TWY4" s="21"/>
      <c r="TWZ4" s="21"/>
      <c r="TXA4" s="21"/>
      <c r="TXB4" s="21"/>
      <c r="TXC4" s="21"/>
      <c r="TXD4" s="21"/>
      <c r="TXE4" s="21"/>
      <c r="TXF4" s="22"/>
      <c r="TXG4" s="21"/>
      <c r="TXH4" s="21"/>
      <c r="TXI4" s="21"/>
      <c r="TXJ4" s="21"/>
      <c r="TXK4" s="21"/>
      <c r="TXL4" s="21"/>
      <c r="TXM4" s="21"/>
      <c r="TXN4" s="22"/>
      <c r="TXO4" s="21"/>
      <c r="TXP4" s="21"/>
      <c r="TXQ4" s="21"/>
      <c r="TXR4" s="21"/>
      <c r="TXS4" s="21"/>
      <c r="TXT4" s="21"/>
      <c r="TXU4" s="21"/>
      <c r="TXV4" s="22"/>
      <c r="TXW4" s="21"/>
      <c r="TXX4" s="21"/>
      <c r="TXY4" s="21"/>
      <c r="TXZ4" s="21"/>
      <c r="TYA4" s="21"/>
      <c r="TYB4" s="21"/>
      <c r="TYC4" s="21"/>
      <c r="TYD4" s="22"/>
      <c r="TYE4" s="21"/>
      <c r="TYF4" s="21"/>
      <c r="TYG4" s="21"/>
      <c r="TYH4" s="21"/>
      <c r="TYI4" s="21"/>
      <c r="TYJ4" s="21"/>
      <c r="TYK4" s="21"/>
      <c r="TYL4" s="22"/>
      <c r="TYM4" s="21"/>
      <c r="TYN4" s="21"/>
      <c r="TYO4" s="21"/>
      <c r="TYP4" s="21"/>
      <c r="TYQ4" s="21"/>
      <c r="TYR4" s="21"/>
      <c r="TYS4" s="21"/>
      <c r="TYT4" s="22"/>
      <c r="TYU4" s="21"/>
      <c r="TYV4" s="21"/>
      <c r="TYW4" s="21"/>
      <c r="TYX4" s="21"/>
      <c r="TYY4" s="21"/>
      <c r="TYZ4" s="21"/>
      <c r="TZA4" s="21"/>
      <c r="TZB4" s="22"/>
      <c r="TZC4" s="21"/>
      <c r="TZD4" s="21"/>
      <c r="TZE4" s="21"/>
      <c r="TZF4" s="21"/>
      <c r="TZG4" s="21"/>
      <c r="TZH4" s="21"/>
      <c r="TZI4" s="21"/>
      <c r="TZJ4" s="22"/>
      <c r="TZK4" s="21"/>
      <c r="TZL4" s="21"/>
      <c r="TZM4" s="21"/>
      <c r="TZN4" s="21"/>
      <c r="TZO4" s="21"/>
      <c r="TZP4" s="21"/>
      <c r="TZQ4" s="21"/>
      <c r="TZR4" s="22"/>
      <c r="TZS4" s="21"/>
      <c r="TZT4" s="21"/>
      <c r="TZU4" s="21"/>
      <c r="TZV4" s="21"/>
      <c r="TZW4" s="21"/>
      <c r="TZX4" s="21"/>
      <c r="TZY4" s="21"/>
      <c r="TZZ4" s="22"/>
      <c r="UAA4" s="21"/>
      <c r="UAB4" s="21"/>
      <c r="UAC4" s="21"/>
      <c r="UAD4" s="21"/>
      <c r="UAE4" s="21"/>
      <c r="UAF4" s="21"/>
      <c r="UAG4" s="21"/>
      <c r="UAH4" s="22"/>
      <c r="UAI4" s="21"/>
      <c r="UAJ4" s="21"/>
      <c r="UAK4" s="21"/>
      <c r="UAL4" s="21"/>
      <c r="UAM4" s="21"/>
      <c r="UAN4" s="21"/>
      <c r="UAO4" s="21"/>
      <c r="UAP4" s="22"/>
      <c r="UAQ4" s="21"/>
      <c r="UAR4" s="21"/>
      <c r="UAS4" s="21"/>
      <c r="UAT4" s="21"/>
      <c r="UAU4" s="21"/>
      <c r="UAV4" s="21"/>
      <c r="UAW4" s="21"/>
      <c r="UAX4" s="22"/>
      <c r="UAY4" s="21"/>
      <c r="UAZ4" s="21"/>
      <c r="UBA4" s="21"/>
      <c r="UBB4" s="21"/>
      <c r="UBC4" s="21"/>
      <c r="UBD4" s="21"/>
      <c r="UBE4" s="21"/>
      <c r="UBF4" s="22"/>
      <c r="UBG4" s="21"/>
      <c r="UBH4" s="21"/>
      <c r="UBI4" s="21"/>
      <c r="UBJ4" s="21"/>
      <c r="UBK4" s="21"/>
      <c r="UBL4" s="21"/>
      <c r="UBM4" s="21"/>
      <c r="UBN4" s="22"/>
      <c r="UBO4" s="21"/>
      <c r="UBP4" s="21"/>
      <c r="UBQ4" s="21"/>
      <c r="UBR4" s="21"/>
      <c r="UBS4" s="21"/>
      <c r="UBT4" s="21"/>
      <c r="UBU4" s="21"/>
      <c r="UBV4" s="22"/>
      <c r="UBW4" s="21"/>
      <c r="UBX4" s="21"/>
      <c r="UBY4" s="21"/>
      <c r="UBZ4" s="21"/>
      <c r="UCA4" s="21"/>
      <c r="UCB4" s="21"/>
      <c r="UCC4" s="21"/>
      <c r="UCD4" s="22"/>
      <c r="UCE4" s="21"/>
      <c r="UCF4" s="21"/>
      <c r="UCG4" s="21"/>
      <c r="UCH4" s="21"/>
      <c r="UCI4" s="21"/>
      <c r="UCJ4" s="21"/>
      <c r="UCK4" s="21"/>
      <c r="UCL4" s="22"/>
      <c r="UCM4" s="21"/>
      <c r="UCN4" s="21"/>
      <c r="UCO4" s="21"/>
      <c r="UCP4" s="21"/>
      <c r="UCQ4" s="21"/>
      <c r="UCR4" s="21"/>
      <c r="UCS4" s="21"/>
      <c r="UCT4" s="22"/>
      <c r="UCU4" s="21"/>
      <c r="UCV4" s="21"/>
      <c r="UCW4" s="21"/>
      <c r="UCX4" s="21"/>
      <c r="UCY4" s="21"/>
      <c r="UCZ4" s="21"/>
      <c r="UDA4" s="21"/>
      <c r="UDB4" s="22"/>
      <c r="UDC4" s="21"/>
      <c r="UDD4" s="21"/>
      <c r="UDE4" s="21"/>
      <c r="UDF4" s="21"/>
      <c r="UDG4" s="21"/>
      <c r="UDH4" s="21"/>
      <c r="UDI4" s="21"/>
      <c r="UDJ4" s="22"/>
      <c r="UDK4" s="21"/>
      <c r="UDL4" s="21"/>
      <c r="UDM4" s="21"/>
      <c r="UDN4" s="21"/>
      <c r="UDO4" s="21"/>
      <c r="UDP4" s="21"/>
      <c r="UDQ4" s="21"/>
      <c r="UDR4" s="22"/>
      <c r="UDS4" s="21"/>
      <c r="UDT4" s="21"/>
      <c r="UDU4" s="21"/>
      <c r="UDV4" s="21"/>
      <c r="UDW4" s="21"/>
      <c r="UDX4" s="21"/>
      <c r="UDY4" s="21"/>
      <c r="UDZ4" s="22"/>
      <c r="UEA4" s="21"/>
      <c r="UEB4" s="21"/>
      <c r="UEC4" s="21"/>
      <c r="UED4" s="21"/>
      <c r="UEE4" s="21"/>
      <c r="UEF4" s="21"/>
      <c r="UEG4" s="21"/>
      <c r="UEH4" s="22"/>
      <c r="UEI4" s="21"/>
      <c r="UEJ4" s="21"/>
      <c r="UEK4" s="21"/>
      <c r="UEL4" s="21"/>
      <c r="UEM4" s="21"/>
      <c r="UEN4" s="21"/>
      <c r="UEO4" s="21"/>
      <c r="UEP4" s="22"/>
      <c r="UEQ4" s="21"/>
      <c r="UER4" s="21"/>
      <c r="UES4" s="21"/>
      <c r="UET4" s="21"/>
      <c r="UEU4" s="21"/>
      <c r="UEV4" s="21"/>
      <c r="UEW4" s="21"/>
      <c r="UEX4" s="22"/>
      <c r="UEY4" s="21"/>
      <c r="UEZ4" s="21"/>
      <c r="UFA4" s="21"/>
      <c r="UFB4" s="21"/>
      <c r="UFC4" s="21"/>
      <c r="UFD4" s="21"/>
      <c r="UFE4" s="21"/>
      <c r="UFF4" s="22"/>
      <c r="UFG4" s="21"/>
      <c r="UFH4" s="21"/>
      <c r="UFI4" s="21"/>
      <c r="UFJ4" s="21"/>
      <c r="UFK4" s="21"/>
      <c r="UFL4" s="21"/>
      <c r="UFM4" s="21"/>
      <c r="UFN4" s="22"/>
      <c r="UFO4" s="21"/>
      <c r="UFP4" s="21"/>
      <c r="UFQ4" s="21"/>
      <c r="UFR4" s="21"/>
      <c r="UFS4" s="21"/>
      <c r="UFT4" s="21"/>
      <c r="UFU4" s="21"/>
      <c r="UFV4" s="22"/>
      <c r="UFW4" s="21"/>
      <c r="UFX4" s="21"/>
      <c r="UFY4" s="21"/>
      <c r="UFZ4" s="21"/>
      <c r="UGA4" s="21"/>
      <c r="UGB4" s="21"/>
      <c r="UGC4" s="21"/>
      <c r="UGD4" s="22"/>
      <c r="UGE4" s="21"/>
      <c r="UGF4" s="21"/>
      <c r="UGG4" s="21"/>
      <c r="UGH4" s="21"/>
      <c r="UGI4" s="21"/>
      <c r="UGJ4" s="21"/>
      <c r="UGK4" s="21"/>
      <c r="UGL4" s="22"/>
      <c r="UGM4" s="21"/>
      <c r="UGN4" s="21"/>
      <c r="UGO4" s="21"/>
      <c r="UGP4" s="21"/>
      <c r="UGQ4" s="21"/>
      <c r="UGR4" s="21"/>
      <c r="UGS4" s="21"/>
      <c r="UGT4" s="22"/>
      <c r="UGU4" s="21"/>
      <c r="UGV4" s="21"/>
      <c r="UGW4" s="21"/>
      <c r="UGX4" s="21"/>
      <c r="UGY4" s="21"/>
      <c r="UGZ4" s="21"/>
      <c r="UHA4" s="21"/>
      <c r="UHB4" s="22"/>
      <c r="UHC4" s="21"/>
      <c r="UHD4" s="21"/>
      <c r="UHE4" s="21"/>
      <c r="UHF4" s="21"/>
      <c r="UHG4" s="21"/>
      <c r="UHH4" s="21"/>
      <c r="UHI4" s="21"/>
      <c r="UHJ4" s="22"/>
      <c r="UHK4" s="21"/>
      <c r="UHL4" s="21"/>
      <c r="UHM4" s="21"/>
      <c r="UHN4" s="21"/>
      <c r="UHO4" s="21"/>
      <c r="UHP4" s="21"/>
      <c r="UHQ4" s="21"/>
      <c r="UHR4" s="22"/>
      <c r="UHS4" s="21"/>
      <c r="UHT4" s="21"/>
      <c r="UHU4" s="21"/>
      <c r="UHV4" s="21"/>
      <c r="UHW4" s="21"/>
      <c r="UHX4" s="21"/>
      <c r="UHY4" s="21"/>
      <c r="UHZ4" s="22"/>
      <c r="UIA4" s="21"/>
      <c r="UIB4" s="21"/>
      <c r="UIC4" s="21"/>
      <c r="UID4" s="21"/>
      <c r="UIE4" s="21"/>
      <c r="UIF4" s="21"/>
      <c r="UIG4" s="21"/>
      <c r="UIH4" s="22"/>
      <c r="UII4" s="21"/>
      <c r="UIJ4" s="21"/>
      <c r="UIK4" s="21"/>
      <c r="UIL4" s="21"/>
      <c r="UIM4" s="21"/>
      <c r="UIN4" s="21"/>
      <c r="UIO4" s="21"/>
      <c r="UIP4" s="22"/>
      <c r="UIQ4" s="21"/>
      <c r="UIR4" s="21"/>
      <c r="UIS4" s="21"/>
      <c r="UIT4" s="21"/>
      <c r="UIU4" s="21"/>
      <c r="UIV4" s="21"/>
      <c r="UIW4" s="21"/>
      <c r="UIX4" s="22"/>
      <c r="UIY4" s="21"/>
      <c r="UIZ4" s="21"/>
      <c r="UJA4" s="21"/>
      <c r="UJB4" s="21"/>
      <c r="UJC4" s="21"/>
      <c r="UJD4" s="21"/>
      <c r="UJE4" s="21"/>
      <c r="UJF4" s="22"/>
      <c r="UJG4" s="21"/>
      <c r="UJH4" s="21"/>
      <c r="UJI4" s="21"/>
      <c r="UJJ4" s="21"/>
      <c r="UJK4" s="21"/>
      <c r="UJL4" s="21"/>
      <c r="UJM4" s="21"/>
      <c r="UJN4" s="22"/>
      <c r="UJO4" s="21"/>
      <c r="UJP4" s="21"/>
      <c r="UJQ4" s="21"/>
      <c r="UJR4" s="21"/>
      <c r="UJS4" s="21"/>
      <c r="UJT4" s="21"/>
      <c r="UJU4" s="21"/>
      <c r="UJV4" s="22"/>
      <c r="UJW4" s="21"/>
      <c r="UJX4" s="21"/>
      <c r="UJY4" s="21"/>
      <c r="UJZ4" s="21"/>
      <c r="UKA4" s="21"/>
      <c r="UKB4" s="21"/>
      <c r="UKC4" s="21"/>
      <c r="UKD4" s="22"/>
      <c r="UKE4" s="21"/>
      <c r="UKF4" s="21"/>
      <c r="UKG4" s="21"/>
      <c r="UKH4" s="21"/>
      <c r="UKI4" s="21"/>
      <c r="UKJ4" s="21"/>
      <c r="UKK4" s="21"/>
      <c r="UKL4" s="22"/>
      <c r="UKM4" s="21"/>
      <c r="UKN4" s="21"/>
      <c r="UKO4" s="21"/>
      <c r="UKP4" s="21"/>
      <c r="UKQ4" s="21"/>
      <c r="UKR4" s="21"/>
      <c r="UKS4" s="21"/>
      <c r="UKT4" s="22"/>
      <c r="UKU4" s="21"/>
      <c r="UKV4" s="21"/>
      <c r="UKW4" s="21"/>
      <c r="UKX4" s="21"/>
      <c r="UKY4" s="21"/>
      <c r="UKZ4" s="21"/>
      <c r="ULA4" s="21"/>
      <c r="ULB4" s="22"/>
      <c r="ULC4" s="21"/>
      <c r="ULD4" s="21"/>
      <c r="ULE4" s="21"/>
      <c r="ULF4" s="21"/>
      <c r="ULG4" s="21"/>
      <c r="ULH4" s="21"/>
      <c r="ULI4" s="21"/>
      <c r="ULJ4" s="22"/>
      <c r="ULK4" s="21"/>
      <c r="ULL4" s="21"/>
      <c r="ULM4" s="21"/>
      <c r="ULN4" s="21"/>
      <c r="ULO4" s="21"/>
      <c r="ULP4" s="21"/>
      <c r="ULQ4" s="21"/>
      <c r="ULR4" s="22"/>
      <c r="ULS4" s="21"/>
      <c r="ULT4" s="21"/>
      <c r="ULU4" s="21"/>
      <c r="ULV4" s="21"/>
      <c r="ULW4" s="21"/>
      <c r="ULX4" s="21"/>
      <c r="ULY4" s="21"/>
      <c r="ULZ4" s="22"/>
      <c r="UMA4" s="21"/>
      <c r="UMB4" s="21"/>
      <c r="UMC4" s="21"/>
      <c r="UMD4" s="21"/>
      <c r="UME4" s="21"/>
      <c r="UMF4" s="21"/>
      <c r="UMG4" s="21"/>
      <c r="UMH4" s="22"/>
      <c r="UMI4" s="21"/>
      <c r="UMJ4" s="21"/>
      <c r="UMK4" s="21"/>
      <c r="UML4" s="21"/>
      <c r="UMM4" s="21"/>
      <c r="UMN4" s="21"/>
      <c r="UMO4" s="21"/>
      <c r="UMP4" s="22"/>
      <c r="UMQ4" s="21"/>
      <c r="UMR4" s="21"/>
      <c r="UMS4" s="21"/>
      <c r="UMT4" s="21"/>
      <c r="UMU4" s="21"/>
      <c r="UMV4" s="21"/>
      <c r="UMW4" s="21"/>
      <c r="UMX4" s="22"/>
      <c r="UMY4" s="21"/>
      <c r="UMZ4" s="21"/>
      <c r="UNA4" s="21"/>
      <c r="UNB4" s="21"/>
      <c r="UNC4" s="21"/>
      <c r="UND4" s="21"/>
      <c r="UNE4" s="21"/>
      <c r="UNF4" s="22"/>
      <c r="UNG4" s="21"/>
      <c r="UNH4" s="21"/>
      <c r="UNI4" s="21"/>
      <c r="UNJ4" s="21"/>
      <c r="UNK4" s="21"/>
      <c r="UNL4" s="21"/>
      <c r="UNM4" s="21"/>
      <c r="UNN4" s="22"/>
      <c r="UNO4" s="21"/>
      <c r="UNP4" s="21"/>
      <c r="UNQ4" s="21"/>
      <c r="UNR4" s="21"/>
      <c r="UNS4" s="21"/>
      <c r="UNT4" s="21"/>
      <c r="UNU4" s="21"/>
      <c r="UNV4" s="22"/>
      <c r="UNW4" s="21"/>
      <c r="UNX4" s="21"/>
      <c r="UNY4" s="21"/>
      <c r="UNZ4" s="21"/>
      <c r="UOA4" s="21"/>
      <c r="UOB4" s="21"/>
      <c r="UOC4" s="21"/>
      <c r="UOD4" s="22"/>
      <c r="UOE4" s="21"/>
      <c r="UOF4" s="21"/>
      <c r="UOG4" s="21"/>
      <c r="UOH4" s="21"/>
      <c r="UOI4" s="21"/>
      <c r="UOJ4" s="21"/>
      <c r="UOK4" s="21"/>
      <c r="UOL4" s="22"/>
      <c r="UOM4" s="21"/>
      <c r="UON4" s="21"/>
      <c r="UOO4" s="21"/>
      <c r="UOP4" s="21"/>
      <c r="UOQ4" s="21"/>
      <c r="UOR4" s="21"/>
      <c r="UOS4" s="21"/>
      <c r="UOT4" s="22"/>
      <c r="UOU4" s="21"/>
      <c r="UOV4" s="21"/>
      <c r="UOW4" s="21"/>
      <c r="UOX4" s="21"/>
      <c r="UOY4" s="21"/>
      <c r="UOZ4" s="21"/>
      <c r="UPA4" s="21"/>
      <c r="UPB4" s="22"/>
      <c r="UPC4" s="21"/>
      <c r="UPD4" s="21"/>
      <c r="UPE4" s="21"/>
      <c r="UPF4" s="21"/>
      <c r="UPG4" s="21"/>
      <c r="UPH4" s="21"/>
      <c r="UPI4" s="21"/>
      <c r="UPJ4" s="22"/>
      <c r="UPK4" s="21"/>
      <c r="UPL4" s="21"/>
      <c r="UPM4" s="21"/>
      <c r="UPN4" s="21"/>
      <c r="UPO4" s="21"/>
      <c r="UPP4" s="21"/>
      <c r="UPQ4" s="21"/>
      <c r="UPR4" s="22"/>
      <c r="UPS4" s="21"/>
      <c r="UPT4" s="21"/>
      <c r="UPU4" s="21"/>
      <c r="UPV4" s="21"/>
      <c r="UPW4" s="21"/>
      <c r="UPX4" s="21"/>
      <c r="UPY4" s="21"/>
      <c r="UPZ4" s="22"/>
      <c r="UQA4" s="21"/>
      <c r="UQB4" s="21"/>
      <c r="UQC4" s="21"/>
      <c r="UQD4" s="21"/>
      <c r="UQE4" s="21"/>
      <c r="UQF4" s="21"/>
      <c r="UQG4" s="21"/>
      <c r="UQH4" s="22"/>
      <c r="UQI4" s="21"/>
      <c r="UQJ4" s="21"/>
      <c r="UQK4" s="21"/>
      <c r="UQL4" s="21"/>
      <c r="UQM4" s="21"/>
      <c r="UQN4" s="21"/>
      <c r="UQO4" s="21"/>
      <c r="UQP4" s="22"/>
      <c r="UQQ4" s="21"/>
      <c r="UQR4" s="21"/>
      <c r="UQS4" s="21"/>
      <c r="UQT4" s="21"/>
      <c r="UQU4" s="21"/>
      <c r="UQV4" s="21"/>
      <c r="UQW4" s="21"/>
      <c r="UQX4" s="22"/>
      <c r="UQY4" s="21"/>
      <c r="UQZ4" s="21"/>
      <c r="URA4" s="21"/>
      <c r="URB4" s="21"/>
      <c r="URC4" s="21"/>
      <c r="URD4" s="21"/>
      <c r="URE4" s="21"/>
      <c r="URF4" s="22"/>
      <c r="URG4" s="21"/>
      <c r="URH4" s="21"/>
      <c r="URI4" s="21"/>
      <c r="URJ4" s="21"/>
      <c r="URK4" s="21"/>
      <c r="URL4" s="21"/>
      <c r="URM4" s="21"/>
      <c r="URN4" s="22"/>
      <c r="URO4" s="21"/>
      <c r="URP4" s="21"/>
      <c r="URQ4" s="21"/>
      <c r="URR4" s="21"/>
      <c r="URS4" s="21"/>
      <c r="URT4" s="21"/>
      <c r="URU4" s="21"/>
      <c r="URV4" s="22"/>
      <c r="URW4" s="21"/>
      <c r="URX4" s="21"/>
      <c r="URY4" s="21"/>
      <c r="URZ4" s="21"/>
      <c r="USA4" s="21"/>
      <c r="USB4" s="21"/>
      <c r="USC4" s="21"/>
      <c r="USD4" s="22"/>
      <c r="USE4" s="21"/>
      <c r="USF4" s="21"/>
      <c r="USG4" s="21"/>
      <c r="USH4" s="21"/>
      <c r="USI4" s="21"/>
      <c r="USJ4" s="21"/>
      <c r="USK4" s="21"/>
      <c r="USL4" s="22"/>
      <c r="USM4" s="21"/>
      <c r="USN4" s="21"/>
      <c r="USO4" s="21"/>
      <c r="USP4" s="21"/>
      <c r="USQ4" s="21"/>
      <c r="USR4" s="21"/>
      <c r="USS4" s="21"/>
      <c r="UST4" s="22"/>
      <c r="USU4" s="21"/>
      <c r="USV4" s="21"/>
      <c r="USW4" s="21"/>
      <c r="USX4" s="21"/>
      <c r="USY4" s="21"/>
      <c r="USZ4" s="21"/>
      <c r="UTA4" s="21"/>
      <c r="UTB4" s="22"/>
      <c r="UTC4" s="21"/>
      <c r="UTD4" s="21"/>
      <c r="UTE4" s="21"/>
      <c r="UTF4" s="21"/>
      <c r="UTG4" s="21"/>
      <c r="UTH4" s="21"/>
      <c r="UTI4" s="21"/>
      <c r="UTJ4" s="22"/>
      <c r="UTK4" s="21"/>
      <c r="UTL4" s="21"/>
      <c r="UTM4" s="21"/>
      <c r="UTN4" s="21"/>
      <c r="UTO4" s="21"/>
      <c r="UTP4" s="21"/>
      <c r="UTQ4" s="21"/>
      <c r="UTR4" s="22"/>
      <c r="UTS4" s="21"/>
      <c r="UTT4" s="21"/>
      <c r="UTU4" s="21"/>
      <c r="UTV4" s="21"/>
      <c r="UTW4" s="21"/>
      <c r="UTX4" s="21"/>
      <c r="UTY4" s="21"/>
      <c r="UTZ4" s="22"/>
      <c r="UUA4" s="21"/>
      <c r="UUB4" s="21"/>
      <c r="UUC4" s="21"/>
      <c r="UUD4" s="21"/>
      <c r="UUE4" s="21"/>
      <c r="UUF4" s="21"/>
      <c r="UUG4" s="21"/>
      <c r="UUH4" s="22"/>
      <c r="UUI4" s="21"/>
      <c r="UUJ4" s="21"/>
      <c r="UUK4" s="21"/>
      <c r="UUL4" s="21"/>
      <c r="UUM4" s="21"/>
      <c r="UUN4" s="21"/>
      <c r="UUO4" s="21"/>
      <c r="UUP4" s="22"/>
      <c r="UUQ4" s="21"/>
      <c r="UUR4" s="21"/>
      <c r="UUS4" s="21"/>
      <c r="UUT4" s="21"/>
      <c r="UUU4" s="21"/>
      <c r="UUV4" s="21"/>
      <c r="UUW4" s="21"/>
      <c r="UUX4" s="22"/>
      <c r="UUY4" s="21"/>
      <c r="UUZ4" s="21"/>
      <c r="UVA4" s="21"/>
      <c r="UVB4" s="21"/>
      <c r="UVC4" s="21"/>
      <c r="UVD4" s="21"/>
      <c r="UVE4" s="21"/>
      <c r="UVF4" s="22"/>
      <c r="UVG4" s="21"/>
      <c r="UVH4" s="21"/>
      <c r="UVI4" s="21"/>
      <c r="UVJ4" s="21"/>
      <c r="UVK4" s="21"/>
      <c r="UVL4" s="21"/>
      <c r="UVM4" s="21"/>
      <c r="UVN4" s="22"/>
      <c r="UVO4" s="21"/>
      <c r="UVP4" s="21"/>
      <c r="UVQ4" s="21"/>
      <c r="UVR4" s="21"/>
      <c r="UVS4" s="21"/>
      <c r="UVT4" s="21"/>
      <c r="UVU4" s="21"/>
      <c r="UVV4" s="22"/>
      <c r="UVW4" s="21"/>
      <c r="UVX4" s="21"/>
      <c r="UVY4" s="21"/>
      <c r="UVZ4" s="21"/>
      <c r="UWA4" s="21"/>
      <c r="UWB4" s="21"/>
      <c r="UWC4" s="21"/>
      <c r="UWD4" s="22"/>
      <c r="UWE4" s="21"/>
      <c r="UWF4" s="21"/>
      <c r="UWG4" s="21"/>
      <c r="UWH4" s="21"/>
      <c r="UWI4" s="21"/>
      <c r="UWJ4" s="21"/>
      <c r="UWK4" s="21"/>
      <c r="UWL4" s="22"/>
      <c r="UWM4" s="21"/>
      <c r="UWN4" s="21"/>
      <c r="UWO4" s="21"/>
      <c r="UWP4" s="21"/>
      <c r="UWQ4" s="21"/>
      <c r="UWR4" s="21"/>
      <c r="UWS4" s="21"/>
      <c r="UWT4" s="22"/>
      <c r="UWU4" s="21"/>
      <c r="UWV4" s="21"/>
      <c r="UWW4" s="21"/>
      <c r="UWX4" s="21"/>
      <c r="UWY4" s="21"/>
      <c r="UWZ4" s="21"/>
      <c r="UXA4" s="21"/>
      <c r="UXB4" s="22"/>
      <c r="UXC4" s="21"/>
      <c r="UXD4" s="21"/>
      <c r="UXE4" s="21"/>
      <c r="UXF4" s="21"/>
      <c r="UXG4" s="21"/>
      <c r="UXH4" s="21"/>
      <c r="UXI4" s="21"/>
      <c r="UXJ4" s="22"/>
      <c r="UXK4" s="21"/>
      <c r="UXL4" s="21"/>
      <c r="UXM4" s="21"/>
      <c r="UXN4" s="21"/>
      <c r="UXO4" s="21"/>
      <c r="UXP4" s="21"/>
      <c r="UXQ4" s="21"/>
      <c r="UXR4" s="22"/>
      <c r="UXS4" s="21"/>
      <c r="UXT4" s="21"/>
      <c r="UXU4" s="21"/>
      <c r="UXV4" s="21"/>
      <c r="UXW4" s="21"/>
      <c r="UXX4" s="21"/>
      <c r="UXY4" s="21"/>
      <c r="UXZ4" s="22"/>
      <c r="UYA4" s="21"/>
      <c r="UYB4" s="21"/>
      <c r="UYC4" s="21"/>
      <c r="UYD4" s="21"/>
      <c r="UYE4" s="21"/>
      <c r="UYF4" s="21"/>
      <c r="UYG4" s="21"/>
      <c r="UYH4" s="22"/>
      <c r="UYI4" s="21"/>
      <c r="UYJ4" s="21"/>
      <c r="UYK4" s="21"/>
      <c r="UYL4" s="21"/>
      <c r="UYM4" s="21"/>
      <c r="UYN4" s="21"/>
      <c r="UYO4" s="21"/>
      <c r="UYP4" s="22"/>
      <c r="UYQ4" s="21"/>
      <c r="UYR4" s="21"/>
      <c r="UYS4" s="21"/>
      <c r="UYT4" s="21"/>
      <c r="UYU4" s="21"/>
      <c r="UYV4" s="21"/>
      <c r="UYW4" s="21"/>
      <c r="UYX4" s="22"/>
      <c r="UYY4" s="21"/>
      <c r="UYZ4" s="21"/>
      <c r="UZA4" s="21"/>
      <c r="UZB4" s="21"/>
      <c r="UZC4" s="21"/>
      <c r="UZD4" s="21"/>
      <c r="UZE4" s="21"/>
      <c r="UZF4" s="22"/>
      <c r="UZG4" s="21"/>
      <c r="UZH4" s="21"/>
      <c r="UZI4" s="21"/>
      <c r="UZJ4" s="21"/>
      <c r="UZK4" s="21"/>
      <c r="UZL4" s="21"/>
      <c r="UZM4" s="21"/>
      <c r="UZN4" s="22"/>
      <c r="UZO4" s="21"/>
      <c r="UZP4" s="21"/>
      <c r="UZQ4" s="21"/>
      <c r="UZR4" s="21"/>
      <c r="UZS4" s="21"/>
      <c r="UZT4" s="21"/>
      <c r="UZU4" s="21"/>
      <c r="UZV4" s="22"/>
      <c r="UZW4" s="21"/>
      <c r="UZX4" s="21"/>
      <c r="UZY4" s="21"/>
      <c r="UZZ4" s="21"/>
      <c r="VAA4" s="21"/>
      <c r="VAB4" s="21"/>
      <c r="VAC4" s="21"/>
      <c r="VAD4" s="22"/>
      <c r="VAE4" s="21"/>
      <c r="VAF4" s="21"/>
      <c r="VAG4" s="21"/>
      <c r="VAH4" s="21"/>
      <c r="VAI4" s="21"/>
      <c r="VAJ4" s="21"/>
      <c r="VAK4" s="21"/>
      <c r="VAL4" s="22"/>
      <c r="VAM4" s="21"/>
      <c r="VAN4" s="21"/>
      <c r="VAO4" s="21"/>
      <c r="VAP4" s="21"/>
      <c r="VAQ4" s="21"/>
      <c r="VAR4" s="21"/>
      <c r="VAS4" s="21"/>
      <c r="VAT4" s="22"/>
      <c r="VAU4" s="21"/>
      <c r="VAV4" s="21"/>
      <c r="VAW4" s="21"/>
      <c r="VAX4" s="21"/>
      <c r="VAY4" s="21"/>
      <c r="VAZ4" s="21"/>
      <c r="VBA4" s="21"/>
      <c r="VBB4" s="22"/>
      <c r="VBC4" s="21"/>
      <c r="VBD4" s="21"/>
      <c r="VBE4" s="21"/>
      <c r="VBF4" s="21"/>
      <c r="VBG4" s="21"/>
      <c r="VBH4" s="21"/>
      <c r="VBI4" s="21"/>
      <c r="VBJ4" s="22"/>
      <c r="VBK4" s="21"/>
      <c r="VBL4" s="21"/>
      <c r="VBM4" s="21"/>
      <c r="VBN4" s="21"/>
      <c r="VBO4" s="21"/>
      <c r="VBP4" s="21"/>
      <c r="VBQ4" s="21"/>
      <c r="VBR4" s="22"/>
      <c r="VBS4" s="21"/>
      <c r="VBT4" s="21"/>
      <c r="VBU4" s="21"/>
      <c r="VBV4" s="21"/>
      <c r="VBW4" s="21"/>
      <c r="VBX4" s="21"/>
      <c r="VBY4" s="21"/>
      <c r="VBZ4" s="22"/>
      <c r="VCA4" s="21"/>
      <c r="VCB4" s="21"/>
      <c r="VCC4" s="21"/>
      <c r="VCD4" s="21"/>
      <c r="VCE4" s="21"/>
      <c r="VCF4" s="21"/>
      <c r="VCG4" s="21"/>
      <c r="VCH4" s="22"/>
      <c r="VCI4" s="21"/>
      <c r="VCJ4" s="21"/>
      <c r="VCK4" s="21"/>
      <c r="VCL4" s="21"/>
      <c r="VCM4" s="21"/>
      <c r="VCN4" s="21"/>
      <c r="VCO4" s="21"/>
      <c r="VCP4" s="22"/>
      <c r="VCQ4" s="21"/>
      <c r="VCR4" s="21"/>
      <c r="VCS4" s="21"/>
      <c r="VCT4" s="21"/>
      <c r="VCU4" s="21"/>
      <c r="VCV4" s="21"/>
      <c r="VCW4" s="21"/>
      <c r="VCX4" s="22"/>
      <c r="VCY4" s="21"/>
      <c r="VCZ4" s="21"/>
      <c r="VDA4" s="21"/>
      <c r="VDB4" s="21"/>
      <c r="VDC4" s="21"/>
      <c r="VDD4" s="21"/>
      <c r="VDE4" s="21"/>
      <c r="VDF4" s="22"/>
      <c r="VDG4" s="21"/>
      <c r="VDH4" s="21"/>
      <c r="VDI4" s="21"/>
      <c r="VDJ4" s="21"/>
      <c r="VDK4" s="21"/>
      <c r="VDL4" s="21"/>
      <c r="VDM4" s="21"/>
      <c r="VDN4" s="22"/>
      <c r="VDO4" s="21"/>
      <c r="VDP4" s="21"/>
      <c r="VDQ4" s="21"/>
      <c r="VDR4" s="21"/>
      <c r="VDS4" s="21"/>
      <c r="VDT4" s="21"/>
      <c r="VDU4" s="21"/>
      <c r="VDV4" s="22"/>
      <c r="VDW4" s="21"/>
      <c r="VDX4" s="21"/>
      <c r="VDY4" s="21"/>
      <c r="VDZ4" s="21"/>
      <c r="VEA4" s="21"/>
      <c r="VEB4" s="21"/>
      <c r="VEC4" s="21"/>
      <c r="VED4" s="22"/>
      <c r="VEE4" s="21"/>
      <c r="VEF4" s="21"/>
      <c r="VEG4" s="21"/>
      <c r="VEH4" s="21"/>
      <c r="VEI4" s="21"/>
      <c r="VEJ4" s="21"/>
      <c r="VEK4" s="21"/>
      <c r="VEL4" s="22"/>
      <c r="VEM4" s="21"/>
      <c r="VEN4" s="21"/>
      <c r="VEO4" s="21"/>
      <c r="VEP4" s="21"/>
      <c r="VEQ4" s="21"/>
      <c r="VER4" s="21"/>
      <c r="VES4" s="21"/>
      <c r="VET4" s="22"/>
      <c r="VEU4" s="21"/>
      <c r="VEV4" s="21"/>
      <c r="VEW4" s="21"/>
      <c r="VEX4" s="21"/>
      <c r="VEY4" s="21"/>
      <c r="VEZ4" s="21"/>
      <c r="VFA4" s="21"/>
      <c r="VFB4" s="22"/>
      <c r="VFC4" s="21"/>
      <c r="VFD4" s="21"/>
      <c r="VFE4" s="21"/>
      <c r="VFF4" s="21"/>
      <c r="VFG4" s="21"/>
      <c r="VFH4" s="21"/>
      <c r="VFI4" s="21"/>
      <c r="VFJ4" s="22"/>
      <c r="VFK4" s="21"/>
      <c r="VFL4" s="21"/>
      <c r="VFM4" s="21"/>
      <c r="VFN4" s="21"/>
      <c r="VFO4" s="21"/>
      <c r="VFP4" s="21"/>
      <c r="VFQ4" s="21"/>
      <c r="VFR4" s="22"/>
      <c r="VFS4" s="21"/>
      <c r="VFT4" s="21"/>
      <c r="VFU4" s="21"/>
      <c r="VFV4" s="21"/>
      <c r="VFW4" s="21"/>
      <c r="VFX4" s="21"/>
      <c r="VFY4" s="21"/>
      <c r="VFZ4" s="22"/>
      <c r="VGA4" s="21"/>
      <c r="VGB4" s="21"/>
      <c r="VGC4" s="21"/>
      <c r="VGD4" s="21"/>
      <c r="VGE4" s="21"/>
      <c r="VGF4" s="21"/>
      <c r="VGG4" s="21"/>
      <c r="VGH4" s="22"/>
      <c r="VGI4" s="21"/>
      <c r="VGJ4" s="21"/>
      <c r="VGK4" s="21"/>
      <c r="VGL4" s="21"/>
      <c r="VGM4" s="21"/>
      <c r="VGN4" s="21"/>
      <c r="VGO4" s="21"/>
      <c r="VGP4" s="22"/>
      <c r="VGQ4" s="21"/>
      <c r="VGR4" s="21"/>
      <c r="VGS4" s="21"/>
      <c r="VGT4" s="21"/>
      <c r="VGU4" s="21"/>
      <c r="VGV4" s="21"/>
      <c r="VGW4" s="21"/>
      <c r="VGX4" s="22"/>
      <c r="VGY4" s="21"/>
      <c r="VGZ4" s="21"/>
      <c r="VHA4" s="21"/>
      <c r="VHB4" s="21"/>
      <c r="VHC4" s="21"/>
      <c r="VHD4" s="21"/>
      <c r="VHE4" s="21"/>
      <c r="VHF4" s="22"/>
      <c r="VHG4" s="21"/>
      <c r="VHH4" s="21"/>
      <c r="VHI4" s="21"/>
      <c r="VHJ4" s="21"/>
      <c r="VHK4" s="21"/>
      <c r="VHL4" s="21"/>
      <c r="VHM4" s="21"/>
      <c r="VHN4" s="22"/>
      <c r="VHO4" s="21"/>
      <c r="VHP4" s="21"/>
      <c r="VHQ4" s="21"/>
      <c r="VHR4" s="21"/>
      <c r="VHS4" s="21"/>
      <c r="VHT4" s="21"/>
      <c r="VHU4" s="21"/>
      <c r="VHV4" s="22"/>
      <c r="VHW4" s="21"/>
      <c r="VHX4" s="21"/>
      <c r="VHY4" s="21"/>
      <c r="VHZ4" s="21"/>
      <c r="VIA4" s="21"/>
      <c r="VIB4" s="21"/>
      <c r="VIC4" s="21"/>
      <c r="VID4" s="22"/>
      <c r="VIE4" s="21"/>
      <c r="VIF4" s="21"/>
      <c r="VIG4" s="21"/>
      <c r="VIH4" s="21"/>
      <c r="VII4" s="21"/>
      <c r="VIJ4" s="21"/>
      <c r="VIK4" s="21"/>
      <c r="VIL4" s="22"/>
      <c r="VIM4" s="21"/>
      <c r="VIN4" s="21"/>
      <c r="VIO4" s="21"/>
      <c r="VIP4" s="21"/>
      <c r="VIQ4" s="21"/>
      <c r="VIR4" s="21"/>
      <c r="VIS4" s="21"/>
      <c r="VIT4" s="22"/>
      <c r="VIU4" s="21"/>
      <c r="VIV4" s="21"/>
      <c r="VIW4" s="21"/>
      <c r="VIX4" s="21"/>
      <c r="VIY4" s="21"/>
      <c r="VIZ4" s="21"/>
      <c r="VJA4" s="21"/>
      <c r="VJB4" s="22"/>
      <c r="VJC4" s="21"/>
      <c r="VJD4" s="21"/>
      <c r="VJE4" s="21"/>
      <c r="VJF4" s="21"/>
      <c r="VJG4" s="21"/>
      <c r="VJH4" s="21"/>
      <c r="VJI4" s="21"/>
      <c r="VJJ4" s="22"/>
      <c r="VJK4" s="21"/>
      <c r="VJL4" s="21"/>
      <c r="VJM4" s="21"/>
      <c r="VJN4" s="21"/>
      <c r="VJO4" s="21"/>
      <c r="VJP4" s="21"/>
      <c r="VJQ4" s="21"/>
      <c r="VJR4" s="22"/>
      <c r="VJS4" s="21"/>
      <c r="VJT4" s="21"/>
      <c r="VJU4" s="21"/>
      <c r="VJV4" s="21"/>
      <c r="VJW4" s="21"/>
      <c r="VJX4" s="21"/>
      <c r="VJY4" s="21"/>
      <c r="VJZ4" s="22"/>
      <c r="VKA4" s="21"/>
      <c r="VKB4" s="21"/>
      <c r="VKC4" s="21"/>
      <c r="VKD4" s="21"/>
      <c r="VKE4" s="21"/>
      <c r="VKF4" s="21"/>
      <c r="VKG4" s="21"/>
      <c r="VKH4" s="22"/>
      <c r="VKI4" s="21"/>
      <c r="VKJ4" s="21"/>
      <c r="VKK4" s="21"/>
      <c r="VKL4" s="21"/>
      <c r="VKM4" s="21"/>
      <c r="VKN4" s="21"/>
      <c r="VKO4" s="21"/>
      <c r="VKP4" s="22"/>
      <c r="VKQ4" s="21"/>
      <c r="VKR4" s="21"/>
      <c r="VKS4" s="21"/>
      <c r="VKT4" s="21"/>
      <c r="VKU4" s="21"/>
      <c r="VKV4" s="21"/>
      <c r="VKW4" s="21"/>
      <c r="VKX4" s="22"/>
      <c r="VKY4" s="21"/>
      <c r="VKZ4" s="21"/>
      <c r="VLA4" s="21"/>
      <c r="VLB4" s="21"/>
      <c r="VLC4" s="21"/>
      <c r="VLD4" s="21"/>
      <c r="VLE4" s="21"/>
      <c r="VLF4" s="22"/>
      <c r="VLG4" s="21"/>
      <c r="VLH4" s="21"/>
      <c r="VLI4" s="21"/>
      <c r="VLJ4" s="21"/>
      <c r="VLK4" s="21"/>
      <c r="VLL4" s="21"/>
      <c r="VLM4" s="21"/>
      <c r="VLN4" s="22"/>
      <c r="VLO4" s="21"/>
      <c r="VLP4" s="21"/>
      <c r="VLQ4" s="21"/>
      <c r="VLR4" s="21"/>
      <c r="VLS4" s="21"/>
      <c r="VLT4" s="21"/>
      <c r="VLU4" s="21"/>
      <c r="VLV4" s="22"/>
      <c r="VLW4" s="21"/>
      <c r="VLX4" s="21"/>
      <c r="VLY4" s="21"/>
      <c r="VLZ4" s="21"/>
      <c r="VMA4" s="21"/>
      <c r="VMB4" s="21"/>
      <c r="VMC4" s="21"/>
      <c r="VMD4" s="22"/>
      <c r="VME4" s="21"/>
      <c r="VMF4" s="21"/>
      <c r="VMG4" s="21"/>
      <c r="VMH4" s="21"/>
      <c r="VMI4" s="21"/>
      <c r="VMJ4" s="21"/>
      <c r="VMK4" s="21"/>
      <c r="VML4" s="22"/>
      <c r="VMM4" s="21"/>
      <c r="VMN4" s="21"/>
      <c r="VMO4" s="21"/>
      <c r="VMP4" s="21"/>
      <c r="VMQ4" s="21"/>
      <c r="VMR4" s="21"/>
      <c r="VMS4" s="21"/>
      <c r="VMT4" s="22"/>
      <c r="VMU4" s="21"/>
      <c r="VMV4" s="21"/>
      <c r="VMW4" s="21"/>
      <c r="VMX4" s="21"/>
      <c r="VMY4" s="21"/>
      <c r="VMZ4" s="21"/>
      <c r="VNA4" s="21"/>
      <c r="VNB4" s="22"/>
      <c r="VNC4" s="21"/>
      <c r="VND4" s="21"/>
      <c r="VNE4" s="21"/>
      <c r="VNF4" s="21"/>
      <c r="VNG4" s="21"/>
      <c r="VNH4" s="21"/>
      <c r="VNI4" s="21"/>
      <c r="VNJ4" s="22"/>
      <c r="VNK4" s="21"/>
      <c r="VNL4" s="21"/>
      <c r="VNM4" s="21"/>
      <c r="VNN4" s="21"/>
      <c r="VNO4" s="21"/>
      <c r="VNP4" s="21"/>
      <c r="VNQ4" s="21"/>
      <c r="VNR4" s="22"/>
      <c r="VNS4" s="21"/>
      <c r="VNT4" s="21"/>
      <c r="VNU4" s="21"/>
      <c r="VNV4" s="21"/>
      <c r="VNW4" s="21"/>
      <c r="VNX4" s="21"/>
      <c r="VNY4" s="21"/>
      <c r="VNZ4" s="22"/>
      <c r="VOA4" s="21"/>
      <c r="VOB4" s="21"/>
      <c r="VOC4" s="21"/>
      <c r="VOD4" s="21"/>
      <c r="VOE4" s="21"/>
      <c r="VOF4" s="21"/>
      <c r="VOG4" s="21"/>
      <c r="VOH4" s="22"/>
      <c r="VOI4" s="21"/>
      <c r="VOJ4" s="21"/>
      <c r="VOK4" s="21"/>
      <c r="VOL4" s="21"/>
      <c r="VOM4" s="21"/>
      <c r="VON4" s="21"/>
      <c r="VOO4" s="21"/>
      <c r="VOP4" s="22"/>
      <c r="VOQ4" s="21"/>
      <c r="VOR4" s="21"/>
      <c r="VOS4" s="21"/>
      <c r="VOT4" s="21"/>
      <c r="VOU4" s="21"/>
      <c r="VOV4" s="21"/>
      <c r="VOW4" s="21"/>
      <c r="VOX4" s="22"/>
      <c r="VOY4" s="21"/>
      <c r="VOZ4" s="21"/>
      <c r="VPA4" s="21"/>
      <c r="VPB4" s="21"/>
      <c r="VPC4" s="21"/>
      <c r="VPD4" s="21"/>
      <c r="VPE4" s="21"/>
      <c r="VPF4" s="22"/>
      <c r="VPG4" s="21"/>
      <c r="VPH4" s="21"/>
      <c r="VPI4" s="21"/>
      <c r="VPJ4" s="21"/>
      <c r="VPK4" s="21"/>
      <c r="VPL4" s="21"/>
      <c r="VPM4" s="21"/>
      <c r="VPN4" s="22"/>
      <c r="VPO4" s="21"/>
      <c r="VPP4" s="21"/>
      <c r="VPQ4" s="21"/>
      <c r="VPR4" s="21"/>
      <c r="VPS4" s="21"/>
      <c r="VPT4" s="21"/>
      <c r="VPU4" s="21"/>
      <c r="VPV4" s="22"/>
      <c r="VPW4" s="21"/>
      <c r="VPX4" s="21"/>
      <c r="VPY4" s="21"/>
      <c r="VPZ4" s="21"/>
      <c r="VQA4" s="21"/>
      <c r="VQB4" s="21"/>
      <c r="VQC4" s="21"/>
      <c r="VQD4" s="22"/>
      <c r="VQE4" s="21"/>
      <c r="VQF4" s="21"/>
      <c r="VQG4" s="21"/>
      <c r="VQH4" s="21"/>
      <c r="VQI4" s="21"/>
      <c r="VQJ4" s="21"/>
      <c r="VQK4" s="21"/>
      <c r="VQL4" s="22"/>
      <c r="VQM4" s="21"/>
      <c r="VQN4" s="21"/>
      <c r="VQO4" s="21"/>
      <c r="VQP4" s="21"/>
      <c r="VQQ4" s="21"/>
      <c r="VQR4" s="21"/>
      <c r="VQS4" s="21"/>
      <c r="VQT4" s="22"/>
      <c r="VQU4" s="21"/>
      <c r="VQV4" s="21"/>
      <c r="VQW4" s="21"/>
      <c r="VQX4" s="21"/>
      <c r="VQY4" s="21"/>
      <c r="VQZ4" s="21"/>
      <c r="VRA4" s="21"/>
      <c r="VRB4" s="22"/>
      <c r="VRC4" s="21"/>
      <c r="VRD4" s="21"/>
      <c r="VRE4" s="21"/>
      <c r="VRF4" s="21"/>
      <c r="VRG4" s="21"/>
      <c r="VRH4" s="21"/>
      <c r="VRI4" s="21"/>
      <c r="VRJ4" s="22"/>
      <c r="VRK4" s="21"/>
      <c r="VRL4" s="21"/>
      <c r="VRM4" s="21"/>
      <c r="VRN4" s="21"/>
      <c r="VRO4" s="21"/>
      <c r="VRP4" s="21"/>
      <c r="VRQ4" s="21"/>
      <c r="VRR4" s="22"/>
      <c r="VRS4" s="21"/>
      <c r="VRT4" s="21"/>
      <c r="VRU4" s="21"/>
      <c r="VRV4" s="21"/>
      <c r="VRW4" s="21"/>
      <c r="VRX4" s="21"/>
      <c r="VRY4" s="21"/>
      <c r="VRZ4" s="22"/>
      <c r="VSA4" s="21"/>
      <c r="VSB4" s="21"/>
      <c r="VSC4" s="21"/>
      <c r="VSD4" s="21"/>
      <c r="VSE4" s="21"/>
      <c r="VSF4" s="21"/>
      <c r="VSG4" s="21"/>
      <c r="VSH4" s="22"/>
      <c r="VSI4" s="21"/>
      <c r="VSJ4" s="21"/>
      <c r="VSK4" s="21"/>
      <c r="VSL4" s="21"/>
      <c r="VSM4" s="21"/>
      <c r="VSN4" s="21"/>
      <c r="VSO4" s="21"/>
      <c r="VSP4" s="22"/>
      <c r="VSQ4" s="21"/>
      <c r="VSR4" s="21"/>
      <c r="VSS4" s="21"/>
      <c r="VST4" s="21"/>
      <c r="VSU4" s="21"/>
      <c r="VSV4" s="21"/>
      <c r="VSW4" s="21"/>
      <c r="VSX4" s="22"/>
      <c r="VSY4" s="21"/>
      <c r="VSZ4" s="21"/>
      <c r="VTA4" s="21"/>
      <c r="VTB4" s="21"/>
      <c r="VTC4" s="21"/>
      <c r="VTD4" s="21"/>
      <c r="VTE4" s="21"/>
      <c r="VTF4" s="22"/>
      <c r="VTG4" s="21"/>
      <c r="VTH4" s="21"/>
      <c r="VTI4" s="21"/>
      <c r="VTJ4" s="21"/>
      <c r="VTK4" s="21"/>
      <c r="VTL4" s="21"/>
      <c r="VTM4" s="21"/>
      <c r="VTN4" s="22"/>
      <c r="VTO4" s="21"/>
      <c r="VTP4" s="21"/>
      <c r="VTQ4" s="21"/>
      <c r="VTR4" s="21"/>
      <c r="VTS4" s="21"/>
      <c r="VTT4" s="21"/>
      <c r="VTU4" s="21"/>
      <c r="VTV4" s="22"/>
      <c r="VTW4" s="21"/>
      <c r="VTX4" s="21"/>
      <c r="VTY4" s="21"/>
      <c r="VTZ4" s="21"/>
      <c r="VUA4" s="21"/>
      <c r="VUB4" s="21"/>
      <c r="VUC4" s="21"/>
      <c r="VUD4" s="22"/>
      <c r="VUE4" s="21"/>
      <c r="VUF4" s="21"/>
      <c r="VUG4" s="21"/>
      <c r="VUH4" s="21"/>
      <c r="VUI4" s="21"/>
      <c r="VUJ4" s="21"/>
      <c r="VUK4" s="21"/>
      <c r="VUL4" s="22"/>
      <c r="VUM4" s="21"/>
      <c r="VUN4" s="21"/>
      <c r="VUO4" s="21"/>
      <c r="VUP4" s="21"/>
      <c r="VUQ4" s="21"/>
      <c r="VUR4" s="21"/>
      <c r="VUS4" s="21"/>
      <c r="VUT4" s="22"/>
      <c r="VUU4" s="21"/>
      <c r="VUV4" s="21"/>
      <c r="VUW4" s="21"/>
      <c r="VUX4" s="21"/>
      <c r="VUY4" s="21"/>
      <c r="VUZ4" s="21"/>
      <c r="VVA4" s="21"/>
      <c r="VVB4" s="22"/>
      <c r="VVC4" s="21"/>
      <c r="VVD4" s="21"/>
      <c r="VVE4" s="21"/>
      <c r="VVF4" s="21"/>
      <c r="VVG4" s="21"/>
      <c r="VVH4" s="21"/>
      <c r="VVI4" s="21"/>
      <c r="VVJ4" s="22"/>
      <c r="VVK4" s="21"/>
      <c r="VVL4" s="21"/>
      <c r="VVM4" s="21"/>
      <c r="VVN4" s="21"/>
      <c r="VVO4" s="21"/>
      <c r="VVP4" s="21"/>
      <c r="VVQ4" s="21"/>
      <c r="VVR4" s="22"/>
      <c r="VVS4" s="21"/>
      <c r="VVT4" s="21"/>
      <c r="VVU4" s="21"/>
      <c r="VVV4" s="21"/>
      <c r="VVW4" s="21"/>
      <c r="VVX4" s="21"/>
      <c r="VVY4" s="21"/>
      <c r="VVZ4" s="22"/>
      <c r="VWA4" s="21"/>
      <c r="VWB4" s="21"/>
      <c r="VWC4" s="21"/>
      <c r="VWD4" s="21"/>
      <c r="VWE4" s="21"/>
      <c r="VWF4" s="21"/>
      <c r="VWG4" s="21"/>
      <c r="VWH4" s="22"/>
      <c r="VWI4" s="21"/>
      <c r="VWJ4" s="21"/>
      <c r="VWK4" s="21"/>
      <c r="VWL4" s="21"/>
      <c r="VWM4" s="21"/>
      <c r="VWN4" s="21"/>
      <c r="VWO4" s="21"/>
      <c r="VWP4" s="22"/>
      <c r="VWQ4" s="21"/>
      <c r="VWR4" s="21"/>
      <c r="VWS4" s="21"/>
      <c r="VWT4" s="21"/>
      <c r="VWU4" s="21"/>
      <c r="VWV4" s="21"/>
      <c r="VWW4" s="21"/>
      <c r="VWX4" s="22"/>
      <c r="VWY4" s="21"/>
      <c r="VWZ4" s="21"/>
      <c r="VXA4" s="21"/>
      <c r="VXB4" s="21"/>
      <c r="VXC4" s="21"/>
      <c r="VXD4" s="21"/>
      <c r="VXE4" s="21"/>
      <c r="VXF4" s="22"/>
      <c r="VXG4" s="21"/>
      <c r="VXH4" s="21"/>
      <c r="VXI4" s="21"/>
      <c r="VXJ4" s="21"/>
      <c r="VXK4" s="21"/>
      <c r="VXL4" s="21"/>
      <c r="VXM4" s="21"/>
      <c r="VXN4" s="22"/>
      <c r="VXO4" s="21"/>
      <c r="VXP4" s="21"/>
      <c r="VXQ4" s="21"/>
      <c r="VXR4" s="21"/>
      <c r="VXS4" s="21"/>
      <c r="VXT4" s="21"/>
      <c r="VXU4" s="21"/>
      <c r="VXV4" s="22"/>
      <c r="VXW4" s="21"/>
      <c r="VXX4" s="21"/>
      <c r="VXY4" s="21"/>
      <c r="VXZ4" s="21"/>
      <c r="VYA4" s="21"/>
      <c r="VYB4" s="21"/>
      <c r="VYC4" s="21"/>
      <c r="VYD4" s="22"/>
      <c r="VYE4" s="21"/>
      <c r="VYF4" s="21"/>
      <c r="VYG4" s="21"/>
      <c r="VYH4" s="21"/>
      <c r="VYI4" s="21"/>
      <c r="VYJ4" s="21"/>
      <c r="VYK4" s="21"/>
      <c r="VYL4" s="22"/>
      <c r="VYM4" s="21"/>
      <c r="VYN4" s="21"/>
      <c r="VYO4" s="21"/>
      <c r="VYP4" s="21"/>
      <c r="VYQ4" s="21"/>
      <c r="VYR4" s="21"/>
      <c r="VYS4" s="21"/>
      <c r="VYT4" s="22"/>
      <c r="VYU4" s="21"/>
      <c r="VYV4" s="21"/>
      <c r="VYW4" s="21"/>
      <c r="VYX4" s="21"/>
      <c r="VYY4" s="21"/>
      <c r="VYZ4" s="21"/>
      <c r="VZA4" s="21"/>
      <c r="VZB4" s="22"/>
      <c r="VZC4" s="21"/>
      <c r="VZD4" s="21"/>
      <c r="VZE4" s="21"/>
      <c r="VZF4" s="21"/>
      <c r="VZG4" s="21"/>
      <c r="VZH4" s="21"/>
      <c r="VZI4" s="21"/>
      <c r="VZJ4" s="22"/>
      <c r="VZK4" s="21"/>
      <c r="VZL4" s="21"/>
      <c r="VZM4" s="21"/>
      <c r="VZN4" s="21"/>
      <c r="VZO4" s="21"/>
      <c r="VZP4" s="21"/>
      <c r="VZQ4" s="21"/>
      <c r="VZR4" s="22"/>
      <c r="VZS4" s="21"/>
      <c r="VZT4" s="21"/>
      <c r="VZU4" s="21"/>
      <c r="VZV4" s="21"/>
      <c r="VZW4" s="21"/>
      <c r="VZX4" s="21"/>
      <c r="VZY4" s="21"/>
      <c r="VZZ4" s="22"/>
      <c r="WAA4" s="21"/>
      <c r="WAB4" s="21"/>
      <c r="WAC4" s="21"/>
      <c r="WAD4" s="21"/>
      <c r="WAE4" s="21"/>
      <c r="WAF4" s="21"/>
      <c r="WAG4" s="21"/>
      <c r="WAH4" s="22"/>
      <c r="WAI4" s="21"/>
      <c r="WAJ4" s="21"/>
      <c r="WAK4" s="21"/>
      <c r="WAL4" s="21"/>
      <c r="WAM4" s="21"/>
      <c r="WAN4" s="21"/>
      <c r="WAO4" s="21"/>
      <c r="WAP4" s="22"/>
      <c r="WAQ4" s="21"/>
      <c r="WAR4" s="21"/>
      <c r="WAS4" s="21"/>
      <c r="WAT4" s="21"/>
      <c r="WAU4" s="21"/>
      <c r="WAV4" s="21"/>
      <c r="WAW4" s="21"/>
      <c r="WAX4" s="22"/>
      <c r="WAY4" s="21"/>
      <c r="WAZ4" s="21"/>
      <c r="WBA4" s="21"/>
      <c r="WBB4" s="21"/>
      <c r="WBC4" s="21"/>
      <c r="WBD4" s="21"/>
      <c r="WBE4" s="21"/>
      <c r="WBF4" s="22"/>
      <c r="WBG4" s="21"/>
      <c r="WBH4" s="21"/>
      <c r="WBI4" s="21"/>
      <c r="WBJ4" s="21"/>
      <c r="WBK4" s="21"/>
      <c r="WBL4" s="21"/>
      <c r="WBM4" s="21"/>
      <c r="WBN4" s="22"/>
      <c r="WBO4" s="21"/>
      <c r="WBP4" s="21"/>
      <c r="WBQ4" s="21"/>
      <c r="WBR4" s="21"/>
      <c r="WBS4" s="21"/>
      <c r="WBT4" s="21"/>
      <c r="WBU4" s="21"/>
      <c r="WBV4" s="22"/>
      <c r="WBW4" s="21"/>
      <c r="WBX4" s="21"/>
      <c r="WBY4" s="21"/>
      <c r="WBZ4" s="21"/>
      <c r="WCA4" s="21"/>
      <c r="WCB4" s="21"/>
      <c r="WCC4" s="21"/>
      <c r="WCD4" s="22"/>
      <c r="WCE4" s="21"/>
      <c r="WCF4" s="21"/>
      <c r="WCG4" s="21"/>
      <c r="WCH4" s="21"/>
      <c r="WCI4" s="21"/>
      <c r="WCJ4" s="21"/>
      <c r="WCK4" s="21"/>
      <c r="WCL4" s="22"/>
      <c r="WCM4" s="21"/>
      <c r="WCN4" s="21"/>
      <c r="WCO4" s="21"/>
      <c r="WCP4" s="21"/>
      <c r="WCQ4" s="21"/>
      <c r="WCR4" s="21"/>
      <c r="WCS4" s="21"/>
      <c r="WCT4" s="22"/>
      <c r="WCU4" s="21"/>
      <c r="WCV4" s="21"/>
      <c r="WCW4" s="21"/>
      <c r="WCX4" s="21"/>
      <c r="WCY4" s="21"/>
      <c r="WCZ4" s="21"/>
      <c r="WDA4" s="21"/>
      <c r="WDB4" s="22"/>
      <c r="WDC4" s="21"/>
      <c r="WDD4" s="21"/>
      <c r="WDE4" s="21"/>
      <c r="WDF4" s="21"/>
      <c r="WDG4" s="21"/>
      <c r="WDH4" s="21"/>
      <c r="WDI4" s="21"/>
      <c r="WDJ4" s="22"/>
      <c r="WDK4" s="21"/>
      <c r="WDL4" s="21"/>
      <c r="WDM4" s="21"/>
      <c r="WDN4" s="21"/>
      <c r="WDO4" s="21"/>
      <c r="WDP4" s="21"/>
      <c r="WDQ4" s="21"/>
      <c r="WDR4" s="22"/>
      <c r="WDS4" s="21"/>
      <c r="WDT4" s="21"/>
      <c r="WDU4" s="21"/>
      <c r="WDV4" s="21"/>
      <c r="WDW4" s="21"/>
      <c r="WDX4" s="21"/>
      <c r="WDY4" s="21"/>
      <c r="WDZ4" s="22"/>
      <c r="WEA4" s="21"/>
      <c r="WEB4" s="21"/>
      <c r="WEC4" s="21"/>
      <c r="WED4" s="21"/>
      <c r="WEE4" s="21"/>
      <c r="WEF4" s="21"/>
      <c r="WEG4" s="21"/>
      <c r="WEH4" s="22"/>
      <c r="WEI4" s="21"/>
      <c r="WEJ4" s="21"/>
      <c r="WEK4" s="21"/>
      <c r="WEL4" s="21"/>
      <c r="WEM4" s="21"/>
      <c r="WEN4" s="21"/>
      <c r="WEO4" s="21"/>
      <c r="WEP4" s="22"/>
      <c r="WEQ4" s="21"/>
      <c r="WER4" s="21"/>
      <c r="WES4" s="21"/>
      <c r="WET4" s="21"/>
      <c r="WEU4" s="21"/>
      <c r="WEV4" s="21"/>
      <c r="WEW4" s="21"/>
      <c r="WEX4" s="22"/>
      <c r="WEY4" s="21"/>
      <c r="WEZ4" s="21"/>
      <c r="WFA4" s="21"/>
      <c r="WFB4" s="21"/>
      <c r="WFC4" s="21"/>
      <c r="WFD4" s="21"/>
      <c r="WFE4" s="21"/>
      <c r="WFF4" s="22"/>
      <c r="WFG4" s="21"/>
      <c r="WFH4" s="21"/>
      <c r="WFI4" s="21"/>
      <c r="WFJ4" s="21"/>
      <c r="WFK4" s="21"/>
      <c r="WFL4" s="21"/>
      <c r="WFM4" s="21"/>
      <c r="WFN4" s="22"/>
      <c r="WFO4" s="21"/>
      <c r="WFP4" s="21"/>
      <c r="WFQ4" s="21"/>
      <c r="WFR4" s="21"/>
      <c r="WFS4" s="21"/>
      <c r="WFT4" s="21"/>
      <c r="WFU4" s="21"/>
      <c r="WFV4" s="22"/>
      <c r="WFW4" s="21"/>
      <c r="WFX4" s="21"/>
      <c r="WFY4" s="21"/>
      <c r="WFZ4" s="21"/>
      <c r="WGA4" s="21"/>
      <c r="WGB4" s="21"/>
      <c r="WGC4" s="21"/>
      <c r="WGD4" s="22"/>
      <c r="WGE4" s="21"/>
      <c r="WGF4" s="21"/>
      <c r="WGG4" s="21"/>
      <c r="WGH4" s="21"/>
      <c r="WGI4" s="21"/>
      <c r="WGJ4" s="21"/>
      <c r="WGK4" s="21"/>
      <c r="WGL4" s="22"/>
      <c r="WGM4" s="21"/>
      <c r="WGN4" s="21"/>
      <c r="WGO4" s="21"/>
      <c r="WGP4" s="21"/>
      <c r="WGQ4" s="21"/>
      <c r="WGR4" s="21"/>
      <c r="WGS4" s="21"/>
      <c r="WGT4" s="22"/>
      <c r="WGU4" s="21"/>
      <c r="WGV4" s="21"/>
      <c r="WGW4" s="21"/>
      <c r="WGX4" s="21"/>
      <c r="WGY4" s="21"/>
      <c r="WGZ4" s="21"/>
      <c r="WHA4" s="21"/>
      <c r="WHB4" s="22"/>
      <c r="WHC4" s="21"/>
      <c r="WHD4" s="21"/>
      <c r="WHE4" s="21"/>
      <c r="WHF4" s="21"/>
      <c r="WHG4" s="21"/>
      <c r="WHH4" s="21"/>
      <c r="WHI4" s="21"/>
      <c r="WHJ4" s="22"/>
      <c r="WHK4" s="21"/>
      <c r="WHL4" s="21"/>
      <c r="WHM4" s="21"/>
      <c r="WHN4" s="21"/>
      <c r="WHO4" s="21"/>
      <c r="WHP4" s="21"/>
      <c r="WHQ4" s="21"/>
      <c r="WHR4" s="22"/>
      <c r="WHS4" s="21"/>
      <c r="WHT4" s="21"/>
      <c r="WHU4" s="21"/>
      <c r="WHV4" s="21"/>
      <c r="WHW4" s="21"/>
      <c r="WHX4" s="21"/>
      <c r="WHY4" s="21"/>
      <c r="WHZ4" s="22"/>
      <c r="WIA4" s="21"/>
      <c r="WIB4" s="21"/>
      <c r="WIC4" s="21"/>
      <c r="WID4" s="21"/>
      <c r="WIE4" s="21"/>
      <c r="WIF4" s="21"/>
      <c r="WIG4" s="21"/>
      <c r="WIH4" s="22"/>
      <c r="WII4" s="21"/>
      <c r="WIJ4" s="21"/>
      <c r="WIK4" s="21"/>
      <c r="WIL4" s="21"/>
      <c r="WIM4" s="21"/>
      <c r="WIN4" s="21"/>
      <c r="WIO4" s="21"/>
      <c r="WIP4" s="22"/>
      <c r="WIQ4" s="21"/>
      <c r="WIR4" s="21"/>
      <c r="WIS4" s="21"/>
      <c r="WIT4" s="21"/>
      <c r="WIU4" s="21"/>
      <c r="WIV4" s="21"/>
      <c r="WIW4" s="21"/>
      <c r="WIX4" s="22"/>
      <c r="WIY4" s="21"/>
      <c r="WIZ4" s="21"/>
      <c r="WJA4" s="21"/>
      <c r="WJB4" s="21"/>
      <c r="WJC4" s="21"/>
      <c r="WJD4" s="21"/>
      <c r="WJE4" s="21"/>
      <c r="WJF4" s="22"/>
      <c r="WJG4" s="21"/>
      <c r="WJH4" s="21"/>
      <c r="WJI4" s="21"/>
      <c r="WJJ4" s="21"/>
      <c r="WJK4" s="21"/>
      <c r="WJL4" s="21"/>
      <c r="WJM4" s="21"/>
      <c r="WJN4" s="22"/>
      <c r="WJO4" s="21"/>
      <c r="WJP4" s="21"/>
      <c r="WJQ4" s="21"/>
      <c r="WJR4" s="21"/>
      <c r="WJS4" s="21"/>
      <c r="WJT4" s="21"/>
      <c r="WJU4" s="21"/>
      <c r="WJV4" s="22"/>
      <c r="WJW4" s="21"/>
      <c r="WJX4" s="21"/>
      <c r="WJY4" s="21"/>
      <c r="WJZ4" s="21"/>
      <c r="WKA4" s="21"/>
      <c r="WKB4" s="21"/>
      <c r="WKC4" s="21"/>
      <c r="WKD4" s="22"/>
      <c r="WKE4" s="21"/>
      <c r="WKF4" s="21"/>
      <c r="WKG4" s="21"/>
      <c r="WKH4" s="21"/>
      <c r="WKI4" s="21"/>
      <c r="WKJ4" s="21"/>
      <c r="WKK4" s="21"/>
      <c r="WKL4" s="22"/>
      <c r="WKM4" s="21"/>
      <c r="WKN4" s="21"/>
      <c r="WKO4" s="21"/>
      <c r="WKP4" s="21"/>
      <c r="WKQ4" s="21"/>
      <c r="WKR4" s="21"/>
      <c r="WKS4" s="21"/>
      <c r="WKT4" s="22"/>
      <c r="WKU4" s="21"/>
      <c r="WKV4" s="21"/>
      <c r="WKW4" s="21"/>
      <c r="WKX4" s="21"/>
      <c r="WKY4" s="21"/>
      <c r="WKZ4" s="21"/>
      <c r="WLA4" s="21"/>
      <c r="WLB4" s="22"/>
      <c r="WLC4" s="21"/>
      <c r="WLD4" s="21"/>
      <c r="WLE4" s="21"/>
      <c r="WLF4" s="21"/>
      <c r="WLG4" s="21"/>
      <c r="WLH4" s="21"/>
      <c r="WLI4" s="21"/>
      <c r="WLJ4" s="22"/>
      <c r="WLK4" s="21"/>
      <c r="WLL4" s="21"/>
      <c r="WLM4" s="21"/>
      <c r="WLN4" s="21"/>
      <c r="WLO4" s="21"/>
      <c r="WLP4" s="21"/>
      <c r="WLQ4" s="21"/>
      <c r="WLR4" s="22"/>
      <c r="WLS4" s="21"/>
      <c r="WLT4" s="21"/>
      <c r="WLU4" s="21"/>
      <c r="WLV4" s="21"/>
      <c r="WLW4" s="21"/>
      <c r="WLX4" s="21"/>
      <c r="WLY4" s="21"/>
      <c r="WLZ4" s="22"/>
      <c r="WMA4" s="21"/>
      <c r="WMB4" s="21"/>
      <c r="WMC4" s="21"/>
      <c r="WMD4" s="21"/>
      <c r="WME4" s="21"/>
      <c r="WMF4" s="21"/>
      <c r="WMG4" s="21"/>
      <c r="WMH4" s="22"/>
      <c r="WMI4" s="21"/>
      <c r="WMJ4" s="21"/>
      <c r="WMK4" s="21"/>
      <c r="WML4" s="21"/>
      <c r="WMM4" s="21"/>
      <c r="WMN4" s="21"/>
      <c r="WMO4" s="21"/>
      <c r="WMP4" s="22"/>
      <c r="WMQ4" s="21"/>
      <c r="WMR4" s="21"/>
      <c r="WMS4" s="21"/>
      <c r="WMT4" s="21"/>
      <c r="WMU4" s="21"/>
      <c r="WMV4" s="21"/>
      <c r="WMW4" s="21"/>
      <c r="WMX4" s="22"/>
      <c r="WMY4" s="21"/>
      <c r="WMZ4" s="21"/>
      <c r="WNA4" s="21"/>
      <c r="WNB4" s="21"/>
      <c r="WNC4" s="21"/>
      <c r="WND4" s="21"/>
      <c r="WNE4" s="21"/>
      <c r="WNF4" s="22"/>
      <c r="WNG4" s="21"/>
      <c r="WNH4" s="21"/>
      <c r="WNI4" s="21"/>
      <c r="WNJ4" s="21"/>
      <c r="WNK4" s="21"/>
      <c r="WNL4" s="21"/>
      <c r="WNM4" s="21"/>
      <c r="WNN4" s="22"/>
      <c r="WNO4" s="21"/>
      <c r="WNP4" s="21"/>
      <c r="WNQ4" s="21"/>
      <c r="WNR4" s="21"/>
      <c r="WNS4" s="21"/>
      <c r="WNT4" s="21"/>
      <c r="WNU4" s="21"/>
      <c r="WNV4" s="22"/>
      <c r="WNW4" s="21"/>
      <c r="WNX4" s="21"/>
      <c r="WNY4" s="21"/>
      <c r="WNZ4" s="21"/>
      <c r="WOA4" s="21"/>
      <c r="WOB4" s="21"/>
      <c r="WOC4" s="21"/>
      <c r="WOD4" s="22"/>
      <c r="WOE4" s="21"/>
      <c r="WOF4" s="21"/>
      <c r="WOG4" s="21"/>
      <c r="WOH4" s="21"/>
      <c r="WOI4" s="21"/>
      <c r="WOJ4" s="21"/>
      <c r="WOK4" s="21"/>
      <c r="WOL4" s="22"/>
      <c r="WOM4" s="21"/>
      <c r="WON4" s="21"/>
      <c r="WOO4" s="21"/>
      <c r="WOP4" s="21"/>
      <c r="WOQ4" s="21"/>
      <c r="WOR4" s="21"/>
      <c r="WOS4" s="21"/>
      <c r="WOT4" s="22"/>
      <c r="WOU4" s="21"/>
      <c r="WOV4" s="21"/>
      <c r="WOW4" s="21"/>
      <c r="WOX4" s="21"/>
      <c r="WOY4" s="21"/>
      <c r="WOZ4" s="21"/>
      <c r="WPA4" s="21"/>
      <c r="WPB4" s="22"/>
      <c r="WPC4" s="21"/>
      <c r="WPD4" s="21"/>
      <c r="WPE4" s="21"/>
      <c r="WPF4" s="21"/>
      <c r="WPG4" s="21"/>
      <c r="WPH4" s="21"/>
      <c r="WPI4" s="21"/>
      <c r="WPJ4" s="22"/>
      <c r="WPK4" s="21"/>
      <c r="WPL4" s="21"/>
      <c r="WPM4" s="21"/>
      <c r="WPN4" s="21"/>
      <c r="WPO4" s="21"/>
      <c r="WPP4" s="21"/>
      <c r="WPQ4" s="21"/>
      <c r="WPR4" s="22"/>
      <c r="WPS4" s="21"/>
      <c r="WPT4" s="21"/>
      <c r="WPU4" s="21"/>
      <c r="WPV4" s="21"/>
      <c r="WPW4" s="21"/>
      <c r="WPX4" s="21"/>
      <c r="WPY4" s="21"/>
      <c r="WPZ4" s="22"/>
      <c r="WQA4" s="21"/>
      <c r="WQB4" s="21"/>
      <c r="WQC4" s="21"/>
      <c r="WQD4" s="21"/>
      <c r="WQE4" s="21"/>
      <c r="WQF4" s="21"/>
      <c r="WQG4" s="21"/>
      <c r="WQH4" s="22"/>
      <c r="WQI4" s="21"/>
      <c r="WQJ4" s="21"/>
      <c r="WQK4" s="21"/>
      <c r="WQL4" s="21"/>
      <c r="WQM4" s="21"/>
      <c r="WQN4" s="21"/>
      <c r="WQO4" s="21"/>
      <c r="WQP4" s="22"/>
      <c r="WQQ4" s="21"/>
      <c r="WQR4" s="21"/>
      <c r="WQS4" s="21"/>
      <c r="WQT4" s="21"/>
      <c r="WQU4" s="21"/>
      <c r="WQV4" s="21"/>
      <c r="WQW4" s="21"/>
      <c r="WQX4" s="22"/>
      <c r="WQY4" s="21"/>
      <c r="WQZ4" s="21"/>
      <c r="WRA4" s="21"/>
      <c r="WRB4" s="21"/>
      <c r="WRC4" s="21"/>
      <c r="WRD4" s="21"/>
      <c r="WRE4" s="21"/>
      <c r="WRF4" s="22"/>
      <c r="WRG4" s="21"/>
      <c r="WRH4" s="21"/>
      <c r="WRI4" s="21"/>
      <c r="WRJ4" s="21"/>
      <c r="WRK4" s="21"/>
      <c r="WRL4" s="21"/>
      <c r="WRM4" s="21"/>
      <c r="WRN4" s="22"/>
      <c r="WRO4" s="21"/>
      <c r="WRP4" s="21"/>
      <c r="WRQ4" s="21"/>
      <c r="WRR4" s="21"/>
      <c r="WRS4" s="21"/>
      <c r="WRT4" s="21"/>
      <c r="WRU4" s="21"/>
      <c r="WRV4" s="22"/>
      <c r="WRW4" s="21"/>
      <c r="WRX4" s="21"/>
      <c r="WRY4" s="21"/>
      <c r="WRZ4" s="21"/>
      <c r="WSA4" s="21"/>
      <c r="WSB4" s="21"/>
      <c r="WSC4" s="21"/>
      <c r="WSD4" s="22"/>
      <c r="WSE4" s="21"/>
      <c r="WSF4" s="21"/>
      <c r="WSG4" s="21"/>
      <c r="WSH4" s="21"/>
      <c r="WSI4" s="21"/>
      <c r="WSJ4" s="21"/>
      <c r="WSK4" s="21"/>
      <c r="WSL4" s="22"/>
      <c r="WSM4" s="21"/>
      <c r="WSN4" s="21"/>
      <c r="WSO4" s="21"/>
      <c r="WSP4" s="21"/>
      <c r="WSQ4" s="21"/>
      <c r="WSR4" s="21"/>
      <c r="WSS4" s="21"/>
      <c r="WST4" s="22"/>
      <c r="WSU4" s="21"/>
      <c r="WSV4" s="21"/>
      <c r="WSW4" s="21"/>
      <c r="WSX4" s="21"/>
      <c r="WSY4" s="21"/>
      <c r="WSZ4" s="21"/>
      <c r="WTA4" s="21"/>
      <c r="WTB4" s="22"/>
      <c r="WTC4" s="21"/>
      <c r="WTD4" s="21"/>
      <c r="WTE4" s="21"/>
      <c r="WTF4" s="21"/>
      <c r="WTG4" s="21"/>
      <c r="WTH4" s="21"/>
      <c r="WTI4" s="21"/>
      <c r="WTJ4" s="22"/>
      <c r="WTK4" s="21"/>
      <c r="WTL4" s="21"/>
      <c r="WTM4" s="21"/>
      <c r="WTN4" s="21"/>
      <c r="WTO4" s="21"/>
      <c r="WTP4" s="21"/>
      <c r="WTQ4" s="21"/>
      <c r="WTR4" s="22"/>
      <c r="WTS4" s="21"/>
      <c r="WTT4" s="21"/>
      <c r="WTU4" s="21"/>
      <c r="WTV4" s="21"/>
      <c r="WTW4" s="21"/>
      <c r="WTX4" s="21"/>
      <c r="WTY4" s="21"/>
      <c r="WTZ4" s="22"/>
      <c r="WUA4" s="21"/>
      <c r="WUB4" s="21"/>
      <c r="WUC4" s="21"/>
      <c r="WUD4" s="21"/>
      <c r="WUE4" s="21"/>
      <c r="WUF4" s="21"/>
      <c r="WUG4" s="21"/>
      <c r="WUH4" s="22"/>
      <c r="WUI4" s="21"/>
      <c r="WUJ4" s="21"/>
      <c r="WUK4" s="21"/>
      <c r="WUL4" s="21"/>
      <c r="WUM4" s="21"/>
      <c r="WUN4" s="21"/>
      <c r="WUO4" s="21"/>
      <c r="WUP4" s="22"/>
      <c r="WUQ4" s="21"/>
      <c r="WUR4" s="21"/>
      <c r="WUS4" s="21"/>
      <c r="WUT4" s="21"/>
      <c r="WUU4" s="21"/>
      <c r="WUV4" s="21"/>
      <c r="WUW4" s="21"/>
      <c r="WUX4" s="22"/>
      <c r="WUY4" s="21"/>
      <c r="WUZ4" s="21"/>
      <c r="WVA4" s="21"/>
      <c r="WVB4" s="21"/>
      <c r="WVC4" s="21"/>
      <c r="WVD4" s="21"/>
      <c r="WVE4" s="21"/>
      <c r="WVF4" s="22"/>
      <c r="WVG4" s="21"/>
      <c r="WVH4" s="21"/>
      <c r="WVI4" s="21"/>
      <c r="WVJ4" s="21"/>
      <c r="WVK4" s="21"/>
      <c r="WVL4" s="21"/>
      <c r="WVM4" s="21"/>
      <c r="WVN4" s="22"/>
      <c r="WVO4" s="21"/>
      <c r="WVP4" s="21"/>
      <c r="WVQ4" s="21"/>
      <c r="WVR4" s="21"/>
      <c r="WVS4" s="21"/>
      <c r="WVT4" s="21"/>
      <c r="WVU4" s="21"/>
      <c r="WVV4" s="22"/>
      <c r="WVW4" s="21"/>
      <c r="WVX4" s="21"/>
      <c r="WVY4" s="21"/>
      <c r="WVZ4" s="21"/>
      <c r="WWA4" s="21"/>
      <c r="WWB4" s="21"/>
      <c r="WWC4" s="21"/>
      <c r="WWD4" s="22"/>
      <c r="WWE4" s="21"/>
      <c r="WWF4" s="21"/>
      <c r="WWG4" s="21"/>
      <c r="WWH4" s="21"/>
      <c r="WWI4" s="21"/>
      <c r="WWJ4" s="21"/>
      <c r="WWK4" s="21"/>
      <c r="WWL4" s="22"/>
      <c r="WWM4" s="21"/>
      <c r="WWN4" s="21"/>
      <c r="WWO4" s="21"/>
      <c r="WWP4" s="21"/>
      <c r="WWQ4" s="21"/>
      <c r="WWR4" s="21"/>
      <c r="WWS4" s="21"/>
      <c r="WWT4" s="22"/>
      <c r="WWU4" s="21"/>
      <c r="WWV4" s="21"/>
      <c r="WWW4" s="21"/>
      <c r="WWX4" s="21"/>
      <c r="WWY4" s="21"/>
      <c r="WWZ4" s="21"/>
      <c r="WXA4" s="21"/>
      <c r="WXB4" s="22"/>
      <c r="WXC4" s="21"/>
      <c r="WXD4" s="21"/>
      <c r="WXE4" s="21"/>
      <c r="WXF4" s="21"/>
      <c r="WXG4" s="21"/>
      <c r="WXH4" s="21"/>
      <c r="WXI4" s="21"/>
      <c r="WXJ4" s="22"/>
      <c r="WXK4" s="21"/>
      <c r="WXL4" s="21"/>
      <c r="WXM4" s="21"/>
      <c r="WXN4" s="21"/>
      <c r="WXO4" s="21"/>
      <c r="WXP4" s="21"/>
      <c r="WXQ4" s="21"/>
      <c r="WXR4" s="22"/>
      <c r="WXS4" s="21"/>
      <c r="WXT4" s="21"/>
      <c r="WXU4" s="21"/>
      <c r="WXV4" s="21"/>
      <c r="WXW4" s="21"/>
      <c r="WXX4" s="21"/>
      <c r="WXY4" s="21"/>
      <c r="WXZ4" s="22"/>
      <c r="WYA4" s="21"/>
      <c r="WYB4" s="21"/>
      <c r="WYC4" s="21"/>
      <c r="WYD4" s="21"/>
      <c r="WYE4" s="21"/>
      <c r="WYF4" s="21"/>
      <c r="WYG4" s="21"/>
      <c r="WYH4" s="22"/>
      <c r="WYI4" s="21"/>
      <c r="WYJ4" s="21"/>
      <c r="WYK4" s="21"/>
      <c r="WYL4" s="21"/>
      <c r="WYM4" s="21"/>
      <c r="WYN4" s="21"/>
      <c r="WYO4" s="21"/>
      <c r="WYP4" s="22"/>
      <c r="WYQ4" s="21"/>
      <c r="WYR4" s="21"/>
      <c r="WYS4" s="21"/>
      <c r="WYT4" s="21"/>
      <c r="WYU4" s="21"/>
      <c r="WYV4" s="21"/>
      <c r="WYW4" s="21"/>
      <c r="WYX4" s="22"/>
      <c r="WYY4" s="21"/>
      <c r="WYZ4" s="21"/>
      <c r="WZA4" s="21"/>
      <c r="WZB4" s="21"/>
      <c r="WZC4" s="21"/>
      <c r="WZD4" s="21"/>
      <c r="WZE4" s="21"/>
      <c r="WZF4" s="22"/>
      <c r="WZG4" s="21"/>
      <c r="WZH4" s="21"/>
      <c r="WZI4" s="21"/>
      <c r="WZJ4" s="21"/>
      <c r="WZK4" s="21"/>
      <c r="WZL4" s="21"/>
      <c r="WZM4" s="21"/>
      <c r="WZN4" s="22"/>
      <c r="WZO4" s="21"/>
      <c r="WZP4" s="21"/>
      <c r="WZQ4" s="21"/>
      <c r="WZR4" s="21"/>
      <c r="WZS4" s="21"/>
      <c r="WZT4" s="21"/>
      <c r="WZU4" s="21"/>
      <c r="WZV4" s="22"/>
      <c r="WZW4" s="21"/>
      <c r="WZX4" s="21"/>
      <c r="WZY4" s="21"/>
      <c r="WZZ4" s="21"/>
      <c r="XAA4" s="21"/>
      <c r="XAB4" s="21"/>
      <c r="XAC4" s="21"/>
      <c r="XAD4" s="22"/>
      <c r="XAE4" s="21"/>
      <c r="XAF4" s="21"/>
      <c r="XAG4" s="21"/>
      <c r="XAH4" s="21"/>
      <c r="XAI4" s="21"/>
      <c r="XAJ4" s="21"/>
      <c r="XAK4" s="21"/>
      <c r="XAL4" s="22"/>
      <c r="XAM4" s="21"/>
      <c r="XAN4" s="21"/>
      <c r="XAO4" s="21"/>
      <c r="XAP4" s="21"/>
      <c r="XAQ4" s="21"/>
      <c r="XAR4" s="21"/>
      <c r="XAS4" s="21"/>
      <c r="XAT4" s="22"/>
      <c r="XAU4" s="21"/>
      <c r="XAV4" s="21"/>
      <c r="XAW4" s="21"/>
      <c r="XAX4" s="21"/>
      <c r="XAY4" s="21"/>
      <c r="XAZ4" s="21"/>
      <c r="XBA4" s="21"/>
      <c r="XBB4" s="22"/>
      <c r="XBC4" s="21"/>
      <c r="XBD4" s="21"/>
      <c r="XBE4" s="21"/>
      <c r="XBF4" s="21"/>
      <c r="XBG4" s="21"/>
      <c r="XBH4" s="21"/>
      <c r="XBI4" s="21"/>
      <c r="XBJ4" s="22"/>
      <c r="XBK4" s="21"/>
      <c r="XBL4" s="21"/>
      <c r="XBM4" s="21"/>
      <c r="XBN4" s="21"/>
      <c r="XBO4" s="21"/>
      <c r="XBP4" s="21"/>
      <c r="XBQ4" s="21"/>
      <c r="XBR4" s="22"/>
      <c r="XBS4" s="21"/>
      <c r="XBT4" s="21"/>
      <c r="XBU4" s="21"/>
      <c r="XBV4" s="21"/>
      <c r="XBW4" s="21"/>
      <c r="XBX4" s="21"/>
      <c r="XBY4" s="21"/>
      <c r="XBZ4" s="22"/>
      <c r="XCA4" s="21"/>
      <c r="XCB4" s="21"/>
      <c r="XCC4" s="21"/>
      <c r="XCD4" s="21"/>
      <c r="XCE4" s="21"/>
      <c r="XCF4" s="21"/>
      <c r="XCG4" s="21"/>
      <c r="XCH4" s="22"/>
      <c r="XCI4" s="21"/>
      <c r="XCJ4" s="21"/>
      <c r="XCK4" s="21"/>
      <c r="XCL4" s="21"/>
      <c r="XCM4" s="21"/>
      <c r="XCN4" s="21"/>
      <c r="XCO4" s="21"/>
      <c r="XCP4" s="22"/>
      <c r="XCQ4" s="21"/>
      <c r="XCR4" s="21"/>
      <c r="XCS4" s="21"/>
      <c r="XCT4" s="21"/>
      <c r="XCU4" s="21"/>
      <c r="XCV4" s="21"/>
      <c r="XCW4" s="21"/>
      <c r="XCX4" s="22"/>
      <c r="XCY4" s="21"/>
      <c r="XCZ4" s="21"/>
      <c r="XDA4" s="21"/>
      <c r="XDB4" s="21"/>
      <c r="XDC4" s="21"/>
      <c r="XDD4" s="21"/>
      <c r="XDE4" s="21"/>
      <c r="XDF4" s="22"/>
      <c r="XDG4" s="21"/>
      <c r="XDH4" s="21"/>
      <c r="XDI4" s="21"/>
      <c r="XDJ4" s="21"/>
      <c r="XDK4" s="21"/>
      <c r="XDL4" s="21"/>
      <c r="XDM4" s="21"/>
      <c r="XDN4" s="22"/>
      <c r="XDO4" s="21"/>
      <c r="XDP4" s="21"/>
      <c r="XDQ4" s="21"/>
      <c r="XDR4" s="21"/>
      <c r="XDS4" s="21"/>
      <c r="XDT4" s="21"/>
      <c r="XDU4" s="21"/>
      <c r="XDV4" s="22"/>
      <c r="XDW4" s="21"/>
      <c r="XDX4" s="21"/>
      <c r="XDY4" s="21"/>
      <c r="XDZ4" s="21"/>
      <c r="XEA4" s="21"/>
      <c r="XEB4" s="21"/>
      <c r="XEC4" s="21"/>
      <c r="XED4" s="22"/>
      <c r="XEE4" s="21"/>
      <c r="XEF4" s="21"/>
      <c r="XEG4" s="21"/>
      <c r="XEH4" s="21"/>
      <c r="XEI4" s="21"/>
      <c r="XEJ4" s="21"/>
      <c r="XEK4" s="21"/>
      <c r="XEL4" s="22"/>
      <c r="XEM4" s="21"/>
      <c r="XEN4" s="21"/>
      <c r="XEO4" s="21"/>
      <c r="XEP4" s="21"/>
      <c r="XEQ4" s="21"/>
      <c r="XER4" s="21"/>
      <c r="XES4" s="21"/>
      <c r="XET4" s="22"/>
      <c r="XEU4" s="21"/>
      <c r="XEV4" s="21"/>
      <c r="XEW4" s="21"/>
      <c r="XEX4" s="21"/>
      <c r="XEY4" s="21"/>
      <c r="XEZ4" s="21"/>
      <c r="XFA4" s="21"/>
      <c r="XFB4" s="22"/>
      <c r="XFC4" s="21"/>
    </row>
    <row r="5" spans="1:16383" ht="18.75" x14ac:dyDescent="0.3">
      <c r="A5" s="92" t="s">
        <v>974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92"/>
      <c r="DB5" s="92"/>
      <c r="DC5" s="92"/>
      <c r="DD5" s="92"/>
      <c r="DE5" s="92"/>
      <c r="DF5" s="92"/>
      <c r="DG5" s="92"/>
      <c r="DH5" s="92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92"/>
      <c r="ER5" s="92"/>
      <c r="ES5" s="92"/>
      <c r="ET5" s="92"/>
      <c r="EU5" s="92"/>
      <c r="EV5" s="92"/>
      <c r="EW5" s="92"/>
      <c r="EX5" s="92"/>
      <c r="EY5" s="92"/>
      <c r="EZ5" s="92"/>
      <c r="FA5" s="92"/>
      <c r="FB5" s="92"/>
      <c r="FC5" s="92"/>
      <c r="FD5" s="92"/>
      <c r="FE5" s="92"/>
      <c r="FF5" s="92"/>
      <c r="FG5" s="92"/>
      <c r="FH5" s="92"/>
      <c r="FI5" s="92"/>
      <c r="FJ5" s="92"/>
      <c r="FK5" s="92"/>
      <c r="FL5" s="92"/>
      <c r="FM5" s="92"/>
      <c r="FN5" s="92"/>
      <c r="FO5" s="92"/>
      <c r="FP5" s="92"/>
      <c r="FQ5" s="92"/>
      <c r="FR5" s="92"/>
      <c r="FS5" s="92"/>
      <c r="FT5" s="92"/>
      <c r="FU5" s="92"/>
      <c r="FV5" s="92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GY5" s="92"/>
      <c r="GZ5" s="92"/>
      <c r="HA5" s="92"/>
      <c r="HB5" s="92"/>
      <c r="HC5" s="92"/>
      <c r="HD5" s="92"/>
      <c r="HE5" s="92"/>
      <c r="HF5" s="92"/>
      <c r="HG5" s="92"/>
      <c r="HH5" s="92"/>
      <c r="HI5" s="92"/>
      <c r="HJ5" s="92"/>
      <c r="HK5" s="92"/>
      <c r="HL5" s="92"/>
      <c r="HM5" s="92"/>
      <c r="HN5" s="92"/>
      <c r="HO5" s="92"/>
      <c r="HP5" s="92"/>
      <c r="HQ5" s="92"/>
      <c r="HR5" s="92"/>
      <c r="HS5" s="92"/>
      <c r="HT5" s="92"/>
      <c r="HU5" s="92"/>
      <c r="HV5" s="92"/>
      <c r="HW5" s="92"/>
      <c r="HX5" s="92"/>
      <c r="HY5" s="92"/>
      <c r="HZ5" s="92"/>
      <c r="IA5" s="92"/>
      <c r="IB5" s="92"/>
      <c r="IC5" s="92"/>
      <c r="ID5" s="92"/>
      <c r="IE5" s="92"/>
      <c r="IF5" s="92"/>
      <c r="IG5" s="92"/>
      <c r="IH5" s="92"/>
      <c r="II5" s="92"/>
      <c r="IJ5" s="92"/>
      <c r="IK5" s="92"/>
      <c r="IL5" s="92"/>
      <c r="IM5" s="92"/>
      <c r="IN5" s="92"/>
      <c r="IO5" s="92"/>
      <c r="IP5" s="92"/>
      <c r="IQ5" s="92"/>
      <c r="IR5" s="92"/>
      <c r="IS5" s="92"/>
      <c r="IT5" s="92"/>
      <c r="IU5" s="92"/>
      <c r="IV5" s="92"/>
      <c r="IW5" s="92"/>
      <c r="IX5" s="92"/>
      <c r="IY5" s="92"/>
      <c r="IZ5" s="92"/>
      <c r="JA5" s="92"/>
      <c r="JB5" s="92"/>
      <c r="JC5" s="92"/>
      <c r="JD5" s="92"/>
      <c r="JE5" s="92"/>
      <c r="JF5" s="92"/>
      <c r="JG5" s="92"/>
      <c r="JH5" s="92"/>
      <c r="JI5" s="92"/>
      <c r="JJ5" s="92"/>
      <c r="JK5" s="92"/>
      <c r="JL5" s="92"/>
      <c r="JM5" s="92"/>
      <c r="JN5" s="92"/>
      <c r="JO5" s="92"/>
      <c r="JP5" s="92"/>
      <c r="JQ5" s="92"/>
      <c r="JR5" s="92"/>
      <c r="JS5" s="92"/>
      <c r="JT5" s="92"/>
      <c r="JU5" s="92"/>
      <c r="JV5" s="92"/>
      <c r="JW5" s="92"/>
      <c r="JX5" s="92"/>
      <c r="JY5" s="92"/>
      <c r="JZ5" s="92"/>
      <c r="KA5" s="92"/>
      <c r="KB5" s="92"/>
      <c r="KC5" s="92"/>
      <c r="KD5" s="92"/>
      <c r="KE5" s="92"/>
      <c r="KF5" s="92"/>
      <c r="KG5" s="92"/>
      <c r="KH5" s="92"/>
      <c r="KI5" s="92"/>
      <c r="KJ5" s="92"/>
      <c r="KK5" s="92"/>
      <c r="KL5" s="92"/>
      <c r="KM5" s="92"/>
      <c r="KN5" s="92"/>
      <c r="KO5" s="92"/>
      <c r="KP5" s="92"/>
      <c r="KQ5" s="92"/>
      <c r="KR5" s="92"/>
      <c r="KS5" s="92"/>
      <c r="KT5" s="92"/>
      <c r="KU5" s="92"/>
      <c r="KV5" s="92"/>
      <c r="KW5" s="92"/>
      <c r="KX5" s="92"/>
      <c r="KY5" s="92"/>
      <c r="KZ5" s="92"/>
      <c r="LA5" s="92"/>
      <c r="LB5" s="92"/>
      <c r="LC5" s="92"/>
      <c r="LD5" s="92"/>
      <c r="LE5" s="92"/>
      <c r="LF5" s="92"/>
      <c r="LG5" s="92"/>
      <c r="LH5" s="92"/>
      <c r="LI5" s="92"/>
      <c r="LJ5" s="92"/>
      <c r="LK5" s="92"/>
      <c r="LL5" s="92"/>
      <c r="LM5" s="92"/>
      <c r="LN5" s="92"/>
      <c r="LO5" s="92"/>
      <c r="LP5" s="92"/>
      <c r="LQ5" s="92"/>
      <c r="LR5" s="92"/>
      <c r="LS5" s="92"/>
      <c r="LT5" s="92"/>
      <c r="LU5" s="92"/>
      <c r="LV5" s="92"/>
      <c r="LW5" s="92"/>
      <c r="LX5" s="92"/>
      <c r="LY5" s="92"/>
      <c r="LZ5" s="92"/>
      <c r="MA5" s="92"/>
      <c r="MB5" s="92"/>
      <c r="MC5" s="92"/>
      <c r="MD5" s="92"/>
      <c r="ME5" s="92"/>
      <c r="MF5" s="92"/>
      <c r="MG5" s="92"/>
      <c r="MH5" s="92"/>
      <c r="MI5" s="92"/>
      <c r="MJ5" s="92"/>
      <c r="MK5" s="92"/>
      <c r="ML5" s="92"/>
      <c r="MM5" s="92"/>
      <c r="MN5" s="92"/>
      <c r="MO5" s="92"/>
      <c r="MP5" s="92"/>
      <c r="MQ5" s="92"/>
      <c r="MR5" s="92"/>
      <c r="MS5" s="92"/>
      <c r="MT5" s="92"/>
      <c r="MU5" s="92"/>
      <c r="MV5" s="92"/>
      <c r="MW5" s="92"/>
      <c r="MX5" s="92"/>
      <c r="MY5" s="92"/>
      <c r="MZ5" s="92"/>
      <c r="NA5" s="92"/>
      <c r="NB5" s="92"/>
      <c r="NC5" s="92"/>
      <c r="ND5" s="92"/>
      <c r="NE5" s="92"/>
      <c r="NF5" s="92"/>
      <c r="NG5" s="92"/>
      <c r="NH5" s="92"/>
      <c r="NI5" s="92"/>
      <c r="NJ5" s="92"/>
      <c r="NK5" s="92"/>
      <c r="NL5" s="92"/>
      <c r="NM5" s="92"/>
      <c r="NN5" s="92"/>
      <c r="NO5" s="92"/>
      <c r="NP5" s="92"/>
      <c r="NQ5" s="92"/>
      <c r="NR5" s="92"/>
      <c r="NS5" s="92"/>
      <c r="NT5" s="92"/>
      <c r="NU5" s="92"/>
      <c r="NV5" s="92"/>
      <c r="NW5" s="92"/>
      <c r="NX5" s="92"/>
      <c r="NY5" s="92"/>
      <c r="NZ5" s="92"/>
      <c r="OA5" s="92"/>
      <c r="OB5" s="92"/>
      <c r="OC5" s="92"/>
      <c r="OD5" s="92"/>
      <c r="OE5" s="92"/>
      <c r="OF5" s="92"/>
      <c r="OG5" s="92"/>
      <c r="OH5" s="92"/>
      <c r="OI5" s="92"/>
      <c r="OJ5" s="92"/>
      <c r="OK5" s="92"/>
      <c r="OL5" s="92"/>
      <c r="OM5" s="92"/>
      <c r="ON5" s="92"/>
      <c r="OO5" s="92"/>
      <c r="OP5" s="92"/>
      <c r="OQ5" s="92"/>
      <c r="OR5" s="92"/>
      <c r="OS5" s="92"/>
      <c r="OT5" s="92"/>
      <c r="OU5" s="92"/>
      <c r="OV5" s="92"/>
      <c r="OW5" s="92"/>
      <c r="OX5" s="92"/>
      <c r="OY5" s="92"/>
      <c r="OZ5" s="92"/>
      <c r="PA5" s="92"/>
      <c r="PB5" s="92"/>
      <c r="PC5" s="92"/>
      <c r="PD5" s="92"/>
      <c r="PE5" s="92"/>
      <c r="PF5" s="92"/>
      <c r="PG5" s="92"/>
      <c r="PH5" s="92"/>
      <c r="PI5" s="92"/>
      <c r="PJ5" s="92"/>
      <c r="PK5" s="92"/>
      <c r="PL5" s="92"/>
      <c r="PM5" s="92"/>
      <c r="PN5" s="92"/>
      <c r="PO5" s="92"/>
      <c r="PP5" s="92"/>
      <c r="PQ5" s="92"/>
      <c r="PR5" s="92"/>
      <c r="PS5" s="92"/>
      <c r="PT5" s="92"/>
      <c r="PU5" s="92"/>
      <c r="PV5" s="92"/>
      <c r="PW5" s="92"/>
      <c r="PX5" s="92"/>
      <c r="PY5" s="92"/>
      <c r="PZ5" s="92"/>
      <c r="QA5" s="92"/>
      <c r="QB5" s="92"/>
      <c r="QC5" s="92"/>
      <c r="QD5" s="92"/>
      <c r="QE5" s="92"/>
      <c r="QF5" s="92"/>
      <c r="QG5" s="92"/>
      <c r="QH5" s="92"/>
      <c r="QI5" s="92"/>
      <c r="QJ5" s="92"/>
      <c r="QK5" s="92"/>
      <c r="QL5" s="92"/>
      <c r="QM5" s="92"/>
      <c r="QN5" s="92"/>
      <c r="QO5" s="92"/>
      <c r="QP5" s="92"/>
      <c r="QQ5" s="92"/>
      <c r="QR5" s="92"/>
      <c r="QS5" s="92"/>
      <c r="QT5" s="92"/>
      <c r="QU5" s="92"/>
      <c r="QV5" s="92"/>
      <c r="QW5" s="92"/>
      <c r="QX5" s="92"/>
      <c r="QY5" s="92"/>
      <c r="QZ5" s="92"/>
      <c r="RA5" s="92"/>
      <c r="RB5" s="92"/>
      <c r="RC5" s="92"/>
      <c r="RD5" s="92"/>
      <c r="RE5" s="92"/>
      <c r="RF5" s="92"/>
      <c r="RG5" s="92"/>
      <c r="RH5" s="92"/>
      <c r="RI5" s="92"/>
      <c r="RJ5" s="92"/>
      <c r="RK5" s="92"/>
      <c r="RL5" s="92"/>
      <c r="RM5" s="92"/>
      <c r="RN5" s="92"/>
      <c r="RO5" s="92"/>
      <c r="RP5" s="92"/>
      <c r="RQ5" s="92"/>
      <c r="RR5" s="92"/>
      <c r="RS5" s="92"/>
      <c r="RT5" s="92"/>
      <c r="RU5" s="92"/>
      <c r="RV5" s="92"/>
      <c r="RW5" s="92"/>
      <c r="RX5" s="92"/>
      <c r="RY5" s="92"/>
      <c r="RZ5" s="92"/>
      <c r="SA5" s="92"/>
      <c r="SB5" s="92"/>
      <c r="SC5" s="92"/>
      <c r="SD5" s="92"/>
      <c r="SE5" s="92"/>
      <c r="SF5" s="92"/>
      <c r="SG5" s="92"/>
      <c r="SH5" s="92"/>
      <c r="SI5" s="92"/>
      <c r="SJ5" s="92"/>
      <c r="SK5" s="92"/>
      <c r="SL5" s="92"/>
      <c r="SM5" s="92"/>
      <c r="SN5" s="92"/>
      <c r="SO5" s="92"/>
      <c r="SP5" s="92"/>
      <c r="SQ5" s="92"/>
      <c r="SR5" s="92"/>
      <c r="SS5" s="92"/>
      <c r="ST5" s="92"/>
      <c r="SU5" s="92"/>
      <c r="SV5" s="92"/>
      <c r="SW5" s="92"/>
      <c r="SX5" s="92"/>
      <c r="SY5" s="92"/>
      <c r="SZ5" s="92"/>
      <c r="TA5" s="92"/>
      <c r="TB5" s="92"/>
      <c r="TC5" s="92"/>
      <c r="TD5" s="92"/>
      <c r="TE5" s="92"/>
      <c r="TF5" s="92"/>
      <c r="TG5" s="92"/>
      <c r="TH5" s="92"/>
      <c r="TI5" s="92"/>
      <c r="TJ5" s="92"/>
      <c r="TK5" s="92"/>
      <c r="TL5" s="92"/>
      <c r="TM5" s="92"/>
      <c r="TN5" s="92"/>
      <c r="TO5" s="92"/>
      <c r="TP5" s="92"/>
      <c r="TQ5" s="92"/>
      <c r="TR5" s="92"/>
      <c r="TS5" s="92"/>
      <c r="TT5" s="92"/>
      <c r="TU5" s="92"/>
      <c r="TV5" s="92"/>
      <c r="TW5" s="92"/>
      <c r="TX5" s="92"/>
      <c r="TY5" s="92"/>
      <c r="TZ5" s="92"/>
      <c r="UA5" s="92"/>
      <c r="UB5" s="92"/>
      <c r="UC5" s="92"/>
      <c r="UD5" s="92"/>
      <c r="UE5" s="92"/>
      <c r="UF5" s="92"/>
      <c r="UG5" s="92"/>
      <c r="UH5" s="92"/>
      <c r="UI5" s="92"/>
      <c r="UJ5" s="92"/>
      <c r="UK5" s="92"/>
      <c r="UL5" s="92"/>
      <c r="UM5" s="92"/>
      <c r="UN5" s="92"/>
      <c r="UO5" s="92"/>
      <c r="UP5" s="92"/>
      <c r="UQ5" s="92"/>
      <c r="UR5" s="92"/>
      <c r="US5" s="92"/>
      <c r="UT5" s="92"/>
      <c r="UU5" s="92"/>
      <c r="UV5" s="92"/>
      <c r="UW5" s="92"/>
      <c r="UX5" s="92"/>
      <c r="UY5" s="92"/>
      <c r="UZ5" s="92"/>
      <c r="VA5" s="92"/>
      <c r="VB5" s="92"/>
      <c r="VC5" s="92"/>
      <c r="VD5" s="92"/>
      <c r="VE5" s="92"/>
      <c r="VF5" s="92"/>
      <c r="VG5" s="92"/>
      <c r="VH5" s="92"/>
      <c r="VI5" s="92"/>
      <c r="VJ5" s="92"/>
      <c r="VK5" s="92"/>
      <c r="VL5" s="92"/>
      <c r="VM5" s="92"/>
      <c r="VN5" s="92"/>
      <c r="VO5" s="92"/>
      <c r="VP5" s="92"/>
      <c r="VQ5" s="92"/>
      <c r="VR5" s="92"/>
      <c r="VS5" s="92"/>
      <c r="VT5" s="92"/>
      <c r="VU5" s="92"/>
      <c r="VV5" s="92"/>
      <c r="VW5" s="92"/>
      <c r="VX5" s="92"/>
      <c r="VY5" s="92"/>
      <c r="VZ5" s="92"/>
      <c r="WA5" s="92"/>
      <c r="WB5" s="92"/>
      <c r="WC5" s="92"/>
      <c r="WD5" s="92"/>
      <c r="WE5" s="92"/>
      <c r="WF5" s="92"/>
      <c r="WG5" s="92"/>
      <c r="WH5" s="92"/>
      <c r="WI5" s="92"/>
      <c r="WJ5" s="92"/>
      <c r="WK5" s="92"/>
      <c r="WL5" s="92"/>
      <c r="WM5" s="92"/>
      <c r="WN5" s="92"/>
      <c r="WO5" s="92"/>
      <c r="WP5" s="92"/>
      <c r="WQ5" s="92"/>
      <c r="WR5" s="92"/>
      <c r="WS5" s="92"/>
      <c r="WT5" s="92"/>
      <c r="WU5" s="92"/>
      <c r="WV5" s="92"/>
      <c r="WW5" s="92"/>
      <c r="WX5" s="92"/>
      <c r="WY5" s="92"/>
      <c r="WZ5" s="92"/>
      <c r="XA5" s="92"/>
      <c r="XB5" s="92"/>
      <c r="XC5" s="92"/>
      <c r="XD5" s="92"/>
      <c r="XE5" s="92"/>
      <c r="XF5" s="92"/>
      <c r="XG5" s="92"/>
      <c r="XH5" s="92"/>
      <c r="XI5" s="92"/>
      <c r="XJ5" s="92"/>
      <c r="XK5" s="92"/>
      <c r="XL5" s="92"/>
      <c r="XM5" s="92"/>
      <c r="XN5" s="92"/>
      <c r="XO5" s="92"/>
      <c r="XP5" s="92"/>
      <c r="XQ5" s="92"/>
      <c r="XR5" s="92"/>
      <c r="XS5" s="92"/>
      <c r="XT5" s="92"/>
      <c r="XU5" s="92"/>
      <c r="XV5" s="92"/>
      <c r="XW5" s="92"/>
      <c r="XX5" s="92"/>
      <c r="XY5" s="92"/>
      <c r="XZ5" s="92"/>
      <c r="YA5" s="92"/>
      <c r="YB5" s="92"/>
      <c r="YC5" s="92"/>
      <c r="YD5" s="92"/>
      <c r="YE5" s="92"/>
      <c r="YF5" s="92"/>
      <c r="YG5" s="92"/>
      <c r="YH5" s="92"/>
      <c r="YI5" s="92"/>
      <c r="YJ5" s="92"/>
      <c r="YK5" s="92"/>
      <c r="YL5" s="92"/>
      <c r="YM5" s="92"/>
      <c r="YN5" s="92"/>
      <c r="YO5" s="92"/>
      <c r="YP5" s="92"/>
      <c r="YQ5" s="92"/>
      <c r="YR5" s="92"/>
      <c r="YS5" s="92"/>
      <c r="YT5" s="92"/>
      <c r="YU5" s="92"/>
      <c r="YV5" s="92"/>
      <c r="YW5" s="92"/>
      <c r="YX5" s="92"/>
      <c r="YY5" s="92"/>
      <c r="YZ5" s="92"/>
      <c r="ZA5" s="92"/>
      <c r="ZB5" s="92"/>
      <c r="ZC5" s="92"/>
      <c r="ZD5" s="92"/>
      <c r="ZE5" s="92"/>
      <c r="ZF5" s="92"/>
      <c r="ZG5" s="92"/>
      <c r="ZH5" s="92"/>
      <c r="ZI5" s="92"/>
      <c r="ZJ5" s="92"/>
      <c r="ZK5" s="92"/>
      <c r="ZL5" s="92"/>
      <c r="ZM5" s="92"/>
      <c r="ZN5" s="92"/>
      <c r="ZO5" s="92"/>
      <c r="ZP5" s="92"/>
      <c r="ZQ5" s="92"/>
      <c r="ZR5" s="92"/>
      <c r="ZS5" s="92"/>
      <c r="ZT5" s="92"/>
      <c r="ZU5" s="92"/>
      <c r="ZV5" s="92"/>
      <c r="ZW5" s="92"/>
      <c r="ZX5" s="92"/>
      <c r="ZY5" s="92"/>
      <c r="ZZ5" s="92"/>
      <c r="AAA5" s="92"/>
      <c r="AAB5" s="92"/>
      <c r="AAC5" s="92"/>
      <c r="AAD5" s="92"/>
      <c r="AAE5" s="92"/>
      <c r="AAF5" s="92"/>
      <c r="AAG5" s="92"/>
      <c r="AAH5" s="92"/>
      <c r="AAI5" s="92"/>
      <c r="AAJ5" s="92"/>
      <c r="AAK5" s="92"/>
      <c r="AAL5" s="92"/>
      <c r="AAM5" s="92"/>
      <c r="AAN5" s="92"/>
      <c r="AAO5" s="92"/>
      <c r="AAP5" s="92"/>
      <c r="AAQ5" s="92"/>
      <c r="AAR5" s="92"/>
      <c r="AAS5" s="92"/>
      <c r="AAT5" s="92"/>
      <c r="AAU5" s="92"/>
      <c r="AAV5" s="92"/>
      <c r="AAW5" s="92"/>
      <c r="AAX5" s="92"/>
      <c r="AAY5" s="92"/>
      <c r="AAZ5" s="92"/>
      <c r="ABA5" s="92"/>
      <c r="ABB5" s="92"/>
      <c r="ABC5" s="92"/>
      <c r="ABD5" s="92"/>
      <c r="ABE5" s="92"/>
      <c r="ABF5" s="92"/>
      <c r="ABG5" s="92"/>
      <c r="ABH5" s="92"/>
      <c r="ABI5" s="92"/>
      <c r="ABJ5" s="92"/>
      <c r="ABK5" s="92"/>
      <c r="ABL5" s="92"/>
      <c r="ABM5" s="92"/>
      <c r="ABN5" s="92"/>
      <c r="ABO5" s="92"/>
      <c r="ABP5" s="92"/>
      <c r="ABQ5" s="92"/>
      <c r="ABR5" s="92"/>
      <c r="ABS5" s="92"/>
      <c r="ABT5" s="92"/>
      <c r="ABU5" s="92"/>
      <c r="ABV5" s="92"/>
      <c r="ABW5" s="92"/>
      <c r="ABX5" s="92"/>
      <c r="ABY5" s="92"/>
      <c r="ABZ5" s="92"/>
      <c r="ACA5" s="92"/>
      <c r="ACB5" s="92"/>
      <c r="ACC5" s="92"/>
      <c r="ACD5" s="92"/>
      <c r="ACE5" s="92"/>
      <c r="ACF5" s="92"/>
      <c r="ACG5" s="92"/>
      <c r="ACH5" s="92"/>
      <c r="ACI5" s="92"/>
      <c r="ACJ5" s="92"/>
      <c r="ACK5" s="92"/>
      <c r="ACL5" s="92"/>
      <c r="ACM5" s="92"/>
      <c r="ACN5" s="92"/>
      <c r="ACO5" s="92"/>
      <c r="ACP5" s="92"/>
      <c r="ACQ5" s="92"/>
      <c r="ACR5" s="92"/>
      <c r="ACS5" s="92"/>
      <c r="ACT5" s="92"/>
      <c r="ACU5" s="92"/>
      <c r="ACV5" s="92"/>
      <c r="ACW5" s="92"/>
      <c r="ACX5" s="92"/>
      <c r="ACY5" s="92"/>
      <c r="ACZ5" s="92"/>
      <c r="ADA5" s="92"/>
      <c r="ADB5" s="92"/>
      <c r="ADC5" s="92"/>
      <c r="ADD5" s="92"/>
      <c r="ADE5" s="92"/>
      <c r="ADF5" s="92"/>
      <c r="ADG5" s="92"/>
      <c r="ADH5" s="92"/>
      <c r="ADI5" s="92"/>
      <c r="ADJ5" s="92"/>
      <c r="ADK5" s="92"/>
      <c r="ADL5" s="92"/>
      <c r="ADM5" s="92"/>
      <c r="ADN5" s="92"/>
      <c r="ADO5" s="92"/>
      <c r="ADP5" s="92"/>
      <c r="ADQ5" s="92"/>
      <c r="ADR5" s="92"/>
      <c r="ADS5" s="92"/>
      <c r="ADT5" s="92"/>
      <c r="ADU5" s="92"/>
      <c r="ADV5" s="92"/>
      <c r="ADW5" s="92"/>
      <c r="ADX5" s="92"/>
      <c r="ADY5" s="92"/>
      <c r="ADZ5" s="92"/>
      <c r="AEA5" s="92"/>
      <c r="AEB5" s="92"/>
      <c r="AEC5" s="92"/>
      <c r="AED5" s="92"/>
      <c r="AEE5" s="92"/>
      <c r="AEF5" s="92"/>
      <c r="AEG5" s="92"/>
      <c r="AEH5" s="92"/>
      <c r="AEI5" s="92"/>
      <c r="AEJ5" s="92"/>
      <c r="AEK5" s="92"/>
      <c r="AEL5" s="92"/>
      <c r="AEM5" s="92"/>
      <c r="AEN5" s="92"/>
      <c r="AEO5" s="92"/>
      <c r="AEP5" s="92"/>
      <c r="AEQ5" s="92"/>
      <c r="AER5" s="92"/>
      <c r="AES5" s="92"/>
      <c r="AET5" s="92"/>
      <c r="AEU5" s="92"/>
      <c r="AEV5" s="92"/>
      <c r="AEW5" s="92"/>
      <c r="AEX5" s="92"/>
      <c r="AEY5" s="92"/>
      <c r="AEZ5" s="92"/>
      <c r="AFA5" s="92"/>
      <c r="AFB5" s="92"/>
      <c r="AFC5" s="92"/>
      <c r="AFD5" s="92"/>
      <c r="AFE5" s="92"/>
      <c r="AFF5" s="92"/>
      <c r="AFG5" s="92"/>
      <c r="AFH5" s="92"/>
      <c r="AFI5" s="92"/>
      <c r="AFJ5" s="92"/>
      <c r="AFK5" s="92"/>
      <c r="AFL5" s="92"/>
      <c r="AFM5" s="92"/>
      <c r="AFN5" s="92"/>
      <c r="AFO5" s="92"/>
      <c r="AFP5" s="92"/>
      <c r="AFQ5" s="92"/>
      <c r="AFR5" s="92"/>
      <c r="AFS5" s="92"/>
      <c r="AFT5" s="92"/>
      <c r="AFU5" s="92"/>
      <c r="AFV5" s="92"/>
      <c r="AFW5" s="92"/>
      <c r="AFX5" s="92"/>
      <c r="AFY5" s="92"/>
      <c r="AFZ5" s="92"/>
      <c r="AGA5" s="92"/>
      <c r="AGB5" s="92"/>
      <c r="AGC5" s="92"/>
      <c r="AGD5" s="92"/>
      <c r="AGE5" s="92"/>
      <c r="AGF5" s="92"/>
      <c r="AGG5" s="92"/>
      <c r="AGH5" s="92"/>
      <c r="AGI5" s="92"/>
      <c r="AGJ5" s="92"/>
      <c r="AGK5" s="92"/>
      <c r="AGL5" s="92"/>
      <c r="AGM5" s="92"/>
      <c r="AGN5" s="92"/>
      <c r="AGO5" s="92"/>
      <c r="AGP5" s="92"/>
      <c r="AGQ5" s="92"/>
      <c r="AGR5" s="92"/>
      <c r="AGS5" s="92"/>
      <c r="AGT5" s="92"/>
      <c r="AGU5" s="92"/>
      <c r="AGV5" s="92"/>
      <c r="AGW5" s="92"/>
      <c r="AGX5" s="92"/>
      <c r="AGY5" s="92"/>
      <c r="AGZ5" s="92"/>
      <c r="AHA5" s="92"/>
      <c r="AHB5" s="92"/>
      <c r="AHC5" s="92"/>
      <c r="AHD5" s="92"/>
      <c r="AHE5" s="92"/>
      <c r="AHF5" s="92"/>
      <c r="AHG5" s="92"/>
      <c r="AHH5" s="92"/>
      <c r="AHI5" s="92"/>
      <c r="AHJ5" s="92"/>
      <c r="AHK5" s="92"/>
      <c r="AHL5" s="92"/>
      <c r="AHM5" s="92"/>
      <c r="AHN5" s="92"/>
      <c r="AHO5" s="92"/>
      <c r="AHP5" s="92"/>
      <c r="AHQ5" s="92"/>
      <c r="AHR5" s="92"/>
      <c r="AHS5" s="92"/>
      <c r="AHT5" s="92"/>
      <c r="AHU5" s="92"/>
      <c r="AHV5" s="92"/>
      <c r="AHW5" s="92"/>
      <c r="AHX5" s="92"/>
      <c r="AHY5" s="92"/>
      <c r="AHZ5" s="92"/>
      <c r="AIA5" s="92"/>
      <c r="AIB5" s="92"/>
      <c r="AIC5" s="92"/>
      <c r="AID5" s="92"/>
      <c r="AIE5" s="92"/>
      <c r="AIF5" s="92"/>
      <c r="AIG5" s="92"/>
      <c r="AIH5" s="92"/>
      <c r="AII5" s="92"/>
      <c r="AIJ5" s="92"/>
      <c r="AIK5" s="92"/>
      <c r="AIL5" s="92"/>
      <c r="AIM5" s="92"/>
      <c r="AIN5" s="92"/>
      <c r="AIO5" s="92"/>
      <c r="AIP5" s="92"/>
      <c r="AIQ5" s="92"/>
      <c r="AIR5" s="92"/>
      <c r="AIS5" s="92"/>
      <c r="AIT5" s="92"/>
      <c r="AIU5" s="92"/>
      <c r="AIV5" s="92"/>
      <c r="AIW5" s="92"/>
      <c r="AIX5" s="92"/>
      <c r="AIY5" s="92"/>
      <c r="AIZ5" s="92"/>
      <c r="AJA5" s="92"/>
      <c r="AJB5" s="92"/>
      <c r="AJC5" s="92"/>
      <c r="AJD5" s="92"/>
      <c r="AJE5" s="92"/>
      <c r="AJF5" s="92"/>
      <c r="AJG5" s="92"/>
      <c r="AJH5" s="92"/>
      <c r="AJI5" s="92"/>
      <c r="AJJ5" s="92"/>
      <c r="AJK5" s="92"/>
      <c r="AJL5" s="92"/>
      <c r="AJM5" s="92"/>
      <c r="AJN5" s="92"/>
      <c r="AJO5" s="92"/>
      <c r="AJP5" s="92"/>
      <c r="AJQ5" s="92"/>
      <c r="AJR5" s="92"/>
      <c r="AJS5" s="92"/>
      <c r="AJT5" s="92"/>
      <c r="AJU5" s="92"/>
      <c r="AJV5" s="92"/>
      <c r="AJW5" s="92"/>
      <c r="AJX5" s="92"/>
      <c r="AJY5" s="92"/>
      <c r="AJZ5" s="92"/>
      <c r="AKA5" s="92"/>
      <c r="AKB5" s="92"/>
      <c r="AKC5" s="92"/>
      <c r="AKD5" s="92"/>
      <c r="AKE5" s="92"/>
      <c r="AKF5" s="92"/>
      <c r="AKG5" s="92"/>
      <c r="AKH5" s="92"/>
      <c r="AKI5" s="92"/>
      <c r="AKJ5" s="92"/>
      <c r="AKK5" s="92"/>
      <c r="AKL5" s="92"/>
      <c r="AKM5" s="92"/>
      <c r="AKN5" s="92"/>
      <c r="AKO5" s="92"/>
      <c r="AKP5" s="92"/>
      <c r="AKQ5" s="92"/>
      <c r="AKR5" s="92"/>
      <c r="AKS5" s="92"/>
      <c r="AKT5" s="92"/>
      <c r="AKU5" s="92"/>
      <c r="AKV5" s="92"/>
      <c r="AKW5" s="92"/>
      <c r="AKX5" s="92"/>
      <c r="AKY5" s="92"/>
      <c r="AKZ5" s="92"/>
      <c r="ALA5" s="92"/>
      <c r="ALB5" s="92"/>
      <c r="ALC5" s="92"/>
      <c r="ALD5" s="92"/>
      <c r="ALE5" s="92"/>
      <c r="ALF5" s="92"/>
      <c r="ALG5" s="92"/>
      <c r="ALH5" s="92"/>
      <c r="ALI5" s="92"/>
      <c r="ALJ5" s="92"/>
      <c r="ALK5" s="92"/>
      <c r="ALL5" s="92"/>
      <c r="ALM5" s="92"/>
      <c r="ALN5" s="92"/>
      <c r="ALO5" s="92"/>
      <c r="ALP5" s="92"/>
      <c r="ALQ5" s="92"/>
      <c r="ALR5" s="92"/>
      <c r="ALS5" s="92"/>
      <c r="ALT5" s="92"/>
      <c r="ALU5" s="92"/>
      <c r="ALV5" s="92"/>
      <c r="ALW5" s="92"/>
      <c r="ALX5" s="92"/>
      <c r="ALY5" s="92"/>
      <c r="ALZ5" s="92"/>
      <c r="AMA5" s="92"/>
      <c r="AMB5" s="92"/>
      <c r="AMC5" s="92"/>
      <c r="AMD5" s="92"/>
      <c r="AME5" s="92"/>
      <c r="AMF5" s="92"/>
      <c r="AMG5" s="92"/>
      <c r="AMH5" s="92"/>
      <c r="AMI5" s="92"/>
      <c r="AMJ5" s="92"/>
      <c r="AMK5" s="92"/>
      <c r="AML5" s="92"/>
      <c r="AMM5" s="92"/>
      <c r="AMN5" s="92"/>
      <c r="AMO5" s="92"/>
      <c r="AMP5" s="92"/>
      <c r="AMQ5" s="92"/>
      <c r="AMR5" s="92"/>
      <c r="AMS5" s="92"/>
      <c r="AMT5" s="92"/>
      <c r="AMU5" s="92"/>
      <c r="AMV5" s="92"/>
      <c r="AMW5" s="92"/>
      <c r="AMX5" s="92"/>
      <c r="AMY5" s="92"/>
      <c r="AMZ5" s="92"/>
      <c r="ANA5" s="92"/>
      <c r="ANB5" s="92"/>
      <c r="ANC5" s="92"/>
      <c r="AND5" s="92"/>
      <c r="ANE5" s="92"/>
      <c r="ANF5" s="92"/>
      <c r="ANG5" s="92"/>
      <c r="ANH5" s="92"/>
      <c r="ANI5" s="92"/>
      <c r="ANJ5" s="92"/>
      <c r="ANK5" s="92"/>
      <c r="ANL5" s="92"/>
      <c r="ANM5" s="92"/>
      <c r="ANN5" s="92"/>
      <c r="ANO5" s="92"/>
      <c r="ANP5" s="92"/>
      <c r="ANQ5" s="92"/>
      <c r="ANR5" s="92"/>
      <c r="ANS5" s="92"/>
      <c r="ANT5" s="92"/>
      <c r="ANU5" s="92"/>
      <c r="ANV5" s="92"/>
      <c r="ANW5" s="92"/>
      <c r="ANX5" s="92"/>
      <c r="ANY5" s="92"/>
      <c r="ANZ5" s="92"/>
      <c r="AOA5" s="92"/>
      <c r="AOB5" s="92"/>
      <c r="AOC5" s="92"/>
      <c r="AOD5" s="92"/>
      <c r="AOE5" s="92"/>
      <c r="AOF5" s="92"/>
      <c r="AOG5" s="92"/>
      <c r="AOH5" s="92"/>
      <c r="AOI5" s="92"/>
      <c r="AOJ5" s="92"/>
      <c r="AOK5" s="92"/>
      <c r="AOL5" s="92"/>
      <c r="AOM5" s="92"/>
      <c r="AON5" s="92"/>
      <c r="AOO5" s="92"/>
      <c r="AOP5" s="92"/>
      <c r="AOQ5" s="92"/>
      <c r="AOR5" s="92"/>
      <c r="AOS5" s="92"/>
      <c r="AOT5" s="92"/>
      <c r="AOU5" s="92"/>
      <c r="AOV5" s="92"/>
      <c r="AOW5" s="92"/>
      <c r="AOX5" s="92"/>
      <c r="AOY5" s="92"/>
      <c r="AOZ5" s="92"/>
      <c r="APA5" s="92"/>
      <c r="APB5" s="92"/>
      <c r="APC5" s="92"/>
      <c r="APD5" s="92"/>
      <c r="APE5" s="92"/>
      <c r="APF5" s="92"/>
      <c r="APG5" s="92"/>
      <c r="APH5" s="92"/>
      <c r="API5" s="92"/>
      <c r="APJ5" s="92"/>
      <c r="APK5" s="92"/>
      <c r="APL5" s="92"/>
      <c r="APM5" s="92"/>
      <c r="APN5" s="92"/>
      <c r="APO5" s="92"/>
      <c r="APP5" s="92"/>
      <c r="APQ5" s="92"/>
      <c r="APR5" s="92"/>
      <c r="APS5" s="92"/>
      <c r="APT5" s="92"/>
      <c r="APU5" s="92"/>
      <c r="APV5" s="92"/>
      <c r="APW5" s="92"/>
      <c r="APX5" s="92"/>
      <c r="APY5" s="92"/>
      <c r="APZ5" s="92"/>
      <c r="AQA5" s="92"/>
      <c r="AQB5" s="92"/>
      <c r="AQC5" s="92"/>
      <c r="AQD5" s="92"/>
      <c r="AQE5" s="92"/>
      <c r="AQF5" s="92"/>
      <c r="AQG5" s="92"/>
      <c r="AQH5" s="92"/>
      <c r="AQI5" s="92"/>
      <c r="AQJ5" s="92"/>
      <c r="AQK5" s="92"/>
      <c r="AQL5" s="92"/>
      <c r="AQM5" s="92"/>
      <c r="AQN5" s="92"/>
      <c r="AQO5" s="92"/>
      <c r="AQP5" s="92"/>
      <c r="AQQ5" s="92"/>
      <c r="AQR5" s="92"/>
      <c r="AQS5" s="92"/>
      <c r="AQT5" s="92"/>
      <c r="AQU5" s="92"/>
      <c r="AQV5" s="92"/>
      <c r="AQW5" s="92"/>
      <c r="AQX5" s="92"/>
      <c r="AQY5" s="92"/>
      <c r="AQZ5" s="92"/>
      <c r="ARA5" s="92"/>
      <c r="ARB5" s="92"/>
      <c r="ARC5" s="92"/>
      <c r="ARD5" s="92"/>
      <c r="ARE5" s="92"/>
      <c r="ARF5" s="92"/>
      <c r="ARG5" s="92"/>
      <c r="ARH5" s="92"/>
      <c r="ARI5" s="92"/>
      <c r="ARJ5" s="92"/>
      <c r="ARK5" s="92"/>
      <c r="ARL5" s="92"/>
      <c r="ARM5" s="92"/>
      <c r="ARN5" s="92"/>
      <c r="ARO5" s="92"/>
      <c r="ARP5" s="92"/>
      <c r="ARQ5" s="92"/>
      <c r="ARR5" s="92"/>
      <c r="ARS5" s="92"/>
      <c r="ART5" s="92"/>
      <c r="ARU5" s="92"/>
      <c r="ARV5" s="92"/>
      <c r="ARW5" s="92"/>
      <c r="ARX5" s="92"/>
      <c r="ARY5" s="92"/>
      <c r="ARZ5" s="92"/>
      <c r="ASA5" s="92"/>
      <c r="ASB5" s="92"/>
      <c r="ASC5" s="92"/>
      <c r="ASD5" s="92"/>
      <c r="ASE5" s="92"/>
      <c r="ASF5" s="92"/>
      <c r="ASG5" s="92"/>
      <c r="ASH5" s="92"/>
      <c r="ASI5" s="92"/>
      <c r="ASJ5" s="92"/>
      <c r="ASK5" s="92"/>
      <c r="ASL5" s="92"/>
      <c r="ASM5" s="92"/>
      <c r="ASN5" s="92"/>
      <c r="ASO5" s="92"/>
      <c r="ASP5" s="92"/>
      <c r="ASQ5" s="92"/>
      <c r="ASR5" s="92"/>
      <c r="ASS5" s="92"/>
      <c r="AST5" s="92"/>
      <c r="ASU5" s="92"/>
      <c r="ASV5" s="92"/>
      <c r="ASW5" s="92"/>
      <c r="ASX5" s="92"/>
      <c r="ASY5" s="92"/>
      <c r="ASZ5" s="92"/>
      <c r="ATA5" s="92"/>
      <c r="ATB5" s="92"/>
      <c r="ATC5" s="92"/>
      <c r="ATD5" s="92"/>
      <c r="ATE5" s="92"/>
      <c r="ATF5" s="92"/>
      <c r="ATG5" s="92"/>
      <c r="ATH5" s="92"/>
      <c r="ATI5" s="92"/>
      <c r="ATJ5" s="92"/>
      <c r="ATK5" s="92"/>
      <c r="ATL5" s="92"/>
      <c r="ATM5" s="92"/>
      <c r="ATN5" s="92"/>
      <c r="ATO5" s="92"/>
      <c r="ATP5" s="92"/>
      <c r="ATQ5" s="92"/>
      <c r="ATR5" s="92"/>
      <c r="ATS5" s="92"/>
      <c r="ATT5" s="92"/>
      <c r="ATU5" s="92"/>
      <c r="ATV5" s="92"/>
      <c r="ATW5" s="92"/>
      <c r="ATX5" s="92"/>
      <c r="ATY5" s="92"/>
      <c r="ATZ5" s="92"/>
      <c r="AUA5" s="92"/>
      <c r="AUB5" s="92"/>
      <c r="AUC5" s="92"/>
      <c r="AUD5" s="92"/>
      <c r="AUE5" s="92"/>
      <c r="AUF5" s="92"/>
      <c r="AUG5" s="92"/>
      <c r="AUH5" s="92"/>
      <c r="AUI5" s="92"/>
      <c r="AUJ5" s="92"/>
      <c r="AUK5" s="92"/>
      <c r="AUL5" s="92"/>
      <c r="AUM5" s="92"/>
      <c r="AUN5" s="92"/>
      <c r="AUO5" s="92"/>
      <c r="AUP5" s="92"/>
      <c r="AUQ5" s="92"/>
      <c r="AUR5" s="92"/>
      <c r="AUS5" s="92"/>
      <c r="AUT5" s="92"/>
      <c r="AUU5" s="92"/>
      <c r="AUV5" s="92"/>
      <c r="AUW5" s="92"/>
      <c r="AUX5" s="92"/>
      <c r="AUY5" s="92"/>
      <c r="AUZ5" s="92"/>
      <c r="AVA5" s="92"/>
      <c r="AVB5" s="92"/>
      <c r="AVC5" s="92"/>
      <c r="AVD5" s="92"/>
      <c r="AVE5" s="92"/>
      <c r="AVF5" s="92"/>
      <c r="AVG5" s="92"/>
      <c r="AVH5" s="92"/>
      <c r="AVI5" s="92"/>
      <c r="AVJ5" s="92"/>
      <c r="AVK5" s="92"/>
      <c r="AVL5" s="92"/>
      <c r="AVM5" s="92"/>
      <c r="AVN5" s="92"/>
      <c r="AVO5" s="92"/>
      <c r="AVP5" s="92"/>
      <c r="AVQ5" s="92"/>
      <c r="AVR5" s="92"/>
      <c r="AVS5" s="92"/>
      <c r="AVT5" s="92"/>
      <c r="AVU5" s="92"/>
      <c r="AVV5" s="92"/>
      <c r="AVW5" s="92"/>
      <c r="AVX5" s="92"/>
      <c r="AVY5" s="92"/>
      <c r="AVZ5" s="92"/>
      <c r="AWA5" s="92"/>
      <c r="AWB5" s="92"/>
      <c r="AWC5" s="92"/>
      <c r="AWD5" s="92"/>
      <c r="AWE5" s="92"/>
      <c r="AWF5" s="92"/>
      <c r="AWG5" s="92"/>
      <c r="AWH5" s="92"/>
      <c r="AWI5" s="92"/>
      <c r="AWJ5" s="92"/>
      <c r="AWK5" s="92"/>
      <c r="AWL5" s="92"/>
      <c r="AWM5" s="92"/>
      <c r="AWN5" s="92"/>
      <c r="AWO5" s="92"/>
      <c r="AWP5" s="92"/>
      <c r="AWQ5" s="92"/>
      <c r="AWR5" s="92"/>
      <c r="AWS5" s="92"/>
      <c r="AWT5" s="92"/>
      <c r="AWU5" s="92"/>
      <c r="AWV5" s="92"/>
      <c r="AWW5" s="92"/>
      <c r="AWX5" s="92"/>
      <c r="AWY5" s="92"/>
      <c r="AWZ5" s="92"/>
      <c r="AXA5" s="92"/>
      <c r="AXB5" s="92"/>
      <c r="AXC5" s="92"/>
      <c r="AXD5" s="92"/>
      <c r="AXE5" s="92"/>
      <c r="AXF5" s="92"/>
      <c r="AXG5" s="92"/>
      <c r="AXH5" s="92"/>
      <c r="AXI5" s="92"/>
      <c r="AXJ5" s="92"/>
      <c r="AXK5" s="92"/>
      <c r="AXL5" s="92"/>
      <c r="AXM5" s="92"/>
      <c r="AXN5" s="92"/>
      <c r="AXO5" s="92"/>
      <c r="AXP5" s="92"/>
      <c r="AXQ5" s="92"/>
      <c r="AXR5" s="92"/>
      <c r="AXS5" s="92"/>
      <c r="AXT5" s="92"/>
      <c r="AXU5" s="92"/>
      <c r="AXV5" s="92"/>
      <c r="AXW5" s="92"/>
      <c r="AXX5" s="92"/>
      <c r="AXY5" s="92"/>
      <c r="AXZ5" s="92"/>
      <c r="AYA5" s="92"/>
      <c r="AYB5" s="92"/>
      <c r="AYC5" s="92"/>
      <c r="AYD5" s="92"/>
      <c r="AYE5" s="92"/>
      <c r="AYF5" s="92"/>
      <c r="AYG5" s="92"/>
      <c r="AYH5" s="92"/>
      <c r="AYI5" s="92"/>
      <c r="AYJ5" s="92"/>
      <c r="AYK5" s="92"/>
      <c r="AYL5" s="92"/>
      <c r="AYM5" s="92"/>
      <c r="AYN5" s="92"/>
      <c r="AYO5" s="92"/>
      <c r="AYP5" s="92"/>
      <c r="AYQ5" s="92"/>
      <c r="AYR5" s="92"/>
      <c r="AYS5" s="92"/>
      <c r="AYT5" s="92"/>
      <c r="AYU5" s="92"/>
      <c r="AYV5" s="92"/>
      <c r="AYW5" s="92"/>
      <c r="AYX5" s="92"/>
      <c r="AYY5" s="92"/>
      <c r="AYZ5" s="92"/>
      <c r="AZA5" s="92"/>
      <c r="AZB5" s="92"/>
      <c r="AZC5" s="92"/>
      <c r="AZD5" s="92"/>
      <c r="AZE5" s="92"/>
      <c r="AZF5" s="92"/>
      <c r="AZG5" s="92"/>
      <c r="AZH5" s="92"/>
      <c r="AZI5" s="92"/>
      <c r="AZJ5" s="92"/>
      <c r="AZK5" s="92"/>
      <c r="AZL5" s="92"/>
      <c r="AZM5" s="92"/>
      <c r="AZN5" s="92"/>
      <c r="AZO5" s="92"/>
      <c r="AZP5" s="92"/>
      <c r="AZQ5" s="92"/>
      <c r="AZR5" s="92"/>
      <c r="AZS5" s="92"/>
      <c r="AZT5" s="92"/>
      <c r="AZU5" s="92"/>
      <c r="AZV5" s="92"/>
      <c r="AZW5" s="92"/>
      <c r="AZX5" s="92"/>
      <c r="AZY5" s="92"/>
      <c r="AZZ5" s="92"/>
      <c r="BAA5" s="92"/>
      <c r="BAB5" s="92"/>
      <c r="BAC5" s="92"/>
      <c r="BAD5" s="92"/>
      <c r="BAE5" s="92"/>
      <c r="BAF5" s="92"/>
      <c r="BAG5" s="92"/>
      <c r="BAH5" s="92"/>
      <c r="BAI5" s="92"/>
      <c r="BAJ5" s="92"/>
      <c r="BAK5" s="92"/>
      <c r="BAL5" s="92"/>
      <c r="BAM5" s="92"/>
      <c r="BAN5" s="92"/>
      <c r="BAO5" s="92"/>
      <c r="BAP5" s="92"/>
      <c r="BAQ5" s="92"/>
      <c r="BAR5" s="92"/>
      <c r="BAS5" s="92"/>
      <c r="BAT5" s="92"/>
      <c r="BAU5" s="92"/>
      <c r="BAV5" s="92"/>
      <c r="BAW5" s="92"/>
      <c r="BAX5" s="92"/>
      <c r="BAY5" s="92"/>
      <c r="BAZ5" s="92"/>
      <c r="BBA5" s="92"/>
      <c r="BBB5" s="92"/>
      <c r="BBC5" s="92"/>
      <c r="BBD5" s="92"/>
      <c r="BBE5" s="92"/>
      <c r="BBF5" s="92"/>
      <c r="BBG5" s="92"/>
      <c r="BBH5" s="92"/>
      <c r="BBI5" s="92"/>
      <c r="BBJ5" s="92"/>
      <c r="BBK5" s="92"/>
      <c r="BBL5" s="92"/>
      <c r="BBM5" s="92"/>
      <c r="BBN5" s="92"/>
      <c r="BBO5" s="92"/>
      <c r="BBP5" s="92"/>
      <c r="BBQ5" s="92"/>
      <c r="BBR5" s="92"/>
      <c r="BBS5" s="92"/>
      <c r="BBT5" s="92"/>
      <c r="BBU5" s="92"/>
      <c r="BBV5" s="92"/>
      <c r="BBW5" s="92"/>
      <c r="BBX5" s="92"/>
      <c r="BBY5" s="92"/>
      <c r="BBZ5" s="92"/>
      <c r="BCA5" s="92"/>
      <c r="BCB5" s="92"/>
      <c r="BCC5" s="92"/>
      <c r="BCD5" s="92"/>
      <c r="BCE5" s="92"/>
      <c r="BCF5" s="92"/>
      <c r="BCG5" s="92"/>
      <c r="BCH5" s="92"/>
      <c r="BCI5" s="92"/>
      <c r="BCJ5" s="92"/>
      <c r="BCK5" s="92"/>
      <c r="BCL5" s="92"/>
      <c r="BCM5" s="92"/>
      <c r="BCN5" s="92"/>
      <c r="BCO5" s="92"/>
      <c r="BCP5" s="92"/>
      <c r="BCQ5" s="92"/>
      <c r="BCR5" s="92"/>
      <c r="BCS5" s="92"/>
      <c r="BCT5" s="92"/>
      <c r="BCU5" s="92"/>
      <c r="BCV5" s="92"/>
      <c r="BCW5" s="92"/>
      <c r="BCX5" s="92"/>
      <c r="BCY5" s="92"/>
      <c r="BCZ5" s="92"/>
      <c r="BDA5" s="92"/>
      <c r="BDB5" s="92"/>
      <c r="BDC5" s="92"/>
      <c r="BDD5" s="92"/>
      <c r="BDE5" s="92"/>
      <c r="BDF5" s="92"/>
      <c r="BDG5" s="92"/>
      <c r="BDH5" s="92"/>
      <c r="BDI5" s="92"/>
      <c r="BDJ5" s="92"/>
      <c r="BDK5" s="92"/>
      <c r="BDL5" s="92"/>
      <c r="BDM5" s="92"/>
      <c r="BDN5" s="92"/>
      <c r="BDO5" s="92"/>
      <c r="BDP5" s="92"/>
      <c r="BDQ5" s="92"/>
      <c r="BDR5" s="92"/>
      <c r="BDS5" s="92"/>
      <c r="BDT5" s="92"/>
      <c r="BDU5" s="92"/>
      <c r="BDV5" s="92"/>
      <c r="BDW5" s="92"/>
      <c r="BDX5" s="92"/>
      <c r="BDY5" s="92"/>
      <c r="BDZ5" s="92"/>
      <c r="BEA5" s="92"/>
      <c r="BEB5" s="92"/>
      <c r="BEC5" s="92"/>
      <c r="BED5" s="92"/>
      <c r="BEE5" s="92"/>
      <c r="BEF5" s="92"/>
      <c r="BEG5" s="92"/>
      <c r="BEH5" s="92"/>
      <c r="BEI5" s="92"/>
      <c r="BEJ5" s="92"/>
      <c r="BEK5" s="92"/>
      <c r="BEL5" s="92"/>
      <c r="BEM5" s="92"/>
      <c r="BEN5" s="92"/>
      <c r="BEO5" s="92"/>
      <c r="BEP5" s="92"/>
      <c r="BEQ5" s="92"/>
      <c r="BER5" s="92"/>
      <c r="BES5" s="92"/>
      <c r="BET5" s="92"/>
      <c r="BEU5" s="92"/>
      <c r="BEV5" s="92"/>
      <c r="BEW5" s="92"/>
      <c r="BEX5" s="92"/>
      <c r="BEY5" s="92"/>
      <c r="BEZ5" s="92"/>
      <c r="BFA5" s="92"/>
      <c r="BFB5" s="92"/>
      <c r="BFC5" s="92"/>
      <c r="BFD5" s="92"/>
      <c r="BFE5" s="92"/>
      <c r="BFF5" s="92"/>
      <c r="BFG5" s="92"/>
      <c r="BFH5" s="92"/>
      <c r="BFI5" s="92"/>
      <c r="BFJ5" s="92"/>
      <c r="BFK5" s="92"/>
      <c r="BFL5" s="92"/>
      <c r="BFM5" s="92"/>
      <c r="BFN5" s="92"/>
      <c r="BFO5" s="92"/>
      <c r="BFP5" s="92"/>
      <c r="BFQ5" s="92"/>
      <c r="BFR5" s="92"/>
      <c r="BFS5" s="92"/>
      <c r="BFT5" s="92"/>
      <c r="BFU5" s="92"/>
      <c r="BFV5" s="92"/>
      <c r="BFW5" s="92"/>
      <c r="BFX5" s="92"/>
      <c r="BFY5" s="92"/>
      <c r="BFZ5" s="92"/>
      <c r="BGA5" s="92"/>
      <c r="BGB5" s="92"/>
      <c r="BGC5" s="92"/>
      <c r="BGD5" s="92"/>
      <c r="BGE5" s="92"/>
      <c r="BGF5" s="92"/>
      <c r="BGG5" s="92"/>
      <c r="BGH5" s="92"/>
      <c r="BGI5" s="92"/>
      <c r="BGJ5" s="92"/>
      <c r="BGK5" s="92"/>
      <c r="BGL5" s="92"/>
      <c r="BGM5" s="92"/>
      <c r="BGN5" s="92"/>
      <c r="BGO5" s="92"/>
      <c r="BGP5" s="92"/>
      <c r="BGQ5" s="92"/>
      <c r="BGR5" s="92"/>
      <c r="BGS5" s="92"/>
      <c r="BGT5" s="92"/>
      <c r="BGU5" s="92"/>
      <c r="BGV5" s="92"/>
      <c r="BGW5" s="92"/>
      <c r="BGX5" s="92"/>
      <c r="BGY5" s="92"/>
      <c r="BGZ5" s="92"/>
      <c r="BHA5" s="92"/>
      <c r="BHB5" s="92"/>
      <c r="BHC5" s="92"/>
      <c r="BHD5" s="92"/>
      <c r="BHE5" s="92"/>
      <c r="BHF5" s="92"/>
      <c r="BHG5" s="92"/>
      <c r="BHH5" s="92"/>
      <c r="BHI5" s="92"/>
      <c r="BHJ5" s="92"/>
      <c r="BHK5" s="92"/>
      <c r="BHL5" s="92"/>
      <c r="BHM5" s="92"/>
      <c r="BHN5" s="92"/>
      <c r="BHO5" s="92"/>
      <c r="BHP5" s="92"/>
      <c r="BHQ5" s="92"/>
      <c r="BHR5" s="92"/>
      <c r="BHS5" s="92"/>
      <c r="BHT5" s="92"/>
      <c r="BHU5" s="92"/>
      <c r="BHV5" s="92"/>
      <c r="BHW5" s="92"/>
      <c r="BHX5" s="92"/>
      <c r="BHY5" s="92"/>
      <c r="BHZ5" s="92"/>
      <c r="BIA5" s="92"/>
      <c r="BIB5" s="92"/>
      <c r="BIC5" s="92"/>
      <c r="BID5" s="92"/>
      <c r="BIE5" s="92"/>
      <c r="BIF5" s="92"/>
      <c r="BIG5" s="92"/>
      <c r="BIH5" s="92"/>
      <c r="BII5" s="92"/>
      <c r="BIJ5" s="92"/>
      <c r="BIK5" s="92"/>
      <c r="BIL5" s="92"/>
      <c r="BIM5" s="92"/>
      <c r="BIN5" s="92"/>
      <c r="BIO5" s="92"/>
      <c r="BIP5" s="92"/>
      <c r="BIQ5" s="92"/>
      <c r="BIR5" s="92"/>
      <c r="BIS5" s="92"/>
      <c r="BIT5" s="92"/>
      <c r="BIU5" s="92"/>
      <c r="BIV5" s="92"/>
      <c r="BIW5" s="92"/>
      <c r="BIX5" s="92"/>
      <c r="BIY5" s="92"/>
      <c r="BIZ5" s="92"/>
      <c r="BJA5" s="92"/>
      <c r="BJB5" s="92"/>
      <c r="BJC5" s="92"/>
      <c r="BJD5" s="92"/>
      <c r="BJE5" s="92"/>
      <c r="BJF5" s="92"/>
      <c r="BJG5" s="92"/>
      <c r="BJH5" s="92"/>
      <c r="BJI5" s="92"/>
      <c r="BJJ5" s="92"/>
      <c r="BJK5" s="92"/>
      <c r="BJL5" s="92"/>
      <c r="BJM5" s="92"/>
      <c r="BJN5" s="92"/>
      <c r="BJO5" s="92"/>
      <c r="BJP5" s="92"/>
      <c r="BJQ5" s="92"/>
      <c r="BJR5" s="92"/>
      <c r="BJS5" s="92"/>
      <c r="BJT5" s="92"/>
      <c r="BJU5" s="92"/>
      <c r="BJV5" s="92"/>
      <c r="BJW5" s="92"/>
      <c r="BJX5" s="92"/>
      <c r="BJY5" s="92"/>
      <c r="BJZ5" s="92"/>
      <c r="BKA5" s="92"/>
      <c r="BKB5" s="92"/>
      <c r="BKC5" s="92"/>
      <c r="BKD5" s="92"/>
      <c r="BKE5" s="92"/>
      <c r="BKF5" s="92"/>
      <c r="BKG5" s="92"/>
      <c r="BKH5" s="92"/>
      <c r="BKI5" s="92"/>
      <c r="BKJ5" s="92" t="s">
        <v>966</v>
      </c>
      <c r="BKK5" s="92"/>
      <c r="BKL5" s="92"/>
      <c r="BKM5" s="92"/>
      <c r="BKN5" s="92"/>
      <c r="BKO5" s="92"/>
      <c r="BKP5" s="92"/>
      <c r="BKQ5" s="92"/>
      <c r="BKR5" s="92" t="s">
        <v>966</v>
      </c>
      <c r="BKS5" s="92"/>
      <c r="BKT5" s="92"/>
      <c r="BKU5" s="92"/>
      <c r="BKV5" s="92"/>
      <c r="BKW5" s="92"/>
      <c r="BKX5" s="92"/>
      <c r="BKY5" s="92"/>
      <c r="BKZ5" s="92" t="s">
        <v>966</v>
      </c>
      <c r="BLA5" s="92"/>
      <c r="BLB5" s="92"/>
      <c r="BLC5" s="92"/>
      <c r="BLD5" s="92"/>
      <c r="BLE5" s="92"/>
      <c r="BLF5" s="92"/>
      <c r="BLG5" s="92"/>
      <c r="BLH5" s="92" t="s">
        <v>966</v>
      </c>
      <c r="BLI5" s="92"/>
      <c r="BLJ5" s="92"/>
      <c r="BLK5" s="92"/>
      <c r="BLL5" s="92"/>
      <c r="BLM5" s="92"/>
      <c r="BLN5" s="92"/>
      <c r="BLO5" s="92"/>
      <c r="BLP5" s="92" t="s">
        <v>966</v>
      </c>
      <c r="BLQ5" s="92"/>
      <c r="BLR5" s="92"/>
      <c r="BLS5" s="92"/>
      <c r="BLT5" s="92"/>
      <c r="BLU5" s="92"/>
      <c r="BLV5" s="92"/>
      <c r="BLW5" s="92"/>
      <c r="BLX5" s="92" t="s">
        <v>966</v>
      </c>
      <c r="BLY5" s="92"/>
      <c r="BLZ5" s="92"/>
      <c r="BMA5" s="92"/>
      <c r="BMB5" s="92"/>
      <c r="BMC5" s="92"/>
      <c r="BMD5" s="92"/>
      <c r="BME5" s="92"/>
      <c r="BMF5" s="92" t="s">
        <v>966</v>
      </c>
      <c r="BMG5" s="92"/>
      <c r="BMH5" s="92"/>
      <c r="BMI5" s="92"/>
      <c r="BMJ5" s="92"/>
      <c r="BMK5" s="92"/>
      <c r="BML5" s="92"/>
      <c r="BMM5" s="92"/>
      <c r="BMN5" s="92" t="s">
        <v>966</v>
      </c>
      <c r="BMO5" s="92"/>
      <c r="BMP5" s="92"/>
      <c r="BMQ5" s="92"/>
      <c r="BMR5" s="92"/>
      <c r="BMS5" s="92"/>
      <c r="BMT5" s="92"/>
      <c r="BMU5" s="92"/>
      <c r="BMV5" s="92" t="s">
        <v>966</v>
      </c>
      <c r="BMW5" s="92"/>
      <c r="BMX5" s="92"/>
      <c r="BMY5" s="92"/>
      <c r="BMZ5" s="92"/>
      <c r="BNA5" s="92"/>
      <c r="BNB5" s="92"/>
      <c r="BNC5" s="92"/>
      <c r="BND5" s="92" t="s">
        <v>966</v>
      </c>
      <c r="BNE5" s="92"/>
      <c r="BNF5" s="92"/>
      <c r="BNG5" s="92"/>
      <c r="BNH5" s="92"/>
      <c r="BNI5" s="92"/>
      <c r="BNJ5" s="92"/>
      <c r="BNK5" s="92"/>
      <c r="BNL5" s="92" t="s">
        <v>966</v>
      </c>
      <c r="BNM5" s="92"/>
      <c r="BNN5" s="92"/>
      <c r="BNO5" s="92"/>
      <c r="BNP5" s="92"/>
      <c r="BNQ5" s="92"/>
      <c r="BNR5" s="92"/>
      <c r="BNS5" s="92"/>
      <c r="BNT5" s="92" t="s">
        <v>966</v>
      </c>
      <c r="BNU5" s="92"/>
      <c r="BNV5" s="92"/>
      <c r="BNW5" s="92"/>
      <c r="BNX5" s="92"/>
      <c r="BNY5" s="92"/>
      <c r="BNZ5" s="92"/>
      <c r="BOA5" s="92"/>
      <c r="BOB5" s="92" t="s">
        <v>966</v>
      </c>
      <c r="BOC5" s="92"/>
      <c r="BOD5" s="92"/>
      <c r="BOE5" s="92"/>
      <c r="BOF5" s="92"/>
      <c r="BOG5" s="92"/>
      <c r="BOH5" s="92"/>
      <c r="BOI5" s="92"/>
      <c r="BOJ5" s="92" t="s">
        <v>966</v>
      </c>
      <c r="BOK5" s="92"/>
      <c r="BOL5" s="92"/>
      <c r="BOM5" s="92"/>
      <c r="BON5" s="92"/>
      <c r="BOO5" s="92"/>
      <c r="BOP5" s="92"/>
      <c r="BOQ5" s="92"/>
      <c r="BOR5" s="92" t="s">
        <v>966</v>
      </c>
      <c r="BOS5" s="92"/>
      <c r="BOT5" s="92"/>
      <c r="BOU5" s="92"/>
      <c r="BOV5" s="92"/>
      <c r="BOW5" s="92"/>
      <c r="BOX5" s="92"/>
      <c r="BOY5" s="92"/>
      <c r="BOZ5" s="92" t="s">
        <v>966</v>
      </c>
      <c r="BPA5" s="92"/>
      <c r="BPB5" s="92"/>
      <c r="BPC5" s="92"/>
      <c r="BPD5" s="92"/>
      <c r="BPE5" s="92"/>
      <c r="BPF5" s="92"/>
      <c r="BPG5" s="92"/>
      <c r="BPH5" s="92" t="s">
        <v>966</v>
      </c>
      <c r="BPI5" s="92"/>
      <c r="BPJ5" s="92"/>
      <c r="BPK5" s="92"/>
      <c r="BPL5" s="92"/>
      <c r="BPM5" s="92"/>
      <c r="BPN5" s="92"/>
      <c r="BPO5" s="92"/>
      <c r="BPP5" s="92" t="s">
        <v>966</v>
      </c>
      <c r="BPQ5" s="92"/>
      <c r="BPR5" s="92"/>
      <c r="BPS5" s="92"/>
      <c r="BPT5" s="92"/>
      <c r="BPU5" s="92"/>
      <c r="BPV5" s="92"/>
      <c r="BPW5" s="92"/>
      <c r="BPX5" s="92" t="s">
        <v>966</v>
      </c>
      <c r="BPY5" s="92"/>
      <c r="BPZ5" s="92"/>
      <c r="BQA5" s="92"/>
      <c r="BQB5" s="92"/>
      <c r="BQC5" s="92"/>
      <c r="BQD5" s="92"/>
      <c r="BQE5" s="92"/>
      <c r="BQF5" s="92" t="s">
        <v>966</v>
      </c>
      <c r="BQG5" s="92"/>
      <c r="BQH5" s="92"/>
      <c r="BQI5" s="92"/>
      <c r="BQJ5" s="92"/>
      <c r="BQK5" s="92"/>
      <c r="BQL5" s="92"/>
      <c r="BQM5" s="92"/>
      <c r="BQN5" s="92" t="s">
        <v>966</v>
      </c>
      <c r="BQO5" s="92"/>
      <c r="BQP5" s="92"/>
      <c r="BQQ5" s="92"/>
      <c r="BQR5" s="92"/>
      <c r="BQS5" s="92"/>
      <c r="BQT5" s="92"/>
      <c r="BQU5" s="92"/>
      <c r="BQV5" s="92" t="s">
        <v>966</v>
      </c>
      <c r="BQW5" s="92"/>
      <c r="BQX5" s="92"/>
      <c r="BQY5" s="92"/>
      <c r="BQZ5" s="92"/>
      <c r="BRA5" s="92"/>
      <c r="BRB5" s="92"/>
      <c r="BRC5" s="92"/>
      <c r="BRD5" s="92" t="s">
        <v>966</v>
      </c>
      <c r="BRE5" s="92"/>
      <c r="BRF5" s="92"/>
      <c r="BRG5" s="92"/>
      <c r="BRH5" s="92"/>
      <c r="BRI5" s="92"/>
      <c r="BRJ5" s="92"/>
      <c r="BRK5" s="92"/>
      <c r="BRL5" s="92" t="s">
        <v>966</v>
      </c>
      <c r="BRM5" s="92"/>
      <c r="BRN5" s="92"/>
      <c r="BRO5" s="92"/>
      <c r="BRP5" s="92"/>
      <c r="BRQ5" s="92"/>
      <c r="BRR5" s="92"/>
      <c r="BRS5" s="92"/>
      <c r="BRT5" s="92" t="s">
        <v>966</v>
      </c>
      <c r="BRU5" s="92"/>
      <c r="BRV5" s="92"/>
      <c r="BRW5" s="92"/>
      <c r="BRX5" s="92"/>
      <c r="BRY5" s="92"/>
      <c r="BRZ5" s="92"/>
      <c r="BSA5" s="92"/>
      <c r="BSB5" s="92" t="s">
        <v>966</v>
      </c>
      <c r="BSC5" s="92"/>
      <c r="BSD5" s="92"/>
      <c r="BSE5" s="92"/>
      <c r="BSF5" s="92"/>
      <c r="BSG5" s="92"/>
      <c r="BSH5" s="92"/>
      <c r="BSI5" s="92"/>
      <c r="BSJ5" s="92" t="s">
        <v>966</v>
      </c>
      <c r="BSK5" s="92"/>
      <c r="BSL5" s="92"/>
      <c r="BSM5" s="92"/>
      <c r="BSN5" s="92"/>
      <c r="BSO5" s="92"/>
      <c r="BSP5" s="92"/>
      <c r="BSQ5" s="92"/>
      <c r="BSR5" s="92" t="s">
        <v>966</v>
      </c>
      <c r="BSS5" s="92"/>
      <c r="BST5" s="92"/>
      <c r="BSU5" s="92"/>
      <c r="BSV5" s="92"/>
      <c r="BSW5" s="92"/>
      <c r="BSX5" s="92"/>
      <c r="BSY5" s="92"/>
      <c r="BSZ5" s="92" t="s">
        <v>966</v>
      </c>
      <c r="BTA5" s="92"/>
      <c r="BTB5" s="92"/>
      <c r="BTC5" s="92"/>
      <c r="BTD5" s="92"/>
      <c r="BTE5" s="92"/>
      <c r="BTF5" s="92"/>
      <c r="BTG5" s="92"/>
      <c r="BTH5" s="92" t="s">
        <v>966</v>
      </c>
      <c r="BTI5" s="92"/>
      <c r="BTJ5" s="92"/>
      <c r="BTK5" s="92"/>
      <c r="BTL5" s="92"/>
      <c r="BTM5" s="92"/>
      <c r="BTN5" s="92"/>
      <c r="BTO5" s="92"/>
      <c r="BTP5" s="92" t="s">
        <v>966</v>
      </c>
      <c r="BTQ5" s="92"/>
      <c r="BTR5" s="92"/>
      <c r="BTS5" s="92"/>
      <c r="BTT5" s="92"/>
      <c r="BTU5" s="92"/>
      <c r="BTV5" s="92"/>
      <c r="BTW5" s="92"/>
      <c r="BTX5" s="92" t="s">
        <v>966</v>
      </c>
      <c r="BTY5" s="92"/>
      <c r="BTZ5" s="92"/>
      <c r="BUA5" s="92"/>
      <c r="BUB5" s="92"/>
      <c r="BUC5" s="92"/>
      <c r="BUD5" s="92"/>
      <c r="BUE5" s="92"/>
      <c r="BUF5" s="92" t="s">
        <v>966</v>
      </c>
      <c r="BUG5" s="92"/>
      <c r="BUH5" s="92"/>
      <c r="BUI5" s="92"/>
      <c r="BUJ5" s="92"/>
      <c r="BUK5" s="92"/>
      <c r="BUL5" s="92"/>
      <c r="BUM5" s="92"/>
      <c r="BUN5" s="92" t="s">
        <v>966</v>
      </c>
      <c r="BUO5" s="92"/>
      <c r="BUP5" s="92"/>
      <c r="BUQ5" s="92"/>
      <c r="BUR5" s="92"/>
      <c r="BUS5" s="92"/>
      <c r="BUT5" s="92"/>
      <c r="BUU5" s="92"/>
      <c r="BUV5" s="92" t="s">
        <v>966</v>
      </c>
      <c r="BUW5" s="92"/>
      <c r="BUX5" s="92"/>
      <c r="BUY5" s="92"/>
      <c r="BUZ5" s="92"/>
      <c r="BVA5" s="92"/>
      <c r="BVB5" s="92"/>
      <c r="BVC5" s="92"/>
      <c r="BVD5" s="92" t="s">
        <v>966</v>
      </c>
      <c r="BVE5" s="92"/>
      <c r="BVF5" s="92"/>
      <c r="BVG5" s="92"/>
      <c r="BVH5" s="92"/>
      <c r="BVI5" s="92"/>
      <c r="BVJ5" s="92"/>
      <c r="BVK5" s="92"/>
      <c r="BVL5" s="92" t="s">
        <v>966</v>
      </c>
      <c r="BVM5" s="92"/>
      <c r="BVN5" s="92"/>
      <c r="BVO5" s="92"/>
      <c r="BVP5" s="92"/>
      <c r="BVQ5" s="92"/>
      <c r="BVR5" s="92"/>
      <c r="BVS5" s="92"/>
      <c r="BVT5" s="92" t="s">
        <v>966</v>
      </c>
      <c r="BVU5" s="92"/>
      <c r="BVV5" s="92"/>
      <c r="BVW5" s="92"/>
      <c r="BVX5" s="92"/>
      <c r="BVY5" s="92"/>
      <c r="BVZ5" s="92"/>
      <c r="BWA5" s="92"/>
      <c r="BWB5" s="92" t="s">
        <v>966</v>
      </c>
      <c r="BWC5" s="92"/>
      <c r="BWD5" s="92"/>
      <c r="BWE5" s="92"/>
      <c r="BWF5" s="92"/>
      <c r="BWG5" s="92"/>
      <c r="BWH5" s="92"/>
      <c r="BWI5" s="92"/>
      <c r="BWJ5" s="92" t="s">
        <v>966</v>
      </c>
      <c r="BWK5" s="92"/>
      <c r="BWL5" s="92"/>
      <c r="BWM5" s="92"/>
      <c r="BWN5" s="92"/>
      <c r="BWO5" s="92"/>
      <c r="BWP5" s="92"/>
      <c r="BWQ5" s="92"/>
      <c r="BWR5" s="92" t="s">
        <v>966</v>
      </c>
      <c r="BWS5" s="92"/>
      <c r="BWT5" s="92"/>
      <c r="BWU5" s="92"/>
      <c r="BWV5" s="92"/>
      <c r="BWW5" s="92"/>
      <c r="BWX5" s="92"/>
      <c r="BWY5" s="92"/>
      <c r="BWZ5" s="92" t="s">
        <v>966</v>
      </c>
      <c r="BXA5" s="92"/>
      <c r="BXB5" s="92"/>
      <c r="BXC5" s="92"/>
      <c r="BXD5" s="92"/>
      <c r="BXE5" s="92"/>
      <c r="BXF5" s="92"/>
      <c r="BXG5" s="92"/>
      <c r="BXH5" s="92" t="s">
        <v>966</v>
      </c>
      <c r="BXI5" s="92"/>
      <c r="BXJ5" s="92"/>
      <c r="BXK5" s="92"/>
      <c r="BXL5" s="92"/>
      <c r="BXM5" s="92"/>
      <c r="BXN5" s="92"/>
      <c r="BXO5" s="92"/>
      <c r="BXP5" s="92" t="s">
        <v>966</v>
      </c>
      <c r="BXQ5" s="92"/>
      <c r="BXR5" s="92"/>
      <c r="BXS5" s="92"/>
      <c r="BXT5" s="92"/>
      <c r="BXU5" s="92"/>
      <c r="BXV5" s="92"/>
      <c r="BXW5" s="92"/>
      <c r="BXX5" s="92" t="s">
        <v>966</v>
      </c>
      <c r="BXY5" s="92"/>
      <c r="BXZ5" s="92"/>
      <c r="BYA5" s="92"/>
      <c r="BYB5" s="92"/>
      <c r="BYC5" s="92"/>
      <c r="BYD5" s="92"/>
      <c r="BYE5" s="92"/>
      <c r="BYF5" s="92" t="s">
        <v>966</v>
      </c>
      <c r="BYG5" s="92"/>
      <c r="BYH5" s="92"/>
      <c r="BYI5" s="92"/>
      <c r="BYJ5" s="92"/>
      <c r="BYK5" s="92"/>
      <c r="BYL5" s="92"/>
      <c r="BYM5" s="92"/>
      <c r="BYN5" s="92" t="s">
        <v>966</v>
      </c>
      <c r="BYO5" s="92"/>
      <c r="BYP5" s="92"/>
      <c r="BYQ5" s="92"/>
      <c r="BYR5" s="92"/>
      <c r="BYS5" s="92"/>
      <c r="BYT5" s="92"/>
      <c r="BYU5" s="92"/>
      <c r="BYV5" s="92" t="s">
        <v>966</v>
      </c>
      <c r="BYW5" s="92"/>
      <c r="BYX5" s="92"/>
      <c r="BYY5" s="92"/>
      <c r="BYZ5" s="92"/>
      <c r="BZA5" s="92"/>
      <c r="BZB5" s="92"/>
      <c r="BZC5" s="92"/>
      <c r="BZD5" s="92" t="s">
        <v>966</v>
      </c>
      <c r="BZE5" s="92"/>
      <c r="BZF5" s="92"/>
      <c r="BZG5" s="92"/>
      <c r="BZH5" s="92"/>
      <c r="BZI5" s="92"/>
      <c r="BZJ5" s="92"/>
      <c r="BZK5" s="92"/>
      <c r="BZL5" s="92" t="s">
        <v>966</v>
      </c>
      <c r="BZM5" s="92"/>
      <c r="BZN5" s="92"/>
      <c r="BZO5" s="92"/>
      <c r="BZP5" s="92"/>
      <c r="BZQ5" s="92"/>
      <c r="BZR5" s="92"/>
      <c r="BZS5" s="92"/>
      <c r="BZT5" s="92" t="s">
        <v>966</v>
      </c>
      <c r="BZU5" s="92"/>
      <c r="BZV5" s="92"/>
      <c r="BZW5" s="92"/>
      <c r="BZX5" s="92"/>
      <c r="BZY5" s="92"/>
      <c r="BZZ5" s="92"/>
      <c r="CAA5" s="92"/>
      <c r="CAB5" s="92" t="s">
        <v>966</v>
      </c>
      <c r="CAC5" s="92"/>
      <c r="CAD5" s="92"/>
      <c r="CAE5" s="92"/>
      <c r="CAF5" s="92"/>
      <c r="CAG5" s="92"/>
      <c r="CAH5" s="92"/>
      <c r="CAI5" s="92"/>
      <c r="CAJ5" s="92" t="s">
        <v>966</v>
      </c>
      <c r="CAK5" s="92"/>
      <c r="CAL5" s="92"/>
      <c r="CAM5" s="92"/>
      <c r="CAN5" s="92"/>
      <c r="CAO5" s="92"/>
      <c r="CAP5" s="92"/>
      <c r="CAQ5" s="92"/>
      <c r="CAR5" s="92" t="s">
        <v>966</v>
      </c>
      <c r="CAS5" s="92"/>
      <c r="CAT5" s="92"/>
      <c r="CAU5" s="92"/>
      <c r="CAV5" s="92"/>
      <c r="CAW5" s="92"/>
      <c r="CAX5" s="92"/>
      <c r="CAY5" s="92"/>
      <c r="CAZ5" s="92" t="s">
        <v>966</v>
      </c>
      <c r="CBA5" s="92"/>
      <c r="CBB5" s="92"/>
      <c r="CBC5" s="92"/>
      <c r="CBD5" s="92"/>
      <c r="CBE5" s="92"/>
      <c r="CBF5" s="92"/>
      <c r="CBG5" s="92"/>
      <c r="CBH5" s="92" t="s">
        <v>966</v>
      </c>
      <c r="CBI5" s="92"/>
      <c r="CBJ5" s="92"/>
      <c r="CBK5" s="92"/>
      <c r="CBL5" s="92"/>
      <c r="CBM5" s="92"/>
      <c r="CBN5" s="92"/>
      <c r="CBO5" s="92"/>
      <c r="CBP5" s="92" t="s">
        <v>966</v>
      </c>
      <c r="CBQ5" s="92"/>
      <c r="CBR5" s="92"/>
      <c r="CBS5" s="92"/>
      <c r="CBT5" s="92"/>
      <c r="CBU5" s="92"/>
      <c r="CBV5" s="92"/>
      <c r="CBW5" s="92"/>
      <c r="CBX5" s="92" t="s">
        <v>966</v>
      </c>
      <c r="CBY5" s="92"/>
      <c r="CBZ5" s="92"/>
      <c r="CCA5" s="92"/>
      <c r="CCB5" s="92"/>
      <c r="CCC5" s="92"/>
      <c r="CCD5" s="92"/>
      <c r="CCE5" s="92"/>
      <c r="CCF5" s="92" t="s">
        <v>966</v>
      </c>
      <c r="CCG5" s="92"/>
      <c r="CCH5" s="92"/>
      <c r="CCI5" s="92"/>
      <c r="CCJ5" s="92"/>
      <c r="CCK5" s="92"/>
      <c r="CCL5" s="92"/>
      <c r="CCM5" s="92"/>
      <c r="CCN5" s="92" t="s">
        <v>966</v>
      </c>
      <c r="CCO5" s="92"/>
      <c r="CCP5" s="92"/>
      <c r="CCQ5" s="92"/>
      <c r="CCR5" s="92"/>
      <c r="CCS5" s="92"/>
      <c r="CCT5" s="92"/>
      <c r="CCU5" s="92"/>
      <c r="CCV5" s="92" t="s">
        <v>966</v>
      </c>
      <c r="CCW5" s="92"/>
      <c r="CCX5" s="92"/>
      <c r="CCY5" s="92"/>
      <c r="CCZ5" s="92"/>
      <c r="CDA5" s="92"/>
      <c r="CDB5" s="92"/>
      <c r="CDC5" s="92"/>
      <c r="CDD5" s="92" t="s">
        <v>966</v>
      </c>
      <c r="CDE5" s="92"/>
      <c r="CDF5" s="92"/>
      <c r="CDG5" s="92"/>
      <c r="CDH5" s="92"/>
      <c r="CDI5" s="92"/>
      <c r="CDJ5" s="92"/>
      <c r="CDK5" s="92"/>
      <c r="CDL5" s="92" t="s">
        <v>966</v>
      </c>
      <c r="CDM5" s="92"/>
      <c r="CDN5" s="92"/>
      <c r="CDO5" s="92"/>
      <c r="CDP5" s="92"/>
      <c r="CDQ5" s="92"/>
      <c r="CDR5" s="92"/>
      <c r="CDS5" s="92"/>
      <c r="CDT5" s="92" t="s">
        <v>966</v>
      </c>
      <c r="CDU5" s="92"/>
      <c r="CDV5" s="92"/>
      <c r="CDW5" s="92"/>
      <c r="CDX5" s="92"/>
      <c r="CDY5" s="92"/>
      <c r="CDZ5" s="92"/>
      <c r="CEA5" s="92"/>
      <c r="CEB5" s="92" t="s">
        <v>966</v>
      </c>
      <c r="CEC5" s="92"/>
      <c r="CED5" s="92"/>
      <c r="CEE5" s="92"/>
      <c r="CEF5" s="92"/>
      <c r="CEG5" s="92"/>
      <c r="CEH5" s="92"/>
      <c r="CEI5" s="92"/>
      <c r="CEJ5" s="92" t="s">
        <v>966</v>
      </c>
      <c r="CEK5" s="92"/>
      <c r="CEL5" s="92"/>
      <c r="CEM5" s="92"/>
      <c r="CEN5" s="92"/>
      <c r="CEO5" s="92"/>
      <c r="CEP5" s="92"/>
      <c r="CEQ5" s="92"/>
      <c r="CER5" s="92" t="s">
        <v>966</v>
      </c>
      <c r="CES5" s="92"/>
      <c r="CET5" s="92"/>
      <c r="CEU5" s="92"/>
      <c r="CEV5" s="92"/>
      <c r="CEW5" s="92"/>
      <c r="CEX5" s="92"/>
      <c r="CEY5" s="92"/>
      <c r="CEZ5" s="92" t="s">
        <v>966</v>
      </c>
      <c r="CFA5" s="92"/>
      <c r="CFB5" s="92"/>
      <c r="CFC5" s="92"/>
      <c r="CFD5" s="92"/>
      <c r="CFE5" s="92"/>
      <c r="CFF5" s="92"/>
      <c r="CFG5" s="92"/>
      <c r="CFH5" s="92" t="s">
        <v>966</v>
      </c>
      <c r="CFI5" s="92"/>
      <c r="CFJ5" s="92"/>
      <c r="CFK5" s="92"/>
      <c r="CFL5" s="92"/>
      <c r="CFM5" s="92"/>
      <c r="CFN5" s="92"/>
      <c r="CFO5" s="92"/>
      <c r="CFP5" s="92" t="s">
        <v>966</v>
      </c>
      <c r="CFQ5" s="92"/>
      <c r="CFR5" s="92"/>
      <c r="CFS5" s="92"/>
      <c r="CFT5" s="92"/>
      <c r="CFU5" s="92"/>
      <c r="CFV5" s="92"/>
      <c r="CFW5" s="92"/>
      <c r="CFX5" s="92" t="s">
        <v>966</v>
      </c>
      <c r="CFY5" s="92"/>
      <c r="CFZ5" s="92"/>
      <c r="CGA5" s="92"/>
      <c r="CGB5" s="92"/>
      <c r="CGC5" s="92"/>
      <c r="CGD5" s="92"/>
      <c r="CGE5" s="92"/>
      <c r="CGF5" s="92" t="s">
        <v>966</v>
      </c>
      <c r="CGG5" s="92"/>
      <c r="CGH5" s="92"/>
      <c r="CGI5" s="92"/>
      <c r="CGJ5" s="92"/>
      <c r="CGK5" s="92"/>
      <c r="CGL5" s="92"/>
      <c r="CGM5" s="92"/>
      <c r="CGN5" s="92" t="s">
        <v>966</v>
      </c>
      <c r="CGO5" s="92"/>
      <c r="CGP5" s="92"/>
      <c r="CGQ5" s="92"/>
      <c r="CGR5" s="92"/>
      <c r="CGS5" s="92"/>
      <c r="CGT5" s="92"/>
      <c r="CGU5" s="92"/>
      <c r="CGV5" s="92" t="s">
        <v>966</v>
      </c>
      <c r="CGW5" s="92"/>
      <c r="CGX5" s="92"/>
      <c r="CGY5" s="92"/>
      <c r="CGZ5" s="92"/>
      <c r="CHA5" s="92"/>
      <c r="CHB5" s="92"/>
      <c r="CHC5" s="92"/>
      <c r="CHD5" s="92" t="s">
        <v>966</v>
      </c>
      <c r="CHE5" s="92"/>
      <c r="CHF5" s="92"/>
      <c r="CHG5" s="92"/>
      <c r="CHH5" s="92"/>
      <c r="CHI5" s="92"/>
      <c r="CHJ5" s="92"/>
      <c r="CHK5" s="92"/>
      <c r="CHL5" s="92" t="s">
        <v>966</v>
      </c>
      <c r="CHM5" s="92"/>
      <c r="CHN5" s="92"/>
      <c r="CHO5" s="92"/>
      <c r="CHP5" s="92"/>
      <c r="CHQ5" s="92"/>
      <c r="CHR5" s="92"/>
      <c r="CHS5" s="92"/>
      <c r="CHT5" s="92" t="s">
        <v>966</v>
      </c>
      <c r="CHU5" s="92"/>
      <c r="CHV5" s="92"/>
      <c r="CHW5" s="92"/>
      <c r="CHX5" s="92"/>
      <c r="CHY5" s="92"/>
      <c r="CHZ5" s="92"/>
      <c r="CIA5" s="92"/>
      <c r="CIB5" s="92" t="s">
        <v>966</v>
      </c>
      <c r="CIC5" s="92"/>
      <c r="CID5" s="92"/>
      <c r="CIE5" s="92"/>
      <c r="CIF5" s="92"/>
      <c r="CIG5" s="92"/>
      <c r="CIH5" s="92"/>
      <c r="CII5" s="92"/>
      <c r="CIJ5" s="92" t="s">
        <v>966</v>
      </c>
      <c r="CIK5" s="92"/>
      <c r="CIL5" s="92"/>
      <c r="CIM5" s="92"/>
      <c r="CIN5" s="92"/>
      <c r="CIO5" s="92"/>
      <c r="CIP5" s="92"/>
      <c r="CIQ5" s="92"/>
      <c r="CIR5" s="92" t="s">
        <v>966</v>
      </c>
      <c r="CIS5" s="92"/>
      <c r="CIT5" s="92"/>
      <c r="CIU5" s="92"/>
      <c r="CIV5" s="92"/>
      <c r="CIW5" s="92"/>
      <c r="CIX5" s="92"/>
      <c r="CIY5" s="92"/>
      <c r="CIZ5" s="92" t="s">
        <v>966</v>
      </c>
      <c r="CJA5" s="92"/>
      <c r="CJB5" s="92"/>
      <c r="CJC5" s="92"/>
      <c r="CJD5" s="92"/>
      <c r="CJE5" s="92"/>
      <c r="CJF5" s="92"/>
      <c r="CJG5" s="92"/>
      <c r="CJH5" s="92" t="s">
        <v>966</v>
      </c>
      <c r="CJI5" s="92"/>
      <c r="CJJ5" s="92"/>
      <c r="CJK5" s="92"/>
      <c r="CJL5" s="92"/>
      <c r="CJM5" s="92"/>
      <c r="CJN5" s="92"/>
      <c r="CJO5" s="92"/>
      <c r="CJP5" s="92" t="s">
        <v>966</v>
      </c>
      <c r="CJQ5" s="92"/>
      <c r="CJR5" s="92"/>
      <c r="CJS5" s="92"/>
      <c r="CJT5" s="92"/>
      <c r="CJU5" s="92"/>
      <c r="CJV5" s="92"/>
      <c r="CJW5" s="92"/>
      <c r="CJX5" s="92" t="s">
        <v>966</v>
      </c>
      <c r="CJY5" s="92"/>
      <c r="CJZ5" s="92"/>
      <c r="CKA5" s="92"/>
      <c r="CKB5" s="92"/>
      <c r="CKC5" s="92"/>
      <c r="CKD5" s="92"/>
      <c r="CKE5" s="92"/>
      <c r="CKF5" s="92" t="s">
        <v>966</v>
      </c>
      <c r="CKG5" s="92"/>
      <c r="CKH5" s="92"/>
      <c r="CKI5" s="92"/>
      <c r="CKJ5" s="92"/>
      <c r="CKK5" s="92"/>
      <c r="CKL5" s="92"/>
      <c r="CKM5" s="92"/>
      <c r="CKN5" s="92" t="s">
        <v>966</v>
      </c>
      <c r="CKO5" s="92"/>
      <c r="CKP5" s="92"/>
      <c r="CKQ5" s="92"/>
      <c r="CKR5" s="92"/>
      <c r="CKS5" s="92"/>
      <c r="CKT5" s="92"/>
      <c r="CKU5" s="92"/>
      <c r="CKV5" s="92" t="s">
        <v>966</v>
      </c>
      <c r="CKW5" s="92"/>
      <c r="CKX5" s="92"/>
      <c r="CKY5" s="92"/>
      <c r="CKZ5" s="92"/>
      <c r="CLA5" s="92"/>
      <c r="CLB5" s="92"/>
      <c r="CLC5" s="92"/>
      <c r="CLD5" s="92" t="s">
        <v>966</v>
      </c>
      <c r="CLE5" s="92"/>
      <c r="CLF5" s="92"/>
      <c r="CLG5" s="92"/>
      <c r="CLH5" s="92"/>
      <c r="CLI5" s="92"/>
      <c r="CLJ5" s="92"/>
      <c r="CLK5" s="92"/>
      <c r="CLL5" s="92" t="s">
        <v>966</v>
      </c>
      <c r="CLM5" s="92"/>
      <c r="CLN5" s="92"/>
      <c r="CLO5" s="92"/>
      <c r="CLP5" s="92"/>
      <c r="CLQ5" s="92"/>
      <c r="CLR5" s="92"/>
      <c r="CLS5" s="92"/>
      <c r="CLT5" s="92" t="s">
        <v>966</v>
      </c>
      <c r="CLU5" s="92"/>
      <c r="CLV5" s="92"/>
      <c r="CLW5" s="92"/>
      <c r="CLX5" s="92"/>
      <c r="CLY5" s="92"/>
      <c r="CLZ5" s="92"/>
      <c r="CMA5" s="92"/>
      <c r="CMB5" s="92" t="s">
        <v>966</v>
      </c>
      <c r="CMC5" s="92"/>
      <c r="CMD5" s="92"/>
      <c r="CME5" s="92"/>
      <c r="CMF5" s="92"/>
      <c r="CMG5" s="92"/>
      <c r="CMH5" s="92"/>
      <c r="CMI5" s="92"/>
      <c r="CMJ5" s="92" t="s">
        <v>966</v>
      </c>
      <c r="CMK5" s="92"/>
      <c r="CML5" s="92"/>
      <c r="CMM5" s="92"/>
      <c r="CMN5" s="92"/>
      <c r="CMO5" s="92"/>
      <c r="CMP5" s="92"/>
      <c r="CMQ5" s="92"/>
      <c r="CMR5" s="92" t="s">
        <v>966</v>
      </c>
      <c r="CMS5" s="92"/>
      <c r="CMT5" s="92"/>
      <c r="CMU5" s="92"/>
      <c r="CMV5" s="92"/>
      <c r="CMW5" s="92"/>
      <c r="CMX5" s="92"/>
      <c r="CMY5" s="92"/>
      <c r="CMZ5" s="92" t="s">
        <v>966</v>
      </c>
      <c r="CNA5" s="92"/>
      <c r="CNB5" s="92"/>
      <c r="CNC5" s="92"/>
      <c r="CND5" s="92"/>
      <c r="CNE5" s="92"/>
      <c r="CNF5" s="92"/>
      <c r="CNG5" s="92"/>
      <c r="CNH5" s="92" t="s">
        <v>966</v>
      </c>
      <c r="CNI5" s="92"/>
      <c r="CNJ5" s="92"/>
      <c r="CNK5" s="92"/>
      <c r="CNL5" s="92"/>
      <c r="CNM5" s="92"/>
      <c r="CNN5" s="92"/>
      <c r="CNO5" s="92"/>
      <c r="CNP5" s="92" t="s">
        <v>966</v>
      </c>
      <c r="CNQ5" s="92"/>
      <c r="CNR5" s="92"/>
      <c r="CNS5" s="92"/>
      <c r="CNT5" s="92"/>
      <c r="CNU5" s="92"/>
      <c r="CNV5" s="92"/>
      <c r="CNW5" s="92"/>
      <c r="CNX5" s="92" t="s">
        <v>966</v>
      </c>
      <c r="CNY5" s="92"/>
      <c r="CNZ5" s="92"/>
      <c r="COA5" s="92"/>
      <c r="COB5" s="92"/>
      <c r="COC5" s="92"/>
      <c r="COD5" s="92"/>
      <c r="COE5" s="92"/>
      <c r="COF5" s="92" t="s">
        <v>966</v>
      </c>
      <c r="COG5" s="92"/>
      <c r="COH5" s="92"/>
      <c r="COI5" s="92"/>
      <c r="COJ5" s="92"/>
      <c r="COK5" s="92"/>
      <c r="COL5" s="92"/>
      <c r="COM5" s="92"/>
      <c r="CON5" s="92" t="s">
        <v>966</v>
      </c>
      <c r="COO5" s="92"/>
      <c r="COP5" s="92"/>
      <c r="COQ5" s="92"/>
      <c r="COR5" s="92"/>
      <c r="COS5" s="92"/>
      <c r="COT5" s="92"/>
      <c r="COU5" s="92"/>
      <c r="COV5" s="92" t="s">
        <v>966</v>
      </c>
      <c r="COW5" s="92"/>
      <c r="COX5" s="92"/>
      <c r="COY5" s="92"/>
      <c r="COZ5" s="92"/>
      <c r="CPA5" s="92"/>
      <c r="CPB5" s="92"/>
      <c r="CPC5" s="92"/>
      <c r="CPD5" s="92" t="s">
        <v>966</v>
      </c>
      <c r="CPE5" s="92"/>
      <c r="CPF5" s="92"/>
      <c r="CPG5" s="92"/>
      <c r="CPH5" s="92"/>
      <c r="CPI5" s="92"/>
      <c r="CPJ5" s="92"/>
      <c r="CPK5" s="92"/>
      <c r="CPL5" s="92" t="s">
        <v>966</v>
      </c>
      <c r="CPM5" s="92"/>
      <c r="CPN5" s="92"/>
      <c r="CPO5" s="92"/>
      <c r="CPP5" s="92"/>
      <c r="CPQ5" s="92"/>
      <c r="CPR5" s="92"/>
      <c r="CPS5" s="92"/>
      <c r="CPT5" s="92" t="s">
        <v>966</v>
      </c>
      <c r="CPU5" s="92"/>
      <c r="CPV5" s="92"/>
      <c r="CPW5" s="92"/>
      <c r="CPX5" s="92"/>
      <c r="CPY5" s="92"/>
      <c r="CPZ5" s="92"/>
      <c r="CQA5" s="92"/>
      <c r="CQB5" s="92" t="s">
        <v>966</v>
      </c>
      <c r="CQC5" s="92"/>
      <c r="CQD5" s="92"/>
      <c r="CQE5" s="92"/>
      <c r="CQF5" s="92"/>
      <c r="CQG5" s="92"/>
      <c r="CQH5" s="92"/>
      <c r="CQI5" s="92"/>
      <c r="CQJ5" s="92" t="s">
        <v>966</v>
      </c>
      <c r="CQK5" s="92"/>
      <c r="CQL5" s="92"/>
      <c r="CQM5" s="92"/>
      <c r="CQN5" s="92"/>
      <c r="CQO5" s="92"/>
      <c r="CQP5" s="92"/>
      <c r="CQQ5" s="92"/>
      <c r="CQR5" s="92" t="s">
        <v>966</v>
      </c>
      <c r="CQS5" s="92"/>
      <c r="CQT5" s="92"/>
      <c r="CQU5" s="92"/>
      <c r="CQV5" s="92"/>
      <c r="CQW5" s="92"/>
      <c r="CQX5" s="92"/>
      <c r="CQY5" s="92"/>
      <c r="CQZ5" s="92" t="s">
        <v>966</v>
      </c>
      <c r="CRA5" s="92"/>
      <c r="CRB5" s="92"/>
      <c r="CRC5" s="92"/>
      <c r="CRD5" s="92"/>
      <c r="CRE5" s="92"/>
      <c r="CRF5" s="92"/>
      <c r="CRG5" s="92"/>
      <c r="CRH5" s="92" t="s">
        <v>966</v>
      </c>
      <c r="CRI5" s="92"/>
      <c r="CRJ5" s="92"/>
      <c r="CRK5" s="92"/>
      <c r="CRL5" s="92"/>
      <c r="CRM5" s="92"/>
      <c r="CRN5" s="92"/>
      <c r="CRO5" s="92"/>
      <c r="CRP5" s="92" t="s">
        <v>966</v>
      </c>
      <c r="CRQ5" s="92"/>
      <c r="CRR5" s="92"/>
      <c r="CRS5" s="92"/>
      <c r="CRT5" s="92"/>
      <c r="CRU5" s="92"/>
      <c r="CRV5" s="92"/>
      <c r="CRW5" s="92"/>
      <c r="CRX5" s="92" t="s">
        <v>966</v>
      </c>
      <c r="CRY5" s="92"/>
      <c r="CRZ5" s="92"/>
      <c r="CSA5" s="92"/>
      <c r="CSB5" s="92"/>
      <c r="CSC5" s="92"/>
      <c r="CSD5" s="92"/>
      <c r="CSE5" s="92"/>
      <c r="CSF5" s="92" t="s">
        <v>966</v>
      </c>
      <c r="CSG5" s="92"/>
      <c r="CSH5" s="92"/>
      <c r="CSI5" s="92"/>
      <c r="CSJ5" s="92"/>
      <c r="CSK5" s="92"/>
      <c r="CSL5" s="92"/>
      <c r="CSM5" s="92"/>
      <c r="CSN5" s="92" t="s">
        <v>966</v>
      </c>
      <c r="CSO5" s="92"/>
      <c r="CSP5" s="92"/>
      <c r="CSQ5" s="92"/>
      <c r="CSR5" s="92"/>
      <c r="CSS5" s="92"/>
      <c r="CST5" s="92"/>
      <c r="CSU5" s="92"/>
      <c r="CSV5" s="92" t="s">
        <v>966</v>
      </c>
      <c r="CSW5" s="92"/>
      <c r="CSX5" s="92"/>
      <c r="CSY5" s="92"/>
      <c r="CSZ5" s="92"/>
      <c r="CTA5" s="92"/>
      <c r="CTB5" s="92"/>
      <c r="CTC5" s="92"/>
      <c r="CTD5" s="92" t="s">
        <v>966</v>
      </c>
      <c r="CTE5" s="92"/>
      <c r="CTF5" s="92"/>
      <c r="CTG5" s="92"/>
      <c r="CTH5" s="92"/>
      <c r="CTI5" s="92"/>
      <c r="CTJ5" s="92"/>
      <c r="CTK5" s="92"/>
      <c r="CTL5" s="92" t="s">
        <v>966</v>
      </c>
      <c r="CTM5" s="92"/>
      <c r="CTN5" s="92"/>
      <c r="CTO5" s="92"/>
      <c r="CTP5" s="92"/>
      <c r="CTQ5" s="92"/>
      <c r="CTR5" s="92"/>
      <c r="CTS5" s="92"/>
      <c r="CTT5" s="92" t="s">
        <v>966</v>
      </c>
      <c r="CTU5" s="92"/>
      <c r="CTV5" s="92"/>
      <c r="CTW5" s="92"/>
      <c r="CTX5" s="92"/>
      <c r="CTY5" s="92"/>
      <c r="CTZ5" s="92"/>
      <c r="CUA5" s="92"/>
      <c r="CUB5" s="92" t="s">
        <v>966</v>
      </c>
      <c r="CUC5" s="92"/>
      <c r="CUD5" s="92"/>
      <c r="CUE5" s="92"/>
      <c r="CUF5" s="92"/>
      <c r="CUG5" s="92"/>
      <c r="CUH5" s="92"/>
      <c r="CUI5" s="92"/>
      <c r="CUJ5" s="92" t="s">
        <v>966</v>
      </c>
      <c r="CUK5" s="92"/>
      <c r="CUL5" s="92"/>
      <c r="CUM5" s="92"/>
      <c r="CUN5" s="92"/>
      <c r="CUO5" s="92"/>
      <c r="CUP5" s="92"/>
      <c r="CUQ5" s="92"/>
      <c r="CUR5" s="92" t="s">
        <v>966</v>
      </c>
      <c r="CUS5" s="92"/>
      <c r="CUT5" s="92"/>
      <c r="CUU5" s="92"/>
      <c r="CUV5" s="92"/>
      <c r="CUW5" s="92"/>
      <c r="CUX5" s="92"/>
      <c r="CUY5" s="92"/>
      <c r="CUZ5" s="92" t="s">
        <v>966</v>
      </c>
      <c r="CVA5" s="92"/>
      <c r="CVB5" s="92"/>
      <c r="CVC5" s="92"/>
      <c r="CVD5" s="92"/>
      <c r="CVE5" s="92"/>
      <c r="CVF5" s="92"/>
      <c r="CVG5" s="92"/>
      <c r="CVH5" s="92" t="s">
        <v>966</v>
      </c>
      <c r="CVI5" s="92"/>
      <c r="CVJ5" s="92"/>
      <c r="CVK5" s="92"/>
      <c r="CVL5" s="92"/>
      <c r="CVM5" s="92"/>
      <c r="CVN5" s="92"/>
      <c r="CVO5" s="92"/>
      <c r="CVP5" s="92" t="s">
        <v>966</v>
      </c>
      <c r="CVQ5" s="92"/>
      <c r="CVR5" s="92"/>
      <c r="CVS5" s="92"/>
      <c r="CVT5" s="92"/>
      <c r="CVU5" s="92"/>
      <c r="CVV5" s="92"/>
      <c r="CVW5" s="92"/>
      <c r="CVX5" s="92" t="s">
        <v>966</v>
      </c>
      <c r="CVY5" s="92"/>
      <c r="CVZ5" s="92"/>
      <c r="CWA5" s="92"/>
      <c r="CWB5" s="92"/>
      <c r="CWC5" s="92"/>
      <c r="CWD5" s="92"/>
      <c r="CWE5" s="92"/>
      <c r="CWF5" s="92" t="s">
        <v>966</v>
      </c>
      <c r="CWG5" s="92"/>
      <c r="CWH5" s="92"/>
      <c r="CWI5" s="92"/>
      <c r="CWJ5" s="92"/>
      <c r="CWK5" s="92"/>
      <c r="CWL5" s="92"/>
      <c r="CWM5" s="92"/>
      <c r="CWN5" s="92" t="s">
        <v>966</v>
      </c>
      <c r="CWO5" s="92"/>
      <c r="CWP5" s="92"/>
      <c r="CWQ5" s="92"/>
      <c r="CWR5" s="92"/>
      <c r="CWS5" s="92"/>
      <c r="CWT5" s="92"/>
      <c r="CWU5" s="92"/>
      <c r="CWV5" s="92" t="s">
        <v>966</v>
      </c>
      <c r="CWW5" s="92"/>
      <c r="CWX5" s="92"/>
      <c r="CWY5" s="92"/>
      <c r="CWZ5" s="92"/>
      <c r="CXA5" s="92"/>
      <c r="CXB5" s="92"/>
      <c r="CXC5" s="92"/>
      <c r="CXD5" s="92" t="s">
        <v>966</v>
      </c>
      <c r="CXE5" s="92"/>
      <c r="CXF5" s="92"/>
      <c r="CXG5" s="92"/>
      <c r="CXH5" s="92"/>
      <c r="CXI5" s="92"/>
      <c r="CXJ5" s="92"/>
      <c r="CXK5" s="92"/>
      <c r="CXL5" s="92" t="s">
        <v>966</v>
      </c>
      <c r="CXM5" s="92"/>
      <c r="CXN5" s="92"/>
      <c r="CXO5" s="92"/>
      <c r="CXP5" s="92"/>
      <c r="CXQ5" s="92"/>
      <c r="CXR5" s="92"/>
      <c r="CXS5" s="92"/>
      <c r="CXT5" s="92" t="s">
        <v>966</v>
      </c>
      <c r="CXU5" s="92"/>
      <c r="CXV5" s="92"/>
      <c r="CXW5" s="92"/>
      <c r="CXX5" s="92"/>
      <c r="CXY5" s="92"/>
      <c r="CXZ5" s="92"/>
      <c r="CYA5" s="92"/>
      <c r="CYB5" s="92" t="s">
        <v>966</v>
      </c>
      <c r="CYC5" s="92"/>
      <c r="CYD5" s="92"/>
      <c r="CYE5" s="92"/>
      <c r="CYF5" s="92"/>
      <c r="CYG5" s="92"/>
      <c r="CYH5" s="92"/>
      <c r="CYI5" s="92"/>
      <c r="CYJ5" s="92" t="s">
        <v>966</v>
      </c>
      <c r="CYK5" s="92"/>
      <c r="CYL5" s="92"/>
      <c r="CYM5" s="92"/>
      <c r="CYN5" s="92"/>
      <c r="CYO5" s="92"/>
      <c r="CYP5" s="92"/>
      <c r="CYQ5" s="92"/>
      <c r="CYR5" s="92" t="s">
        <v>966</v>
      </c>
      <c r="CYS5" s="92"/>
      <c r="CYT5" s="92"/>
      <c r="CYU5" s="92"/>
      <c r="CYV5" s="92"/>
      <c r="CYW5" s="92"/>
      <c r="CYX5" s="92"/>
      <c r="CYY5" s="92"/>
      <c r="CYZ5" s="92" t="s">
        <v>966</v>
      </c>
      <c r="CZA5" s="92"/>
      <c r="CZB5" s="92"/>
      <c r="CZC5" s="92"/>
      <c r="CZD5" s="92"/>
      <c r="CZE5" s="92"/>
      <c r="CZF5" s="92"/>
      <c r="CZG5" s="92"/>
      <c r="CZH5" s="92" t="s">
        <v>966</v>
      </c>
      <c r="CZI5" s="92"/>
      <c r="CZJ5" s="92"/>
      <c r="CZK5" s="92"/>
      <c r="CZL5" s="92"/>
      <c r="CZM5" s="92"/>
      <c r="CZN5" s="92"/>
      <c r="CZO5" s="92"/>
      <c r="CZP5" s="92" t="s">
        <v>966</v>
      </c>
      <c r="CZQ5" s="92"/>
      <c r="CZR5" s="92"/>
      <c r="CZS5" s="92"/>
      <c r="CZT5" s="92"/>
      <c r="CZU5" s="92"/>
      <c r="CZV5" s="92"/>
      <c r="CZW5" s="92"/>
      <c r="CZX5" s="92" t="s">
        <v>966</v>
      </c>
      <c r="CZY5" s="92"/>
      <c r="CZZ5" s="92"/>
      <c r="DAA5" s="92"/>
      <c r="DAB5" s="92"/>
      <c r="DAC5" s="92"/>
      <c r="DAD5" s="92"/>
      <c r="DAE5" s="92"/>
      <c r="DAF5" s="92" t="s">
        <v>966</v>
      </c>
      <c r="DAG5" s="92"/>
      <c r="DAH5" s="92"/>
      <c r="DAI5" s="92"/>
      <c r="DAJ5" s="92"/>
      <c r="DAK5" s="92"/>
      <c r="DAL5" s="92"/>
      <c r="DAM5" s="92"/>
      <c r="DAN5" s="92" t="s">
        <v>966</v>
      </c>
      <c r="DAO5" s="92"/>
      <c r="DAP5" s="92"/>
      <c r="DAQ5" s="92"/>
      <c r="DAR5" s="92"/>
      <c r="DAS5" s="92"/>
      <c r="DAT5" s="92"/>
      <c r="DAU5" s="92"/>
      <c r="DAV5" s="92" t="s">
        <v>966</v>
      </c>
      <c r="DAW5" s="92"/>
      <c r="DAX5" s="92"/>
      <c r="DAY5" s="92"/>
      <c r="DAZ5" s="92"/>
      <c r="DBA5" s="92"/>
      <c r="DBB5" s="92"/>
      <c r="DBC5" s="92"/>
      <c r="DBD5" s="92" t="s">
        <v>966</v>
      </c>
      <c r="DBE5" s="92"/>
      <c r="DBF5" s="92"/>
      <c r="DBG5" s="92"/>
      <c r="DBH5" s="92"/>
      <c r="DBI5" s="92"/>
      <c r="DBJ5" s="92"/>
      <c r="DBK5" s="92"/>
      <c r="DBL5" s="92" t="s">
        <v>966</v>
      </c>
      <c r="DBM5" s="92"/>
      <c r="DBN5" s="92"/>
      <c r="DBO5" s="92"/>
      <c r="DBP5" s="92"/>
      <c r="DBQ5" s="92"/>
      <c r="DBR5" s="92"/>
      <c r="DBS5" s="92"/>
      <c r="DBT5" s="92" t="s">
        <v>966</v>
      </c>
      <c r="DBU5" s="92"/>
      <c r="DBV5" s="92"/>
      <c r="DBW5" s="92"/>
      <c r="DBX5" s="92"/>
      <c r="DBY5" s="92"/>
      <c r="DBZ5" s="92"/>
      <c r="DCA5" s="92"/>
      <c r="DCB5" s="92" t="s">
        <v>966</v>
      </c>
      <c r="DCC5" s="92"/>
      <c r="DCD5" s="92"/>
      <c r="DCE5" s="92"/>
      <c r="DCF5" s="92"/>
      <c r="DCG5" s="92"/>
      <c r="DCH5" s="92"/>
      <c r="DCI5" s="92"/>
      <c r="DCJ5" s="92" t="s">
        <v>966</v>
      </c>
      <c r="DCK5" s="92"/>
      <c r="DCL5" s="92"/>
      <c r="DCM5" s="92"/>
      <c r="DCN5" s="92"/>
      <c r="DCO5" s="92"/>
      <c r="DCP5" s="92"/>
      <c r="DCQ5" s="92"/>
      <c r="DCR5" s="92" t="s">
        <v>966</v>
      </c>
      <c r="DCS5" s="92"/>
      <c r="DCT5" s="92"/>
      <c r="DCU5" s="92"/>
      <c r="DCV5" s="92"/>
      <c r="DCW5" s="92"/>
      <c r="DCX5" s="92"/>
      <c r="DCY5" s="92"/>
      <c r="DCZ5" s="92" t="s">
        <v>966</v>
      </c>
      <c r="DDA5" s="92"/>
      <c r="DDB5" s="92"/>
      <c r="DDC5" s="92"/>
      <c r="DDD5" s="92"/>
      <c r="DDE5" s="92"/>
      <c r="DDF5" s="92"/>
      <c r="DDG5" s="92"/>
      <c r="DDH5" s="92" t="s">
        <v>966</v>
      </c>
      <c r="DDI5" s="92"/>
      <c r="DDJ5" s="92"/>
      <c r="DDK5" s="92"/>
      <c r="DDL5" s="92"/>
      <c r="DDM5" s="92"/>
      <c r="DDN5" s="92"/>
      <c r="DDO5" s="92"/>
      <c r="DDP5" s="92" t="s">
        <v>966</v>
      </c>
      <c r="DDQ5" s="92"/>
      <c r="DDR5" s="92"/>
      <c r="DDS5" s="92"/>
      <c r="DDT5" s="92"/>
      <c r="DDU5" s="92"/>
      <c r="DDV5" s="92"/>
      <c r="DDW5" s="92"/>
      <c r="DDX5" s="92" t="s">
        <v>966</v>
      </c>
      <c r="DDY5" s="92"/>
      <c r="DDZ5" s="92"/>
      <c r="DEA5" s="92"/>
      <c r="DEB5" s="92"/>
      <c r="DEC5" s="92"/>
      <c r="DED5" s="92"/>
      <c r="DEE5" s="92"/>
      <c r="DEF5" s="92" t="s">
        <v>966</v>
      </c>
      <c r="DEG5" s="92"/>
      <c r="DEH5" s="92"/>
      <c r="DEI5" s="92"/>
      <c r="DEJ5" s="92"/>
      <c r="DEK5" s="92"/>
      <c r="DEL5" s="92"/>
      <c r="DEM5" s="92"/>
      <c r="DEN5" s="92" t="s">
        <v>966</v>
      </c>
      <c r="DEO5" s="92"/>
      <c r="DEP5" s="92"/>
      <c r="DEQ5" s="92"/>
      <c r="DER5" s="92"/>
      <c r="DES5" s="92"/>
      <c r="DET5" s="92"/>
      <c r="DEU5" s="92"/>
      <c r="DEV5" s="92" t="s">
        <v>966</v>
      </c>
      <c r="DEW5" s="92"/>
      <c r="DEX5" s="92"/>
      <c r="DEY5" s="92"/>
      <c r="DEZ5" s="92"/>
      <c r="DFA5" s="92"/>
      <c r="DFB5" s="92"/>
      <c r="DFC5" s="92"/>
      <c r="DFD5" s="92" t="s">
        <v>966</v>
      </c>
      <c r="DFE5" s="92"/>
      <c r="DFF5" s="92"/>
      <c r="DFG5" s="92"/>
      <c r="DFH5" s="92"/>
      <c r="DFI5" s="92"/>
      <c r="DFJ5" s="92"/>
      <c r="DFK5" s="92"/>
      <c r="DFL5" s="92" t="s">
        <v>966</v>
      </c>
      <c r="DFM5" s="92"/>
      <c r="DFN5" s="92"/>
      <c r="DFO5" s="92"/>
      <c r="DFP5" s="92"/>
      <c r="DFQ5" s="92"/>
      <c r="DFR5" s="92"/>
      <c r="DFS5" s="92"/>
      <c r="DFT5" s="92" t="s">
        <v>966</v>
      </c>
      <c r="DFU5" s="92"/>
      <c r="DFV5" s="92"/>
      <c r="DFW5" s="92"/>
      <c r="DFX5" s="92"/>
      <c r="DFY5" s="92"/>
      <c r="DFZ5" s="92"/>
      <c r="DGA5" s="92"/>
      <c r="DGB5" s="92" t="s">
        <v>966</v>
      </c>
      <c r="DGC5" s="92"/>
      <c r="DGD5" s="92"/>
      <c r="DGE5" s="92"/>
      <c r="DGF5" s="92"/>
      <c r="DGG5" s="92"/>
      <c r="DGH5" s="92"/>
      <c r="DGI5" s="92"/>
      <c r="DGJ5" s="92" t="s">
        <v>966</v>
      </c>
      <c r="DGK5" s="92"/>
      <c r="DGL5" s="92"/>
      <c r="DGM5" s="92"/>
      <c r="DGN5" s="92"/>
      <c r="DGO5" s="92"/>
      <c r="DGP5" s="92"/>
      <c r="DGQ5" s="92"/>
      <c r="DGR5" s="92" t="s">
        <v>966</v>
      </c>
      <c r="DGS5" s="92"/>
      <c r="DGT5" s="92"/>
      <c r="DGU5" s="92"/>
      <c r="DGV5" s="92"/>
      <c r="DGW5" s="92"/>
      <c r="DGX5" s="92"/>
      <c r="DGY5" s="92"/>
      <c r="DGZ5" s="92" t="s">
        <v>966</v>
      </c>
      <c r="DHA5" s="92"/>
      <c r="DHB5" s="92"/>
      <c r="DHC5" s="92"/>
      <c r="DHD5" s="92"/>
      <c r="DHE5" s="92"/>
      <c r="DHF5" s="92"/>
      <c r="DHG5" s="92"/>
      <c r="DHH5" s="92" t="s">
        <v>966</v>
      </c>
      <c r="DHI5" s="92"/>
      <c r="DHJ5" s="92"/>
      <c r="DHK5" s="92"/>
      <c r="DHL5" s="92"/>
      <c r="DHM5" s="92"/>
      <c r="DHN5" s="92"/>
      <c r="DHO5" s="92"/>
      <c r="DHP5" s="92" t="s">
        <v>966</v>
      </c>
      <c r="DHQ5" s="92"/>
      <c r="DHR5" s="92"/>
      <c r="DHS5" s="92"/>
      <c r="DHT5" s="92"/>
      <c r="DHU5" s="92"/>
      <c r="DHV5" s="92"/>
      <c r="DHW5" s="92"/>
      <c r="DHX5" s="92" t="s">
        <v>966</v>
      </c>
      <c r="DHY5" s="92"/>
      <c r="DHZ5" s="92"/>
      <c r="DIA5" s="92"/>
      <c r="DIB5" s="92"/>
      <c r="DIC5" s="92"/>
      <c r="DID5" s="92"/>
      <c r="DIE5" s="92"/>
      <c r="DIF5" s="92" t="s">
        <v>966</v>
      </c>
      <c r="DIG5" s="92"/>
      <c r="DIH5" s="92"/>
      <c r="DII5" s="92"/>
      <c r="DIJ5" s="92"/>
      <c r="DIK5" s="92"/>
      <c r="DIL5" s="92"/>
      <c r="DIM5" s="92"/>
      <c r="DIN5" s="92" t="s">
        <v>966</v>
      </c>
      <c r="DIO5" s="92"/>
      <c r="DIP5" s="92"/>
      <c r="DIQ5" s="92"/>
      <c r="DIR5" s="92"/>
      <c r="DIS5" s="92"/>
      <c r="DIT5" s="92"/>
      <c r="DIU5" s="92"/>
      <c r="DIV5" s="92" t="s">
        <v>966</v>
      </c>
      <c r="DIW5" s="92"/>
      <c r="DIX5" s="92"/>
      <c r="DIY5" s="92"/>
      <c r="DIZ5" s="92"/>
      <c r="DJA5" s="92"/>
      <c r="DJB5" s="92"/>
      <c r="DJC5" s="92"/>
      <c r="DJD5" s="92" t="s">
        <v>966</v>
      </c>
      <c r="DJE5" s="92"/>
      <c r="DJF5" s="92"/>
      <c r="DJG5" s="92"/>
      <c r="DJH5" s="92"/>
      <c r="DJI5" s="92"/>
      <c r="DJJ5" s="92"/>
      <c r="DJK5" s="92"/>
      <c r="DJL5" s="92" t="s">
        <v>966</v>
      </c>
      <c r="DJM5" s="92"/>
      <c r="DJN5" s="92"/>
      <c r="DJO5" s="92"/>
      <c r="DJP5" s="92"/>
      <c r="DJQ5" s="92"/>
      <c r="DJR5" s="92"/>
      <c r="DJS5" s="92"/>
      <c r="DJT5" s="92" t="s">
        <v>966</v>
      </c>
      <c r="DJU5" s="92"/>
      <c r="DJV5" s="92"/>
      <c r="DJW5" s="92"/>
      <c r="DJX5" s="92"/>
      <c r="DJY5" s="92"/>
      <c r="DJZ5" s="92"/>
      <c r="DKA5" s="92"/>
      <c r="DKB5" s="92" t="s">
        <v>966</v>
      </c>
      <c r="DKC5" s="92"/>
      <c r="DKD5" s="92"/>
      <c r="DKE5" s="92"/>
      <c r="DKF5" s="92"/>
      <c r="DKG5" s="92"/>
      <c r="DKH5" s="92"/>
      <c r="DKI5" s="92"/>
      <c r="DKJ5" s="92" t="s">
        <v>966</v>
      </c>
      <c r="DKK5" s="92"/>
      <c r="DKL5" s="92"/>
      <c r="DKM5" s="92"/>
      <c r="DKN5" s="92"/>
      <c r="DKO5" s="92"/>
      <c r="DKP5" s="92"/>
      <c r="DKQ5" s="92"/>
      <c r="DKR5" s="92" t="s">
        <v>966</v>
      </c>
      <c r="DKS5" s="92"/>
      <c r="DKT5" s="92"/>
      <c r="DKU5" s="92"/>
      <c r="DKV5" s="92"/>
      <c r="DKW5" s="92"/>
      <c r="DKX5" s="92"/>
      <c r="DKY5" s="92"/>
      <c r="DKZ5" s="92" t="s">
        <v>966</v>
      </c>
      <c r="DLA5" s="92"/>
      <c r="DLB5" s="92"/>
      <c r="DLC5" s="92"/>
      <c r="DLD5" s="92"/>
      <c r="DLE5" s="92"/>
      <c r="DLF5" s="92"/>
      <c r="DLG5" s="92"/>
      <c r="DLH5" s="92" t="s">
        <v>966</v>
      </c>
      <c r="DLI5" s="92"/>
      <c r="DLJ5" s="92"/>
      <c r="DLK5" s="92"/>
      <c r="DLL5" s="92"/>
      <c r="DLM5" s="92"/>
      <c r="DLN5" s="92"/>
      <c r="DLO5" s="92"/>
      <c r="DLP5" s="92" t="s">
        <v>966</v>
      </c>
      <c r="DLQ5" s="92"/>
      <c r="DLR5" s="92"/>
      <c r="DLS5" s="92"/>
      <c r="DLT5" s="92"/>
      <c r="DLU5" s="92"/>
      <c r="DLV5" s="92"/>
      <c r="DLW5" s="92"/>
      <c r="DLX5" s="92" t="s">
        <v>966</v>
      </c>
      <c r="DLY5" s="92"/>
      <c r="DLZ5" s="92"/>
      <c r="DMA5" s="92"/>
      <c r="DMB5" s="92"/>
      <c r="DMC5" s="92"/>
      <c r="DMD5" s="92"/>
      <c r="DME5" s="92"/>
      <c r="DMF5" s="92" t="s">
        <v>966</v>
      </c>
      <c r="DMG5" s="92"/>
      <c r="DMH5" s="92"/>
      <c r="DMI5" s="92"/>
      <c r="DMJ5" s="92"/>
      <c r="DMK5" s="92"/>
      <c r="DML5" s="92"/>
      <c r="DMM5" s="92"/>
      <c r="DMN5" s="92" t="s">
        <v>966</v>
      </c>
      <c r="DMO5" s="92"/>
      <c r="DMP5" s="92"/>
      <c r="DMQ5" s="92"/>
      <c r="DMR5" s="92"/>
      <c r="DMS5" s="92"/>
      <c r="DMT5" s="92"/>
      <c r="DMU5" s="92"/>
      <c r="DMV5" s="92" t="s">
        <v>966</v>
      </c>
      <c r="DMW5" s="92"/>
      <c r="DMX5" s="92"/>
      <c r="DMY5" s="92"/>
      <c r="DMZ5" s="92"/>
      <c r="DNA5" s="92"/>
      <c r="DNB5" s="92"/>
      <c r="DNC5" s="92"/>
      <c r="DND5" s="92" t="s">
        <v>966</v>
      </c>
      <c r="DNE5" s="92"/>
      <c r="DNF5" s="92"/>
      <c r="DNG5" s="92"/>
      <c r="DNH5" s="92"/>
      <c r="DNI5" s="92"/>
      <c r="DNJ5" s="92"/>
      <c r="DNK5" s="92"/>
      <c r="DNL5" s="92" t="s">
        <v>966</v>
      </c>
      <c r="DNM5" s="92"/>
      <c r="DNN5" s="92"/>
      <c r="DNO5" s="92"/>
      <c r="DNP5" s="92"/>
      <c r="DNQ5" s="92"/>
      <c r="DNR5" s="92"/>
      <c r="DNS5" s="92"/>
      <c r="DNT5" s="92" t="s">
        <v>966</v>
      </c>
      <c r="DNU5" s="92"/>
      <c r="DNV5" s="92"/>
      <c r="DNW5" s="92"/>
      <c r="DNX5" s="92"/>
      <c r="DNY5" s="92"/>
      <c r="DNZ5" s="92"/>
      <c r="DOA5" s="92"/>
      <c r="DOB5" s="92" t="s">
        <v>966</v>
      </c>
      <c r="DOC5" s="92"/>
      <c r="DOD5" s="92"/>
      <c r="DOE5" s="92"/>
      <c r="DOF5" s="92"/>
      <c r="DOG5" s="92"/>
      <c r="DOH5" s="92"/>
      <c r="DOI5" s="92"/>
      <c r="DOJ5" s="92" t="s">
        <v>966</v>
      </c>
      <c r="DOK5" s="92"/>
      <c r="DOL5" s="92"/>
      <c r="DOM5" s="92"/>
      <c r="DON5" s="92"/>
      <c r="DOO5" s="92"/>
      <c r="DOP5" s="92"/>
      <c r="DOQ5" s="92"/>
      <c r="DOR5" s="92" t="s">
        <v>966</v>
      </c>
      <c r="DOS5" s="92"/>
      <c r="DOT5" s="92"/>
      <c r="DOU5" s="92"/>
      <c r="DOV5" s="92"/>
      <c r="DOW5" s="92"/>
      <c r="DOX5" s="92"/>
      <c r="DOY5" s="92"/>
      <c r="DOZ5" s="92" t="s">
        <v>966</v>
      </c>
      <c r="DPA5" s="92"/>
      <c r="DPB5" s="92"/>
      <c r="DPC5" s="92"/>
      <c r="DPD5" s="92"/>
      <c r="DPE5" s="92"/>
      <c r="DPF5" s="92"/>
      <c r="DPG5" s="92"/>
      <c r="DPH5" s="92" t="s">
        <v>966</v>
      </c>
      <c r="DPI5" s="92"/>
      <c r="DPJ5" s="92"/>
      <c r="DPK5" s="92"/>
      <c r="DPL5" s="92"/>
      <c r="DPM5" s="92"/>
      <c r="DPN5" s="92"/>
      <c r="DPO5" s="92"/>
      <c r="DPP5" s="92" t="s">
        <v>966</v>
      </c>
      <c r="DPQ5" s="92"/>
      <c r="DPR5" s="92"/>
      <c r="DPS5" s="92"/>
      <c r="DPT5" s="92"/>
      <c r="DPU5" s="92"/>
      <c r="DPV5" s="92"/>
      <c r="DPW5" s="92"/>
      <c r="DPX5" s="92" t="s">
        <v>966</v>
      </c>
      <c r="DPY5" s="92"/>
      <c r="DPZ5" s="92"/>
      <c r="DQA5" s="92"/>
      <c r="DQB5" s="92"/>
      <c r="DQC5" s="92"/>
      <c r="DQD5" s="92"/>
      <c r="DQE5" s="92"/>
      <c r="DQF5" s="92" t="s">
        <v>966</v>
      </c>
      <c r="DQG5" s="92"/>
      <c r="DQH5" s="92"/>
      <c r="DQI5" s="92"/>
      <c r="DQJ5" s="92"/>
      <c r="DQK5" s="92"/>
      <c r="DQL5" s="92"/>
      <c r="DQM5" s="92"/>
      <c r="DQN5" s="92" t="s">
        <v>966</v>
      </c>
      <c r="DQO5" s="92"/>
      <c r="DQP5" s="92"/>
      <c r="DQQ5" s="92"/>
      <c r="DQR5" s="92"/>
      <c r="DQS5" s="92"/>
      <c r="DQT5" s="92"/>
      <c r="DQU5" s="92"/>
      <c r="DQV5" s="92" t="s">
        <v>966</v>
      </c>
      <c r="DQW5" s="92"/>
      <c r="DQX5" s="92"/>
      <c r="DQY5" s="92"/>
      <c r="DQZ5" s="92"/>
      <c r="DRA5" s="92"/>
      <c r="DRB5" s="92"/>
      <c r="DRC5" s="92"/>
      <c r="DRD5" s="92" t="s">
        <v>966</v>
      </c>
      <c r="DRE5" s="92"/>
      <c r="DRF5" s="92"/>
      <c r="DRG5" s="92"/>
      <c r="DRH5" s="92"/>
      <c r="DRI5" s="92"/>
      <c r="DRJ5" s="92"/>
      <c r="DRK5" s="92"/>
      <c r="DRL5" s="92" t="s">
        <v>966</v>
      </c>
      <c r="DRM5" s="92"/>
      <c r="DRN5" s="92"/>
      <c r="DRO5" s="92"/>
      <c r="DRP5" s="92"/>
      <c r="DRQ5" s="92"/>
      <c r="DRR5" s="92"/>
      <c r="DRS5" s="92"/>
      <c r="DRT5" s="92" t="s">
        <v>966</v>
      </c>
      <c r="DRU5" s="92"/>
      <c r="DRV5" s="92"/>
      <c r="DRW5" s="92"/>
      <c r="DRX5" s="92"/>
      <c r="DRY5" s="92"/>
      <c r="DRZ5" s="92"/>
      <c r="DSA5" s="92"/>
      <c r="DSB5" s="92" t="s">
        <v>966</v>
      </c>
      <c r="DSC5" s="92"/>
      <c r="DSD5" s="92"/>
      <c r="DSE5" s="92"/>
      <c r="DSF5" s="92"/>
      <c r="DSG5" s="92"/>
      <c r="DSH5" s="92"/>
      <c r="DSI5" s="92"/>
      <c r="DSJ5" s="92" t="s">
        <v>966</v>
      </c>
      <c r="DSK5" s="92"/>
      <c r="DSL5" s="92"/>
      <c r="DSM5" s="92"/>
      <c r="DSN5" s="92"/>
      <c r="DSO5" s="92"/>
      <c r="DSP5" s="92"/>
      <c r="DSQ5" s="92"/>
      <c r="DSR5" s="92" t="s">
        <v>966</v>
      </c>
      <c r="DSS5" s="92"/>
      <c r="DST5" s="92"/>
      <c r="DSU5" s="92"/>
      <c r="DSV5" s="92"/>
      <c r="DSW5" s="92"/>
      <c r="DSX5" s="92"/>
      <c r="DSY5" s="92"/>
      <c r="DSZ5" s="92" t="s">
        <v>966</v>
      </c>
      <c r="DTA5" s="92"/>
      <c r="DTB5" s="92"/>
      <c r="DTC5" s="92"/>
      <c r="DTD5" s="92"/>
      <c r="DTE5" s="92"/>
      <c r="DTF5" s="92"/>
      <c r="DTG5" s="92"/>
      <c r="DTH5" s="92" t="s">
        <v>966</v>
      </c>
      <c r="DTI5" s="92"/>
      <c r="DTJ5" s="92"/>
      <c r="DTK5" s="92"/>
      <c r="DTL5" s="92"/>
      <c r="DTM5" s="92"/>
      <c r="DTN5" s="92"/>
      <c r="DTO5" s="92"/>
      <c r="DTP5" s="92" t="s">
        <v>966</v>
      </c>
      <c r="DTQ5" s="92"/>
      <c r="DTR5" s="92"/>
      <c r="DTS5" s="92"/>
      <c r="DTT5" s="92"/>
      <c r="DTU5" s="92"/>
      <c r="DTV5" s="92"/>
      <c r="DTW5" s="92"/>
      <c r="DTX5" s="92" t="s">
        <v>966</v>
      </c>
      <c r="DTY5" s="92"/>
      <c r="DTZ5" s="92"/>
      <c r="DUA5" s="92"/>
      <c r="DUB5" s="92"/>
      <c r="DUC5" s="92"/>
      <c r="DUD5" s="92"/>
      <c r="DUE5" s="92"/>
      <c r="DUF5" s="92" t="s">
        <v>966</v>
      </c>
      <c r="DUG5" s="92"/>
      <c r="DUH5" s="92"/>
      <c r="DUI5" s="92"/>
      <c r="DUJ5" s="92"/>
      <c r="DUK5" s="92"/>
      <c r="DUL5" s="92"/>
      <c r="DUM5" s="92"/>
      <c r="DUN5" s="92" t="s">
        <v>966</v>
      </c>
      <c r="DUO5" s="92"/>
      <c r="DUP5" s="92"/>
      <c r="DUQ5" s="92"/>
      <c r="DUR5" s="92"/>
      <c r="DUS5" s="92"/>
      <c r="DUT5" s="92"/>
      <c r="DUU5" s="92"/>
      <c r="DUV5" s="92" t="s">
        <v>966</v>
      </c>
      <c r="DUW5" s="92"/>
      <c r="DUX5" s="92"/>
      <c r="DUY5" s="92"/>
      <c r="DUZ5" s="92"/>
      <c r="DVA5" s="92"/>
      <c r="DVB5" s="92"/>
      <c r="DVC5" s="92"/>
      <c r="DVD5" s="92" t="s">
        <v>966</v>
      </c>
      <c r="DVE5" s="92"/>
      <c r="DVF5" s="92"/>
      <c r="DVG5" s="92"/>
      <c r="DVH5" s="92"/>
      <c r="DVI5" s="92"/>
      <c r="DVJ5" s="92"/>
      <c r="DVK5" s="92"/>
      <c r="DVL5" s="92" t="s">
        <v>966</v>
      </c>
      <c r="DVM5" s="92"/>
      <c r="DVN5" s="92"/>
      <c r="DVO5" s="92"/>
      <c r="DVP5" s="92"/>
      <c r="DVQ5" s="92"/>
      <c r="DVR5" s="92"/>
      <c r="DVS5" s="92"/>
      <c r="DVT5" s="92" t="s">
        <v>966</v>
      </c>
      <c r="DVU5" s="92"/>
      <c r="DVV5" s="92"/>
      <c r="DVW5" s="92"/>
      <c r="DVX5" s="92"/>
      <c r="DVY5" s="92"/>
      <c r="DVZ5" s="92"/>
      <c r="DWA5" s="92"/>
      <c r="DWB5" s="92" t="s">
        <v>966</v>
      </c>
      <c r="DWC5" s="92"/>
      <c r="DWD5" s="92"/>
      <c r="DWE5" s="92"/>
      <c r="DWF5" s="92"/>
      <c r="DWG5" s="92"/>
      <c r="DWH5" s="92"/>
      <c r="DWI5" s="92"/>
      <c r="DWJ5" s="92" t="s">
        <v>966</v>
      </c>
      <c r="DWK5" s="92"/>
      <c r="DWL5" s="92"/>
      <c r="DWM5" s="92"/>
      <c r="DWN5" s="92"/>
      <c r="DWO5" s="92"/>
      <c r="DWP5" s="92"/>
      <c r="DWQ5" s="92"/>
      <c r="DWR5" s="92" t="s">
        <v>966</v>
      </c>
      <c r="DWS5" s="92"/>
      <c r="DWT5" s="92"/>
      <c r="DWU5" s="92"/>
      <c r="DWV5" s="92"/>
      <c r="DWW5" s="92"/>
      <c r="DWX5" s="92"/>
      <c r="DWY5" s="92"/>
      <c r="DWZ5" s="92" t="s">
        <v>966</v>
      </c>
      <c r="DXA5" s="92"/>
      <c r="DXB5" s="92"/>
      <c r="DXC5" s="92"/>
      <c r="DXD5" s="92"/>
      <c r="DXE5" s="92"/>
      <c r="DXF5" s="92"/>
      <c r="DXG5" s="92"/>
      <c r="DXH5" s="92" t="s">
        <v>966</v>
      </c>
      <c r="DXI5" s="92"/>
      <c r="DXJ5" s="92"/>
      <c r="DXK5" s="92"/>
      <c r="DXL5" s="92"/>
      <c r="DXM5" s="92"/>
      <c r="DXN5" s="92"/>
      <c r="DXO5" s="92"/>
      <c r="DXP5" s="92" t="s">
        <v>966</v>
      </c>
      <c r="DXQ5" s="92"/>
      <c r="DXR5" s="92"/>
      <c r="DXS5" s="92"/>
      <c r="DXT5" s="92"/>
      <c r="DXU5" s="92"/>
      <c r="DXV5" s="92"/>
      <c r="DXW5" s="92"/>
      <c r="DXX5" s="92" t="s">
        <v>966</v>
      </c>
      <c r="DXY5" s="92"/>
      <c r="DXZ5" s="92"/>
      <c r="DYA5" s="92"/>
      <c r="DYB5" s="92"/>
      <c r="DYC5" s="92"/>
      <c r="DYD5" s="92"/>
      <c r="DYE5" s="92"/>
      <c r="DYF5" s="92" t="s">
        <v>966</v>
      </c>
      <c r="DYG5" s="92"/>
      <c r="DYH5" s="92"/>
      <c r="DYI5" s="92"/>
      <c r="DYJ5" s="92"/>
      <c r="DYK5" s="92"/>
      <c r="DYL5" s="92"/>
      <c r="DYM5" s="92"/>
      <c r="DYN5" s="92" t="s">
        <v>966</v>
      </c>
      <c r="DYO5" s="92"/>
      <c r="DYP5" s="92"/>
      <c r="DYQ5" s="92"/>
      <c r="DYR5" s="92"/>
      <c r="DYS5" s="92"/>
      <c r="DYT5" s="92"/>
      <c r="DYU5" s="92"/>
      <c r="DYV5" s="92" t="s">
        <v>966</v>
      </c>
      <c r="DYW5" s="92"/>
      <c r="DYX5" s="92"/>
      <c r="DYY5" s="92"/>
      <c r="DYZ5" s="92"/>
      <c r="DZA5" s="92"/>
      <c r="DZB5" s="92"/>
      <c r="DZC5" s="92"/>
      <c r="DZD5" s="92" t="s">
        <v>966</v>
      </c>
      <c r="DZE5" s="92"/>
      <c r="DZF5" s="92"/>
      <c r="DZG5" s="92"/>
      <c r="DZH5" s="92"/>
      <c r="DZI5" s="92"/>
      <c r="DZJ5" s="92"/>
      <c r="DZK5" s="92"/>
      <c r="DZL5" s="92" t="s">
        <v>966</v>
      </c>
      <c r="DZM5" s="92"/>
      <c r="DZN5" s="92"/>
      <c r="DZO5" s="92"/>
      <c r="DZP5" s="92"/>
      <c r="DZQ5" s="92"/>
      <c r="DZR5" s="92"/>
      <c r="DZS5" s="92"/>
      <c r="DZT5" s="92" t="s">
        <v>966</v>
      </c>
      <c r="DZU5" s="92"/>
      <c r="DZV5" s="92"/>
      <c r="DZW5" s="92"/>
      <c r="DZX5" s="92"/>
      <c r="DZY5" s="92"/>
      <c r="DZZ5" s="92"/>
      <c r="EAA5" s="92"/>
      <c r="EAB5" s="92" t="s">
        <v>966</v>
      </c>
      <c r="EAC5" s="92"/>
      <c r="EAD5" s="92"/>
      <c r="EAE5" s="92"/>
      <c r="EAF5" s="92"/>
      <c r="EAG5" s="92"/>
      <c r="EAH5" s="92"/>
      <c r="EAI5" s="92"/>
      <c r="EAJ5" s="92" t="s">
        <v>966</v>
      </c>
      <c r="EAK5" s="92"/>
      <c r="EAL5" s="92"/>
      <c r="EAM5" s="92"/>
      <c r="EAN5" s="92"/>
      <c r="EAO5" s="92"/>
      <c r="EAP5" s="92"/>
      <c r="EAQ5" s="92"/>
      <c r="EAR5" s="92" t="s">
        <v>966</v>
      </c>
      <c r="EAS5" s="92"/>
      <c r="EAT5" s="92"/>
      <c r="EAU5" s="92"/>
      <c r="EAV5" s="92"/>
      <c r="EAW5" s="92"/>
      <c r="EAX5" s="92"/>
      <c r="EAY5" s="92"/>
      <c r="EAZ5" s="92" t="s">
        <v>966</v>
      </c>
      <c r="EBA5" s="92"/>
      <c r="EBB5" s="92"/>
      <c r="EBC5" s="92"/>
      <c r="EBD5" s="92"/>
      <c r="EBE5" s="92"/>
      <c r="EBF5" s="92"/>
      <c r="EBG5" s="92"/>
      <c r="EBH5" s="92" t="s">
        <v>966</v>
      </c>
      <c r="EBI5" s="92"/>
      <c r="EBJ5" s="92"/>
      <c r="EBK5" s="92"/>
      <c r="EBL5" s="92"/>
      <c r="EBM5" s="92"/>
      <c r="EBN5" s="92"/>
      <c r="EBO5" s="92"/>
      <c r="EBP5" s="92" t="s">
        <v>966</v>
      </c>
      <c r="EBQ5" s="92"/>
      <c r="EBR5" s="92"/>
      <c r="EBS5" s="92"/>
      <c r="EBT5" s="92"/>
      <c r="EBU5" s="92"/>
      <c r="EBV5" s="92"/>
      <c r="EBW5" s="92"/>
      <c r="EBX5" s="92" t="s">
        <v>966</v>
      </c>
      <c r="EBY5" s="92"/>
      <c r="EBZ5" s="92"/>
      <c r="ECA5" s="92"/>
      <c r="ECB5" s="92"/>
      <c r="ECC5" s="92"/>
      <c r="ECD5" s="92"/>
      <c r="ECE5" s="92"/>
      <c r="ECF5" s="92" t="s">
        <v>966</v>
      </c>
      <c r="ECG5" s="92"/>
      <c r="ECH5" s="92"/>
      <c r="ECI5" s="92"/>
      <c r="ECJ5" s="92"/>
      <c r="ECK5" s="92"/>
      <c r="ECL5" s="92"/>
      <c r="ECM5" s="92"/>
      <c r="ECN5" s="92" t="s">
        <v>966</v>
      </c>
      <c r="ECO5" s="92"/>
      <c r="ECP5" s="92"/>
      <c r="ECQ5" s="92"/>
      <c r="ECR5" s="92"/>
      <c r="ECS5" s="92"/>
      <c r="ECT5" s="92"/>
      <c r="ECU5" s="92"/>
      <c r="ECV5" s="92" t="s">
        <v>966</v>
      </c>
      <c r="ECW5" s="92"/>
      <c r="ECX5" s="92"/>
      <c r="ECY5" s="92"/>
      <c r="ECZ5" s="92"/>
      <c r="EDA5" s="92"/>
      <c r="EDB5" s="92"/>
      <c r="EDC5" s="92"/>
      <c r="EDD5" s="92" t="s">
        <v>966</v>
      </c>
      <c r="EDE5" s="92"/>
      <c r="EDF5" s="92"/>
      <c r="EDG5" s="92"/>
      <c r="EDH5" s="92"/>
      <c r="EDI5" s="92"/>
      <c r="EDJ5" s="92"/>
      <c r="EDK5" s="92"/>
      <c r="EDL5" s="92" t="s">
        <v>966</v>
      </c>
      <c r="EDM5" s="92"/>
      <c r="EDN5" s="92"/>
      <c r="EDO5" s="92"/>
      <c r="EDP5" s="92"/>
      <c r="EDQ5" s="92"/>
      <c r="EDR5" s="92"/>
      <c r="EDS5" s="92"/>
      <c r="EDT5" s="92" t="s">
        <v>966</v>
      </c>
      <c r="EDU5" s="92"/>
      <c r="EDV5" s="92"/>
      <c r="EDW5" s="92"/>
      <c r="EDX5" s="92"/>
      <c r="EDY5" s="92"/>
      <c r="EDZ5" s="92"/>
      <c r="EEA5" s="92"/>
      <c r="EEB5" s="92" t="s">
        <v>966</v>
      </c>
      <c r="EEC5" s="92"/>
      <c r="EED5" s="92"/>
      <c r="EEE5" s="92"/>
      <c r="EEF5" s="92"/>
      <c r="EEG5" s="92"/>
      <c r="EEH5" s="92"/>
      <c r="EEI5" s="92"/>
      <c r="EEJ5" s="92" t="s">
        <v>966</v>
      </c>
      <c r="EEK5" s="92"/>
      <c r="EEL5" s="92"/>
      <c r="EEM5" s="92"/>
      <c r="EEN5" s="92"/>
      <c r="EEO5" s="92"/>
      <c r="EEP5" s="92"/>
      <c r="EEQ5" s="92"/>
      <c r="EER5" s="92" t="s">
        <v>966</v>
      </c>
      <c r="EES5" s="92"/>
      <c r="EET5" s="92"/>
      <c r="EEU5" s="92"/>
      <c r="EEV5" s="92"/>
      <c r="EEW5" s="92"/>
      <c r="EEX5" s="92"/>
      <c r="EEY5" s="92"/>
      <c r="EEZ5" s="92" t="s">
        <v>966</v>
      </c>
      <c r="EFA5" s="92"/>
      <c r="EFB5" s="92"/>
      <c r="EFC5" s="92"/>
      <c r="EFD5" s="92"/>
      <c r="EFE5" s="92"/>
      <c r="EFF5" s="92"/>
      <c r="EFG5" s="92"/>
      <c r="EFH5" s="92" t="s">
        <v>966</v>
      </c>
      <c r="EFI5" s="92"/>
      <c r="EFJ5" s="92"/>
      <c r="EFK5" s="92"/>
      <c r="EFL5" s="92"/>
      <c r="EFM5" s="92"/>
      <c r="EFN5" s="92"/>
      <c r="EFO5" s="92"/>
      <c r="EFP5" s="92" t="s">
        <v>966</v>
      </c>
      <c r="EFQ5" s="92"/>
      <c r="EFR5" s="92"/>
      <c r="EFS5" s="92"/>
      <c r="EFT5" s="92"/>
      <c r="EFU5" s="92"/>
      <c r="EFV5" s="92"/>
      <c r="EFW5" s="92"/>
      <c r="EFX5" s="92" t="s">
        <v>966</v>
      </c>
      <c r="EFY5" s="92"/>
      <c r="EFZ5" s="92"/>
      <c r="EGA5" s="92"/>
      <c r="EGB5" s="92"/>
      <c r="EGC5" s="92"/>
      <c r="EGD5" s="92"/>
      <c r="EGE5" s="92"/>
      <c r="EGF5" s="92" t="s">
        <v>966</v>
      </c>
      <c r="EGG5" s="92"/>
      <c r="EGH5" s="92"/>
      <c r="EGI5" s="92"/>
      <c r="EGJ5" s="92"/>
      <c r="EGK5" s="92"/>
      <c r="EGL5" s="92"/>
      <c r="EGM5" s="92"/>
      <c r="EGN5" s="92" t="s">
        <v>966</v>
      </c>
      <c r="EGO5" s="92"/>
      <c r="EGP5" s="92"/>
      <c r="EGQ5" s="92"/>
      <c r="EGR5" s="92"/>
      <c r="EGS5" s="92"/>
      <c r="EGT5" s="92"/>
      <c r="EGU5" s="92"/>
      <c r="EGV5" s="92" t="s">
        <v>966</v>
      </c>
      <c r="EGW5" s="92"/>
      <c r="EGX5" s="92"/>
      <c r="EGY5" s="92"/>
      <c r="EGZ5" s="92"/>
      <c r="EHA5" s="92"/>
      <c r="EHB5" s="92"/>
      <c r="EHC5" s="92"/>
      <c r="EHD5" s="92" t="s">
        <v>966</v>
      </c>
      <c r="EHE5" s="92"/>
      <c r="EHF5" s="92"/>
      <c r="EHG5" s="92"/>
      <c r="EHH5" s="92"/>
      <c r="EHI5" s="92"/>
      <c r="EHJ5" s="92"/>
      <c r="EHK5" s="92"/>
      <c r="EHL5" s="92" t="s">
        <v>966</v>
      </c>
      <c r="EHM5" s="92"/>
      <c r="EHN5" s="92"/>
      <c r="EHO5" s="92"/>
      <c r="EHP5" s="92"/>
      <c r="EHQ5" s="92"/>
      <c r="EHR5" s="92"/>
      <c r="EHS5" s="92"/>
      <c r="EHT5" s="92" t="s">
        <v>966</v>
      </c>
      <c r="EHU5" s="92"/>
      <c r="EHV5" s="92"/>
      <c r="EHW5" s="92"/>
      <c r="EHX5" s="92"/>
      <c r="EHY5" s="92"/>
      <c r="EHZ5" s="92"/>
      <c r="EIA5" s="92"/>
      <c r="EIB5" s="92" t="s">
        <v>966</v>
      </c>
      <c r="EIC5" s="92"/>
      <c r="EID5" s="92"/>
      <c r="EIE5" s="92"/>
      <c r="EIF5" s="92"/>
      <c r="EIG5" s="92"/>
      <c r="EIH5" s="92"/>
      <c r="EII5" s="92"/>
      <c r="EIJ5" s="92" t="s">
        <v>966</v>
      </c>
      <c r="EIK5" s="92"/>
      <c r="EIL5" s="92"/>
      <c r="EIM5" s="92"/>
      <c r="EIN5" s="92"/>
      <c r="EIO5" s="92"/>
      <c r="EIP5" s="92"/>
      <c r="EIQ5" s="92"/>
      <c r="EIR5" s="92" t="s">
        <v>966</v>
      </c>
      <c r="EIS5" s="92"/>
      <c r="EIT5" s="92"/>
      <c r="EIU5" s="92"/>
      <c r="EIV5" s="92"/>
      <c r="EIW5" s="92"/>
      <c r="EIX5" s="92"/>
      <c r="EIY5" s="92"/>
      <c r="EIZ5" s="92" t="s">
        <v>966</v>
      </c>
      <c r="EJA5" s="92"/>
      <c r="EJB5" s="92"/>
      <c r="EJC5" s="92"/>
      <c r="EJD5" s="92"/>
      <c r="EJE5" s="92"/>
      <c r="EJF5" s="92"/>
      <c r="EJG5" s="92"/>
      <c r="EJH5" s="92" t="s">
        <v>966</v>
      </c>
      <c r="EJI5" s="92"/>
      <c r="EJJ5" s="92"/>
      <c r="EJK5" s="92"/>
      <c r="EJL5" s="92"/>
      <c r="EJM5" s="92"/>
      <c r="EJN5" s="92"/>
      <c r="EJO5" s="92"/>
      <c r="EJP5" s="92" t="s">
        <v>966</v>
      </c>
      <c r="EJQ5" s="92"/>
      <c r="EJR5" s="92"/>
      <c r="EJS5" s="92"/>
      <c r="EJT5" s="92"/>
      <c r="EJU5" s="92"/>
      <c r="EJV5" s="92"/>
      <c r="EJW5" s="92"/>
      <c r="EJX5" s="92" t="s">
        <v>966</v>
      </c>
      <c r="EJY5" s="92"/>
      <c r="EJZ5" s="92"/>
      <c r="EKA5" s="92"/>
      <c r="EKB5" s="92"/>
      <c r="EKC5" s="92"/>
      <c r="EKD5" s="92"/>
      <c r="EKE5" s="92"/>
      <c r="EKF5" s="92" t="s">
        <v>966</v>
      </c>
      <c r="EKG5" s="92"/>
      <c r="EKH5" s="92"/>
      <c r="EKI5" s="92"/>
      <c r="EKJ5" s="92"/>
      <c r="EKK5" s="92"/>
      <c r="EKL5" s="92"/>
      <c r="EKM5" s="92"/>
      <c r="EKN5" s="92" t="s">
        <v>966</v>
      </c>
      <c r="EKO5" s="92"/>
      <c r="EKP5" s="92"/>
      <c r="EKQ5" s="92"/>
      <c r="EKR5" s="92"/>
      <c r="EKS5" s="92"/>
      <c r="EKT5" s="92"/>
      <c r="EKU5" s="92"/>
      <c r="EKV5" s="92" t="s">
        <v>966</v>
      </c>
      <c r="EKW5" s="92"/>
      <c r="EKX5" s="92"/>
      <c r="EKY5" s="92"/>
      <c r="EKZ5" s="92"/>
      <c r="ELA5" s="92"/>
      <c r="ELB5" s="92"/>
      <c r="ELC5" s="92"/>
      <c r="ELD5" s="92" t="s">
        <v>966</v>
      </c>
      <c r="ELE5" s="92"/>
      <c r="ELF5" s="92"/>
      <c r="ELG5" s="92"/>
      <c r="ELH5" s="92"/>
      <c r="ELI5" s="92"/>
      <c r="ELJ5" s="92"/>
      <c r="ELK5" s="92"/>
      <c r="ELL5" s="92" t="s">
        <v>966</v>
      </c>
      <c r="ELM5" s="92"/>
      <c r="ELN5" s="92"/>
      <c r="ELO5" s="92"/>
      <c r="ELP5" s="92"/>
      <c r="ELQ5" s="92"/>
      <c r="ELR5" s="92"/>
      <c r="ELS5" s="92"/>
      <c r="ELT5" s="92" t="s">
        <v>966</v>
      </c>
      <c r="ELU5" s="92"/>
      <c r="ELV5" s="92"/>
      <c r="ELW5" s="92"/>
      <c r="ELX5" s="92"/>
      <c r="ELY5" s="92"/>
      <c r="ELZ5" s="92"/>
      <c r="EMA5" s="92"/>
      <c r="EMB5" s="92" t="s">
        <v>966</v>
      </c>
      <c r="EMC5" s="92"/>
      <c r="EMD5" s="92"/>
      <c r="EME5" s="92"/>
      <c r="EMF5" s="92"/>
      <c r="EMG5" s="92"/>
      <c r="EMH5" s="92"/>
      <c r="EMI5" s="92"/>
      <c r="EMJ5" s="92" t="s">
        <v>966</v>
      </c>
      <c r="EMK5" s="92"/>
      <c r="EML5" s="92"/>
      <c r="EMM5" s="92"/>
      <c r="EMN5" s="92"/>
      <c r="EMO5" s="92"/>
      <c r="EMP5" s="92"/>
      <c r="EMQ5" s="92"/>
      <c r="EMR5" s="92" t="s">
        <v>966</v>
      </c>
      <c r="EMS5" s="92"/>
      <c r="EMT5" s="92"/>
      <c r="EMU5" s="92"/>
      <c r="EMV5" s="92"/>
      <c r="EMW5" s="92"/>
      <c r="EMX5" s="92"/>
      <c r="EMY5" s="92"/>
      <c r="EMZ5" s="92" t="s">
        <v>966</v>
      </c>
      <c r="ENA5" s="92"/>
      <c r="ENB5" s="92"/>
      <c r="ENC5" s="92"/>
      <c r="END5" s="92"/>
      <c r="ENE5" s="92"/>
      <c r="ENF5" s="92"/>
      <c r="ENG5" s="92"/>
      <c r="ENH5" s="92" t="s">
        <v>966</v>
      </c>
      <c r="ENI5" s="92"/>
      <c r="ENJ5" s="92"/>
      <c r="ENK5" s="92"/>
      <c r="ENL5" s="92"/>
      <c r="ENM5" s="92"/>
      <c r="ENN5" s="92"/>
      <c r="ENO5" s="92"/>
      <c r="ENP5" s="92" t="s">
        <v>966</v>
      </c>
      <c r="ENQ5" s="92"/>
      <c r="ENR5" s="92"/>
      <c r="ENS5" s="92"/>
      <c r="ENT5" s="92"/>
      <c r="ENU5" s="92"/>
      <c r="ENV5" s="92"/>
      <c r="ENW5" s="92"/>
      <c r="ENX5" s="92" t="s">
        <v>966</v>
      </c>
      <c r="ENY5" s="92"/>
      <c r="ENZ5" s="92"/>
      <c r="EOA5" s="92"/>
      <c r="EOB5" s="92"/>
      <c r="EOC5" s="92"/>
      <c r="EOD5" s="92"/>
      <c r="EOE5" s="92"/>
      <c r="EOF5" s="92" t="s">
        <v>966</v>
      </c>
      <c r="EOG5" s="92"/>
      <c r="EOH5" s="92"/>
      <c r="EOI5" s="92"/>
      <c r="EOJ5" s="92"/>
      <c r="EOK5" s="92"/>
      <c r="EOL5" s="92"/>
      <c r="EOM5" s="92"/>
      <c r="EON5" s="92" t="s">
        <v>966</v>
      </c>
      <c r="EOO5" s="92"/>
      <c r="EOP5" s="92"/>
      <c r="EOQ5" s="92"/>
      <c r="EOR5" s="92"/>
      <c r="EOS5" s="92"/>
      <c r="EOT5" s="92"/>
      <c r="EOU5" s="92"/>
      <c r="EOV5" s="92" t="s">
        <v>966</v>
      </c>
      <c r="EOW5" s="92"/>
      <c r="EOX5" s="92"/>
      <c r="EOY5" s="92"/>
      <c r="EOZ5" s="92"/>
      <c r="EPA5" s="92"/>
      <c r="EPB5" s="92"/>
      <c r="EPC5" s="92"/>
      <c r="EPD5" s="92" t="s">
        <v>966</v>
      </c>
      <c r="EPE5" s="92"/>
      <c r="EPF5" s="92"/>
      <c r="EPG5" s="92"/>
      <c r="EPH5" s="92"/>
      <c r="EPI5" s="92"/>
      <c r="EPJ5" s="92"/>
      <c r="EPK5" s="92"/>
      <c r="EPL5" s="92" t="s">
        <v>966</v>
      </c>
      <c r="EPM5" s="92"/>
      <c r="EPN5" s="92"/>
      <c r="EPO5" s="92"/>
      <c r="EPP5" s="92"/>
      <c r="EPQ5" s="92"/>
      <c r="EPR5" s="92"/>
      <c r="EPS5" s="92"/>
      <c r="EPT5" s="92" t="s">
        <v>966</v>
      </c>
      <c r="EPU5" s="92"/>
      <c r="EPV5" s="92"/>
      <c r="EPW5" s="92"/>
      <c r="EPX5" s="92"/>
      <c r="EPY5" s="92"/>
      <c r="EPZ5" s="92"/>
      <c r="EQA5" s="92"/>
      <c r="EQB5" s="92" t="s">
        <v>966</v>
      </c>
      <c r="EQC5" s="92"/>
      <c r="EQD5" s="92"/>
      <c r="EQE5" s="92"/>
      <c r="EQF5" s="92"/>
      <c r="EQG5" s="92"/>
      <c r="EQH5" s="92"/>
      <c r="EQI5" s="92"/>
      <c r="EQJ5" s="92" t="s">
        <v>966</v>
      </c>
      <c r="EQK5" s="92"/>
      <c r="EQL5" s="92"/>
      <c r="EQM5" s="92"/>
      <c r="EQN5" s="92"/>
      <c r="EQO5" s="92"/>
      <c r="EQP5" s="92"/>
      <c r="EQQ5" s="92"/>
      <c r="EQR5" s="92" t="s">
        <v>966</v>
      </c>
      <c r="EQS5" s="92"/>
      <c r="EQT5" s="92"/>
      <c r="EQU5" s="92"/>
      <c r="EQV5" s="92"/>
      <c r="EQW5" s="92"/>
      <c r="EQX5" s="92"/>
      <c r="EQY5" s="92"/>
      <c r="EQZ5" s="92" t="s">
        <v>966</v>
      </c>
      <c r="ERA5" s="92"/>
      <c r="ERB5" s="92"/>
      <c r="ERC5" s="92"/>
      <c r="ERD5" s="92"/>
      <c r="ERE5" s="92"/>
      <c r="ERF5" s="92"/>
      <c r="ERG5" s="92"/>
      <c r="ERH5" s="92" t="s">
        <v>966</v>
      </c>
      <c r="ERI5" s="92"/>
      <c r="ERJ5" s="92"/>
      <c r="ERK5" s="92"/>
      <c r="ERL5" s="92"/>
      <c r="ERM5" s="92"/>
      <c r="ERN5" s="92"/>
      <c r="ERO5" s="92"/>
      <c r="ERP5" s="92" t="s">
        <v>966</v>
      </c>
      <c r="ERQ5" s="92"/>
      <c r="ERR5" s="92"/>
      <c r="ERS5" s="92"/>
      <c r="ERT5" s="92"/>
      <c r="ERU5" s="92"/>
      <c r="ERV5" s="92"/>
      <c r="ERW5" s="92"/>
      <c r="ERX5" s="92" t="s">
        <v>966</v>
      </c>
      <c r="ERY5" s="92"/>
      <c r="ERZ5" s="92"/>
      <c r="ESA5" s="92"/>
      <c r="ESB5" s="92"/>
      <c r="ESC5" s="92"/>
      <c r="ESD5" s="92"/>
      <c r="ESE5" s="92"/>
      <c r="ESF5" s="92" t="s">
        <v>966</v>
      </c>
      <c r="ESG5" s="92"/>
      <c r="ESH5" s="92"/>
      <c r="ESI5" s="92"/>
      <c r="ESJ5" s="92"/>
      <c r="ESK5" s="92"/>
      <c r="ESL5" s="92"/>
      <c r="ESM5" s="92"/>
      <c r="ESN5" s="92" t="s">
        <v>966</v>
      </c>
      <c r="ESO5" s="92"/>
      <c r="ESP5" s="92"/>
      <c r="ESQ5" s="92"/>
      <c r="ESR5" s="92"/>
      <c r="ESS5" s="92"/>
      <c r="EST5" s="92"/>
      <c r="ESU5" s="92"/>
      <c r="ESV5" s="92" t="s">
        <v>966</v>
      </c>
      <c r="ESW5" s="92"/>
      <c r="ESX5" s="92"/>
      <c r="ESY5" s="92"/>
      <c r="ESZ5" s="92"/>
      <c r="ETA5" s="92"/>
      <c r="ETB5" s="92"/>
      <c r="ETC5" s="92"/>
      <c r="ETD5" s="92" t="s">
        <v>966</v>
      </c>
      <c r="ETE5" s="92"/>
      <c r="ETF5" s="92"/>
      <c r="ETG5" s="92"/>
      <c r="ETH5" s="92"/>
      <c r="ETI5" s="92"/>
      <c r="ETJ5" s="92"/>
      <c r="ETK5" s="92"/>
      <c r="ETL5" s="92" t="s">
        <v>966</v>
      </c>
      <c r="ETM5" s="92"/>
      <c r="ETN5" s="92"/>
      <c r="ETO5" s="92"/>
      <c r="ETP5" s="92"/>
      <c r="ETQ5" s="92"/>
      <c r="ETR5" s="92"/>
      <c r="ETS5" s="92"/>
      <c r="ETT5" s="92" t="s">
        <v>966</v>
      </c>
      <c r="ETU5" s="92"/>
      <c r="ETV5" s="92"/>
      <c r="ETW5" s="92"/>
      <c r="ETX5" s="92"/>
      <c r="ETY5" s="92"/>
      <c r="ETZ5" s="92"/>
      <c r="EUA5" s="92"/>
      <c r="EUB5" s="92" t="s">
        <v>966</v>
      </c>
      <c r="EUC5" s="92"/>
      <c r="EUD5" s="92"/>
      <c r="EUE5" s="92"/>
      <c r="EUF5" s="92"/>
      <c r="EUG5" s="92"/>
      <c r="EUH5" s="92"/>
      <c r="EUI5" s="92"/>
      <c r="EUJ5" s="92" t="s">
        <v>966</v>
      </c>
      <c r="EUK5" s="92"/>
      <c r="EUL5" s="92"/>
      <c r="EUM5" s="92"/>
      <c r="EUN5" s="92"/>
      <c r="EUO5" s="92"/>
      <c r="EUP5" s="92"/>
      <c r="EUQ5" s="92"/>
      <c r="EUR5" s="92" t="s">
        <v>966</v>
      </c>
      <c r="EUS5" s="92"/>
      <c r="EUT5" s="92"/>
      <c r="EUU5" s="92"/>
      <c r="EUV5" s="92"/>
      <c r="EUW5" s="92"/>
      <c r="EUX5" s="92"/>
      <c r="EUY5" s="92"/>
      <c r="EUZ5" s="92" t="s">
        <v>966</v>
      </c>
      <c r="EVA5" s="92"/>
      <c r="EVB5" s="92"/>
      <c r="EVC5" s="92"/>
      <c r="EVD5" s="92"/>
      <c r="EVE5" s="92"/>
      <c r="EVF5" s="92"/>
      <c r="EVG5" s="92"/>
      <c r="EVH5" s="92" t="s">
        <v>966</v>
      </c>
      <c r="EVI5" s="92"/>
      <c r="EVJ5" s="92"/>
      <c r="EVK5" s="92"/>
      <c r="EVL5" s="92"/>
      <c r="EVM5" s="92"/>
      <c r="EVN5" s="92"/>
      <c r="EVO5" s="92"/>
      <c r="EVP5" s="92" t="s">
        <v>966</v>
      </c>
      <c r="EVQ5" s="92"/>
      <c r="EVR5" s="92"/>
      <c r="EVS5" s="92"/>
      <c r="EVT5" s="92"/>
      <c r="EVU5" s="92"/>
      <c r="EVV5" s="92"/>
      <c r="EVW5" s="92"/>
      <c r="EVX5" s="92" t="s">
        <v>966</v>
      </c>
      <c r="EVY5" s="92"/>
      <c r="EVZ5" s="92"/>
      <c r="EWA5" s="92"/>
      <c r="EWB5" s="92"/>
      <c r="EWC5" s="92"/>
      <c r="EWD5" s="92"/>
      <c r="EWE5" s="92"/>
      <c r="EWF5" s="92" t="s">
        <v>966</v>
      </c>
      <c r="EWG5" s="92"/>
      <c r="EWH5" s="92"/>
      <c r="EWI5" s="92"/>
      <c r="EWJ5" s="92"/>
      <c r="EWK5" s="92"/>
      <c r="EWL5" s="92"/>
      <c r="EWM5" s="92"/>
      <c r="EWN5" s="92" t="s">
        <v>966</v>
      </c>
      <c r="EWO5" s="92"/>
      <c r="EWP5" s="92"/>
      <c r="EWQ5" s="92"/>
      <c r="EWR5" s="92"/>
      <c r="EWS5" s="92"/>
      <c r="EWT5" s="92"/>
      <c r="EWU5" s="92"/>
      <c r="EWV5" s="92" t="s">
        <v>966</v>
      </c>
      <c r="EWW5" s="92"/>
      <c r="EWX5" s="92"/>
      <c r="EWY5" s="92"/>
      <c r="EWZ5" s="92"/>
      <c r="EXA5" s="92"/>
      <c r="EXB5" s="92"/>
      <c r="EXC5" s="92"/>
      <c r="EXD5" s="92" t="s">
        <v>966</v>
      </c>
      <c r="EXE5" s="92"/>
      <c r="EXF5" s="92"/>
      <c r="EXG5" s="92"/>
      <c r="EXH5" s="92"/>
      <c r="EXI5" s="92"/>
      <c r="EXJ5" s="92"/>
      <c r="EXK5" s="92"/>
      <c r="EXL5" s="92" t="s">
        <v>966</v>
      </c>
      <c r="EXM5" s="92"/>
      <c r="EXN5" s="92"/>
      <c r="EXO5" s="92"/>
      <c r="EXP5" s="92"/>
      <c r="EXQ5" s="92"/>
      <c r="EXR5" s="92"/>
      <c r="EXS5" s="92"/>
      <c r="EXT5" s="92" t="s">
        <v>966</v>
      </c>
      <c r="EXU5" s="92"/>
      <c r="EXV5" s="92"/>
      <c r="EXW5" s="92"/>
      <c r="EXX5" s="92"/>
      <c r="EXY5" s="92"/>
      <c r="EXZ5" s="92"/>
      <c r="EYA5" s="92"/>
      <c r="EYB5" s="92" t="s">
        <v>966</v>
      </c>
      <c r="EYC5" s="92"/>
      <c r="EYD5" s="92"/>
      <c r="EYE5" s="92"/>
      <c r="EYF5" s="92"/>
      <c r="EYG5" s="92"/>
      <c r="EYH5" s="92"/>
      <c r="EYI5" s="92"/>
      <c r="EYJ5" s="92" t="s">
        <v>966</v>
      </c>
      <c r="EYK5" s="92"/>
      <c r="EYL5" s="92"/>
      <c r="EYM5" s="92"/>
      <c r="EYN5" s="92"/>
      <c r="EYO5" s="92"/>
      <c r="EYP5" s="92"/>
      <c r="EYQ5" s="92"/>
      <c r="EYR5" s="92" t="s">
        <v>966</v>
      </c>
      <c r="EYS5" s="92"/>
      <c r="EYT5" s="92"/>
      <c r="EYU5" s="92"/>
      <c r="EYV5" s="92"/>
      <c r="EYW5" s="92"/>
      <c r="EYX5" s="92"/>
      <c r="EYY5" s="92"/>
      <c r="EYZ5" s="92" t="s">
        <v>966</v>
      </c>
      <c r="EZA5" s="92"/>
      <c r="EZB5" s="92"/>
      <c r="EZC5" s="92"/>
      <c r="EZD5" s="92"/>
      <c r="EZE5" s="92"/>
      <c r="EZF5" s="92"/>
      <c r="EZG5" s="92"/>
      <c r="EZH5" s="92" t="s">
        <v>966</v>
      </c>
      <c r="EZI5" s="92"/>
      <c r="EZJ5" s="92"/>
      <c r="EZK5" s="92"/>
      <c r="EZL5" s="92"/>
      <c r="EZM5" s="92"/>
      <c r="EZN5" s="92"/>
      <c r="EZO5" s="92"/>
      <c r="EZP5" s="92" t="s">
        <v>966</v>
      </c>
      <c r="EZQ5" s="92"/>
      <c r="EZR5" s="92"/>
      <c r="EZS5" s="92"/>
      <c r="EZT5" s="92"/>
      <c r="EZU5" s="92"/>
      <c r="EZV5" s="92"/>
      <c r="EZW5" s="92"/>
      <c r="EZX5" s="92" t="s">
        <v>966</v>
      </c>
      <c r="EZY5" s="92"/>
      <c r="EZZ5" s="92"/>
      <c r="FAA5" s="92"/>
      <c r="FAB5" s="92"/>
      <c r="FAC5" s="92"/>
      <c r="FAD5" s="92"/>
      <c r="FAE5" s="92"/>
      <c r="FAF5" s="92" t="s">
        <v>966</v>
      </c>
      <c r="FAG5" s="92"/>
      <c r="FAH5" s="92"/>
      <c r="FAI5" s="92"/>
      <c r="FAJ5" s="92"/>
      <c r="FAK5" s="92"/>
      <c r="FAL5" s="92"/>
      <c r="FAM5" s="92"/>
      <c r="FAN5" s="92" t="s">
        <v>966</v>
      </c>
      <c r="FAO5" s="92"/>
      <c r="FAP5" s="92"/>
      <c r="FAQ5" s="92"/>
      <c r="FAR5" s="92"/>
      <c r="FAS5" s="92"/>
      <c r="FAT5" s="92"/>
      <c r="FAU5" s="92"/>
      <c r="FAV5" s="92" t="s">
        <v>966</v>
      </c>
      <c r="FAW5" s="92"/>
      <c r="FAX5" s="92"/>
      <c r="FAY5" s="92"/>
      <c r="FAZ5" s="92"/>
      <c r="FBA5" s="92"/>
      <c r="FBB5" s="92"/>
      <c r="FBC5" s="92"/>
      <c r="FBD5" s="92" t="s">
        <v>966</v>
      </c>
      <c r="FBE5" s="92"/>
      <c r="FBF5" s="92"/>
      <c r="FBG5" s="92"/>
      <c r="FBH5" s="92"/>
      <c r="FBI5" s="92"/>
      <c r="FBJ5" s="92"/>
      <c r="FBK5" s="92"/>
      <c r="FBL5" s="92" t="s">
        <v>966</v>
      </c>
      <c r="FBM5" s="92"/>
      <c r="FBN5" s="92"/>
      <c r="FBO5" s="92"/>
      <c r="FBP5" s="92"/>
      <c r="FBQ5" s="92"/>
      <c r="FBR5" s="92"/>
      <c r="FBS5" s="92"/>
      <c r="FBT5" s="92" t="s">
        <v>966</v>
      </c>
      <c r="FBU5" s="92"/>
      <c r="FBV5" s="92"/>
      <c r="FBW5" s="92"/>
      <c r="FBX5" s="92"/>
      <c r="FBY5" s="92"/>
      <c r="FBZ5" s="92"/>
      <c r="FCA5" s="92"/>
      <c r="FCB5" s="92" t="s">
        <v>966</v>
      </c>
      <c r="FCC5" s="92"/>
      <c r="FCD5" s="92"/>
      <c r="FCE5" s="92"/>
      <c r="FCF5" s="92"/>
      <c r="FCG5" s="92"/>
      <c r="FCH5" s="92"/>
      <c r="FCI5" s="92"/>
      <c r="FCJ5" s="92" t="s">
        <v>966</v>
      </c>
      <c r="FCK5" s="92"/>
      <c r="FCL5" s="92"/>
      <c r="FCM5" s="92"/>
      <c r="FCN5" s="92"/>
      <c r="FCO5" s="92"/>
      <c r="FCP5" s="92"/>
      <c r="FCQ5" s="92"/>
      <c r="FCR5" s="92" t="s">
        <v>966</v>
      </c>
      <c r="FCS5" s="92"/>
      <c r="FCT5" s="92"/>
      <c r="FCU5" s="92"/>
      <c r="FCV5" s="92"/>
      <c r="FCW5" s="92"/>
      <c r="FCX5" s="92"/>
      <c r="FCY5" s="92"/>
      <c r="FCZ5" s="92" t="s">
        <v>966</v>
      </c>
      <c r="FDA5" s="92"/>
      <c r="FDB5" s="92"/>
      <c r="FDC5" s="92"/>
      <c r="FDD5" s="92"/>
      <c r="FDE5" s="92"/>
      <c r="FDF5" s="92"/>
      <c r="FDG5" s="92"/>
      <c r="FDH5" s="92" t="s">
        <v>966</v>
      </c>
      <c r="FDI5" s="92"/>
      <c r="FDJ5" s="92"/>
      <c r="FDK5" s="92"/>
      <c r="FDL5" s="92"/>
      <c r="FDM5" s="92"/>
      <c r="FDN5" s="92"/>
      <c r="FDO5" s="92"/>
      <c r="FDP5" s="92" t="s">
        <v>966</v>
      </c>
      <c r="FDQ5" s="92"/>
      <c r="FDR5" s="92"/>
      <c r="FDS5" s="92"/>
      <c r="FDT5" s="92"/>
      <c r="FDU5" s="92"/>
      <c r="FDV5" s="92"/>
      <c r="FDW5" s="92"/>
      <c r="FDX5" s="92" t="s">
        <v>966</v>
      </c>
      <c r="FDY5" s="92"/>
      <c r="FDZ5" s="92"/>
      <c r="FEA5" s="92"/>
      <c r="FEB5" s="92"/>
      <c r="FEC5" s="92"/>
      <c r="FED5" s="92"/>
      <c r="FEE5" s="92"/>
      <c r="FEF5" s="92" t="s">
        <v>966</v>
      </c>
      <c r="FEG5" s="92"/>
      <c r="FEH5" s="92"/>
      <c r="FEI5" s="92"/>
      <c r="FEJ5" s="92"/>
      <c r="FEK5" s="92"/>
      <c r="FEL5" s="92"/>
      <c r="FEM5" s="92"/>
      <c r="FEN5" s="92" t="s">
        <v>966</v>
      </c>
      <c r="FEO5" s="92"/>
      <c r="FEP5" s="92"/>
      <c r="FEQ5" s="92"/>
      <c r="FER5" s="92"/>
      <c r="FES5" s="92"/>
      <c r="FET5" s="92"/>
      <c r="FEU5" s="92"/>
      <c r="FEV5" s="92" t="s">
        <v>966</v>
      </c>
      <c r="FEW5" s="92"/>
      <c r="FEX5" s="92"/>
      <c r="FEY5" s="92"/>
      <c r="FEZ5" s="92"/>
      <c r="FFA5" s="92"/>
      <c r="FFB5" s="92"/>
      <c r="FFC5" s="92"/>
      <c r="FFD5" s="92" t="s">
        <v>966</v>
      </c>
      <c r="FFE5" s="92"/>
      <c r="FFF5" s="92"/>
      <c r="FFG5" s="92"/>
      <c r="FFH5" s="92"/>
      <c r="FFI5" s="92"/>
      <c r="FFJ5" s="92"/>
      <c r="FFK5" s="92"/>
      <c r="FFL5" s="92" t="s">
        <v>966</v>
      </c>
      <c r="FFM5" s="92"/>
      <c r="FFN5" s="92"/>
      <c r="FFO5" s="92"/>
      <c r="FFP5" s="92"/>
      <c r="FFQ5" s="92"/>
      <c r="FFR5" s="92"/>
      <c r="FFS5" s="92"/>
      <c r="FFT5" s="92" t="s">
        <v>966</v>
      </c>
      <c r="FFU5" s="92"/>
      <c r="FFV5" s="92"/>
      <c r="FFW5" s="92"/>
      <c r="FFX5" s="92"/>
      <c r="FFY5" s="92"/>
      <c r="FFZ5" s="92"/>
      <c r="FGA5" s="92"/>
      <c r="FGB5" s="92" t="s">
        <v>966</v>
      </c>
      <c r="FGC5" s="92"/>
      <c r="FGD5" s="92"/>
      <c r="FGE5" s="92"/>
      <c r="FGF5" s="92"/>
      <c r="FGG5" s="92"/>
      <c r="FGH5" s="92"/>
      <c r="FGI5" s="92"/>
      <c r="FGJ5" s="92" t="s">
        <v>966</v>
      </c>
      <c r="FGK5" s="92"/>
      <c r="FGL5" s="92"/>
      <c r="FGM5" s="92"/>
      <c r="FGN5" s="92"/>
      <c r="FGO5" s="92"/>
      <c r="FGP5" s="92"/>
      <c r="FGQ5" s="92"/>
      <c r="FGR5" s="92" t="s">
        <v>966</v>
      </c>
      <c r="FGS5" s="92"/>
      <c r="FGT5" s="92"/>
      <c r="FGU5" s="92"/>
      <c r="FGV5" s="92"/>
      <c r="FGW5" s="92"/>
      <c r="FGX5" s="92"/>
      <c r="FGY5" s="92"/>
      <c r="FGZ5" s="92" t="s">
        <v>966</v>
      </c>
      <c r="FHA5" s="92"/>
      <c r="FHB5" s="92"/>
      <c r="FHC5" s="92"/>
      <c r="FHD5" s="92"/>
      <c r="FHE5" s="92"/>
      <c r="FHF5" s="92"/>
      <c r="FHG5" s="92"/>
      <c r="FHH5" s="92" t="s">
        <v>966</v>
      </c>
      <c r="FHI5" s="92"/>
      <c r="FHJ5" s="92"/>
      <c r="FHK5" s="92"/>
      <c r="FHL5" s="92"/>
      <c r="FHM5" s="92"/>
      <c r="FHN5" s="92"/>
      <c r="FHO5" s="92"/>
      <c r="FHP5" s="92" t="s">
        <v>966</v>
      </c>
      <c r="FHQ5" s="92"/>
      <c r="FHR5" s="92"/>
      <c r="FHS5" s="92"/>
      <c r="FHT5" s="92"/>
      <c r="FHU5" s="92"/>
      <c r="FHV5" s="92"/>
      <c r="FHW5" s="92"/>
      <c r="FHX5" s="92" t="s">
        <v>966</v>
      </c>
      <c r="FHY5" s="92"/>
      <c r="FHZ5" s="92"/>
      <c r="FIA5" s="92"/>
      <c r="FIB5" s="92"/>
      <c r="FIC5" s="92"/>
      <c r="FID5" s="92"/>
      <c r="FIE5" s="92"/>
      <c r="FIF5" s="92" t="s">
        <v>966</v>
      </c>
      <c r="FIG5" s="92"/>
      <c r="FIH5" s="92"/>
      <c r="FII5" s="92"/>
      <c r="FIJ5" s="92"/>
      <c r="FIK5" s="92"/>
      <c r="FIL5" s="92"/>
      <c r="FIM5" s="92"/>
      <c r="FIN5" s="92" t="s">
        <v>966</v>
      </c>
      <c r="FIO5" s="92"/>
      <c r="FIP5" s="92"/>
      <c r="FIQ5" s="92"/>
      <c r="FIR5" s="92"/>
      <c r="FIS5" s="92"/>
      <c r="FIT5" s="92"/>
      <c r="FIU5" s="92"/>
      <c r="FIV5" s="92" t="s">
        <v>966</v>
      </c>
      <c r="FIW5" s="92"/>
      <c r="FIX5" s="92"/>
      <c r="FIY5" s="92"/>
      <c r="FIZ5" s="92"/>
      <c r="FJA5" s="92"/>
      <c r="FJB5" s="92"/>
      <c r="FJC5" s="92"/>
      <c r="FJD5" s="92" t="s">
        <v>966</v>
      </c>
      <c r="FJE5" s="92"/>
      <c r="FJF5" s="92"/>
      <c r="FJG5" s="92"/>
      <c r="FJH5" s="92"/>
      <c r="FJI5" s="92"/>
      <c r="FJJ5" s="92"/>
      <c r="FJK5" s="92"/>
      <c r="FJL5" s="92" t="s">
        <v>966</v>
      </c>
      <c r="FJM5" s="92"/>
      <c r="FJN5" s="92"/>
      <c r="FJO5" s="92"/>
      <c r="FJP5" s="92"/>
      <c r="FJQ5" s="92"/>
      <c r="FJR5" s="92"/>
      <c r="FJS5" s="92"/>
      <c r="FJT5" s="92" t="s">
        <v>966</v>
      </c>
      <c r="FJU5" s="92"/>
      <c r="FJV5" s="92"/>
      <c r="FJW5" s="92"/>
      <c r="FJX5" s="92"/>
      <c r="FJY5" s="92"/>
      <c r="FJZ5" s="92"/>
      <c r="FKA5" s="92"/>
      <c r="FKB5" s="92" t="s">
        <v>966</v>
      </c>
      <c r="FKC5" s="92"/>
      <c r="FKD5" s="92"/>
      <c r="FKE5" s="92"/>
      <c r="FKF5" s="92"/>
      <c r="FKG5" s="92"/>
      <c r="FKH5" s="92"/>
      <c r="FKI5" s="92"/>
      <c r="FKJ5" s="92" t="s">
        <v>966</v>
      </c>
      <c r="FKK5" s="92"/>
      <c r="FKL5" s="92"/>
      <c r="FKM5" s="92"/>
      <c r="FKN5" s="92"/>
      <c r="FKO5" s="92"/>
      <c r="FKP5" s="92"/>
      <c r="FKQ5" s="92"/>
      <c r="FKR5" s="92" t="s">
        <v>966</v>
      </c>
      <c r="FKS5" s="92"/>
      <c r="FKT5" s="92"/>
      <c r="FKU5" s="92"/>
      <c r="FKV5" s="92"/>
      <c r="FKW5" s="92"/>
      <c r="FKX5" s="92"/>
      <c r="FKY5" s="92"/>
      <c r="FKZ5" s="92" t="s">
        <v>966</v>
      </c>
      <c r="FLA5" s="92"/>
      <c r="FLB5" s="92"/>
      <c r="FLC5" s="92"/>
      <c r="FLD5" s="92"/>
      <c r="FLE5" s="92"/>
      <c r="FLF5" s="92"/>
      <c r="FLG5" s="92"/>
      <c r="FLH5" s="92" t="s">
        <v>966</v>
      </c>
      <c r="FLI5" s="92"/>
      <c r="FLJ5" s="92"/>
      <c r="FLK5" s="92"/>
      <c r="FLL5" s="92"/>
      <c r="FLM5" s="92"/>
      <c r="FLN5" s="92"/>
      <c r="FLO5" s="92"/>
      <c r="FLP5" s="92" t="s">
        <v>966</v>
      </c>
      <c r="FLQ5" s="92"/>
      <c r="FLR5" s="92"/>
      <c r="FLS5" s="92"/>
      <c r="FLT5" s="92"/>
      <c r="FLU5" s="92"/>
      <c r="FLV5" s="92"/>
      <c r="FLW5" s="92"/>
      <c r="FLX5" s="92" t="s">
        <v>966</v>
      </c>
      <c r="FLY5" s="92"/>
      <c r="FLZ5" s="92"/>
      <c r="FMA5" s="92"/>
      <c r="FMB5" s="92"/>
      <c r="FMC5" s="92"/>
      <c r="FMD5" s="92"/>
      <c r="FME5" s="92"/>
      <c r="FMF5" s="92" t="s">
        <v>966</v>
      </c>
      <c r="FMG5" s="92"/>
      <c r="FMH5" s="92"/>
      <c r="FMI5" s="92"/>
      <c r="FMJ5" s="92"/>
      <c r="FMK5" s="92"/>
      <c r="FML5" s="92"/>
      <c r="FMM5" s="92"/>
      <c r="FMN5" s="92" t="s">
        <v>966</v>
      </c>
      <c r="FMO5" s="92"/>
      <c r="FMP5" s="92"/>
      <c r="FMQ5" s="92"/>
      <c r="FMR5" s="92"/>
      <c r="FMS5" s="92"/>
      <c r="FMT5" s="92"/>
      <c r="FMU5" s="92"/>
      <c r="FMV5" s="92" t="s">
        <v>966</v>
      </c>
      <c r="FMW5" s="92"/>
      <c r="FMX5" s="92"/>
      <c r="FMY5" s="92"/>
      <c r="FMZ5" s="92"/>
      <c r="FNA5" s="92"/>
      <c r="FNB5" s="92"/>
      <c r="FNC5" s="92"/>
      <c r="FND5" s="92" t="s">
        <v>966</v>
      </c>
      <c r="FNE5" s="92"/>
      <c r="FNF5" s="92"/>
      <c r="FNG5" s="92"/>
      <c r="FNH5" s="92"/>
      <c r="FNI5" s="92"/>
      <c r="FNJ5" s="92"/>
      <c r="FNK5" s="92"/>
      <c r="FNL5" s="92" t="s">
        <v>966</v>
      </c>
      <c r="FNM5" s="92"/>
      <c r="FNN5" s="92"/>
      <c r="FNO5" s="92"/>
      <c r="FNP5" s="92"/>
      <c r="FNQ5" s="92"/>
      <c r="FNR5" s="92"/>
      <c r="FNS5" s="92"/>
      <c r="FNT5" s="92" t="s">
        <v>966</v>
      </c>
      <c r="FNU5" s="92"/>
      <c r="FNV5" s="92"/>
      <c r="FNW5" s="92"/>
      <c r="FNX5" s="92"/>
      <c r="FNY5" s="92"/>
      <c r="FNZ5" s="92"/>
      <c r="FOA5" s="92"/>
      <c r="FOB5" s="92" t="s">
        <v>966</v>
      </c>
      <c r="FOC5" s="92"/>
      <c r="FOD5" s="92"/>
      <c r="FOE5" s="92"/>
      <c r="FOF5" s="92"/>
      <c r="FOG5" s="92"/>
      <c r="FOH5" s="92"/>
      <c r="FOI5" s="92"/>
      <c r="FOJ5" s="92" t="s">
        <v>966</v>
      </c>
      <c r="FOK5" s="92"/>
      <c r="FOL5" s="92"/>
      <c r="FOM5" s="92"/>
      <c r="FON5" s="92"/>
      <c r="FOO5" s="92"/>
      <c r="FOP5" s="92"/>
      <c r="FOQ5" s="92"/>
      <c r="FOR5" s="92" t="s">
        <v>966</v>
      </c>
      <c r="FOS5" s="92"/>
      <c r="FOT5" s="92"/>
      <c r="FOU5" s="92"/>
      <c r="FOV5" s="92"/>
      <c r="FOW5" s="92"/>
      <c r="FOX5" s="92"/>
      <c r="FOY5" s="92"/>
      <c r="FOZ5" s="92" t="s">
        <v>966</v>
      </c>
      <c r="FPA5" s="92"/>
      <c r="FPB5" s="92"/>
      <c r="FPC5" s="92"/>
      <c r="FPD5" s="92"/>
      <c r="FPE5" s="92"/>
      <c r="FPF5" s="92"/>
      <c r="FPG5" s="92"/>
      <c r="FPH5" s="92" t="s">
        <v>966</v>
      </c>
      <c r="FPI5" s="92"/>
      <c r="FPJ5" s="92"/>
      <c r="FPK5" s="92"/>
      <c r="FPL5" s="92"/>
      <c r="FPM5" s="92"/>
      <c r="FPN5" s="92"/>
      <c r="FPO5" s="92"/>
      <c r="FPP5" s="92" t="s">
        <v>966</v>
      </c>
      <c r="FPQ5" s="92"/>
      <c r="FPR5" s="92"/>
      <c r="FPS5" s="92"/>
      <c r="FPT5" s="92"/>
      <c r="FPU5" s="92"/>
      <c r="FPV5" s="92"/>
      <c r="FPW5" s="92"/>
      <c r="FPX5" s="92" t="s">
        <v>966</v>
      </c>
      <c r="FPY5" s="92"/>
      <c r="FPZ5" s="92"/>
      <c r="FQA5" s="92"/>
      <c r="FQB5" s="92"/>
      <c r="FQC5" s="92"/>
      <c r="FQD5" s="92"/>
      <c r="FQE5" s="92"/>
      <c r="FQF5" s="92" t="s">
        <v>966</v>
      </c>
      <c r="FQG5" s="92"/>
      <c r="FQH5" s="92"/>
      <c r="FQI5" s="92"/>
      <c r="FQJ5" s="92"/>
      <c r="FQK5" s="92"/>
      <c r="FQL5" s="92"/>
      <c r="FQM5" s="92"/>
      <c r="FQN5" s="92" t="s">
        <v>966</v>
      </c>
      <c r="FQO5" s="92"/>
      <c r="FQP5" s="92"/>
      <c r="FQQ5" s="92"/>
      <c r="FQR5" s="92"/>
      <c r="FQS5" s="92"/>
      <c r="FQT5" s="92"/>
      <c r="FQU5" s="92"/>
      <c r="FQV5" s="92" t="s">
        <v>966</v>
      </c>
      <c r="FQW5" s="92"/>
      <c r="FQX5" s="92"/>
      <c r="FQY5" s="92"/>
      <c r="FQZ5" s="92"/>
      <c r="FRA5" s="92"/>
      <c r="FRB5" s="92"/>
      <c r="FRC5" s="92"/>
      <c r="FRD5" s="92" t="s">
        <v>966</v>
      </c>
      <c r="FRE5" s="92"/>
      <c r="FRF5" s="92"/>
      <c r="FRG5" s="92"/>
      <c r="FRH5" s="92"/>
      <c r="FRI5" s="92"/>
      <c r="FRJ5" s="92"/>
      <c r="FRK5" s="92"/>
      <c r="FRL5" s="92" t="s">
        <v>966</v>
      </c>
      <c r="FRM5" s="92"/>
      <c r="FRN5" s="92"/>
      <c r="FRO5" s="92"/>
      <c r="FRP5" s="92"/>
      <c r="FRQ5" s="92"/>
      <c r="FRR5" s="92"/>
      <c r="FRS5" s="92"/>
      <c r="FRT5" s="92" t="s">
        <v>966</v>
      </c>
      <c r="FRU5" s="92"/>
      <c r="FRV5" s="92"/>
      <c r="FRW5" s="92"/>
      <c r="FRX5" s="92"/>
      <c r="FRY5" s="92"/>
      <c r="FRZ5" s="92"/>
      <c r="FSA5" s="92"/>
      <c r="FSB5" s="92" t="s">
        <v>966</v>
      </c>
      <c r="FSC5" s="92"/>
      <c r="FSD5" s="92"/>
      <c r="FSE5" s="92"/>
      <c r="FSF5" s="92"/>
      <c r="FSG5" s="92"/>
      <c r="FSH5" s="92"/>
      <c r="FSI5" s="92"/>
      <c r="FSJ5" s="92" t="s">
        <v>966</v>
      </c>
      <c r="FSK5" s="92"/>
      <c r="FSL5" s="92"/>
      <c r="FSM5" s="92"/>
      <c r="FSN5" s="92"/>
      <c r="FSO5" s="92"/>
      <c r="FSP5" s="92"/>
      <c r="FSQ5" s="92"/>
      <c r="FSR5" s="92" t="s">
        <v>966</v>
      </c>
      <c r="FSS5" s="92"/>
      <c r="FST5" s="92"/>
      <c r="FSU5" s="92"/>
      <c r="FSV5" s="92"/>
      <c r="FSW5" s="92"/>
      <c r="FSX5" s="92"/>
      <c r="FSY5" s="92"/>
      <c r="FSZ5" s="92" t="s">
        <v>966</v>
      </c>
      <c r="FTA5" s="92"/>
      <c r="FTB5" s="92"/>
      <c r="FTC5" s="92"/>
      <c r="FTD5" s="92"/>
      <c r="FTE5" s="92"/>
      <c r="FTF5" s="92"/>
      <c r="FTG5" s="92"/>
      <c r="FTH5" s="92" t="s">
        <v>966</v>
      </c>
      <c r="FTI5" s="92"/>
      <c r="FTJ5" s="92"/>
      <c r="FTK5" s="92"/>
      <c r="FTL5" s="92"/>
      <c r="FTM5" s="92"/>
      <c r="FTN5" s="92"/>
      <c r="FTO5" s="92"/>
      <c r="FTP5" s="92" t="s">
        <v>966</v>
      </c>
      <c r="FTQ5" s="92"/>
      <c r="FTR5" s="92"/>
      <c r="FTS5" s="92"/>
      <c r="FTT5" s="92"/>
      <c r="FTU5" s="92"/>
      <c r="FTV5" s="92"/>
      <c r="FTW5" s="92"/>
      <c r="FTX5" s="92" t="s">
        <v>966</v>
      </c>
      <c r="FTY5" s="92"/>
      <c r="FTZ5" s="92"/>
      <c r="FUA5" s="92"/>
      <c r="FUB5" s="92"/>
      <c r="FUC5" s="92"/>
      <c r="FUD5" s="92"/>
      <c r="FUE5" s="92"/>
      <c r="FUF5" s="92" t="s">
        <v>966</v>
      </c>
      <c r="FUG5" s="92"/>
      <c r="FUH5" s="92"/>
      <c r="FUI5" s="92"/>
      <c r="FUJ5" s="92"/>
      <c r="FUK5" s="92"/>
      <c r="FUL5" s="92"/>
      <c r="FUM5" s="92"/>
      <c r="FUN5" s="92" t="s">
        <v>966</v>
      </c>
      <c r="FUO5" s="92"/>
      <c r="FUP5" s="92"/>
      <c r="FUQ5" s="92"/>
      <c r="FUR5" s="92"/>
      <c r="FUS5" s="92"/>
      <c r="FUT5" s="92"/>
      <c r="FUU5" s="92"/>
      <c r="FUV5" s="92" t="s">
        <v>966</v>
      </c>
      <c r="FUW5" s="92"/>
      <c r="FUX5" s="92"/>
      <c r="FUY5" s="92"/>
      <c r="FUZ5" s="92"/>
      <c r="FVA5" s="92"/>
      <c r="FVB5" s="92"/>
      <c r="FVC5" s="92"/>
      <c r="FVD5" s="92" t="s">
        <v>966</v>
      </c>
      <c r="FVE5" s="92"/>
      <c r="FVF5" s="92"/>
      <c r="FVG5" s="92"/>
      <c r="FVH5" s="92"/>
      <c r="FVI5" s="92"/>
      <c r="FVJ5" s="92"/>
      <c r="FVK5" s="92"/>
      <c r="FVL5" s="92" t="s">
        <v>966</v>
      </c>
      <c r="FVM5" s="92"/>
      <c r="FVN5" s="92"/>
      <c r="FVO5" s="92"/>
      <c r="FVP5" s="92"/>
      <c r="FVQ5" s="92"/>
      <c r="FVR5" s="92"/>
      <c r="FVS5" s="92"/>
      <c r="FVT5" s="92" t="s">
        <v>966</v>
      </c>
      <c r="FVU5" s="92"/>
      <c r="FVV5" s="92"/>
      <c r="FVW5" s="92"/>
      <c r="FVX5" s="92"/>
      <c r="FVY5" s="92"/>
      <c r="FVZ5" s="92"/>
      <c r="FWA5" s="92"/>
      <c r="FWB5" s="92" t="s">
        <v>966</v>
      </c>
      <c r="FWC5" s="92"/>
      <c r="FWD5" s="92"/>
      <c r="FWE5" s="92"/>
      <c r="FWF5" s="92"/>
      <c r="FWG5" s="92"/>
      <c r="FWH5" s="92"/>
      <c r="FWI5" s="92"/>
      <c r="FWJ5" s="92" t="s">
        <v>966</v>
      </c>
      <c r="FWK5" s="92"/>
      <c r="FWL5" s="92"/>
      <c r="FWM5" s="92"/>
      <c r="FWN5" s="92"/>
      <c r="FWO5" s="92"/>
      <c r="FWP5" s="92"/>
      <c r="FWQ5" s="92"/>
      <c r="FWR5" s="92" t="s">
        <v>966</v>
      </c>
      <c r="FWS5" s="92"/>
      <c r="FWT5" s="92"/>
      <c r="FWU5" s="92"/>
      <c r="FWV5" s="92"/>
      <c r="FWW5" s="92"/>
      <c r="FWX5" s="92"/>
      <c r="FWY5" s="92"/>
      <c r="FWZ5" s="92" t="s">
        <v>966</v>
      </c>
      <c r="FXA5" s="92"/>
      <c r="FXB5" s="92"/>
      <c r="FXC5" s="92"/>
      <c r="FXD5" s="92"/>
      <c r="FXE5" s="92"/>
      <c r="FXF5" s="92"/>
      <c r="FXG5" s="92"/>
      <c r="FXH5" s="92" t="s">
        <v>966</v>
      </c>
      <c r="FXI5" s="92"/>
      <c r="FXJ5" s="92"/>
      <c r="FXK5" s="92"/>
      <c r="FXL5" s="92"/>
      <c r="FXM5" s="92"/>
      <c r="FXN5" s="92"/>
      <c r="FXO5" s="92"/>
      <c r="FXP5" s="92" t="s">
        <v>966</v>
      </c>
      <c r="FXQ5" s="92"/>
      <c r="FXR5" s="92"/>
      <c r="FXS5" s="92"/>
      <c r="FXT5" s="92"/>
      <c r="FXU5" s="92"/>
      <c r="FXV5" s="92"/>
      <c r="FXW5" s="92"/>
      <c r="FXX5" s="92" t="s">
        <v>966</v>
      </c>
      <c r="FXY5" s="92"/>
      <c r="FXZ5" s="92"/>
      <c r="FYA5" s="92"/>
      <c r="FYB5" s="92"/>
      <c r="FYC5" s="92"/>
      <c r="FYD5" s="92"/>
      <c r="FYE5" s="92"/>
      <c r="FYF5" s="92" t="s">
        <v>966</v>
      </c>
      <c r="FYG5" s="92"/>
      <c r="FYH5" s="92"/>
      <c r="FYI5" s="92"/>
      <c r="FYJ5" s="92"/>
      <c r="FYK5" s="92"/>
      <c r="FYL5" s="92"/>
      <c r="FYM5" s="92"/>
      <c r="FYN5" s="92" t="s">
        <v>966</v>
      </c>
      <c r="FYO5" s="92"/>
      <c r="FYP5" s="92"/>
      <c r="FYQ5" s="92"/>
      <c r="FYR5" s="92"/>
      <c r="FYS5" s="92"/>
      <c r="FYT5" s="92"/>
      <c r="FYU5" s="92"/>
      <c r="FYV5" s="92" t="s">
        <v>966</v>
      </c>
      <c r="FYW5" s="92"/>
      <c r="FYX5" s="92"/>
      <c r="FYY5" s="92"/>
      <c r="FYZ5" s="92"/>
      <c r="FZA5" s="92"/>
      <c r="FZB5" s="92"/>
      <c r="FZC5" s="92"/>
      <c r="FZD5" s="92" t="s">
        <v>966</v>
      </c>
      <c r="FZE5" s="92"/>
      <c r="FZF5" s="92"/>
      <c r="FZG5" s="92"/>
      <c r="FZH5" s="92"/>
      <c r="FZI5" s="92"/>
      <c r="FZJ5" s="92"/>
      <c r="FZK5" s="92"/>
      <c r="FZL5" s="92" t="s">
        <v>966</v>
      </c>
      <c r="FZM5" s="92"/>
      <c r="FZN5" s="92"/>
      <c r="FZO5" s="92"/>
      <c r="FZP5" s="92"/>
      <c r="FZQ5" s="92"/>
      <c r="FZR5" s="92"/>
      <c r="FZS5" s="92"/>
      <c r="FZT5" s="92" t="s">
        <v>966</v>
      </c>
      <c r="FZU5" s="92"/>
      <c r="FZV5" s="92"/>
      <c r="FZW5" s="92"/>
      <c r="FZX5" s="92"/>
      <c r="FZY5" s="92"/>
      <c r="FZZ5" s="92"/>
      <c r="GAA5" s="92"/>
      <c r="GAB5" s="92" t="s">
        <v>966</v>
      </c>
      <c r="GAC5" s="92"/>
      <c r="GAD5" s="92"/>
      <c r="GAE5" s="92"/>
      <c r="GAF5" s="92"/>
      <c r="GAG5" s="92"/>
      <c r="GAH5" s="92"/>
      <c r="GAI5" s="92"/>
      <c r="GAJ5" s="92" t="s">
        <v>966</v>
      </c>
      <c r="GAK5" s="92"/>
      <c r="GAL5" s="92"/>
      <c r="GAM5" s="92"/>
      <c r="GAN5" s="92"/>
      <c r="GAO5" s="92"/>
      <c r="GAP5" s="92"/>
      <c r="GAQ5" s="92"/>
      <c r="GAR5" s="92" t="s">
        <v>966</v>
      </c>
      <c r="GAS5" s="92"/>
      <c r="GAT5" s="92"/>
      <c r="GAU5" s="92"/>
      <c r="GAV5" s="92"/>
      <c r="GAW5" s="92"/>
      <c r="GAX5" s="92"/>
      <c r="GAY5" s="92"/>
      <c r="GAZ5" s="92" t="s">
        <v>966</v>
      </c>
      <c r="GBA5" s="92"/>
      <c r="GBB5" s="92"/>
      <c r="GBC5" s="92"/>
      <c r="GBD5" s="92"/>
      <c r="GBE5" s="92"/>
      <c r="GBF5" s="92"/>
      <c r="GBG5" s="92"/>
      <c r="GBH5" s="92" t="s">
        <v>966</v>
      </c>
      <c r="GBI5" s="92"/>
      <c r="GBJ5" s="92"/>
      <c r="GBK5" s="92"/>
      <c r="GBL5" s="92"/>
      <c r="GBM5" s="92"/>
      <c r="GBN5" s="92"/>
      <c r="GBO5" s="92"/>
      <c r="GBP5" s="92" t="s">
        <v>966</v>
      </c>
      <c r="GBQ5" s="92"/>
      <c r="GBR5" s="92"/>
      <c r="GBS5" s="92"/>
      <c r="GBT5" s="92"/>
      <c r="GBU5" s="92"/>
      <c r="GBV5" s="92"/>
      <c r="GBW5" s="92"/>
      <c r="GBX5" s="92" t="s">
        <v>966</v>
      </c>
      <c r="GBY5" s="92"/>
      <c r="GBZ5" s="92"/>
      <c r="GCA5" s="92"/>
      <c r="GCB5" s="92"/>
      <c r="GCC5" s="92"/>
      <c r="GCD5" s="92"/>
      <c r="GCE5" s="92"/>
      <c r="GCF5" s="92" t="s">
        <v>966</v>
      </c>
      <c r="GCG5" s="92"/>
      <c r="GCH5" s="92"/>
      <c r="GCI5" s="92"/>
      <c r="GCJ5" s="92"/>
      <c r="GCK5" s="92"/>
      <c r="GCL5" s="92"/>
      <c r="GCM5" s="92"/>
      <c r="GCN5" s="92" t="s">
        <v>966</v>
      </c>
      <c r="GCO5" s="92"/>
      <c r="GCP5" s="92"/>
      <c r="GCQ5" s="92"/>
      <c r="GCR5" s="92"/>
      <c r="GCS5" s="92"/>
      <c r="GCT5" s="92"/>
      <c r="GCU5" s="92"/>
      <c r="GCV5" s="92" t="s">
        <v>966</v>
      </c>
      <c r="GCW5" s="92"/>
      <c r="GCX5" s="92"/>
      <c r="GCY5" s="92"/>
      <c r="GCZ5" s="92"/>
      <c r="GDA5" s="92"/>
      <c r="GDB5" s="92"/>
      <c r="GDC5" s="92"/>
      <c r="GDD5" s="92" t="s">
        <v>966</v>
      </c>
      <c r="GDE5" s="92"/>
      <c r="GDF5" s="92"/>
      <c r="GDG5" s="92"/>
      <c r="GDH5" s="92"/>
      <c r="GDI5" s="92"/>
      <c r="GDJ5" s="92"/>
      <c r="GDK5" s="92"/>
      <c r="GDL5" s="92" t="s">
        <v>966</v>
      </c>
      <c r="GDM5" s="92"/>
      <c r="GDN5" s="92"/>
      <c r="GDO5" s="92"/>
      <c r="GDP5" s="92"/>
      <c r="GDQ5" s="92"/>
      <c r="GDR5" s="92"/>
      <c r="GDS5" s="92"/>
      <c r="GDT5" s="92" t="s">
        <v>966</v>
      </c>
      <c r="GDU5" s="92"/>
      <c r="GDV5" s="92"/>
      <c r="GDW5" s="92"/>
      <c r="GDX5" s="92"/>
      <c r="GDY5" s="92"/>
      <c r="GDZ5" s="92"/>
      <c r="GEA5" s="92"/>
      <c r="GEB5" s="92" t="s">
        <v>966</v>
      </c>
      <c r="GEC5" s="92"/>
      <c r="GED5" s="92"/>
      <c r="GEE5" s="92"/>
      <c r="GEF5" s="92"/>
      <c r="GEG5" s="92"/>
      <c r="GEH5" s="92"/>
      <c r="GEI5" s="92"/>
      <c r="GEJ5" s="92" t="s">
        <v>966</v>
      </c>
      <c r="GEK5" s="92"/>
      <c r="GEL5" s="92"/>
      <c r="GEM5" s="92"/>
      <c r="GEN5" s="92"/>
      <c r="GEO5" s="92"/>
      <c r="GEP5" s="92"/>
      <c r="GEQ5" s="92"/>
      <c r="GER5" s="92" t="s">
        <v>966</v>
      </c>
      <c r="GES5" s="92"/>
      <c r="GET5" s="92"/>
      <c r="GEU5" s="92"/>
      <c r="GEV5" s="92"/>
      <c r="GEW5" s="92"/>
      <c r="GEX5" s="92"/>
      <c r="GEY5" s="92"/>
      <c r="GEZ5" s="92" t="s">
        <v>966</v>
      </c>
      <c r="GFA5" s="92"/>
      <c r="GFB5" s="92"/>
      <c r="GFC5" s="92"/>
      <c r="GFD5" s="92"/>
      <c r="GFE5" s="92"/>
      <c r="GFF5" s="92"/>
      <c r="GFG5" s="92"/>
      <c r="GFH5" s="92" t="s">
        <v>966</v>
      </c>
      <c r="GFI5" s="92"/>
      <c r="GFJ5" s="92"/>
      <c r="GFK5" s="92"/>
      <c r="GFL5" s="92"/>
      <c r="GFM5" s="92"/>
      <c r="GFN5" s="92"/>
      <c r="GFO5" s="92"/>
      <c r="GFP5" s="92" t="s">
        <v>966</v>
      </c>
      <c r="GFQ5" s="92"/>
      <c r="GFR5" s="92"/>
      <c r="GFS5" s="92"/>
      <c r="GFT5" s="92"/>
      <c r="GFU5" s="92"/>
      <c r="GFV5" s="92"/>
      <c r="GFW5" s="92"/>
      <c r="GFX5" s="92" t="s">
        <v>966</v>
      </c>
      <c r="GFY5" s="92"/>
      <c r="GFZ5" s="92"/>
      <c r="GGA5" s="92"/>
      <c r="GGB5" s="92"/>
      <c r="GGC5" s="92"/>
      <c r="GGD5" s="92"/>
      <c r="GGE5" s="92"/>
      <c r="GGF5" s="92" t="s">
        <v>966</v>
      </c>
      <c r="GGG5" s="92"/>
      <c r="GGH5" s="92"/>
      <c r="GGI5" s="92"/>
      <c r="GGJ5" s="92"/>
      <c r="GGK5" s="92"/>
      <c r="GGL5" s="92"/>
      <c r="GGM5" s="92"/>
      <c r="GGN5" s="92" t="s">
        <v>966</v>
      </c>
      <c r="GGO5" s="92"/>
      <c r="GGP5" s="92"/>
      <c r="GGQ5" s="92"/>
      <c r="GGR5" s="92"/>
      <c r="GGS5" s="92"/>
      <c r="GGT5" s="92"/>
      <c r="GGU5" s="92"/>
      <c r="GGV5" s="92" t="s">
        <v>966</v>
      </c>
      <c r="GGW5" s="92"/>
      <c r="GGX5" s="92"/>
      <c r="GGY5" s="92"/>
      <c r="GGZ5" s="92"/>
      <c r="GHA5" s="92"/>
      <c r="GHB5" s="92"/>
      <c r="GHC5" s="92"/>
      <c r="GHD5" s="92" t="s">
        <v>966</v>
      </c>
      <c r="GHE5" s="92"/>
      <c r="GHF5" s="92"/>
      <c r="GHG5" s="92"/>
      <c r="GHH5" s="92"/>
      <c r="GHI5" s="92"/>
      <c r="GHJ5" s="92"/>
      <c r="GHK5" s="92"/>
      <c r="GHL5" s="92" t="s">
        <v>966</v>
      </c>
      <c r="GHM5" s="92"/>
      <c r="GHN5" s="92"/>
      <c r="GHO5" s="92"/>
      <c r="GHP5" s="92"/>
      <c r="GHQ5" s="92"/>
      <c r="GHR5" s="92"/>
      <c r="GHS5" s="92"/>
      <c r="GHT5" s="92" t="s">
        <v>966</v>
      </c>
      <c r="GHU5" s="92"/>
      <c r="GHV5" s="92"/>
      <c r="GHW5" s="92"/>
      <c r="GHX5" s="92"/>
      <c r="GHY5" s="92"/>
      <c r="GHZ5" s="92"/>
      <c r="GIA5" s="92"/>
      <c r="GIB5" s="92" t="s">
        <v>966</v>
      </c>
      <c r="GIC5" s="92"/>
      <c r="GID5" s="92"/>
      <c r="GIE5" s="92"/>
      <c r="GIF5" s="92"/>
      <c r="GIG5" s="92"/>
      <c r="GIH5" s="92"/>
      <c r="GII5" s="92"/>
      <c r="GIJ5" s="92" t="s">
        <v>966</v>
      </c>
      <c r="GIK5" s="92"/>
      <c r="GIL5" s="92"/>
      <c r="GIM5" s="92"/>
      <c r="GIN5" s="92"/>
      <c r="GIO5" s="92"/>
      <c r="GIP5" s="92"/>
      <c r="GIQ5" s="92"/>
      <c r="GIR5" s="92" t="s">
        <v>966</v>
      </c>
      <c r="GIS5" s="92"/>
      <c r="GIT5" s="92"/>
      <c r="GIU5" s="92"/>
      <c r="GIV5" s="92"/>
      <c r="GIW5" s="92"/>
      <c r="GIX5" s="92"/>
      <c r="GIY5" s="92"/>
      <c r="GIZ5" s="92" t="s">
        <v>966</v>
      </c>
      <c r="GJA5" s="92"/>
      <c r="GJB5" s="92"/>
      <c r="GJC5" s="92"/>
      <c r="GJD5" s="92"/>
      <c r="GJE5" s="92"/>
      <c r="GJF5" s="92"/>
      <c r="GJG5" s="92"/>
      <c r="GJH5" s="92" t="s">
        <v>966</v>
      </c>
      <c r="GJI5" s="92"/>
      <c r="GJJ5" s="92"/>
      <c r="GJK5" s="92"/>
      <c r="GJL5" s="92"/>
      <c r="GJM5" s="92"/>
      <c r="GJN5" s="92"/>
      <c r="GJO5" s="92"/>
      <c r="GJP5" s="92" t="s">
        <v>966</v>
      </c>
      <c r="GJQ5" s="92"/>
      <c r="GJR5" s="92"/>
      <c r="GJS5" s="92"/>
      <c r="GJT5" s="92"/>
      <c r="GJU5" s="92"/>
      <c r="GJV5" s="92"/>
      <c r="GJW5" s="92"/>
      <c r="GJX5" s="92" t="s">
        <v>966</v>
      </c>
      <c r="GJY5" s="92"/>
      <c r="GJZ5" s="92"/>
      <c r="GKA5" s="92"/>
      <c r="GKB5" s="92"/>
      <c r="GKC5" s="92"/>
      <c r="GKD5" s="92"/>
      <c r="GKE5" s="92"/>
      <c r="GKF5" s="92" t="s">
        <v>966</v>
      </c>
      <c r="GKG5" s="92"/>
      <c r="GKH5" s="92"/>
      <c r="GKI5" s="92"/>
      <c r="GKJ5" s="92"/>
      <c r="GKK5" s="92"/>
      <c r="GKL5" s="92"/>
      <c r="GKM5" s="92"/>
      <c r="GKN5" s="92" t="s">
        <v>966</v>
      </c>
      <c r="GKO5" s="92"/>
      <c r="GKP5" s="92"/>
      <c r="GKQ5" s="92"/>
      <c r="GKR5" s="92"/>
      <c r="GKS5" s="92"/>
      <c r="GKT5" s="92"/>
      <c r="GKU5" s="92"/>
      <c r="GKV5" s="92" t="s">
        <v>966</v>
      </c>
      <c r="GKW5" s="92"/>
      <c r="GKX5" s="92"/>
      <c r="GKY5" s="92"/>
      <c r="GKZ5" s="92"/>
      <c r="GLA5" s="92"/>
      <c r="GLB5" s="92"/>
      <c r="GLC5" s="92"/>
      <c r="GLD5" s="92" t="s">
        <v>966</v>
      </c>
      <c r="GLE5" s="92"/>
      <c r="GLF5" s="92"/>
      <c r="GLG5" s="92"/>
      <c r="GLH5" s="92"/>
      <c r="GLI5" s="92"/>
      <c r="GLJ5" s="92"/>
      <c r="GLK5" s="92"/>
      <c r="GLL5" s="92" t="s">
        <v>966</v>
      </c>
      <c r="GLM5" s="92"/>
      <c r="GLN5" s="92"/>
      <c r="GLO5" s="92"/>
      <c r="GLP5" s="92"/>
      <c r="GLQ5" s="92"/>
      <c r="GLR5" s="92"/>
      <c r="GLS5" s="92"/>
      <c r="GLT5" s="92" t="s">
        <v>966</v>
      </c>
      <c r="GLU5" s="92"/>
      <c r="GLV5" s="92"/>
      <c r="GLW5" s="92"/>
      <c r="GLX5" s="92"/>
      <c r="GLY5" s="92"/>
      <c r="GLZ5" s="92"/>
      <c r="GMA5" s="92"/>
      <c r="GMB5" s="92" t="s">
        <v>966</v>
      </c>
      <c r="GMC5" s="92"/>
      <c r="GMD5" s="92"/>
      <c r="GME5" s="92"/>
      <c r="GMF5" s="92"/>
      <c r="GMG5" s="92"/>
      <c r="GMH5" s="92"/>
      <c r="GMI5" s="92"/>
      <c r="GMJ5" s="92" t="s">
        <v>966</v>
      </c>
      <c r="GMK5" s="92"/>
      <c r="GML5" s="92"/>
      <c r="GMM5" s="92"/>
      <c r="GMN5" s="92"/>
      <c r="GMO5" s="92"/>
      <c r="GMP5" s="92"/>
      <c r="GMQ5" s="92"/>
      <c r="GMR5" s="92" t="s">
        <v>966</v>
      </c>
      <c r="GMS5" s="92"/>
      <c r="GMT5" s="92"/>
      <c r="GMU5" s="92"/>
      <c r="GMV5" s="92"/>
      <c r="GMW5" s="92"/>
      <c r="GMX5" s="92"/>
      <c r="GMY5" s="92"/>
      <c r="GMZ5" s="92" t="s">
        <v>966</v>
      </c>
      <c r="GNA5" s="92"/>
      <c r="GNB5" s="92"/>
      <c r="GNC5" s="92"/>
      <c r="GND5" s="92"/>
      <c r="GNE5" s="92"/>
      <c r="GNF5" s="92"/>
      <c r="GNG5" s="92"/>
      <c r="GNH5" s="92" t="s">
        <v>966</v>
      </c>
      <c r="GNI5" s="92"/>
      <c r="GNJ5" s="92"/>
      <c r="GNK5" s="92"/>
      <c r="GNL5" s="92"/>
      <c r="GNM5" s="92"/>
      <c r="GNN5" s="92"/>
      <c r="GNO5" s="92"/>
      <c r="GNP5" s="92" t="s">
        <v>966</v>
      </c>
      <c r="GNQ5" s="92"/>
      <c r="GNR5" s="92"/>
      <c r="GNS5" s="92"/>
      <c r="GNT5" s="92"/>
      <c r="GNU5" s="92"/>
      <c r="GNV5" s="92"/>
      <c r="GNW5" s="92"/>
      <c r="GNX5" s="92" t="s">
        <v>966</v>
      </c>
      <c r="GNY5" s="92"/>
      <c r="GNZ5" s="92"/>
      <c r="GOA5" s="92"/>
      <c r="GOB5" s="92"/>
      <c r="GOC5" s="92"/>
      <c r="GOD5" s="92"/>
      <c r="GOE5" s="92"/>
      <c r="GOF5" s="92" t="s">
        <v>966</v>
      </c>
      <c r="GOG5" s="92"/>
      <c r="GOH5" s="92"/>
      <c r="GOI5" s="92"/>
      <c r="GOJ5" s="92"/>
      <c r="GOK5" s="92"/>
      <c r="GOL5" s="92"/>
      <c r="GOM5" s="92"/>
      <c r="GON5" s="92" t="s">
        <v>966</v>
      </c>
      <c r="GOO5" s="92"/>
      <c r="GOP5" s="92"/>
      <c r="GOQ5" s="92"/>
      <c r="GOR5" s="92"/>
      <c r="GOS5" s="92"/>
      <c r="GOT5" s="92"/>
      <c r="GOU5" s="92"/>
      <c r="GOV5" s="92" t="s">
        <v>966</v>
      </c>
      <c r="GOW5" s="92"/>
      <c r="GOX5" s="92"/>
      <c r="GOY5" s="92"/>
      <c r="GOZ5" s="92"/>
      <c r="GPA5" s="92"/>
      <c r="GPB5" s="92"/>
      <c r="GPC5" s="92"/>
      <c r="GPD5" s="92" t="s">
        <v>966</v>
      </c>
      <c r="GPE5" s="92"/>
      <c r="GPF5" s="92"/>
      <c r="GPG5" s="92"/>
      <c r="GPH5" s="92"/>
      <c r="GPI5" s="92"/>
      <c r="GPJ5" s="92"/>
      <c r="GPK5" s="92"/>
      <c r="GPL5" s="92" t="s">
        <v>966</v>
      </c>
      <c r="GPM5" s="92"/>
      <c r="GPN5" s="92"/>
      <c r="GPO5" s="92"/>
      <c r="GPP5" s="92"/>
      <c r="GPQ5" s="92"/>
      <c r="GPR5" s="92"/>
      <c r="GPS5" s="92"/>
      <c r="GPT5" s="92" t="s">
        <v>966</v>
      </c>
      <c r="GPU5" s="92"/>
      <c r="GPV5" s="92"/>
      <c r="GPW5" s="92"/>
      <c r="GPX5" s="92"/>
      <c r="GPY5" s="92"/>
      <c r="GPZ5" s="92"/>
      <c r="GQA5" s="92"/>
      <c r="GQB5" s="92" t="s">
        <v>966</v>
      </c>
      <c r="GQC5" s="92"/>
      <c r="GQD5" s="92"/>
      <c r="GQE5" s="92"/>
      <c r="GQF5" s="92"/>
      <c r="GQG5" s="92"/>
      <c r="GQH5" s="92"/>
      <c r="GQI5" s="92"/>
      <c r="GQJ5" s="92" t="s">
        <v>966</v>
      </c>
      <c r="GQK5" s="92"/>
      <c r="GQL5" s="92"/>
      <c r="GQM5" s="92"/>
      <c r="GQN5" s="92"/>
      <c r="GQO5" s="92"/>
      <c r="GQP5" s="92"/>
      <c r="GQQ5" s="92"/>
      <c r="GQR5" s="92" t="s">
        <v>966</v>
      </c>
      <c r="GQS5" s="92"/>
      <c r="GQT5" s="92"/>
      <c r="GQU5" s="92"/>
      <c r="GQV5" s="92"/>
      <c r="GQW5" s="92"/>
      <c r="GQX5" s="92"/>
      <c r="GQY5" s="92"/>
      <c r="GQZ5" s="92" t="s">
        <v>966</v>
      </c>
      <c r="GRA5" s="92"/>
      <c r="GRB5" s="92"/>
      <c r="GRC5" s="92"/>
      <c r="GRD5" s="92"/>
      <c r="GRE5" s="92"/>
      <c r="GRF5" s="92"/>
      <c r="GRG5" s="92"/>
      <c r="GRH5" s="92" t="s">
        <v>966</v>
      </c>
      <c r="GRI5" s="92"/>
      <c r="GRJ5" s="92"/>
      <c r="GRK5" s="92"/>
      <c r="GRL5" s="92"/>
      <c r="GRM5" s="92"/>
      <c r="GRN5" s="92"/>
      <c r="GRO5" s="92"/>
      <c r="GRP5" s="92" t="s">
        <v>966</v>
      </c>
      <c r="GRQ5" s="92"/>
      <c r="GRR5" s="92"/>
      <c r="GRS5" s="92"/>
      <c r="GRT5" s="92"/>
      <c r="GRU5" s="92"/>
      <c r="GRV5" s="92"/>
      <c r="GRW5" s="92"/>
      <c r="GRX5" s="92" t="s">
        <v>966</v>
      </c>
      <c r="GRY5" s="92"/>
      <c r="GRZ5" s="92"/>
      <c r="GSA5" s="92"/>
      <c r="GSB5" s="92"/>
      <c r="GSC5" s="92"/>
      <c r="GSD5" s="92"/>
      <c r="GSE5" s="92"/>
      <c r="GSF5" s="92" t="s">
        <v>966</v>
      </c>
      <c r="GSG5" s="92"/>
      <c r="GSH5" s="92"/>
      <c r="GSI5" s="92"/>
      <c r="GSJ5" s="92"/>
      <c r="GSK5" s="92"/>
      <c r="GSL5" s="92"/>
      <c r="GSM5" s="92"/>
      <c r="GSN5" s="92" t="s">
        <v>966</v>
      </c>
      <c r="GSO5" s="92"/>
      <c r="GSP5" s="92"/>
      <c r="GSQ5" s="92"/>
      <c r="GSR5" s="92"/>
      <c r="GSS5" s="92"/>
      <c r="GST5" s="92"/>
      <c r="GSU5" s="92"/>
      <c r="GSV5" s="92" t="s">
        <v>966</v>
      </c>
      <c r="GSW5" s="92"/>
      <c r="GSX5" s="92"/>
      <c r="GSY5" s="92"/>
      <c r="GSZ5" s="92"/>
      <c r="GTA5" s="92"/>
      <c r="GTB5" s="92"/>
      <c r="GTC5" s="92"/>
      <c r="GTD5" s="92" t="s">
        <v>966</v>
      </c>
      <c r="GTE5" s="92"/>
      <c r="GTF5" s="92"/>
      <c r="GTG5" s="92"/>
      <c r="GTH5" s="92"/>
      <c r="GTI5" s="92"/>
      <c r="GTJ5" s="92"/>
      <c r="GTK5" s="92"/>
      <c r="GTL5" s="92" t="s">
        <v>966</v>
      </c>
      <c r="GTM5" s="92"/>
      <c r="GTN5" s="92"/>
      <c r="GTO5" s="92"/>
      <c r="GTP5" s="92"/>
      <c r="GTQ5" s="92"/>
      <c r="GTR5" s="92"/>
      <c r="GTS5" s="92"/>
      <c r="GTT5" s="92" t="s">
        <v>966</v>
      </c>
      <c r="GTU5" s="92"/>
      <c r="GTV5" s="92"/>
      <c r="GTW5" s="92"/>
      <c r="GTX5" s="92"/>
      <c r="GTY5" s="92"/>
      <c r="GTZ5" s="92"/>
      <c r="GUA5" s="92"/>
      <c r="GUB5" s="92" t="s">
        <v>966</v>
      </c>
      <c r="GUC5" s="92"/>
      <c r="GUD5" s="92"/>
      <c r="GUE5" s="92"/>
      <c r="GUF5" s="92"/>
      <c r="GUG5" s="92"/>
      <c r="GUH5" s="92"/>
      <c r="GUI5" s="92"/>
      <c r="GUJ5" s="92" t="s">
        <v>966</v>
      </c>
      <c r="GUK5" s="92"/>
      <c r="GUL5" s="92"/>
      <c r="GUM5" s="92"/>
      <c r="GUN5" s="92"/>
      <c r="GUO5" s="92"/>
      <c r="GUP5" s="92"/>
      <c r="GUQ5" s="92"/>
      <c r="GUR5" s="92" t="s">
        <v>966</v>
      </c>
      <c r="GUS5" s="92"/>
      <c r="GUT5" s="92"/>
      <c r="GUU5" s="92"/>
      <c r="GUV5" s="92"/>
      <c r="GUW5" s="92"/>
      <c r="GUX5" s="92"/>
      <c r="GUY5" s="92"/>
      <c r="GUZ5" s="92" t="s">
        <v>966</v>
      </c>
      <c r="GVA5" s="92"/>
      <c r="GVB5" s="92"/>
      <c r="GVC5" s="92"/>
      <c r="GVD5" s="92"/>
      <c r="GVE5" s="92"/>
      <c r="GVF5" s="92"/>
      <c r="GVG5" s="92"/>
      <c r="GVH5" s="92" t="s">
        <v>966</v>
      </c>
      <c r="GVI5" s="92"/>
      <c r="GVJ5" s="92"/>
      <c r="GVK5" s="92"/>
      <c r="GVL5" s="92"/>
      <c r="GVM5" s="92"/>
      <c r="GVN5" s="92"/>
      <c r="GVO5" s="92"/>
      <c r="GVP5" s="92" t="s">
        <v>966</v>
      </c>
      <c r="GVQ5" s="92"/>
      <c r="GVR5" s="92"/>
      <c r="GVS5" s="92"/>
      <c r="GVT5" s="92"/>
      <c r="GVU5" s="92"/>
      <c r="GVV5" s="92"/>
      <c r="GVW5" s="92"/>
      <c r="GVX5" s="92" t="s">
        <v>966</v>
      </c>
      <c r="GVY5" s="92"/>
      <c r="GVZ5" s="92"/>
      <c r="GWA5" s="92"/>
      <c r="GWB5" s="92"/>
      <c r="GWC5" s="92"/>
      <c r="GWD5" s="92"/>
      <c r="GWE5" s="92"/>
      <c r="GWF5" s="92" t="s">
        <v>966</v>
      </c>
      <c r="GWG5" s="92"/>
      <c r="GWH5" s="92"/>
      <c r="GWI5" s="92"/>
      <c r="GWJ5" s="92"/>
      <c r="GWK5" s="92"/>
      <c r="GWL5" s="92"/>
      <c r="GWM5" s="92"/>
      <c r="GWN5" s="92" t="s">
        <v>966</v>
      </c>
      <c r="GWO5" s="92"/>
      <c r="GWP5" s="92"/>
      <c r="GWQ5" s="92"/>
      <c r="GWR5" s="92"/>
      <c r="GWS5" s="92"/>
      <c r="GWT5" s="92"/>
      <c r="GWU5" s="92"/>
      <c r="GWV5" s="92" t="s">
        <v>966</v>
      </c>
      <c r="GWW5" s="92"/>
      <c r="GWX5" s="92"/>
      <c r="GWY5" s="92"/>
      <c r="GWZ5" s="92"/>
      <c r="GXA5" s="92"/>
      <c r="GXB5" s="92"/>
      <c r="GXC5" s="92"/>
      <c r="GXD5" s="92" t="s">
        <v>966</v>
      </c>
      <c r="GXE5" s="92"/>
      <c r="GXF5" s="92"/>
      <c r="GXG5" s="92"/>
      <c r="GXH5" s="92"/>
      <c r="GXI5" s="92"/>
      <c r="GXJ5" s="92"/>
      <c r="GXK5" s="92"/>
      <c r="GXL5" s="92" t="s">
        <v>966</v>
      </c>
      <c r="GXM5" s="92"/>
      <c r="GXN5" s="92"/>
      <c r="GXO5" s="92"/>
      <c r="GXP5" s="92"/>
      <c r="GXQ5" s="92"/>
      <c r="GXR5" s="92"/>
      <c r="GXS5" s="92"/>
      <c r="GXT5" s="92" t="s">
        <v>966</v>
      </c>
      <c r="GXU5" s="92"/>
      <c r="GXV5" s="92"/>
      <c r="GXW5" s="92"/>
      <c r="GXX5" s="92"/>
      <c r="GXY5" s="92"/>
      <c r="GXZ5" s="92"/>
      <c r="GYA5" s="92"/>
      <c r="GYB5" s="92" t="s">
        <v>966</v>
      </c>
      <c r="GYC5" s="92"/>
      <c r="GYD5" s="92"/>
      <c r="GYE5" s="92"/>
      <c r="GYF5" s="92"/>
      <c r="GYG5" s="92"/>
      <c r="GYH5" s="92"/>
      <c r="GYI5" s="92"/>
      <c r="GYJ5" s="92" t="s">
        <v>966</v>
      </c>
      <c r="GYK5" s="92"/>
      <c r="GYL5" s="92"/>
      <c r="GYM5" s="92"/>
      <c r="GYN5" s="92"/>
      <c r="GYO5" s="92"/>
      <c r="GYP5" s="92"/>
      <c r="GYQ5" s="92"/>
      <c r="GYR5" s="92" t="s">
        <v>966</v>
      </c>
      <c r="GYS5" s="92"/>
      <c r="GYT5" s="92"/>
      <c r="GYU5" s="92"/>
      <c r="GYV5" s="92"/>
      <c r="GYW5" s="92"/>
      <c r="GYX5" s="92"/>
      <c r="GYY5" s="92"/>
      <c r="GYZ5" s="92" t="s">
        <v>966</v>
      </c>
      <c r="GZA5" s="92"/>
      <c r="GZB5" s="92"/>
      <c r="GZC5" s="92"/>
      <c r="GZD5" s="92"/>
      <c r="GZE5" s="92"/>
      <c r="GZF5" s="92"/>
      <c r="GZG5" s="92"/>
      <c r="GZH5" s="92" t="s">
        <v>966</v>
      </c>
      <c r="GZI5" s="92"/>
      <c r="GZJ5" s="92"/>
      <c r="GZK5" s="92"/>
      <c r="GZL5" s="92"/>
      <c r="GZM5" s="92"/>
      <c r="GZN5" s="92"/>
      <c r="GZO5" s="92"/>
      <c r="GZP5" s="92" t="s">
        <v>966</v>
      </c>
      <c r="GZQ5" s="92"/>
      <c r="GZR5" s="92"/>
      <c r="GZS5" s="92"/>
      <c r="GZT5" s="92"/>
      <c r="GZU5" s="92"/>
      <c r="GZV5" s="92"/>
      <c r="GZW5" s="92"/>
      <c r="GZX5" s="92" t="s">
        <v>966</v>
      </c>
      <c r="GZY5" s="92"/>
      <c r="GZZ5" s="92"/>
      <c r="HAA5" s="92"/>
      <c r="HAB5" s="92"/>
      <c r="HAC5" s="92"/>
      <c r="HAD5" s="92"/>
      <c r="HAE5" s="92"/>
      <c r="HAF5" s="92" t="s">
        <v>966</v>
      </c>
      <c r="HAG5" s="92"/>
      <c r="HAH5" s="92"/>
      <c r="HAI5" s="92"/>
      <c r="HAJ5" s="92"/>
      <c r="HAK5" s="92"/>
      <c r="HAL5" s="92"/>
      <c r="HAM5" s="92"/>
      <c r="HAN5" s="92" t="s">
        <v>966</v>
      </c>
      <c r="HAO5" s="92"/>
      <c r="HAP5" s="92"/>
      <c r="HAQ5" s="92"/>
      <c r="HAR5" s="92"/>
      <c r="HAS5" s="92"/>
      <c r="HAT5" s="92"/>
      <c r="HAU5" s="92"/>
      <c r="HAV5" s="92" t="s">
        <v>966</v>
      </c>
      <c r="HAW5" s="92"/>
      <c r="HAX5" s="92"/>
      <c r="HAY5" s="92"/>
      <c r="HAZ5" s="92"/>
      <c r="HBA5" s="92"/>
      <c r="HBB5" s="92"/>
      <c r="HBC5" s="92"/>
      <c r="HBD5" s="92" t="s">
        <v>966</v>
      </c>
      <c r="HBE5" s="92"/>
      <c r="HBF5" s="92"/>
      <c r="HBG5" s="92"/>
      <c r="HBH5" s="92"/>
      <c r="HBI5" s="92"/>
      <c r="HBJ5" s="92"/>
      <c r="HBK5" s="92"/>
      <c r="HBL5" s="92" t="s">
        <v>966</v>
      </c>
      <c r="HBM5" s="92"/>
      <c r="HBN5" s="92"/>
      <c r="HBO5" s="92"/>
      <c r="HBP5" s="92"/>
      <c r="HBQ5" s="92"/>
      <c r="HBR5" s="92"/>
      <c r="HBS5" s="92"/>
      <c r="HBT5" s="92" t="s">
        <v>966</v>
      </c>
      <c r="HBU5" s="92"/>
      <c r="HBV5" s="92"/>
      <c r="HBW5" s="92"/>
      <c r="HBX5" s="92"/>
      <c r="HBY5" s="92"/>
      <c r="HBZ5" s="92"/>
      <c r="HCA5" s="92"/>
      <c r="HCB5" s="92" t="s">
        <v>966</v>
      </c>
      <c r="HCC5" s="92"/>
      <c r="HCD5" s="92"/>
      <c r="HCE5" s="92"/>
      <c r="HCF5" s="92"/>
      <c r="HCG5" s="92"/>
      <c r="HCH5" s="92"/>
      <c r="HCI5" s="92"/>
      <c r="HCJ5" s="92" t="s">
        <v>966</v>
      </c>
      <c r="HCK5" s="92"/>
      <c r="HCL5" s="92"/>
      <c r="HCM5" s="92"/>
      <c r="HCN5" s="92"/>
      <c r="HCO5" s="92"/>
      <c r="HCP5" s="92"/>
      <c r="HCQ5" s="92"/>
      <c r="HCR5" s="92" t="s">
        <v>966</v>
      </c>
      <c r="HCS5" s="92"/>
      <c r="HCT5" s="92"/>
      <c r="HCU5" s="92"/>
      <c r="HCV5" s="92"/>
      <c r="HCW5" s="92"/>
      <c r="HCX5" s="92"/>
      <c r="HCY5" s="92"/>
      <c r="HCZ5" s="92" t="s">
        <v>966</v>
      </c>
      <c r="HDA5" s="92"/>
      <c r="HDB5" s="92"/>
      <c r="HDC5" s="92"/>
      <c r="HDD5" s="92"/>
      <c r="HDE5" s="92"/>
      <c r="HDF5" s="92"/>
      <c r="HDG5" s="92"/>
      <c r="HDH5" s="92" t="s">
        <v>966</v>
      </c>
      <c r="HDI5" s="92"/>
      <c r="HDJ5" s="92"/>
      <c r="HDK5" s="92"/>
      <c r="HDL5" s="92"/>
      <c r="HDM5" s="92"/>
      <c r="HDN5" s="92"/>
      <c r="HDO5" s="92"/>
      <c r="HDP5" s="92" t="s">
        <v>966</v>
      </c>
      <c r="HDQ5" s="92"/>
      <c r="HDR5" s="92"/>
      <c r="HDS5" s="92"/>
      <c r="HDT5" s="92"/>
      <c r="HDU5" s="92"/>
      <c r="HDV5" s="92"/>
      <c r="HDW5" s="92"/>
      <c r="HDX5" s="92" t="s">
        <v>966</v>
      </c>
      <c r="HDY5" s="92"/>
      <c r="HDZ5" s="92"/>
      <c r="HEA5" s="92"/>
      <c r="HEB5" s="92"/>
      <c r="HEC5" s="92"/>
      <c r="HED5" s="92"/>
      <c r="HEE5" s="92"/>
      <c r="HEF5" s="92" t="s">
        <v>966</v>
      </c>
      <c r="HEG5" s="92"/>
      <c r="HEH5" s="92"/>
      <c r="HEI5" s="92"/>
      <c r="HEJ5" s="92"/>
      <c r="HEK5" s="92"/>
      <c r="HEL5" s="92"/>
      <c r="HEM5" s="92"/>
      <c r="HEN5" s="92" t="s">
        <v>966</v>
      </c>
      <c r="HEO5" s="92"/>
      <c r="HEP5" s="92"/>
      <c r="HEQ5" s="92"/>
      <c r="HER5" s="92"/>
      <c r="HES5" s="92"/>
      <c r="HET5" s="92"/>
      <c r="HEU5" s="92"/>
      <c r="HEV5" s="92" t="s">
        <v>966</v>
      </c>
      <c r="HEW5" s="92"/>
      <c r="HEX5" s="92"/>
      <c r="HEY5" s="92"/>
      <c r="HEZ5" s="92"/>
      <c r="HFA5" s="92"/>
      <c r="HFB5" s="92"/>
      <c r="HFC5" s="92"/>
      <c r="HFD5" s="92" t="s">
        <v>966</v>
      </c>
      <c r="HFE5" s="92"/>
      <c r="HFF5" s="92"/>
      <c r="HFG5" s="92"/>
      <c r="HFH5" s="92"/>
      <c r="HFI5" s="92"/>
      <c r="HFJ5" s="92"/>
      <c r="HFK5" s="92"/>
      <c r="HFL5" s="92" t="s">
        <v>966</v>
      </c>
      <c r="HFM5" s="92"/>
      <c r="HFN5" s="92"/>
      <c r="HFO5" s="92"/>
      <c r="HFP5" s="92"/>
      <c r="HFQ5" s="92"/>
      <c r="HFR5" s="92"/>
      <c r="HFS5" s="92"/>
      <c r="HFT5" s="92" t="s">
        <v>966</v>
      </c>
      <c r="HFU5" s="92"/>
      <c r="HFV5" s="92"/>
      <c r="HFW5" s="92"/>
      <c r="HFX5" s="92"/>
      <c r="HFY5" s="92"/>
      <c r="HFZ5" s="92"/>
      <c r="HGA5" s="92"/>
      <c r="HGB5" s="92" t="s">
        <v>966</v>
      </c>
      <c r="HGC5" s="92"/>
      <c r="HGD5" s="92"/>
      <c r="HGE5" s="92"/>
      <c r="HGF5" s="92"/>
      <c r="HGG5" s="92"/>
      <c r="HGH5" s="92"/>
      <c r="HGI5" s="92"/>
      <c r="HGJ5" s="92" t="s">
        <v>966</v>
      </c>
      <c r="HGK5" s="92"/>
      <c r="HGL5" s="92"/>
      <c r="HGM5" s="92"/>
      <c r="HGN5" s="92"/>
      <c r="HGO5" s="92"/>
      <c r="HGP5" s="92"/>
      <c r="HGQ5" s="92"/>
      <c r="HGR5" s="92" t="s">
        <v>966</v>
      </c>
      <c r="HGS5" s="92"/>
      <c r="HGT5" s="92"/>
      <c r="HGU5" s="92"/>
      <c r="HGV5" s="92"/>
      <c r="HGW5" s="92"/>
      <c r="HGX5" s="92"/>
      <c r="HGY5" s="92"/>
      <c r="HGZ5" s="92" t="s">
        <v>966</v>
      </c>
      <c r="HHA5" s="92"/>
      <c r="HHB5" s="92"/>
      <c r="HHC5" s="92"/>
      <c r="HHD5" s="92"/>
      <c r="HHE5" s="92"/>
      <c r="HHF5" s="92"/>
      <c r="HHG5" s="92"/>
      <c r="HHH5" s="92" t="s">
        <v>966</v>
      </c>
      <c r="HHI5" s="92"/>
      <c r="HHJ5" s="92"/>
      <c r="HHK5" s="92"/>
      <c r="HHL5" s="92"/>
      <c r="HHM5" s="92"/>
      <c r="HHN5" s="92"/>
      <c r="HHO5" s="92"/>
      <c r="HHP5" s="92" t="s">
        <v>966</v>
      </c>
      <c r="HHQ5" s="92"/>
      <c r="HHR5" s="92"/>
      <c r="HHS5" s="92"/>
      <c r="HHT5" s="92"/>
      <c r="HHU5" s="92"/>
      <c r="HHV5" s="92"/>
      <c r="HHW5" s="92"/>
      <c r="HHX5" s="92" t="s">
        <v>966</v>
      </c>
      <c r="HHY5" s="92"/>
      <c r="HHZ5" s="92"/>
      <c r="HIA5" s="92"/>
      <c r="HIB5" s="92"/>
      <c r="HIC5" s="92"/>
      <c r="HID5" s="92"/>
      <c r="HIE5" s="92"/>
      <c r="HIF5" s="92" t="s">
        <v>966</v>
      </c>
      <c r="HIG5" s="92"/>
      <c r="HIH5" s="92"/>
      <c r="HII5" s="92"/>
      <c r="HIJ5" s="92"/>
      <c r="HIK5" s="92"/>
      <c r="HIL5" s="92"/>
      <c r="HIM5" s="92"/>
      <c r="HIN5" s="92" t="s">
        <v>966</v>
      </c>
      <c r="HIO5" s="92"/>
      <c r="HIP5" s="92"/>
      <c r="HIQ5" s="92"/>
      <c r="HIR5" s="92"/>
      <c r="HIS5" s="92"/>
      <c r="HIT5" s="92"/>
      <c r="HIU5" s="92"/>
      <c r="HIV5" s="92" t="s">
        <v>966</v>
      </c>
      <c r="HIW5" s="92"/>
      <c r="HIX5" s="92"/>
      <c r="HIY5" s="92"/>
      <c r="HIZ5" s="92"/>
      <c r="HJA5" s="92"/>
      <c r="HJB5" s="92"/>
      <c r="HJC5" s="92"/>
      <c r="HJD5" s="92" t="s">
        <v>966</v>
      </c>
      <c r="HJE5" s="92"/>
      <c r="HJF5" s="92"/>
      <c r="HJG5" s="92"/>
      <c r="HJH5" s="92"/>
      <c r="HJI5" s="92"/>
      <c r="HJJ5" s="92"/>
      <c r="HJK5" s="92"/>
      <c r="HJL5" s="92" t="s">
        <v>966</v>
      </c>
      <c r="HJM5" s="92"/>
      <c r="HJN5" s="92"/>
      <c r="HJO5" s="92"/>
      <c r="HJP5" s="92"/>
      <c r="HJQ5" s="92"/>
      <c r="HJR5" s="92"/>
      <c r="HJS5" s="92"/>
      <c r="HJT5" s="92" t="s">
        <v>966</v>
      </c>
      <c r="HJU5" s="92"/>
      <c r="HJV5" s="92"/>
      <c r="HJW5" s="92"/>
      <c r="HJX5" s="92"/>
      <c r="HJY5" s="92"/>
      <c r="HJZ5" s="92"/>
      <c r="HKA5" s="92"/>
      <c r="HKB5" s="92" t="s">
        <v>966</v>
      </c>
      <c r="HKC5" s="92"/>
      <c r="HKD5" s="92"/>
      <c r="HKE5" s="92"/>
      <c r="HKF5" s="92"/>
      <c r="HKG5" s="92"/>
      <c r="HKH5" s="92"/>
      <c r="HKI5" s="92"/>
      <c r="HKJ5" s="92" t="s">
        <v>966</v>
      </c>
      <c r="HKK5" s="92"/>
      <c r="HKL5" s="92"/>
      <c r="HKM5" s="92"/>
      <c r="HKN5" s="92"/>
      <c r="HKO5" s="92"/>
      <c r="HKP5" s="92"/>
      <c r="HKQ5" s="92"/>
      <c r="HKR5" s="92" t="s">
        <v>966</v>
      </c>
      <c r="HKS5" s="92"/>
      <c r="HKT5" s="92"/>
      <c r="HKU5" s="92"/>
      <c r="HKV5" s="92"/>
      <c r="HKW5" s="92"/>
      <c r="HKX5" s="92"/>
      <c r="HKY5" s="92"/>
      <c r="HKZ5" s="92" t="s">
        <v>966</v>
      </c>
      <c r="HLA5" s="92"/>
      <c r="HLB5" s="92"/>
      <c r="HLC5" s="92"/>
      <c r="HLD5" s="92"/>
      <c r="HLE5" s="92"/>
      <c r="HLF5" s="92"/>
      <c r="HLG5" s="92"/>
      <c r="HLH5" s="92" t="s">
        <v>966</v>
      </c>
      <c r="HLI5" s="92"/>
      <c r="HLJ5" s="92"/>
      <c r="HLK5" s="92"/>
      <c r="HLL5" s="92"/>
      <c r="HLM5" s="92"/>
      <c r="HLN5" s="92"/>
      <c r="HLO5" s="92"/>
      <c r="HLP5" s="92" t="s">
        <v>966</v>
      </c>
      <c r="HLQ5" s="92"/>
      <c r="HLR5" s="92"/>
      <c r="HLS5" s="92"/>
      <c r="HLT5" s="92"/>
      <c r="HLU5" s="92"/>
      <c r="HLV5" s="92"/>
      <c r="HLW5" s="92"/>
      <c r="HLX5" s="92" t="s">
        <v>966</v>
      </c>
      <c r="HLY5" s="92"/>
      <c r="HLZ5" s="92"/>
      <c r="HMA5" s="92"/>
      <c r="HMB5" s="92"/>
      <c r="HMC5" s="92"/>
      <c r="HMD5" s="92"/>
      <c r="HME5" s="92"/>
      <c r="HMF5" s="92" t="s">
        <v>966</v>
      </c>
      <c r="HMG5" s="92"/>
      <c r="HMH5" s="92"/>
      <c r="HMI5" s="92"/>
      <c r="HMJ5" s="92"/>
      <c r="HMK5" s="92"/>
      <c r="HML5" s="92"/>
      <c r="HMM5" s="92"/>
      <c r="HMN5" s="92" t="s">
        <v>966</v>
      </c>
      <c r="HMO5" s="92"/>
      <c r="HMP5" s="92"/>
      <c r="HMQ5" s="92"/>
      <c r="HMR5" s="92"/>
      <c r="HMS5" s="92"/>
      <c r="HMT5" s="92"/>
      <c r="HMU5" s="92"/>
      <c r="HMV5" s="92" t="s">
        <v>966</v>
      </c>
      <c r="HMW5" s="92"/>
      <c r="HMX5" s="92"/>
      <c r="HMY5" s="92"/>
      <c r="HMZ5" s="92"/>
      <c r="HNA5" s="92"/>
      <c r="HNB5" s="92"/>
      <c r="HNC5" s="92"/>
      <c r="HND5" s="92" t="s">
        <v>966</v>
      </c>
      <c r="HNE5" s="92"/>
      <c r="HNF5" s="92"/>
      <c r="HNG5" s="92"/>
      <c r="HNH5" s="92"/>
      <c r="HNI5" s="92"/>
      <c r="HNJ5" s="92"/>
      <c r="HNK5" s="92"/>
      <c r="HNL5" s="92" t="s">
        <v>966</v>
      </c>
      <c r="HNM5" s="92"/>
      <c r="HNN5" s="92"/>
      <c r="HNO5" s="92"/>
      <c r="HNP5" s="92"/>
      <c r="HNQ5" s="92"/>
      <c r="HNR5" s="92"/>
      <c r="HNS5" s="92"/>
      <c r="HNT5" s="92" t="s">
        <v>966</v>
      </c>
      <c r="HNU5" s="92"/>
      <c r="HNV5" s="92"/>
      <c r="HNW5" s="92"/>
      <c r="HNX5" s="92"/>
      <c r="HNY5" s="92"/>
      <c r="HNZ5" s="92"/>
      <c r="HOA5" s="92"/>
      <c r="HOB5" s="92" t="s">
        <v>966</v>
      </c>
      <c r="HOC5" s="92"/>
      <c r="HOD5" s="92"/>
      <c r="HOE5" s="92"/>
      <c r="HOF5" s="92"/>
      <c r="HOG5" s="92"/>
      <c r="HOH5" s="92"/>
      <c r="HOI5" s="92"/>
      <c r="HOJ5" s="92" t="s">
        <v>966</v>
      </c>
      <c r="HOK5" s="92"/>
      <c r="HOL5" s="92"/>
      <c r="HOM5" s="92"/>
      <c r="HON5" s="92"/>
      <c r="HOO5" s="92"/>
      <c r="HOP5" s="92"/>
      <c r="HOQ5" s="92"/>
      <c r="HOR5" s="92" t="s">
        <v>966</v>
      </c>
      <c r="HOS5" s="92"/>
      <c r="HOT5" s="92"/>
      <c r="HOU5" s="92"/>
      <c r="HOV5" s="92"/>
      <c r="HOW5" s="92"/>
      <c r="HOX5" s="92"/>
      <c r="HOY5" s="92"/>
      <c r="HOZ5" s="92" t="s">
        <v>966</v>
      </c>
      <c r="HPA5" s="92"/>
      <c r="HPB5" s="92"/>
      <c r="HPC5" s="92"/>
      <c r="HPD5" s="92"/>
      <c r="HPE5" s="92"/>
      <c r="HPF5" s="92"/>
      <c r="HPG5" s="92"/>
      <c r="HPH5" s="92" t="s">
        <v>966</v>
      </c>
      <c r="HPI5" s="92"/>
      <c r="HPJ5" s="92"/>
      <c r="HPK5" s="92"/>
      <c r="HPL5" s="92"/>
      <c r="HPM5" s="92"/>
      <c r="HPN5" s="92"/>
      <c r="HPO5" s="92"/>
      <c r="HPP5" s="92" t="s">
        <v>966</v>
      </c>
      <c r="HPQ5" s="92"/>
      <c r="HPR5" s="92"/>
      <c r="HPS5" s="92"/>
      <c r="HPT5" s="92"/>
      <c r="HPU5" s="92"/>
      <c r="HPV5" s="92"/>
      <c r="HPW5" s="92"/>
      <c r="HPX5" s="92" t="s">
        <v>966</v>
      </c>
      <c r="HPY5" s="92"/>
      <c r="HPZ5" s="92"/>
      <c r="HQA5" s="92"/>
      <c r="HQB5" s="92"/>
      <c r="HQC5" s="92"/>
      <c r="HQD5" s="92"/>
      <c r="HQE5" s="92"/>
      <c r="HQF5" s="92" t="s">
        <v>966</v>
      </c>
      <c r="HQG5" s="92"/>
      <c r="HQH5" s="92"/>
      <c r="HQI5" s="92"/>
      <c r="HQJ5" s="92"/>
      <c r="HQK5" s="92"/>
      <c r="HQL5" s="92"/>
      <c r="HQM5" s="92"/>
      <c r="HQN5" s="92" t="s">
        <v>966</v>
      </c>
      <c r="HQO5" s="92"/>
      <c r="HQP5" s="92"/>
      <c r="HQQ5" s="92"/>
      <c r="HQR5" s="92"/>
      <c r="HQS5" s="92"/>
      <c r="HQT5" s="92"/>
      <c r="HQU5" s="92"/>
      <c r="HQV5" s="92" t="s">
        <v>966</v>
      </c>
      <c r="HQW5" s="92"/>
      <c r="HQX5" s="92"/>
      <c r="HQY5" s="92"/>
      <c r="HQZ5" s="92"/>
      <c r="HRA5" s="92"/>
      <c r="HRB5" s="92"/>
      <c r="HRC5" s="92"/>
      <c r="HRD5" s="92" t="s">
        <v>966</v>
      </c>
      <c r="HRE5" s="92"/>
      <c r="HRF5" s="92"/>
      <c r="HRG5" s="92"/>
      <c r="HRH5" s="92"/>
      <c r="HRI5" s="92"/>
      <c r="HRJ5" s="92"/>
      <c r="HRK5" s="92"/>
      <c r="HRL5" s="92" t="s">
        <v>966</v>
      </c>
      <c r="HRM5" s="92"/>
      <c r="HRN5" s="92"/>
      <c r="HRO5" s="92"/>
      <c r="HRP5" s="92"/>
      <c r="HRQ5" s="92"/>
      <c r="HRR5" s="92"/>
      <c r="HRS5" s="92"/>
      <c r="HRT5" s="92" t="s">
        <v>966</v>
      </c>
      <c r="HRU5" s="92"/>
      <c r="HRV5" s="92"/>
      <c r="HRW5" s="92"/>
      <c r="HRX5" s="92"/>
      <c r="HRY5" s="92"/>
      <c r="HRZ5" s="92"/>
      <c r="HSA5" s="92"/>
      <c r="HSB5" s="92" t="s">
        <v>966</v>
      </c>
      <c r="HSC5" s="92"/>
      <c r="HSD5" s="92"/>
      <c r="HSE5" s="92"/>
      <c r="HSF5" s="92"/>
      <c r="HSG5" s="92"/>
      <c r="HSH5" s="92"/>
      <c r="HSI5" s="92"/>
      <c r="HSJ5" s="92" t="s">
        <v>966</v>
      </c>
      <c r="HSK5" s="92"/>
      <c r="HSL5" s="92"/>
      <c r="HSM5" s="92"/>
      <c r="HSN5" s="92"/>
      <c r="HSO5" s="92"/>
      <c r="HSP5" s="92"/>
      <c r="HSQ5" s="92"/>
      <c r="HSR5" s="92" t="s">
        <v>966</v>
      </c>
      <c r="HSS5" s="92"/>
      <c r="HST5" s="92"/>
      <c r="HSU5" s="92"/>
      <c r="HSV5" s="92"/>
      <c r="HSW5" s="92"/>
      <c r="HSX5" s="92"/>
      <c r="HSY5" s="92"/>
      <c r="HSZ5" s="92" t="s">
        <v>966</v>
      </c>
      <c r="HTA5" s="92"/>
      <c r="HTB5" s="92"/>
      <c r="HTC5" s="92"/>
      <c r="HTD5" s="92"/>
      <c r="HTE5" s="92"/>
      <c r="HTF5" s="92"/>
      <c r="HTG5" s="92"/>
      <c r="HTH5" s="92" t="s">
        <v>966</v>
      </c>
      <c r="HTI5" s="92"/>
      <c r="HTJ5" s="92"/>
      <c r="HTK5" s="92"/>
      <c r="HTL5" s="92"/>
      <c r="HTM5" s="92"/>
      <c r="HTN5" s="92"/>
      <c r="HTO5" s="92"/>
      <c r="HTP5" s="92" t="s">
        <v>966</v>
      </c>
      <c r="HTQ5" s="92"/>
      <c r="HTR5" s="92"/>
      <c r="HTS5" s="92"/>
      <c r="HTT5" s="92"/>
      <c r="HTU5" s="92"/>
      <c r="HTV5" s="92"/>
      <c r="HTW5" s="92"/>
      <c r="HTX5" s="92" t="s">
        <v>966</v>
      </c>
      <c r="HTY5" s="92"/>
      <c r="HTZ5" s="92"/>
      <c r="HUA5" s="92"/>
      <c r="HUB5" s="92"/>
      <c r="HUC5" s="92"/>
      <c r="HUD5" s="92"/>
      <c r="HUE5" s="92"/>
      <c r="HUF5" s="92" t="s">
        <v>966</v>
      </c>
      <c r="HUG5" s="92"/>
      <c r="HUH5" s="92"/>
      <c r="HUI5" s="92"/>
      <c r="HUJ5" s="92"/>
      <c r="HUK5" s="92"/>
      <c r="HUL5" s="92"/>
      <c r="HUM5" s="92"/>
      <c r="HUN5" s="92" t="s">
        <v>966</v>
      </c>
      <c r="HUO5" s="92"/>
      <c r="HUP5" s="92"/>
      <c r="HUQ5" s="92"/>
      <c r="HUR5" s="92"/>
      <c r="HUS5" s="92"/>
      <c r="HUT5" s="92"/>
      <c r="HUU5" s="92"/>
      <c r="HUV5" s="92" t="s">
        <v>966</v>
      </c>
      <c r="HUW5" s="92"/>
      <c r="HUX5" s="92"/>
      <c r="HUY5" s="92"/>
      <c r="HUZ5" s="92"/>
      <c r="HVA5" s="92"/>
      <c r="HVB5" s="92"/>
      <c r="HVC5" s="92"/>
      <c r="HVD5" s="92" t="s">
        <v>966</v>
      </c>
      <c r="HVE5" s="92"/>
      <c r="HVF5" s="92"/>
      <c r="HVG5" s="92"/>
      <c r="HVH5" s="92"/>
      <c r="HVI5" s="92"/>
      <c r="HVJ5" s="92"/>
      <c r="HVK5" s="92"/>
      <c r="HVL5" s="92" t="s">
        <v>966</v>
      </c>
      <c r="HVM5" s="92"/>
      <c r="HVN5" s="92"/>
      <c r="HVO5" s="92"/>
      <c r="HVP5" s="92"/>
      <c r="HVQ5" s="92"/>
      <c r="HVR5" s="92"/>
      <c r="HVS5" s="92"/>
      <c r="HVT5" s="92" t="s">
        <v>966</v>
      </c>
      <c r="HVU5" s="92"/>
      <c r="HVV5" s="92"/>
      <c r="HVW5" s="92"/>
      <c r="HVX5" s="92"/>
      <c r="HVY5" s="92"/>
      <c r="HVZ5" s="92"/>
      <c r="HWA5" s="92"/>
      <c r="HWB5" s="92" t="s">
        <v>966</v>
      </c>
      <c r="HWC5" s="92"/>
      <c r="HWD5" s="92"/>
      <c r="HWE5" s="92"/>
      <c r="HWF5" s="92"/>
      <c r="HWG5" s="92"/>
      <c r="HWH5" s="92"/>
      <c r="HWI5" s="92"/>
      <c r="HWJ5" s="92" t="s">
        <v>966</v>
      </c>
      <c r="HWK5" s="92"/>
      <c r="HWL5" s="92"/>
      <c r="HWM5" s="92"/>
      <c r="HWN5" s="92"/>
      <c r="HWO5" s="92"/>
      <c r="HWP5" s="92"/>
      <c r="HWQ5" s="92"/>
      <c r="HWR5" s="92" t="s">
        <v>966</v>
      </c>
      <c r="HWS5" s="92"/>
      <c r="HWT5" s="92"/>
      <c r="HWU5" s="92"/>
      <c r="HWV5" s="92"/>
      <c r="HWW5" s="92"/>
      <c r="HWX5" s="92"/>
      <c r="HWY5" s="92"/>
      <c r="HWZ5" s="92" t="s">
        <v>966</v>
      </c>
      <c r="HXA5" s="92"/>
      <c r="HXB5" s="92"/>
      <c r="HXC5" s="92"/>
      <c r="HXD5" s="92"/>
      <c r="HXE5" s="92"/>
      <c r="HXF5" s="92"/>
      <c r="HXG5" s="92"/>
      <c r="HXH5" s="92" t="s">
        <v>966</v>
      </c>
      <c r="HXI5" s="92"/>
      <c r="HXJ5" s="92"/>
      <c r="HXK5" s="92"/>
      <c r="HXL5" s="92"/>
      <c r="HXM5" s="92"/>
      <c r="HXN5" s="92"/>
      <c r="HXO5" s="92"/>
      <c r="HXP5" s="92" t="s">
        <v>966</v>
      </c>
      <c r="HXQ5" s="92"/>
      <c r="HXR5" s="92"/>
      <c r="HXS5" s="92"/>
      <c r="HXT5" s="92"/>
      <c r="HXU5" s="92"/>
      <c r="HXV5" s="92"/>
      <c r="HXW5" s="92"/>
      <c r="HXX5" s="92" t="s">
        <v>966</v>
      </c>
      <c r="HXY5" s="92"/>
      <c r="HXZ5" s="92"/>
      <c r="HYA5" s="92"/>
      <c r="HYB5" s="92"/>
      <c r="HYC5" s="92"/>
      <c r="HYD5" s="92"/>
      <c r="HYE5" s="92"/>
      <c r="HYF5" s="92" t="s">
        <v>966</v>
      </c>
      <c r="HYG5" s="92"/>
      <c r="HYH5" s="92"/>
      <c r="HYI5" s="92"/>
      <c r="HYJ5" s="92"/>
      <c r="HYK5" s="92"/>
      <c r="HYL5" s="92"/>
      <c r="HYM5" s="92"/>
      <c r="HYN5" s="92" t="s">
        <v>966</v>
      </c>
      <c r="HYO5" s="92"/>
      <c r="HYP5" s="92"/>
      <c r="HYQ5" s="92"/>
      <c r="HYR5" s="92"/>
      <c r="HYS5" s="92"/>
      <c r="HYT5" s="92"/>
      <c r="HYU5" s="92"/>
      <c r="HYV5" s="92" t="s">
        <v>966</v>
      </c>
      <c r="HYW5" s="92"/>
      <c r="HYX5" s="92"/>
      <c r="HYY5" s="92"/>
      <c r="HYZ5" s="92"/>
      <c r="HZA5" s="92"/>
      <c r="HZB5" s="92"/>
      <c r="HZC5" s="92"/>
      <c r="HZD5" s="92" t="s">
        <v>966</v>
      </c>
      <c r="HZE5" s="92"/>
      <c r="HZF5" s="92"/>
      <c r="HZG5" s="92"/>
      <c r="HZH5" s="92"/>
      <c r="HZI5" s="92"/>
      <c r="HZJ5" s="92"/>
      <c r="HZK5" s="92"/>
      <c r="HZL5" s="92" t="s">
        <v>966</v>
      </c>
      <c r="HZM5" s="92"/>
      <c r="HZN5" s="92"/>
      <c r="HZO5" s="92"/>
      <c r="HZP5" s="92"/>
      <c r="HZQ5" s="92"/>
      <c r="HZR5" s="92"/>
      <c r="HZS5" s="92"/>
      <c r="HZT5" s="92" t="s">
        <v>966</v>
      </c>
      <c r="HZU5" s="92"/>
      <c r="HZV5" s="92"/>
      <c r="HZW5" s="92"/>
      <c r="HZX5" s="92"/>
      <c r="HZY5" s="92"/>
      <c r="HZZ5" s="92"/>
      <c r="IAA5" s="92"/>
      <c r="IAB5" s="92" t="s">
        <v>966</v>
      </c>
      <c r="IAC5" s="92"/>
      <c r="IAD5" s="92"/>
      <c r="IAE5" s="92"/>
      <c r="IAF5" s="92"/>
      <c r="IAG5" s="92"/>
      <c r="IAH5" s="92"/>
      <c r="IAI5" s="92"/>
      <c r="IAJ5" s="92" t="s">
        <v>966</v>
      </c>
      <c r="IAK5" s="92"/>
      <c r="IAL5" s="92"/>
      <c r="IAM5" s="92"/>
      <c r="IAN5" s="92"/>
      <c r="IAO5" s="92"/>
      <c r="IAP5" s="92"/>
      <c r="IAQ5" s="92"/>
      <c r="IAR5" s="92" t="s">
        <v>966</v>
      </c>
      <c r="IAS5" s="92"/>
      <c r="IAT5" s="92"/>
      <c r="IAU5" s="92"/>
      <c r="IAV5" s="92"/>
      <c r="IAW5" s="92"/>
      <c r="IAX5" s="92"/>
      <c r="IAY5" s="92"/>
      <c r="IAZ5" s="92" t="s">
        <v>966</v>
      </c>
      <c r="IBA5" s="92"/>
      <c r="IBB5" s="92"/>
      <c r="IBC5" s="92"/>
      <c r="IBD5" s="92"/>
      <c r="IBE5" s="92"/>
      <c r="IBF5" s="92"/>
      <c r="IBG5" s="92"/>
      <c r="IBH5" s="92" t="s">
        <v>966</v>
      </c>
      <c r="IBI5" s="92"/>
      <c r="IBJ5" s="92"/>
      <c r="IBK5" s="92"/>
      <c r="IBL5" s="92"/>
      <c r="IBM5" s="92"/>
      <c r="IBN5" s="92"/>
      <c r="IBO5" s="92"/>
      <c r="IBP5" s="92" t="s">
        <v>966</v>
      </c>
      <c r="IBQ5" s="92"/>
      <c r="IBR5" s="92"/>
      <c r="IBS5" s="92"/>
      <c r="IBT5" s="92"/>
      <c r="IBU5" s="92"/>
      <c r="IBV5" s="92"/>
      <c r="IBW5" s="92"/>
      <c r="IBX5" s="92" t="s">
        <v>966</v>
      </c>
      <c r="IBY5" s="92"/>
      <c r="IBZ5" s="92"/>
      <c r="ICA5" s="92"/>
      <c r="ICB5" s="92"/>
      <c r="ICC5" s="92"/>
      <c r="ICD5" s="92"/>
      <c r="ICE5" s="92"/>
      <c r="ICF5" s="92" t="s">
        <v>966</v>
      </c>
      <c r="ICG5" s="92"/>
      <c r="ICH5" s="92"/>
      <c r="ICI5" s="92"/>
      <c r="ICJ5" s="92"/>
      <c r="ICK5" s="92"/>
      <c r="ICL5" s="92"/>
      <c r="ICM5" s="92"/>
      <c r="ICN5" s="92" t="s">
        <v>966</v>
      </c>
      <c r="ICO5" s="92"/>
      <c r="ICP5" s="92"/>
      <c r="ICQ5" s="92"/>
      <c r="ICR5" s="92"/>
      <c r="ICS5" s="92"/>
      <c r="ICT5" s="92"/>
      <c r="ICU5" s="92"/>
      <c r="ICV5" s="92" t="s">
        <v>966</v>
      </c>
      <c r="ICW5" s="92"/>
      <c r="ICX5" s="92"/>
      <c r="ICY5" s="92"/>
      <c r="ICZ5" s="92"/>
      <c r="IDA5" s="92"/>
      <c r="IDB5" s="92"/>
      <c r="IDC5" s="92"/>
      <c r="IDD5" s="92" t="s">
        <v>966</v>
      </c>
      <c r="IDE5" s="92"/>
      <c r="IDF5" s="92"/>
      <c r="IDG5" s="92"/>
      <c r="IDH5" s="92"/>
      <c r="IDI5" s="92"/>
      <c r="IDJ5" s="92"/>
      <c r="IDK5" s="92"/>
      <c r="IDL5" s="92" t="s">
        <v>966</v>
      </c>
      <c r="IDM5" s="92"/>
      <c r="IDN5" s="92"/>
      <c r="IDO5" s="92"/>
      <c r="IDP5" s="92"/>
      <c r="IDQ5" s="92"/>
      <c r="IDR5" s="92"/>
      <c r="IDS5" s="92"/>
      <c r="IDT5" s="92" t="s">
        <v>966</v>
      </c>
      <c r="IDU5" s="92"/>
      <c r="IDV5" s="92"/>
      <c r="IDW5" s="92"/>
      <c r="IDX5" s="92"/>
      <c r="IDY5" s="92"/>
      <c r="IDZ5" s="92"/>
      <c r="IEA5" s="92"/>
      <c r="IEB5" s="92" t="s">
        <v>966</v>
      </c>
      <c r="IEC5" s="92"/>
      <c r="IED5" s="92"/>
      <c r="IEE5" s="92"/>
      <c r="IEF5" s="92"/>
      <c r="IEG5" s="92"/>
      <c r="IEH5" s="92"/>
      <c r="IEI5" s="92"/>
      <c r="IEJ5" s="92" t="s">
        <v>966</v>
      </c>
      <c r="IEK5" s="92"/>
      <c r="IEL5" s="92"/>
      <c r="IEM5" s="92"/>
      <c r="IEN5" s="92"/>
      <c r="IEO5" s="92"/>
      <c r="IEP5" s="92"/>
      <c r="IEQ5" s="92"/>
      <c r="IER5" s="92" t="s">
        <v>966</v>
      </c>
      <c r="IES5" s="92"/>
      <c r="IET5" s="92"/>
      <c r="IEU5" s="92"/>
      <c r="IEV5" s="92"/>
      <c r="IEW5" s="92"/>
      <c r="IEX5" s="92"/>
      <c r="IEY5" s="92"/>
      <c r="IEZ5" s="92" t="s">
        <v>966</v>
      </c>
      <c r="IFA5" s="92"/>
      <c r="IFB5" s="92"/>
      <c r="IFC5" s="92"/>
      <c r="IFD5" s="92"/>
      <c r="IFE5" s="92"/>
      <c r="IFF5" s="92"/>
      <c r="IFG5" s="92"/>
      <c r="IFH5" s="92" t="s">
        <v>966</v>
      </c>
      <c r="IFI5" s="92"/>
      <c r="IFJ5" s="92"/>
      <c r="IFK5" s="92"/>
      <c r="IFL5" s="92"/>
      <c r="IFM5" s="92"/>
      <c r="IFN5" s="92"/>
      <c r="IFO5" s="92"/>
      <c r="IFP5" s="92" t="s">
        <v>966</v>
      </c>
      <c r="IFQ5" s="92"/>
      <c r="IFR5" s="92"/>
      <c r="IFS5" s="92"/>
      <c r="IFT5" s="92"/>
      <c r="IFU5" s="92"/>
      <c r="IFV5" s="92"/>
      <c r="IFW5" s="92"/>
      <c r="IFX5" s="92" t="s">
        <v>966</v>
      </c>
      <c r="IFY5" s="92"/>
      <c r="IFZ5" s="92"/>
      <c r="IGA5" s="92"/>
      <c r="IGB5" s="92"/>
      <c r="IGC5" s="92"/>
      <c r="IGD5" s="92"/>
      <c r="IGE5" s="92"/>
      <c r="IGF5" s="92" t="s">
        <v>966</v>
      </c>
      <c r="IGG5" s="92"/>
      <c r="IGH5" s="92"/>
      <c r="IGI5" s="92"/>
      <c r="IGJ5" s="92"/>
      <c r="IGK5" s="92"/>
      <c r="IGL5" s="92"/>
      <c r="IGM5" s="92"/>
      <c r="IGN5" s="92" t="s">
        <v>966</v>
      </c>
      <c r="IGO5" s="92"/>
      <c r="IGP5" s="92"/>
      <c r="IGQ5" s="92"/>
      <c r="IGR5" s="92"/>
      <c r="IGS5" s="92"/>
      <c r="IGT5" s="92"/>
      <c r="IGU5" s="92"/>
      <c r="IGV5" s="92" t="s">
        <v>966</v>
      </c>
      <c r="IGW5" s="92"/>
      <c r="IGX5" s="92"/>
      <c r="IGY5" s="92"/>
      <c r="IGZ5" s="92"/>
      <c r="IHA5" s="92"/>
      <c r="IHB5" s="92"/>
      <c r="IHC5" s="92"/>
      <c r="IHD5" s="92" t="s">
        <v>966</v>
      </c>
      <c r="IHE5" s="92"/>
      <c r="IHF5" s="92"/>
      <c r="IHG5" s="92"/>
      <c r="IHH5" s="92"/>
      <c r="IHI5" s="92"/>
      <c r="IHJ5" s="92"/>
      <c r="IHK5" s="92"/>
      <c r="IHL5" s="92" t="s">
        <v>966</v>
      </c>
      <c r="IHM5" s="92"/>
      <c r="IHN5" s="92"/>
      <c r="IHO5" s="92"/>
      <c r="IHP5" s="92"/>
      <c r="IHQ5" s="92"/>
      <c r="IHR5" s="92"/>
      <c r="IHS5" s="92"/>
      <c r="IHT5" s="92" t="s">
        <v>966</v>
      </c>
      <c r="IHU5" s="92"/>
      <c r="IHV5" s="92"/>
      <c r="IHW5" s="92"/>
      <c r="IHX5" s="92"/>
      <c r="IHY5" s="92"/>
      <c r="IHZ5" s="92"/>
      <c r="IIA5" s="92"/>
      <c r="IIB5" s="92" t="s">
        <v>966</v>
      </c>
      <c r="IIC5" s="92"/>
      <c r="IID5" s="92"/>
      <c r="IIE5" s="92"/>
      <c r="IIF5" s="92"/>
      <c r="IIG5" s="92"/>
      <c r="IIH5" s="92"/>
      <c r="III5" s="92"/>
      <c r="IIJ5" s="92" t="s">
        <v>966</v>
      </c>
      <c r="IIK5" s="92"/>
      <c r="IIL5" s="92"/>
      <c r="IIM5" s="92"/>
      <c r="IIN5" s="92"/>
      <c r="IIO5" s="92"/>
      <c r="IIP5" s="92"/>
      <c r="IIQ5" s="92"/>
      <c r="IIR5" s="92" t="s">
        <v>966</v>
      </c>
      <c r="IIS5" s="92"/>
      <c r="IIT5" s="92"/>
      <c r="IIU5" s="92"/>
      <c r="IIV5" s="92"/>
      <c r="IIW5" s="92"/>
      <c r="IIX5" s="92"/>
      <c r="IIY5" s="92"/>
      <c r="IIZ5" s="92" t="s">
        <v>966</v>
      </c>
      <c r="IJA5" s="92"/>
      <c r="IJB5" s="92"/>
      <c r="IJC5" s="92"/>
      <c r="IJD5" s="92"/>
      <c r="IJE5" s="92"/>
      <c r="IJF5" s="92"/>
      <c r="IJG5" s="92"/>
      <c r="IJH5" s="92" t="s">
        <v>966</v>
      </c>
      <c r="IJI5" s="92"/>
      <c r="IJJ5" s="92"/>
      <c r="IJK5" s="92"/>
      <c r="IJL5" s="92"/>
      <c r="IJM5" s="92"/>
      <c r="IJN5" s="92"/>
      <c r="IJO5" s="92"/>
      <c r="IJP5" s="92" t="s">
        <v>966</v>
      </c>
      <c r="IJQ5" s="92"/>
      <c r="IJR5" s="92"/>
      <c r="IJS5" s="92"/>
      <c r="IJT5" s="92"/>
      <c r="IJU5" s="92"/>
      <c r="IJV5" s="92"/>
      <c r="IJW5" s="92"/>
      <c r="IJX5" s="92" t="s">
        <v>966</v>
      </c>
      <c r="IJY5" s="92"/>
      <c r="IJZ5" s="92"/>
      <c r="IKA5" s="92"/>
      <c r="IKB5" s="92"/>
      <c r="IKC5" s="92"/>
      <c r="IKD5" s="92"/>
      <c r="IKE5" s="92"/>
      <c r="IKF5" s="92" t="s">
        <v>966</v>
      </c>
      <c r="IKG5" s="92"/>
      <c r="IKH5" s="92"/>
      <c r="IKI5" s="92"/>
      <c r="IKJ5" s="92"/>
      <c r="IKK5" s="92"/>
      <c r="IKL5" s="92"/>
      <c r="IKM5" s="92"/>
      <c r="IKN5" s="92" t="s">
        <v>966</v>
      </c>
      <c r="IKO5" s="92"/>
      <c r="IKP5" s="92"/>
      <c r="IKQ5" s="92"/>
      <c r="IKR5" s="92"/>
      <c r="IKS5" s="92"/>
      <c r="IKT5" s="92"/>
      <c r="IKU5" s="92"/>
      <c r="IKV5" s="92" t="s">
        <v>966</v>
      </c>
      <c r="IKW5" s="92"/>
      <c r="IKX5" s="92"/>
      <c r="IKY5" s="92"/>
      <c r="IKZ5" s="92"/>
      <c r="ILA5" s="92"/>
      <c r="ILB5" s="92"/>
      <c r="ILC5" s="92"/>
      <c r="ILD5" s="92" t="s">
        <v>966</v>
      </c>
      <c r="ILE5" s="92"/>
      <c r="ILF5" s="92"/>
      <c r="ILG5" s="92"/>
      <c r="ILH5" s="92"/>
      <c r="ILI5" s="92"/>
      <c r="ILJ5" s="92"/>
      <c r="ILK5" s="92"/>
      <c r="ILL5" s="92" t="s">
        <v>966</v>
      </c>
      <c r="ILM5" s="92"/>
      <c r="ILN5" s="92"/>
      <c r="ILO5" s="92"/>
      <c r="ILP5" s="92"/>
      <c r="ILQ5" s="92"/>
      <c r="ILR5" s="92"/>
      <c r="ILS5" s="92"/>
      <c r="ILT5" s="92" t="s">
        <v>966</v>
      </c>
      <c r="ILU5" s="92"/>
      <c r="ILV5" s="92"/>
      <c r="ILW5" s="92"/>
      <c r="ILX5" s="92"/>
      <c r="ILY5" s="92"/>
      <c r="ILZ5" s="92"/>
      <c r="IMA5" s="92"/>
      <c r="IMB5" s="92" t="s">
        <v>966</v>
      </c>
      <c r="IMC5" s="92"/>
      <c r="IMD5" s="92"/>
      <c r="IME5" s="92"/>
      <c r="IMF5" s="92"/>
      <c r="IMG5" s="92"/>
      <c r="IMH5" s="92"/>
      <c r="IMI5" s="92"/>
      <c r="IMJ5" s="92" t="s">
        <v>966</v>
      </c>
      <c r="IMK5" s="92"/>
      <c r="IML5" s="92"/>
      <c r="IMM5" s="92"/>
      <c r="IMN5" s="92"/>
      <c r="IMO5" s="92"/>
      <c r="IMP5" s="92"/>
      <c r="IMQ5" s="92"/>
      <c r="IMR5" s="92" t="s">
        <v>966</v>
      </c>
      <c r="IMS5" s="92"/>
      <c r="IMT5" s="92"/>
      <c r="IMU5" s="92"/>
      <c r="IMV5" s="92"/>
      <c r="IMW5" s="92"/>
      <c r="IMX5" s="92"/>
      <c r="IMY5" s="92"/>
      <c r="IMZ5" s="92" t="s">
        <v>966</v>
      </c>
      <c r="INA5" s="92"/>
      <c r="INB5" s="92"/>
      <c r="INC5" s="92"/>
      <c r="IND5" s="92"/>
      <c r="INE5" s="92"/>
      <c r="INF5" s="92"/>
      <c r="ING5" s="92"/>
      <c r="INH5" s="92" t="s">
        <v>966</v>
      </c>
      <c r="INI5" s="92"/>
      <c r="INJ5" s="92"/>
      <c r="INK5" s="92"/>
      <c r="INL5" s="92"/>
      <c r="INM5" s="92"/>
      <c r="INN5" s="92"/>
      <c r="INO5" s="92"/>
      <c r="INP5" s="92" t="s">
        <v>966</v>
      </c>
      <c r="INQ5" s="92"/>
      <c r="INR5" s="92"/>
      <c r="INS5" s="92"/>
      <c r="INT5" s="92"/>
      <c r="INU5" s="92"/>
      <c r="INV5" s="92"/>
      <c r="INW5" s="92"/>
      <c r="INX5" s="92" t="s">
        <v>966</v>
      </c>
      <c r="INY5" s="92"/>
      <c r="INZ5" s="92"/>
      <c r="IOA5" s="92"/>
      <c r="IOB5" s="92"/>
      <c r="IOC5" s="92"/>
      <c r="IOD5" s="92"/>
      <c r="IOE5" s="92"/>
      <c r="IOF5" s="92" t="s">
        <v>966</v>
      </c>
      <c r="IOG5" s="92"/>
      <c r="IOH5" s="92"/>
      <c r="IOI5" s="92"/>
      <c r="IOJ5" s="92"/>
      <c r="IOK5" s="92"/>
      <c r="IOL5" s="92"/>
      <c r="IOM5" s="92"/>
      <c r="ION5" s="92" t="s">
        <v>966</v>
      </c>
      <c r="IOO5" s="92"/>
      <c r="IOP5" s="92"/>
      <c r="IOQ5" s="92"/>
      <c r="IOR5" s="92"/>
      <c r="IOS5" s="92"/>
      <c r="IOT5" s="92"/>
      <c r="IOU5" s="92"/>
      <c r="IOV5" s="92" t="s">
        <v>966</v>
      </c>
      <c r="IOW5" s="92"/>
      <c r="IOX5" s="92"/>
      <c r="IOY5" s="92"/>
      <c r="IOZ5" s="92"/>
      <c r="IPA5" s="92"/>
      <c r="IPB5" s="92"/>
      <c r="IPC5" s="92"/>
      <c r="IPD5" s="92" t="s">
        <v>966</v>
      </c>
      <c r="IPE5" s="92"/>
      <c r="IPF5" s="92"/>
      <c r="IPG5" s="92"/>
      <c r="IPH5" s="92"/>
      <c r="IPI5" s="92"/>
      <c r="IPJ5" s="92"/>
      <c r="IPK5" s="92"/>
      <c r="IPL5" s="92" t="s">
        <v>966</v>
      </c>
      <c r="IPM5" s="92"/>
      <c r="IPN5" s="92"/>
      <c r="IPO5" s="92"/>
      <c r="IPP5" s="92"/>
      <c r="IPQ5" s="92"/>
      <c r="IPR5" s="92"/>
      <c r="IPS5" s="92"/>
      <c r="IPT5" s="92" t="s">
        <v>966</v>
      </c>
      <c r="IPU5" s="92"/>
      <c r="IPV5" s="92"/>
      <c r="IPW5" s="92"/>
      <c r="IPX5" s="92"/>
      <c r="IPY5" s="92"/>
      <c r="IPZ5" s="92"/>
      <c r="IQA5" s="92"/>
      <c r="IQB5" s="92" t="s">
        <v>966</v>
      </c>
      <c r="IQC5" s="92"/>
      <c r="IQD5" s="92"/>
      <c r="IQE5" s="92"/>
      <c r="IQF5" s="92"/>
      <c r="IQG5" s="92"/>
      <c r="IQH5" s="92"/>
      <c r="IQI5" s="92"/>
      <c r="IQJ5" s="92" t="s">
        <v>966</v>
      </c>
      <c r="IQK5" s="92"/>
      <c r="IQL5" s="92"/>
      <c r="IQM5" s="92"/>
      <c r="IQN5" s="92"/>
      <c r="IQO5" s="92"/>
      <c r="IQP5" s="92"/>
      <c r="IQQ5" s="92"/>
      <c r="IQR5" s="92" t="s">
        <v>966</v>
      </c>
      <c r="IQS5" s="92"/>
      <c r="IQT5" s="92"/>
      <c r="IQU5" s="92"/>
      <c r="IQV5" s="92"/>
      <c r="IQW5" s="92"/>
      <c r="IQX5" s="92"/>
      <c r="IQY5" s="92"/>
      <c r="IQZ5" s="92" t="s">
        <v>966</v>
      </c>
      <c r="IRA5" s="92"/>
      <c r="IRB5" s="92"/>
      <c r="IRC5" s="92"/>
      <c r="IRD5" s="92"/>
      <c r="IRE5" s="92"/>
      <c r="IRF5" s="92"/>
      <c r="IRG5" s="92"/>
      <c r="IRH5" s="92" t="s">
        <v>966</v>
      </c>
      <c r="IRI5" s="92"/>
      <c r="IRJ5" s="92"/>
      <c r="IRK5" s="92"/>
      <c r="IRL5" s="92"/>
      <c r="IRM5" s="92"/>
      <c r="IRN5" s="92"/>
      <c r="IRO5" s="92"/>
      <c r="IRP5" s="92" t="s">
        <v>966</v>
      </c>
      <c r="IRQ5" s="92"/>
      <c r="IRR5" s="92"/>
      <c r="IRS5" s="92"/>
      <c r="IRT5" s="92"/>
      <c r="IRU5" s="92"/>
      <c r="IRV5" s="92"/>
      <c r="IRW5" s="92"/>
      <c r="IRX5" s="92" t="s">
        <v>966</v>
      </c>
      <c r="IRY5" s="92"/>
      <c r="IRZ5" s="92"/>
      <c r="ISA5" s="92"/>
      <c r="ISB5" s="92"/>
      <c r="ISC5" s="92"/>
      <c r="ISD5" s="92"/>
      <c r="ISE5" s="92"/>
      <c r="ISF5" s="92" t="s">
        <v>966</v>
      </c>
      <c r="ISG5" s="92"/>
      <c r="ISH5" s="92"/>
      <c r="ISI5" s="92"/>
      <c r="ISJ5" s="92"/>
      <c r="ISK5" s="92"/>
      <c r="ISL5" s="92"/>
      <c r="ISM5" s="92"/>
      <c r="ISN5" s="92" t="s">
        <v>966</v>
      </c>
      <c r="ISO5" s="92"/>
      <c r="ISP5" s="92"/>
      <c r="ISQ5" s="92"/>
      <c r="ISR5" s="92"/>
      <c r="ISS5" s="92"/>
      <c r="IST5" s="92"/>
      <c r="ISU5" s="92"/>
      <c r="ISV5" s="92" t="s">
        <v>966</v>
      </c>
      <c r="ISW5" s="92"/>
      <c r="ISX5" s="92"/>
      <c r="ISY5" s="92"/>
      <c r="ISZ5" s="92"/>
      <c r="ITA5" s="92"/>
      <c r="ITB5" s="92"/>
      <c r="ITC5" s="92"/>
      <c r="ITD5" s="92" t="s">
        <v>966</v>
      </c>
      <c r="ITE5" s="92"/>
      <c r="ITF5" s="92"/>
      <c r="ITG5" s="92"/>
      <c r="ITH5" s="92"/>
      <c r="ITI5" s="92"/>
      <c r="ITJ5" s="92"/>
      <c r="ITK5" s="92"/>
      <c r="ITL5" s="92" t="s">
        <v>966</v>
      </c>
      <c r="ITM5" s="92"/>
      <c r="ITN5" s="92"/>
      <c r="ITO5" s="92"/>
      <c r="ITP5" s="92"/>
      <c r="ITQ5" s="92"/>
      <c r="ITR5" s="92"/>
      <c r="ITS5" s="92"/>
      <c r="ITT5" s="92" t="s">
        <v>966</v>
      </c>
      <c r="ITU5" s="92"/>
      <c r="ITV5" s="92"/>
      <c r="ITW5" s="92"/>
      <c r="ITX5" s="92"/>
      <c r="ITY5" s="92"/>
      <c r="ITZ5" s="92"/>
      <c r="IUA5" s="92"/>
      <c r="IUB5" s="92" t="s">
        <v>966</v>
      </c>
      <c r="IUC5" s="92"/>
      <c r="IUD5" s="92"/>
      <c r="IUE5" s="92"/>
      <c r="IUF5" s="92"/>
      <c r="IUG5" s="92"/>
      <c r="IUH5" s="92"/>
      <c r="IUI5" s="92"/>
      <c r="IUJ5" s="92" t="s">
        <v>966</v>
      </c>
      <c r="IUK5" s="92"/>
      <c r="IUL5" s="92"/>
      <c r="IUM5" s="92"/>
      <c r="IUN5" s="92"/>
      <c r="IUO5" s="92"/>
      <c r="IUP5" s="92"/>
      <c r="IUQ5" s="92"/>
      <c r="IUR5" s="92" t="s">
        <v>966</v>
      </c>
      <c r="IUS5" s="92"/>
      <c r="IUT5" s="92"/>
      <c r="IUU5" s="92"/>
      <c r="IUV5" s="92"/>
      <c r="IUW5" s="92"/>
      <c r="IUX5" s="92"/>
      <c r="IUY5" s="92"/>
      <c r="IUZ5" s="92" t="s">
        <v>966</v>
      </c>
      <c r="IVA5" s="92"/>
      <c r="IVB5" s="92"/>
      <c r="IVC5" s="92"/>
      <c r="IVD5" s="92"/>
      <c r="IVE5" s="92"/>
      <c r="IVF5" s="92"/>
      <c r="IVG5" s="92"/>
      <c r="IVH5" s="92" t="s">
        <v>966</v>
      </c>
      <c r="IVI5" s="92"/>
      <c r="IVJ5" s="92"/>
      <c r="IVK5" s="92"/>
      <c r="IVL5" s="92"/>
      <c r="IVM5" s="92"/>
      <c r="IVN5" s="92"/>
      <c r="IVO5" s="92"/>
      <c r="IVP5" s="92" t="s">
        <v>966</v>
      </c>
      <c r="IVQ5" s="92"/>
      <c r="IVR5" s="92"/>
      <c r="IVS5" s="92"/>
      <c r="IVT5" s="92"/>
      <c r="IVU5" s="92"/>
      <c r="IVV5" s="92"/>
      <c r="IVW5" s="92"/>
      <c r="IVX5" s="92" t="s">
        <v>966</v>
      </c>
      <c r="IVY5" s="92"/>
      <c r="IVZ5" s="92"/>
      <c r="IWA5" s="92"/>
      <c r="IWB5" s="92"/>
      <c r="IWC5" s="92"/>
      <c r="IWD5" s="92"/>
      <c r="IWE5" s="92"/>
      <c r="IWF5" s="92" t="s">
        <v>966</v>
      </c>
      <c r="IWG5" s="92"/>
      <c r="IWH5" s="92"/>
      <c r="IWI5" s="92"/>
      <c r="IWJ5" s="92"/>
      <c r="IWK5" s="92"/>
      <c r="IWL5" s="92"/>
      <c r="IWM5" s="92"/>
      <c r="IWN5" s="92" t="s">
        <v>966</v>
      </c>
      <c r="IWO5" s="92"/>
      <c r="IWP5" s="92"/>
      <c r="IWQ5" s="92"/>
      <c r="IWR5" s="92"/>
      <c r="IWS5" s="92"/>
      <c r="IWT5" s="92"/>
      <c r="IWU5" s="92"/>
      <c r="IWV5" s="92" t="s">
        <v>966</v>
      </c>
      <c r="IWW5" s="92"/>
      <c r="IWX5" s="92"/>
      <c r="IWY5" s="92"/>
      <c r="IWZ5" s="92"/>
      <c r="IXA5" s="92"/>
      <c r="IXB5" s="92"/>
      <c r="IXC5" s="92"/>
      <c r="IXD5" s="92" t="s">
        <v>966</v>
      </c>
      <c r="IXE5" s="92"/>
      <c r="IXF5" s="92"/>
      <c r="IXG5" s="92"/>
      <c r="IXH5" s="92"/>
      <c r="IXI5" s="92"/>
      <c r="IXJ5" s="92"/>
      <c r="IXK5" s="92"/>
      <c r="IXL5" s="92" t="s">
        <v>966</v>
      </c>
      <c r="IXM5" s="92"/>
      <c r="IXN5" s="92"/>
      <c r="IXO5" s="92"/>
      <c r="IXP5" s="92"/>
      <c r="IXQ5" s="92"/>
      <c r="IXR5" s="92"/>
      <c r="IXS5" s="92"/>
      <c r="IXT5" s="92" t="s">
        <v>966</v>
      </c>
      <c r="IXU5" s="92"/>
      <c r="IXV5" s="92"/>
      <c r="IXW5" s="92"/>
      <c r="IXX5" s="92"/>
      <c r="IXY5" s="92"/>
      <c r="IXZ5" s="92"/>
      <c r="IYA5" s="92"/>
      <c r="IYB5" s="92" t="s">
        <v>966</v>
      </c>
      <c r="IYC5" s="92"/>
      <c r="IYD5" s="92"/>
      <c r="IYE5" s="92"/>
      <c r="IYF5" s="92"/>
      <c r="IYG5" s="92"/>
      <c r="IYH5" s="92"/>
      <c r="IYI5" s="92"/>
      <c r="IYJ5" s="92" t="s">
        <v>966</v>
      </c>
      <c r="IYK5" s="92"/>
      <c r="IYL5" s="92"/>
      <c r="IYM5" s="92"/>
      <c r="IYN5" s="92"/>
      <c r="IYO5" s="92"/>
      <c r="IYP5" s="92"/>
      <c r="IYQ5" s="92"/>
      <c r="IYR5" s="92" t="s">
        <v>966</v>
      </c>
      <c r="IYS5" s="92"/>
      <c r="IYT5" s="92"/>
      <c r="IYU5" s="92"/>
      <c r="IYV5" s="92"/>
      <c r="IYW5" s="92"/>
      <c r="IYX5" s="92"/>
      <c r="IYY5" s="92"/>
      <c r="IYZ5" s="92" t="s">
        <v>966</v>
      </c>
      <c r="IZA5" s="92"/>
      <c r="IZB5" s="92"/>
      <c r="IZC5" s="92"/>
      <c r="IZD5" s="92"/>
      <c r="IZE5" s="92"/>
      <c r="IZF5" s="92"/>
      <c r="IZG5" s="92"/>
      <c r="IZH5" s="92" t="s">
        <v>966</v>
      </c>
      <c r="IZI5" s="92"/>
      <c r="IZJ5" s="92"/>
      <c r="IZK5" s="92"/>
      <c r="IZL5" s="92"/>
      <c r="IZM5" s="92"/>
      <c r="IZN5" s="92"/>
      <c r="IZO5" s="92"/>
      <c r="IZP5" s="92" t="s">
        <v>966</v>
      </c>
      <c r="IZQ5" s="92"/>
      <c r="IZR5" s="92"/>
      <c r="IZS5" s="92"/>
      <c r="IZT5" s="92"/>
      <c r="IZU5" s="92"/>
      <c r="IZV5" s="92"/>
      <c r="IZW5" s="92"/>
      <c r="IZX5" s="92" t="s">
        <v>966</v>
      </c>
      <c r="IZY5" s="92"/>
      <c r="IZZ5" s="92"/>
      <c r="JAA5" s="92"/>
      <c r="JAB5" s="92"/>
      <c r="JAC5" s="92"/>
      <c r="JAD5" s="92"/>
      <c r="JAE5" s="92"/>
      <c r="JAF5" s="92" t="s">
        <v>966</v>
      </c>
      <c r="JAG5" s="92"/>
      <c r="JAH5" s="92"/>
      <c r="JAI5" s="92"/>
      <c r="JAJ5" s="92"/>
      <c r="JAK5" s="92"/>
      <c r="JAL5" s="92"/>
      <c r="JAM5" s="92"/>
      <c r="JAN5" s="92" t="s">
        <v>966</v>
      </c>
      <c r="JAO5" s="92"/>
      <c r="JAP5" s="92"/>
      <c r="JAQ5" s="92"/>
      <c r="JAR5" s="92"/>
      <c r="JAS5" s="92"/>
      <c r="JAT5" s="92"/>
      <c r="JAU5" s="92"/>
      <c r="JAV5" s="92" t="s">
        <v>966</v>
      </c>
      <c r="JAW5" s="92"/>
      <c r="JAX5" s="92"/>
      <c r="JAY5" s="92"/>
      <c r="JAZ5" s="92"/>
      <c r="JBA5" s="92"/>
      <c r="JBB5" s="92"/>
      <c r="JBC5" s="92"/>
      <c r="JBD5" s="92" t="s">
        <v>966</v>
      </c>
      <c r="JBE5" s="92"/>
      <c r="JBF5" s="92"/>
      <c r="JBG5" s="92"/>
      <c r="JBH5" s="92"/>
      <c r="JBI5" s="92"/>
      <c r="JBJ5" s="92"/>
      <c r="JBK5" s="92"/>
      <c r="JBL5" s="92" t="s">
        <v>966</v>
      </c>
      <c r="JBM5" s="92"/>
      <c r="JBN5" s="92"/>
      <c r="JBO5" s="92"/>
      <c r="JBP5" s="92"/>
      <c r="JBQ5" s="92"/>
      <c r="JBR5" s="92"/>
      <c r="JBS5" s="92"/>
      <c r="JBT5" s="92" t="s">
        <v>966</v>
      </c>
      <c r="JBU5" s="92"/>
      <c r="JBV5" s="92"/>
      <c r="JBW5" s="92"/>
      <c r="JBX5" s="92"/>
      <c r="JBY5" s="92"/>
      <c r="JBZ5" s="92"/>
      <c r="JCA5" s="92"/>
      <c r="JCB5" s="92" t="s">
        <v>966</v>
      </c>
      <c r="JCC5" s="92"/>
      <c r="JCD5" s="92"/>
      <c r="JCE5" s="92"/>
      <c r="JCF5" s="92"/>
      <c r="JCG5" s="92"/>
      <c r="JCH5" s="92"/>
      <c r="JCI5" s="92"/>
      <c r="JCJ5" s="92" t="s">
        <v>966</v>
      </c>
      <c r="JCK5" s="92"/>
      <c r="JCL5" s="92"/>
      <c r="JCM5" s="92"/>
      <c r="JCN5" s="92"/>
      <c r="JCO5" s="92"/>
      <c r="JCP5" s="92"/>
      <c r="JCQ5" s="92"/>
      <c r="JCR5" s="92" t="s">
        <v>966</v>
      </c>
      <c r="JCS5" s="92"/>
      <c r="JCT5" s="92"/>
      <c r="JCU5" s="92"/>
      <c r="JCV5" s="92"/>
      <c r="JCW5" s="92"/>
      <c r="JCX5" s="92"/>
      <c r="JCY5" s="92"/>
      <c r="JCZ5" s="92" t="s">
        <v>966</v>
      </c>
      <c r="JDA5" s="92"/>
      <c r="JDB5" s="92"/>
      <c r="JDC5" s="92"/>
      <c r="JDD5" s="92"/>
      <c r="JDE5" s="92"/>
      <c r="JDF5" s="92"/>
      <c r="JDG5" s="92"/>
      <c r="JDH5" s="92" t="s">
        <v>966</v>
      </c>
      <c r="JDI5" s="92"/>
      <c r="JDJ5" s="92"/>
      <c r="JDK5" s="92"/>
      <c r="JDL5" s="92"/>
      <c r="JDM5" s="92"/>
      <c r="JDN5" s="92"/>
      <c r="JDO5" s="92"/>
      <c r="JDP5" s="92" t="s">
        <v>966</v>
      </c>
      <c r="JDQ5" s="92"/>
      <c r="JDR5" s="92"/>
      <c r="JDS5" s="92"/>
      <c r="JDT5" s="92"/>
      <c r="JDU5" s="92"/>
      <c r="JDV5" s="92"/>
      <c r="JDW5" s="92"/>
      <c r="JDX5" s="92" t="s">
        <v>966</v>
      </c>
      <c r="JDY5" s="92"/>
      <c r="JDZ5" s="92"/>
      <c r="JEA5" s="92"/>
      <c r="JEB5" s="92"/>
      <c r="JEC5" s="92"/>
      <c r="JED5" s="92"/>
      <c r="JEE5" s="92"/>
      <c r="JEF5" s="92" t="s">
        <v>966</v>
      </c>
      <c r="JEG5" s="92"/>
      <c r="JEH5" s="92"/>
      <c r="JEI5" s="92"/>
      <c r="JEJ5" s="92"/>
      <c r="JEK5" s="92"/>
      <c r="JEL5" s="92"/>
      <c r="JEM5" s="92"/>
      <c r="JEN5" s="92" t="s">
        <v>966</v>
      </c>
      <c r="JEO5" s="92"/>
      <c r="JEP5" s="92"/>
      <c r="JEQ5" s="92"/>
      <c r="JER5" s="92"/>
      <c r="JES5" s="92"/>
      <c r="JET5" s="92"/>
      <c r="JEU5" s="92"/>
      <c r="JEV5" s="92" t="s">
        <v>966</v>
      </c>
      <c r="JEW5" s="92"/>
      <c r="JEX5" s="92"/>
      <c r="JEY5" s="92"/>
      <c r="JEZ5" s="92"/>
      <c r="JFA5" s="92"/>
      <c r="JFB5" s="92"/>
      <c r="JFC5" s="92"/>
      <c r="JFD5" s="92" t="s">
        <v>966</v>
      </c>
      <c r="JFE5" s="92"/>
      <c r="JFF5" s="92"/>
      <c r="JFG5" s="92"/>
      <c r="JFH5" s="92"/>
      <c r="JFI5" s="92"/>
      <c r="JFJ5" s="92"/>
      <c r="JFK5" s="92"/>
      <c r="JFL5" s="92" t="s">
        <v>966</v>
      </c>
      <c r="JFM5" s="92"/>
      <c r="JFN5" s="92"/>
      <c r="JFO5" s="92"/>
      <c r="JFP5" s="92"/>
      <c r="JFQ5" s="92"/>
      <c r="JFR5" s="92"/>
      <c r="JFS5" s="92"/>
      <c r="JFT5" s="92" t="s">
        <v>966</v>
      </c>
      <c r="JFU5" s="92"/>
      <c r="JFV5" s="92"/>
      <c r="JFW5" s="92"/>
      <c r="JFX5" s="92"/>
      <c r="JFY5" s="92"/>
      <c r="JFZ5" s="92"/>
      <c r="JGA5" s="92"/>
      <c r="JGB5" s="92" t="s">
        <v>966</v>
      </c>
      <c r="JGC5" s="92"/>
      <c r="JGD5" s="92"/>
      <c r="JGE5" s="92"/>
      <c r="JGF5" s="92"/>
      <c r="JGG5" s="92"/>
      <c r="JGH5" s="92"/>
      <c r="JGI5" s="92"/>
      <c r="JGJ5" s="92" t="s">
        <v>966</v>
      </c>
      <c r="JGK5" s="92"/>
      <c r="JGL5" s="92"/>
      <c r="JGM5" s="92"/>
      <c r="JGN5" s="92"/>
      <c r="JGO5" s="92"/>
      <c r="JGP5" s="92"/>
      <c r="JGQ5" s="92"/>
      <c r="JGR5" s="92" t="s">
        <v>966</v>
      </c>
      <c r="JGS5" s="92"/>
      <c r="JGT5" s="92"/>
      <c r="JGU5" s="92"/>
      <c r="JGV5" s="92"/>
      <c r="JGW5" s="92"/>
      <c r="JGX5" s="92"/>
      <c r="JGY5" s="92"/>
      <c r="JGZ5" s="92" t="s">
        <v>966</v>
      </c>
      <c r="JHA5" s="92"/>
      <c r="JHB5" s="92"/>
      <c r="JHC5" s="92"/>
      <c r="JHD5" s="92"/>
      <c r="JHE5" s="92"/>
      <c r="JHF5" s="92"/>
      <c r="JHG5" s="92"/>
      <c r="JHH5" s="92" t="s">
        <v>966</v>
      </c>
      <c r="JHI5" s="92"/>
      <c r="JHJ5" s="92"/>
      <c r="JHK5" s="92"/>
      <c r="JHL5" s="92"/>
      <c r="JHM5" s="92"/>
      <c r="JHN5" s="92"/>
      <c r="JHO5" s="92"/>
      <c r="JHP5" s="92" t="s">
        <v>966</v>
      </c>
      <c r="JHQ5" s="92"/>
      <c r="JHR5" s="92"/>
      <c r="JHS5" s="92"/>
      <c r="JHT5" s="92"/>
      <c r="JHU5" s="92"/>
      <c r="JHV5" s="92"/>
      <c r="JHW5" s="92"/>
      <c r="JHX5" s="92" t="s">
        <v>966</v>
      </c>
      <c r="JHY5" s="92"/>
      <c r="JHZ5" s="92"/>
      <c r="JIA5" s="92"/>
      <c r="JIB5" s="92"/>
      <c r="JIC5" s="92"/>
      <c r="JID5" s="92"/>
      <c r="JIE5" s="92"/>
      <c r="JIF5" s="92" t="s">
        <v>966</v>
      </c>
      <c r="JIG5" s="92"/>
      <c r="JIH5" s="92"/>
      <c r="JII5" s="92"/>
      <c r="JIJ5" s="92"/>
      <c r="JIK5" s="92"/>
      <c r="JIL5" s="92"/>
      <c r="JIM5" s="92"/>
      <c r="JIN5" s="92" t="s">
        <v>966</v>
      </c>
      <c r="JIO5" s="92"/>
      <c r="JIP5" s="92"/>
      <c r="JIQ5" s="92"/>
      <c r="JIR5" s="92"/>
      <c r="JIS5" s="92"/>
      <c r="JIT5" s="92"/>
      <c r="JIU5" s="92"/>
      <c r="JIV5" s="92" t="s">
        <v>966</v>
      </c>
      <c r="JIW5" s="92"/>
      <c r="JIX5" s="92"/>
      <c r="JIY5" s="92"/>
      <c r="JIZ5" s="92"/>
      <c r="JJA5" s="92"/>
      <c r="JJB5" s="92"/>
      <c r="JJC5" s="92"/>
      <c r="JJD5" s="92" t="s">
        <v>966</v>
      </c>
      <c r="JJE5" s="92"/>
      <c r="JJF5" s="92"/>
      <c r="JJG5" s="92"/>
      <c r="JJH5" s="92"/>
      <c r="JJI5" s="92"/>
      <c r="JJJ5" s="92"/>
      <c r="JJK5" s="92"/>
      <c r="JJL5" s="92" t="s">
        <v>966</v>
      </c>
      <c r="JJM5" s="92"/>
      <c r="JJN5" s="92"/>
      <c r="JJO5" s="92"/>
      <c r="JJP5" s="92"/>
      <c r="JJQ5" s="92"/>
      <c r="JJR5" s="92"/>
      <c r="JJS5" s="92"/>
      <c r="JJT5" s="92" t="s">
        <v>966</v>
      </c>
      <c r="JJU5" s="92"/>
      <c r="JJV5" s="92"/>
      <c r="JJW5" s="92"/>
      <c r="JJX5" s="92"/>
      <c r="JJY5" s="92"/>
      <c r="JJZ5" s="92"/>
      <c r="JKA5" s="92"/>
      <c r="JKB5" s="92" t="s">
        <v>966</v>
      </c>
      <c r="JKC5" s="92"/>
      <c r="JKD5" s="92"/>
      <c r="JKE5" s="92"/>
      <c r="JKF5" s="92"/>
      <c r="JKG5" s="92"/>
      <c r="JKH5" s="92"/>
      <c r="JKI5" s="92"/>
      <c r="JKJ5" s="92" t="s">
        <v>966</v>
      </c>
      <c r="JKK5" s="92"/>
      <c r="JKL5" s="92"/>
      <c r="JKM5" s="92"/>
      <c r="JKN5" s="92"/>
      <c r="JKO5" s="92"/>
      <c r="JKP5" s="92"/>
      <c r="JKQ5" s="92"/>
      <c r="JKR5" s="92" t="s">
        <v>966</v>
      </c>
      <c r="JKS5" s="92"/>
      <c r="JKT5" s="92"/>
      <c r="JKU5" s="92"/>
      <c r="JKV5" s="92"/>
      <c r="JKW5" s="92"/>
      <c r="JKX5" s="92"/>
      <c r="JKY5" s="92"/>
      <c r="JKZ5" s="92" t="s">
        <v>966</v>
      </c>
      <c r="JLA5" s="92"/>
      <c r="JLB5" s="92"/>
      <c r="JLC5" s="92"/>
      <c r="JLD5" s="92"/>
      <c r="JLE5" s="92"/>
      <c r="JLF5" s="92"/>
      <c r="JLG5" s="92"/>
      <c r="JLH5" s="92" t="s">
        <v>966</v>
      </c>
      <c r="JLI5" s="92"/>
      <c r="JLJ5" s="92"/>
      <c r="JLK5" s="92"/>
      <c r="JLL5" s="92"/>
      <c r="JLM5" s="92"/>
      <c r="JLN5" s="92"/>
      <c r="JLO5" s="92"/>
      <c r="JLP5" s="92" t="s">
        <v>966</v>
      </c>
      <c r="JLQ5" s="92"/>
      <c r="JLR5" s="92"/>
      <c r="JLS5" s="92"/>
      <c r="JLT5" s="92"/>
      <c r="JLU5" s="92"/>
      <c r="JLV5" s="92"/>
      <c r="JLW5" s="92"/>
      <c r="JLX5" s="92" t="s">
        <v>966</v>
      </c>
      <c r="JLY5" s="92"/>
      <c r="JLZ5" s="92"/>
      <c r="JMA5" s="92"/>
      <c r="JMB5" s="92"/>
      <c r="JMC5" s="92"/>
      <c r="JMD5" s="92"/>
      <c r="JME5" s="92"/>
      <c r="JMF5" s="92" t="s">
        <v>966</v>
      </c>
      <c r="JMG5" s="92"/>
      <c r="JMH5" s="92"/>
      <c r="JMI5" s="92"/>
      <c r="JMJ5" s="92"/>
      <c r="JMK5" s="92"/>
      <c r="JML5" s="92"/>
      <c r="JMM5" s="92"/>
      <c r="JMN5" s="92" t="s">
        <v>966</v>
      </c>
      <c r="JMO5" s="92"/>
      <c r="JMP5" s="92"/>
      <c r="JMQ5" s="92"/>
      <c r="JMR5" s="92"/>
      <c r="JMS5" s="92"/>
      <c r="JMT5" s="92"/>
      <c r="JMU5" s="92"/>
      <c r="JMV5" s="92" t="s">
        <v>966</v>
      </c>
      <c r="JMW5" s="92"/>
      <c r="JMX5" s="92"/>
      <c r="JMY5" s="92"/>
      <c r="JMZ5" s="92"/>
      <c r="JNA5" s="92"/>
      <c r="JNB5" s="92"/>
      <c r="JNC5" s="92"/>
      <c r="JND5" s="92" t="s">
        <v>966</v>
      </c>
      <c r="JNE5" s="92"/>
      <c r="JNF5" s="92"/>
      <c r="JNG5" s="92"/>
      <c r="JNH5" s="92"/>
      <c r="JNI5" s="92"/>
      <c r="JNJ5" s="92"/>
      <c r="JNK5" s="92"/>
      <c r="JNL5" s="92" t="s">
        <v>966</v>
      </c>
      <c r="JNM5" s="92"/>
      <c r="JNN5" s="92"/>
      <c r="JNO5" s="92"/>
      <c r="JNP5" s="92"/>
      <c r="JNQ5" s="92"/>
      <c r="JNR5" s="92"/>
      <c r="JNS5" s="92"/>
      <c r="JNT5" s="92" t="s">
        <v>966</v>
      </c>
      <c r="JNU5" s="92"/>
      <c r="JNV5" s="92"/>
      <c r="JNW5" s="92"/>
      <c r="JNX5" s="92"/>
      <c r="JNY5" s="92"/>
      <c r="JNZ5" s="92"/>
      <c r="JOA5" s="92"/>
      <c r="JOB5" s="92" t="s">
        <v>966</v>
      </c>
      <c r="JOC5" s="92"/>
      <c r="JOD5" s="92"/>
      <c r="JOE5" s="92"/>
      <c r="JOF5" s="92"/>
      <c r="JOG5" s="92"/>
      <c r="JOH5" s="92"/>
      <c r="JOI5" s="92"/>
      <c r="JOJ5" s="92" t="s">
        <v>966</v>
      </c>
      <c r="JOK5" s="92"/>
      <c r="JOL5" s="92"/>
      <c r="JOM5" s="92"/>
      <c r="JON5" s="92"/>
      <c r="JOO5" s="92"/>
      <c r="JOP5" s="92"/>
      <c r="JOQ5" s="92"/>
      <c r="JOR5" s="92" t="s">
        <v>966</v>
      </c>
      <c r="JOS5" s="92"/>
      <c r="JOT5" s="92"/>
      <c r="JOU5" s="92"/>
      <c r="JOV5" s="92"/>
      <c r="JOW5" s="92"/>
      <c r="JOX5" s="92"/>
      <c r="JOY5" s="92"/>
      <c r="JOZ5" s="92" t="s">
        <v>966</v>
      </c>
      <c r="JPA5" s="92"/>
      <c r="JPB5" s="92"/>
      <c r="JPC5" s="92"/>
      <c r="JPD5" s="92"/>
      <c r="JPE5" s="92"/>
      <c r="JPF5" s="92"/>
      <c r="JPG5" s="92"/>
      <c r="JPH5" s="92" t="s">
        <v>966</v>
      </c>
      <c r="JPI5" s="92"/>
      <c r="JPJ5" s="92"/>
      <c r="JPK5" s="92"/>
      <c r="JPL5" s="92"/>
      <c r="JPM5" s="92"/>
      <c r="JPN5" s="92"/>
      <c r="JPO5" s="92"/>
      <c r="JPP5" s="92" t="s">
        <v>966</v>
      </c>
      <c r="JPQ5" s="92"/>
      <c r="JPR5" s="92"/>
      <c r="JPS5" s="92"/>
      <c r="JPT5" s="92"/>
      <c r="JPU5" s="92"/>
      <c r="JPV5" s="92"/>
      <c r="JPW5" s="92"/>
      <c r="JPX5" s="92" t="s">
        <v>966</v>
      </c>
      <c r="JPY5" s="92"/>
      <c r="JPZ5" s="92"/>
      <c r="JQA5" s="92"/>
      <c r="JQB5" s="92"/>
      <c r="JQC5" s="92"/>
      <c r="JQD5" s="92"/>
      <c r="JQE5" s="92"/>
      <c r="JQF5" s="92" t="s">
        <v>966</v>
      </c>
      <c r="JQG5" s="92"/>
      <c r="JQH5" s="92"/>
      <c r="JQI5" s="92"/>
      <c r="JQJ5" s="92"/>
      <c r="JQK5" s="92"/>
      <c r="JQL5" s="92"/>
      <c r="JQM5" s="92"/>
      <c r="JQN5" s="92" t="s">
        <v>966</v>
      </c>
      <c r="JQO5" s="92"/>
      <c r="JQP5" s="92"/>
      <c r="JQQ5" s="92"/>
      <c r="JQR5" s="92"/>
      <c r="JQS5" s="92"/>
      <c r="JQT5" s="92"/>
      <c r="JQU5" s="92"/>
      <c r="JQV5" s="92" t="s">
        <v>966</v>
      </c>
      <c r="JQW5" s="92"/>
      <c r="JQX5" s="92"/>
      <c r="JQY5" s="92"/>
      <c r="JQZ5" s="92"/>
      <c r="JRA5" s="92"/>
      <c r="JRB5" s="92"/>
      <c r="JRC5" s="92"/>
      <c r="JRD5" s="92" t="s">
        <v>966</v>
      </c>
      <c r="JRE5" s="92"/>
      <c r="JRF5" s="92"/>
      <c r="JRG5" s="92"/>
      <c r="JRH5" s="92"/>
      <c r="JRI5" s="92"/>
      <c r="JRJ5" s="92"/>
      <c r="JRK5" s="92"/>
      <c r="JRL5" s="92" t="s">
        <v>966</v>
      </c>
      <c r="JRM5" s="92"/>
      <c r="JRN5" s="92"/>
      <c r="JRO5" s="92"/>
      <c r="JRP5" s="92"/>
      <c r="JRQ5" s="92"/>
      <c r="JRR5" s="92"/>
      <c r="JRS5" s="92"/>
      <c r="JRT5" s="92" t="s">
        <v>966</v>
      </c>
      <c r="JRU5" s="92"/>
      <c r="JRV5" s="92"/>
      <c r="JRW5" s="92"/>
      <c r="JRX5" s="92"/>
      <c r="JRY5" s="92"/>
      <c r="JRZ5" s="92"/>
      <c r="JSA5" s="92"/>
      <c r="JSB5" s="92" t="s">
        <v>966</v>
      </c>
      <c r="JSC5" s="92"/>
      <c r="JSD5" s="92"/>
      <c r="JSE5" s="92"/>
      <c r="JSF5" s="92"/>
      <c r="JSG5" s="92"/>
      <c r="JSH5" s="92"/>
      <c r="JSI5" s="92"/>
      <c r="JSJ5" s="92" t="s">
        <v>966</v>
      </c>
      <c r="JSK5" s="92"/>
      <c r="JSL5" s="92"/>
      <c r="JSM5" s="92"/>
      <c r="JSN5" s="92"/>
      <c r="JSO5" s="92"/>
      <c r="JSP5" s="92"/>
      <c r="JSQ5" s="92"/>
      <c r="JSR5" s="92" t="s">
        <v>966</v>
      </c>
      <c r="JSS5" s="92"/>
      <c r="JST5" s="92"/>
      <c r="JSU5" s="92"/>
      <c r="JSV5" s="92"/>
      <c r="JSW5" s="92"/>
      <c r="JSX5" s="92"/>
      <c r="JSY5" s="92"/>
      <c r="JSZ5" s="92" t="s">
        <v>966</v>
      </c>
      <c r="JTA5" s="92"/>
      <c r="JTB5" s="92"/>
      <c r="JTC5" s="92"/>
      <c r="JTD5" s="92"/>
      <c r="JTE5" s="92"/>
      <c r="JTF5" s="92"/>
      <c r="JTG5" s="92"/>
      <c r="JTH5" s="92" t="s">
        <v>966</v>
      </c>
      <c r="JTI5" s="92"/>
      <c r="JTJ5" s="92"/>
      <c r="JTK5" s="92"/>
      <c r="JTL5" s="92"/>
      <c r="JTM5" s="92"/>
      <c r="JTN5" s="92"/>
      <c r="JTO5" s="92"/>
      <c r="JTP5" s="92" t="s">
        <v>966</v>
      </c>
      <c r="JTQ5" s="92"/>
      <c r="JTR5" s="92"/>
      <c r="JTS5" s="92"/>
      <c r="JTT5" s="92"/>
      <c r="JTU5" s="92"/>
      <c r="JTV5" s="92"/>
      <c r="JTW5" s="92"/>
      <c r="JTX5" s="92" t="s">
        <v>966</v>
      </c>
      <c r="JTY5" s="92"/>
      <c r="JTZ5" s="92"/>
      <c r="JUA5" s="92"/>
      <c r="JUB5" s="92"/>
      <c r="JUC5" s="92"/>
      <c r="JUD5" s="92"/>
      <c r="JUE5" s="92"/>
      <c r="JUF5" s="92" t="s">
        <v>966</v>
      </c>
      <c r="JUG5" s="92"/>
      <c r="JUH5" s="92"/>
      <c r="JUI5" s="92"/>
      <c r="JUJ5" s="92"/>
      <c r="JUK5" s="92"/>
      <c r="JUL5" s="92"/>
      <c r="JUM5" s="92"/>
      <c r="JUN5" s="92" t="s">
        <v>966</v>
      </c>
      <c r="JUO5" s="92"/>
      <c r="JUP5" s="92"/>
      <c r="JUQ5" s="92"/>
      <c r="JUR5" s="92"/>
      <c r="JUS5" s="92"/>
      <c r="JUT5" s="92"/>
      <c r="JUU5" s="92"/>
      <c r="JUV5" s="92" t="s">
        <v>966</v>
      </c>
      <c r="JUW5" s="92"/>
      <c r="JUX5" s="92"/>
      <c r="JUY5" s="92"/>
      <c r="JUZ5" s="92"/>
      <c r="JVA5" s="92"/>
      <c r="JVB5" s="92"/>
      <c r="JVC5" s="92"/>
      <c r="JVD5" s="92" t="s">
        <v>966</v>
      </c>
      <c r="JVE5" s="92"/>
      <c r="JVF5" s="92"/>
      <c r="JVG5" s="92"/>
      <c r="JVH5" s="92"/>
      <c r="JVI5" s="92"/>
      <c r="JVJ5" s="92"/>
      <c r="JVK5" s="92"/>
      <c r="JVL5" s="92" t="s">
        <v>966</v>
      </c>
      <c r="JVM5" s="92"/>
      <c r="JVN5" s="92"/>
      <c r="JVO5" s="92"/>
      <c r="JVP5" s="92"/>
      <c r="JVQ5" s="92"/>
      <c r="JVR5" s="92"/>
      <c r="JVS5" s="92"/>
      <c r="JVT5" s="92" t="s">
        <v>966</v>
      </c>
      <c r="JVU5" s="92"/>
      <c r="JVV5" s="92"/>
      <c r="JVW5" s="92"/>
      <c r="JVX5" s="92"/>
      <c r="JVY5" s="92"/>
      <c r="JVZ5" s="92"/>
      <c r="JWA5" s="92"/>
      <c r="JWB5" s="92" t="s">
        <v>966</v>
      </c>
      <c r="JWC5" s="92"/>
      <c r="JWD5" s="92"/>
      <c r="JWE5" s="92"/>
      <c r="JWF5" s="92"/>
      <c r="JWG5" s="92"/>
      <c r="JWH5" s="92"/>
      <c r="JWI5" s="92"/>
      <c r="JWJ5" s="92" t="s">
        <v>966</v>
      </c>
      <c r="JWK5" s="92"/>
      <c r="JWL5" s="92"/>
      <c r="JWM5" s="92"/>
      <c r="JWN5" s="92"/>
      <c r="JWO5" s="92"/>
      <c r="JWP5" s="92"/>
      <c r="JWQ5" s="92"/>
      <c r="JWR5" s="92" t="s">
        <v>966</v>
      </c>
      <c r="JWS5" s="92"/>
      <c r="JWT5" s="92"/>
      <c r="JWU5" s="92"/>
      <c r="JWV5" s="92"/>
      <c r="JWW5" s="92"/>
      <c r="JWX5" s="92"/>
      <c r="JWY5" s="92"/>
      <c r="JWZ5" s="92" t="s">
        <v>966</v>
      </c>
      <c r="JXA5" s="92"/>
      <c r="JXB5" s="92"/>
      <c r="JXC5" s="92"/>
      <c r="JXD5" s="92"/>
      <c r="JXE5" s="92"/>
      <c r="JXF5" s="92"/>
      <c r="JXG5" s="92"/>
      <c r="JXH5" s="92" t="s">
        <v>966</v>
      </c>
      <c r="JXI5" s="92"/>
      <c r="JXJ5" s="92"/>
      <c r="JXK5" s="92"/>
      <c r="JXL5" s="92"/>
      <c r="JXM5" s="92"/>
      <c r="JXN5" s="92"/>
      <c r="JXO5" s="92"/>
      <c r="JXP5" s="92" t="s">
        <v>966</v>
      </c>
      <c r="JXQ5" s="92"/>
      <c r="JXR5" s="92"/>
      <c r="JXS5" s="92"/>
      <c r="JXT5" s="92"/>
      <c r="JXU5" s="92"/>
      <c r="JXV5" s="92"/>
      <c r="JXW5" s="92"/>
      <c r="JXX5" s="92" t="s">
        <v>966</v>
      </c>
      <c r="JXY5" s="92"/>
      <c r="JXZ5" s="92"/>
      <c r="JYA5" s="92"/>
      <c r="JYB5" s="92"/>
      <c r="JYC5" s="92"/>
      <c r="JYD5" s="92"/>
      <c r="JYE5" s="92"/>
      <c r="JYF5" s="92" t="s">
        <v>966</v>
      </c>
      <c r="JYG5" s="92"/>
      <c r="JYH5" s="92"/>
      <c r="JYI5" s="92"/>
      <c r="JYJ5" s="92"/>
      <c r="JYK5" s="92"/>
      <c r="JYL5" s="92"/>
      <c r="JYM5" s="92"/>
      <c r="JYN5" s="92" t="s">
        <v>966</v>
      </c>
      <c r="JYO5" s="92"/>
      <c r="JYP5" s="92"/>
      <c r="JYQ5" s="92"/>
      <c r="JYR5" s="92"/>
      <c r="JYS5" s="92"/>
      <c r="JYT5" s="92"/>
      <c r="JYU5" s="92"/>
      <c r="JYV5" s="92" t="s">
        <v>966</v>
      </c>
      <c r="JYW5" s="92"/>
      <c r="JYX5" s="92"/>
      <c r="JYY5" s="92"/>
      <c r="JYZ5" s="92"/>
      <c r="JZA5" s="92"/>
      <c r="JZB5" s="92"/>
      <c r="JZC5" s="92"/>
      <c r="JZD5" s="92" t="s">
        <v>966</v>
      </c>
      <c r="JZE5" s="92"/>
      <c r="JZF5" s="92"/>
      <c r="JZG5" s="92"/>
      <c r="JZH5" s="92"/>
      <c r="JZI5" s="92"/>
      <c r="JZJ5" s="92"/>
      <c r="JZK5" s="92"/>
      <c r="JZL5" s="92" t="s">
        <v>966</v>
      </c>
      <c r="JZM5" s="92"/>
      <c r="JZN5" s="92"/>
      <c r="JZO5" s="92"/>
      <c r="JZP5" s="92"/>
      <c r="JZQ5" s="92"/>
      <c r="JZR5" s="92"/>
      <c r="JZS5" s="92"/>
      <c r="JZT5" s="92" t="s">
        <v>966</v>
      </c>
      <c r="JZU5" s="92"/>
      <c r="JZV5" s="92"/>
      <c r="JZW5" s="92"/>
      <c r="JZX5" s="92"/>
      <c r="JZY5" s="92"/>
      <c r="JZZ5" s="92"/>
      <c r="KAA5" s="92"/>
      <c r="KAB5" s="92" t="s">
        <v>966</v>
      </c>
      <c r="KAC5" s="92"/>
      <c r="KAD5" s="92"/>
      <c r="KAE5" s="92"/>
      <c r="KAF5" s="92"/>
      <c r="KAG5" s="92"/>
      <c r="KAH5" s="92"/>
      <c r="KAI5" s="92"/>
      <c r="KAJ5" s="92" t="s">
        <v>966</v>
      </c>
      <c r="KAK5" s="92"/>
      <c r="KAL5" s="92"/>
      <c r="KAM5" s="92"/>
      <c r="KAN5" s="92"/>
      <c r="KAO5" s="92"/>
      <c r="KAP5" s="92"/>
      <c r="KAQ5" s="92"/>
      <c r="KAR5" s="92" t="s">
        <v>966</v>
      </c>
      <c r="KAS5" s="92"/>
      <c r="KAT5" s="92"/>
      <c r="KAU5" s="92"/>
      <c r="KAV5" s="92"/>
      <c r="KAW5" s="92"/>
      <c r="KAX5" s="92"/>
      <c r="KAY5" s="92"/>
      <c r="KAZ5" s="92" t="s">
        <v>966</v>
      </c>
      <c r="KBA5" s="92"/>
      <c r="KBB5" s="92"/>
      <c r="KBC5" s="92"/>
      <c r="KBD5" s="92"/>
      <c r="KBE5" s="92"/>
      <c r="KBF5" s="92"/>
      <c r="KBG5" s="92"/>
      <c r="KBH5" s="92" t="s">
        <v>966</v>
      </c>
      <c r="KBI5" s="92"/>
      <c r="KBJ5" s="92"/>
      <c r="KBK5" s="92"/>
      <c r="KBL5" s="92"/>
      <c r="KBM5" s="92"/>
      <c r="KBN5" s="92"/>
      <c r="KBO5" s="92"/>
      <c r="KBP5" s="92" t="s">
        <v>966</v>
      </c>
      <c r="KBQ5" s="92"/>
      <c r="KBR5" s="92"/>
      <c r="KBS5" s="92"/>
      <c r="KBT5" s="92"/>
      <c r="KBU5" s="92"/>
      <c r="KBV5" s="92"/>
      <c r="KBW5" s="92"/>
      <c r="KBX5" s="92" t="s">
        <v>966</v>
      </c>
      <c r="KBY5" s="92"/>
      <c r="KBZ5" s="92"/>
      <c r="KCA5" s="92"/>
      <c r="KCB5" s="92"/>
      <c r="KCC5" s="92"/>
      <c r="KCD5" s="92"/>
      <c r="KCE5" s="92"/>
      <c r="KCF5" s="92" t="s">
        <v>966</v>
      </c>
      <c r="KCG5" s="92"/>
      <c r="KCH5" s="92"/>
      <c r="KCI5" s="92"/>
      <c r="KCJ5" s="92"/>
      <c r="KCK5" s="92"/>
      <c r="KCL5" s="92"/>
      <c r="KCM5" s="92"/>
      <c r="KCN5" s="92" t="s">
        <v>966</v>
      </c>
      <c r="KCO5" s="92"/>
      <c r="KCP5" s="92"/>
      <c r="KCQ5" s="92"/>
      <c r="KCR5" s="92"/>
      <c r="KCS5" s="92"/>
      <c r="KCT5" s="92"/>
      <c r="KCU5" s="92"/>
      <c r="KCV5" s="92" t="s">
        <v>966</v>
      </c>
      <c r="KCW5" s="92"/>
      <c r="KCX5" s="92"/>
      <c r="KCY5" s="92"/>
      <c r="KCZ5" s="92"/>
      <c r="KDA5" s="92"/>
      <c r="KDB5" s="92"/>
      <c r="KDC5" s="92"/>
      <c r="KDD5" s="92" t="s">
        <v>966</v>
      </c>
      <c r="KDE5" s="92"/>
      <c r="KDF5" s="92"/>
      <c r="KDG5" s="92"/>
      <c r="KDH5" s="92"/>
      <c r="KDI5" s="92"/>
      <c r="KDJ5" s="92"/>
      <c r="KDK5" s="92"/>
      <c r="KDL5" s="92" t="s">
        <v>966</v>
      </c>
      <c r="KDM5" s="92"/>
      <c r="KDN5" s="92"/>
      <c r="KDO5" s="92"/>
      <c r="KDP5" s="92"/>
      <c r="KDQ5" s="92"/>
      <c r="KDR5" s="92"/>
      <c r="KDS5" s="92"/>
      <c r="KDT5" s="92" t="s">
        <v>966</v>
      </c>
      <c r="KDU5" s="92"/>
      <c r="KDV5" s="92"/>
      <c r="KDW5" s="92"/>
      <c r="KDX5" s="92"/>
      <c r="KDY5" s="92"/>
      <c r="KDZ5" s="92"/>
      <c r="KEA5" s="92"/>
      <c r="KEB5" s="92" t="s">
        <v>966</v>
      </c>
      <c r="KEC5" s="92"/>
      <c r="KED5" s="92"/>
      <c r="KEE5" s="92"/>
      <c r="KEF5" s="92"/>
      <c r="KEG5" s="92"/>
      <c r="KEH5" s="92"/>
      <c r="KEI5" s="92"/>
      <c r="KEJ5" s="92" t="s">
        <v>966</v>
      </c>
      <c r="KEK5" s="92"/>
      <c r="KEL5" s="92"/>
      <c r="KEM5" s="92"/>
      <c r="KEN5" s="92"/>
      <c r="KEO5" s="92"/>
      <c r="KEP5" s="92"/>
      <c r="KEQ5" s="92"/>
      <c r="KER5" s="92" t="s">
        <v>966</v>
      </c>
      <c r="KES5" s="92"/>
      <c r="KET5" s="92"/>
      <c r="KEU5" s="92"/>
      <c r="KEV5" s="92"/>
      <c r="KEW5" s="92"/>
      <c r="KEX5" s="92"/>
      <c r="KEY5" s="92"/>
      <c r="KEZ5" s="92" t="s">
        <v>966</v>
      </c>
      <c r="KFA5" s="92"/>
      <c r="KFB5" s="92"/>
      <c r="KFC5" s="92"/>
      <c r="KFD5" s="92"/>
      <c r="KFE5" s="92"/>
      <c r="KFF5" s="92"/>
      <c r="KFG5" s="92"/>
      <c r="KFH5" s="92" t="s">
        <v>966</v>
      </c>
      <c r="KFI5" s="92"/>
      <c r="KFJ5" s="92"/>
      <c r="KFK5" s="92"/>
      <c r="KFL5" s="92"/>
      <c r="KFM5" s="92"/>
      <c r="KFN5" s="92"/>
      <c r="KFO5" s="92"/>
      <c r="KFP5" s="92" t="s">
        <v>966</v>
      </c>
      <c r="KFQ5" s="92"/>
      <c r="KFR5" s="92"/>
      <c r="KFS5" s="92"/>
      <c r="KFT5" s="92"/>
      <c r="KFU5" s="92"/>
      <c r="KFV5" s="92"/>
      <c r="KFW5" s="92"/>
      <c r="KFX5" s="92" t="s">
        <v>966</v>
      </c>
      <c r="KFY5" s="92"/>
      <c r="KFZ5" s="92"/>
      <c r="KGA5" s="92"/>
      <c r="KGB5" s="92"/>
      <c r="KGC5" s="92"/>
      <c r="KGD5" s="92"/>
      <c r="KGE5" s="92"/>
      <c r="KGF5" s="92" t="s">
        <v>966</v>
      </c>
      <c r="KGG5" s="92"/>
      <c r="KGH5" s="92"/>
      <c r="KGI5" s="92"/>
      <c r="KGJ5" s="92"/>
      <c r="KGK5" s="92"/>
      <c r="KGL5" s="92"/>
      <c r="KGM5" s="92"/>
      <c r="KGN5" s="92" t="s">
        <v>966</v>
      </c>
      <c r="KGO5" s="92"/>
      <c r="KGP5" s="92"/>
      <c r="KGQ5" s="92"/>
      <c r="KGR5" s="92"/>
      <c r="KGS5" s="92"/>
      <c r="KGT5" s="92"/>
      <c r="KGU5" s="92"/>
      <c r="KGV5" s="92" t="s">
        <v>966</v>
      </c>
      <c r="KGW5" s="92"/>
      <c r="KGX5" s="92"/>
      <c r="KGY5" s="92"/>
      <c r="KGZ5" s="92"/>
      <c r="KHA5" s="92"/>
      <c r="KHB5" s="92"/>
      <c r="KHC5" s="92"/>
      <c r="KHD5" s="92" t="s">
        <v>966</v>
      </c>
      <c r="KHE5" s="92"/>
      <c r="KHF5" s="92"/>
      <c r="KHG5" s="92"/>
      <c r="KHH5" s="92"/>
      <c r="KHI5" s="92"/>
      <c r="KHJ5" s="92"/>
      <c r="KHK5" s="92"/>
      <c r="KHL5" s="92" t="s">
        <v>966</v>
      </c>
      <c r="KHM5" s="92"/>
      <c r="KHN5" s="92"/>
      <c r="KHO5" s="92"/>
      <c r="KHP5" s="92"/>
      <c r="KHQ5" s="92"/>
      <c r="KHR5" s="92"/>
      <c r="KHS5" s="92"/>
      <c r="KHT5" s="92" t="s">
        <v>966</v>
      </c>
      <c r="KHU5" s="92"/>
      <c r="KHV5" s="92"/>
      <c r="KHW5" s="92"/>
      <c r="KHX5" s="92"/>
      <c r="KHY5" s="92"/>
      <c r="KHZ5" s="92"/>
      <c r="KIA5" s="92"/>
      <c r="KIB5" s="92" t="s">
        <v>966</v>
      </c>
      <c r="KIC5" s="92"/>
      <c r="KID5" s="92"/>
      <c r="KIE5" s="92"/>
      <c r="KIF5" s="92"/>
      <c r="KIG5" s="92"/>
      <c r="KIH5" s="92"/>
      <c r="KII5" s="92"/>
      <c r="KIJ5" s="92" t="s">
        <v>966</v>
      </c>
      <c r="KIK5" s="92"/>
      <c r="KIL5" s="92"/>
      <c r="KIM5" s="92"/>
      <c r="KIN5" s="92"/>
      <c r="KIO5" s="92"/>
      <c r="KIP5" s="92"/>
      <c r="KIQ5" s="92"/>
      <c r="KIR5" s="92" t="s">
        <v>966</v>
      </c>
      <c r="KIS5" s="92"/>
      <c r="KIT5" s="92"/>
      <c r="KIU5" s="92"/>
      <c r="KIV5" s="92"/>
      <c r="KIW5" s="92"/>
      <c r="KIX5" s="92"/>
      <c r="KIY5" s="92"/>
      <c r="KIZ5" s="92" t="s">
        <v>966</v>
      </c>
      <c r="KJA5" s="92"/>
      <c r="KJB5" s="92"/>
      <c r="KJC5" s="92"/>
      <c r="KJD5" s="92"/>
      <c r="KJE5" s="92"/>
      <c r="KJF5" s="92"/>
      <c r="KJG5" s="92"/>
      <c r="KJH5" s="92" t="s">
        <v>966</v>
      </c>
      <c r="KJI5" s="92"/>
      <c r="KJJ5" s="92"/>
      <c r="KJK5" s="92"/>
      <c r="KJL5" s="92"/>
      <c r="KJM5" s="92"/>
      <c r="KJN5" s="92"/>
      <c r="KJO5" s="92"/>
      <c r="KJP5" s="92" t="s">
        <v>966</v>
      </c>
      <c r="KJQ5" s="92"/>
      <c r="KJR5" s="92"/>
      <c r="KJS5" s="92"/>
      <c r="KJT5" s="92"/>
      <c r="KJU5" s="92"/>
      <c r="KJV5" s="92"/>
      <c r="KJW5" s="92"/>
      <c r="KJX5" s="92" t="s">
        <v>966</v>
      </c>
      <c r="KJY5" s="92"/>
      <c r="KJZ5" s="92"/>
      <c r="KKA5" s="92"/>
      <c r="KKB5" s="92"/>
      <c r="KKC5" s="92"/>
      <c r="KKD5" s="92"/>
      <c r="KKE5" s="92"/>
      <c r="KKF5" s="92" t="s">
        <v>966</v>
      </c>
      <c r="KKG5" s="92"/>
      <c r="KKH5" s="92"/>
      <c r="KKI5" s="92"/>
      <c r="KKJ5" s="92"/>
      <c r="KKK5" s="92"/>
      <c r="KKL5" s="92"/>
      <c r="KKM5" s="92"/>
      <c r="KKN5" s="92" t="s">
        <v>966</v>
      </c>
      <c r="KKO5" s="92"/>
      <c r="KKP5" s="92"/>
      <c r="KKQ5" s="92"/>
      <c r="KKR5" s="92"/>
      <c r="KKS5" s="92"/>
      <c r="KKT5" s="92"/>
      <c r="KKU5" s="92"/>
      <c r="KKV5" s="92" t="s">
        <v>966</v>
      </c>
      <c r="KKW5" s="92"/>
      <c r="KKX5" s="92"/>
      <c r="KKY5" s="92"/>
      <c r="KKZ5" s="92"/>
      <c r="KLA5" s="92"/>
      <c r="KLB5" s="92"/>
      <c r="KLC5" s="92"/>
      <c r="KLD5" s="92" t="s">
        <v>966</v>
      </c>
      <c r="KLE5" s="92"/>
      <c r="KLF5" s="92"/>
      <c r="KLG5" s="92"/>
      <c r="KLH5" s="92"/>
      <c r="KLI5" s="92"/>
      <c r="KLJ5" s="92"/>
      <c r="KLK5" s="92"/>
      <c r="KLL5" s="92" t="s">
        <v>966</v>
      </c>
      <c r="KLM5" s="92"/>
      <c r="KLN5" s="92"/>
      <c r="KLO5" s="92"/>
      <c r="KLP5" s="92"/>
      <c r="KLQ5" s="92"/>
      <c r="KLR5" s="92"/>
      <c r="KLS5" s="92"/>
      <c r="KLT5" s="92" t="s">
        <v>966</v>
      </c>
      <c r="KLU5" s="92"/>
      <c r="KLV5" s="92"/>
      <c r="KLW5" s="92"/>
      <c r="KLX5" s="92"/>
      <c r="KLY5" s="92"/>
      <c r="KLZ5" s="92"/>
      <c r="KMA5" s="92"/>
      <c r="KMB5" s="92" t="s">
        <v>966</v>
      </c>
      <c r="KMC5" s="92"/>
      <c r="KMD5" s="92"/>
      <c r="KME5" s="92"/>
      <c r="KMF5" s="92"/>
      <c r="KMG5" s="92"/>
      <c r="KMH5" s="92"/>
      <c r="KMI5" s="92"/>
      <c r="KMJ5" s="92" t="s">
        <v>966</v>
      </c>
      <c r="KMK5" s="92"/>
      <c r="KML5" s="92"/>
      <c r="KMM5" s="92"/>
      <c r="KMN5" s="92"/>
      <c r="KMO5" s="92"/>
      <c r="KMP5" s="92"/>
      <c r="KMQ5" s="92"/>
      <c r="KMR5" s="92" t="s">
        <v>966</v>
      </c>
      <c r="KMS5" s="92"/>
      <c r="KMT5" s="92"/>
      <c r="KMU5" s="92"/>
      <c r="KMV5" s="92"/>
      <c r="KMW5" s="92"/>
      <c r="KMX5" s="92"/>
      <c r="KMY5" s="92"/>
      <c r="KMZ5" s="92" t="s">
        <v>966</v>
      </c>
      <c r="KNA5" s="92"/>
      <c r="KNB5" s="92"/>
      <c r="KNC5" s="92"/>
      <c r="KND5" s="92"/>
      <c r="KNE5" s="92"/>
      <c r="KNF5" s="92"/>
      <c r="KNG5" s="92"/>
      <c r="KNH5" s="92" t="s">
        <v>966</v>
      </c>
      <c r="KNI5" s="92"/>
      <c r="KNJ5" s="92"/>
      <c r="KNK5" s="92"/>
      <c r="KNL5" s="92"/>
      <c r="KNM5" s="92"/>
      <c r="KNN5" s="92"/>
      <c r="KNO5" s="92"/>
      <c r="KNP5" s="92" t="s">
        <v>966</v>
      </c>
      <c r="KNQ5" s="92"/>
      <c r="KNR5" s="92"/>
      <c r="KNS5" s="92"/>
      <c r="KNT5" s="92"/>
      <c r="KNU5" s="92"/>
      <c r="KNV5" s="92"/>
      <c r="KNW5" s="92"/>
      <c r="KNX5" s="92" t="s">
        <v>966</v>
      </c>
      <c r="KNY5" s="92"/>
      <c r="KNZ5" s="92"/>
      <c r="KOA5" s="92"/>
      <c r="KOB5" s="92"/>
      <c r="KOC5" s="92"/>
      <c r="KOD5" s="92"/>
      <c r="KOE5" s="92"/>
      <c r="KOF5" s="92" t="s">
        <v>966</v>
      </c>
      <c r="KOG5" s="92"/>
      <c r="KOH5" s="92"/>
      <c r="KOI5" s="92"/>
      <c r="KOJ5" s="92"/>
      <c r="KOK5" s="92"/>
      <c r="KOL5" s="92"/>
      <c r="KOM5" s="92"/>
      <c r="KON5" s="92" t="s">
        <v>966</v>
      </c>
      <c r="KOO5" s="92"/>
      <c r="KOP5" s="92"/>
      <c r="KOQ5" s="92"/>
      <c r="KOR5" s="92"/>
      <c r="KOS5" s="92"/>
      <c r="KOT5" s="92"/>
      <c r="KOU5" s="92"/>
      <c r="KOV5" s="92" t="s">
        <v>966</v>
      </c>
      <c r="KOW5" s="92"/>
      <c r="KOX5" s="92"/>
      <c r="KOY5" s="92"/>
      <c r="KOZ5" s="92"/>
      <c r="KPA5" s="92"/>
      <c r="KPB5" s="92"/>
      <c r="KPC5" s="92"/>
      <c r="KPD5" s="92" t="s">
        <v>966</v>
      </c>
      <c r="KPE5" s="92"/>
      <c r="KPF5" s="92"/>
      <c r="KPG5" s="92"/>
      <c r="KPH5" s="92"/>
      <c r="KPI5" s="92"/>
      <c r="KPJ5" s="92"/>
      <c r="KPK5" s="92"/>
      <c r="KPL5" s="92" t="s">
        <v>966</v>
      </c>
      <c r="KPM5" s="92"/>
      <c r="KPN5" s="92"/>
      <c r="KPO5" s="92"/>
      <c r="KPP5" s="92"/>
      <c r="KPQ5" s="92"/>
      <c r="KPR5" s="92"/>
      <c r="KPS5" s="92"/>
      <c r="KPT5" s="92" t="s">
        <v>966</v>
      </c>
      <c r="KPU5" s="92"/>
      <c r="KPV5" s="92"/>
      <c r="KPW5" s="92"/>
      <c r="KPX5" s="92"/>
      <c r="KPY5" s="92"/>
      <c r="KPZ5" s="92"/>
      <c r="KQA5" s="92"/>
      <c r="KQB5" s="92" t="s">
        <v>966</v>
      </c>
      <c r="KQC5" s="92"/>
      <c r="KQD5" s="92"/>
      <c r="KQE5" s="92"/>
      <c r="KQF5" s="92"/>
      <c r="KQG5" s="92"/>
      <c r="KQH5" s="92"/>
      <c r="KQI5" s="92"/>
      <c r="KQJ5" s="92" t="s">
        <v>966</v>
      </c>
      <c r="KQK5" s="92"/>
      <c r="KQL5" s="92"/>
      <c r="KQM5" s="92"/>
      <c r="KQN5" s="92"/>
      <c r="KQO5" s="92"/>
      <c r="KQP5" s="92"/>
      <c r="KQQ5" s="92"/>
      <c r="KQR5" s="92" t="s">
        <v>966</v>
      </c>
      <c r="KQS5" s="92"/>
      <c r="KQT5" s="92"/>
      <c r="KQU5" s="92"/>
      <c r="KQV5" s="92"/>
      <c r="KQW5" s="92"/>
      <c r="KQX5" s="92"/>
      <c r="KQY5" s="92"/>
      <c r="KQZ5" s="92" t="s">
        <v>966</v>
      </c>
      <c r="KRA5" s="92"/>
      <c r="KRB5" s="92"/>
      <c r="KRC5" s="92"/>
      <c r="KRD5" s="92"/>
      <c r="KRE5" s="92"/>
      <c r="KRF5" s="92"/>
      <c r="KRG5" s="92"/>
      <c r="KRH5" s="92" t="s">
        <v>966</v>
      </c>
      <c r="KRI5" s="92"/>
      <c r="KRJ5" s="92"/>
      <c r="KRK5" s="92"/>
      <c r="KRL5" s="92"/>
      <c r="KRM5" s="92"/>
      <c r="KRN5" s="92"/>
      <c r="KRO5" s="92"/>
      <c r="KRP5" s="92" t="s">
        <v>966</v>
      </c>
      <c r="KRQ5" s="92"/>
      <c r="KRR5" s="92"/>
      <c r="KRS5" s="92"/>
      <c r="KRT5" s="92"/>
      <c r="KRU5" s="92"/>
      <c r="KRV5" s="92"/>
      <c r="KRW5" s="92"/>
      <c r="KRX5" s="92" t="s">
        <v>966</v>
      </c>
      <c r="KRY5" s="92"/>
      <c r="KRZ5" s="92"/>
      <c r="KSA5" s="92"/>
      <c r="KSB5" s="92"/>
      <c r="KSC5" s="92"/>
      <c r="KSD5" s="92"/>
      <c r="KSE5" s="92"/>
      <c r="KSF5" s="92" t="s">
        <v>966</v>
      </c>
      <c r="KSG5" s="92"/>
      <c r="KSH5" s="92"/>
      <c r="KSI5" s="92"/>
      <c r="KSJ5" s="92"/>
      <c r="KSK5" s="92"/>
      <c r="KSL5" s="92"/>
      <c r="KSM5" s="92"/>
      <c r="KSN5" s="92" t="s">
        <v>966</v>
      </c>
      <c r="KSO5" s="92"/>
      <c r="KSP5" s="92"/>
      <c r="KSQ5" s="92"/>
      <c r="KSR5" s="92"/>
      <c r="KSS5" s="92"/>
      <c r="KST5" s="92"/>
      <c r="KSU5" s="92"/>
      <c r="KSV5" s="92" t="s">
        <v>966</v>
      </c>
      <c r="KSW5" s="92"/>
      <c r="KSX5" s="92"/>
      <c r="KSY5" s="92"/>
      <c r="KSZ5" s="92"/>
      <c r="KTA5" s="92"/>
      <c r="KTB5" s="92"/>
      <c r="KTC5" s="92"/>
      <c r="KTD5" s="92" t="s">
        <v>966</v>
      </c>
      <c r="KTE5" s="92"/>
      <c r="KTF5" s="92"/>
      <c r="KTG5" s="92"/>
      <c r="KTH5" s="92"/>
      <c r="KTI5" s="92"/>
      <c r="KTJ5" s="92"/>
      <c r="KTK5" s="92"/>
      <c r="KTL5" s="92" t="s">
        <v>966</v>
      </c>
      <c r="KTM5" s="92"/>
      <c r="KTN5" s="92"/>
      <c r="KTO5" s="92"/>
      <c r="KTP5" s="92"/>
      <c r="KTQ5" s="92"/>
      <c r="KTR5" s="92"/>
      <c r="KTS5" s="92"/>
      <c r="KTT5" s="92" t="s">
        <v>966</v>
      </c>
      <c r="KTU5" s="92"/>
      <c r="KTV5" s="92"/>
      <c r="KTW5" s="92"/>
      <c r="KTX5" s="92"/>
      <c r="KTY5" s="92"/>
      <c r="KTZ5" s="92"/>
      <c r="KUA5" s="92"/>
      <c r="KUB5" s="92" t="s">
        <v>966</v>
      </c>
      <c r="KUC5" s="92"/>
      <c r="KUD5" s="92"/>
      <c r="KUE5" s="92"/>
      <c r="KUF5" s="92"/>
      <c r="KUG5" s="92"/>
      <c r="KUH5" s="92"/>
      <c r="KUI5" s="92"/>
      <c r="KUJ5" s="92" t="s">
        <v>966</v>
      </c>
      <c r="KUK5" s="92"/>
      <c r="KUL5" s="92"/>
      <c r="KUM5" s="92"/>
      <c r="KUN5" s="92"/>
      <c r="KUO5" s="92"/>
      <c r="KUP5" s="92"/>
      <c r="KUQ5" s="92"/>
      <c r="KUR5" s="92" t="s">
        <v>966</v>
      </c>
      <c r="KUS5" s="92"/>
      <c r="KUT5" s="92"/>
      <c r="KUU5" s="92"/>
      <c r="KUV5" s="92"/>
      <c r="KUW5" s="92"/>
      <c r="KUX5" s="92"/>
      <c r="KUY5" s="92"/>
      <c r="KUZ5" s="92" t="s">
        <v>966</v>
      </c>
      <c r="KVA5" s="92"/>
      <c r="KVB5" s="92"/>
      <c r="KVC5" s="92"/>
      <c r="KVD5" s="92"/>
      <c r="KVE5" s="92"/>
      <c r="KVF5" s="92"/>
      <c r="KVG5" s="92"/>
      <c r="KVH5" s="92" t="s">
        <v>966</v>
      </c>
      <c r="KVI5" s="92"/>
      <c r="KVJ5" s="92"/>
      <c r="KVK5" s="92"/>
      <c r="KVL5" s="92"/>
      <c r="KVM5" s="92"/>
      <c r="KVN5" s="92"/>
      <c r="KVO5" s="92"/>
      <c r="KVP5" s="92" t="s">
        <v>966</v>
      </c>
      <c r="KVQ5" s="92"/>
      <c r="KVR5" s="92"/>
      <c r="KVS5" s="92"/>
      <c r="KVT5" s="92"/>
      <c r="KVU5" s="92"/>
      <c r="KVV5" s="92"/>
      <c r="KVW5" s="92"/>
      <c r="KVX5" s="92" t="s">
        <v>966</v>
      </c>
      <c r="KVY5" s="92"/>
      <c r="KVZ5" s="92"/>
      <c r="KWA5" s="92"/>
      <c r="KWB5" s="92"/>
      <c r="KWC5" s="92"/>
      <c r="KWD5" s="92"/>
      <c r="KWE5" s="92"/>
      <c r="KWF5" s="92" t="s">
        <v>966</v>
      </c>
      <c r="KWG5" s="92"/>
      <c r="KWH5" s="92"/>
      <c r="KWI5" s="92"/>
      <c r="KWJ5" s="92"/>
      <c r="KWK5" s="92"/>
      <c r="KWL5" s="92"/>
      <c r="KWM5" s="92"/>
      <c r="KWN5" s="92" t="s">
        <v>966</v>
      </c>
      <c r="KWO5" s="92"/>
      <c r="KWP5" s="92"/>
      <c r="KWQ5" s="92"/>
      <c r="KWR5" s="92"/>
      <c r="KWS5" s="92"/>
      <c r="KWT5" s="92"/>
      <c r="KWU5" s="92"/>
      <c r="KWV5" s="92" t="s">
        <v>966</v>
      </c>
      <c r="KWW5" s="92"/>
      <c r="KWX5" s="92"/>
      <c r="KWY5" s="92"/>
      <c r="KWZ5" s="92"/>
      <c r="KXA5" s="92"/>
      <c r="KXB5" s="92"/>
      <c r="KXC5" s="92"/>
      <c r="KXD5" s="92" t="s">
        <v>966</v>
      </c>
      <c r="KXE5" s="92"/>
      <c r="KXF5" s="92"/>
      <c r="KXG5" s="92"/>
      <c r="KXH5" s="92"/>
      <c r="KXI5" s="92"/>
      <c r="KXJ5" s="92"/>
      <c r="KXK5" s="92"/>
      <c r="KXL5" s="92" t="s">
        <v>966</v>
      </c>
      <c r="KXM5" s="92"/>
      <c r="KXN5" s="92"/>
      <c r="KXO5" s="92"/>
      <c r="KXP5" s="92"/>
      <c r="KXQ5" s="92"/>
      <c r="KXR5" s="92"/>
      <c r="KXS5" s="92"/>
      <c r="KXT5" s="92" t="s">
        <v>966</v>
      </c>
      <c r="KXU5" s="92"/>
      <c r="KXV5" s="92"/>
      <c r="KXW5" s="92"/>
      <c r="KXX5" s="92"/>
      <c r="KXY5" s="92"/>
      <c r="KXZ5" s="92"/>
      <c r="KYA5" s="92"/>
      <c r="KYB5" s="92" t="s">
        <v>966</v>
      </c>
      <c r="KYC5" s="92"/>
      <c r="KYD5" s="92"/>
      <c r="KYE5" s="92"/>
      <c r="KYF5" s="92"/>
      <c r="KYG5" s="92"/>
      <c r="KYH5" s="92"/>
      <c r="KYI5" s="92"/>
      <c r="KYJ5" s="92" t="s">
        <v>966</v>
      </c>
      <c r="KYK5" s="92"/>
      <c r="KYL5" s="92"/>
      <c r="KYM5" s="92"/>
      <c r="KYN5" s="92"/>
      <c r="KYO5" s="92"/>
      <c r="KYP5" s="92"/>
      <c r="KYQ5" s="92"/>
      <c r="KYR5" s="92" t="s">
        <v>966</v>
      </c>
      <c r="KYS5" s="92"/>
      <c r="KYT5" s="92"/>
      <c r="KYU5" s="92"/>
      <c r="KYV5" s="92"/>
      <c r="KYW5" s="92"/>
      <c r="KYX5" s="92"/>
      <c r="KYY5" s="92"/>
      <c r="KYZ5" s="92" t="s">
        <v>966</v>
      </c>
      <c r="KZA5" s="92"/>
      <c r="KZB5" s="92"/>
      <c r="KZC5" s="92"/>
      <c r="KZD5" s="92"/>
      <c r="KZE5" s="92"/>
      <c r="KZF5" s="92"/>
      <c r="KZG5" s="92"/>
      <c r="KZH5" s="92" t="s">
        <v>966</v>
      </c>
      <c r="KZI5" s="92"/>
      <c r="KZJ5" s="92"/>
      <c r="KZK5" s="92"/>
      <c r="KZL5" s="92"/>
      <c r="KZM5" s="92"/>
      <c r="KZN5" s="92"/>
      <c r="KZO5" s="92"/>
      <c r="KZP5" s="92" t="s">
        <v>966</v>
      </c>
      <c r="KZQ5" s="92"/>
      <c r="KZR5" s="92"/>
      <c r="KZS5" s="92"/>
      <c r="KZT5" s="92"/>
      <c r="KZU5" s="92"/>
      <c r="KZV5" s="92"/>
      <c r="KZW5" s="92"/>
      <c r="KZX5" s="92" t="s">
        <v>966</v>
      </c>
      <c r="KZY5" s="92"/>
      <c r="KZZ5" s="92"/>
      <c r="LAA5" s="92"/>
      <c r="LAB5" s="92"/>
      <c r="LAC5" s="92"/>
      <c r="LAD5" s="92"/>
      <c r="LAE5" s="92"/>
      <c r="LAF5" s="92" t="s">
        <v>966</v>
      </c>
      <c r="LAG5" s="92"/>
      <c r="LAH5" s="92"/>
      <c r="LAI5" s="92"/>
      <c r="LAJ5" s="92"/>
      <c r="LAK5" s="92"/>
      <c r="LAL5" s="92"/>
      <c r="LAM5" s="92"/>
      <c r="LAN5" s="92" t="s">
        <v>966</v>
      </c>
      <c r="LAO5" s="92"/>
      <c r="LAP5" s="92"/>
      <c r="LAQ5" s="92"/>
      <c r="LAR5" s="92"/>
      <c r="LAS5" s="92"/>
      <c r="LAT5" s="92"/>
      <c r="LAU5" s="92"/>
      <c r="LAV5" s="92" t="s">
        <v>966</v>
      </c>
      <c r="LAW5" s="92"/>
      <c r="LAX5" s="92"/>
      <c r="LAY5" s="92"/>
      <c r="LAZ5" s="92"/>
      <c r="LBA5" s="92"/>
      <c r="LBB5" s="92"/>
      <c r="LBC5" s="92"/>
      <c r="LBD5" s="92" t="s">
        <v>966</v>
      </c>
      <c r="LBE5" s="92"/>
      <c r="LBF5" s="92"/>
      <c r="LBG5" s="92"/>
      <c r="LBH5" s="92"/>
      <c r="LBI5" s="92"/>
      <c r="LBJ5" s="92"/>
      <c r="LBK5" s="92"/>
      <c r="LBL5" s="92" t="s">
        <v>966</v>
      </c>
      <c r="LBM5" s="92"/>
      <c r="LBN5" s="92"/>
      <c r="LBO5" s="92"/>
      <c r="LBP5" s="92"/>
      <c r="LBQ5" s="92"/>
      <c r="LBR5" s="92"/>
      <c r="LBS5" s="92"/>
      <c r="LBT5" s="92" t="s">
        <v>966</v>
      </c>
      <c r="LBU5" s="92"/>
      <c r="LBV5" s="92"/>
      <c r="LBW5" s="92"/>
      <c r="LBX5" s="92"/>
      <c r="LBY5" s="92"/>
      <c r="LBZ5" s="92"/>
      <c r="LCA5" s="92"/>
      <c r="LCB5" s="92" t="s">
        <v>966</v>
      </c>
      <c r="LCC5" s="92"/>
      <c r="LCD5" s="92"/>
      <c r="LCE5" s="92"/>
      <c r="LCF5" s="92"/>
      <c r="LCG5" s="92"/>
      <c r="LCH5" s="92"/>
      <c r="LCI5" s="92"/>
      <c r="LCJ5" s="92" t="s">
        <v>966</v>
      </c>
      <c r="LCK5" s="92"/>
      <c r="LCL5" s="92"/>
      <c r="LCM5" s="92"/>
      <c r="LCN5" s="92"/>
      <c r="LCO5" s="92"/>
      <c r="LCP5" s="92"/>
      <c r="LCQ5" s="92"/>
      <c r="LCR5" s="92" t="s">
        <v>966</v>
      </c>
      <c r="LCS5" s="92"/>
      <c r="LCT5" s="92"/>
      <c r="LCU5" s="92"/>
      <c r="LCV5" s="92"/>
      <c r="LCW5" s="92"/>
      <c r="LCX5" s="92"/>
      <c r="LCY5" s="92"/>
      <c r="LCZ5" s="92" t="s">
        <v>966</v>
      </c>
      <c r="LDA5" s="92"/>
      <c r="LDB5" s="92"/>
      <c r="LDC5" s="92"/>
      <c r="LDD5" s="92"/>
      <c r="LDE5" s="92"/>
      <c r="LDF5" s="92"/>
      <c r="LDG5" s="92"/>
      <c r="LDH5" s="92" t="s">
        <v>966</v>
      </c>
      <c r="LDI5" s="92"/>
      <c r="LDJ5" s="92"/>
      <c r="LDK5" s="92"/>
      <c r="LDL5" s="92"/>
      <c r="LDM5" s="92"/>
      <c r="LDN5" s="92"/>
      <c r="LDO5" s="92"/>
      <c r="LDP5" s="92" t="s">
        <v>966</v>
      </c>
      <c r="LDQ5" s="92"/>
      <c r="LDR5" s="92"/>
      <c r="LDS5" s="92"/>
      <c r="LDT5" s="92"/>
      <c r="LDU5" s="92"/>
      <c r="LDV5" s="92"/>
      <c r="LDW5" s="92"/>
      <c r="LDX5" s="92" t="s">
        <v>966</v>
      </c>
      <c r="LDY5" s="92"/>
      <c r="LDZ5" s="92"/>
      <c r="LEA5" s="92"/>
      <c r="LEB5" s="92"/>
      <c r="LEC5" s="92"/>
      <c r="LED5" s="92"/>
      <c r="LEE5" s="92"/>
      <c r="LEF5" s="92" t="s">
        <v>966</v>
      </c>
      <c r="LEG5" s="92"/>
      <c r="LEH5" s="92"/>
      <c r="LEI5" s="92"/>
      <c r="LEJ5" s="92"/>
      <c r="LEK5" s="92"/>
      <c r="LEL5" s="92"/>
      <c r="LEM5" s="92"/>
      <c r="LEN5" s="92" t="s">
        <v>966</v>
      </c>
      <c r="LEO5" s="92"/>
      <c r="LEP5" s="92"/>
      <c r="LEQ5" s="92"/>
      <c r="LER5" s="92"/>
      <c r="LES5" s="92"/>
      <c r="LET5" s="92"/>
      <c r="LEU5" s="92"/>
      <c r="LEV5" s="92" t="s">
        <v>966</v>
      </c>
      <c r="LEW5" s="92"/>
      <c r="LEX5" s="92"/>
      <c r="LEY5" s="92"/>
      <c r="LEZ5" s="92"/>
      <c r="LFA5" s="92"/>
      <c r="LFB5" s="92"/>
      <c r="LFC5" s="92"/>
      <c r="LFD5" s="92" t="s">
        <v>966</v>
      </c>
      <c r="LFE5" s="92"/>
      <c r="LFF5" s="92"/>
      <c r="LFG5" s="92"/>
      <c r="LFH5" s="92"/>
      <c r="LFI5" s="92"/>
      <c r="LFJ5" s="92"/>
      <c r="LFK5" s="92"/>
      <c r="LFL5" s="92" t="s">
        <v>966</v>
      </c>
      <c r="LFM5" s="92"/>
      <c r="LFN5" s="92"/>
      <c r="LFO5" s="92"/>
      <c r="LFP5" s="92"/>
      <c r="LFQ5" s="92"/>
      <c r="LFR5" s="92"/>
      <c r="LFS5" s="92"/>
      <c r="LFT5" s="92" t="s">
        <v>966</v>
      </c>
      <c r="LFU5" s="92"/>
      <c r="LFV5" s="92"/>
      <c r="LFW5" s="92"/>
      <c r="LFX5" s="92"/>
      <c r="LFY5" s="92"/>
      <c r="LFZ5" s="92"/>
      <c r="LGA5" s="92"/>
      <c r="LGB5" s="92" t="s">
        <v>966</v>
      </c>
      <c r="LGC5" s="92"/>
      <c r="LGD5" s="92"/>
      <c r="LGE5" s="92"/>
      <c r="LGF5" s="92"/>
      <c r="LGG5" s="92"/>
      <c r="LGH5" s="92"/>
      <c r="LGI5" s="92"/>
      <c r="LGJ5" s="92" t="s">
        <v>966</v>
      </c>
      <c r="LGK5" s="92"/>
      <c r="LGL5" s="92"/>
      <c r="LGM5" s="92"/>
      <c r="LGN5" s="92"/>
      <c r="LGO5" s="92"/>
      <c r="LGP5" s="92"/>
      <c r="LGQ5" s="92"/>
      <c r="LGR5" s="92" t="s">
        <v>966</v>
      </c>
      <c r="LGS5" s="92"/>
      <c r="LGT5" s="92"/>
      <c r="LGU5" s="92"/>
      <c r="LGV5" s="92"/>
      <c r="LGW5" s="92"/>
      <c r="LGX5" s="92"/>
      <c r="LGY5" s="92"/>
      <c r="LGZ5" s="92" t="s">
        <v>966</v>
      </c>
      <c r="LHA5" s="92"/>
      <c r="LHB5" s="92"/>
      <c r="LHC5" s="92"/>
      <c r="LHD5" s="92"/>
      <c r="LHE5" s="92"/>
      <c r="LHF5" s="92"/>
      <c r="LHG5" s="92"/>
      <c r="LHH5" s="92" t="s">
        <v>966</v>
      </c>
      <c r="LHI5" s="92"/>
      <c r="LHJ5" s="92"/>
      <c r="LHK5" s="92"/>
      <c r="LHL5" s="92"/>
      <c r="LHM5" s="92"/>
      <c r="LHN5" s="92"/>
      <c r="LHO5" s="92"/>
      <c r="LHP5" s="92" t="s">
        <v>966</v>
      </c>
      <c r="LHQ5" s="92"/>
      <c r="LHR5" s="92"/>
      <c r="LHS5" s="92"/>
      <c r="LHT5" s="92"/>
      <c r="LHU5" s="92"/>
      <c r="LHV5" s="92"/>
      <c r="LHW5" s="92"/>
      <c r="LHX5" s="92" t="s">
        <v>966</v>
      </c>
      <c r="LHY5" s="92"/>
      <c r="LHZ5" s="92"/>
      <c r="LIA5" s="92"/>
      <c r="LIB5" s="92"/>
      <c r="LIC5" s="92"/>
      <c r="LID5" s="92"/>
      <c r="LIE5" s="92"/>
      <c r="LIF5" s="92" t="s">
        <v>966</v>
      </c>
      <c r="LIG5" s="92"/>
      <c r="LIH5" s="92"/>
      <c r="LII5" s="92"/>
      <c r="LIJ5" s="92"/>
      <c r="LIK5" s="92"/>
      <c r="LIL5" s="92"/>
      <c r="LIM5" s="92"/>
      <c r="LIN5" s="92" t="s">
        <v>966</v>
      </c>
      <c r="LIO5" s="92"/>
      <c r="LIP5" s="92"/>
      <c r="LIQ5" s="92"/>
      <c r="LIR5" s="92"/>
      <c r="LIS5" s="92"/>
      <c r="LIT5" s="92"/>
      <c r="LIU5" s="92"/>
      <c r="LIV5" s="92" t="s">
        <v>966</v>
      </c>
      <c r="LIW5" s="92"/>
      <c r="LIX5" s="92"/>
      <c r="LIY5" s="92"/>
      <c r="LIZ5" s="92"/>
      <c r="LJA5" s="92"/>
      <c r="LJB5" s="92"/>
      <c r="LJC5" s="92"/>
      <c r="LJD5" s="92" t="s">
        <v>966</v>
      </c>
      <c r="LJE5" s="92"/>
      <c r="LJF5" s="92"/>
      <c r="LJG5" s="92"/>
      <c r="LJH5" s="92"/>
      <c r="LJI5" s="92"/>
      <c r="LJJ5" s="92"/>
      <c r="LJK5" s="92"/>
      <c r="LJL5" s="92" t="s">
        <v>966</v>
      </c>
      <c r="LJM5" s="92"/>
      <c r="LJN5" s="92"/>
      <c r="LJO5" s="92"/>
      <c r="LJP5" s="92"/>
      <c r="LJQ5" s="92"/>
      <c r="LJR5" s="92"/>
      <c r="LJS5" s="92"/>
      <c r="LJT5" s="92" t="s">
        <v>966</v>
      </c>
      <c r="LJU5" s="92"/>
      <c r="LJV5" s="92"/>
      <c r="LJW5" s="92"/>
      <c r="LJX5" s="92"/>
      <c r="LJY5" s="92"/>
      <c r="LJZ5" s="92"/>
      <c r="LKA5" s="92"/>
      <c r="LKB5" s="92" t="s">
        <v>966</v>
      </c>
      <c r="LKC5" s="92"/>
      <c r="LKD5" s="92"/>
      <c r="LKE5" s="92"/>
      <c r="LKF5" s="92"/>
      <c r="LKG5" s="92"/>
      <c r="LKH5" s="92"/>
      <c r="LKI5" s="92"/>
      <c r="LKJ5" s="92" t="s">
        <v>966</v>
      </c>
      <c r="LKK5" s="92"/>
      <c r="LKL5" s="92"/>
      <c r="LKM5" s="92"/>
      <c r="LKN5" s="92"/>
      <c r="LKO5" s="92"/>
      <c r="LKP5" s="92"/>
      <c r="LKQ5" s="92"/>
      <c r="LKR5" s="92" t="s">
        <v>966</v>
      </c>
      <c r="LKS5" s="92"/>
      <c r="LKT5" s="92"/>
      <c r="LKU5" s="92"/>
      <c r="LKV5" s="92"/>
      <c r="LKW5" s="92"/>
      <c r="LKX5" s="92"/>
      <c r="LKY5" s="92"/>
      <c r="LKZ5" s="92" t="s">
        <v>966</v>
      </c>
      <c r="LLA5" s="92"/>
      <c r="LLB5" s="92"/>
      <c r="LLC5" s="92"/>
      <c r="LLD5" s="92"/>
      <c r="LLE5" s="92"/>
      <c r="LLF5" s="92"/>
      <c r="LLG5" s="92"/>
      <c r="LLH5" s="92" t="s">
        <v>966</v>
      </c>
      <c r="LLI5" s="92"/>
      <c r="LLJ5" s="92"/>
      <c r="LLK5" s="92"/>
      <c r="LLL5" s="92"/>
      <c r="LLM5" s="92"/>
      <c r="LLN5" s="92"/>
      <c r="LLO5" s="92"/>
      <c r="LLP5" s="92" t="s">
        <v>966</v>
      </c>
      <c r="LLQ5" s="92"/>
      <c r="LLR5" s="92"/>
      <c r="LLS5" s="92"/>
      <c r="LLT5" s="92"/>
      <c r="LLU5" s="92"/>
      <c r="LLV5" s="92"/>
      <c r="LLW5" s="92"/>
      <c r="LLX5" s="92" t="s">
        <v>966</v>
      </c>
      <c r="LLY5" s="92"/>
      <c r="LLZ5" s="92"/>
      <c r="LMA5" s="92"/>
      <c r="LMB5" s="92"/>
      <c r="LMC5" s="92"/>
      <c r="LMD5" s="92"/>
      <c r="LME5" s="92"/>
      <c r="LMF5" s="92" t="s">
        <v>966</v>
      </c>
      <c r="LMG5" s="92"/>
      <c r="LMH5" s="92"/>
      <c r="LMI5" s="92"/>
      <c r="LMJ5" s="92"/>
      <c r="LMK5" s="92"/>
      <c r="LML5" s="92"/>
      <c r="LMM5" s="92"/>
      <c r="LMN5" s="92" t="s">
        <v>966</v>
      </c>
      <c r="LMO5" s="92"/>
      <c r="LMP5" s="92"/>
      <c r="LMQ5" s="92"/>
      <c r="LMR5" s="92"/>
      <c r="LMS5" s="92"/>
      <c r="LMT5" s="92"/>
      <c r="LMU5" s="92"/>
      <c r="LMV5" s="92" t="s">
        <v>966</v>
      </c>
      <c r="LMW5" s="92"/>
      <c r="LMX5" s="92"/>
      <c r="LMY5" s="92"/>
      <c r="LMZ5" s="92"/>
      <c r="LNA5" s="92"/>
      <c r="LNB5" s="92"/>
      <c r="LNC5" s="92"/>
      <c r="LND5" s="92" t="s">
        <v>966</v>
      </c>
      <c r="LNE5" s="92"/>
      <c r="LNF5" s="92"/>
      <c r="LNG5" s="92"/>
      <c r="LNH5" s="92"/>
      <c r="LNI5" s="92"/>
      <c r="LNJ5" s="92"/>
      <c r="LNK5" s="92"/>
      <c r="LNL5" s="92" t="s">
        <v>966</v>
      </c>
      <c r="LNM5" s="92"/>
      <c r="LNN5" s="92"/>
      <c r="LNO5" s="92"/>
      <c r="LNP5" s="92"/>
      <c r="LNQ5" s="92"/>
      <c r="LNR5" s="92"/>
      <c r="LNS5" s="92"/>
      <c r="LNT5" s="92" t="s">
        <v>966</v>
      </c>
      <c r="LNU5" s="92"/>
      <c r="LNV5" s="92"/>
      <c r="LNW5" s="92"/>
      <c r="LNX5" s="92"/>
      <c r="LNY5" s="92"/>
      <c r="LNZ5" s="92"/>
      <c r="LOA5" s="92"/>
      <c r="LOB5" s="92" t="s">
        <v>966</v>
      </c>
      <c r="LOC5" s="92"/>
      <c r="LOD5" s="92"/>
      <c r="LOE5" s="92"/>
      <c r="LOF5" s="92"/>
      <c r="LOG5" s="92"/>
      <c r="LOH5" s="92"/>
      <c r="LOI5" s="92"/>
      <c r="LOJ5" s="92" t="s">
        <v>966</v>
      </c>
      <c r="LOK5" s="92"/>
      <c r="LOL5" s="92"/>
      <c r="LOM5" s="92"/>
      <c r="LON5" s="92"/>
      <c r="LOO5" s="92"/>
      <c r="LOP5" s="92"/>
      <c r="LOQ5" s="92"/>
      <c r="LOR5" s="92" t="s">
        <v>966</v>
      </c>
      <c r="LOS5" s="92"/>
      <c r="LOT5" s="92"/>
      <c r="LOU5" s="92"/>
      <c r="LOV5" s="92"/>
      <c r="LOW5" s="92"/>
      <c r="LOX5" s="92"/>
      <c r="LOY5" s="92"/>
      <c r="LOZ5" s="92" t="s">
        <v>966</v>
      </c>
      <c r="LPA5" s="92"/>
      <c r="LPB5" s="92"/>
      <c r="LPC5" s="92"/>
      <c r="LPD5" s="92"/>
      <c r="LPE5" s="92"/>
      <c r="LPF5" s="92"/>
      <c r="LPG5" s="92"/>
      <c r="LPH5" s="92" t="s">
        <v>966</v>
      </c>
      <c r="LPI5" s="92"/>
      <c r="LPJ5" s="92"/>
      <c r="LPK5" s="92"/>
      <c r="LPL5" s="92"/>
      <c r="LPM5" s="92"/>
      <c r="LPN5" s="92"/>
      <c r="LPO5" s="92"/>
      <c r="LPP5" s="92" t="s">
        <v>966</v>
      </c>
      <c r="LPQ5" s="92"/>
      <c r="LPR5" s="92"/>
      <c r="LPS5" s="92"/>
      <c r="LPT5" s="92"/>
      <c r="LPU5" s="92"/>
      <c r="LPV5" s="92"/>
      <c r="LPW5" s="92"/>
      <c r="LPX5" s="92" t="s">
        <v>966</v>
      </c>
      <c r="LPY5" s="92"/>
      <c r="LPZ5" s="92"/>
      <c r="LQA5" s="92"/>
      <c r="LQB5" s="92"/>
      <c r="LQC5" s="92"/>
      <c r="LQD5" s="92"/>
      <c r="LQE5" s="92"/>
      <c r="LQF5" s="92" t="s">
        <v>966</v>
      </c>
      <c r="LQG5" s="92"/>
      <c r="LQH5" s="92"/>
      <c r="LQI5" s="92"/>
      <c r="LQJ5" s="92"/>
      <c r="LQK5" s="92"/>
      <c r="LQL5" s="92"/>
      <c r="LQM5" s="92"/>
      <c r="LQN5" s="92" t="s">
        <v>966</v>
      </c>
      <c r="LQO5" s="92"/>
      <c r="LQP5" s="92"/>
      <c r="LQQ5" s="92"/>
      <c r="LQR5" s="92"/>
      <c r="LQS5" s="92"/>
      <c r="LQT5" s="92"/>
      <c r="LQU5" s="92"/>
      <c r="LQV5" s="92" t="s">
        <v>966</v>
      </c>
      <c r="LQW5" s="92"/>
      <c r="LQX5" s="92"/>
      <c r="LQY5" s="92"/>
      <c r="LQZ5" s="92"/>
      <c r="LRA5" s="92"/>
      <c r="LRB5" s="92"/>
      <c r="LRC5" s="92"/>
      <c r="LRD5" s="92" t="s">
        <v>966</v>
      </c>
      <c r="LRE5" s="92"/>
      <c r="LRF5" s="92"/>
      <c r="LRG5" s="92"/>
      <c r="LRH5" s="92"/>
      <c r="LRI5" s="92"/>
      <c r="LRJ5" s="92"/>
      <c r="LRK5" s="92"/>
      <c r="LRL5" s="92" t="s">
        <v>966</v>
      </c>
      <c r="LRM5" s="92"/>
      <c r="LRN5" s="92"/>
      <c r="LRO5" s="92"/>
      <c r="LRP5" s="92"/>
      <c r="LRQ5" s="92"/>
      <c r="LRR5" s="92"/>
      <c r="LRS5" s="92"/>
      <c r="LRT5" s="92" t="s">
        <v>966</v>
      </c>
      <c r="LRU5" s="92"/>
      <c r="LRV5" s="92"/>
      <c r="LRW5" s="92"/>
      <c r="LRX5" s="92"/>
      <c r="LRY5" s="92"/>
      <c r="LRZ5" s="92"/>
      <c r="LSA5" s="92"/>
      <c r="LSB5" s="92" t="s">
        <v>966</v>
      </c>
      <c r="LSC5" s="92"/>
      <c r="LSD5" s="92"/>
      <c r="LSE5" s="92"/>
      <c r="LSF5" s="92"/>
      <c r="LSG5" s="92"/>
      <c r="LSH5" s="92"/>
      <c r="LSI5" s="92"/>
      <c r="LSJ5" s="92" t="s">
        <v>966</v>
      </c>
      <c r="LSK5" s="92"/>
      <c r="LSL5" s="92"/>
      <c r="LSM5" s="92"/>
      <c r="LSN5" s="92"/>
      <c r="LSO5" s="92"/>
      <c r="LSP5" s="92"/>
      <c r="LSQ5" s="92"/>
      <c r="LSR5" s="92" t="s">
        <v>966</v>
      </c>
      <c r="LSS5" s="92"/>
      <c r="LST5" s="92"/>
      <c r="LSU5" s="92"/>
      <c r="LSV5" s="92"/>
      <c r="LSW5" s="92"/>
      <c r="LSX5" s="92"/>
      <c r="LSY5" s="92"/>
      <c r="LSZ5" s="92" t="s">
        <v>966</v>
      </c>
      <c r="LTA5" s="92"/>
      <c r="LTB5" s="92"/>
      <c r="LTC5" s="92"/>
      <c r="LTD5" s="92"/>
      <c r="LTE5" s="92"/>
      <c r="LTF5" s="92"/>
      <c r="LTG5" s="92"/>
      <c r="LTH5" s="92" t="s">
        <v>966</v>
      </c>
      <c r="LTI5" s="92"/>
      <c r="LTJ5" s="92"/>
      <c r="LTK5" s="92"/>
      <c r="LTL5" s="92"/>
      <c r="LTM5" s="92"/>
      <c r="LTN5" s="92"/>
      <c r="LTO5" s="92"/>
      <c r="LTP5" s="92" t="s">
        <v>966</v>
      </c>
      <c r="LTQ5" s="92"/>
      <c r="LTR5" s="92"/>
      <c r="LTS5" s="92"/>
      <c r="LTT5" s="92"/>
      <c r="LTU5" s="92"/>
      <c r="LTV5" s="92"/>
      <c r="LTW5" s="92"/>
      <c r="LTX5" s="92" t="s">
        <v>966</v>
      </c>
      <c r="LTY5" s="92"/>
      <c r="LTZ5" s="92"/>
      <c r="LUA5" s="92"/>
      <c r="LUB5" s="92"/>
      <c r="LUC5" s="92"/>
      <c r="LUD5" s="92"/>
      <c r="LUE5" s="92"/>
      <c r="LUF5" s="92" t="s">
        <v>966</v>
      </c>
      <c r="LUG5" s="92"/>
      <c r="LUH5" s="92"/>
      <c r="LUI5" s="92"/>
      <c r="LUJ5" s="92"/>
      <c r="LUK5" s="92"/>
      <c r="LUL5" s="92"/>
      <c r="LUM5" s="92"/>
      <c r="LUN5" s="92" t="s">
        <v>966</v>
      </c>
      <c r="LUO5" s="92"/>
      <c r="LUP5" s="92"/>
      <c r="LUQ5" s="92"/>
      <c r="LUR5" s="92"/>
      <c r="LUS5" s="92"/>
      <c r="LUT5" s="92"/>
      <c r="LUU5" s="92"/>
      <c r="LUV5" s="92" t="s">
        <v>966</v>
      </c>
      <c r="LUW5" s="92"/>
      <c r="LUX5" s="92"/>
      <c r="LUY5" s="92"/>
      <c r="LUZ5" s="92"/>
      <c r="LVA5" s="92"/>
      <c r="LVB5" s="92"/>
      <c r="LVC5" s="92"/>
      <c r="LVD5" s="92" t="s">
        <v>966</v>
      </c>
      <c r="LVE5" s="92"/>
      <c r="LVF5" s="92"/>
      <c r="LVG5" s="92"/>
      <c r="LVH5" s="92"/>
      <c r="LVI5" s="92"/>
      <c r="LVJ5" s="92"/>
      <c r="LVK5" s="92"/>
      <c r="LVL5" s="92" t="s">
        <v>966</v>
      </c>
      <c r="LVM5" s="92"/>
      <c r="LVN5" s="92"/>
      <c r="LVO5" s="92"/>
      <c r="LVP5" s="92"/>
      <c r="LVQ5" s="92"/>
      <c r="LVR5" s="92"/>
      <c r="LVS5" s="92"/>
      <c r="LVT5" s="92" t="s">
        <v>966</v>
      </c>
      <c r="LVU5" s="92"/>
      <c r="LVV5" s="92"/>
      <c r="LVW5" s="92"/>
      <c r="LVX5" s="92"/>
      <c r="LVY5" s="92"/>
      <c r="LVZ5" s="92"/>
      <c r="LWA5" s="92"/>
      <c r="LWB5" s="92" t="s">
        <v>966</v>
      </c>
      <c r="LWC5" s="92"/>
      <c r="LWD5" s="92"/>
      <c r="LWE5" s="92"/>
      <c r="LWF5" s="92"/>
      <c r="LWG5" s="92"/>
      <c r="LWH5" s="92"/>
      <c r="LWI5" s="92"/>
      <c r="LWJ5" s="92" t="s">
        <v>966</v>
      </c>
      <c r="LWK5" s="92"/>
      <c r="LWL5" s="92"/>
      <c r="LWM5" s="92"/>
      <c r="LWN5" s="92"/>
      <c r="LWO5" s="92"/>
      <c r="LWP5" s="92"/>
      <c r="LWQ5" s="92"/>
      <c r="LWR5" s="92" t="s">
        <v>966</v>
      </c>
      <c r="LWS5" s="92"/>
      <c r="LWT5" s="92"/>
      <c r="LWU5" s="92"/>
      <c r="LWV5" s="92"/>
      <c r="LWW5" s="92"/>
      <c r="LWX5" s="92"/>
      <c r="LWY5" s="92"/>
      <c r="LWZ5" s="92" t="s">
        <v>966</v>
      </c>
      <c r="LXA5" s="92"/>
      <c r="LXB5" s="92"/>
      <c r="LXC5" s="92"/>
      <c r="LXD5" s="92"/>
      <c r="LXE5" s="92"/>
      <c r="LXF5" s="92"/>
      <c r="LXG5" s="92"/>
      <c r="LXH5" s="92" t="s">
        <v>966</v>
      </c>
      <c r="LXI5" s="92"/>
      <c r="LXJ5" s="92"/>
      <c r="LXK5" s="92"/>
      <c r="LXL5" s="92"/>
      <c r="LXM5" s="92"/>
      <c r="LXN5" s="92"/>
      <c r="LXO5" s="92"/>
      <c r="LXP5" s="92" t="s">
        <v>966</v>
      </c>
      <c r="LXQ5" s="92"/>
      <c r="LXR5" s="92"/>
      <c r="LXS5" s="92"/>
      <c r="LXT5" s="92"/>
      <c r="LXU5" s="92"/>
      <c r="LXV5" s="92"/>
      <c r="LXW5" s="92"/>
      <c r="LXX5" s="92" t="s">
        <v>966</v>
      </c>
      <c r="LXY5" s="92"/>
      <c r="LXZ5" s="92"/>
      <c r="LYA5" s="92"/>
      <c r="LYB5" s="92"/>
      <c r="LYC5" s="92"/>
      <c r="LYD5" s="92"/>
      <c r="LYE5" s="92"/>
      <c r="LYF5" s="92" t="s">
        <v>966</v>
      </c>
      <c r="LYG5" s="92"/>
      <c r="LYH5" s="92"/>
      <c r="LYI5" s="92"/>
      <c r="LYJ5" s="92"/>
      <c r="LYK5" s="92"/>
      <c r="LYL5" s="92"/>
      <c r="LYM5" s="92"/>
      <c r="LYN5" s="92" t="s">
        <v>966</v>
      </c>
      <c r="LYO5" s="92"/>
      <c r="LYP5" s="92"/>
      <c r="LYQ5" s="92"/>
      <c r="LYR5" s="92"/>
      <c r="LYS5" s="92"/>
      <c r="LYT5" s="92"/>
      <c r="LYU5" s="92"/>
      <c r="LYV5" s="92" t="s">
        <v>966</v>
      </c>
      <c r="LYW5" s="92"/>
      <c r="LYX5" s="92"/>
      <c r="LYY5" s="92"/>
      <c r="LYZ5" s="92"/>
      <c r="LZA5" s="92"/>
      <c r="LZB5" s="92"/>
      <c r="LZC5" s="92"/>
      <c r="LZD5" s="92" t="s">
        <v>966</v>
      </c>
      <c r="LZE5" s="92"/>
      <c r="LZF5" s="92"/>
      <c r="LZG5" s="92"/>
      <c r="LZH5" s="92"/>
      <c r="LZI5" s="92"/>
      <c r="LZJ5" s="92"/>
      <c r="LZK5" s="92"/>
      <c r="LZL5" s="92" t="s">
        <v>966</v>
      </c>
      <c r="LZM5" s="92"/>
      <c r="LZN5" s="92"/>
      <c r="LZO5" s="92"/>
      <c r="LZP5" s="92"/>
      <c r="LZQ5" s="92"/>
      <c r="LZR5" s="92"/>
      <c r="LZS5" s="92"/>
      <c r="LZT5" s="92" t="s">
        <v>966</v>
      </c>
      <c r="LZU5" s="92"/>
      <c r="LZV5" s="92"/>
      <c r="LZW5" s="92"/>
      <c r="LZX5" s="92"/>
      <c r="LZY5" s="92"/>
      <c r="LZZ5" s="92"/>
      <c r="MAA5" s="92"/>
      <c r="MAB5" s="92" t="s">
        <v>966</v>
      </c>
      <c r="MAC5" s="92"/>
      <c r="MAD5" s="92"/>
      <c r="MAE5" s="92"/>
      <c r="MAF5" s="92"/>
      <c r="MAG5" s="92"/>
      <c r="MAH5" s="92"/>
      <c r="MAI5" s="92"/>
      <c r="MAJ5" s="92" t="s">
        <v>966</v>
      </c>
      <c r="MAK5" s="92"/>
      <c r="MAL5" s="92"/>
      <c r="MAM5" s="92"/>
      <c r="MAN5" s="92"/>
      <c r="MAO5" s="92"/>
      <c r="MAP5" s="92"/>
      <c r="MAQ5" s="92"/>
      <c r="MAR5" s="92" t="s">
        <v>966</v>
      </c>
      <c r="MAS5" s="92"/>
      <c r="MAT5" s="92"/>
      <c r="MAU5" s="92"/>
      <c r="MAV5" s="92"/>
      <c r="MAW5" s="92"/>
      <c r="MAX5" s="92"/>
      <c r="MAY5" s="92"/>
      <c r="MAZ5" s="92" t="s">
        <v>966</v>
      </c>
      <c r="MBA5" s="92"/>
      <c r="MBB5" s="92"/>
      <c r="MBC5" s="92"/>
      <c r="MBD5" s="92"/>
      <c r="MBE5" s="92"/>
      <c r="MBF5" s="92"/>
      <c r="MBG5" s="92"/>
      <c r="MBH5" s="92" t="s">
        <v>966</v>
      </c>
      <c r="MBI5" s="92"/>
      <c r="MBJ5" s="92"/>
      <c r="MBK5" s="92"/>
      <c r="MBL5" s="92"/>
      <c r="MBM5" s="92"/>
      <c r="MBN5" s="92"/>
      <c r="MBO5" s="92"/>
      <c r="MBP5" s="92" t="s">
        <v>966</v>
      </c>
      <c r="MBQ5" s="92"/>
      <c r="MBR5" s="92"/>
      <c r="MBS5" s="92"/>
      <c r="MBT5" s="92"/>
      <c r="MBU5" s="92"/>
      <c r="MBV5" s="92"/>
      <c r="MBW5" s="92"/>
      <c r="MBX5" s="92" t="s">
        <v>966</v>
      </c>
      <c r="MBY5" s="92"/>
      <c r="MBZ5" s="92"/>
      <c r="MCA5" s="92"/>
      <c r="MCB5" s="92"/>
      <c r="MCC5" s="92"/>
      <c r="MCD5" s="92"/>
      <c r="MCE5" s="92"/>
      <c r="MCF5" s="92" t="s">
        <v>966</v>
      </c>
      <c r="MCG5" s="92"/>
      <c r="MCH5" s="92"/>
      <c r="MCI5" s="92"/>
      <c r="MCJ5" s="92"/>
      <c r="MCK5" s="92"/>
      <c r="MCL5" s="92"/>
      <c r="MCM5" s="92"/>
      <c r="MCN5" s="92" t="s">
        <v>966</v>
      </c>
      <c r="MCO5" s="92"/>
      <c r="MCP5" s="92"/>
      <c r="MCQ5" s="92"/>
      <c r="MCR5" s="92"/>
      <c r="MCS5" s="92"/>
      <c r="MCT5" s="92"/>
      <c r="MCU5" s="92"/>
      <c r="MCV5" s="92" t="s">
        <v>966</v>
      </c>
      <c r="MCW5" s="92"/>
      <c r="MCX5" s="92"/>
      <c r="MCY5" s="92"/>
      <c r="MCZ5" s="92"/>
      <c r="MDA5" s="92"/>
      <c r="MDB5" s="92"/>
      <c r="MDC5" s="92"/>
      <c r="MDD5" s="92" t="s">
        <v>966</v>
      </c>
      <c r="MDE5" s="92"/>
      <c r="MDF5" s="92"/>
      <c r="MDG5" s="92"/>
      <c r="MDH5" s="92"/>
      <c r="MDI5" s="92"/>
      <c r="MDJ5" s="92"/>
      <c r="MDK5" s="92"/>
      <c r="MDL5" s="92" t="s">
        <v>966</v>
      </c>
      <c r="MDM5" s="92"/>
      <c r="MDN5" s="92"/>
      <c r="MDO5" s="92"/>
      <c r="MDP5" s="92"/>
      <c r="MDQ5" s="92"/>
      <c r="MDR5" s="92"/>
      <c r="MDS5" s="92"/>
      <c r="MDT5" s="92" t="s">
        <v>966</v>
      </c>
      <c r="MDU5" s="92"/>
      <c r="MDV5" s="92"/>
      <c r="MDW5" s="92"/>
      <c r="MDX5" s="92"/>
      <c r="MDY5" s="92"/>
      <c r="MDZ5" s="92"/>
      <c r="MEA5" s="92"/>
      <c r="MEB5" s="92" t="s">
        <v>966</v>
      </c>
      <c r="MEC5" s="92"/>
      <c r="MED5" s="92"/>
      <c r="MEE5" s="92"/>
      <c r="MEF5" s="92"/>
      <c r="MEG5" s="92"/>
      <c r="MEH5" s="92"/>
      <c r="MEI5" s="92"/>
      <c r="MEJ5" s="92" t="s">
        <v>966</v>
      </c>
      <c r="MEK5" s="92"/>
      <c r="MEL5" s="92"/>
      <c r="MEM5" s="92"/>
      <c r="MEN5" s="92"/>
      <c r="MEO5" s="92"/>
      <c r="MEP5" s="92"/>
      <c r="MEQ5" s="92"/>
      <c r="MER5" s="92" t="s">
        <v>966</v>
      </c>
      <c r="MES5" s="92"/>
      <c r="MET5" s="92"/>
      <c r="MEU5" s="92"/>
      <c r="MEV5" s="92"/>
      <c r="MEW5" s="92"/>
      <c r="MEX5" s="92"/>
      <c r="MEY5" s="92"/>
      <c r="MEZ5" s="92" t="s">
        <v>966</v>
      </c>
      <c r="MFA5" s="92"/>
      <c r="MFB5" s="92"/>
      <c r="MFC5" s="92"/>
      <c r="MFD5" s="92"/>
      <c r="MFE5" s="92"/>
      <c r="MFF5" s="92"/>
      <c r="MFG5" s="92"/>
      <c r="MFH5" s="92" t="s">
        <v>966</v>
      </c>
      <c r="MFI5" s="92"/>
      <c r="MFJ5" s="92"/>
      <c r="MFK5" s="92"/>
      <c r="MFL5" s="92"/>
      <c r="MFM5" s="92"/>
      <c r="MFN5" s="92"/>
      <c r="MFO5" s="92"/>
      <c r="MFP5" s="92" t="s">
        <v>966</v>
      </c>
      <c r="MFQ5" s="92"/>
      <c r="MFR5" s="92"/>
      <c r="MFS5" s="92"/>
      <c r="MFT5" s="92"/>
      <c r="MFU5" s="92"/>
      <c r="MFV5" s="92"/>
      <c r="MFW5" s="92"/>
      <c r="MFX5" s="92" t="s">
        <v>966</v>
      </c>
      <c r="MFY5" s="92"/>
      <c r="MFZ5" s="92"/>
      <c r="MGA5" s="92"/>
      <c r="MGB5" s="92"/>
      <c r="MGC5" s="92"/>
      <c r="MGD5" s="92"/>
      <c r="MGE5" s="92"/>
      <c r="MGF5" s="92" t="s">
        <v>966</v>
      </c>
      <c r="MGG5" s="92"/>
      <c r="MGH5" s="92"/>
      <c r="MGI5" s="92"/>
      <c r="MGJ5" s="92"/>
      <c r="MGK5" s="92"/>
      <c r="MGL5" s="92"/>
      <c r="MGM5" s="92"/>
      <c r="MGN5" s="92" t="s">
        <v>966</v>
      </c>
      <c r="MGO5" s="92"/>
      <c r="MGP5" s="92"/>
      <c r="MGQ5" s="92"/>
      <c r="MGR5" s="92"/>
      <c r="MGS5" s="92"/>
      <c r="MGT5" s="92"/>
      <c r="MGU5" s="92"/>
      <c r="MGV5" s="92" t="s">
        <v>966</v>
      </c>
      <c r="MGW5" s="92"/>
      <c r="MGX5" s="92"/>
      <c r="MGY5" s="92"/>
      <c r="MGZ5" s="92"/>
      <c r="MHA5" s="92"/>
      <c r="MHB5" s="92"/>
      <c r="MHC5" s="92"/>
      <c r="MHD5" s="92" t="s">
        <v>966</v>
      </c>
      <c r="MHE5" s="92"/>
      <c r="MHF5" s="92"/>
      <c r="MHG5" s="92"/>
      <c r="MHH5" s="92"/>
      <c r="MHI5" s="92"/>
      <c r="MHJ5" s="92"/>
      <c r="MHK5" s="92"/>
      <c r="MHL5" s="92" t="s">
        <v>966</v>
      </c>
      <c r="MHM5" s="92"/>
      <c r="MHN5" s="92"/>
      <c r="MHO5" s="92"/>
      <c r="MHP5" s="92"/>
      <c r="MHQ5" s="92"/>
      <c r="MHR5" s="92"/>
      <c r="MHS5" s="92"/>
      <c r="MHT5" s="92" t="s">
        <v>966</v>
      </c>
      <c r="MHU5" s="92"/>
      <c r="MHV5" s="92"/>
      <c r="MHW5" s="92"/>
      <c r="MHX5" s="92"/>
      <c r="MHY5" s="92"/>
      <c r="MHZ5" s="92"/>
      <c r="MIA5" s="92"/>
      <c r="MIB5" s="92" t="s">
        <v>966</v>
      </c>
      <c r="MIC5" s="92"/>
      <c r="MID5" s="92"/>
      <c r="MIE5" s="92"/>
      <c r="MIF5" s="92"/>
      <c r="MIG5" s="92"/>
      <c r="MIH5" s="92"/>
      <c r="MII5" s="92"/>
      <c r="MIJ5" s="92" t="s">
        <v>966</v>
      </c>
      <c r="MIK5" s="92"/>
      <c r="MIL5" s="92"/>
      <c r="MIM5" s="92"/>
      <c r="MIN5" s="92"/>
      <c r="MIO5" s="92"/>
      <c r="MIP5" s="92"/>
      <c r="MIQ5" s="92"/>
      <c r="MIR5" s="92" t="s">
        <v>966</v>
      </c>
      <c r="MIS5" s="92"/>
      <c r="MIT5" s="92"/>
      <c r="MIU5" s="92"/>
      <c r="MIV5" s="92"/>
      <c r="MIW5" s="92"/>
      <c r="MIX5" s="92"/>
      <c r="MIY5" s="92"/>
      <c r="MIZ5" s="92" t="s">
        <v>966</v>
      </c>
      <c r="MJA5" s="92"/>
      <c r="MJB5" s="92"/>
      <c r="MJC5" s="92"/>
      <c r="MJD5" s="92"/>
      <c r="MJE5" s="92"/>
      <c r="MJF5" s="92"/>
      <c r="MJG5" s="92"/>
      <c r="MJH5" s="92" t="s">
        <v>966</v>
      </c>
      <c r="MJI5" s="92"/>
      <c r="MJJ5" s="92"/>
      <c r="MJK5" s="92"/>
      <c r="MJL5" s="92"/>
      <c r="MJM5" s="92"/>
      <c r="MJN5" s="92"/>
      <c r="MJO5" s="92"/>
      <c r="MJP5" s="92" t="s">
        <v>966</v>
      </c>
      <c r="MJQ5" s="92"/>
      <c r="MJR5" s="92"/>
      <c r="MJS5" s="92"/>
      <c r="MJT5" s="92"/>
      <c r="MJU5" s="92"/>
      <c r="MJV5" s="92"/>
      <c r="MJW5" s="92"/>
      <c r="MJX5" s="92" t="s">
        <v>966</v>
      </c>
      <c r="MJY5" s="92"/>
      <c r="MJZ5" s="92"/>
      <c r="MKA5" s="92"/>
      <c r="MKB5" s="92"/>
      <c r="MKC5" s="92"/>
      <c r="MKD5" s="92"/>
      <c r="MKE5" s="92"/>
      <c r="MKF5" s="92" t="s">
        <v>966</v>
      </c>
      <c r="MKG5" s="92"/>
      <c r="MKH5" s="92"/>
      <c r="MKI5" s="92"/>
      <c r="MKJ5" s="92"/>
      <c r="MKK5" s="92"/>
      <c r="MKL5" s="92"/>
      <c r="MKM5" s="92"/>
      <c r="MKN5" s="92" t="s">
        <v>966</v>
      </c>
      <c r="MKO5" s="92"/>
      <c r="MKP5" s="92"/>
      <c r="MKQ5" s="92"/>
      <c r="MKR5" s="92"/>
      <c r="MKS5" s="92"/>
      <c r="MKT5" s="92"/>
      <c r="MKU5" s="92"/>
      <c r="MKV5" s="92" t="s">
        <v>966</v>
      </c>
      <c r="MKW5" s="92"/>
      <c r="MKX5" s="92"/>
      <c r="MKY5" s="92"/>
      <c r="MKZ5" s="92"/>
      <c r="MLA5" s="92"/>
      <c r="MLB5" s="92"/>
      <c r="MLC5" s="92"/>
      <c r="MLD5" s="92" t="s">
        <v>966</v>
      </c>
      <c r="MLE5" s="92"/>
      <c r="MLF5" s="92"/>
      <c r="MLG5" s="92"/>
      <c r="MLH5" s="92"/>
      <c r="MLI5" s="92"/>
      <c r="MLJ5" s="92"/>
      <c r="MLK5" s="92"/>
      <c r="MLL5" s="92" t="s">
        <v>966</v>
      </c>
      <c r="MLM5" s="92"/>
      <c r="MLN5" s="92"/>
      <c r="MLO5" s="92"/>
      <c r="MLP5" s="92"/>
      <c r="MLQ5" s="92"/>
      <c r="MLR5" s="92"/>
      <c r="MLS5" s="92"/>
      <c r="MLT5" s="92" t="s">
        <v>966</v>
      </c>
      <c r="MLU5" s="92"/>
      <c r="MLV5" s="92"/>
      <c r="MLW5" s="92"/>
      <c r="MLX5" s="92"/>
      <c r="MLY5" s="92"/>
      <c r="MLZ5" s="92"/>
      <c r="MMA5" s="92"/>
      <c r="MMB5" s="92" t="s">
        <v>966</v>
      </c>
      <c r="MMC5" s="92"/>
      <c r="MMD5" s="92"/>
      <c r="MME5" s="92"/>
      <c r="MMF5" s="92"/>
      <c r="MMG5" s="92"/>
      <c r="MMH5" s="92"/>
      <c r="MMI5" s="92"/>
      <c r="MMJ5" s="92" t="s">
        <v>966</v>
      </c>
      <c r="MMK5" s="92"/>
      <c r="MML5" s="92"/>
      <c r="MMM5" s="92"/>
      <c r="MMN5" s="92"/>
      <c r="MMO5" s="92"/>
      <c r="MMP5" s="92"/>
      <c r="MMQ5" s="92"/>
      <c r="MMR5" s="92" t="s">
        <v>966</v>
      </c>
      <c r="MMS5" s="92"/>
      <c r="MMT5" s="92"/>
      <c r="MMU5" s="92"/>
      <c r="MMV5" s="92"/>
      <c r="MMW5" s="92"/>
      <c r="MMX5" s="92"/>
      <c r="MMY5" s="92"/>
      <c r="MMZ5" s="92" t="s">
        <v>966</v>
      </c>
      <c r="MNA5" s="92"/>
      <c r="MNB5" s="92"/>
      <c r="MNC5" s="92"/>
      <c r="MND5" s="92"/>
      <c r="MNE5" s="92"/>
      <c r="MNF5" s="92"/>
      <c r="MNG5" s="92"/>
      <c r="MNH5" s="92" t="s">
        <v>966</v>
      </c>
      <c r="MNI5" s="92"/>
      <c r="MNJ5" s="92"/>
      <c r="MNK5" s="92"/>
      <c r="MNL5" s="92"/>
      <c r="MNM5" s="92"/>
      <c r="MNN5" s="92"/>
      <c r="MNO5" s="92"/>
      <c r="MNP5" s="92" t="s">
        <v>966</v>
      </c>
      <c r="MNQ5" s="92"/>
      <c r="MNR5" s="92"/>
      <c r="MNS5" s="92"/>
      <c r="MNT5" s="92"/>
      <c r="MNU5" s="92"/>
      <c r="MNV5" s="92"/>
      <c r="MNW5" s="92"/>
      <c r="MNX5" s="92" t="s">
        <v>966</v>
      </c>
      <c r="MNY5" s="92"/>
      <c r="MNZ5" s="92"/>
      <c r="MOA5" s="92"/>
      <c r="MOB5" s="92"/>
      <c r="MOC5" s="92"/>
      <c r="MOD5" s="92"/>
      <c r="MOE5" s="92"/>
      <c r="MOF5" s="92" t="s">
        <v>966</v>
      </c>
      <c r="MOG5" s="92"/>
      <c r="MOH5" s="92"/>
      <c r="MOI5" s="92"/>
      <c r="MOJ5" s="92"/>
      <c r="MOK5" s="92"/>
      <c r="MOL5" s="92"/>
      <c r="MOM5" s="92"/>
      <c r="MON5" s="92" t="s">
        <v>966</v>
      </c>
      <c r="MOO5" s="92"/>
      <c r="MOP5" s="92"/>
      <c r="MOQ5" s="92"/>
      <c r="MOR5" s="92"/>
      <c r="MOS5" s="92"/>
      <c r="MOT5" s="92"/>
      <c r="MOU5" s="92"/>
      <c r="MOV5" s="92" t="s">
        <v>966</v>
      </c>
      <c r="MOW5" s="92"/>
      <c r="MOX5" s="92"/>
      <c r="MOY5" s="92"/>
      <c r="MOZ5" s="92"/>
      <c r="MPA5" s="92"/>
      <c r="MPB5" s="92"/>
      <c r="MPC5" s="92"/>
      <c r="MPD5" s="92" t="s">
        <v>966</v>
      </c>
      <c r="MPE5" s="92"/>
      <c r="MPF5" s="92"/>
      <c r="MPG5" s="92"/>
      <c r="MPH5" s="92"/>
      <c r="MPI5" s="92"/>
      <c r="MPJ5" s="92"/>
      <c r="MPK5" s="92"/>
      <c r="MPL5" s="92" t="s">
        <v>966</v>
      </c>
      <c r="MPM5" s="92"/>
      <c r="MPN5" s="92"/>
      <c r="MPO5" s="92"/>
      <c r="MPP5" s="92"/>
      <c r="MPQ5" s="92"/>
      <c r="MPR5" s="92"/>
      <c r="MPS5" s="92"/>
      <c r="MPT5" s="92" t="s">
        <v>966</v>
      </c>
      <c r="MPU5" s="92"/>
      <c r="MPV5" s="92"/>
      <c r="MPW5" s="92"/>
      <c r="MPX5" s="92"/>
      <c r="MPY5" s="92"/>
      <c r="MPZ5" s="92"/>
      <c r="MQA5" s="92"/>
      <c r="MQB5" s="92" t="s">
        <v>966</v>
      </c>
      <c r="MQC5" s="92"/>
      <c r="MQD5" s="92"/>
      <c r="MQE5" s="92"/>
      <c r="MQF5" s="92"/>
      <c r="MQG5" s="92"/>
      <c r="MQH5" s="92"/>
      <c r="MQI5" s="92"/>
      <c r="MQJ5" s="92" t="s">
        <v>966</v>
      </c>
      <c r="MQK5" s="92"/>
      <c r="MQL5" s="92"/>
      <c r="MQM5" s="92"/>
      <c r="MQN5" s="92"/>
      <c r="MQO5" s="92"/>
      <c r="MQP5" s="92"/>
      <c r="MQQ5" s="92"/>
      <c r="MQR5" s="92" t="s">
        <v>966</v>
      </c>
      <c r="MQS5" s="92"/>
      <c r="MQT5" s="92"/>
      <c r="MQU5" s="92"/>
      <c r="MQV5" s="92"/>
      <c r="MQW5" s="92"/>
      <c r="MQX5" s="92"/>
      <c r="MQY5" s="92"/>
      <c r="MQZ5" s="92" t="s">
        <v>966</v>
      </c>
      <c r="MRA5" s="92"/>
      <c r="MRB5" s="92"/>
      <c r="MRC5" s="92"/>
      <c r="MRD5" s="92"/>
      <c r="MRE5" s="92"/>
      <c r="MRF5" s="92"/>
      <c r="MRG5" s="92"/>
      <c r="MRH5" s="92" t="s">
        <v>966</v>
      </c>
      <c r="MRI5" s="92"/>
      <c r="MRJ5" s="92"/>
      <c r="MRK5" s="92"/>
      <c r="MRL5" s="92"/>
      <c r="MRM5" s="92"/>
      <c r="MRN5" s="92"/>
      <c r="MRO5" s="92"/>
      <c r="MRP5" s="92" t="s">
        <v>966</v>
      </c>
      <c r="MRQ5" s="92"/>
      <c r="MRR5" s="92"/>
      <c r="MRS5" s="92"/>
      <c r="MRT5" s="92"/>
      <c r="MRU5" s="92"/>
      <c r="MRV5" s="92"/>
      <c r="MRW5" s="92"/>
      <c r="MRX5" s="92" t="s">
        <v>966</v>
      </c>
      <c r="MRY5" s="92"/>
      <c r="MRZ5" s="92"/>
      <c r="MSA5" s="92"/>
      <c r="MSB5" s="92"/>
      <c r="MSC5" s="92"/>
      <c r="MSD5" s="92"/>
      <c r="MSE5" s="92"/>
      <c r="MSF5" s="92" t="s">
        <v>966</v>
      </c>
      <c r="MSG5" s="92"/>
      <c r="MSH5" s="92"/>
      <c r="MSI5" s="92"/>
      <c r="MSJ5" s="92"/>
      <c r="MSK5" s="92"/>
      <c r="MSL5" s="92"/>
      <c r="MSM5" s="92"/>
      <c r="MSN5" s="92" t="s">
        <v>966</v>
      </c>
      <c r="MSO5" s="92"/>
      <c r="MSP5" s="92"/>
      <c r="MSQ5" s="92"/>
      <c r="MSR5" s="92"/>
      <c r="MSS5" s="92"/>
      <c r="MST5" s="92"/>
      <c r="MSU5" s="92"/>
      <c r="MSV5" s="92" t="s">
        <v>966</v>
      </c>
      <c r="MSW5" s="92"/>
      <c r="MSX5" s="92"/>
      <c r="MSY5" s="92"/>
      <c r="MSZ5" s="92"/>
      <c r="MTA5" s="92"/>
      <c r="MTB5" s="92"/>
      <c r="MTC5" s="92"/>
      <c r="MTD5" s="92" t="s">
        <v>966</v>
      </c>
      <c r="MTE5" s="92"/>
      <c r="MTF5" s="92"/>
      <c r="MTG5" s="92"/>
      <c r="MTH5" s="92"/>
      <c r="MTI5" s="92"/>
      <c r="MTJ5" s="92"/>
      <c r="MTK5" s="92"/>
      <c r="MTL5" s="92" t="s">
        <v>966</v>
      </c>
      <c r="MTM5" s="92"/>
      <c r="MTN5" s="92"/>
      <c r="MTO5" s="92"/>
      <c r="MTP5" s="92"/>
      <c r="MTQ5" s="92"/>
      <c r="MTR5" s="92"/>
      <c r="MTS5" s="92"/>
      <c r="MTT5" s="92" t="s">
        <v>966</v>
      </c>
      <c r="MTU5" s="92"/>
      <c r="MTV5" s="92"/>
      <c r="MTW5" s="92"/>
      <c r="MTX5" s="92"/>
      <c r="MTY5" s="92"/>
      <c r="MTZ5" s="92"/>
      <c r="MUA5" s="92"/>
      <c r="MUB5" s="92" t="s">
        <v>966</v>
      </c>
      <c r="MUC5" s="92"/>
      <c r="MUD5" s="92"/>
      <c r="MUE5" s="92"/>
      <c r="MUF5" s="92"/>
      <c r="MUG5" s="92"/>
      <c r="MUH5" s="92"/>
      <c r="MUI5" s="92"/>
      <c r="MUJ5" s="92" t="s">
        <v>966</v>
      </c>
      <c r="MUK5" s="92"/>
      <c r="MUL5" s="92"/>
      <c r="MUM5" s="92"/>
      <c r="MUN5" s="92"/>
      <c r="MUO5" s="92"/>
      <c r="MUP5" s="92"/>
      <c r="MUQ5" s="92"/>
      <c r="MUR5" s="92" t="s">
        <v>966</v>
      </c>
      <c r="MUS5" s="92"/>
      <c r="MUT5" s="92"/>
      <c r="MUU5" s="92"/>
      <c r="MUV5" s="92"/>
      <c r="MUW5" s="92"/>
      <c r="MUX5" s="92"/>
      <c r="MUY5" s="92"/>
      <c r="MUZ5" s="92" t="s">
        <v>966</v>
      </c>
      <c r="MVA5" s="92"/>
      <c r="MVB5" s="92"/>
      <c r="MVC5" s="92"/>
      <c r="MVD5" s="92"/>
      <c r="MVE5" s="92"/>
      <c r="MVF5" s="92"/>
      <c r="MVG5" s="92"/>
      <c r="MVH5" s="92" t="s">
        <v>966</v>
      </c>
      <c r="MVI5" s="92"/>
      <c r="MVJ5" s="92"/>
      <c r="MVK5" s="92"/>
      <c r="MVL5" s="92"/>
      <c r="MVM5" s="92"/>
      <c r="MVN5" s="92"/>
      <c r="MVO5" s="92"/>
      <c r="MVP5" s="92" t="s">
        <v>966</v>
      </c>
      <c r="MVQ5" s="92"/>
      <c r="MVR5" s="92"/>
      <c r="MVS5" s="92"/>
      <c r="MVT5" s="92"/>
      <c r="MVU5" s="92"/>
      <c r="MVV5" s="92"/>
      <c r="MVW5" s="92"/>
      <c r="MVX5" s="92" t="s">
        <v>966</v>
      </c>
      <c r="MVY5" s="92"/>
      <c r="MVZ5" s="92"/>
      <c r="MWA5" s="92"/>
      <c r="MWB5" s="92"/>
      <c r="MWC5" s="92"/>
      <c r="MWD5" s="92"/>
      <c r="MWE5" s="92"/>
      <c r="MWF5" s="92" t="s">
        <v>966</v>
      </c>
      <c r="MWG5" s="92"/>
      <c r="MWH5" s="92"/>
      <c r="MWI5" s="92"/>
      <c r="MWJ5" s="92"/>
      <c r="MWK5" s="92"/>
      <c r="MWL5" s="92"/>
      <c r="MWM5" s="92"/>
      <c r="MWN5" s="92" t="s">
        <v>966</v>
      </c>
      <c r="MWO5" s="92"/>
      <c r="MWP5" s="92"/>
      <c r="MWQ5" s="92"/>
      <c r="MWR5" s="92"/>
      <c r="MWS5" s="92"/>
      <c r="MWT5" s="92"/>
      <c r="MWU5" s="92"/>
      <c r="MWV5" s="92" t="s">
        <v>966</v>
      </c>
      <c r="MWW5" s="92"/>
      <c r="MWX5" s="92"/>
      <c r="MWY5" s="92"/>
      <c r="MWZ5" s="92"/>
      <c r="MXA5" s="92"/>
      <c r="MXB5" s="92"/>
      <c r="MXC5" s="92"/>
      <c r="MXD5" s="92" t="s">
        <v>966</v>
      </c>
      <c r="MXE5" s="92"/>
      <c r="MXF5" s="92"/>
      <c r="MXG5" s="92"/>
      <c r="MXH5" s="92"/>
      <c r="MXI5" s="92"/>
      <c r="MXJ5" s="92"/>
      <c r="MXK5" s="92"/>
      <c r="MXL5" s="92" t="s">
        <v>966</v>
      </c>
      <c r="MXM5" s="92"/>
      <c r="MXN5" s="92"/>
      <c r="MXO5" s="92"/>
      <c r="MXP5" s="92"/>
      <c r="MXQ5" s="92"/>
      <c r="MXR5" s="92"/>
      <c r="MXS5" s="92"/>
      <c r="MXT5" s="92" t="s">
        <v>966</v>
      </c>
      <c r="MXU5" s="92"/>
      <c r="MXV5" s="92"/>
      <c r="MXW5" s="92"/>
      <c r="MXX5" s="92"/>
      <c r="MXY5" s="92"/>
      <c r="MXZ5" s="92"/>
      <c r="MYA5" s="92"/>
      <c r="MYB5" s="92" t="s">
        <v>966</v>
      </c>
      <c r="MYC5" s="92"/>
      <c r="MYD5" s="92"/>
      <c r="MYE5" s="92"/>
      <c r="MYF5" s="92"/>
      <c r="MYG5" s="92"/>
      <c r="MYH5" s="92"/>
      <c r="MYI5" s="92"/>
      <c r="MYJ5" s="92" t="s">
        <v>966</v>
      </c>
      <c r="MYK5" s="92"/>
      <c r="MYL5" s="92"/>
      <c r="MYM5" s="92"/>
      <c r="MYN5" s="92"/>
      <c r="MYO5" s="92"/>
      <c r="MYP5" s="92"/>
      <c r="MYQ5" s="92"/>
      <c r="MYR5" s="92" t="s">
        <v>966</v>
      </c>
      <c r="MYS5" s="92"/>
      <c r="MYT5" s="92"/>
      <c r="MYU5" s="92"/>
      <c r="MYV5" s="92"/>
      <c r="MYW5" s="92"/>
      <c r="MYX5" s="92"/>
      <c r="MYY5" s="92"/>
      <c r="MYZ5" s="92" t="s">
        <v>966</v>
      </c>
      <c r="MZA5" s="92"/>
      <c r="MZB5" s="92"/>
      <c r="MZC5" s="92"/>
      <c r="MZD5" s="92"/>
      <c r="MZE5" s="92"/>
      <c r="MZF5" s="92"/>
      <c r="MZG5" s="92"/>
      <c r="MZH5" s="92" t="s">
        <v>966</v>
      </c>
      <c r="MZI5" s="92"/>
      <c r="MZJ5" s="92"/>
      <c r="MZK5" s="92"/>
      <c r="MZL5" s="92"/>
      <c r="MZM5" s="92"/>
      <c r="MZN5" s="92"/>
      <c r="MZO5" s="92"/>
      <c r="MZP5" s="92" t="s">
        <v>966</v>
      </c>
      <c r="MZQ5" s="92"/>
      <c r="MZR5" s="92"/>
      <c r="MZS5" s="92"/>
      <c r="MZT5" s="92"/>
      <c r="MZU5" s="92"/>
      <c r="MZV5" s="92"/>
      <c r="MZW5" s="92"/>
      <c r="MZX5" s="92" t="s">
        <v>966</v>
      </c>
      <c r="MZY5" s="92"/>
      <c r="MZZ5" s="92"/>
      <c r="NAA5" s="92"/>
      <c r="NAB5" s="92"/>
      <c r="NAC5" s="92"/>
      <c r="NAD5" s="92"/>
      <c r="NAE5" s="92"/>
      <c r="NAF5" s="92" t="s">
        <v>966</v>
      </c>
      <c r="NAG5" s="92"/>
      <c r="NAH5" s="92"/>
      <c r="NAI5" s="92"/>
      <c r="NAJ5" s="92"/>
      <c r="NAK5" s="92"/>
      <c r="NAL5" s="92"/>
      <c r="NAM5" s="92"/>
      <c r="NAN5" s="92" t="s">
        <v>966</v>
      </c>
      <c r="NAO5" s="92"/>
      <c r="NAP5" s="92"/>
      <c r="NAQ5" s="92"/>
      <c r="NAR5" s="92"/>
      <c r="NAS5" s="92"/>
      <c r="NAT5" s="92"/>
      <c r="NAU5" s="92"/>
      <c r="NAV5" s="92" t="s">
        <v>966</v>
      </c>
      <c r="NAW5" s="92"/>
      <c r="NAX5" s="92"/>
      <c r="NAY5" s="92"/>
      <c r="NAZ5" s="92"/>
      <c r="NBA5" s="92"/>
      <c r="NBB5" s="92"/>
      <c r="NBC5" s="92"/>
      <c r="NBD5" s="92" t="s">
        <v>966</v>
      </c>
      <c r="NBE5" s="92"/>
      <c r="NBF5" s="92"/>
      <c r="NBG5" s="92"/>
      <c r="NBH5" s="92"/>
      <c r="NBI5" s="92"/>
      <c r="NBJ5" s="92"/>
      <c r="NBK5" s="92"/>
      <c r="NBL5" s="92" t="s">
        <v>966</v>
      </c>
      <c r="NBM5" s="92"/>
      <c r="NBN5" s="92"/>
      <c r="NBO5" s="92"/>
      <c r="NBP5" s="92"/>
      <c r="NBQ5" s="92"/>
      <c r="NBR5" s="92"/>
      <c r="NBS5" s="92"/>
      <c r="NBT5" s="92" t="s">
        <v>966</v>
      </c>
      <c r="NBU5" s="92"/>
      <c r="NBV5" s="92"/>
      <c r="NBW5" s="92"/>
      <c r="NBX5" s="92"/>
      <c r="NBY5" s="92"/>
      <c r="NBZ5" s="92"/>
      <c r="NCA5" s="92"/>
      <c r="NCB5" s="92" t="s">
        <v>966</v>
      </c>
      <c r="NCC5" s="92"/>
      <c r="NCD5" s="92"/>
      <c r="NCE5" s="92"/>
      <c r="NCF5" s="92"/>
      <c r="NCG5" s="92"/>
      <c r="NCH5" s="92"/>
      <c r="NCI5" s="92"/>
      <c r="NCJ5" s="92" t="s">
        <v>966</v>
      </c>
      <c r="NCK5" s="92"/>
      <c r="NCL5" s="92"/>
      <c r="NCM5" s="92"/>
      <c r="NCN5" s="92"/>
      <c r="NCO5" s="92"/>
      <c r="NCP5" s="92"/>
      <c r="NCQ5" s="92"/>
      <c r="NCR5" s="92" t="s">
        <v>966</v>
      </c>
      <c r="NCS5" s="92"/>
      <c r="NCT5" s="92"/>
      <c r="NCU5" s="92"/>
      <c r="NCV5" s="92"/>
      <c r="NCW5" s="92"/>
      <c r="NCX5" s="92"/>
      <c r="NCY5" s="92"/>
      <c r="NCZ5" s="92" t="s">
        <v>966</v>
      </c>
      <c r="NDA5" s="92"/>
      <c r="NDB5" s="92"/>
      <c r="NDC5" s="92"/>
      <c r="NDD5" s="92"/>
      <c r="NDE5" s="92"/>
      <c r="NDF5" s="92"/>
      <c r="NDG5" s="92"/>
      <c r="NDH5" s="92" t="s">
        <v>966</v>
      </c>
      <c r="NDI5" s="92"/>
      <c r="NDJ5" s="92"/>
      <c r="NDK5" s="92"/>
      <c r="NDL5" s="92"/>
      <c r="NDM5" s="92"/>
      <c r="NDN5" s="92"/>
      <c r="NDO5" s="92"/>
      <c r="NDP5" s="92" t="s">
        <v>966</v>
      </c>
      <c r="NDQ5" s="92"/>
      <c r="NDR5" s="92"/>
      <c r="NDS5" s="92"/>
      <c r="NDT5" s="92"/>
      <c r="NDU5" s="92"/>
      <c r="NDV5" s="92"/>
      <c r="NDW5" s="92"/>
      <c r="NDX5" s="92" t="s">
        <v>966</v>
      </c>
      <c r="NDY5" s="92"/>
      <c r="NDZ5" s="92"/>
      <c r="NEA5" s="92"/>
      <c r="NEB5" s="92"/>
      <c r="NEC5" s="92"/>
      <c r="NED5" s="92"/>
      <c r="NEE5" s="92"/>
      <c r="NEF5" s="92" t="s">
        <v>966</v>
      </c>
      <c r="NEG5" s="92"/>
      <c r="NEH5" s="92"/>
      <c r="NEI5" s="92"/>
      <c r="NEJ5" s="92"/>
      <c r="NEK5" s="92"/>
      <c r="NEL5" s="92"/>
      <c r="NEM5" s="92"/>
      <c r="NEN5" s="92" t="s">
        <v>966</v>
      </c>
      <c r="NEO5" s="92"/>
      <c r="NEP5" s="92"/>
      <c r="NEQ5" s="92"/>
      <c r="NER5" s="92"/>
      <c r="NES5" s="92"/>
      <c r="NET5" s="92"/>
      <c r="NEU5" s="92"/>
      <c r="NEV5" s="92" t="s">
        <v>966</v>
      </c>
      <c r="NEW5" s="92"/>
      <c r="NEX5" s="92"/>
      <c r="NEY5" s="92"/>
      <c r="NEZ5" s="92"/>
      <c r="NFA5" s="92"/>
      <c r="NFB5" s="92"/>
      <c r="NFC5" s="92"/>
      <c r="NFD5" s="92" t="s">
        <v>966</v>
      </c>
      <c r="NFE5" s="92"/>
      <c r="NFF5" s="92"/>
      <c r="NFG5" s="92"/>
      <c r="NFH5" s="92"/>
      <c r="NFI5" s="92"/>
      <c r="NFJ5" s="92"/>
      <c r="NFK5" s="92"/>
      <c r="NFL5" s="92" t="s">
        <v>966</v>
      </c>
      <c r="NFM5" s="92"/>
      <c r="NFN5" s="92"/>
      <c r="NFO5" s="92"/>
      <c r="NFP5" s="92"/>
      <c r="NFQ5" s="92"/>
      <c r="NFR5" s="92"/>
      <c r="NFS5" s="92"/>
      <c r="NFT5" s="92" t="s">
        <v>966</v>
      </c>
      <c r="NFU5" s="92"/>
      <c r="NFV5" s="92"/>
      <c r="NFW5" s="92"/>
      <c r="NFX5" s="92"/>
      <c r="NFY5" s="92"/>
      <c r="NFZ5" s="92"/>
      <c r="NGA5" s="92"/>
      <c r="NGB5" s="92" t="s">
        <v>966</v>
      </c>
      <c r="NGC5" s="92"/>
      <c r="NGD5" s="92"/>
      <c r="NGE5" s="92"/>
      <c r="NGF5" s="92"/>
      <c r="NGG5" s="92"/>
      <c r="NGH5" s="92"/>
      <c r="NGI5" s="92"/>
      <c r="NGJ5" s="92" t="s">
        <v>966</v>
      </c>
      <c r="NGK5" s="92"/>
      <c r="NGL5" s="92"/>
      <c r="NGM5" s="92"/>
      <c r="NGN5" s="92"/>
      <c r="NGO5" s="92"/>
      <c r="NGP5" s="92"/>
      <c r="NGQ5" s="92"/>
      <c r="NGR5" s="92" t="s">
        <v>966</v>
      </c>
      <c r="NGS5" s="92"/>
      <c r="NGT5" s="92"/>
      <c r="NGU5" s="92"/>
      <c r="NGV5" s="92"/>
      <c r="NGW5" s="92"/>
      <c r="NGX5" s="92"/>
      <c r="NGY5" s="92"/>
      <c r="NGZ5" s="92" t="s">
        <v>966</v>
      </c>
      <c r="NHA5" s="92"/>
      <c r="NHB5" s="92"/>
      <c r="NHC5" s="92"/>
      <c r="NHD5" s="92"/>
      <c r="NHE5" s="92"/>
      <c r="NHF5" s="92"/>
      <c r="NHG5" s="92"/>
      <c r="NHH5" s="92" t="s">
        <v>966</v>
      </c>
      <c r="NHI5" s="92"/>
      <c r="NHJ5" s="92"/>
      <c r="NHK5" s="92"/>
      <c r="NHL5" s="92"/>
      <c r="NHM5" s="92"/>
      <c r="NHN5" s="92"/>
      <c r="NHO5" s="92"/>
      <c r="NHP5" s="92" t="s">
        <v>966</v>
      </c>
      <c r="NHQ5" s="92"/>
      <c r="NHR5" s="92"/>
      <c r="NHS5" s="92"/>
      <c r="NHT5" s="92"/>
      <c r="NHU5" s="92"/>
      <c r="NHV5" s="92"/>
      <c r="NHW5" s="92"/>
      <c r="NHX5" s="92" t="s">
        <v>966</v>
      </c>
      <c r="NHY5" s="92"/>
      <c r="NHZ5" s="92"/>
      <c r="NIA5" s="92"/>
      <c r="NIB5" s="92"/>
      <c r="NIC5" s="92"/>
      <c r="NID5" s="92"/>
      <c r="NIE5" s="92"/>
      <c r="NIF5" s="92" t="s">
        <v>966</v>
      </c>
      <c r="NIG5" s="92"/>
      <c r="NIH5" s="92"/>
      <c r="NII5" s="92"/>
      <c r="NIJ5" s="92"/>
      <c r="NIK5" s="92"/>
      <c r="NIL5" s="92"/>
      <c r="NIM5" s="92"/>
      <c r="NIN5" s="92" t="s">
        <v>966</v>
      </c>
      <c r="NIO5" s="92"/>
      <c r="NIP5" s="92"/>
      <c r="NIQ5" s="92"/>
      <c r="NIR5" s="92"/>
      <c r="NIS5" s="92"/>
      <c r="NIT5" s="92"/>
      <c r="NIU5" s="92"/>
      <c r="NIV5" s="92" t="s">
        <v>966</v>
      </c>
      <c r="NIW5" s="92"/>
      <c r="NIX5" s="92"/>
      <c r="NIY5" s="92"/>
      <c r="NIZ5" s="92"/>
      <c r="NJA5" s="92"/>
      <c r="NJB5" s="92"/>
      <c r="NJC5" s="92"/>
      <c r="NJD5" s="92" t="s">
        <v>966</v>
      </c>
      <c r="NJE5" s="92"/>
      <c r="NJF5" s="92"/>
      <c r="NJG5" s="92"/>
      <c r="NJH5" s="92"/>
      <c r="NJI5" s="92"/>
      <c r="NJJ5" s="92"/>
      <c r="NJK5" s="92"/>
      <c r="NJL5" s="92" t="s">
        <v>966</v>
      </c>
      <c r="NJM5" s="92"/>
      <c r="NJN5" s="92"/>
      <c r="NJO5" s="92"/>
      <c r="NJP5" s="92"/>
      <c r="NJQ5" s="92"/>
      <c r="NJR5" s="92"/>
      <c r="NJS5" s="92"/>
      <c r="NJT5" s="92" t="s">
        <v>966</v>
      </c>
      <c r="NJU5" s="92"/>
      <c r="NJV5" s="92"/>
      <c r="NJW5" s="92"/>
      <c r="NJX5" s="92"/>
      <c r="NJY5" s="92"/>
      <c r="NJZ5" s="92"/>
      <c r="NKA5" s="92"/>
      <c r="NKB5" s="92" t="s">
        <v>966</v>
      </c>
      <c r="NKC5" s="92"/>
      <c r="NKD5" s="92"/>
      <c r="NKE5" s="92"/>
      <c r="NKF5" s="92"/>
      <c r="NKG5" s="92"/>
      <c r="NKH5" s="92"/>
      <c r="NKI5" s="92"/>
      <c r="NKJ5" s="92" t="s">
        <v>966</v>
      </c>
      <c r="NKK5" s="92"/>
      <c r="NKL5" s="92"/>
      <c r="NKM5" s="92"/>
      <c r="NKN5" s="92"/>
      <c r="NKO5" s="92"/>
      <c r="NKP5" s="92"/>
      <c r="NKQ5" s="92"/>
      <c r="NKR5" s="92" t="s">
        <v>966</v>
      </c>
      <c r="NKS5" s="92"/>
      <c r="NKT5" s="92"/>
      <c r="NKU5" s="92"/>
      <c r="NKV5" s="92"/>
      <c r="NKW5" s="92"/>
      <c r="NKX5" s="92"/>
      <c r="NKY5" s="92"/>
      <c r="NKZ5" s="92" t="s">
        <v>966</v>
      </c>
      <c r="NLA5" s="92"/>
      <c r="NLB5" s="92"/>
      <c r="NLC5" s="92"/>
      <c r="NLD5" s="92"/>
      <c r="NLE5" s="92"/>
      <c r="NLF5" s="92"/>
      <c r="NLG5" s="92"/>
      <c r="NLH5" s="92" t="s">
        <v>966</v>
      </c>
      <c r="NLI5" s="92"/>
      <c r="NLJ5" s="92"/>
      <c r="NLK5" s="92"/>
      <c r="NLL5" s="92"/>
      <c r="NLM5" s="92"/>
      <c r="NLN5" s="92"/>
      <c r="NLO5" s="92"/>
      <c r="NLP5" s="92" t="s">
        <v>966</v>
      </c>
      <c r="NLQ5" s="92"/>
      <c r="NLR5" s="92"/>
      <c r="NLS5" s="92"/>
      <c r="NLT5" s="92"/>
      <c r="NLU5" s="92"/>
      <c r="NLV5" s="92"/>
      <c r="NLW5" s="92"/>
      <c r="NLX5" s="92" t="s">
        <v>966</v>
      </c>
      <c r="NLY5" s="92"/>
      <c r="NLZ5" s="92"/>
      <c r="NMA5" s="92"/>
      <c r="NMB5" s="92"/>
      <c r="NMC5" s="92"/>
      <c r="NMD5" s="92"/>
      <c r="NME5" s="92"/>
      <c r="NMF5" s="92" t="s">
        <v>966</v>
      </c>
      <c r="NMG5" s="92"/>
      <c r="NMH5" s="92"/>
      <c r="NMI5" s="92"/>
      <c r="NMJ5" s="92"/>
      <c r="NMK5" s="92"/>
      <c r="NML5" s="92"/>
      <c r="NMM5" s="92"/>
      <c r="NMN5" s="92" t="s">
        <v>966</v>
      </c>
      <c r="NMO5" s="92"/>
      <c r="NMP5" s="92"/>
      <c r="NMQ5" s="92"/>
      <c r="NMR5" s="92"/>
      <c r="NMS5" s="92"/>
      <c r="NMT5" s="92"/>
      <c r="NMU5" s="92"/>
      <c r="NMV5" s="92" t="s">
        <v>966</v>
      </c>
      <c r="NMW5" s="92"/>
      <c r="NMX5" s="92"/>
      <c r="NMY5" s="92"/>
      <c r="NMZ5" s="92"/>
      <c r="NNA5" s="92"/>
      <c r="NNB5" s="92"/>
      <c r="NNC5" s="92"/>
      <c r="NND5" s="92" t="s">
        <v>966</v>
      </c>
      <c r="NNE5" s="92"/>
      <c r="NNF5" s="92"/>
      <c r="NNG5" s="92"/>
      <c r="NNH5" s="92"/>
      <c r="NNI5" s="92"/>
      <c r="NNJ5" s="92"/>
      <c r="NNK5" s="92"/>
      <c r="NNL5" s="92" t="s">
        <v>966</v>
      </c>
      <c r="NNM5" s="92"/>
      <c r="NNN5" s="92"/>
      <c r="NNO5" s="92"/>
      <c r="NNP5" s="92"/>
      <c r="NNQ5" s="92"/>
      <c r="NNR5" s="92"/>
      <c r="NNS5" s="92"/>
      <c r="NNT5" s="92" t="s">
        <v>966</v>
      </c>
      <c r="NNU5" s="92"/>
      <c r="NNV5" s="92"/>
      <c r="NNW5" s="92"/>
      <c r="NNX5" s="92"/>
      <c r="NNY5" s="92"/>
      <c r="NNZ5" s="92"/>
      <c r="NOA5" s="92"/>
      <c r="NOB5" s="92" t="s">
        <v>966</v>
      </c>
      <c r="NOC5" s="92"/>
      <c r="NOD5" s="92"/>
      <c r="NOE5" s="92"/>
      <c r="NOF5" s="92"/>
      <c r="NOG5" s="92"/>
      <c r="NOH5" s="92"/>
      <c r="NOI5" s="92"/>
      <c r="NOJ5" s="92" t="s">
        <v>966</v>
      </c>
      <c r="NOK5" s="92"/>
      <c r="NOL5" s="92"/>
      <c r="NOM5" s="92"/>
      <c r="NON5" s="92"/>
      <c r="NOO5" s="92"/>
      <c r="NOP5" s="92"/>
      <c r="NOQ5" s="92"/>
      <c r="NOR5" s="92" t="s">
        <v>966</v>
      </c>
      <c r="NOS5" s="92"/>
      <c r="NOT5" s="92"/>
      <c r="NOU5" s="92"/>
      <c r="NOV5" s="92"/>
      <c r="NOW5" s="92"/>
      <c r="NOX5" s="92"/>
      <c r="NOY5" s="92"/>
      <c r="NOZ5" s="92" t="s">
        <v>966</v>
      </c>
      <c r="NPA5" s="92"/>
      <c r="NPB5" s="92"/>
      <c r="NPC5" s="92"/>
      <c r="NPD5" s="92"/>
      <c r="NPE5" s="92"/>
      <c r="NPF5" s="92"/>
      <c r="NPG5" s="92"/>
      <c r="NPH5" s="92" t="s">
        <v>966</v>
      </c>
      <c r="NPI5" s="92"/>
      <c r="NPJ5" s="92"/>
      <c r="NPK5" s="92"/>
      <c r="NPL5" s="92"/>
      <c r="NPM5" s="92"/>
      <c r="NPN5" s="92"/>
      <c r="NPO5" s="92"/>
      <c r="NPP5" s="92" t="s">
        <v>966</v>
      </c>
      <c r="NPQ5" s="92"/>
      <c r="NPR5" s="92"/>
      <c r="NPS5" s="92"/>
      <c r="NPT5" s="92"/>
      <c r="NPU5" s="92"/>
      <c r="NPV5" s="92"/>
      <c r="NPW5" s="92"/>
      <c r="NPX5" s="92" t="s">
        <v>966</v>
      </c>
      <c r="NPY5" s="92"/>
      <c r="NPZ5" s="92"/>
      <c r="NQA5" s="92"/>
      <c r="NQB5" s="92"/>
      <c r="NQC5" s="92"/>
      <c r="NQD5" s="92"/>
      <c r="NQE5" s="92"/>
      <c r="NQF5" s="92" t="s">
        <v>966</v>
      </c>
      <c r="NQG5" s="92"/>
      <c r="NQH5" s="92"/>
      <c r="NQI5" s="92"/>
      <c r="NQJ5" s="92"/>
      <c r="NQK5" s="92"/>
      <c r="NQL5" s="92"/>
      <c r="NQM5" s="92"/>
      <c r="NQN5" s="92" t="s">
        <v>966</v>
      </c>
      <c r="NQO5" s="92"/>
      <c r="NQP5" s="92"/>
      <c r="NQQ5" s="92"/>
      <c r="NQR5" s="92"/>
      <c r="NQS5" s="92"/>
      <c r="NQT5" s="92"/>
      <c r="NQU5" s="92"/>
      <c r="NQV5" s="92" t="s">
        <v>966</v>
      </c>
      <c r="NQW5" s="92"/>
      <c r="NQX5" s="92"/>
      <c r="NQY5" s="92"/>
      <c r="NQZ5" s="92"/>
      <c r="NRA5" s="92"/>
      <c r="NRB5" s="92"/>
      <c r="NRC5" s="92"/>
      <c r="NRD5" s="92" t="s">
        <v>966</v>
      </c>
      <c r="NRE5" s="92"/>
      <c r="NRF5" s="92"/>
      <c r="NRG5" s="92"/>
      <c r="NRH5" s="92"/>
      <c r="NRI5" s="92"/>
      <c r="NRJ5" s="92"/>
      <c r="NRK5" s="92"/>
      <c r="NRL5" s="92" t="s">
        <v>966</v>
      </c>
      <c r="NRM5" s="92"/>
      <c r="NRN5" s="92"/>
      <c r="NRO5" s="92"/>
      <c r="NRP5" s="92"/>
      <c r="NRQ5" s="92"/>
      <c r="NRR5" s="92"/>
      <c r="NRS5" s="92"/>
      <c r="NRT5" s="92" t="s">
        <v>966</v>
      </c>
      <c r="NRU5" s="92"/>
      <c r="NRV5" s="92"/>
      <c r="NRW5" s="92"/>
      <c r="NRX5" s="92"/>
      <c r="NRY5" s="92"/>
      <c r="NRZ5" s="92"/>
      <c r="NSA5" s="92"/>
      <c r="NSB5" s="92" t="s">
        <v>966</v>
      </c>
      <c r="NSC5" s="92"/>
      <c r="NSD5" s="92"/>
      <c r="NSE5" s="92"/>
      <c r="NSF5" s="92"/>
      <c r="NSG5" s="92"/>
      <c r="NSH5" s="92"/>
      <c r="NSI5" s="92"/>
      <c r="NSJ5" s="92" t="s">
        <v>966</v>
      </c>
      <c r="NSK5" s="92"/>
      <c r="NSL5" s="92"/>
      <c r="NSM5" s="92"/>
      <c r="NSN5" s="92"/>
      <c r="NSO5" s="92"/>
      <c r="NSP5" s="92"/>
      <c r="NSQ5" s="92"/>
      <c r="NSR5" s="92" t="s">
        <v>966</v>
      </c>
      <c r="NSS5" s="92"/>
      <c r="NST5" s="92"/>
      <c r="NSU5" s="92"/>
      <c r="NSV5" s="92"/>
      <c r="NSW5" s="92"/>
      <c r="NSX5" s="92"/>
      <c r="NSY5" s="92"/>
      <c r="NSZ5" s="92" t="s">
        <v>966</v>
      </c>
      <c r="NTA5" s="92"/>
      <c r="NTB5" s="92"/>
      <c r="NTC5" s="92"/>
      <c r="NTD5" s="92"/>
      <c r="NTE5" s="92"/>
      <c r="NTF5" s="92"/>
      <c r="NTG5" s="92"/>
      <c r="NTH5" s="92" t="s">
        <v>966</v>
      </c>
      <c r="NTI5" s="92"/>
      <c r="NTJ5" s="92"/>
      <c r="NTK5" s="92"/>
      <c r="NTL5" s="92"/>
      <c r="NTM5" s="92"/>
      <c r="NTN5" s="92"/>
      <c r="NTO5" s="92"/>
      <c r="NTP5" s="92" t="s">
        <v>966</v>
      </c>
      <c r="NTQ5" s="92"/>
      <c r="NTR5" s="92"/>
      <c r="NTS5" s="92"/>
      <c r="NTT5" s="92"/>
      <c r="NTU5" s="92"/>
      <c r="NTV5" s="92"/>
      <c r="NTW5" s="92"/>
      <c r="NTX5" s="92" t="s">
        <v>966</v>
      </c>
      <c r="NTY5" s="92"/>
      <c r="NTZ5" s="92"/>
      <c r="NUA5" s="92"/>
      <c r="NUB5" s="92"/>
      <c r="NUC5" s="92"/>
      <c r="NUD5" s="92"/>
      <c r="NUE5" s="92"/>
      <c r="NUF5" s="92" t="s">
        <v>966</v>
      </c>
      <c r="NUG5" s="92"/>
      <c r="NUH5" s="92"/>
      <c r="NUI5" s="92"/>
      <c r="NUJ5" s="92"/>
      <c r="NUK5" s="92"/>
      <c r="NUL5" s="92"/>
      <c r="NUM5" s="92"/>
      <c r="NUN5" s="92" t="s">
        <v>966</v>
      </c>
      <c r="NUO5" s="92"/>
      <c r="NUP5" s="92"/>
      <c r="NUQ5" s="92"/>
      <c r="NUR5" s="92"/>
      <c r="NUS5" s="92"/>
      <c r="NUT5" s="92"/>
      <c r="NUU5" s="92"/>
      <c r="NUV5" s="92" t="s">
        <v>966</v>
      </c>
      <c r="NUW5" s="92"/>
      <c r="NUX5" s="92"/>
      <c r="NUY5" s="92"/>
      <c r="NUZ5" s="92"/>
      <c r="NVA5" s="92"/>
      <c r="NVB5" s="92"/>
      <c r="NVC5" s="92"/>
      <c r="NVD5" s="92" t="s">
        <v>966</v>
      </c>
      <c r="NVE5" s="92"/>
      <c r="NVF5" s="92"/>
      <c r="NVG5" s="92"/>
      <c r="NVH5" s="92"/>
      <c r="NVI5" s="92"/>
      <c r="NVJ5" s="92"/>
      <c r="NVK5" s="92"/>
      <c r="NVL5" s="92" t="s">
        <v>966</v>
      </c>
      <c r="NVM5" s="92"/>
      <c r="NVN5" s="92"/>
      <c r="NVO5" s="92"/>
      <c r="NVP5" s="92"/>
      <c r="NVQ5" s="92"/>
      <c r="NVR5" s="92"/>
      <c r="NVS5" s="92"/>
      <c r="NVT5" s="92" t="s">
        <v>966</v>
      </c>
      <c r="NVU5" s="92"/>
      <c r="NVV5" s="92"/>
      <c r="NVW5" s="92"/>
      <c r="NVX5" s="92"/>
      <c r="NVY5" s="92"/>
      <c r="NVZ5" s="92"/>
      <c r="NWA5" s="92"/>
      <c r="NWB5" s="92" t="s">
        <v>966</v>
      </c>
      <c r="NWC5" s="92"/>
      <c r="NWD5" s="92"/>
      <c r="NWE5" s="92"/>
      <c r="NWF5" s="92"/>
      <c r="NWG5" s="92"/>
      <c r="NWH5" s="92"/>
      <c r="NWI5" s="92"/>
      <c r="NWJ5" s="92" t="s">
        <v>966</v>
      </c>
      <c r="NWK5" s="92"/>
      <c r="NWL5" s="92"/>
      <c r="NWM5" s="92"/>
      <c r="NWN5" s="92"/>
      <c r="NWO5" s="92"/>
      <c r="NWP5" s="92"/>
      <c r="NWQ5" s="92"/>
      <c r="NWR5" s="92" t="s">
        <v>966</v>
      </c>
      <c r="NWS5" s="92"/>
      <c r="NWT5" s="92"/>
      <c r="NWU5" s="92"/>
      <c r="NWV5" s="92"/>
      <c r="NWW5" s="92"/>
      <c r="NWX5" s="92"/>
      <c r="NWY5" s="92"/>
      <c r="NWZ5" s="92" t="s">
        <v>966</v>
      </c>
      <c r="NXA5" s="92"/>
      <c r="NXB5" s="92"/>
      <c r="NXC5" s="92"/>
      <c r="NXD5" s="92"/>
      <c r="NXE5" s="92"/>
      <c r="NXF5" s="92"/>
      <c r="NXG5" s="92"/>
      <c r="NXH5" s="92" t="s">
        <v>966</v>
      </c>
      <c r="NXI5" s="92"/>
      <c r="NXJ5" s="92"/>
      <c r="NXK5" s="92"/>
      <c r="NXL5" s="92"/>
      <c r="NXM5" s="92"/>
      <c r="NXN5" s="92"/>
      <c r="NXO5" s="92"/>
      <c r="NXP5" s="92" t="s">
        <v>966</v>
      </c>
      <c r="NXQ5" s="92"/>
      <c r="NXR5" s="92"/>
      <c r="NXS5" s="92"/>
      <c r="NXT5" s="92"/>
      <c r="NXU5" s="92"/>
      <c r="NXV5" s="92"/>
      <c r="NXW5" s="92"/>
      <c r="NXX5" s="92" t="s">
        <v>966</v>
      </c>
      <c r="NXY5" s="92"/>
      <c r="NXZ5" s="92"/>
      <c r="NYA5" s="92"/>
      <c r="NYB5" s="92"/>
      <c r="NYC5" s="92"/>
      <c r="NYD5" s="92"/>
      <c r="NYE5" s="92"/>
      <c r="NYF5" s="92" t="s">
        <v>966</v>
      </c>
      <c r="NYG5" s="92"/>
      <c r="NYH5" s="92"/>
      <c r="NYI5" s="92"/>
      <c r="NYJ5" s="92"/>
      <c r="NYK5" s="92"/>
      <c r="NYL5" s="92"/>
      <c r="NYM5" s="92"/>
      <c r="NYN5" s="92" t="s">
        <v>966</v>
      </c>
      <c r="NYO5" s="92"/>
      <c r="NYP5" s="92"/>
      <c r="NYQ5" s="92"/>
      <c r="NYR5" s="92"/>
      <c r="NYS5" s="92"/>
      <c r="NYT5" s="92"/>
      <c r="NYU5" s="92"/>
      <c r="NYV5" s="92" t="s">
        <v>966</v>
      </c>
      <c r="NYW5" s="92"/>
      <c r="NYX5" s="92"/>
      <c r="NYY5" s="92"/>
      <c r="NYZ5" s="92"/>
      <c r="NZA5" s="92"/>
      <c r="NZB5" s="92"/>
      <c r="NZC5" s="92"/>
      <c r="NZD5" s="92" t="s">
        <v>966</v>
      </c>
      <c r="NZE5" s="92"/>
      <c r="NZF5" s="92"/>
      <c r="NZG5" s="92"/>
      <c r="NZH5" s="92"/>
      <c r="NZI5" s="92"/>
      <c r="NZJ5" s="92"/>
      <c r="NZK5" s="92"/>
      <c r="NZL5" s="92" t="s">
        <v>966</v>
      </c>
      <c r="NZM5" s="92"/>
      <c r="NZN5" s="92"/>
      <c r="NZO5" s="92"/>
      <c r="NZP5" s="92"/>
      <c r="NZQ5" s="92"/>
      <c r="NZR5" s="92"/>
      <c r="NZS5" s="92"/>
      <c r="NZT5" s="92" t="s">
        <v>966</v>
      </c>
      <c r="NZU5" s="92"/>
      <c r="NZV5" s="92"/>
      <c r="NZW5" s="92"/>
      <c r="NZX5" s="92"/>
      <c r="NZY5" s="92"/>
      <c r="NZZ5" s="92"/>
      <c r="OAA5" s="92"/>
      <c r="OAB5" s="92" t="s">
        <v>966</v>
      </c>
      <c r="OAC5" s="92"/>
      <c r="OAD5" s="92"/>
      <c r="OAE5" s="92"/>
      <c r="OAF5" s="92"/>
      <c r="OAG5" s="92"/>
      <c r="OAH5" s="92"/>
      <c r="OAI5" s="92"/>
      <c r="OAJ5" s="92" t="s">
        <v>966</v>
      </c>
      <c r="OAK5" s="92"/>
      <c r="OAL5" s="92"/>
      <c r="OAM5" s="92"/>
      <c r="OAN5" s="92"/>
      <c r="OAO5" s="92"/>
      <c r="OAP5" s="92"/>
      <c r="OAQ5" s="92"/>
      <c r="OAR5" s="92" t="s">
        <v>966</v>
      </c>
      <c r="OAS5" s="92"/>
      <c r="OAT5" s="92"/>
      <c r="OAU5" s="92"/>
      <c r="OAV5" s="92"/>
      <c r="OAW5" s="92"/>
      <c r="OAX5" s="92"/>
      <c r="OAY5" s="92"/>
      <c r="OAZ5" s="92" t="s">
        <v>966</v>
      </c>
      <c r="OBA5" s="92"/>
      <c r="OBB5" s="92"/>
      <c r="OBC5" s="92"/>
      <c r="OBD5" s="92"/>
      <c r="OBE5" s="92"/>
      <c r="OBF5" s="92"/>
      <c r="OBG5" s="92"/>
      <c r="OBH5" s="92" t="s">
        <v>966</v>
      </c>
      <c r="OBI5" s="92"/>
      <c r="OBJ5" s="92"/>
      <c r="OBK5" s="92"/>
      <c r="OBL5" s="92"/>
      <c r="OBM5" s="92"/>
      <c r="OBN5" s="92"/>
      <c r="OBO5" s="92"/>
      <c r="OBP5" s="92" t="s">
        <v>966</v>
      </c>
      <c r="OBQ5" s="92"/>
      <c r="OBR5" s="92"/>
      <c r="OBS5" s="92"/>
      <c r="OBT5" s="92"/>
      <c r="OBU5" s="92"/>
      <c r="OBV5" s="92"/>
      <c r="OBW5" s="92"/>
      <c r="OBX5" s="92" t="s">
        <v>966</v>
      </c>
      <c r="OBY5" s="92"/>
      <c r="OBZ5" s="92"/>
      <c r="OCA5" s="92"/>
      <c r="OCB5" s="92"/>
      <c r="OCC5" s="92"/>
      <c r="OCD5" s="92"/>
      <c r="OCE5" s="92"/>
      <c r="OCF5" s="92" t="s">
        <v>966</v>
      </c>
      <c r="OCG5" s="92"/>
      <c r="OCH5" s="92"/>
      <c r="OCI5" s="92"/>
      <c r="OCJ5" s="92"/>
      <c r="OCK5" s="92"/>
      <c r="OCL5" s="92"/>
      <c r="OCM5" s="92"/>
      <c r="OCN5" s="92" t="s">
        <v>966</v>
      </c>
      <c r="OCO5" s="92"/>
      <c r="OCP5" s="92"/>
      <c r="OCQ5" s="92"/>
      <c r="OCR5" s="92"/>
      <c r="OCS5" s="92"/>
      <c r="OCT5" s="92"/>
      <c r="OCU5" s="92"/>
      <c r="OCV5" s="92" t="s">
        <v>966</v>
      </c>
      <c r="OCW5" s="92"/>
      <c r="OCX5" s="92"/>
      <c r="OCY5" s="92"/>
      <c r="OCZ5" s="92"/>
      <c r="ODA5" s="92"/>
      <c r="ODB5" s="92"/>
      <c r="ODC5" s="92"/>
      <c r="ODD5" s="92" t="s">
        <v>966</v>
      </c>
      <c r="ODE5" s="92"/>
      <c r="ODF5" s="92"/>
      <c r="ODG5" s="92"/>
      <c r="ODH5" s="92"/>
      <c r="ODI5" s="92"/>
      <c r="ODJ5" s="92"/>
      <c r="ODK5" s="92"/>
      <c r="ODL5" s="92" t="s">
        <v>966</v>
      </c>
      <c r="ODM5" s="92"/>
      <c r="ODN5" s="92"/>
      <c r="ODO5" s="92"/>
      <c r="ODP5" s="92"/>
      <c r="ODQ5" s="92"/>
      <c r="ODR5" s="92"/>
      <c r="ODS5" s="92"/>
      <c r="ODT5" s="92" t="s">
        <v>966</v>
      </c>
      <c r="ODU5" s="92"/>
      <c r="ODV5" s="92"/>
      <c r="ODW5" s="92"/>
      <c r="ODX5" s="92"/>
      <c r="ODY5" s="92"/>
      <c r="ODZ5" s="92"/>
      <c r="OEA5" s="92"/>
      <c r="OEB5" s="92" t="s">
        <v>966</v>
      </c>
      <c r="OEC5" s="92"/>
      <c r="OED5" s="92"/>
      <c r="OEE5" s="92"/>
      <c r="OEF5" s="92"/>
      <c r="OEG5" s="92"/>
      <c r="OEH5" s="92"/>
      <c r="OEI5" s="92"/>
      <c r="OEJ5" s="92" t="s">
        <v>966</v>
      </c>
      <c r="OEK5" s="92"/>
      <c r="OEL5" s="92"/>
      <c r="OEM5" s="92"/>
      <c r="OEN5" s="92"/>
      <c r="OEO5" s="92"/>
      <c r="OEP5" s="92"/>
      <c r="OEQ5" s="92"/>
      <c r="OER5" s="92" t="s">
        <v>966</v>
      </c>
      <c r="OES5" s="92"/>
      <c r="OET5" s="92"/>
      <c r="OEU5" s="92"/>
      <c r="OEV5" s="92"/>
      <c r="OEW5" s="92"/>
      <c r="OEX5" s="92"/>
      <c r="OEY5" s="92"/>
      <c r="OEZ5" s="92" t="s">
        <v>966</v>
      </c>
      <c r="OFA5" s="92"/>
      <c r="OFB5" s="92"/>
      <c r="OFC5" s="92"/>
      <c r="OFD5" s="92"/>
      <c r="OFE5" s="92"/>
      <c r="OFF5" s="92"/>
      <c r="OFG5" s="92"/>
      <c r="OFH5" s="92" t="s">
        <v>966</v>
      </c>
      <c r="OFI5" s="92"/>
      <c r="OFJ5" s="92"/>
      <c r="OFK5" s="92"/>
      <c r="OFL5" s="92"/>
      <c r="OFM5" s="92"/>
      <c r="OFN5" s="92"/>
      <c r="OFO5" s="92"/>
      <c r="OFP5" s="92" t="s">
        <v>966</v>
      </c>
      <c r="OFQ5" s="92"/>
      <c r="OFR5" s="92"/>
      <c r="OFS5" s="92"/>
      <c r="OFT5" s="92"/>
      <c r="OFU5" s="92"/>
      <c r="OFV5" s="92"/>
      <c r="OFW5" s="92"/>
      <c r="OFX5" s="92" t="s">
        <v>966</v>
      </c>
      <c r="OFY5" s="92"/>
      <c r="OFZ5" s="92"/>
      <c r="OGA5" s="92"/>
      <c r="OGB5" s="92"/>
      <c r="OGC5" s="92"/>
      <c r="OGD5" s="92"/>
      <c r="OGE5" s="92"/>
      <c r="OGF5" s="92" t="s">
        <v>966</v>
      </c>
      <c r="OGG5" s="92"/>
      <c r="OGH5" s="92"/>
      <c r="OGI5" s="92"/>
      <c r="OGJ5" s="92"/>
      <c r="OGK5" s="92"/>
      <c r="OGL5" s="92"/>
      <c r="OGM5" s="92"/>
      <c r="OGN5" s="92" t="s">
        <v>966</v>
      </c>
      <c r="OGO5" s="92"/>
      <c r="OGP5" s="92"/>
      <c r="OGQ5" s="92"/>
      <c r="OGR5" s="92"/>
      <c r="OGS5" s="92"/>
      <c r="OGT5" s="92"/>
      <c r="OGU5" s="92"/>
      <c r="OGV5" s="92" t="s">
        <v>966</v>
      </c>
      <c r="OGW5" s="92"/>
      <c r="OGX5" s="92"/>
      <c r="OGY5" s="92"/>
      <c r="OGZ5" s="92"/>
      <c r="OHA5" s="92"/>
      <c r="OHB5" s="92"/>
      <c r="OHC5" s="92"/>
      <c r="OHD5" s="92" t="s">
        <v>966</v>
      </c>
      <c r="OHE5" s="92"/>
      <c r="OHF5" s="92"/>
      <c r="OHG5" s="92"/>
      <c r="OHH5" s="92"/>
      <c r="OHI5" s="92"/>
      <c r="OHJ5" s="92"/>
      <c r="OHK5" s="92"/>
      <c r="OHL5" s="92" t="s">
        <v>966</v>
      </c>
      <c r="OHM5" s="92"/>
      <c r="OHN5" s="92"/>
      <c r="OHO5" s="92"/>
      <c r="OHP5" s="92"/>
      <c r="OHQ5" s="92"/>
      <c r="OHR5" s="92"/>
      <c r="OHS5" s="92"/>
      <c r="OHT5" s="92" t="s">
        <v>966</v>
      </c>
      <c r="OHU5" s="92"/>
      <c r="OHV5" s="92"/>
      <c r="OHW5" s="92"/>
      <c r="OHX5" s="92"/>
      <c r="OHY5" s="92"/>
      <c r="OHZ5" s="92"/>
      <c r="OIA5" s="92"/>
      <c r="OIB5" s="92" t="s">
        <v>966</v>
      </c>
      <c r="OIC5" s="92"/>
      <c r="OID5" s="92"/>
      <c r="OIE5" s="92"/>
      <c r="OIF5" s="92"/>
      <c r="OIG5" s="92"/>
      <c r="OIH5" s="92"/>
      <c r="OII5" s="92"/>
      <c r="OIJ5" s="92" t="s">
        <v>966</v>
      </c>
      <c r="OIK5" s="92"/>
      <c r="OIL5" s="92"/>
      <c r="OIM5" s="92"/>
      <c r="OIN5" s="92"/>
      <c r="OIO5" s="92"/>
      <c r="OIP5" s="92"/>
      <c r="OIQ5" s="92"/>
      <c r="OIR5" s="92" t="s">
        <v>966</v>
      </c>
      <c r="OIS5" s="92"/>
      <c r="OIT5" s="92"/>
      <c r="OIU5" s="92"/>
      <c r="OIV5" s="92"/>
      <c r="OIW5" s="92"/>
      <c r="OIX5" s="92"/>
      <c r="OIY5" s="92"/>
      <c r="OIZ5" s="92" t="s">
        <v>966</v>
      </c>
      <c r="OJA5" s="92"/>
      <c r="OJB5" s="92"/>
      <c r="OJC5" s="92"/>
      <c r="OJD5" s="92"/>
      <c r="OJE5" s="92"/>
      <c r="OJF5" s="92"/>
      <c r="OJG5" s="92"/>
      <c r="OJH5" s="92" t="s">
        <v>966</v>
      </c>
      <c r="OJI5" s="92"/>
      <c r="OJJ5" s="92"/>
      <c r="OJK5" s="92"/>
      <c r="OJL5" s="92"/>
      <c r="OJM5" s="92"/>
      <c r="OJN5" s="92"/>
      <c r="OJO5" s="92"/>
      <c r="OJP5" s="92" t="s">
        <v>966</v>
      </c>
      <c r="OJQ5" s="92"/>
      <c r="OJR5" s="92"/>
      <c r="OJS5" s="92"/>
      <c r="OJT5" s="92"/>
      <c r="OJU5" s="92"/>
      <c r="OJV5" s="92"/>
      <c r="OJW5" s="92"/>
      <c r="OJX5" s="92" t="s">
        <v>966</v>
      </c>
      <c r="OJY5" s="92"/>
      <c r="OJZ5" s="92"/>
      <c r="OKA5" s="92"/>
      <c r="OKB5" s="92"/>
      <c r="OKC5" s="92"/>
      <c r="OKD5" s="92"/>
      <c r="OKE5" s="92"/>
      <c r="OKF5" s="92" t="s">
        <v>966</v>
      </c>
      <c r="OKG5" s="92"/>
      <c r="OKH5" s="92"/>
      <c r="OKI5" s="92"/>
      <c r="OKJ5" s="92"/>
      <c r="OKK5" s="92"/>
      <c r="OKL5" s="92"/>
      <c r="OKM5" s="92"/>
      <c r="OKN5" s="92" t="s">
        <v>966</v>
      </c>
      <c r="OKO5" s="92"/>
      <c r="OKP5" s="92"/>
      <c r="OKQ5" s="92"/>
      <c r="OKR5" s="92"/>
      <c r="OKS5" s="92"/>
      <c r="OKT5" s="92"/>
      <c r="OKU5" s="92"/>
      <c r="OKV5" s="92" t="s">
        <v>966</v>
      </c>
      <c r="OKW5" s="92"/>
      <c r="OKX5" s="92"/>
      <c r="OKY5" s="92"/>
      <c r="OKZ5" s="92"/>
      <c r="OLA5" s="92"/>
      <c r="OLB5" s="92"/>
      <c r="OLC5" s="92"/>
      <c r="OLD5" s="92" t="s">
        <v>966</v>
      </c>
      <c r="OLE5" s="92"/>
      <c r="OLF5" s="92"/>
      <c r="OLG5" s="92"/>
      <c r="OLH5" s="92"/>
      <c r="OLI5" s="92"/>
      <c r="OLJ5" s="92"/>
      <c r="OLK5" s="92"/>
      <c r="OLL5" s="92" t="s">
        <v>966</v>
      </c>
      <c r="OLM5" s="92"/>
      <c r="OLN5" s="92"/>
      <c r="OLO5" s="92"/>
      <c r="OLP5" s="92"/>
      <c r="OLQ5" s="92"/>
      <c r="OLR5" s="92"/>
      <c r="OLS5" s="92"/>
      <c r="OLT5" s="92" t="s">
        <v>966</v>
      </c>
      <c r="OLU5" s="92"/>
      <c r="OLV5" s="92"/>
      <c r="OLW5" s="92"/>
      <c r="OLX5" s="92"/>
      <c r="OLY5" s="92"/>
      <c r="OLZ5" s="92"/>
      <c r="OMA5" s="92"/>
      <c r="OMB5" s="92" t="s">
        <v>966</v>
      </c>
      <c r="OMC5" s="92"/>
      <c r="OMD5" s="92"/>
      <c r="OME5" s="92"/>
      <c r="OMF5" s="92"/>
      <c r="OMG5" s="92"/>
      <c r="OMH5" s="92"/>
      <c r="OMI5" s="92"/>
      <c r="OMJ5" s="92" t="s">
        <v>966</v>
      </c>
      <c r="OMK5" s="92"/>
      <c r="OML5" s="92"/>
      <c r="OMM5" s="92"/>
      <c r="OMN5" s="92"/>
      <c r="OMO5" s="92"/>
      <c r="OMP5" s="92"/>
      <c r="OMQ5" s="92"/>
      <c r="OMR5" s="92" t="s">
        <v>966</v>
      </c>
      <c r="OMS5" s="92"/>
      <c r="OMT5" s="92"/>
      <c r="OMU5" s="92"/>
      <c r="OMV5" s="92"/>
      <c r="OMW5" s="92"/>
      <c r="OMX5" s="92"/>
      <c r="OMY5" s="92"/>
      <c r="OMZ5" s="92" t="s">
        <v>966</v>
      </c>
      <c r="ONA5" s="92"/>
      <c r="ONB5" s="92"/>
      <c r="ONC5" s="92"/>
      <c r="OND5" s="92"/>
      <c r="ONE5" s="92"/>
      <c r="ONF5" s="92"/>
      <c r="ONG5" s="92"/>
      <c r="ONH5" s="92" t="s">
        <v>966</v>
      </c>
      <c r="ONI5" s="92"/>
      <c r="ONJ5" s="92"/>
      <c r="ONK5" s="92"/>
      <c r="ONL5" s="92"/>
      <c r="ONM5" s="92"/>
      <c r="ONN5" s="92"/>
      <c r="ONO5" s="92"/>
      <c r="ONP5" s="92" t="s">
        <v>966</v>
      </c>
      <c r="ONQ5" s="92"/>
      <c r="ONR5" s="92"/>
      <c r="ONS5" s="92"/>
      <c r="ONT5" s="92"/>
      <c r="ONU5" s="92"/>
      <c r="ONV5" s="92"/>
      <c r="ONW5" s="92"/>
      <c r="ONX5" s="92" t="s">
        <v>966</v>
      </c>
      <c r="ONY5" s="92"/>
      <c r="ONZ5" s="92"/>
      <c r="OOA5" s="92"/>
      <c r="OOB5" s="92"/>
      <c r="OOC5" s="92"/>
      <c r="OOD5" s="92"/>
      <c r="OOE5" s="92"/>
      <c r="OOF5" s="92" t="s">
        <v>966</v>
      </c>
      <c r="OOG5" s="92"/>
      <c r="OOH5" s="92"/>
      <c r="OOI5" s="92"/>
      <c r="OOJ5" s="92"/>
      <c r="OOK5" s="92"/>
      <c r="OOL5" s="92"/>
      <c r="OOM5" s="92"/>
      <c r="OON5" s="92" t="s">
        <v>966</v>
      </c>
      <c r="OOO5" s="92"/>
      <c r="OOP5" s="92"/>
      <c r="OOQ5" s="92"/>
      <c r="OOR5" s="92"/>
      <c r="OOS5" s="92"/>
      <c r="OOT5" s="92"/>
      <c r="OOU5" s="92"/>
      <c r="OOV5" s="92" t="s">
        <v>966</v>
      </c>
      <c r="OOW5" s="92"/>
      <c r="OOX5" s="92"/>
      <c r="OOY5" s="92"/>
      <c r="OOZ5" s="92"/>
      <c r="OPA5" s="92"/>
      <c r="OPB5" s="92"/>
      <c r="OPC5" s="92"/>
      <c r="OPD5" s="92" t="s">
        <v>966</v>
      </c>
      <c r="OPE5" s="92"/>
      <c r="OPF5" s="92"/>
      <c r="OPG5" s="92"/>
      <c r="OPH5" s="92"/>
      <c r="OPI5" s="92"/>
      <c r="OPJ5" s="92"/>
      <c r="OPK5" s="92"/>
      <c r="OPL5" s="92" t="s">
        <v>966</v>
      </c>
      <c r="OPM5" s="92"/>
      <c r="OPN5" s="92"/>
      <c r="OPO5" s="92"/>
      <c r="OPP5" s="92"/>
      <c r="OPQ5" s="92"/>
      <c r="OPR5" s="92"/>
      <c r="OPS5" s="92"/>
      <c r="OPT5" s="92" t="s">
        <v>966</v>
      </c>
      <c r="OPU5" s="92"/>
      <c r="OPV5" s="92"/>
      <c r="OPW5" s="92"/>
      <c r="OPX5" s="92"/>
      <c r="OPY5" s="92"/>
      <c r="OPZ5" s="92"/>
      <c r="OQA5" s="92"/>
      <c r="OQB5" s="92" t="s">
        <v>966</v>
      </c>
      <c r="OQC5" s="92"/>
      <c r="OQD5" s="92"/>
      <c r="OQE5" s="92"/>
      <c r="OQF5" s="92"/>
      <c r="OQG5" s="92"/>
      <c r="OQH5" s="92"/>
      <c r="OQI5" s="92"/>
      <c r="OQJ5" s="92" t="s">
        <v>966</v>
      </c>
      <c r="OQK5" s="92"/>
      <c r="OQL5" s="92"/>
      <c r="OQM5" s="92"/>
      <c r="OQN5" s="92"/>
      <c r="OQO5" s="92"/>
      <c r="OQP5" s="92"/>
      <c r="OQQ5" s="92"/>
      <c r="OQR5" s="92" t="s">
        <v>966</v>
      </c>
      <c r="OQS5" s="92"/>
      <c r="OQT5" s="92"/>
      <c r="OQU5" s="92"/>
      <c r="OQV5" s="92"/>
      <c r="OQW5" s="92"/>
      <c r="OQX5" s="92"/>
      <c r="OQY5" s="92"/>
      <c r="OQZ5" s="92" t="s">
        <v>966</v>
      </c>
      <c r="ORA5" s="92"/>
      <c r="ORB5" s="92"/>
      <c r="ORC5" s="92"/>
      <c r="ORD5" s="92"/>
      <c r="ORE5" s="92"/>
      <c r="ORF5" s="92"/>
      <c r="ORG5" s="92"/>
      <c r="ORH5" s="92" t="s">
        <v>966</v>
      </c>
      <c r="ORI5" s="92"/>
      <c r="ORJ5" s="92"/>
      <c r="ORK5" s="92"/>
      <c r="ORL5" s="92"/>
      <c r="ORM5" s="92"/>
      <c r="ORN5" s="92"/>
      <c r="ORO5" s="92"/>
      <c r="ORP5" s="92" t="s">
        <v>966</v>
      </c>
      <c r="ORQ5" s="92"/>
      <c r="ORR5" s="92"/>
      <c r="ORS5" s="92"/>
      <c r="ORT5" s="92"/>
      <c r="ORU5" s="92"/>
      <c r="ORV5" s="92"/>
      <c r="ORW5" s="92"/>
      <c r="ORX5" s="92" t="s">
        <v>966</v>
      </c>
      <c r="ORY5" s="92"/>
      <c r="ORZ5" s="92"/>
      <c r="OSA5" s="92"/>
      <c r="OSB5" s="92"/>
      <c r="OSC5" s="92"/>
      <c r="OSD5" s="92"/>
      <c r="OSE5" s="92"/>
      <c r="OSF5" s="92" t="s">
        <v>966</v>
      </c>
      <c r="OSG5" s="92"/>
      <c r="OSH5" s="92"/>
      <c r="OSI5" s="92"/>
      <c r="OSJ5" s="92"/>
      <c r="OSK5" s="92"/>
      <c r="OSL5" s="92"/>
      <c r="OSM5" s="92"/>
      <c r="OSN5" s="92" t="s">
        <v>966</v>
      </c>
      <c r="OSO5" s="92"/>
      <c r="OSP5" s="92"/>
      <c r="OSQ5" s="92"/>
      <c r="OSR5" s="92"/>
      <c r="OSS5" s="92"/>
      <c r="OST5" s="92"/>
      <c r="OSU5" s="92"/>
      <c r="OSV5" s="92" t="s">
        <v>966</v>
      </c>
      <c r="OSW5" s="92"/>
      <c r="OSX5" s="92"/>
      <c r="OSY5" s="92"/>
      <c r="OSZ5" s="92"/>
      <c r="OTA5" s="92"/>
      <c r="OTB5" s="92"/>
      <c r="OTC5" s="92"/>
      <c r="OTD5" s="92" t="s">
        <v>966</v>
      </c>
      <c r="OTE5" s="92"/>
      <c r="OTF5" s="92"/>
      <c r="OTG5" s="92"/>
      <c r="OTH5" s="92"/>
      <c r="OTI5" s="92"/>
      <c r="OTJ5" s="92"/>
      <c r="OTK5" s="92"/>
      <c r="OTL5" s="92" t="s">
        <v>966</v>
      </c>
      <c r="OTM5" s="92"/>
      <c r="OTN5" s="92"/>
      <c r="OTO5" s="92"/>
      <c r="OTP5" s="92"/>
      <c r="OTQ5" s="92"/>
      <c r="OTR5" s="92"/>
      <c r="OTS5" s="92"/>
      <c r="OTT5" s="92" t="s">
        <v>966</v>
      </c>
      <c r="OTU5" s="92"/>
      <c r="OTV5" s="92"/>
      <c r="OTW5" s="92"/>
      <c r="OTX5" s="92"/>
      <c r="OTY5" s="92"/>
      <c r="OTZ5" s="92"/>
      <c r="OUA5" s="92"/>
      <c r="OUB5" s="92" t="s">
        <v>966</v>
      </c>
      <c r="OUC5" s="92"/>
      <c r="OUD5" s="92"/>
      <c r="OUE5" s="92"/>
      <c r="OUF5" s="92"/>
      <c r="OUG5" s="92"/>
      <c r="OUH5" s="92"/>
      <c r="OUI5" s="92"/>
      <c r="OUJ5" s="92" t="s">
        <v>966</v>
      </c>
      <c r="OUK5" s="92"/>
      <c r="OUL5" s="92"/>
      <c r="OUM5" s="92"/>
      <c r="OUN5" s="92"/>
      <c r="OUO5" s="92"/>
      <c r="OUP5" s="92"/>
      <c r="OUQ5" s="92"/>
      <c r="OUR5" s="92" t="s">
        <v>966</v>
      </c>
      <c r="OUS5" s="92"/>
      <c r="OUT5" s="92"/>
      <c r="OUU5" s="92"/>
      <c r="OUV5" s="92"/>
      <c r="OUW5" s="92"/>
      <c r="OUX5" s="92"/>
      <c r="OUY5" s="92"/>
      <c r="OUZ5" s="92" t="s">
        <v>966</v>
      </c>
      <c r="OVA5" s="92"/>
      <c r="OVB5" s="92"/>
      <c r="OVC5" s="92"/>
      <c r="OVD5" s="92"/>
      <c r="OVE5" s="92"/>
      <c r="OVF5" s="92"/>
      <c r="OVG5" s="92"/>
      <c r="OVH5" s="92" t="s">
        <v>966</v>
      </c>
      <c r="OVI5" s="92"/>
      <c r="OVJ5" s="92"/>
      <c r="OVK5" s="92"/>
      <c r="OVL5" s="92"/>
      <c r="OVM5" s="92"/>
      <c r="OVN5" s="92"/>
      <c r="OVO5" s="92"/>
      <c r="OVP5" s="92" t="s">
        <v>966</v>
      </c>
      <c r="OVQ5" s="92"/>
      <c r="OVR5" s="92"/>
      <c r="OVS5" s="92"/>
      <c r="OVT5" s="92"/>
      <c r="OVU5" s="92"/>
      <c r="OVV5" s="92"/>
      <c r="OVW5" s="92"/>
      <c r="OVX5" s="92" t="s">
        <v>966</v>
      </c>
      <c r="OVY5" s="92"/>
      <c r="OVZ5" s="92"/>
      <c r="OWA5" s="92"/>
      <c r="OWB5" s="92"/>
      <c r="OWC5" s="92"/>
      <c r="OWD5" s="92"/>
      <c r="OWE5" s="92"/>
      <c r="OWF5" s="92" t="s">
        <v>966</v>
      </c>
      <c r="OWG5" s="92"/>
      <c r="OWH5" s="92"/>
      <c r="OWI5" s="92"/>
      <c r="OWJ5" s="92"/>
      <c r="OWK5" s="92"/>
      <c r="OWL5" s="92"/>
      <c r="OWM5" s="92"/>
      <c r="OWN5" s="92" t="s">
        <v>966</v>
      </c>
      <c r="OWO5" s="92"/>
      <c r="OWP5" s="92"/>
      <c r="OWQ5" s="92"/>
      <c r="OWR5" s="92"/>
      <c r="OWS5" s="92"/>
      <c r="OWT5" s="92"/>
      <c r="OWU5" s="92"/>
      <c r="OWV5" s="92" t="s">
        <v>966</v>
      </c>
      <c r="OWW5" s="92"/>
      <c r="OWX5" s="92"/>
      <c r="OWY5" s="92"/>
      <c r="OWZ5" s="92"/>
      <c r="OXA5" s="92"/>
      <c r="OXB5" s="92"/>
      <c r="OXC5" s="92"/>
      <c r="OXD5" s="92" t="s">
        <v>966</v>
      </c>
      <c r="OXE5" s="92"/>
      <c r="OXF5" s="92"/>
      <c r="OXG5" s="92"/>
      <c r="OXH5" s="92"/>
      <c r="OXI5" s="92"/>
      <c r="OXJ5" s="92"/>
      <c r="OXK5" s="92"/>
      <c r="OXL5" s="92" t="s">
        <v>966</v>
      </c>
      <c r="OXM5" s="92"/>
      <c r="OXN5" s="92"/>
      <c r="OXO5" s="92"/>
      <c r="OXP5" s="92"/>
      <c r="OXQ5" s="92"/>
      <c r="OXR5" s="92"/>
      <c r="OXS5" s="92"/>
      <c r="OXT5" s="92" t="s">
        <v>966</v>
      </c>
      <c r="OXU5" s="92"/>
      <c r="OXV5" s="92"/>
      <c r="OXW5" s="92"/>
      <c r="OXX5" s="92"/>
      <c r="OXY5" s="92"/>
      <c r="OXZ5" s="92"/>
      <c r="OYA5" s="92"/>
      <c r="OYB5" s="92" t="s">
        <v>966</v>
      </c>
      <c r="OYC5" s="92"/>
      <c r="OYD5" s="92"/>
      <c r="OYE5" s="92"/>
      <c r="OYF5" s="92"/>
      <c r="OYG5" s="92"/>
      <c r="OYH5" s="92"/>
      <c r="OYI5" s="92"/>
      <c r="OYJ5" s="92" t="s">
        <v>966</v>
      </c>
      <c r="OYK5" s="92"/>
      <c r="OYL5" s="92"/>
      <c r="OYM5" s="92"/>
      <c r="OYN5" s="92"/>
      <c r="OYO5" s="92"/>
      <c r="OYP5" s="92"/>
      <c r="OYQ5" s="92"/>
      <c r="OYR5" s="92" t="s">
        <v>966</v>
      </c>
      <c r="OYS5" s="92"/>
      <c r="OYT5" s="92"/>
      <c r="OYU5" s="92"/>
      <c r="OYV5" s="92"/>
      <c r="OYW5" s="92"/>
      <c r="OYX5" s="92"/>
      <c r="OYY5" s="92"/>
      <c r="OYZ5" s="92" t="s">
        <v>966</v>
      </c>
      <c r="OZA5" s="92"/>
      <c r="OZB5" s="92"/>
      <c r="OZC5" s="92"/>
      <c r="OZD5" s="92"/>
      <c r="OZE5" s="92"/>
      <c r="OZF5" s="92"/>
      <c r="OZG5" s="92"/>
      <c r="OZH5" s="92" t="s">
        <v>966</v>
      </c>
      <c r="OZI5" s="92"/>
      <c r="OZJ5" s="92"/>
      <c r="OZK5" s="92"/>
      <c r="OZL5" s="92"/>
      <c r="OZM5" s="92"/>
      <c r="OZN5" s="92"/>
      <c r="OZO5" s="92"/>
      <c r="OZP5" s="92" t="s">
        <v>966</v>
      </c>
      <c r="OZQ5" s="92"/>
      <c r="OZR5" s="92"/>
      <c r="OZS5" s="92"/>
      <c r="OZT5" s="92"/>
      <c r="OZU5" s="92"/>
      <c r="OZV5" s="92"/>
      <c r="OZW5" s="92"/>
      <c r="OZX5" s="92" t="s">
        <v>966</v>
      </c>
      <c r="OZY5" s="92"/>
      <c r="OZZ5" s="92"/>
      <c r="PAA5" s="92"/>
      <c r="PAB5" s="92"/>
      <c r="PAC5" s="92"/>
      <c r="PAD5" s="92"/>
      <c r="PAE5" s="92"/>
      <c r="PAF5" s="92" t="s">
        <v>966</v>
      </c>
      <c r="PAG5" s="92"/>
      <c r="PAH5" s="92"/>
      <c r="PAI5" s="92"/>
      <c r="PAJ5" s="92"/>
      <c r="PAK5" s="92"/>
      <c r="PAL5" s="92"/>
      <c r="PAM5" s="92"/>
      <c r="PAN5" s="92" t="s">
        <v>966</v>
      </c>
      <c r="PAO5" s="92"/>
      <c r="PAP5" s="92"/>
      <c r="PAQ5" s="92"/>
      <c r="PAR5" s="92"/>
      <c r="PAS5" s="92"/>
      <c r="PAT5" s="92"/>
      <c r="PAU5" s="92"/>
      <c r="PAV5" s="92" t="s">
        <v>966</v>
      </c>
      <c r="PAW5" s="92"/>
      <c r="PAX5" s="92"/>
      <c r="PAY5" s="92"/>
      <c r="PAZ5" s="92"/>
      <c r="PBA5" s="92"/>
      <c r="PBB5" s="92"/>
      <c r="PBC5" s="92"/>
      <c r="PBD5" s="92" t="s">
        <v>966</v>
      </c>
      <c r="PBE5" s="92"/>
      <c r="PBF5" s="92"/>
      <c r="PBG5" s="92"/>
      <c r="PBH5" s="92"/>
      <c r="PBI5" s="92"/>
      <c r="PBJ5" s="92"/>
      <c r="PBK5" s="92"/>
      <c r="PBL5" s="92" t="s">
        <v>966</v>
      </c>
      <c r="PBM5" s="92"/>
      <c r="PBN5" s="92"/>
      <c r="PBO5" s="92"/>
      <c r="PBP5" s="92"/>
      <c r="PBQ5" s="92"/>
      <c r="PBR5" s="92"/>
      <c r="PBS5" s="92"/>
      <c r="PBT5" s="92" t="s">
        <v>966</v>
      </c>
      <c r="PBU5" s="92"/>
      <c r="PBV5" s="92"/>
      <c r="PBW5" s="92"/>
      <c r="PBX5" s="92"/>
      <c r="PBY5" s="92"/>
      <c r="PBZ5" s="92"/>
      <c r="PCA5" s="92"/>
      <c r="PCB5" s="92" t="s">
        <v>966</v>
      </c>
      <c r="PCC5" s="92"/>
      <c r="PCD5" s="92"/>
      <c r="PCE5" s="92"/>
      <c r="PCF5" s="92"/>
      <c r="PCG5" s="92"/>
      <c r="PCH5" s="92"/>
      <c r="PCI5" s="92"/>
      <c r="PCJ5" s="92" t="s">
        <v>966</v>
      </c>
      <c r="PCK5" s="92"/>
      <c r="PCL5" s="92"/>
      <c r="PCM5" s="92"/>
      <c r="PCN5" s="92"/>
      <c r="PCO5" s="92"/>
      <c r="PCP5" s="92"/>
      <c r="PCQ5" s="92"/>
      <c r="PCR5" s="92" t="s">
        <v>966</v>
      </c>
      <c r="PCS5" s="92"/>
      <c r="PCT5" s="92"/>
      <c r="PCU5" s="92"/>
      <c r="PCV5" s="92"/>
      <c r="PCW5" s="92"/>
      <c r="PCX5" s="92"/>
      <c r="PCY5" s="92"/>
      <c r="PCZ5" s="92" t="s">
        <v>966</v>
      </c>
      <c r="PDA5" s="92"/>
      <c r="PDB5" s="92"/>
      <c r="PDC5" s="92"/>
      <c r="PDD5" s="92"/>
      <c r="PDE5" s="92"/>
      <c r="PDF5" s="92"/>
      <c r="PDG5" s="92"/>
      <c r="PDH5" s="92" t="s">
        <v>966</v>
      </c>
      <c r="PDI5" s="92"/>
      <c r="PDJ5" s="92"/>
      <c r="PDK5" s="92"/>
      <c r="PDL5" s="92"/>
      <c r="PDM5" s="92"/>
      <c r="PDN5" s="92"/>
      <c r="PDO5" s="92"/>
      <c r="PDP5" s="92" t="s">
        <v>966</v>
      </c>
      <c r="PDQ5" s="92"/>
      <c r="PDR5" s="92"/>
      <c r="PDS5" s="92"/>
      <c r="PDT5" s="92"/>
      <c r="PDU5" s="92"/>
      <c r="PDV5" s="92"/>
      <c r="PDW5" s="92"/>
      <c r="PDX5" s="92" t="s">
        <v>966</v>
      </c>
      <c r="PDY5" s="92"/>
      <c r="PDZ5" s="92"/>
      <c r="PEA5" s="92"/>
      <c r="PEB5" s="92"/>
      <c r="PEC5" s="92"/>
      <c r="PED5" s="92"/>
      <c r="PEE5" s="92"/>
      <c r="PEF5" s="92" t="s">
        <v>966</v>
      </c>
      <c r="PEG5" s="92"/>
      <c r="PEH5" s="92"/>
      <c r="PEI5" s="92"/>
      <c r="PEJ5" s="92"/>
      <c r="PEK5" s="92"/>
      <c r="PEL5" s="92"/>
      <c r="PEM5" s="92"/>
      <c r="PEN5" s="92" t="s">
        <v>966</v>
      </c>
      <c r="PEO5" s="92"/>
      <c r="PEP5" s="92"/>
      <c r="PEQ5" s="92"/>
      <c r="PER5" s="92"/>
      <c r="PES5" s="92"/>
      <c r="PET5" s="92"/>
      <c r="PEU5" s="92"/>
      <c r="PEV5" s="92" t="s">
        <v>966</v>
      </c>
      <c r="PEW5" s="92"/>
      <c r="PEX5" s="92"/>
      <c r="PEY5" s="92"/>
      <c r="PEZ5" s="92"/>
      <c r="PFA5" s="92"/>
      <c r="PFB5" s="92"/>
      <c r="PFC5" s="92"/>
      <c r="PFD5" s="92" t="s">
        <v>966</v>
      </c>
      <c r="PFE5" s="92"/>
      <c r="PFF5" s="92"/>
      <c r="PFG5" s="92"/>
      <c r="PFH5" s="92"/>
      <c r="PFI5" s="92"/>
      <c r="PFJ5" s="92"/>
      <c r="PFK5" s="92"/>
      <c r="PFL5" s="92" t="s">
        <v>966</v>
      </c>
      <c r="PFM5" s="92"/>
      <c r="PFN5" s="92"/>
      <c r="PFO5" s="92"/>
      <c r="PFP5" s="92"/>
      <c r="PFQ5" s="92"/>
      <c r="PFR5" s="92"/>
      <c r="PFS5" s="92"/>
      <c r="PFT5" s="92" t="s">
        <v>966</v>
      </c>
      <c r="PFU5" s="92"/>
      <c r="PFV5" s="92"/>
      <c r="PFW5" s="92"/>
      <c r="PFX5" s="92"/>
      <c r="PFY5" s="92"/>
      <c r="PFZ5" s="92"/>
      <c r="PGA5" s="92"/>
      <c r="PGB5" s="92" t="s">
        <v>966</v>
      </c>
      <c r="PGC5" s="92"/>
      <c r="PGD5" s="92"/>
      <c r="PGE5" s="92"/>
      <c r="PGF5" s="92"/>
      <c r="PGG5" s="92"/>
      <c r="PGH5" s="92"/>
      <c r="PGI5" s="92"/>
      <c r="PGJ5" s="92" t="s">
        <v>966</v>
      </c>
      <c r="PGK5" s="92"/>
      <c r="PGL5" s="92"/>
      <c r="PGM5" s="92"/>
      <c r="PGN5" s="92"/>
      <c r="PGO5" s="92"/>
      <c r="PGP5" s="92"/>
      <c r="PGQ5" s="92"/>
      <c r="PGR5" s="92" t="s">
        <v>966</v>
      </c>
      <c r="PGS5" s="92"/>
      <c r="PGT5" s="92"/>
      <c r="PGU5" s="92"/>
      <c r="PGV5" s="92"/>
      <c r="PGW5" s="92"/>
      <c r="PGX5" s="92"/>
      <c r="PGY5" s="92"/>
      <c r="PGZ5" s="92" t="s">
        <v>966</v>
      </c>
      <c r="PHA5" s="92"/>
      <c r="PHB5" s="92"/>
      <c r="PHC5" s="92"/>
      <c r="PHD5" s="92"/>
      <c r="PHE5" s="92"/>
      <c r="PHF5" s="92"/>
      <c r="PHG5" s="92"/>
      <c r="PHH5" s="92" t="s">
        <v>966</v>
      </c>
      <c r="PHI5" s="92"/>
      <c r="PHJ5" s="92"/>
      <c r="PHK5" s="92"/>
      <c r="PHL5" s="92"/>
      <c r="PHM5" s="92"/>
      <c r="PHN5" s="92"/>
      <c r="PHO5" s="92"/>
      <c r="PHP5" s="92" t="s">
        <v>966</v>
      </c>
      <c r="PHQ5" s="92"/>
      <c r="PHR5" s="92"/>
      <c r="PHS5" s="92"/>
      <c r="PHT5" s="92"/>
      <c r="PHU5" s="92"/>
      <c r="PHV5" s="92"/>
      <c r="PHW5" s="92"/>
      <c r="PHX5" s="92" t="s">
        <v>966</v>
      </c>
      <c r="PHY5" s="92"/>
      <c r="PHZ5" s="92"/>
      <c r="PIA5" s="92"/>
      <c r="PIB5" s="92"/>
      <c r="PIC5" s="92"/>
      <c r="PID5" s="92"/>
      <c r="PIE5" s="92"/>
      <c r="PIF5" s="92" t="s">
        <v>966</v>
      </c>
      <c r="PIG5" s="92"/>
      <c r="PIH5" s="92"/>
      <c r="PII5" s="92"/>
      <c r="PIJ5" s="92"/>
      <c r="PIK5" s="92"/>
      <c r="PIL5" s="92"/>
      <c r="PIM5" s="92"/>
      <c r="PIN5" s="92" t="s">
        <v>966</v>
      </c>
      <c r="PIO5" s="92"/>
      <c r="PIP5" s="92"/>
      <c r="PIQ5" s="92"/>
      <c r="PIR5" s="92"/>
      <c r="PIS5" s="92"/>
      <c r="PIT5" s="92"/>
      <c r="PIU5" s="92"/>
      <c r="PIV5" s="92" t="s">
        <v>966</v>
      </c>
      <c r="PIW5" s="92"/>
      <c r="PIX5" s="92"/>
      <c r="PIY5" s="92"/>
      <c r="PIZ5" s="92"/>
      <c r="PJA5" s="92"/>
      <c r="PJB5" s="92"/>
      <c r="PJC5" s="92"/>
      <c r="PJD5" s="92" t="s">
        <v>966</v>
      </c>
      <c r="PJE5" s="92"/>
      <c r="PJF5" s="92"/>
      <c r="PJG5" s="92"/>
      <c r="PJH5" s="92"/>
      <c r="PJI5" s="92"/>
      <c r="PJJ5" s="92"/>
      <c r="PJK5" s="92"/>
      <c r="PJL5" s="92" t="s">
        <v>966</v>
      </c>
      <c r="PJM5" s="92"/>
      <c r="PJN5" s="92"/>
      <c r="PJO5" s="92"/>
      <c r="PJP5" s="92"/>
      <c r="PJQ5" s="92"/>
      <c r="PJR5" s="92"/>
      <c r="PJS5" s="92"/>
      <c r="PJT5" s="92" t="s">
        <v>966</v>
      </c>
      <c r="PJU5" s="92"/>
      <c r="PJV5" s="92"/>
      <c r="PJW5" s="92"/>
      <c r="PJX5" s="92"/>
      <c r="PJY5" s="92"/>
      <c r="PJZ5" s="92"/>
      <c r="PKA5" s="92"/>
      <c r="PKB5" s="92" t="s">
        <v>966</v>
      </c>
      <c r="PKC5" s="92"/>
      <c r="PKD5" s="92"/>
      <c r="PKE5" s="92"/>
      <c r="PKF5" s="92"/>
      <c r="PKG5" s="92"/>
      <c r="PKH5" s="92"/>
      <c r="PKI5" s="92"/>
      <c r="PKJ5" s="92" t="s">
        <v>966</v>
      </c>
      <c r="PKK5" s="92"/>
      <c r="PKL5" s="92"/>
      <c r="PKM5" s="92"/>
      <c r="PKN5" s="92"/>
      <c r="PKO5" s="92"/>
      <c r="PKP5" s="92"/>
      <c r="PKQ5" s="92"/>
      <c r="PKR5" s="92" t="s">
        <v>966</v>
      </c>
      <c r="PKS5" s="92"/>
      <c r="PKT5" s="92"/>
      <c r="PKU5" s="92"/>
      <c r="PKV5" s="92"/>
      <c r="PKW5" s="92"/>
      <c r="PKX5" s="92"/>
      <c r="PKY5" s="92"/>
      <c r="PKZ5" s="92" t="s">
        <v>966</v>
      </c>
      <c r="PLA5" s="92"/>
      <c r="PLB5" s="92"/>
      <c r="PLC5" s="92"/>
      <c r="PLD5" s="92"/>
      <c r="PLE5" s="92"/>
      <c r="PLF5" s="92"/>
      <c r="PLG5" s="92"/>
      <c r="PLH5" s="92" t="s">
        <v>966</v>
      </c>
      <c r="PLI5" s="92"/>
      <c r="PLJ5" s="92"/>
      <c r="PLK5" s="92"/>
      <c r="PLL5" s="92"/>
      <c r="PLM5" s="92"/>
      <c r="PLN5" s="92"/>
      <c r="PLO5" s="92"/>
      <c r="PLP5" s="92" t="s">
        <v>966</v>
      </c>
      <c r="PLQ5" s="92"/>
      <c r="PLR5" s="92"/>
      <c r="PLS5" s="92"/>
      <c r="PLT5" s="92"/>
      <c r="PLU5" s="92"/>
      <c r="PLV5" s="92"/>
      <c r="PLW5" s="92"/>
      <c r="PLX5" s="92" t="s">
        <v>966</v>
      </c>
      <c r="PLY5" s="92"/>
      <c r="PLZ5" s="92"/>
      <c r="PMA5" s="92"/>
      <c r="PMB5" s="92"/>
      <c r="PMC5" s="92"/>
      <c r="PMD5" s="92"/>
      <c r="PME5" s="92"/>
      <c r="PMF5" s="92" t="s">
        <v>966</v>
      </c>
      <c r="PMG5" s="92"/>
      <c r="PMH5" s="92"/>
      <c r="PMI5" s="92"/>
      <c r="PMJ5" s="92"/>
      <c r="PMK5" s="92"/>
      <c r="PML5" s="92"/>
      <c r="PMM5" s="92"/>
      <c r="PMN5" s="92" t="s">
        <v>966</v>
      </c>
      <c r="PMO5" s="92"/>
      <c r="PMP5" s="92"/>
      <c r="PMQ5" s="92"/>
      <c r="PMR5" s="92"/>
      <c r="PMS5" s="92"/>
      <c r="PMT5" s="92"/>
      <c r="PMU5" s="92"/>
      <c r="PMV5" s="92" t="s">
        <v>966</v>
      </c>
      <c r="PMW5" s="92"/>
      <c r="PMX5" s="92"/>
      <c r="PMY5" s="92"/>
      <c r="PMZ5" s="92"/>
      <c r="PNA5" s="92"/>
      <c r="PNB5" s="92"/>
      <c r="PNC5" s="92"/>
      <c r="PND5" s="92" t="s">
        <v>966</v>
      </c>
      <c r="PNE5" s="92"/>
      <c r="PNF5" s="92"/>
      <c r="PNG5" s="92"/>
      <c r="PNH5" s="92"/>
      <c r="PNI5" s="92"/>
      <c r="PNJ5" s="92"/>
      <c r="PNK5" s="92"/>
      <c r="PNL5" s="92" t="s">
        <v>966</v>
      </c>
      <c r="PNM5" s="92"/>
      <c r="PNN5" s="92"/>
      <c r="PNO5" s="92"/>
      <c r="PNP5" s="92"/>
      <c r="PNQ5" s="92"/>
      <c r="PNR5" s="92"/>
      <c r="PNS5" s="92"/>
      <c r="PNT5" s="92" t="s">
        <v>966</v>
      </c>
      <c r="PNU5" s="92"/>
      <c r="PNV5" s="92"/>
      <c r="PNW5" s="92"/>
      <c r="PNX5" s="92"/>
      <c r="PNY5" s="92"/>
      <c r="PNZ5" s="92"/>
      <c r="POA5" s="92"/>
      <c r="POB5" s="92" t="s">
        <v>966</v>
      </c>
      <c r="POC5" s="92"/>
      <c r="POD5" s="92"/>
      <c r="POE5" s="92"/>
      <c r="POF5" s="92"/>
      <c r="POG5" s="92"/>
      <c r="POH5" s="92"/>
      <c r="POI5" s="92"/>
      <c r="POJ5" s="92" t="s">
        <v>966</v>
      </c>
      <c r="POK5" s="92"/>
      <c r="POL5" s="92"/>
      <c r="POM5" s="92"/>
      <c r="PON5" s="92"/>
      <c r="POO5" s="92"/>
      <c r="POP5" s="92"/>
      <c r="POQ5" s="92"/>
      <c r="POR5" s="92" t="s">
        <v>966</v>
      </c>
      <c r="POS5" s="92"/>
      <c r="POT5" s="92"/>
      <c r="POU5" s="92"/>
      <c r="POV5" s="92"/>
      <c r="POW5" s="92"/>
      <c r="POX5" s="92"/>
      <c r="POY5" s="92"/>
      <c r="POZ5" s="92" t="s">
        <v>966</v>
      </c>
      <c r="PPA5" s="92"/>
      <c r="PPB5" s="92"/>
      <c r="PPC5" s="92"/>
      <c r="PPD5" s="92"/>
      <c r="PPE5" s="92"/>
      <c r="PPF5" s="92"/>
      <c r="PPG5" s="92"/>
      <c r="PPH5" s="92" t="s">
        <v>966</v>
      </c>
      <c r="PPI5" s="92"/>
      <c r="PPJ5" s="92"/>
      <c r="PPK5" s="92"/>
      <c r="PPL5" s="92"/>
      <c r="PPM5" s="92"/>
      <c r="PPN5" s="92"/>
      <c r="PPO5" s="92"/>
      <c r="PPP5" s="92" t="s">
        <v>966</v>
      </c>
      <c r="PPQ5" s="92"/>
      <c r="PPR5" s="92"/>
      <c r="PPS5" s="92"/>
      <c r="PPT5" s="92"/>
      <c r="PPU5" s="92"/>
      <c r="PPV5" s="92"/>
      <c r="PPW5" s="92"/>
      <c r="PPX5" s="92" t="s">
        <v>966</v>
      </c>
      <c r="PPY5" s="92"/>
      <c r="PPZ5" s="92"/>
      <c r="PQA5" s="92"/>
      <c r="PQB5" s="92"/>
      <c r="PQC5" s="92"/>
      <c r="PQD5" s="92"/>
      <c r="PQE5" s="92"/>
      <c r="PQF5" s="92" t="s">
        <v>966</v>
      </c>
      <c r="PQG5" s="92"/>
      <c r="PQH5" s="92"/>
      <c r="PQI5" s="92"/>
      <c r="PQJ5" s="92"/>
      <c r="PQK5" s="92"/>
      <c r="PQL5" s="92"/>
      <c r="PQM5" s="92"/>
      <c r="PQN5" s="92" t="s">
        <v>966</v>
      </c>
      <c r="PQO5" s="92"/>
      <c r="PQP5" s="92"/>
      <c r="PQQ5" s="92"/>
      <c r="PQR5" s="92"/>
      <c r="PQS5" s="92"/>
      <c r="PQT5" s="92"/>
      <c r="PQU5" s="92"/>
      <c r="PQV5" s="92" t="s">
        <v>966</v>
      </c>
      <c r="PQW5" s="92"/>
      <c r="PQX5" s="92"/>
      <c r="PQY5" s="92"/>
      <c r="PQZ5" s="92"/>
      <c r="PRA5" s="92"/>
      <c r="PRB5" s="92"/>
      <c r="PRC5" s="92"/>
      <c r="PRD5" s="92" t="s">
        <v>966</v>
      </c>
      <c r="PRE5" s="92"/>
      <c r="PRF5" s="92"/>
      <c r="PRG5" s="92"/>
      <c r="PRH5" s="92"/>
      <c r="PRI5" s="92"/>
      <c r="PRJ5" s="92"/>
      <c r="PRK5" s="92"/>
      <c r="PRL5" s="92" t="s">
        <v>966</v>
      </c>
      <c r="PRM5" s="92"/>
      <c r="PRN5" s="92"/>
      <c r="PRO5" s="92"/>
      <c r="PRP5" s="92"/>
      <c r="PRQ5" s="92"/>
      <c r="PRR5" s="92"/>
      <c r="PRS5" s="92"/>
      <c r="PRT5" s="92" t="s">
        <v>966</v>
      </c>
      <c r="PRU5" s="92"/>
      <c r="PRV5" s="92"/>
      <c r="PRW5" s="92"/>
      <c r="PRX5" s="92"/>
      <c r="PRY5" s="92"/>
      <c r="PRZ5" s="92"/>
      <c r="PSA5" s="92"/>
      <c r="PSB5" s="92" t="s">
        <v>966</v>
      </c>
      <c r="PSC5" s="92"/>
      <c r="PSD5" s="92"/>
      <c r="PSE5" s="92"/>
      <c r="PSF5" s="92"/>
      <c r="PSG5" s="92"/>
      <c r="PSH5" s="92"/>
      <c r="PSI5" s="92"/>
      <c r="PSJ5" s="92" t="s">
        <v>966</v>
      </c>
      <c r="PSK5" s="92"/>
      <c r="PSL5" s="92"/>
      <c r="PSM5" s="92"/>
      <c r="PSN5" s="92"/>
      <c r="PSO5" s="92"/>
      <c r="PSP5" s="92"/>
      <c r="PSQ5" s="92"/>
      <c r="PSR5" s="92" t="s">
        <v>966</v>
      </c>
      <c r="PSS5" s="92"/>
      <c r="PST5" s="92"/>
      <c r="PSU5" s="92"/>
      <c r="PSV5" s="92"/>
      <c r="PSW5" s="92"/>
      <c r="PSX5" s="92"/>
      <c r="PSY5" s="92"/>
      <c r="PSZ5" s="92" t="s">
        <v>966</v>
      </c>
      <c r="PTA5" s="92"/>
      <c r="PTB5" s="92"/>
      <c r="PTC5" s="92"/>
      <c r="PTD5" s="92"/>
      <c r="PTE5" s="92"/>
      <c r="PTF5" s="92"/>
      <c r="PTG5" s="92"/>
      <c r="PTH5" s="92" t="s">
        <v>966</v>
      </c>
      <c r="PTI5" s="92"/>
      <c r="PTJ5" s="92"/>
      <c r="PTK5" s="92"/>
      <c r="PTL5" s="92"/>
      <c r="PTM5" s="92"/>
      <c r="PTN5" s="92"/>
      <c r="PTO5" s="92"/>
      <c r="PTP5" s="92" t="s">
        <v>966</v>
      </c>
      <c r="PTQ5" s="92"/>
      <c r="PTR5" s="92"/>
      <c r="PTS5" s="92"/>
      <c r="PTT5" s="92"/>
      <c r="PTU5" s="92"/>
      <c r="PTV5" s="92"/>
      <c r="PTW5" s="92"/>
      <c r="PTX5" s="92" t="s">
        <v>966</v>
      </c>
      <c r="PTY5" s="92"/>
      <c r="PTZ5" s="92"/>
      <c r="PUA5" s="92"/>
      <c r="PUB5" s="92"/>
      <c r="PUC5" s="92"/>
      <c r="PUD5" s="92"/>
      <c r="PUE5" s="92"/>
      <c r="PUF5" s="92" t="s">
        <v>966</v>
      </c>
      <c r="PUG5" s="92"/>
      <c r="PUH5" s="92"/>
      <c r="PUI5" s="92"/>
      <c r="PUJ5" s="92"/>
      <c r="PUK5" s="92"/>
      <c r="PUL5" s="92"/>
      <c r="PUM5" s="92"/>
      <c r="PUN5" s="92" t="s">
        <v>966</v>
      </c>
      <c r="PUO5" s="92"/>
      <c r="PUP5" s="92"/>
      <c r="PUQ5" s="92"/>
      <c r="PUR5" s="92"/>
      <c r="PUS5" s="92"/>
      <c r="PUT5" s="92"/>
      <c r="PUU5" s="92"/>
      <c r="PUV5" s="92" t="s">
        <v>966</v>
      </c>
      <c r="PUW5" s="92"/>
      <c r="PUX5" s="92"/>
      <c r="PUY5" s="92"/>
      <c r="PUZ5" s="92"/>
      <c r="PVA5" s="92"/>
      <c r="PVB5" s="92"/>
      <c r="PVC5" s="92"/>
      <c r="PVD5" s="92" t="s">
        <v>966</v>
      </c>
      <c r="PVE5" s="92"/>
      <c r="PVF5" s="92"/>
      <c r="PVG5" s="92"/>
      <c r="PVH5" s="92"/>
      <c r="PVI5" s="92"/>
      <c r="PVJ5" s="92"/>
      <c r="PVK5" s="92"/>
      <c r="PVL5" s="92" t="s">
        <v>966</v>
      </c>
      <c r="PVM5" s="92"/>
      <c r="PVN5" s="92"/>
      <c r="PVO5" s="92"/>
      <c r="PVP5" s="92"/>
      <c r="PVQ5" s="92"/>
      <c r="PVR5" s="92"/>
      <c r="PVS5" s="92"/>
      <c r="PVT5" s="92" t="s">
        <v>966</v>
      </c>
      <c r="PVU5" s="92"/>
      <c r="PVV5" s="92"/>
      <c r="PVW5" s="92"/>
      <c r="PVX5" s="92"/>
      <c r="PVY5" s="92"/>
      <c r="PVZ5" s="92"/>
      <c r="PWA5" s="92"/>
      <c r="PWB5" s="92" t="s">
        <v>966</v>
      </c>
      <c r="PWC5" s="92"/>
      <c r="PWD5" s="92"/>
      <c r="PWE5" s="92"/>
      <c r="PWF5" s="92"/>
      <c r="PWG5" s="92"/>
      <c r="PWH5" s="92"/>
      <c r="PWI5" s="92"/>
      <c r="PWJ5" s="92" t="s">
        <v>966</v>
      </c>
      <c r="PWK5" s="92"/>
      <c r="PWL5" s="92"/>
      <c r="PWM5" s="92"/>
      <c r="PWN5" s="92"/>
      <c r="PWO5" s="92"/>
      <c r="PWP5" s="92"/>
      <c r="PWQ5" s="92"/>
      <c r="PWR5" s="92" t="s">
        <v>966</v>
      </c>
      <c r="PWS5" s="92"/>
      <c r="PWT5" s="92"/>
      <c r="PWU5" s="92"/>
      <c r="PWV5" s="92"/>
      <c r="PWW5" s="92"/>
      <c r="PWX5" s="92"/>
      <c r="PWY5" s="92"/>
      <c r="PWZ5" s="92" t="s">
        <v>966</v>
      </c>
      <c r="PXA5" s="92"/>
      <c r="PXB5" s="92"/>
      <c r="PXC5" s="92"/>
      <c r="PXD5" s="92"/>
      <c r="PXE5" s="92"/>
      <c r="PXF5" s="92"/>
      <c r="PXG5" s="92"/>
      <c r="PXH5" s="92" t="s">
        <v>966</v>
      </c>
      <c r="PXI5" s="92"/>
      <c r="PXJ5" s="92"/>
      <c r="PXK5" s="92"/>
      <c r="PXL5" s="92"/>
      <c r="PXM5" s="92"/>
      <c r="PXN5" s="92"/>
      <c r="PXO5" s="92"/>
      <c r="PXP5" s="92" t="s">
        <v>966</v>
      </c>
      <c r="PXQ5" s="92"/>
      <c r="PXR5" s="92"/>
      <c r="PXS5" s="92"/>
      <c r="PXT5" s="92"/>
      <c r="PXU5" s="92"/>
      <c r="PXV5" s="92"/>
      <c r="PXW5" s="92"/>
      <c r="PXX5" s="92" t="s">
        <v>966</v>
      </c>
      <c r="PXY5" s="92"/>
      <c r="PXZ5" s="92"/>
      <c r="PYA5" s="92"/>
      <c r="PYB5" s="92"/>
      <c r="PYC5" s="92"/>
      <c r="PYD5" s="92"/>
      <c r="PYE5" s="92"/>
      <c r="PYF5" s="92" t="s">
        <v>966</v>
      </c>
      <c r="PYG5" s="92"/>
      <c r="PYH5" s="92"/>
      <c r="PYI5" s="92"/>
      <c r="PYJ5" s="92"/>
      <c r="PYK5" s="92"/>
      <c r="PYL5" s="92"/>
      <c r="PYM5" s="92"/>
      <c r="PYN5" s="92" t="s">
        <v>966</v>
      </c>
      <c r="PYO5" s="92"/>
      <c r="PYP5" s="92"/>
      <c r="PYQ5" s="92"/>
      <c r="PYR5" s="92"/>
      <c r="PYS5" s="92"/>
      <c r="PYT5" s="92"/>
      <c r="PYU5" s="92"/>
      <c r="PYV5" s="92" t="s">
        <v>966</v>
      </c>
      <c r="PYW5" s="92"/>
      <c r="PYX5" s="92"/>
      <c r="PYY5" s="92"/>
      <c r="PYZ5" s="92"/>
      <c r="PZA5" s="92"/>
      <c r="PZB5" s="92"/>
      <c r="PZC5" s="92"/>
      <c r="PZD5" s="92" t="s">
        <v>966</v>
      </c>
      <c r="PZE5" s="92"/>
      <c r="PZF5" s="92"/>
      <c r="PZG5" s="92"/>
      <c r="PZH5" s="92"/>
      <c r="PZI5" s="92"/>
      <c r="PZJ5" s="92"/>
      <c r="PZK5" s="92"/>
      <c r="PZL5" s="92" t="s">
        <v>966</v>
      </c>
      <c r="PZM5" s="92"/>
      <c r="PZN5" s="92"/>
      <c r="PZO5" s="92"/>
      <c r="PZP5" s="92"/>
      <c r="PZQ5" s="92"/>
      <c r="PZR5" s="92"/>
      <c r="PZS5" s="92"/>
      <c r="PZT5" s="92" t="s">
        <v>966</v>
      </c>
      <c r="PZU5" s="92"/>
      <c r="PZV5" s="92"/>
      <c r="PZW5" s="92"/>
      <c r="PZX5" s="92"/>
      <c r="PZY5" s="92"/>
      <c r="PZZ5" s="92"/>
      <c r="QAA5" s="92"/>
      <c r="QAB5" s="92" t="s">
        <v>966</v>
      </c>
      <c r="QAC5" s="92"/>
      <c r="QAD5" s="92"/>
      <c r="QAE5" s="92"/>
      <c r="QAF5" s="92"/>
      <c r="QAG5" s="92"/>
      <c r="QAH5" s="92"/>
      <c r="QAI5" s="92"/>
      <c r="QAJ5" s="92" t="s">
        <v>966</v>
      </c>
      <c r="QAK5" s="92"/>
      <c r="QAL5" s="92"/>
      <c r="QAM5" s="92"/>
      <c r="QAN5" s="92"/>
      <c r="QAO5" s="92"/>
      <c r="QAP5" s="92"/>
      <c r="QAQ5" s="92"/>
      <c r="QAR5" s="92" t="s">
        <v>966</v>
      </c>
      <c r="QAS5" s="92"/>
      <c r="QAT5" s="92"/>
      <c r="QAU5" s="92"/>
      <c r="QAV5" s="92"/>
      <c r="QAW5" s="92"/>
      <c r="QAX5" s="92"/>
      <c r="QAY5" s="92"/>
      <c r="QAZ5" s="92" t="s">
        <v>966</v>
      </c>
      <c r="QBA5" s="92"/>
      <c r="QBB5" s="92"/>
      <c r="QBC5" s="92"/>
      <c r="QBD5" s="92"/>
      <c r="QBE5" s="92"/>
      <c r="QBF5" s="92"/>
      <c r="QBG5" s="92"/>
      <c r="QBH5" s="92" t="s">
        <v>966</v>
      </c>
      <c r="QBI5" s="92"/>
      <c r="QBJ5" s="92"/>
      <c r="QBK5" s="92"/>
      <c r="QBL5" s="92"/>
      <c r="QBM5" s="92"/>
      <c r="QBN5" s="92"/>
      <c r="QBO5" s="92"/>
      <c r="QBP5" s="92" t="s">
        <v>966</v>
      </c>
      <c r="QBQ5" s="92"/>
      <c r="QBR5" s="92"/>
      <c r="QBS5" s="92"/>
      <c r="QBT5" s="92"/>
      <c r="QBU5" s="92"/>
      <c r="QBV5" s="92"/>
      <c r="QBW5" s="92"/>
      <c r="QBX5" s="92" t="s">
        <v>966</v>
      </c>
      <c r="QBY5" s="92"/>
      <c r="QBZ5" s="92"/>
      <c r="QCA5" s="92"/>
      <c r="QCB5" s="92"/>
      <c r="QCC5" s="92"/>
      <c r="QCD5" s="92"/>
      <c r="QCE5" s="92"/>
      <c r="QCF5" s="92" t="s">
        <v>966</v>
      </c>
      <c r="QCG5" s="92"/>
      <c r="QCH5" s="92"/>
      <c r="QCI5" s="92"/>
      <c r="QCJ5" s="92"/>
      <c r="QCK5" s="92"/>
      <c r="QCL5" s="92"/>
      <c r="QCM5" s="92"/>
      <c r="QCN5" s="92" t="s">
        <v>966</v>
      </c>
      <c r="QCO5" s="92"/>
      <c r="QCP5" s="92"/>
      <c r="QCQ5" s="92"/>
      <c r="QCR5" s="92"/>
      <c r="QCS5" s="92"/>
      <c r="QCT5" s="92"/>
      <c r="QCU5" s="92"/>
      <c r="QCV5" s="92" t="s">
        <v>966</v>
      </c>
      <c r="QCW5" s="92"/>
      <c r="QCX5" s="92"/>
      <c r="QCY5" s="92"/>
      <c r="QCZ5" s="92"/>
      <c r="QDA5" s="92"/>
      <c r="QDB5" s="92"/>
      <c r="QDC5" s="92"/>
      <c r="QDD5" s="92" t="s">
        <v>966</v>
      </c>
      <c r="QDE5" s="92"/>
      <c r="QDF5" s="92"/>
      <c r="QDG5" s="92"/>
      <c r="QDH5" s="92"/>
      <c r="QDI5" s="92"/>
      <c r="QDJ5" s="92"/>
      <c r="QDK5" s="92"/>
      <c r="QDL5" s="92" t="s">
        <v>966</v>
      </c>
      <c r="QDM5" s="92"/>
      <c r="QDN5" s="92"/>
      <c r="QDO5" s="92"/>
      <c r="QDP5" s="92"/>
      <c r="QDQ5" s="92"/>
      <c r="QDR5" s="92"/>
      <c r="QDS5" s="92"/>
      <c r="QDT5" s="92" t="s">
        <v>966</v>
      </c>
      <c r="QDU5" s="92"/>
      <c r="QDV5" s="92"/>
      <c r="QDW5" s="92"/>
      <c r="QDX5" s="92"/>
      <c r="QDY5" s="92"/>
      <c r="QDZ5" s="92"/>
      <c r="QEA5" s="92"/>
      <c r="QEB5" s="92" t="s">
        <v>966</v>
      </c>
      <c r="QEC5" s="92"/>
      <c r="QED5" s="92"/>
      <c r="QEE5" s="92"/>
      <c r="QEF5" s="92"/>
      <c r="QEG5" s="92"/>
      <c r="QEH5" s="92"/>
      <c r="QEI5" s="92"/>
      <c r="QEJ5" s="92" t="s">
        <v>966</v>
      </c>
      <c r="QEK5" s="92"/>
      <c r="QEL5" s="92"/>
      <c r="QEM5" s="92"/>
      <c r="QEN5" s="92"/>
      <c r="QEO5" s="92"/>
      <c r="QEP5" s="92"/>
      <c r="QEQ5" s="92"/>
      <c r="QER5" s="92" t="s">
        <v>966</v>
      </c>
      <c r="QES5" s="92"/>
      <c r="QET5" s="92"/>
      <c r="QEU5" s="92"/>
      <c r="QEV5" s="92"/>
      <c r="QEW5" s="92"/>
      <c r="QEX5" s="92"/>
      <c r="QEY5" s="92"/>
      <c r="QEZ5" s="92" t="s">
        <v>966</v>
      </c>
      <c r="QFA5" s="92"/>
      <c r="QFB5" s="92"/>
      <c r="QFC5" s="92"/>
      <c r="QFD5" s="92"/>
      <c r="QFE5" s="92"/>
      <c r="QFF5" s="92"/>
      <c r="QFG5" s="92"/>
      <c r="QFH5" s="92" t="s">
        <v>966</v>
      </c>
      <c r="QFI5" s="92"/>
      <c r="QFJ5" s="92"/>
      <c r="QFK5" s="92"/>
      <c r="QFL5" s="92"/>
      <c r="QFM5" s="92"/>
      <c r="QFN5" s="92"/>
      <c r="QFO5" s="92"/>
      <c r="QFP5" s="92" t="s">
        <v>966</v>
      </c>
      <c r="QFQ5" s="92"/>
      <c r="QFR5" s="92"/>
      <c r="QFS5" s="92"/>
      <c r="QFT5" s="92"/>
      <c r="QFU5" s="92"/>
      <c r="QFV5" s="92"/>
      <c r="QFW5" s="92"/>
      <c r="QFX5" s="92" t="s">
        <v>966</v>
      </c>
      <c r="QFY5" s="92"/>
      <c r="QFZ5" s="92"/>
      <c r="QGA5" s="92"/>
      <c r="QGB5" s="92"/>
      <c r="QGC5" s="92"/>
      <c r="QGD5" s="92"/>
      <c r="QGE5" s="92"/>
      <c r="QGF5" s="92" t="s">
        <v>966</v>
      </c>
      <c r="QGG5" s="92"/>
      <c r="QGH5" s="92"/>
      <c r="QGI5" s="92"/>
      <c r="QGJ5" s="92"/>
      <c r="QGK5" s="92"/>
      <c r="QGL5" s="92"/>
      <c r="QGM5" s="92"/>
      <c r="QGN5" s="92" t="s">
        <v>966</v>
      </c>
      <c r="QGO5" s="92"/>
      <c r="QGP5" s="92"/>
      <c r="QGQ5" s="92"/>
      <c r="QGR5" s="92"/>
      <c r="QGS5" s="92"/>
      <c r="QGT5" s="92"/>
      <c r="QGU5" s="92"/>
      <c r="QGV5" s="92" t="s">
        <v>966</v>
      </c>
      <c r="QGW5" s="92"/>
      <c r="QGX5" s="92"/>
      <c r="QGY5" s="92"/>
      <c r="QGZ5" s="92"/>
      <c r="QHA5" s="92"/>
      <c r="QHB5" s="92"/>
      <c r="QHC5" s="92"/>
      <c r="QHD5" s="92" t="s">
        <v>966</v>
      </c>
      <c r="QHE5" s="92"/>
      <c r="QHF5" s="92"/>
      <c r="QHG5" s="92"/>
      <c r="QHH5" s="92"/>
      <c r="QHI5" s="92"/>
      <c r="QHJ5" s="92"/>
      <c r="QHK5" s="92"/>
      <c r="QHL5" s="92" t="s">
        <v>966</v>
      </c>
      <c r="QHM5" s="92"/>
      <c r="QHN5" s="92"/>
      <c r="QHO5" s="92"/>
      <c r="QHP5" s="92"/>
      <c r="QHQ5" s="92"/>
      <c r="QHR5" s="92"/>
      <c r="QHS5" s="92"/>
      <c r="QHT5" s="92" t="s">
        <v>966</v>
      </c>
      <c r="QHU5" s="92"/>
      <c r="QHV5" s="92"/>
      <c r="QHW5" s="92"/>
      <c r="QHX5" s="92"/>
      <c r="QHY5" s="92"/>
      <c r="QHZ5" s="92"/>
      <c r="QIA5" s="92"/>
      <c r="QIB5" s="92" t="s">
        <v>966</v>
      </c>
      <c r="QIC5" s="92"/>
      <c r="QID5" s="92"/>
      <c r="QIE5" s="92"/>
      <c r="QIF5" s="92"/>
      <c r="QIG5" s="92"/>
      <c r="QIH5" s="92"/>
      <c r="QII5" s="92"/>
      <c r="QIJ5" s="92" t="s">
        <v>966</v>
      </c>
      <c r="QIK5" s="92"/>
      <c r="QIL5" s="92"/>
      <c r="QIM5" s="92"/>
      <c r="QIN5" s="92"/>
      <c r="QIO5" s="92"/>
      <c r="QIP5" s="92"/>
      <c r="QIQ5" s="92"/>
      <c r="QIR5" s="92" t="s">
        <v>966</v>
      </c>
      <c r="QIS5" s="92"/>
      <c r="QIT5" s="92"/>
      <c r="QIU5" s="92"/>
      <c r="QIV5" s="92"/>
      <c r="QIW5" s="92"/>
      <c r="QIX5" s="92"/>
      <c r="QIY5" s="92"/>
      <c r="QIZ5" s="92" t="s">
        <v>966</v>
      </c>
      <c r="QJA5" s="92"/>
      <c r="QJB5" s="92"/>
      <c r="QJC5" s="92"/>
      <c r="QJD5" s="92"/>
      <c r="QJE5" s="92"/>
      <c r="QJF5" s="92"/>
      <c r="QJG5" s="92"/>
      <c r="QJH5" s="92" t="s">
        <v>966</v>
      </c>
      <c r="QJI5" s="92"/>
      <c r="QJJ5" s="92"/>
      <c r="QJK5" s="92"/>
      <c r="QJL5" s="92"/>
      <c r="QJM5" s="92"/>
      <c r="QJN5" s="92"/>
      <c r="QJO5" s="92"/>
      <c r="QJP5" s="92" t="s">
        <v>966</v>
      </c>
      <c r="QJQ5" s="92"/>
      <c r="QJR5" s="92"/>
      <c r="QJS5" s="92"/>
      <c r="QJT5" s="92"/>
      <c r="QJU5" s="92"/>
      <c r="QJV5" s="92"/>
      <c r="QJW5" s="92"/>
      <c r="QJX5" s="92" t="s">
        <v>966</v>
      </c>
      <c r="QJY5" s="92"/>
      <c r="QJZ5" s="92"/>
      <c r="QKA5" s="92"/>
      <c r="QKB5" s="92"/>
      <c r="QKC5" s="92"/>
      <c r="QKD5" s="92"/>
      <c r="QKE5" s="92"/>
      <c r="QKF5" s="92" t="s">
        <v>966</v>
      </c>
      <c r="QKG5" s="92"/>
      <c r="QKH5" s="92"/>
      <c r="QKI5" s="92"/>
      <c r="QKJ5" s="92"/>
      <c r="QKK5" s="92"/>
      <c r="QKL5" s="92"/>
      <c r="QKM5" s="92"/>
      <c r="QKN5" s="92" t="s">
        <v>966</v>
      </c>
      <c r="QKO5" s="92"/>
      <c r="QKP5" s="92"/>
      <c r="QKQ5" s="92"/>
      <c r="QKR5" s="92"/>
      <c r="QKS5" s="92"/>
      <c r="QKT5" s="92"/>
      <c r="QKU5" s="92"/>
      <c r="QKV5" s="92" t="s">
        <v>966</v>
      </c>
      <c r="QKW5" s="92"/>
      <c r="QKX5" s="92"/>
      <c r="QKY5" s="92"/>
      <c r="QKZ5" s="92"/>
      <c r="QLA5" s="92"/>
      <c r="QLB5" s="92"/>
      <c r="QLC5" s="92"/>
      <c r="QLD5" s="92" t="s">
        <v>966</v>
      </c>
      <c r="QLE5" s="92"/>
      <c r="QLF5" s="92"/>
      <c r="QLG5" s="92"/>
      <c r="QLH5" s="92"/>
      <c r="QLI5" s="92"/>
      <c r="QLJ5" s="92"/>
      <c r="QLK5" s="92"/>
      <c r="QLL5" s="92" t="s">
        <v>966</v>
      </c>
      <c r="QLM5" s="92"/>
      <c r="QLN5" s="92"/>
      <c r="QLO5" s="92"/>
      <c r="QLP5" s="92"/>
      <c r="QLQ5" s="92"/>
      <c r="QLR5" s="92"/>
      <c r="QLS5" s="92"/>
      <c r="QLT5" s="92" t="s">
        <v>966</v>
      </c>
      <c r="QLU5" s="92"/>
      <c r="QLV5" s="92"/>
      <c r="QLW5" s="92"/>
      <c r="QLX5" s="92"/>
      <c r="QLY5" s="92"/>
      <c r="QLZ5" s="92"/>
      <c r="QMA5" s="92"/>
      <c r="QMB5" s="92" t="s">
        <v>966</v>
      </c>
      <c r="QMC5" s="92"/>
      <c r="QMD5" s="92"/>
      <c r="QME5" s="92"/>
      <c r="QMF5" s="92"/>
      <c r="QMG5" s="92"/>
      <c r="QMH5" s="92"/>
      <c r="QMI5" s="92"/>
      <c r="QMJ5" s="92" t="s">
        <v>966</v>
      </c>
      <c r="QMK5" s="92"/>
      <c r="QML5" s="92"/>
      <c r="QMM5" s="92"/>
      <c r="QMN5" s="92"/>
      <c r="QMO5" s="92"/>
      <c r="QMP5" s="92"/>
      <c r="QMQ5" s="92"/>
      <c r="QMR5" s="92" t="s">
        <v>966</v>
      </c>
      <c r="QMS5" s="92"/>
      <c r="QMT5" s="92"/>
      <c r="QMU5" s="92"/>
      <c r="QMV5" s="92"/>
      <c r="QMW5" s="92"/>
      <c r="QMX5" s="92"/>
      <c r="QMY5" s="92"/>
      <c r="QMZ5" s="92" t="s">
        <v>966</v>
      </c>
      <c r="QNA5" s="92"/>
      <c r="QNB5" s="92"/>
      <c r="QNC5" s="92"/>
      <c r="QND5" s="92"/>
      <c r="QNE5" s="92"/>
      <c r="QNF5" s="92"/>
      <c r="QNG5" s="92"/>
      <c r="QNH5" s="92" t="s">
        <v>966</v>
      </c>
      <c r="QNI5" s="92"/>
      <c r="QNJ5" s="92"/>
      <c r="QNK5" s="92"/>
      <c r="QNL5" s="92"/>
      <c r="QNM5" s="92"/>
      <c r="QNN5" s="92"/>
      <c r="QNO5" s="92"/>
      <c r="QNP5" s="92" t="s">
        <v>966</v>
      </c>
      <c r="QNQ5" s="92"/>
      <c r="QNR5" s="92"/>
      <c r="QNS5" s="92"/>
      <c r="QNT5" s="92"/>
      <c r="QNU5" s="92"/>
      <c r="QNV5" s="92"/>
      <c r="QNW5" s="92"/>
      <c r="QNX5" s="92" t="s">
        <v>966</v>
      </c>
      <c r="QNY5" s="92"/>
      <c r="QNZ5" s="92"/>
      <c r="QOA5" s="92"/>
      <c r="QOB5" s="92"/>
      <c r="QOC5" s="92"/>
      <c r="QOD5" s="92"/>
      <c r="QOE5" s="92"/>
      <c r="QOF5" s="92" t="s">
        <v>966</v>
      </c>
      <c r="QOG5" s="92"/>
      <c r="QOH5" s="92"/>
      <c r="QOI5" s="92"/>
      <c r="QOJ5" s="92"/>
      <c r="QOK5" s="92"/>
      <c r="QOL5" s="92"/>
      <c r="QOM5" s="92"/>
      <c r="QON5" s="92" t="s">
        <v>966</v>
      </c>
      <c r="QOO5" s="92"/>
      <c r="QOP5" s="92"/>
      <c r="QOQ5" s="92"/>
      <c r="QOR5" s="92"/>
      <c r="QOS5" s="92"/>
      <c r="QOT5" s="92"/>
      <c r="QOU5" s="92"/>
      <c r="QOV5" s="92" t="s">
        <v>966</v>
      </c>
      <c r="QOW5" s="92"/>
      <c r="QOX5" s="92"/>
      <c r="QOY5" s="92"/>
      <c r="QOZ5" s="92"/>
      <c r="QPA5" s="92"/>
      <c r="QPB5" s="92"/>
      <c r="QPC5" s="92"/>
      <c r="QPD5" s="92" t="s">
        <v>966</v>
      </c>
      <c r="QPE5" s="92"/>
      <c r="QPF5" s="92"/>
      <c r="QPG5" s="92"/>
      <c r="QPH5" s="92"/>
      <c r="QPI5" s="92"/>
      <c r="QPJ5" s="92"/>
      <c r="QPK5" s="92"/>
      <c r="QPL5" s="92" t="s">
        <v>966</v>
      </c>
      <c r="QPM5" s="92"/>
      <c r="QPN5" s="92"/>
      <c r="QPO5" s="92"/>
      <c r="QPP5" s="92"/>
      <c r="QPQ5" s="92"/>
      <c r="QPR5" s="92"/>
      <c r="QPS5" s="92"/>
      <c r="QPT5" s="92" t="s">
        <v>966</v>
      </c>
      <c r="QPU5" s="92"/>
      <c r="QPV5" s="92"/>
      <c r="QPW5" s="92"/>
      <c r="QPX5" s="92"/>
      <c r="QPY5" s="92"/>
      <c r="QPZ5" s="92"/>
      <c r="QQA5" s="92"/>
      <c r="QQB5" s="92" t="s">
        <v>966</v>
      </c>
      <c r="QQC5" s="92"/>
      <c r="QQD5" s="92"/>
      <c r="QQE5" s="92"/>
      <c r="QQF5" s="92"/>
      <c r="QQG5" s="92"/>
      <c r="QQH5" s="92"/>
      <c r="QQI5" s="92"/>
      <c r="QQJ5" s="92" t="s">
        <v>966</v>
      </c>
      <c r="QQK5" s="92"/>
      <c r="QQL5" s="92"/>
      <c r="QQM5" s="92"/>
      <c r="QQN5" s="92"/>
      <c r="QQO5" s="92"/>
      <c r="QQP5" s="92"/>
      <c r="QQQ5" s="92"/>
      <c r="QQR5" s="92" t="s">
        <v>966</v>
      </c>
      <c r="QQS5" s="92"/>
      <c r="QQT5" s="92"/>
      <c r="QQU5" s="92"/>
      <c r="QQV5" s="92"/>
      <c r="QQW5" s="92"/>
      <c r="QQX5" s="92"/>
      <c r="QQY5" s="92"/>
      <c r="QQZ5" s="92" t="s">
        <v>966</v>
      </c>
      <c r="QRA5" s="92"/>
      <c r="QRB5" s="92"/>
      <c r="QRC5" s="92"/>
      <c r="QRD5" s="92"/>
      <c r="QRE5" s="92"/>
      <c r="QRF5" s="92"/>
      <c r="QRG5" s="92"/>
      <c r="QRH5" s="92" t="s">
        <v>966</v>
      </c>
      <c r="QRI5" s="92"/>
      <c r="QRJ5" s="92"/>
      <c r="QRK5" s="92"/>
      <c r="QRL5" s="92"/>
      <c r="QRM5" s="92"/>
      <c r="QRN5" s="92"/>
      <c r="QRO5" s="92"/>
      <c r="QRP5" s="92" t="s">
        <v>966</v>
      </c>
      <c r="QRQ5" s="92"/>
      <c r="QRR5" s="92"/>
      <c r="QRS5" s="92"/>
      <c r="QRT5" s="92"/>
      <c r="QRU5" s="92"/>
      <c r="QRV5" s="92"/>
      <c r="QRW5" s="92"/>
      <c r="QRX5" s="92" t="s">
        <v>966</v>
      </c>
      <c r="QRY5" s="92"/>
      <c r="QRZ5" s="92"/>
      <c r="QSA5" s="92"/>
      <c r="QSB5" s="92"/>
      <c r="QSC5" s="92"/>
      <c r="QSD5" s="92"/>
      <c r="QSE5" s="92"/>
      <c r="QSF5" s="92" t="s">
        <v>966</v>
      </c>
      <c r="QSG5" s="92"/>
      <c r="QSH5" s="92"/>
      <c r="QSI5" s="92"/>
      <c r="QSJ5" s="92"/>
      <c r="QSK5" s="92"/>
      <c r="QSL5" s="92"/>
      <c r="QSM5" s="92"/>
      <c r="QSN5" s="92" t="s">
        <v>966</v>
      </c>
      <c r="QSO5" s="92"/>
      <c r="QSP5" s="92"/>
      <c r="QSQ5" s="92"/>
      <c r="QSR5" s="92"/>
      <c r="QSS5" s="92"/>
      <c r="QST5" s="92"/>
      <c r="QSU5" s="92"/>
      <c r="QSV5" s="92" t="s">
        <v>966</v>
      </c>
      <c r="QSW5" s="92"/>
      <c r="QSX5" s="92"/>
      <c r="QSY5" s="92"/>
      <c r="QSZ5" s="92"/>
      <c r="QTA5" s="92"/>
      <c r="QTB5" s="92"/>
      <c r="QTC5" s="92"/>
      <c r="QTD5" s="92" t="s">
        <v>966</v>
      </c>
      <c r="QTE5" s="92"/>
      <c r="QTF5" s="92"/>
      <c r="QTG5" s="92"/>
      <c r="QTH5" s="92"/>
      <c r="QTI5" s="92"/>
      <c r="QTJ5" s="92"/>
      <c r="QTK5" s="92"/>
      <c r="QTL5" s="92" t="s">
        <v>966</v>
      </c>
      <c r="QTM5" s="92"/>
      <c r="QTN5" s="92"/>
      <c r="QTO5" s="92"/>
      <c r="QTP5" s="92"/>
      <c r="QTQ5" s="92"/>
      <c r="QTR5" s="92"/>
      <c r="QTS5" s="92"/>
      <c r="QTT5" s="92" t="s">
        <v>966</v>
      </c>
      <c r="QTU5" s="92"/>
      <c r="QTV5" s="92"/>
      <c r="QTW5" s="92"/>
      <c r="QTX5" s="92"/>
      <c r="QTY5" s="92"/>
      <c r="QTZ5" s="92"/>
      <c r="QUA5" s="92"/>
      <c r="QUB5" s="92" t="s">
        <v>966</v>
      </c>
      <c r="QUC5" s="92"/>
      <c r="QUD5" s="92"/>
      <c r="QUE5" s="92"/>
      <c r="QUF5" s="92"/>
      <c r="QUG5" s="92"/>
      <c r="QUH5" s="92"/>
      <c r="QUI5" s="92"/>
      <c r="QUJ5" s="92" t="s">
        <v>966</v>
      </c>
      <c r="QUK5" s="92"/>
      <c r="QUL5" s="92"/>
      <c r="QUM5" s="92"/>
      <c r="QUN5" s="92"/>
      <c r="QUO5" s="92"/>
      <c r="QUP5" s="92"/>
      <c r="QUQ5" s="92"/>
      <c r="QUR5" s="92" t="s">
        <v>966</v>
      </c>
      <c r="QUS5" s="92"/>
      <c r="QUT5" s="92"/>
      <c r="QUU5" s="92"/>
      <c r="QUV5" s="92"/>
      <c r="QUW5" s="92"/>
      <c r="QUX5" s="92"/>
      <c r="QUY5" s="92"/>
      <c r="QUZ5" s="92" t="s">
        <v>966</v>
      </c>
      <c r="QVA5" s="92"/>
      <c r="QVB5" s="92"/>
      <c r="QVC5" s="92"/>
      <c r="QVD5" s="92"/>
      <c r="QVE5" s="92"/>
      <c r="QVF5" s="92"/>
      <c r="QVG5" s="92"/>
      <c r="QVH5" s="92" t="s">
        <v>966</v>
      </c>
      <c r="QVI5" s="92"/>
      <c r="QVJ5" s="92"/>
      <c r="QVK5" s="92"/>
      <c r="QVL5" s="92"/>
      <c r="QVM5" s="92"/>
      <c r="QVN5" s="92"/>
      <c r="QVO5" s="92"/>
      <c r="QVP5" s="92" t="s">
        <v>966</v>
      </c>
      <c r="QVQ5" s="92"/>
      <c r="QVR5" s="92"/>
      <c r="QVS5" s="92"/>
      <c r="QVT5" s="92"/>
      <c r="QVU5" s="92"/>
      <c r="QVV5" s="92"/>
      <c r="QVW5" s="92"/>
      <c r="QVX5" s="92" t="s">
        <v>966</v>
      </c>
      <c r="QVY5" s="92"/>
      <c r="QVZ5" s="92"/>
      <c r="QWA5" s="92"/>
      <c r="QWB5" s="92"/>
      <c r="QWC5" s="92"/>
      <c r="QWD5" s="92"/>
      <c r="QWE5" s="92"/>
      <c r="QWF5" s="92" t="s">
        <v>966</v>
      </c>
      <c r="QWG5" s="92"/>
      <c r="QWH5" s="92"/>
      <c r="QWI5" s="92"/>
      <c r="QWJ5" s="92"/>
      <c r="QWK5" s="92"/>
      <c r="QWL5" s="92"/>
      <c r="QWM5" s="92"/>
      <c r="QWN5" s="92" t="s">
        <v>966</v>
      </c>
      <c r="QWO5" s="92"/>
      <c r="QWP5" s="92"/>
      <c r="QWQ5" s="92"/>
      <c r="QWR5" s="92"/>
      <c r="QWS5" s="92"/>
      <c r="QWT5" s="92"/>
      <c r="QWU5" s="92"/>
      <c r="QWV5" s="92" t="s">
        <v>966</v>
      </c>
      <c r="QWW5" s="92"/>
      <c r="QWX5" s="92"/>
      <c r="QWY5" s="92"/>
      <c r="QWZ5" s="92"/>
      <c r="QXA5" s="92"/>
      <c r="QXB5" s="92"/>
      <c r="QXC5" s="92"/>
      <c r="QXD5" s="92" t="s">
        <v>966</v>
      </c>
      <c r="QXE5" s="92"/>
      <c r="QXF5" s="92"/>
      <c r="QXG5" s="92"/>
      <c r="QXH5" s="92"/>
      <c r="QXI5" s="92"/>
      <c r="QXJ5" s="92"/>
      <c r="QXK5" s="92"/>
      <c r="QXL5" s="92" t="s">
        <v>966</v>
      </c>
      <c r="QXM5" s="92"/>
      <c r="QXN5" s="92"/>
      <c r="QXO5" s="92"/>
      <c r="QXP5" s="92"/>
      <c r="QXQ5" s="92"/>
      <c r="QXR5" s="92"/>
      <c r="QXS5" s="92"/>
      <c r="QXT5" s="92" t="s">
        <v>966</v>
      </c>
      <c r="QXU5" s="92"/>
      <c r="QXV5" s="92"/>
      <c r="QXW5" s="92"/>
      <c r="QXX5" s="92"/>
      <c r="QXY5" s="92"/>
      <c r="QXZ5" s="92"/>
      <c r="QYA5" s="92"/>
      <c r="QYB5" s="92" t="s">
        <v>966</v>
      </c>
      <c r="QYC5" s="92"/>
      <c r="QYD5" s="92"/>
      <c r="QYE5" s="92"/>
      <c r="QYF5" s="92"/>
      <c r="QYG5" s="92"/>
      <c r="QYH5" s="92"/>
      <c r="QYI5" s="92"/>
      <c r="QYJ5" s="92" t="s">
        <v>966</v>
      </c>
      <c r="QYK5" s="92"/>
      <c r="QYL5" s="92"/>
      <c r="QYM5" s="92"/>
      <c r="QYN5" s="92"/>
      <c r="QYO5" s="92"/>
      <c r="QYP5" s="92"/>
      <c r="QYQ5" s="92"/>
      <c r="QYR5" s="92" t="s">
        <v>966</v>
      </c>
      <c r="QYS5" s="92"/>
      <c r="QYT5" s="92"/>
      <c r="QYU5" s="92"/>
      <c r="QYV5" s="92"/>
      <c r="QYW5" s="92"/>
      <c r="QYX5" s="92"/>
      <c r="QYY5" s="92"/>
      <c r="QYZ5" s="92" t="s">
        <v>966</v>
      </c>
      <c r="QZA5" s="92"/>
      <c r="QZB5" s="92"/>
      <c r="QZC5" s="92"/>
      <c r="QZD5" s="92"/>
      <c r="QZE5" s="92"/>
      <c r="QZF5" s="92"/>
      <c r="QZG5" s="92"/>
      <c r="QZH5" s="92" t="s">
        <v>966</v>
      </c>
      <c r="QZI5" s="92"/>
      <c r="QZJ5" s="92"/>
      <c r="QZK5" s="92"/>
      <c r="QZL5" s="92"/>
      <c r="QZM5" s="92"/>
      <c r="QZN5" s="92"/>
      <c r="QZO5" s="92"/>
      <c r="QZP5" s="92" t="s">
        <v>966</v>
      </c>
      <c r="QZQ5" s="92"/>
      <c r="QZR5" s="92"/>
      <c r="QZS5" s="92"/>
      <c r="QZT5" s="92"/>
      <c r="QZU5" s="92"/>
      <c r="QZV5" s="92"/>
      <c r="QZW5" s="92"/>
      <c r="QZX5" s="92" t="s">
        <v>966</v>
      </c>
      <c r="QZY5" s="92"/>
      <c r="QZZ5" s="92"/>
      <c r="RAA5" s="92"/>
      <c r="RAB5" s="92"/>
      <c r="RAC5" s="92"/>
      <c r="RAD5" s="92"/>
      <c r="RAE5" s="92"/>
      <c r="RAF5" s="92" t="s">
        <v>966</v>
      </c>
      <c r="RAG5" s="92"/>
      <c r="RAH5" s="92"/>
      <c r="RAI5" s="92"/>
      <c r="RAJ5" s="92"/>
      <c r="RAK5" s="92"/>
      <c r="RAL5" s="92"/>
      <c r="RAM5" s="92"/>
      <c r="RAN5" s="92" t="s">
        <v>966</v>
      </c>
      <c r="RAO5" s="92"/>
      <c r="RAP5" s="92"/>
      <c r="RAQ5" s="92"/>
      <c r="RAR5" s="92"/>
      <c r="RAS5" s="92"/>
      <c r="RAT5" s="92"/>
      <c r="RAU5" s="92"/>
      <c r="RAV5" s="92" t="s">
        <v>966</v>
      </c>
      <c r="RAW5" s="92"/>
      <c r="RAX5" s="92"/>
      <c r="RAY5" s="92"/>
      <c r="RAZ5" s="92"/>
      <c r="RBA5" s="92"/>
      <c r="RBB5" s="92"/>
      <c r="RBC5" s="92"/>
      <c r="RBD5" s="92" t="s">
        <v>966</v>
      </c>
      <c r="RBE5" s="92"/>
      <c r="RBF5" s="92"/>
      <c r="RBG5" s="92"/>
      <c r="RBH5" s="92"/>
      <c r="RBI5" s="92"/>
      <c r="RBJ5" s="92"/>
      <c r="RBK5" s="92"/>
      <c r="RBL5" s="92" t="s">
        <v>966</v>
      </c>
      <c r="RBM5" s="92"/>
      <c r="RBN5" s="92"/>
      <c r="RBO5" s="92"/>
      <c r="RBP5" s="92"/>
      <c r="RBQ5" s="92"/>
      <c r="RBR5" s="92"/>
      <c r="RBS5" s="92"/>
      <c r="RBT5" s="92" t="s">
        <v>966</v>
      </c>
      <c r="RBU5" s="92"/>
      <c r="RBV5" s="92"/>
      <c r="RBW5" s="92"/>
      <c r="RBX5" s="92"/>
      <c r="RBY5" s="92"/>
      <c r="RBZ5" s="92"/>
      <c r="RCA5" s="92"/>
      <c r="RCB5" s="92" t="s">
        <v>966</v>
      </c>
      <c r="RCC5" s="92"/>
      <c r="RCD5" s="92"/>
      <c r="RCE5" s="92"/>
      <c r="RCF5" s="92"/>
      <c r="RCG5" s="92"/>
      <c r="RCH5" s="92"/>
      <c r="RCI5" s="92"/>
      <c r="RCJ5" s="92" t="s">
        <v>966</v>
      </c>
      <c r="RCK5" s="92"/>
      <c r="RCL5" s="92"/>
      <c r="RCM5" s="92"/>
      <c r="RCN5" s="92"/>
      <c r="RCO5" s="92"/>
      <c r="RCP5" s="92"/>
      <c r="RCQ5" s="92"/>
      <c r="RCR5" s="92" t="s">
        <v>966</v>
      </c>
      <c r="RCS5" s="92"/>
      <c r="RCT5" s="92"/>
      <c r="RCU5" s="92"/>
      <c r="RCV5" s="92"/>
      <c r="RCW5" s="92"/>
      <c r="RCX5" s="92"/>
      <c r="RCY5" s="92"/>
      <c r="RCZ5" s="92" t="s">
        <v>966</v>
      </c>
      <c r="RDA5" s="92"/>
      <c r="RDB5" s="92"/>
      <c r="RDC5" s="92"/>
      <c r="RDD5" s="92"/>
      <c r="RDE5" s="92"/>
      <c r="RDF5" s="92"/>
      <c r="RDG5" s="92"/>
      <c r="RDH5" s="92" t="s">
        <v>966</v>
      </c>
      <c r="RDI5" s="92"/>
      <c r="RDJ5" s="92"/>
      <c r="RDK5" s="92"/>
      <c r="RDL5" s="92"/>
      <c r="RDM5" s="92"/>
      <c r="RDN5" s="92"/>
      <c r="RDO5" s="92"/>
      <c r="RDP5" s="92" t="s">
        <v>966</v>
      </c>
      <c r="RDQ5" s="92"/>
      <c r="RDR5" s="92"/>
      <c r="RDS5" s="92"/>
      <c r="RDT5" s="92"/>
      <c r="RDU5" s="92"/>
      <c r="RDV5" s="92"/>
      <c r="RDW5" s="92"/>
      <c r="RDX5" s="92" t="s">
        <v>966</v>
      </c>
      <c r="RDY5" s="92"/>
      <c r="RDZ5" s="92"/>
      <c r="REA5" s="92"/>
      <c r="REB5" s="92"/>
      <c r="REC5" s="92"/>
      <c r="RED5" s="92"/>
      <c r="REE5" s="92"/>
      <c r="REF5" s="92" t="s">
        <v>966</v>
      </c>
      <c r="REG5" s="92"/>
      <c r="REH5" s="92"/>
      <c r="REI5" s="92"/>
      <c r="REJ5" s="92"/>
      <c r="REK5" s="92"/>
      <c r="REL5" s="92"/>
      <c r="REM5" s="92"/>
      <c r="REN5" s="92" t="s">
        <v>966</v>
      </c>
      <c r="REO5" s="92"/>
      <c r="REP5" s="92"/>
      <c r="REQ5" s="92"/>
      <c r="RER5" s="92"/>
      <c r="RES5" s="92"/>
      <c r="RET5" s="92"/>
      <c r="REU5" s="92"/>
      <c r="REV5" s="92" t="s">
        <v>966</v>
      </c>
      <c r="REW5" s="92"/>
      <c r="REX5" s="92"/>
      <c r="REY5" s="92"/>
      <c r="REZ5" s="92"/>
      <c r="RFA5" s="92"/>
      <c r="RFB5" s="92"/>
      <c r="RFC5" s="92"/>
      <c r="RFD5" s="92" t="s">
        <v>966</v>
      </c>
      <c r="RFE5" s="92"/>
      <c r="RFF5" s="92"/>
      <c r="RFG5" s="92"/>
      <c r="RFH5" s="92"/>
      <c r="RFI5" s="92"/>
      <c r="RFJ5" s="92"/>
      <c r="RFK5" s="92"/>
      <c r="RFL5" s="92" t="s">
        <v>966</v>
      </c>
      <c r="RFM5" s="92"/>
      <c r="RFN5" s="92"/>
      <c r="RFO5" s="92"/>
      <c r="RFP5" s="92"/>
      <c r="RFQ5" s="92"/>
      <c r="RFR5" s="92"/>
      <c r="RFS5" s="92"/>
      <c r="RFT5" s="92" t="s">
        <v>966</v>
      </c>
      <c r="RFU5" s="92"/>
      <c r="RFV5" s="92"/>
      <c r="RFW5" s="92"/>
      <c r="RFX5" s="92"/>
      <c r="RFY5" s="92"/>
      <c r="RFZ5" s="92"/>
      <c r="RGA5" s="92"/>
      <c r="RGB5" s="92" t="s">
        <v>966</v>
      </c>
      <c r="RGC5" s="92"/>
      <c r="RGD5" s="92"/>
      <c r="RGE5" s="92"/>
      <c r="RGF5" s="92"/>
      <c r="RGG5" s="92"/>
      <c r="RGH5" s="92"/>
      <c r="RGI5" s="92"/>
      <c r="RGJ5" s="92" t="s">
        <v>966</v>
      </c>
      <c r="RGK5" s="92"/>
      <c r="RGL5" s="92"/>
      <c r="RGM5" s="92"/>
      <c r="RGN5" s="92"/>
      <c r="RGO5" s="92"/>
      <c r="RGP5" s="92"/>
      <c r="RGQ5" s="92"/>
      <c r="RGR5" s="92" t="s">
        <v>966</v>
      </c>
      <c r="RGS5" s="92"/>
      <c r="RGT5" s="92"/>
      <c r="RGU5" s="92"/>
      <c r="RGV5" s="92"/>
      <c r="RGW5" s="92"/>
      <c r="RGX5" s="92"/>
      <c r="RGY5" s="92"/>
      <c r="RGZ5" s="92" t="s">
        <v>966</v>
      </c>
      <c r="RHA5" s="92"/>
      <c r="RHB5" s="92"/>
      <c r="RHC5" s="92"/>
      <c r="RHD5" s="92"/>
      <c r="RHE5" s="92"/>
      <c r="RHF5" s="92"/>
      <c r="RHG5" s="92"/>
      <c r="RHH5" s="92" t="s">
        <v>966</v>
      </c>
      <c r="RHI5" s="92"/>
      <c r="RHJ5" s="92"/>
      <c r="RHK5" s="92"/>
      <c r="RHL5" s="92"/>
      <c r="RHM5" s="92"/>
      <c r="RHN5" s="92"/>
      <c r="RHO5" s="92"/>
      <c r="RHP5" s="92" t="s">
        <v>966</v>
      </c>
      <c r="RHQ5" s="92"/>
      <c r="RHR5" s="92"/>
      <c r="RHS5" s="92"/>
      <c r="RHT5" s="92"/>
      <c r="RHU5" s="92"/>
      <c r="RHV5" s="92"/>
      <c r="RHW5" s="92"/>
      <c r="RHX5" s="92" t="s">
        <v>966</v>
      </c>
      <c r="RHY5" s="92"/>
      <c r="RHZ5" s="92"/>
      <c r="RIA5" s="92"/>
      <c r="RIB5" s="92"/>
      <c r="RIC5" s="92"/>
      <c r="RID5" s="92"/>
      <c r="RIE5" s="92"/>
      <c r="RIF5" s="92" t="s">
        <v>966</v>
      </c>
      <c r="RIG5" s="92"/>
      <c r="RIH5" s="92"/>
      <c r="RII5" s="92"/>
      <c r="RIJ5" s="92"/>
      <c r="RIK5" s="92"/>
      <c r="RIL5" s="92"/>
      <c r="RIM5" s="92"/>
      <c r="RIN5" s="92" t="s">
        <v>966</v>
      </c>
      <c r="RIO5" s="92"/>
      <c r="RIP5" s="92"/>
      <c r="RIQ5" s="92"/>
      <c r="RIR5" s="92"/>
      <c r="RIS5" s="92"/>
      <c r="RIT5" s="92"/>
      <c r="RIU5" s="92"/>
      <c r="RIV5" s="92" t="s">
        <v>966</v>
      </c>
      <c r="RIW5" s="92"/>
      <c r="RIX5" s="92"/>
      <c r="RIY5" s="92"/>
      <c r="RIZ5" s="92"/>
      <c r="RJA5" s="92"/>
      <c r="RJB5" s="92"/>
      <c r="RJC5" s="92"/>
      <c r="RJD5" s="92" t="s">
        <v>966</v>
      </c>
      <c r="RJE5" s="92"/>
      <c r="RJF5" s="92"/>
      <c r="RJG5" s="92"/>
      <c r="RJH5" s="92"/>
      <c r="RJI5" s="92"/>
      <c r="RJJ5" s="92"/>
      <c r="RJK5" s="92"/>
      <c r="RJL5" s="92" t="s">
        <v>966</v>
      </c>
      <c r="RJM5" s="92"/>
      <c r="RJN5" s="92"/>
      <c r="RJO5" s="92"/>
      <c r="RJP5" s="92"/>
      <c r="RJQ5" s="92"/>
      <c r="RJR5" s="92"/>
      <c r="RJS5" s="92"/>
      <c r="RJT5" s="92" t="s">
        <v>966</v>
      </c>
      <c r="RJU5" s="92"/>
      <c r="RJV5" s="92"/>
      <c r="RJW5" s="92"/>
      <c r="RJX5" s="92"/>
      <c r="RJY5" s="92"/>
      <c r="RJZ5" s="92"/>
      <c r="RKA5" s="92"/>
      <c r="RKB5" s="92" t="s">
        <v>966</v>
      </c>
      <c r="RKC5" s="92"/>
      <c r="RKD5" s="92"/>
      <c r="RKE5" s="92"/>
      <c r="RKF5" s="92"/>
      <c r="RKG5" s="92"/>
      <c r="RKH5" s="92"/>
      <c r="RKI5" s="92"/>
      <c r="RKJ5" s="92" t="s">
        <v>966</v>
      </c>
      <c r="RKK5" s="92"/>
      <c r="RKL5" s="92"/>
      <c r="RKM5" s="92"/>
      <c r="RKN5" s="92"/>
      <c r="RKO5" s="92"/>
      <c r="RKP5" s="92"/>
      <c r="RKQ5" s="92"/>
      <c r="RKR5" s="92" t="s">
        <v>966</v>
      </c>
      <c r="RKS5" s="92"/>
      <c r="RKT5" s="92"/>
      <c r="RKU5" s="92"/>
      <c r="RKV5" s="92"/>
      <c r="RKW5" s="92"/>
      <c r="RKX5" s="92"/>
      <c r="RKY5" s="92"/>
      <c r="RKZ5" s="92" t="s">
        <v>966</v>
      </c>
      <c r="RLA5" s="92"/>
      <c r="RLB5" s="92"/>
      <c r="RLC5" s="92"/>
      <c r="RLD5" s="92"/>
      <c r="RLE5" s="92"/>
      <c r="RLF5" s="92"/>
      <c r="RLG5" s="92"/>
      <c r="RLH5" s="92" t="s">
        <v>966</v>
      </c>
      <c r="RLI5" s="92"/>
      <c r="RLJ5" s="92"/>
      <c r="RLK5" s="92"/>
      <c r="RLL5" s="92"/>
      <c r="RLM5" s="92"/>
      <c r="RLN5" s="92"/>
      <c r="RLO5" s="92"/>
      <c r="RLP5" s="92" t="s">
        <v>966</v>
      </c>
      <c r="RLQ5" s="92"/>
      <c r="RLR5" s="92"/>
      <c r="RLS5" s="92"/>
      <c r="RLT5" s="92"/>
      <c r="RLU5" s="92"/>
      <c r="RLV5" s="92"/>
      <c r="RLW5" s="92"/>
      <c r="RLX5" s="92" t="s">
        <v>966</v>
      </c>
      <c r="RLY5" s="92"/>
      <c r="RLZ5" s="92"/>
      <c r="RMA5" s="92"/>
      <c r="RMB5" s="92"/>
      <c r="RMC5" s="92"/>
      <c r="RMD5" s="92"/>
      <c r="RME5" s="92"/>
      <c r="RMF5" s="92" t="s">
        <v>966</v>
      </c>
      <c r="RMG5" s="92"/>
      <c r="RMH5" s="92"/>
      <c r="RMI5" s="92"/>
      <c r="RMJ5" s="92"/>
      <c r="RMK5" s="92"/>
      <c r="RML5" s="92"/>
      <c r="RMM5" s="92"/>
      <c r="RMN5" s="92" t="s">
        <v>966</v>
      </c>
      <c r="RMO5" s="92"/>
      <c r="RMP5" s="92"/>
      <c r="RMQ5" s="92"/>
      <c r="RMR5" s="92"/>
      <c r="RMS5" s="92"/>
      <c r="RMT5" s="92"/>
      <c r="RMU5" s="92"/>
      <c r="RMV5" s="92" t="s">
        <v>966</v>
      </c>
      <c r="RMW5" s="92"/>
      <c r="RMX5" s="92"/>
      <c r="RMY5" s="92"/>
      <c r="RMZ5" s="92"/>
      <c r="RNA5" s="92"/>
      <c r="RNB5" s="92"/>
      <c r="RNC5" s="92"/>
      <c r="RND5" s="92" t="s">
        <v>966</v>
      </c>
      <c r="RNE5" s="92"/>
      <c r="RNF5" s="92"/>
      <c r="RNG5" s="92"/>
      <c r="RNH5" s="92"/>
      <c r="RNI5" s="92"/>
      <c r="RNJ5" s="92"/>
      <c r="RNK5" s="92"/>
      <c r="RNL5" s="92" t="s">
        <v>966</v>
      </c>
      <c r="RNM5" s="92"/>
      <c r="RNN5" s="92"/>
      <c r="RNO5" s="92"/>
      <c r="RNP5" s="92"/>
      <c r="RNQ5" s="92"/>
      <c r="RNR5" s="92"/>
      <c r="RNS5" s="92"/>
      <c r="RNT5" s="92" t="s">
        <v>966</v>
      </c>
      <c r="RNU5" s="92"/>
      <c r="RNV5" s="92"/>
      <c r="RNW5" s="92"/>
      <c r="RNX5" s="92"/>
      <c r="RNY5" s="92"/>
      <c r="RNZ5" s="92"/>
      <c r="ROA5" s="92"/>
      <c r="ROB5" s="92" t="s">
        <v>966</v>
      </c>
      <c r="ROC5" s="92"/>
      <c r="ROD5" s="92"/>
      <c r="ROE5" s="92"/>
      <c r="ROF5" s="92"/>
      <c r="ROG5" s="92"/>
      <c r="ROH5" s="92"/>
      <c r="ROI5" s="92"/>
      <c r="ROJ5" s="92" t="s">
        <v>966</v>
      </c>
      <c r="ROK5" s="92"/>
      <c r="ROL5" s="92"/>
      <c r="ROM5" s="92"/>
      <c r="RON5" s="92"/>
      <c r="ROO5" s="92"/>
      <c r="ROP5" s="92"/>
      <c r="ROQ5" s="92"/>
      <c r="ROR5" s="92" t="s">
        <v>966</v>
      </c>
      <c r="ROS5" s="92"/>
      <c r="ROT5" s="92"/>
      <c r="ROU5" s="92"/>
      <c r="ROV5" s="92"/>
      <c r="ROW5" s="92"/>
      <c r="ROX5" s="92"/>
      <c r="ROY5" s="92"/>
      <c r="ROZ5" s="92" t="s">
        <v>966</v>
      </c>
      <c r="RPA5" s="92"/>
      <c r="RPB5" s="92"/>
      <c r="RPC5" s="92"/>
      <c r="RPD5" s="92"/>
      <c r="RPE5" s="92"/>
      <c r="RPF5" s="92"/>
      <c r="RPG5" s="92"/>
      <c r="RPH5" s="92" t="s">
        <v>966</v>
      </c>
      <c r="RPI5" s="92"/>
      <c r="RPJ5" s="92"/>
      <c r="RPK5" s="92"/>
      <c r="RPL5" s="92"/>
      <c r="RPM5" s="92"/>
      <c r="RPN5" s="92"/>
      <c r="RPO5" s="92"/>
      <c r="RPP5" s="92" t="s">
        <v>966</v>
      </c>
      <c r="RPQ5" s="92"/>
      <c r="RPR5" s="92"/>
      <c r="RPS5" s="92"/>
      <c r="RPT5" s="92"/>
      <c r="RPU5" s="92"/>
      <c r="RPV5" s="92"/>
      <c r="RPW5" s="92"/>
      <c r="RPX5" s="92" t="s">
        <v>966</v>
      </c>
      <c r="RPY5" s="92"/>
      <c r="RPZ5" s="92"/>
      <c r="RQA5" s="92"/>
      <c r="RQB5" s="92"/>
      <c r="RQC5" s="92"/>
      <c r="RQD5" s="92"/>
      <c r="RQE5" s="92"/>
      <c r="RQF5" s="92" t="s">
        <v>966</v>
      </c>
      <c r="RQG5" s="92"/>
      <c r="RQH5" s="92"/>
      <c r="RQI5" s="92"/>
      <c r="RQJ5" s="92"/>
      <c r="RQK5" s="92"/>
      <c r="RQL5" s="92"/>
      <c r="RQM5" s="92"/>
      <c r="RQN5" s="92" t="s">
        <v>966</v>
      </c>
      <c r="RQO5" s="92"/>
      <c r="RQP5" s="92"/>
      <c r="RQQ5" s="92"/>
      <c r="RQR5" s="92"/>
      <c r="RQS5" s="92"/>
      <c r="RQT5" s="92"/>
      <c r="RQU5" s="92"/>
      <c r="RQV5" s="92" t="s">
        <v>966</v>
      </c>
      <c r="RQW5" s="92"/>
      <c r="RQX5" s="92"/>
      <c r="RQY5" s="92"/>
      <c r="RQZ5" s="92"/>
      <c r="RRA5" s="92"/>
      <c r="RRB5" s="92"/>
      <c r="RRC5" s="92"/>
      <c r="RRD5" s="92" t="s">
        <v>966</v>
      </c>
      <c r="RRE5" s="92"/>
      <c r="RRF5" s="92"/>
      <c r="RRG5" s="92"/>
      <c r="RRH5" s="92"/>
      <c r="RRI5" s="92"/>
      <c r="RRJ5" s="92"/>
      <c r="RRK5" s="92"/>
      <c r="RRL5" s="92" t="s">
        <v>966</v>
      </c>
      <c r="RRM5" s="92"/>
      <c r="RRN5" s="92"/>
      <c r="RRO5" s="92"/>
      <c r="RRP5" s="92"/>
      <c r="RRQ5" s="92"/>
      <c r="RRR5" s="92"/>
      <c r="RRS5" s="92"/>
      <c r="RRT5" s="92" t="s">
        <v>966</v>
      </c>
      <c r="RRU5" s="92"/>
      <c r="RRV5" s="92"/>
      <c r="RRW5" s="92"/>
      <c r="RRX5" s="92"/>
      <c r="RRY5" s="92"/>
      <c r="RRZ5" s="92"/>
      <c r="RSA5" s="92"/>
      <c r="RSB5" s="92" t="s">
        <v>966</v>
      </c>
      <c r="RSC5" s="92"/>
      <c r="RSD5" s="92"/>
      <c r="RSE5" s="92"/>
      <c r="RSF5" s="92"/>
      <c r="RSG5" s="92"/>
      <c r="RSH5" s="92"/>
      <c r="RSI5" s="92"/>
      <c r="RSJ5" s="92" t="s">
        <v>966</v>
      </c>
      <c r="RSK5" s="92"/>
      <c r="RSL5" s="92"/>
      <c r="RSM5" s="92"/>
      <c r="RSN5" s="92"/>
      <c r="RSO5" s="92"/>
      <c r="RSP5" s="92"/>
      <c r="RSQ5" s="92"/>
      <c r="RSR5" s="92" t="s">
        <v>966</v>
      </c>
      <c r="RSS5" s="92"/>
      <c r="RST5" s="92"/>
      <c r="RSU5" s="92"/>
      <c r="RSV5" s="92"/>
      <c r="RSW5" s="92"/>
      <c r="RSX5" s="92"/>
      <c r="RSY5" s="92"/>
      <c r="RSZ5" s="92" t="s">
        <v>966</v>
      </c>
      <c r="RTA5" s="92"/>
      <c r="RTB5" s="92"/>
      <c r="RTC5" s="92"/>
      <c r="RTD5" s="92"/>
      <c r="RTE5" s="92"/>
      <c r="RTF5" s="92"/>
      <c r="RTG5" s="92"/>
      <c r="RTH5" s="92" t="s">
        <v>966</v>
      </c>
      <c r="RTI5" s="92"/>
      <c r="RTJ5" s="92"/>
      <c r="RTK5" s="92"/>
      <c r="RTL5" s="92"/>
      <c r="RTM5" s="92"/>
      <c r="RTN5" s="92"/>
      <c r="RTO5" s="92"/>
      <c r="RTP5" s="92" t="s">
        <v>966</v>
      </c>
      <c r="RTQ5" s="92"/>
      <c r="RTR5" s="92"/>
      <c r="RTS5" s="92"/>
      <c r="RTT5" s="92"/>
      <c r="RTU5" s="92"/>
      <c r="RTV5" s="92"/>
      <c r="RTW5" s="92"/>
      <c r="RTX5" s="92" t="s">
        <v>966</v>
      </c>
      <c r="RTY5" s="92"/>
      <c r="RTZ5" s="92"/>
      <c r="RUA5" s="92"/>
      <c r="RUB5" s="92"/>
      <c r="RUC5" s="92"/>
      <c r="RUD5" s="92"/>
      <c r="RUE5" s="92"/>
      <c r="RUF5" s="92" t="s">
        <v>966</v>
      </c>
      <c r="RUG5" s="92"/>
      <c r="RUH5" s="92"/>
      <c r="RUI5" s="92"/>
      <c r="RUJ5" s="92"/>
      <c r="RUK5" s="92"/>
      <c r="RUL5" s="92"/>
      <c r="RUM5" s="92"/>
      <c r="RUN5" s="92" t="s">
        <v>966</v>
      </c>
      <c r="RUO5" s="92"/>
      <c r="RUP5" s="92"/>
      <c r="RUQ5" s="92"/>
      <c r="RUR5" s="92"/>
      <c r="RUS5" s="92"/>
      <c r="RUT5" s="92"/>
      <c r="RUU5" s="92"/>
      <c r="RUV5" s="92" t="s">
        <v>966</v>
      </c>
      <c r="RUW5" s="92"/>
      <c r="RUX5" s="92"/>
      <c r="RUY5" s="92"/>
      <c r="RUZ5" s="92"/>
      <c r="RVA5" s="92"/>
      <c r="RVB5" s="92"/>
      <c r="RVC5" s="92"/>
      <c r="RVD5" s="92" t="s">
        <v>966</v>
      </c>
      <c r="RVE5" s="92"/>
      <c r="RVF5" s="92"/>
      <c r="RVG5" s="92"/>
      <c r="RVH5" s="92"/>
      <c r="RVI5" s="92"/>
      <c r="RVJ5" s="92"/>
      <c r="RVK5" s="92"/>
      <c r="RVL5" s="92" t="s">
        <v>966</v>
      </c>
      <c r="RVM5" s="92"/>
      <c r="RVN5" s="92"/>
      <c r="RVO5" s="92"/>
      <c r="RVP5" s="92"/>
      <c r="RVQ5" s="92"/>
      <c r="RVR5" s="92"/>
      <c r="RVS5" s="92"/>
      <c r="RVT5" s="92" t="s">
        <v>966</v>
      </c>
      <c r="RVU5" s="92"/>
      <c r="RVV5" s="92"/>
      <c r="RVW5" s="92"/>
      <c r="RVX5" s="92"/>
      <c r="RVY5" s="92"/>
      <c r="RVZ5" s="92"/>
      <c r="RWA5" s="92"/>
      <c r="RWB5" s="92" t="s">
        <v>966</v>
      </c>
      <c r="RWC5" s="92"/>
      <c r="RWD5" s="92"/>
      <c r="RWE5" s="92"/>
      <c r="RWF5" s="92"/>
      <c r="RWG5" s="92"/>
      <c r="RWH5" s="92"/>
      <c r="RWI5" s="92"/>
      <c r="RWJ5" s="92" t="s">
        <v>966</v>
      </c>
      <c r="RWK5" s="92"/>
      <c r="RWL5" s="92"/>
      <c r="RWM5" s="92"/>
      <c r="RWN5" s="92"/>
      <c r="RWO5" s="92"/>
      <c r="RWP5" s="92"/>
      <c r="RWQ5" s="92"/>
      <c r="RWR5" s="92" t="s">
        <v>966</v>
      </c>
      <c r="RWS5" s="92"/>
      <c r="RWT5" s="92"/>
      <c r="RWU5" s="92"/>
      <c r="RWV5" s="92"/>
      <c r="RWW5" s="92"/>
      <c r="RWX5" s="92"/>
      <c r="RWY5" s="92"/>
      <c r="RWZ5" s="92" t="s">
        <v>966</v>
      </c>
      <c r="RXA5" s="92"/>
      <c r="RXB5" s="92"/>
      <c r="RXC5" s="92"/>
      <c r="RXD5" s="92"/>
      <c r="RXE5" s="92"/>
      <c r="RXF5" s="92"/>
      <c r="RXG5" s="92"/>
      <c r="RXH5" s="92" t="s">
        <v>966</v>
      </c>
      <c r="RXI5" s="92"/>
      <c r="RXJ5" s="92"/>
      <c r="RXK5" s="92"/>
      <c r="RXL5" s="92"/>
      <c r="RXM5" s="92"/>
      <c r="RXN5" s="92"/>
      <c r="RXO5" s="92"/>
      <c r="RXP5" s="92" t="s">
        <v>966</v>
      </c>
      <c r="RXQ5" s="92"/>
      <c r="RXR5" s="92"/>
      <c r="RXS5" s="92"/>
      <c r="RXT5" s="92"/>
      <c r="RXU5" s="92"/>
      <c r="RXV5" s="92"/>
      <c r="RXW5" s="92"/>
      <c r="RXX5" s="92" t="s">
        <v>966</v>
      </c>
      <c r="RXY5" s="92"/>
      <c r="RXZ5" s="92"/>
      <c r="RYA5" s="92"/>
      <c r="RYB5" s="92"/>
      <c r="RYC5" s="92"/>
      <c r="RYD5" s="92"/>
      <c r="RYE5" s="92"/>
      <c r="RYF5" s="92" t="s">
        <v>966</v>
      </c>
      <c r="RYG5" s="92"/>
      <c r="RYH5" s="92"/>
      <c r="RYI5" s="92"/>
      <c r="RYJ5" s="92"/>
      <c r="RYK5" s="92"/>
      <c r="RYL5" s="92"/>
      <c r="RYM5" s="92"/>
      <c r="RYN5" s="92" t="s">
        <v>966</v>
      </c>
      <c r="RYO5" s="92"/>
      <c r="RYP5" s="92"/>
      <c r="RYQ5" s="92"/>
      <c r="RYR5" s="92"/>
      <c r="RYS5" s="92"/>
      <c r="RYT5" s="92"/>
      <c r="RYU5" s="92"/>
      <c r="RYV5" s="92" t="s">
        <v>966</v>
      </c>
      <c r="RYW5" s="92"/>
      <c r="RYX5" s="92"/>
      <c r="RYY5" s="92"/>
      <c r="RYZ5" s="92"/>
      <c r="RZA5" s="92"/>
      <c r="RZB5" s="92"/>
      <c r="RZC5" s="92"/>
      <c r="RZD5" s="92" t="s">
        <v>966</v>
      </c>
      <c r="RZE5" s="92"/>
      <c r="RZF5" s="92"/>
      <c r="RZG5" s="92"/>
      <c r="RZH5" s="92"/>
      <c r="RZI5" s="92"/>
      <c r="RZJ5" s="92"/>
      <c r="RZK5" s="92"/>
      <c r="RZL5" s="92" t="s">
        <v>966</v>
      </c>
      <c r="RZM5" s="92"/>
      <c r="RZN5" s="92"/>
      <c r="RZO5" s="92"/>
      <c r="RZP5" s="92"/>
      <c r="RZQ5" s="92"/>
      <c r="RZR5" s="92"/>
      <c r="RZS5" s="92"/>
      <c r="RZT5" s="92" t="s">
        <v>966</v>
      </c>
      <c r="RZU5" s="92"/>
      <c r="RZV5" s="92"/>
      <c r="RZW5" s="92"/>
      <c r="RZX5" s="92"/>
      <c r="RZY5" s="92"/>
      <c r="RZZ5" s="92"/>
      <c r="SAA5" s="92"/>
      <c r="SAB5" s="92" t="s">
        <v>966</v>
      </c>
      <c r="SAC5" s="92"/>
      <c r="SAD5" s="92"/>
      <c r="SAE5" s="92"/>
      <c r="SAF5" s="92"/>
      <c r="SAG5" s="92"/>
      <c r="SAH5" s="92"/>
      <c r="SAI5" s="92"/>
      <c r="SAJ5" s="92" t="s">
        <v>966</v>
      </c>
      <c r="SAK5" s="92"/>
      <c r="SAL5" s="92"/>
      <c r="SAM5" s="92"/>
      <c r="SAN5" s="92"/>
      <c r="SAO5" s="92"/>
      <c r="SAP5" s="92"/>
      <c r="SAQ5" s="92"/>
      <c r="SAR5" s="92" t="s">
        <v>966</v>
      </c>
      <c r="SAS5" s="92"/>
      <c r="SAT5" s="92"/>
      <c r="SAU5" s="92"/>
      <c r="SAV5" s="92"/>
      <c r="SAW5" s="92"/>
      <c r="SAX5" s="92"/>
      <c r="SAY5" s="92"/>
      <c r="SAZ5" s="92" t="s">
        <v>966</v>
      </c>
      <c r="SBA5" s="92"/>
      <c r="SBB5" s="92"/>
      <c r="SBC5" s="92"/>
      <c r="SBD5" s="92"/>
      <c r="SBE5" s="92"/>
      <c r="SBF5" s="92"/>
      <c r="SBG5" s="92"/>
      <c r="SBH5" s="92" t="s">
        <v>966</v>
      </c>
      <c r="SBI5" s="92"/>
      <c r="SBJ5" s="92"/>
      <c r="SBK5" s="92"/>
      <c r="SBL5" s="92"/>
      <c r="SBM5" s="92"/>
      <c r="SBN5" s="92"/>
      <c r="SBO5" s="92"/>
      <c r="SBP5" s="92" t="s">
        <v>966</v>
      </c>
      <c r="SBQ5" s="92"/>
      <c r="SBR5" s="92"/>
      <c r="SBS5" s="92"/>
      <c r="SBT5" s="92"/>
      <c r="SBU5" s="92"/>
      <c r="SBV5" s="92"/>
      <c r="SBW5" s="92"/>
      <c r="SBX5" s="92" t="s">
        <v>966</v>
      </c>
      <c r="SBY5" s="92"/>
      <c r="SBZ5" s="92"/>
      <c r="SCA5" s="92"/>
      <c r="SCB5" s="92"/>
      <c r="SCC5" s="92"/>
      <c r="SCD5" s="92"/>
      <c r="SCE5" s="92"/>
      <c r="SCF5" s="92" t="s">
        <v>966</v>
      </c>
      <c r="SCG5" s="92"/>
      <c r="SCH5" s="92"/>
      <c r="SCI5" s="92"/>
      <c r="SCJ5" s="92"/>
      <c r="SCK5" s="92"/>
      <c r="SCL5" s="92"/>
      <c r="SCM5" s="92"/>
      <c r="SCN5" s="92" t="s">
        <v>966</v>
      </c>
      <c r="SCO5" s="92"/>
      <c r="SCP5" s="92"/>
      <c r="SCQ5" s="92"/>
      <c r="SCR5" s="92"/>
      <c r="SCS5" s="92"/>
      <c r="SCT5" s="92"/>
      <c r="SCU5" s="92"/>
      <c r="SCV5" s="92" t="s">
        <v>966</v>
      </c>
      <c r="SCW5" s="92"/>
      <c r="SCX5" s="92"/>
      <c r="SCY5" s="92"/>
      <c r="SCZ5" s="92"/>
      <c r="SDA5" s="92"/>
      <c r="SDB5" s="92"/>
      <c r="SDC5" s="92"/>
      <c r="SDD5" s="92" t="s">
        <v>966</v>
      </c>
      <c r="SDE5" s="92"/>
      <c r="SDF5" s="92"/>
      <c r="SDG5" s="92"/>
      <c r="SDH5" s="92"/>
      <c r="SDI5" s="92"/>
      <c r="SDJ5" s="92"/>
      <c r="SDK5" s="92"/>
      <c r="SDL5" s="92" t="s">
        <v>966</v>
      </c>
      <c r="SDM5" s="92"/>
      <c r="SDN5" s="92"/>
      <c r="SDO5" s="92"/>
      <c r="SDP5" s="92"/>
      <c r="SDQ5" s="92"/>
      <c r="SDR5" s="92"/>
      <c r="SDS5" s="92"/>
      <c r="SDT5" s="92" t="s">
        <v>966</v>
      </c>
      <c r="SDU5" s="92"/>
      <c r="SDV5" s="92"/>
      <c r="SDW5" s="92"/>
      <c r="SDX5" s="92"/>
      <c r="SDY5" s="92"/>
      <c r="SDZ5" s="92"/>
      <c r="SEA5" s="92"/>
      <c r="SEB5" s="92" t="s">
        <v>966</v>
      </c>
      <c r="SEC5" s="92"/>
      <c r="SED5" s="92"/>
      <c r="SEE5" s="92"/>
      <c r="SEF5" s="92"/>
      <c r="SEG5" s="92"/>
      <c r="SEH5" s="92"/>
      <c r="SEI5" s="92"/>
      <c r="SEJ5" s="92" t="s">
        <v>966</v>
      </c>
      <c r="SEK5" s="92"/>
      <c r="SEL5" s="92"/>
      <c r="SEM5" s="92"/>
      <c r="SEN5" s="92"/>
      <c r="SEO5" s="92"/>
      <c r="SEP5" s="92"/>
      <c r="SEQ5" s="92"/>
      <c r="SER5" s="92" t="s">
        <v>966</v>
      </c>
      <c r="SES5" s="92"/>
      <c r="SET5" s="92"/>
      <c r="SEU5" s="92"/>
      <c r="SEV5" s="92"/>
      <c r="SEW5" s="92"/>
      <c r="SEX5" s="92"/>
      <c r="SEY5" s="92"/>
      <c r="SEZ5" s="92" t="s">
        <v>966</v>
      </c>
      <c r="SFA5" s="92"/>
      <c r="SFB5" s="92"/>
      <c r="SFC5" s="92"/>
      <c r="SFD5" s="92"/>
      <c r="SFE5" s="92"/>
      <c r="SFF5" s="92"/>
      <c r="SFG5" s="92"/>
      <c r="SFH5" s="92" t="s">
        <v>966</v>
      </c>
      <c r="SFI5" s="92"/>
      <c r="SFJ5" s="92"/>
      <c r="SFK5" s="92"/>
      <c r="SFL5" s="92"/>
      <c r="SFM5" s="92"/>
      <c r="SFN5" s="92"/>
      <c r="SFO5" s="92"/>
      <c r="SFP5" s="92" t="s">
        <v>966</v>
      </c>
      <c r="SFQ5" s="92"/>
      <c r="SFR5" s="92"/>
      <c r="SFS5" s="92"/>
      <c r="SFT5" s="92"/>
      <c r="SFU5" s="92"/>
      <c r="SFV5" s="92"/>
      <c r="SFW5" s="92"/>
      <c r="SFX5" s="92" t="s">
        <v>966</v>
      </c>
      <c r="SFY5" s="92"/>
      <c r="SFZ5" s="92"/>
      <c r="SGA5" s="92"/>
      <c r="SGB5" s="92"/>
      <c r="SGC5" s="92"/>
      <c r="SGD5" s="92"/>
      <c r="SGE5" s="92"/>
      <c r="SGF5" s="92" t="s">
        <v>966</v>
      </c>
      <c r="SGG5" s="92"/>
      <c r="SGH5" s="92"/>
      <c r="SGI5" s="92"/>
      <c r="SGJ5" s="92"/>
      <c r="SGK5" s="92"/>
      <c r="SGL5" s="92"/>
      <c r="SGM5" s="92"/>
      <c r="SGN5" s="92" t="s">
        <v>966</v>
      </c>
      <c r="SGO5" s="92"/>
      <c r="SGP5" s="92"/>
      <c r="SGQ5" s="92"/>
      <c r="SGR5" s="92"/>
      <c r="SGS5" s="92"/>
      <c r="SGT5" s="92"/>
      <c r="SGU5" s="92"/>
      <c r="SGV5" s="92" t="s">
        <v>966</v>
      </c>
      <c r="SGW5" s="92"/>
      <c r="SGX5" s="92"/>
      <c r="SGY5" s="92"/>
      <c r="SGZ5" s="92"/>
      <c r="SHA5" s="92"/>
      <c r="SHB5" s="92"/>
      <c r="SHC5" s="92"/>
      <c r="SHD5" s="92" t="s">
        <v>966</v>
      </c>
      <c r="SHE5" s="92"/>
      <c r="SHF5" s="92"/>
      <c r="SHG5" s="92"/>
      <c r="SHH5" s="92"/>
      <c r="SHI5" s="92"/>
      <c r="SHJ5" s="92"/>
      <c r="SHK5" s="92"/>
      <c r="SHL5" s="92" t="s">
        <v>966</v>
      </c>
      <c r="SHM5" s="92"/>
      <c r="SHN5" s="92"/>
      <c r="SHO5" s="92"/>
      <c r="SHP5" s="92"/>
      <c r="SHQ5" s="92"/>
      <c r="SHR5" s="92"/>
      <c r="SHS5" s="92"/>
      <c r="SHT5" s="92" t="s">
        <v>966</v>
      </c>
      <c r="SHU5" s="92"/>
      <c r="SHV5" s="92"/>
      <c r="SHW5" s="92"/>
      <c r="SHX5" s="92"/>
      <c r="SHY5" s="92"/>
      <c r="SHZ5" s="92"/>
      <c r="SIA5" s="92"/>
      <c r="SIB5" s="92" t="s">
        <v>966</v>
      </c>
      <c r="SIC5" s="92"/>
      <c r="SID5" s="92"/>
      <c r="SIE5" s="92"/>
      <c r="SIF5" s="92"/>
      <c r="SIG5" s="92"/>
      <c r="SIH5" s="92"/>
      <c r="SII5" s="92"/>
      <c r="SIJ5" s="92" t="s">
        <v>966</v>
      </c>
      <c r="SIK5" s="92"/>
      <c r="SIL5" s="92"/>
      <c r="SIM5" s="92"/>
      <c r="SIN5" s="92"/>
      <c r="SIO5" s="92"/>
      <c r="SIP5" s="92"/>
      <c r="SIQ5" s="92"/>
      <c r="SIR5" s="92" t="s">
        <v>966</v>
      </c>
      <c r="SIS5" s="92"/>
      <c r="SIT5" s="92"/>
      <c r="SIU5" s="92"/>
      <c r="SIV5" s="92"/>
      <c r="SIW5" s="92"/>
      <c r="SIX5" s="92"/>
      <c r="SIY5" s="92"/>
      <c r="SIZ5" s="92" t="s">
        <v>966</v>
      </c>
      <c r="SJA5" s="92"/>
      <c r="SJB5" s="92"/>
      <c r="SJC5" s="92"/>
      <c r="SJD5" s="92"/>
      <c r="SJE5" s="92"/>
      <c r="SJF5" s="92"/>
      <c r="SJG5" s="92"/>
      <c r="SJH5" s="92" t="s">
        <v>966</v>
      </c>
      <c r="SJI5" s="92"/>
      <c r="SJJ5" s="92"/>
      <c r="SJK5" s="92"/>
      <c r="SJL5" s="92"/>
      <c r="SJM5" s="92"/>
      <c r="SJN5" s="92"/>
      <c r="SJO5" s="92"/>
      <c r="SJP5" s="92" t="s">
        <v>966</v>
      </c>
      <c r="SJQ5" s="92"/>
      <c r="SJR5" s="92"/>
      <c r="SJS5" s="92"/>
      <c r="SJT5" s="92"/>
      <c r="SJU5" s="92"/>
      <c r="SJV5" s="92"/>
      <c r="SJW5" s="92"/>
      <c r="SJX5" s="92" t="s">
        <v>966</v>
      </c>
      <c r="SJY5" s="92"/>
      <c r="SJZ5" s="92"/>
      <c r="SKA5" s="92"/>
      <c r="SKB5" s="92"/>
      <c r="SKC5" s="92"/>
      <c r="SKD5" s="92"/>
      <c r="SKE5" s="92"/>
      <c r="SKF5" s="92" t="s">
        <v>966</v>
      </c>
      <c r="SKG5" s="92"/>
      <c r="SKH5" s="92"/>
      <c r="SKI5" s="92"/>
      <c r="SKJ5" s="92"/>
      <c r="SKK5" s="92"/>
      <c r="SKL5" s="92"/>
      <c r="SKM5" s="92"/>
      <c r="SKN5" s="92" t="s">
        <v>966</v>
      </c>
      <c r="SKO5" s="92"/>
      <c r="SKP5" s="92"/>
      <c r="SKQ5" s="92"/>
      <c r="SKR5" s="92"/>
      <c r="SKS5" s="92"/>
      <c r="SKT5" s="92"/>
      <c r="SKU5" s="92"/>
      <c r="SKV5" s="92" t="s">
        <v>966</v>
      </c>
      <c r="SKW5" s="92"/>
      <c r="SKX5" s="92"/>
      <c r="SKY5" s="92"/>
      <c r="SKZ5" s="92"/>
      <c r="SLA5" s="92"/>
      <c r="SLB5" s="92"/>
      <c r="SLC5" s="92"/>
      <c r="SLD5" s="92" t="s">
        <v>966</v>
      </c>
      <c r="SLE5" s="92"/>
      <c r="SLF5" s="92"/>
      <c r="SLG5" s="92"/>
      <c r="SLH5" s="92"/>
      <c r="SLI5" s="92"/>
      <c r="SLJ5" s="92"/>
      <c r="SLK5" s="92"/>
      <c r="SLL5" s="92" t="s">
        <v>966</v>
      </c>
      <c r="SLM5" s="92"/>
      <c r="SLN5" s="92"/>
      <c r="SLO5" s="92"/>
      <c r="SLP5" s="92"/>
      <c r="SLQ5" s="92"/>
      <c r="SLR5" s="92"/>
      <c r="SLS5" s="92"/>
      <c r="SLT5" s="92" t="s">
        <v>966</v>
      </c>
      <c r="SLU5" s="92"/>
      <c r="SLV5" s="92"/>
      <c r="SLW5" s="92"/>
      <c r="SLX5" s="92"/>
      <c r="SLY5" s="92"/>
      <c r="SLZ5" s="92"/>
      <c r="SMA5" s="92"/>
      <c r="SMB5" s="92" t="s">
        <v>966</v>
      </c>
      <c r="SMC5" s="92"/>
      <c r="SMD5" s="92"/>
      <c r="SME5" s="92"/>
      <c r="SMF5" s="92"/>
      <c r="SMG5" s="92"/>
      <c r="SMH5" s="92"/>
      <c r="SMI5" s="92"/>
      <c r="SMJ5" s="92" t="s">
        <v>966</v>
      </c>
      <c r="SMK5" s="92"/>
      <c r="SML5" s="92"/>
      <c r="SMM5" s="92"/>
      <c r="SMN5" s="92"/>
      <c r="SMO5" s="92"/>
      <c r="SMP5" s="92"/>
      <c r="SMQ5" s="92"/>
      <c r="SMR5" s="92" t="s">
        <v>966</v>
      </c>
      <c r="SMS5" s="92"/>
      <c r="SMT5" s="92"/>
      <c r="SMU5" s="92"/>
      <c r="SMV5" s="92"/>
      <c r="SMW5" s="92"/>
      <c r="SMX5" s="92"/>
      <c r="SMY5" s="92"/>
      <c r="SMZ5" s="92" t="s">
        <v>966</v>
      </c>
      <c r="SNA5" s="92"/>
      <c r="SNB5" s="92"/>
      <c r="SNC5" s="92"/>
      <c r="SND5" s="92"/>
      <c r="SNE5" s="92"/>
      <c r="SNF5" s="92"/>
      <c r="SNG5" s="92"/>
      <c r="SNH5" s="92" t="s">
        <v>966</v>
      </c>
      <c r="SNI5" s="92"/>
      <c r="SNJ5" s="92"/>
      <c r="SNK5" s="92"/>
      <c r="SNL5" s="92"/>
      <c r="SNM5" s="92"/>
      <c r="SNN5" s="92"/>
      <c r="SNO5" s="92"/>
      <c r="SNP5" s="92" t="s">
        <v>966</v>
      </c>
      <c r="SNQ5" s="92"/>
      <c r="SNR5" s="92"/>
      <c r="SNS5" s="92"/>
      <c r="SNT5" s="92"/>
      <c r="SNU5" s="92"/>
      <c r="SNV5" s="92"/>
      <c r="SNW5" s="92"/>
      <c r="SNX5" s="92" t="s">
        <v>966</v>
      </c>
      <c r="SNY5" s="92"/>
      <c r="SNZ5" s="92"/>
      <c r="SOA5" s="92"/>
      <c r="SOB5" s="92"/>
      <c r="SOC5" s="92"/>
      <c r="SOD5" s="92"/>
      <c r="SOE5" s="92"/>
      <c r="SOF5" s="92" t="s">
        <v>966</v>
      </c>
      <c r="SOG5" s="92"/>
      <c r="SOH5" s="92"/>
      <c r="SOI5" s="92"/>
      <c r="SOJ5" s="92"/>
      <c r="SOK5" s="92"/>
      <c r="SOL5" s="92"/>
      <c r="SOM5" s="92"/>
      <c r="SON5" s="92" t="s">
        <v>966</v>
      </c>
      <c r="SOO5" s="92"/>
      <c r="SOP5" s="92"/>
      <c r="SOQ5" s="92"/>
      <c r="SOR5" s="92"/>
      <c r="SOS5" s="92"/>
      <c r="SOT5" s="92"/>
      <c r="SOU5" s="92"/>
      <c r="SOV5" s="92" t="s">
        <v>966</v>
      </c>
      <c r="SOW5" s="92"/>
      <c r="SOX5" s="92"/>
      <c r="SOY5" s="92"/>
      <c r="SOZ5" s="92"/>
      <c r="SPA5" s="92"/>
      <c r="SPB5" s="92"/>
      <c r="SPC5" s="92"/>
      <c r="SPD5" s="92" t="s">
        <v>966</v>
      </c>
      <c r="SPE5" s="92"/>
      <c r="SPF5" s="92"/>
      <c r="SPG5" s="92"/>
      <c r="SPH5" s="92"/>
      <c r="SPI5" s="92"/>
      <c r="SPJ5" s="92"/>
      <c r="SPK5" s="92"/>
      <c r="SPL5" s="92" t="s">
        <v>966</v>
      </c>
      <c r="SPM5" s="92"/>
      <c r="SPN5" s="92"/>
      <c r="SPO5" s="92"/>
      <c r="SPP5" s="92"/>
      <c r="SPQ5" s="92"/>
      <c r="SPR5" s="92"/>
      <c r="SPS5" s="92"/>
      <c r="SPT5" s="92" t="s">
        <v>966</v>
      </c>
      <c r="SPU5" s="92"/>
      <c r="SPV5" s="92"/>
      <c r="SPW5" s="92"/>
      <c r="SPX5" s="92"/>
      <c r="SPY5" s="92"/>
      <c r="SPZ5" s="92"/>
      <c r="SQA5" s="92"/>
      <c r="SQB5" s="92" t="s">
        <v>966</v>
      </c>
      <c r="SQC5" s="92"/>
      <c r="SQD5" s="92"/>
      <c r="SQE5" s="92"/>
      <c r="SQF5" s="92"/>
      <c r="SQG5" s="92"/>
      <c r="SQH5" s="92"/>
      <c r="SQI5" s="92"/>
      <c r="SQJ5" s="92" t="s">
        <v>966</v>
      </c>
      <c r="SQK5" s="92"/>
      <c r="SQL5" s="92"/>
      <c r="SQM5" s="92"/>
      <c r="SQN5" s="92"/>
      <c r="SQO5" s="92"/>
      <c r="SQP5" s="92"/>
      <c r="SQQ5" s="92"/>
      <c r="SQR5" s="92" t="s">
        <v>966</v>
      </c>
      <c r="SQS5" s="92"/>
      <c r="SQT5" s="92"/>
      <c r="SQU5" s="92"/>
      <c r="SQV5" s="92"/>
      <c r="SQW5" s="92"/>
      <c r="SQX5" s="92"/>
      <c r="SQY5" s="92"/>
      <c r="SQZ5" s="92" t="s">
        <v>966</v>
      </c>
      <c r="SRA5" s="92"/>
      <c r="SRB5" s="92"/>
      <c r="SRC5" s="92"/>
      <c r="SRD5" s="92"/>
      <c r="SRE5" s="92"/>
      <c r="SRF5" s="92"/>
      <c r="SRG5" s="92"/>
      <c r="SRH5" s="92" t="s">
        <v>966</v>
      </c>
      <c r="SRI5" s="92"/>
      <c r="SRJ5" s="92"/>
      <c r="SRK5" s="92"/>
      <c r="SRL5" s="92"/>
      <c r="SRM5" s="92"/>
      <c r="SRN5" s="92"/>
      <c r="SRO5" s="92"/>
      <c r="SRP5" s="92" t="s">
        <v>966</v>
      </c>
      <c r="SRQ5" s="92"/>
      <c r="SRR5" s="92"/>
      <c r="SRS5" s="92"/>
      <c r="SRT5" s="92"/>
      <c r="SRU5" s="92"/>
      <c r="SRV5" s="92"/>
      <c r="SRW5" s="92"/>
      <c r="SRX5" s="92" t="s">
        <v>966</v>
      </c>
      <c r="SRY5" s="92"/>
      <c r="SRZ5" s="92"/>
      <c r="SSA5" s="92"/>
      <c r="SSB5" s="92"/>
      <c r="SSC5" s="92"/>
      <c r="SSD5" s="92"/>
      <c r="SSE5" s="92"/>
      <c r="SSF5" s="92" t="s">
        <v>966</v>
      </c>
      <c r="SSG5" s="92"/>
      <c r="SSH5" s="92"/>
      <c r="SSI5" s="92"/>
      <c r="SSJ5" s="92"/>
      <c r="SSK5" s="92"/>
      <c r="SSL5" s="92"/>
      <c r="SSM5" s="92"/>
      <c r="SSN5" s="92" t="s">
        <v>966</v>
      </c>
      <c r="SSO5" s="92"/>
      <c r="SSP5" s="92"/>
      <c r="SSQ5" s="92"/>
      <c r="SSR5" s="92"/>
      <c r="SSS5" s="92"/>
      <c r="SST5" s="92"/>
      <c r="SSU5" s="92"/>
      <c r="SSV5" s="92" t="s">
        <v>966</v>
      </c>
      <c r="SSW5" s="92"/>
      <c r="SSX5" s="92"/>
      <c r="SSY5" s="92"/>
      <c r="SSZ5" s="92"/>
      <c r="STA5" s="92"/>
      <c r="STB5" s="92"/>
      <c r="STC5" s="92"/>
      <c r="STD5" s="92" t="s">
        <v>966</v>
      </c>
      <c r="STE5" s="92"/>
      <c r="STF5" s="92"/>
      <c r="STG5" s="92"/>
      <c r="STH5" s="92"/>
      <c r="STI5" s="92"/>
      <c r="STJ5" s="92"/>
      <c r="STK5" s="92"/>
      <c r="STL5" s="92" t="s">
        <v>966</v>
      </c>
      <c r="STM5" s="92"/>
      <c r="STN5" s="92"/>
      <c r="STO5" s="92"/>
      <c r="STP5" s="92"/>
      <c r="STQ5" s="92"/>
      <c r="STR5" s="92"/>
      <c r="STS5" s="92"/>
      <c r="STT5" s="92" t="s">
        <v>966</v>
      </c>
      <c r="STU5" s="92"/>
      <c r="STV5" s="92"/>
      <c r="STW5" s="92"/>
      <c r="STX5" s="92"/>
      <c r="STY5" s="92"/>
      <c r="STZ5" s="92"/>
      <c r="SUA5" s="92"/>
      <c r="SUB5" s="92" t="s">
        <v>966</v>
      </c>
      <c r="SUC5" s="92"/>
      <c r="SUD5" s="92"/>
      <c r="SUE5" s="92"/>
      <c r="SUF5" s="92"/>
      <c r="SUG5" s="92"/>
      <c r="SUH5" s="92"/>
      <c r="SUI5" s="92"/>
      <c r="SUJ5" s="92" t="s">
        <v>966</v>
      </c>
      <c r="SUK5" s="92"/>
      <c r="SUL5" s="92"/>
      <c r="SUM5" s="92"/>
      <c r="SUN5" s="92"/>
      <c r="SUO5" s="92"/>
      <c r="SUP5" s="92"/>
      <c r="SUQ5" s="92"/>
      <c r="SUR5" s="92" t="s">
        <v>966</v>
      </c>
      <c r="SUS5" s="92"/>
      <c r="SUT5" s="92"/>
      <c r="SUU5" s="92"/>
      <c r="SUV5" s="92"/>
      <c r="SUW5" s="92"/>
      <c r="SUX5" s="92"/>
      <c r="SUY5" s="92"/>
      <c r="SUZ5" s="92" t="s">
        <v>966</v>
      </c>
      <c r="SVA5" s="92"/>
      <c r="SVB5" s="92"/>
      <c r="SVC5" s="92"/>
      <c r="SVD5" s="92"/>
      <c r="SVE5" s="92"/>
      <c r="SVF5" s="92"/>
      <c r="SVG5" s="92"/>
      <c r="SVH5" s="92" t="s">
        <v>966</v>
      </c>
      <c r="SVI5" s="92"/>
      <c r="SVJ5" s="92"/>
      <c r="SVK5" s="92"/>
      <c r="SVL5" s="92"/>
      <c r="SVM5" s="92"/>
      <c r="SVN5" s="92"/>
      <c r="SVO5" s="92"/>
      <c r="SVP5" s="92" t="s">
        <v>966</v>
      </c>
      <c r="SVQ5" s="92"/>
      <c r="SVR5" s="92"/>
      <c r="SVS5" s="92"/>
      <c r="SVT5" s="92"/>
      <c r="SVU5" s="92"/>
      <c r="SVV5" s="92"/>
      <c r="SVW5" s="92"/>
      <c r="SVX5" s="92" t="s">
        <v>966</v>
      </c>
      <c r="SVY5" s="92"/>
      <c r="SVZ5" s="92"/>
      <c r="SWA5" s="92"/>
      <c r="SWB5" s="92"/>
      <c r="SWC5" s="92"/>
      <c r="SWD5" s="92"/>
      <c r="SWE5" s="92"/>
      <c r="SWF5" s="92" t="s">
        <v>966</v>
      </c>
      <c r="SWG5" s="92"/>
      <c r="SWH5" s="92"/>
      <c r="SWI5" s="92"/>
      <c r="SWJ5" s="92"/>
      <c r="SWK5" s="92"/>
      <c r="SWL5" s="92"/>
      <c r="SWM5" s="92"/>
      <c r="SWN5" s="92" t="s">
        <v>966</v>
      </c>
      <c r="SWO5" s="92"/>
      <c r="SWP5" s="92"/>
      <c r="SWQ5" s="92"/>
      <c r="SWR5" s="92"/>
      <c r="SWS5" s="92"/>
      <c r="SWT5" s="92"/>
      <c r="SWU5" s="92"/>
      <c r="SWV5" s="92" t="s">
        <v>966</v>
      </c>
      <c r="SWW5" s="92"/>
      <c r="SWX5" s="92"/>
      <c r="SWY5" s="92"/>
      <c r="SWZ5" s="92"/>
      <c r="SXA5" s="92"/>
      <c r="SXB5" s="92"/>
      <c r="SXC5" s="92"/>
      <c r="SXD5" s="92" t="s">
        <v>966</v>
      </c>
      <c r="SXE5" s="92"/>
      <c r="SXF5" s="92"/>
      <c r="SXG5" s="92"/>
      <c r="SXH5" s="92"/>
      <c r="SXI5" s="92"/>
      <c r="SXJ5" s="92"/>
      <c r="SXK5" s="92"/>
      <c r="SXL5" s="92" t="s">
        <v>966</v>
      </c>
      <c r="SXM5" s="92"/>
      <c r="SXN5" s="92"/>
      <c r="SXO5" s="92"/>
      <c r="SXP5" s="92"/>
      <c r="SXQ5" s="92"/>
      <c r="SXR5" s="92"/>
      <c r="SXS5" s="92"/>
      <c r="SXT5" s="92" t="s">
        <v>966</v>
      </c>
      <c r="SXU5" s="92"/>
      <c r="SXV5" s="92"/>
      <c r="SXW5" s="92"/>
      <c r="SXX5" s="92"/>
      <c r="SXY5" s="92"/>
      <c r="SXZ5" s="92"/>
      <c r="SYA5" s="92"/>
      <c r="SYB5" s="92" t="s">
        <v>966</v>
      </c>
      <c r="SYC5" s="92"/>
      <c r="SYD5" s="92"/>
      <c r="SYE5" s="92"/>
      <c r="SYF5" s="92"/>
      <c r="SYG5" s="92"/>
      <c r="SYH5" s="92"/>
      <c r="SYI5" s="92"/>
      <c r="SYJ5" s="92" t="s">
        <v>966</v>
      </c>
      <c r="SYK5" s="92"/>
      <c r="SYL5" s="92"/>
      <c r="SYM5" s="92"/>
      <c r="SYN5" s="92"/>
      <c r="SYO5" s="92"/>
      <c r="SYP5" s="92"/>
      <c r="SYQ5" s="92"/>
      <c r="SYR5" s="92" t="s">
        <v>966</v>
      </c>
      <c r="SYS5" s="92"/>
      <c r="SYT5" s="92"/>
      <c r="SYU5" s="92"/>
      <c r="SYV5" s="92"/>
      <c r="SYW5" s="92"/>
      <c r="SYX5" s="92"/>
      <c r="SYY5" s="92"/>
      <c r="SYZ5" s="92" t="s">
        <v>966</v>
      </c>
      <c r="SZA5" s="92"/>
      <c r="SZB5" s="92"/>
      <c r="SZC5" s="92"/>
      <c r="SZD5" s="92"/>
      <c r="SZE5" s="92"/>
      <c r="SZF5" s="92"/>
      <c r="SZG5" s="92"/>
      <c r="SZH5" s="92" t="s">
        <v>966</v>
      </c>
      <c r="SZI5" s="92"/>
      <c r="SZJ5" s="92"/>
      <c r="SZK5" s="92"/>
      <c r="SZL5" s="92"/>
      <c r="SZM5" s="92"/>
      <c r="SZN5" s="92"/>
      <c r="SZO5" s="92"/>
      <c r="SZP5" s="92" t="s">
        <v>966</v>
      </c>
      <c r="SZQ5" s="92"/>
      <c r="SZR5" s="92"/>
      <c r="SZS5" s="92"/>
      <c r="SZT5" s="92"/>
      <c r="SZU5" s="92"/>
      <c r="SZV5" s="92"/>
      <c r="SZW5" s="92"/>
      <c r="SZX5" s="92" t="s">
        <v>966</v>
      </c>
      <c r="SZY5" s="92"/>
      <c r="SZZ5" s="92"/>
      <c r="TAA5" s="92"/>
      <c r="TAB5" s="92"/>
      <c r="TAC5" s="92"/>
      <c r="TAD5" s="92"/>
      <c r="TAE5" s="92"/>
      <c r="TAF5" s="92" t="s">
        <v>966</v>
      </c>
      <c r="TAG5" s="92"/>
      <c r="TAH5" s="92"/>
      <c r="TAI5" s="92"/>
      <c r="TAJ5" s="92"/>
      <c r="TAK5" s="92"/>
      <c r="TAL5" s="92"/>
      <c r="TAM5" s="92"/>
      <c r="TAN5" s="92" t="s">
        <v>966</v>
      </c>
      <c r="TAO5" s="92"/>
      <c r="TAP5" s="92"/>
      <c r="TAQ5" s="92"/>
      <c r="TAR5" s="92"/>
      <c r="TAS5" s="92"/>
      <c r="TAT5" s="92"/>
      <c r="TAU5" s="92"/>
      <c r="TAV5" s="92" t="s">
        <v>966</v>
      </c>
      <c r="TAW5" s="92"/>
      <c r="TAX5" s="92"/>
      <c r="TAY5" s="92"/>
      <c r="TAZ5" s="92"/>
      <c r="TBA5" s="92"/>
      <c r="TBB5" s="92"/>
      <c r="TBC5" s="92"/>
      <c r="TBD5" s="92" t="s">
        <v>966</v>
      </c>
      <c r="TBE5" s="92"/>
      <c r="TBF5" s="92"/>
      <c r="TBG5" s="92"/>
      <c r="TBH5" s="92"/>
      <c r="TBI5" s="92"/>
      <c r="TBJ5" s="92"/>
      <c r="TBK5" s="92"/>
      <c r="TBL5" s="92" t="s">
        <v>966</v>
      </c>
      <c r="TBM5" s="92"/>
      <c r="TBN5" s="92"/>
      <c r="TBO5" s="92"/>
      <c r="TBP5" s="92"/>
      <c r="TBQ5" s="92"/>
      <c r="TBR5" s="92"/>
      <c r="TBS5" s="92"/>
      <c r="TBT5" s="92" t="s">
        <v>966</v>
      </c>
      <c r="TBU5" s="92"/>
      <c r="TBV5" s="92"/>
      <c r="TBW5" s="92"/>
      <c r="TBX5" s="92"/>
      <c r="TBY5" s="92"/>
      <c r="TBZ5" s="92"/>
      <c r="TCA5" s="92"/>
      <c r="TCB5" s="92" t="s">
        <v>966</v>
      </c>
      <c r="TCC5" s="92"/>
      <c r="TCD5" s="92"/>
      <c r="TCE5" s="92"/>
      <c r="TCF5" s="92"/>
      <c r="TCG5" s="92"/>
      <c r="TCH5" s="92"/>
      <c r="TCI5" s="92"/>
      <c r="TCJ5" s="92" t="s">
        <v>966</v>
      </c>
      <c r="TCK5" s="92"/>
      <c r="TCL5" s="92"/>
      <c r="TCM5" s="92"/>
      <c r="TCN5" s="92"/>
      <c r="TCO5" s="92"/>
      <c r="TCP5" s="92"/>
      <c r="TCQ5" s="92"/>
      <c r="TCR5" s="92" t="s">
        <v>966</v>
      </c>
      <c r="TCS5" s="92"/>
      <c r="TCT5" s="92"/>
      <c r="TCU5" s="92"/>
      <c r="TCV5" s="92"/>
      <c r="TCW5" s="92"/>
      <c r="TCX5" s="92"/>
      <c r="TCY5" s="92"/>
      <c r="TCZ5" s="92" t="s">
        <v>966</v>
      </c>
      <c r="TDA5" s="92"/>
      <c r="TDB5" s="92"/>
      <c r="TDC5" s="92"/>
      <c r="TDD5" s="92"/>
      <c r="TDE5" s="92"/>
      <c r="TDF5" s="92"/>
      <c r="TDG5" s="92"/>
      <c r="TDH5" s="92" t="s">
        <v>966</v>
      </c>
      <c r="TDI5" s="92"/>
      <c r="TDJ5" s="92"/>
      <c r="TDK5" s="92"/>
      <c r="TDL5" s="92"/>
      <c r="TDM5" s="92"/>
      <c r="TDN5" s="92"/>
      <c r="TDO5" s="92"/>
      <c r="TDP5" s="92" t="s">
        <v>966</v>
      </c>
      <c r="TDQ5" s="92"/>
      <c r="TDR5" s="92"/>
      <c r="TDS5" s="92"/>
      <c r="TDT5" s="92"/>
      <c r="TDU5" s="92"/>
      <c r="TDV5" s="92"/>
      <c r="TDW5" s="92"/>
      <c r="TDX5" s="92" t="s">
        <v>966</v>
      </c>
      <c r="TDY5" s="92"/>
      <c r="TDZ5" s="92"/>
      <c r="TEA5" s="92"/>
      <c r="TEB5" s="92"/>
      <c r="TEC5" s="92"/>
      <c r="TED5" s="92"/>
      <c r="TEE5" s="92"/>
      <c r="TEF5" s="92" t="s">
        <v>966</v>
      </c>
      <c r="TEG5" s="92"/>
      <c r="TEH5" s="92"/>
      <c r="TEI5" s="92"/>
      <c r="TEJ5" s="92"/>
      <c r="TEK5" s="92"/>
      <c r="TEL5" s="92"/>
      <c r="TEM5" s="92"/>
      <c r="TEN5" s="92" t="s">
        <v>966</v>
      </c>
      <c r="TEO5" s="92"/>
      <c r="TEP5" s="92"/>
      <c r="TEQ5" s="92"/>
      <c r="TER5" s="92"/>
      <c r="TES5" s="92"/>
      <c r="TET5" s="92"/>
      <c r="TEU5" s="92"/>
      <c r="TEV5" s="92" t="s">
        <v>966</v>
      </c>
      <c r="TEW5" s="92"/>
      <c r="TEX5" s="92"/>
      <c r="TEY5" s="92"/>
      <c r="TEZ5" s="92"/>
      <c r="TFA5" s="92"/>
      <c r="TFB5" s="92"/>
      <c r="TFC5" s="92"/>
      <c r="TFD5" s="92" t="s">
        <v>966</v>
      </c>
      <c r="TFE5" s="92"/>
      <c r="TFF5" s="92"/>
      <c r="TFG5" s="92"/>
      <c r="TFH5" s="92"/>
      <c r="TFI5" s="92"/>
      <c r="TFJ5" s="92"/>
      <c r="TFK5" s="92"/>
      <c r="TFL5" s="92" t="s">
        <v>966</v>
      </c>
      <c r="TFM5" s="92"/>
      <c r="TFN5" s="92"/>
      <c r="TFO5" s="92"/>
      <c r="TFP5" s="92"/>
      <c r="TFQ5" s="92"/>
      <c r="TFR5" s="92"/>
      <c r="TFS5" s="92"/>
      <c r="TFT5" s="92" t="s">
        <v>966</v>
      </c>
      <c r="TFU5" s="92"/>
      <c r="TFV5" s="92"/>
      <c r="TFW5" s="92"/>
      <c r="TFX5" s="92"/>
      <c r="TFY5" s="92"/>
      <c r="TFZ5" s="92"/>
      <c r="TGA5" s="92"/>
      <c r="TGB5" s="92" t="s">
        <v>966</v>
      </c>
      <c r="TGC5" s="92"/>
      <c r="TGD5" s="92"/>
      <c r="TGE5" s="92"/>
      <c r="TGF5" s="92"/>
      <c r="TGG5" s="92"/>
      <c r="TGH5" s="92"/>
      <c r="TGI5" s="92"/>
      <c r="TGJ5" s="92" t="s">
        <v>966</v>
      </c>
      <c r="TGK5" s="92"/>
      <c r="TGL5" s="92"/>
      <c r="TGM5" s="92"/>
      <c r="TGN5" s="92"/>
      <c r="TGO5" s="92"/>
      <c r="TGP5" s="92"/>
      <c r="TGQ5" s="92"/>
      <c r="TGR5" s="92" t="s">
        <v>966</v>
      </c>
      <c r="TGS5" s="92"/>
      <c r="TGT5" s="92"/>
      <c r="TGU5" s="92"/>
      <c r="TGV5" s="92"/>
      <c r="TGW5" s="92"/>
      <c r="TGX5" s="92"/>
      <c r="TGY5" s="92"/>
      <c r="TGZ5" s="92" t="s">
        <v>966</v>
      </c>
      <c r="THA5" s="92"/>
      <c r="THB5" s="92"/>
      <c r="THC5" s="92"/>
      <c r="THD5" s="92"/>
      <c r="THE5" s="92"/>
      <c r="THF5" s="92"/>
      <c r="THG5" s="92"/>
      <c r="THH5" s="92" t="s">
        <v>966</v>
      </c>
      <c r="THI5" s="92"/>
      <c r="THJ5" s="92"/>
      <c r="THK5" s="92"/>
      <c r="THL5" s="92"/>
      <c r="THM5" s="92"/>
      <c r="THN5" s="92"/>
      <c r="THO5" s="92"/>
      <c r="THP5" s="92" t="s">
        <v>966</v>
      </c>
      <c r="THQ5" s="92"/>
      <c r="THR5" s="92"/>
      <c r="THS5" s="92"/>
      <c r="THT5" s="92"/>
      <c r="THU5" s="92"/>
      <c r="THV5" s="92"/>
      <c r="THW5" s="92"/>
      <c r="THX5" s="92" t="s">
        <v>966</v>
      </c>
      <c r="THY5" s="92"/>
      <c r="THZ5" s="92"/>
      <c r="TIA5" s="92"/>
      <c r="TIB5" s="92"/>
      <c r="TIC5" s="92"/>
      <c r="TID5" s="92"/>
      <c r="TIE5" s="92"/>
      <c r="TIF5" s="92" t="s">
        <v>966</v>
      </c>
      <c r="TIG5" s="92"/>
      <c r="TIH5" s="92"/>
      <c r="TII5" s="92"/>
      <c r="TIJ5" s="92"/>
      <c r="TIK5" s="92"/>
      <c r="TIL5" s="92"/>
      <c r="TIM5" s="92"/>
      <c r="TIN5" s="92" t="s">
        <v>966</v>
      </c>
      <c r="TIO5" s="92"/>
      <c r="TIP5" s="92"/>
      <c r="TIQ5" s="92"/>
      <c r="TIR5" s="92"/>
      <c r="TIS5" s="92"/>
      <c r="TIT5" s="92"/>
      <c r="TIU5" s="92"/>
      <c r="TIV5" s="92" t="s">
        <v>966</v>
      </c>
      <c r="TIW5" s="92"/>
      <c r="TIX5" s="92"/>
      <c r="TIY5" s="92"/>
      <c r="TIZ5" s="92"/>
      <c r="TJA5" s="92"/>
      <c r="TJB5" s="92"/>
      <c r="TJC5" s="92"/>
      <c r="TJD5" s="92" t="s">
        <v>966</v>
      </c>
      <c r="TJE5" s="92"/>
      <c r="TJF5" s="92"/>
      <c r="TJG5" s="92"/>
      <c r="TJH5" s="92"/>
      <c r="TJI5" s="92"/>
      <c r="TJJ5" s="92"/>
      <c r="TJK5" s="92"/>
      <c r="TJL5" s="92" t="s">
        <v>966</v>
      </c>
      <c r="TJM5" s="92"/>
      <c r="TJN5" s="92"/>
      <c r="TJO5" s="92"/>
      <c r="TJP5" s="92"/>
      <c r="TJQ5" s="92"/>
      <c r="TJR5" s="92"/>
      <c r="TJS5" s="92"/>
      <c r="TJT5" s="92" t="s">
        <v>966</v>
      </c>
      <c r="TJU5" s="92"/>
      <c r="TJV5" s="92"/>
      <c r="TJW5" s="92"/>
      <c r="TJX5" s="92"/>
      <c r="TJY5" s="92"/>
      <c r="TJZ5" s="92"/>
      <c r="TKA5" s="92"/>
      <c r="TKB5" s="92" t="s">
        <v>966</v>
      </c>
      <c r="TKC5" s="92"/>
      <c r="TKD5" s="92"/>
      <c r="TKE5" s="92"/>
      <c r="TKF5" s="92"/>
      <c r="TKG5" s="92"/>
      <c r="TKH5" s="92"/>
      <c r="TKI5" s="92"/>
      <c r="TKJ5" s="92" t="s">
        <v>966</v>
      </c>
      <c r="TKK5" s="92"/>
      <c r="TKL5" s="92"/>
      <c r="TKM5" s="92"/>
      <c r="TKN5" s="92"/>
      <c r="TKO5" s="92"/>
      <c r="TKP5" s="92"/>
      <c r="TKQ5" s="92"/>
      <c r="TKR5" s="92" t="s">
        <v>966</v>
      </c>
      <c r="TKS5" s="92"/>
      <c r="TKT5" s="92"/>
      <c r="TKU5" s="92"/>
      <c r="TKV5" s="92"/>
      <c r="TKW5" s="92"/>
      <c r="TKX5" s="92"/>
      <c r="TKY5" s="92"/>
      <c r="TKZ5" s="92" t="s">
        <v>966</v>
      </c>
      <c r="TLA5" s="92"/>
      <c r="TLB5" s="92"/>
      <c r="TLC5" s="92"/>
      <c r="TLD5" s="92"/>
      <c r="TLE5" s="92"/>
      <c r="TLF5" s="92"/>
      <c r="TLG5" s="92"/>
      <c r="TLH5" s="92" t="s">
        <v>966</v>
      </c>
      <c r="TLI5" s="92"/>
      <c r="TLJ5" s="92"/>
      <c r="TLK5" s="92"/>
      <c r="TLL5" s="92"/>
      <c r="TLM5" s="92"/>
      <c r="TLN5" s="92"/>
      <c r="TLO5" s="92"/>
      <c r="TLP5" s="92" t="s">
        <v>966</v>
      </c>
      <c r="TLQ5" s="92"/>
      <c r="TLR5" s="92"/>
      <c r="TLS5" s="92"/>
      <c r="TLT5" s="92"/>
      <c r="TLU5" s="92"/>
      <c r="TLV5" s="92"/>
      <c r="TLW5" s="92"/>
      <c r="TLX5" s="92" t="s">
        <v>966</v>
      </c>
      <c r="TLY5" s="92"/>
      <c r="TLZ5" s="92"/>
      <c r="TMA5" s="92"/>
      <c r="TMB5" s="92"/>
      <c r="TMC5" s="92"/>
      <c r="TMD5" s="92"/>
      <c r="TME5" s="92"/>
      <c r="TMF5" s="92" t="s">
        <v>966</v>
      </c>
      <c r="TMG5" s="92"/>
      <c r="TMH5" s="92"/>
      <c r="TMI5" s="92"/>
      <c r="TMJ5" s="92"/>
      <c r="TMK5" s="92"/>
      <c r="TML5" s="92"/>
      <c r="TMM5" s="92"/>
      <c r="TMN5" s="92" t="s">
        <v>966</v>
      </c>
      <c r="TMO5" s="92"/>
      <c r="TMP5" s="92"/>
      <c r="TMQ5" s="92"/>
      <c r="TMR5" s="92"/>
      <c r="TMS5" s="92"/>
      <c r="TMT5" s="92"/>
      <c r="TMU5" s="92"/>
      <c r="TMV5" s="92" t="s">
        <v>966</v>
      </c>
      <c r="TMW5" s="92"/>
      <c r="TMX5" s="92"/>
      <c r="TMY5" s="92"/>
      <c r="TMZ5" s="92"/>
      <c r="TNA5" s="92"/>
      <c r="TNB5" s="92"/>
      <c r="TNC5" s="92"/>
      <c r="TND5" s="92" t="s">
        <v>966</v>
      </c>
      <c r="TNE5" s="92"/>
      <c r="TNF5" s="92"/>
      <c r="TNG5" s="92"/>
      <c r="TNH5" s="92"/>
      <c r="TNI5" s="92"/>
      <c r="TNJ5" s="92"/>
      <c r="TNK5" s="92"/>
      <c r="TNL5" s="92" t="s">
        <v>966</v>
      </c>
      <c r="TNM5" s="92"/>
      <c r="TNN5" s="92"/>
      <c r="TNO5" s="92"/>
      <c r="TNP5" s="92"/>
      <c r="TNQ5" s="92"/>
      <c r="TNR5" s="92"/>
      <c r="TNS5" s="92"/>
      <c r="TNT5" s="92" t="s">
        <v>966</v>
      </c>
      <c r="TNU5" s="92"/>
      <c r="TNV5" s="92"/>
      <c r="TNW5" s="92"/>
      <c r="TNX5" s="92"/>
      <c r="TNY5" s="92"/>
      <c r="TNZ5" s="92"/>
      <c r="TOA5" s="92"/>
      <c r="TOB5" s="92" t="s">
        <v>966</v>
      </c>
      <c r="TOC5" s="92"/>
      <c r="TOD5" s="92"/>
      <c r="TOE5" s="92"/>
      <c r="TOF5" s="92"/>
      <c r="TOG5" s="92"/>
      <c r="TOH5" s="92"/>
      <c r="TOI5" s="92"/>
      <c r="TOJ5" s="92" t="s">
        <v>966</v>
      </c>
      <c r="TOK5" s="92"/>
      <c r="TOL5" s="92"/>
      <c r="TOM5" s="92"/>
      <c r="TON5" s="92"/>
      <c r="TOO5" s="92"/>
      <c r="TOP5" s="92"/>
      <c r="TOQ5" s="92"/>
      <c r="TOR5" s="92" t="s">
        <v>966</v>
      </c>
      <c r="TOS5" s="92"/>
      <c r="TOT5" s="92"/>
      <c r="TOU5" s="92"/>
      <c r="TOV5" s="92"/>
      <c r="TOW5" s="92"/>
      <c r="TOX5" s="92"/>
      <c r="TOY5" s="92"/>
      <c r="TOZ5" s="92" t="s">
        <v>966</v>
      </c>
      <c r="TPA5" s="92"/>
      <c r="TPB5" s="92"/>
      <c r="TPC5" s="92"/>
      <c r="TPD5" s="92"/>
      <c r="TPE5" s="92"/>
      <c r="TPF5" s="92"/>
      <c r="TPG5" s="92"/>
      <c r="TPH5" s="92" t="s">
        <v>966</v>
      </c>
      <c r="TPI5" s="92"/>
      <c r="TPJ5" s="92"/>
      <c r="TPK5" s="92"/>
      <c r="TPL5" s="92"/>
      <c r="TPM5" s="92"/>
      <c r="TPN5" s="92"/>
      <c r="TPO5" s="92"/>
      <c r="TPP5" s="92" t="s">
        <v>966</v>
      </c>
      <c r="TPQ5" s="92"/>
      <c r="TPR5" s="92"/>
      <c r="TPS5" s="92"/>
      <c r="TPT5" s="92"/>
      <c r="TPU5" s="92"/>
      <c r="TPV5" s="92"/>
      <c r="TPW5" s="92"/>
      <c r="TPX5" s="92" t="s">
        <v>966</v>
      </c>
      <c r="TPY5" s="92"/>
      <c r="TPZ5" s="92"/>
      <c r="TQA5" s="92"/>
      <c r="TQB5" s="92"/>
      <c r="TQC5" s="92"/>
      <c r="TQD5" s="92"/>
      <c r="TQE5" s="92"/>
      <c r="TQF5" s="92" t="s">
        <v>966</v>
      </c>
      <c r="TQG5" s="92"/>
      <c r="TQH5" s="92"/>
      <c r="TQI5" s="92"/>
      <c r="TQJ5" s="92"/>
      <c r="TQK5" s="92"/>
      <c r="TQL5" s="92"/>
      <c r="TQM5" s="92"/>
      <c r="TQN5" s="92" t="s">
        <v>966</v>
      </c>
      <c r="TQO5" s="92"/>
      <c r="TQP5" s="92"/>
      <c r="TQQ5" s="92"/>
      <c r="TQR5" s="92"/>
      <c r="TQS5" s="92"/>
      <c r="TQT5" s="92"/>
      <c r="TQU5" s="92"/>
      <c r="TQV5" s="92" t="s">
        <v>966</v>
      </c>
      <c r="TQW5" s="92"/>
      <c r="TQX5" s="92"/>
      <c r="TQY5" s="92"/>
      <c r="TQZ5" s="92"/>
      <c r="TRA5" s="92"/>
      <c r="TRB5" s="92"/>
      <c r="TRC5" s="92"/>
      <c r="TRD5" s="92" t="s">
        <v>966</v>
      </c>
      <c r="TRE5" s="92"/>
      <c r="TRF5" s="92"/>
      <c r="TRG5" s="92"/>
      <c r="TRH5" s="92"/>
      <c r="TRI5" s="92"/>
      <c r="TRJ5" s="92"/>
      <c r="TRK5" s="92"/>
      <c r="TRL5" s="92" t="s">
        <v>966</v>
      </c>
      <c r="TRM5" s="92"/>
      <c r="TRN5" s="92"/>
      <c r="TRO5" s="92"/>
      <c r="TRP5" s="92"/>
      <c r="TRQ5" s="92"/>
      <c r="TRR5" s="92"/>
      <c r="TRS5" s="92"/>
      <c r="TRT5" s="92" t="s">
        <v>966</v>
      </c>
      <c r="TRU5" s="92"/>
      <c r="TRV5" s="92"/>
      <c r="TRW5" s="92"/>
      <c r="TRX5" s="92"/>
      <c r="TRY5" s="92"/>
      <c r="TRZ5" s="92"/>
      <c r="TSA5" s="92"/>
      <c r="TSB5" s="92" t="s">
        <v>966</v>
      </c>
      <c r="TSC5" s="92"/>
      <c r="TSD5" s="92"/>
      <c r="TSE5" s="92"/>
      <c r="TSF5" s="92"/>
      <c r="TSG5" s="92"/>
      <c r="TSH5" s="92"/>
      <c r="TSI5" s="92"/>
      <c r="TSJ5" s="92" t="s">
        <v>966</v>
      </c>
      <c r="TSK5" s="92"/>
      <c r="TSL5" s="92"/>
      <c r="TSM5" s="92"/>
      <c r="TSN5" s="92"/>
      <c r="TSO5" s="92"/>
      <c r="TSP5" s="92"/>
      <c r="TSQ5" s="92"/>
      <c r="TSR5" s="92" t="s">
        <v>966</v>
      </c>
      <c r="TSS5" s="92"/>
      <c r="TST5" s="92"/>
      <c r="TSU5" s="92"/>
      <c r="TSV5" s="92"/>
      <c r="TSW5" s="92"/>
      <c r="TSX5" s="92"/>
      <c r="TSY5" s="92"/>
      <c r="TSZ5" s="92" t="s">
        <v>966</v>
      </c>
      <c r="TTA5" s="92"/>
      <c r="TTB5" s="92"/>
      <c r="TTC5" s="92"/>
      <c r="TTD5" s="92"/>
      <c r="TTE5" s="92"/>
      <c r="TTF5" s="92"/>
      <c r="TTG5" s="92"/>
      <c r="TTH5" s="92" t="s">
        <v>966</v>
      </c>
      <c r="TTI5" s="92"/>
      <c r="TTJ5" s="92"/>
      <c r="TTK5" s="92"/>
      <c r="TTL5" s="92"/>
      <c r="TTM5" s="92"/>
      <c r="TTN5" s="92"/>
      <c r="TTO5" s="92"/>
      <c r="TTP5" s="92" t="s">
        <v>966</v>
      </c>
      <c r="TTQ5" s="92"/>
      <c r="TTR5" s="92"/>
      <c r="TTS5" s="92"/>
      <c r="TTT5" s="92"/>
      <c r="TTU5" s="92"/>
      <c r="TTV5" s="92"/>
      <c r="TTW5" s="92"/>
      <c r="TTX5" s="92" t="s">
        <v>966</v>
      </c>
      <c r="TTY5" s="92"/>
      <c r="TTZ5" s="92"/>
      <c r="TUA5" s="92"/>
      <c r="TUB5" s="92"/>
      <c r="TUC5" s="92"/>
      <c r="TUD5" s="92"/>
      <c r="TUE5" s="92"/>
      <c r="TUF5" s="92" t="s">
        <v>966</v>
      </c>
      <c r="TUG5" s="92"/>
      <c r="TUH5" s="92"/>
      <c r="TUI5" s="92"/>
      <c r="TUJ5" s="92"/>
      <c r="TUK5" s="92"/>
      <c r="TUL5" s="92"/>
      <c r="TUM5" s="92"/>
      <c r="TUN5" s="92" t="s">
        <v>966</v>
      </c>
      <c r="TUO5" s="92"/>
      <c r="TUP5" s="92"/>
      <c r="TUQ5" s="92"/>
      <c r="TUR5" s="92"/>
      <c r="TUS5" s="92"/>
      <c r="TUT5" s="92"/>
      <c r="TUU5" s="92"/>
      <c r="TUV5" s="92" t="s">
        <v>966</v>
      </c>
      <c r="TUW5" s="92"/>
      <c r="TUX5" s="92"/>
      <c r="TUY5" s="92"/>
      <c r="TUZ5" s="92"/>
      <c r="TVA5" s="92"/>
      <c r="TVB5" s="92"/>
      <c r="TVC5" s="92"/>
      <c r="TVD5" s="92" t="s">
        <v>966</v>
      </c>
      <c r="TVE5" s="92"/>
      <c r="TVF5" s="92"/>
      <c r="TVG5" s="92"/>
      <c r="TVH5" s="92"/>
      <c r="TVI5" s="92"/>
      <c r="TVJ5" s="92"/>
      <c r="TVK5" s="92"/>
      <c r="TVL5" s="92" t="s">
        <v>966</v>
      </c>
      <c r="TVM5" s="92"/>
      <c r="TVN5" s="92"/>
      <c r="TVO5" s="92"/>
      <c r="TVP5" s="92"/>
      <c r="TVQ5" s="92"/>
      <c r="TVR5" s="92"/>
      <c r="TVS5" s="92"/>
      <c r="TVT5" s="92" t="s">
        <v>966</v>
      </c>
      <c r="TVU5" s="92"/>
      <c r="TVV5" s="92"/>
      <c r="TVW5" s="92"/>
      <c r="TVX5" s="92"/>
      <c r="TVY5" s="92"/>
      <c r="TVZ5" s="92"/>
      <c r="TWA5" s="92"/>
      <c r="TWB5" s="92" t="s">
        <v>966</v>
      </c>
      <c r="TWC5" s="92"/>
      <c r="TWD5" s="92"/>
      <c r="TWE5" s="92"/>
      <c r="TWF5" s="92"/>
      <c r="TWG5" s="92"/>
      <c r="TWH5" s="92"/>
      <c r="TWI5" s="92"/>
      <c r="TWJ5" s="92" t="s">
        <v>966</v>
      </c>
      <c r="TWK5" s="92"/>
      <c r="TWL5" s="92"/>
      <c r="TWM5" s="92"/>
      <c r="TWN5" s="92"/>
      <c r="TWO5" s="92"/>
      <c r="TWP5" s="92"/>
      <c r="TWQ5" s="92"/>
      <c r="TWR5" s="92" t="s">
        <v>966</v>
      </c>
      <c r="TWS5" s="92"/>
      <c r="TWT5" s="92"/>
      <c r="TWU5" s="92"/>
      <c r="TWV5" s="92"/>
      <c r="TWW5" s="92"/>
      <c r="TWX5" s="92"/>
      <c r="TWY5" s="92"/>
      <c r="TWZ5" s="92" t="s">
        <v>966</v>
      </c>
      <c r="TXA5" s="92"/>
      <c r="TXB5" s="92"/>
      <c r="TXC5" s="92"/>
      <c r="TXD5" s="92"/>
      <c r="TXE5" s="92"/>
      <c r="TXF5" s="92"/>
      <c r="TXG5" s="92"/>
      <c r="TXH5" s="92" t="s">
        <v>966</v>
      </c>
      <c r="TXI5" s="92"/>
      <c r="TXJ5" s="92"/>
      <c r="TXK5" s="92"/>
      <c r="TXL5" s="92"/>
      <c r="TXM5" s="92"/>
      <c r="TXN5" s="92"/>
      <c r="TXO5" s="92"/>
      <c r="TXP5" s="92" t="s">
        <v>966</v>
      </c>
      <c r="TXQ5" s="92"/>
      <c r="TXR5" s="92"/>
      <c r="TXS5" s="92"/>
      <c r="TXT5" s="92"/>
      <c r="TXU5" s="92"/>
      <c r="TXV5" s="92"/>
      <c r="TXW5" s="92"/>
      <c r="TXX5" s="92" t="s">
        <v>966</v>
      </c>
      <c r="TXY5" s="92"/>
      <c r="TXZ5" s="92"/>
      <c r="TYA5" s="92"/>
      <c r="TYB5" s="92"/>
      <c r="TYC5" s="92"/>
      <c r="TYD5" s="92"/>
      <c r="TYE5" s="92"/>
      <c r="TYF5" s="92" t="s">
        <v>966</v>
      </c>
      <c r="TYG5" s="92"/>
      <c r="TYH5" s="92"/>
      <c r="TYI5" s="92"/>
      <c r="TYJ5" s="92"/>
      <c r="TYK5" s="92"/>
      <c r="TYL5" s="92"/>
      <c r="TYM5" s="92"/>
      <c r="TYN5" s="92" t="s">
        <v>966</v>
      </c>
      <c r="TYO5" s="92"/>
      <c r="TYP5" s="92"/>
      <c r="TYQ5" s="92"/>
      <c r="TYR5" s="92"/>
      <c r="TYS5" s="92"/>
      <c r="TYT5" s="92"/>
      <c r="TYU5" s="92"/>
      <c r="TYV5" s="92" t="s">
        <v>966</v>
      </c>
      <c r="TYW5" s="92"/>
      <c r="TYX5" s="92"/>
      <c r="TYY5" s="92"/>
      <c r="TYZ5" s="92"/>
      <c r="TZA5" s="92"/>
      <c r="TZB5" s="92"/>
      <c r="TZC5" s="92"/>
      <c r="TZD5" s="92" t="s">
        <v>966</v>
      </c>
      <c r="TZE5" s="92"/>
      <c r="TZF5" s="92"/>
      <c r="TZG5" s="92"/>
      <c r="TZH5" s="92"/>
      <c r="TZI5" s="92"/>
      <c r="TZJ5" s="92"/>
      <c r="TZK5" s="92"/>
      <c r="TZL5" s="92" t="s">
        <v>966</v>
      </c>
      <c r="TZM5" s="92"/>
      <c r="TZN5" s="92"/>
      <c r="TZO5" s="92"/>
      <c r="TZP5" s="92"/>
      <c r="TZQ5" s="92"/>
      <c r="TZR5" s="92"/>
      <c r="TZS5" s="92"/>
      <c r="TZT5" s="92" t="s">
        <v>966</v>
      </c>
      <c r="TZU5" s="92"/>
      <c r="TZV5" s="92"/>
      <c r="TZW5" s="92"/>
      <c r="TZX5" s="92"/>
      <c r="TZY5" s="92"/>
      <c r="TZZ5" s="92"/>
      <c r="UAA5" s="92"/>
      <c r="UAB5" s="92" t="s">
        <v>966</v>
      </c>
      <c r="UAC5" s="92"/>
      <c r="UAD5" s="92"/>
      <c r="UAE5" s="92"/>
      <c r="UAF5" s="92"/>
      <c r="UAG5" s="92"/>
      <c r="UAH5" s="92"/>
      <c r="UAI5" s="92"/>
      <c r="UAJ5" s="92" t="s">
        <v>966</v>
      </c>
      <c r="UAK5" s="92"/>
      <c r="UAL5" s="92"/>
      <c r="UAM5" s="92"/>
      <c r="UAN5" s="92"/>
      <c r="UAO5" s="92"/>
      <c r="UAP5" s="92"/>
      <c r="UAQ5" s="92"/>
      <c r="UAR5" s="92" t="s">
        <v>966</v>
      </c>
      <c r="UAS5" s="92"/>
      <c r="UAT5" s="92"/>
      <c r="UAU5" s="92"/>
      <c r="UAV5" s="92"/>
      <c r="UAW5" s="92"/>
      <c r="UAX5" s="92"/>
      <c r="UAY5" s="92"/>
      <c r="UAZ5" s="92" t="s">
        <v>966</v>
      </c>
      <c r="UBA5" s="92"/>
      <c r="UBB5" s="92"/>
      <c r="UBC5" s="92"/>
      <c r="UBD5" s="92"/>
      <c r="UBE5" s="92"/>
      <c r="UBF5" s="92"/>
      <c r="UBG5" s="92"/>
      <c r="UBH5" s="92" t="s">
        <v>966</v>
      </c>
      <c r="UBI5" s="92"/>
      <c r="UBJ5" s="92"/>
      <c r="UBK5" s="92"/>
      <c r="UBL5" s="92"/>
      <c r="UBM5" s="92"/>
      <c r="UBN5" s="92"/>
      <c r="UBO5" s="92"/>
      <c r="UBP5" s="92" t="s">
        <v>966</v>
      </c>
      <c r="UBQ5" s="92"/>
      <c r="UBR5" s="92"/>
      <c r="UBS5" s="92"/>
      <c r="UBT5" s="92"/>
      <c r="UBU5" s="92"/>
      <c r="UBV5" s="92"/>
      <c r="UBW5" s="92"/>
      <c r="UBX5" s="92" t="s">
        <v>966</v>
      </c>
      <c r="UBY5" s="92"/>
      <c r="UBZ5" s="92"/>
      <c r="UCA5" s="92"/>
      <c r="UCB5" s="92"/>
      <c r="UCC5" s="92"/>
      <c r="UCD5" s="92"/>
      <c r="UCE5" s="92"/>
      <c r="UCF5" s="92" t="s">
        <v>966</v>
      </c>
      <c r="UCG5" s="92"/>
      <c r="UCH5" s="92"/>
      <c r="UCI5" s="92"/>
      <c r="UCJ5" s="92"/>
      <c r="UCK5" s="92"/>
      <c r="UCL5" s="92"/>
      <c r="UCM5" s="92"/>
      <c r="UCN5" s="92" t="s">
        <v>966</v>
      </c>
      <c r="UCO5" s="92"/>
      <c r="UCP5" s="92"/>
      <c r="UCQ5" s="92"/>
      <c r="UCR5" s="92"/>
      <c r="UCS5" s="92"/>
      <c r="UCT5" s="92"/>
      <c r="UCU5" s="92"/>
      <c r="UCV5" s="92" t="s">
        <v>966</v>
      </c>
      <c r="UCW5" s="92"/>
      <c r="UCX5" s="92"/>
      <c r="UCY5" s="92"/>
      <c r="UCZ5" s="92"/>
      <c r="UDA5" s="92"/>
      <c r="UDB5" s="92"/>
      <c r="UDC5" s="92"/>
      <c r="UDD5" s="92" t="s">
        <v>966</v>
      </c>
      <c r="UDE5" s="92"/>
      <c r="UDF5" s="92"/>
      <c r="UDG5" s="92"/>
      <c r="UDH5" s="92"/>
      <c r="UDI5" s="92"/>
      <c r="UDJ5" s="92"/>
      <c r="UDK5" s="92"/>
      <c r="UDL5" s="92" t="s">
        <v>966</v>
      </c>
      <c r="UDM5" s="92"/>
      <c r="UDN5" s="92"/>
      <c r="UDO5" s="92"/>
      <c r="UDP5" s="92"/>
      <c r="UDQ5" s="92"/>
      <c r="UDR5" s="92"/>
      <c r="UDS5" s="92"/>
      <c r="UDT5" s="92" t="s">
        <v>966</v>
      </c>
      <c r="UDU5" s="92"/>
      <c r="UDV5" s="92"/>
      <c r="UDW5" s="92"/>
      <c r="UDX5" s="92"/>
      <c r="UDY5" s="92"/>
      <c r="UDZ5" s="92"/>
      <c r="UEA5" s="92"/>
      <c r="UEB5" s="92" t="s">
        <v>966</v>
      </c>
      <c r="UEC5" s="92"/>
      <c r="UED5" s="92"/>
      <c r="UEE5" s="92"/>
      <c r="UEF5" s="92"/>
      <c r="UEG5" s="92"/>
      <c r="UEH5" s="92"/>
      <c r="UEI5" s="92"/>
      <c r="UEJ5" s="92" t="s">
        <v>966</v>
      </c>
      <c r="UEK5" s="92"/>
      <c r="UEL5" s="92"/>
      <c r="UEM5" s="92"/>
      <c r="UEN5" s="92"/>
      <c r="UEO5" s="92"/>
      <c r="UEP5" s="92"/>
      <c r="UEQ5" s="92"/>
      <c r="UER5" s="92" t="s">
        <v>966</v>
      </c>
      <c r="UES5" s="92"/>
      <c r="UET5" s="92"/>
      <c r="UEU5" s="92"/>
      <c r="UEV5" s="92"/>
      <c r="UEW5" s="92"/>
      <c r="UEX5" s="92"/>
      <c r="UEY5" s="92"/>
      <c r="UEZ5" s="92" t="s">
        <v>966</v>
      </c>
      <c r="UFA5" s="92"/>
      <c r="UFB5" s="92"/>
      <c r="UFC5" s="92"/>
      <c r="UFD5" s="92"/>
      <c r="UFE5" s="92"/>
      <c r="UFF5" s="92"/>
      <c r="UFG5" s="92"/>
      <c r="UFH5" s="92" t="s">
        <v>966</v>
      </c>
      <c r="UFI5" s="92"/>
      <c r="UFJ5" s="92"/>
      <c r="UFK5" s="92"/>
      <c r="UFL5" s="92"/>
      <c r="UFM5" s="92"/>
      <c r="UFN5" s="92"/>
      <c r="UFO5" s="92"/>
      <c r="UFP5" s="92" t="s">
        <v>966</v>
      </c>
      <c r="UFQ5" s="92"/>
      <c r="UFR5" s="92"/>
      <c r="UFS5" s="92"/>
      <c r="UFT5" s="92"/>
      <c r="UFU5" s="92"/>
      <c r="UFV5" s="92"/>
      <c r="UFW5" s="92"/>
      <c r="UFX5" s="92" t="s">
        <v>966</v>
      </c>
      <c r="UFY5" s="92"/>
      <c r="UFZ5" s="92"/>
      <c r="UGA5" s="92"/>
      <c r="UGB5" s="92"/>
      <c r="UGC5" s="92"/>
      <c r="UGD5" s="92"/>
      <c r="UGE5" s="92"/>
      <c r="UGF5" s="92" t="s">
        <v>966</v>
      </c>
      <c r="UGG5" s="92"/>
      <c r="UGH5" s="92"/>
      <c r="UGI5" s="92"/>
      <c r="UGJ5" s="92"/>
      <c r="UGK5" s="92"/>
      <c r="UGL5" s="92"/>
      <c r="UGM5" s="92"/>
      <c r="UGN5" s="92" t="s">
        <v>966</v>
      </c>
      <c r="UGO5" s="92"/>
      <c r="UGP5" s="92"/>
      <c r="UGQ5" s="92"/>
      <c r="UGR5" s="92"/>
      <c r="UGS5" s="92"/>
      <c r="UGT5" s="92"/>
      <c r="UGU5" s="92"/>
      <c r="UGV5" s="92" t="s">
        <v>966</v>
      </c>
      <c r="UGW5" s="92"/>
      <c r="UGX5" s="92"/>
      <c r="UGY5" s="92"/>
      <c r="UGZ5" s="92"/>
      <c r="UHA5" s="92"/>
      <c r="UHB5" s="92"/>
      <c r="UHC5" s="92"/>
      <c r="UHD5" s="92" t="s">
        <v>966</v>
      </c>
      <c r="UHE5" s="92"/>
      <c r="UHF5" s="92"/>
      <c r="UHG5" s="92"/>
      <c r="UHH5" s="92"/>
      <c r="UHI5" s="92"/>
      <c r="UHJ5" s="92"/>
      <c r="UHK5" s="92"/>
      <c r="UHL5" s="92" t="s">
        <v>966</v>
      </c>
      <c r="UHM5" s="92"/>
      <c r="UHN5" s="92"/>
      <c r="UHO5" s="92"/>
      <c r="UHP5" s="92"/>
      <c r="UHQ5" s="92"/>
      <c r="UHR5" s="92"/>
      <c r="UHS5" s="92"/>
      <c r="UHT5" s="92" t="s">
        <v>966</v>
      </c>
      <c r="UHU5" s="92"/>
      <c r="UHV5" s="92"/>
      <c r="UHW5" s="92"/>
      <c r="UHX5" s="92"/>
      <c r="UHY5" s="92"/>
      <c r="UHZ5" s="92"/>
      <c r="UIA5" s="92"/>
      <c r="UIB5" s="92" t="s">
        <v>966</v>
      </c>
      <c r="UIC5" s="92"/>
      <c r="UID5" s="92"/>
      <c r="UIE5" s="92"/>
      <c r="UIF5" s="92"/>
      <c r="UIG5" s="92"/>
      <c r="UIH5" s="92"/>
      <c r="UII5" s="92"/>
      <c r="UIJ5" s="92" t="s">
        <v>966</v>
      </c>
      <c r="UIK5" s="92"/>
      <c r="UIL5" s="92"/>
      <c r="UIM5" s="92"/>
      <c r="UIN5" s="92"/>
      <c r="UIO5" s="92"/>
      <c r="UIP5" s="92"/>
      <c r="UIQ5" s="92"/>
      <c r="UIR5" s="92" t="s">
        <v>966</v>
      </c>
      <c r="UIS5" s="92"/>
      <c r="UIT5" s="92"/>
      <c r="UIU5" s="92"/>
      <c r="UIV5" s="92"/>
      <c r="UIW5" s="92"/>
      <c r="UIX5" s="92"/>
      <c r="UIY5" s="92"/>
      <c r="UIZ5" s="92" t="s">
        <v>966</v>
      </c>
      <c r="UJA5" s="92"/>
      <c r="UJB5" s="92"/>
      <c r="UJC5" s="92"/>
      <c r="UJD5" s="92"/>
      <c r="UJE5" s="92"/>
      <c r="UJF5" s="92"/>
      <c r="UJG5" s="92"/>
      <c r="UJH5" s="92" t="s">
        <v>966</v>
      </c>
      <c r="UJI5" s="92"/>
      <c r="UJJ5" s="92"/>
      <c r="UJK5" s="92"/>
      <c r="UJL5" s="92"/>
      <c r="UJM5" s="92"/>
      <c r="UJN5" s="92"/>
      <c r="UJO5" s="92"/>
      <c r="UJP5" s="92" t="s">
        <v>966</v>
      </c>
      <c r="UJQ5" s="92"/>
      <c r="UJR5" s="92"/>
      <c r="UJS5" s="92"/>
      <c r="UJT5" s="92"/>
      <c r="UJU5" s="92"/>
      <c r="UJV5" s="92"/>
      <c r="UJW5" s="92"/>
      <c r="UJX5" s="92" t="s">
        <v>966</v>
      </c>
      <c r="UJY5" s="92"/>
      <c r="UJZ5" s="92"/>
      <c r="UKA5" s="92"/>
      <c r="UKB5" s="92"/>
      <c r="UKC5" s="92"/>
      <c r="UKD5" s="92"/>
      <c r="UKE5" s="92"/>
      <c r="UKF5" s="92" t="s">
        <v>966</v>
      </c>
      <c r="UKG5" s="92"/>
      <c r="UKH5" s="92"/>
      <c r="UKI5" s="92"/>
      <c r="UKJ5" s="92"/>
      <c r="UKK5" s="92"/>
      <c r="UKL5" s="92"/>
      <c r="UKM5" s="92"/>
      <c r="UKN5" s="92" t="s">
        <v>966</v>
      </c>
      <c r="UKO5" s="92"/>
      <c r="UKP5" s="92"/>
      <c r="UKQ5" s="92"/>
      <c r="UKR5" s="92"/>
      <c r="UKS5" s="92"/>
      <c r="UKT5" s="92"/>
      <c r="UKU5" s="92"/>
      <c r="UKV5" s="92" t="s">
        <v>966</v>
      </c>
      <c r="UKW5" s="92"/>
      <c r="UKX5" s="92"/>
      <c r="UKY5" s="92"/>
      <c r="UKZ5" s="92"/>
      <c r="ULA5" s="92"/>
      <c r="ULB5" s="92"/>
      <c r="ULC5" s="92"/>
      <c r="ULD5" s="92" t="s">
        <v>966</v>
      </c>
      <c r="ULE5" s="92"/>
      <c r="ULF5" s="92"/>
      <c r="ULG5" s="92"/>
      <c r="ULH5" s="92"/>
      <c r="ULI5" s="92"/>
      <c r="ULJ5" s="92"/>
      <c r="ULK5" s="92"/>
      <c r="ULL5" s="92" t="s">
        <v>966</v>
      </c>
      <c r="ULM5" s="92"/>
      <c r="ULN5" s="92"/>
      <c r="ULO5" s="92"/>
      <c r="ULP5" s="92"/>
      <c r="ULQ5" s="92"/>
      <c r="ULR5" s="92"/>
      <c r="ULS5" s="92"/>
      <c r="ULT5" s="92" t="s">
        <v>966</v>
      </c>
      <c r="ULU5" s="92"/>
      <c r="ULV5" s="92"/>
      <c r="ULW5" s="92"/>
      <c r="ULX5" s="92"/>
      <c r="ULY5" s="92"/>
      <c r="ULZ5" s="92"/>
      <c r="UMA5" s="92"/>
      <c r="UMB5" s="92" t="s">
        <v>966</v>
      </c>
      <c r="UMC5" s="92"/>
      <c r="UMD5" s="92"/>
      <c r="UME5" s="92"/>
      <c r="UMF5" s="92"/>
      <c r="UMG5" s="92"/>
      <c r="UMH5" s="92"/>
      <c r="UMI5" s="92"/>
      <c r="UMJ5" s="92" t="s">
        <v>966</v>
      </c>
      <c r="UMK5" s="92"/>
      <c r="UML5" s="92"/>
      <c r="UMM5" s="92"/>
      <c r="UMN5" s="92"/>
      <c r="UMO5" s="92"/>
      <c r="UMP5" s="92"/>
      <c r="UMQ5" s="92"/>
      <c r="UMR5" s="92" t="s">
        <v>966</v>
      </c>
      <c r="UMS5" s="92"/>
      <c r="UMT5" s="92"/>
      <c r="UMU5" s="92"/>
      <c r="UMV5" s="92"/>
      <c r="UMW5" s="92"/>
      <c r="UMX5" s="92"/>
      <c r="UMY5" s="92"/>
      <c r="UMZ5" s="92" t="s">
        <v>966</v>
      </c>
      <c r="UNA5" s="92"/>
      <c r="UNB5" s="92"/>
      <c r="UNC5" s="92"/>
      <c r="UND5" s="92"/>
      <c r="UNE5" s="92"/>
      <c r="UNF5" s="92"/>
      <c r="UNG5" s="92"/>
      <c r="UNH5" s="92" t="s">
        <v>966</v>
      </c>
      <c r="UNI5" s="92"/>
      <c r="UNJ5" s="92"/>
      <c r="UNK5" s="92"/>
      <c r="UNL5" s="92"/>
      <c r="UNM5" s="92"/>
      <c r="UNN5" s="92"/>
      <c r="UNO5" s="92"/>
      <c r="UNP5" s="92" t="s">
        <v>966</v>
      </c>
      <c r="UNQ5" s="92"/>
      <c r="UNR5" s="92"/>
      <c r="UNS5" s="92"/>
      <c r="UNT5" s="92"/>
      <c r="UNU5" s="92"/>
      <c r="UNV5" s="92"/>
      <c r="UNW5" s="92"/>
      <c r="UNX5" s="92" t="s">
        <v>966</v>
      </c>
      <c r="UNY5" s="92"/>
      <c r="UNZ5" s="92"/>
      <c r="UOA5" s="92"/>
      <c r="UOB5" s="92"/>
      <c r="UOC5" s="92"/>
      <c r="UOD5" s="92"/>
      <c r="UOE5" s="92"/>
      <c r="UOF5" s="92" t="s">
        <v>966</v>
      </c>
      <c r="UOG5" s="92"/>
      <c r="UOH5" s="92"/>
      <c r="UOI5" s="92"/>
      <c r="UOJ5" s="92"/>
      <c r="UOK5" s="92"/>
      <c r="UOL5" s="92"/>
      <c r="UOM5" s="92"/>
      <c r="UON5" s="92" t="s">
        <v>966</v>
      </c>
      <c r="UOO5" s="92"/>
      <c r="UOP5" s="92"/>
      <c r="UOQ5" s="92"/>
      <c r="UOR5" s="92"/>
      <c r="UOS5" s="92"/>
      <c r="UOT5" s="92"/>
      <c r="UOU5" s="92"/>
      <c r="UOV5" s="92" t="s">
        <v>966</v>
      </c>
      <c r="UOW5" s="92"/>
      <c r="UOX5" s="92"/>
      <c r="UOY5" s="92"/>
      <c r="UOZ5" s="92"/>
      <c r="UPA5" s="92"/>
      <c r="UPB5" s="92"/>
      <c r="UPC5" s="92"/>
      <c r="UPD5" s="92" t="s">
        <v>966</v>
      </c>
      <c r="UPE5" s="92"/>
      <c r="UPF5" s="92"/>
      <c r="UPG5" s="92"/>
      <c r="UPH5" s="92"/>
      <c r="UPI5" s="92"/>
      <c r="UPJ5" s="92"/>
      <c r="UPK5" s="92"/>
      <c r="UPL5" s="92" t="s">
        <v>966</v>
      </c>
      <c r="UPM5" s="92"/>
      <c r="UPN5" s="92"/>
      <c r="UPO5" s="92"/>
      <c r="UPP5" s="92"/>
      <c r="UPQ5" s="92"/>
      <c r="UPR5" s="92"/>
      <c r="UPS5" s="92"/>
      <c r="UPT5" s="92" t="s">
        <v>966</v>
      </c>
      <c r="UPU5" s="92"/>
      <c r="UPV5" s="92"/>
      <c r="UPW5" s="92"/>
      <c r="UPX5" s="92"/>
      <c r="UPY5" s="92"/>
      <c r="UPZ5" s="92"/>
      <c r="UQA5" s="92"/>
      <c r="UQB5" s="92" t="s">
        <v>966</v>
      </c>
      <c r="UQC5" s="92"/>
      <c r="UQD5" s="92"/>
      <c r="UQE5" s="92"/>
      <c r="UQF5" s="92"/>
      <c r="UQG5" s="92"/>
      <c r="UQH5" s="92"/>
      <c r="UQI5" s="92"/>
      <c r="UQJ5" s="92" t="s">
        <v>966</v>
      </c>
      <c r="UQK5" s="92"/>
      <c r="UQL5" s="92"/>
      <c r="UQM5" s="92"/>
      <c r="UQN5" s="92"/>
      <c r="UQO5" s="92"/>
      <c r="UQP5" s="92"/>
      <c r="UQQ5" s="92"/>
      <c r="UQR5" s="92" t="s">
        <v>966</v>
      </c>
      <c r="UQS5" s="92"/>
      <c r="UQT5" s="92"/>
      <c r="UQU5" s="92"/>
      <c r="UQV5" s="92"/>
      <c r="UQW5" s="92"/>
      <c r="UQX5" s="92"/>
      <c r="UQY5" s="92"/>
      <c r="UQZ5" s="92" t="s">
        <v>966</v>
      </c>
      <c r="URA5" s="92"/>
      <c r="URB5" s="92"/>
      <c r="URC5" s="92"/>
      <c r="URD5" s="92"/>
      <c r="URE5" s="92"/>
      <c r="URF5" s="92"/>
      <c r="URG5" s="92"/>
      <c r="URH5" s="92" t="s">
        <v>966</v>
      </c>
      <c r="URI5" s="92"/>
      <c r="URJ5" s="92"/>
      <c r="URK5" s="92"/>
      <c r="URL5" s="92"/>
      <c r="URM5" s="92"/>
      <c r="URN5" s="92"/>
      <c r="URO5" s="92"/>
      <c r="URP5" s="92" t="s">
        <v>966</v>
      </c>
      <c r="URQ5" s="92"/>
      <c r="URR5" s="92"/>
      <c r="URS5" s="92"/>
      <c r="URT5" s="92"/>
      <c r="URU5" s="92"/>
      <c r="URV5" s="92"/>
      <c r="URW5" s="92"/>
      <c r="URX5" s="92" t="s">
        <v>966</v>
      </c>
      <c r="URY5" s="92"/>
      <c r="URZ5" s="92"/>
      <c r="USA5" s="92"/>
      <c r="USB5" s="92"/>
      <c r="USC5" s="92"/>
      <c r="USD5" s="92"/>
      <c r="USE5" s="92"/>
      <c r="USF5" s="92" t="s">
        <v>966</v>
      </c>
      <c r="USG5" s="92"/>
      <c r="USH5" s="92"/>
      <c r="USI5" s="92"/>
      <c r="USJ5" s="92"/>
      <c r="USK5" s="92"/>
      <c r="USL5" s="92"/>
      <c r="USM5" s="92"/>
      <c r="USN5" s="92" t="s">
        <v>966</v>
      </c>
      <c r="USO5" s="92"/>
      <c r="USP5" s="92"/>
      <c r="USQ5" s="92"/>
      <c r="USR5" s="92"/>
      <c r="USS5" s="92"/>
      <c r="UST5" s="92"/>
      <c r="USU5" s="92"/>
      <c r="USV5" s="92" t="s">
        <v>966</v>
      </c>
      <c r="USW5" s="92"/>
      <c r="USX5" s="92"/>
      <c r="USY5" s="92"/>
      <c r="USZ5" s="92"/>
      <c r="UTA5" s="92"/>
      <c r="UTB5" s="92"/>
      <c r="UTC5" s="92"/>
      <c r="UTD5" s="92" t="s">
        <v>966</v>
      </c>
      <c r="UTE5" s="92"/>
      <c r="UTF5" s="92"/>
      <c r="UTG5" s="92"/>
      <c r="UTH5" s="92"/>
      <c r="UTI5" s="92"/>
      <c r="UTJ5" s="92"/>
      <c r="UTK5" s="92"/>
      <c r="UTL5" s="92" t="s">
        <v>966</v>
      </c>
      <c r="UTM5" s="92"/>
      <c r="UTN5" s="92"/>
      <c r="UTO5" s="92"/>
      <c r="UTP5" s="92"/>
      <c r="UTQ5" s="92"/>
      <c r="UTR5" s="92"/>
      <c r="UTS5" s="92"/>
      <c r="UTT5" s="92" t="s">
        <v>966</v>
      </c>
      <c r="UTU5" s="92"/>
      <c r="UTV5" s="92"/>
      <c r="UTW5" s="92"/>
      <c r="UTX5" s="92"/>
      <c r="UTY5" s="92"/>
      <c r="UTZ5" s="92"/>
      <c r="UUA5" s="92"/>
      <c r="UUB5" s="92" t="s">
        <v>966</v>
      </c>
      <c r="UUC5" s="92"/>
      <c r="UUD5" s="92"/>
      <c r="UUE5" s="92"/>
      <c r="UUF5" s="92"/>
      <c r="UUG5" s="92"/>
      <c r="UUH5" s="92"/>
      <c r="UUI5" s="92"/>
      <c r="UUJ5" s="92" t="s">
        <v>966</v>
      </c>
      <c r="UUK5" s="92"/>
      <c r="UUL5" s="92"/>
      <c r="UUM5" s="92"/>
      <c r="UUN5" s="92"/>
      <c r="UUO5" s="92"/>
      <c r="UUP5" s="92"/>
      <c r="UUQ5" s="92"/>
      <c r="UUR5" s="92" t="s">
        <v>966</v>
      </c>
      <c r="UUS5" s="92"/>
      <c r="UUT5" s="92"/>
      <c r="UUU5" s="92"/>
      <c r="UUV5" s="92"/>
      <c r="UUW5" s="92"/>
      <c r="UUX5" s="92"/>
      <c r="UUY5" s="92"/>
      <c r="UUZ5" s="92" t="s">
        <v>966</v>
      </c>
      <c r="UVA5" s="92"/>
      <c r="UVB5" s="92"/>
      <c r="UVC5" s="92"/>
      <c r="UVD5" s="92"/>
      <c r="UVE5" s="92"/>
      <c r="UVF5" s="92"/>
      <c r="UVG5" s="92"/>
      <c r="UVH5" s="92" t="s">
        <v>966</v>
      </c>
      <c r="UVI5" s="92"/>
      <c r="UVJ5" s="92"/>
      <c r="UVK5" s="92"/>
      <c r="UVL5" s="92"/>
      <c r="UVM5" s="92"/>
      <c r="UVN5" s="92"/>
      <c r="UVO5" s="92"/>
      <c r="UVP5" s="92" t="s">
        <v>966</v>
      </c>
      <c r="UVQ5" s="92"/>
      <c r="UVR5" s="92"/>
      <c r="UVS5" s="92"/>
      <c r="UVT5" s="92"/>
      <c r="UVU5" s="92"/>
      <c r="UVV5" s="92"/>
      <c r="UVW5" s="92"/>
      <c r="UVX5" s="92" t="s">
        <v>966</v>
      </c>
      <c r="UVY5" s="92"/>
      <c r="UVZ5" s="92"/>
      <c r="UWA5" s="92"/>
      <c r="UWB5" s="92"/>
      <c r="UWC5" s="92"/>
      <c r="UWD5" s="92"/>
      <c r="UWE5" s="92"/>
      <c r="UWF5" s="92" t="s">
        <v>966</v>
      </c>
      <c r="UWG5" s="92"/>
      <c r="UWH5" s="92"/>
      <c r="UWI5" s="92"/>
      <c r="UWJ5" s="92"/>
      <c r="UWK5" s="92"/>
      <c r="UWL5" s="92"/>
      <c r="UWM5" s="92"/>
      <c r="UWN5" s="92" t="s">
        <v>966</v>
      </c>
      <c r="UWO5" s="92"/>
      <c r="UWP5" s="92"/>
      <c r="UWQ5" s="92"/>
      <c r="UWR5" s="92"/>
      <c r="UWS5" s="92"/>
      <c r="UWT5" s="92"/>
      <c r="UWU5" s="92"/>
      <c r="UWV5" s="92" t="s">
        <v>966</v>
      </c>
      <c r="UWW5" s="92"/>
      <c r="UWX5" s="92"/>
      <c r="UWY5" s="92"/>
      <c r="UWZ5" s="92"/>
      <c r="UXA5" s="92"/>
      <c r="UXB5" s="92"/>
      <c r="UXC5" s="92"/>
      <c r="UXD5" s="92" t="s">
        <v>966</v>
      </c>
      <c r="UXE5" s="92"/>
      <c r="UXF5" s="92"/>
      <c r="UXG5" s="92"/>
      <c r="UXH5" s="92"/>
      <c r="UXI5" s="92"/>
      <c r="UXJ5" s="92"/>
      <c r="UXK5" s="92"/>
      <c r="UXL5" s="92" t="s">
        <v>966</v>
      </c>
      <c r="UXM5" s="92"/>
      <c r="UXN5" s="92"/>
      <c r="UXO5" s="92"/>
      <c r="UXP5" s="92"/>
      <c r="UXQ5" s="92"/>
      <c r="UXR5" s="92"/>
      <c r="UXS5" s="92"/>
      <c r="UXT5" s="92" t="s">
        <v>966</v>
      </c>
      <c r="UXU5" s="92"/>
      <c r="UXV5" s="92"/>
      <c r="UXW5" s="92"/>
      <c r="UXX5" s="92"/>
      <c r="UXY5" s="92"/>
      <c r="UXZ5" s="92"/>
      <c r="UYA5" s="92"/>
      <c r="UYB5" s="92" t="s">
        <v>966</v>
      </c>
      <c r="UYC5" s="92"/>
      <c r="UYD5" s="92"/>
      <c r="UYE5" s="92"/>
      <c r="UYF5" s="92"/>
      <c r="UYG5" s="92"/>
      <c r="UYH5" s="92"/>
      <c r="UYI5" s="92"/>
      <c r="UYJ5" s="92" t="s">
        <v>966</v>
      </c>
      <c r="UYK5" s="92"/>
      <c r="UYL5" s="92"/>
      <c r="UYM5" s="92"/>
      <c r="UYN5" s="92"/>
      <c r="UYO5" s="92"/>
      <c r="UYP5" s="92"/>
      <c r="UYQ5" s="92"/>
      <c r="UYR5" s="92" t="s">
        <v>966</v>
      </c>
      <c r="UYS5" s="92"/>
      <c r="UYT5" s="92"/>
      <c r="UYU5" s="92"/>
      <c r="UYV5" s="92"/>
      <c r="UYW5" s="92"/>
      <c r="UYX5" s="92"/>
      <c r="UYY5" s="92"/>
      <c r="UYZ5" s="92" t="s">
        <v>966</v>
      </c>
      <c r="UZA5" s="92"/>
      <c r="UZB5" s="92"/>
      <c r="UZC5" s="92"/>
      <c r="UZD5" s="92"/>
      <c r="UZE5" s="92"/>
      <c r="UZF5" s="92"/>
      <c r="UZG5" s="92"/>
      <c r="UZH5" s="92" t="s">
        <v>966</v>
      </c>
      <c r="UZI5" s="92"/>
      <c r="UZJ5" s="92"/>
      <c r="UZK5" s="92"/>
      <c r="UZL5" s="92"/>
      <c r="UZM5" s="92"/>
      <c r="UZN5" s="92"/>
      <c r="UZO5" s="92"/>
      <c r="UZP5" s="92" t="s">
        <v>966</v>
      </c>
      <c r="UZQ5" s="92"/>
      <c r="UZR5" s="92"/>
      <c r="UZS5" s="92"/>
      <c r="UZT5" s="92"/>
      <c r="UZU5" s="92"/>
      <c r="UZV5" s="92"/>
      <c r="UZW5" s="92"/>
      <c r="UZX5" s="92" t="s">
        <v>966</v>
      </c>
      <c r="UZY5" s="92"/>
      <c r="UZZ5" s="92"/>
      <c r="VAA5" s="92"/>
      <c r="VAB5" s="92"/>
      <c r="VAC5" s="92"/>
      <c r="VAD5" s="92"/>
      <c r="VAE5" s="92"/>
      <c r="VAF5" s="92" t="s">
        <v>966</v>
      </c>
      <c r="VAG5" s="92"/>
      <c r="VAH5" s="92"/>
      <c r="VAI5" s="92"/>
      <c r="VAJ5" s="92"/>
      <c r="VAK5" s="92"/>
      <c r="VAL5" s="92"/>
      <c r="VAM5" s="92"/>
      <c r="VAN5" s="92" t="s">
        <v>966</v>
      </c>
      <c r="VAO5" s="92"/>
      <c r="VAP5" s="92"/>
      <c r="VAQ5" s="92"/>
      <c r="VAR5" s="92"/>
      <c r="VAS5" s="92"/>
      <c r="VAT5" s="92"/>
      <c r="VAU5" s="92"/>
      <c r="VAV5" s="92" t="s">
        <v>966</v>
      </c>
      <c r="VAW5" s="92"/>
      <c r="VAX5" s="92"/>
      <c r="VAY5" s="92"/>
      <c r="VAZ5" s="92"/>
      <c r="VBA5" s="92"/>
      <c r="VBB5" s="92"/>
      <c r="VBC5" s="92"/>
      <c r="VBD5" s="92" t="s">
        <v>966</v>
      </c>
      <c r="VBE5" s="92"/>
      <c r="VBF5" s="92"/>
      <c r="VBG5" s="92"/>
      <c r="VBH5" s="92"/>
      <c r="VBI5" s="92"/>
      <c r="VBJ5" s="92"/>
      <c r="VBK5" s="92"/>
      <c r="VBL5" s="92" t="s">
        <v>966</v>
      </c>
      <c r="VBM5" s="92"/>
      <c r="VBN5" s="92"/>
      <c r="VBO5" s="92"/>
      <c r="VBP5" s="92"/>
      <c r="VBQ5" s="92"/>
      <c r="VBR5" s="92"/>
      <c r="VBS5" s="92"/>
      <c r="VBT5" s="92" t="s">
        <v>966</v>
      </c>
      <c r="VBU5" s="92"/>
      <c r="VBV5" s="92"/>
      <c r="VBW5" s="92"/>
      <c r="VBX5" s="92"/>
      <c r="VBY5" s="92"/>
      <c r="VBZ5" s="92"/>
      <c r="VCA5" s="92"/>
      <c r="VCB5" s="92" t="s">
        <v>966</v>
      </c>
      <c r="VCC5" s="92"/>
      <c r="VCD5" s="92"/>
      <c r="VCE5" s="92"/>
      <c r="VCF5" s="92"/>
      <c r="VCG5" s="92"/>
      <c r="VCH5" s="92"/>
      <c r="VCI5" s="92"/>
      <c r="VCJ5" s="92" t="s">
        <v>966</v>
      </c>
      <c r="VCK5" s="92"/>
      <c r="VCL5" s="92"/>
      <c r="VCM5" s="92"/>
      <c r="VCN5" s="92"/>
      <c r="VCO5" s="92"/>
      <c r="VCP5" s="92"/>
      <c r="VCQ5" s="92"/>
      <c r="VCR5" s="92" t="s">
        <v>966</v>
      </c>
      <c r="VCS5" s="92"/>
      <c r="VCT5" s="92"/>
      <c r="VCU5" s="92"/>
      <c r="VCV5" s="92"/>
      <c r="VCW5" s="92"/>
      <c r="VCX5" s="92"/>
      <c r="VCY5" s="92"/>
      <c r="VCZ5" s="92"/>
      <c r="VDA5" s="92"/>
      <c r="VDB5" s="92"/>
      <c r="VDC5" s="92"/>
      <c r="VDD5" s="92"/>
      <c r="VDE5" s="92"/>
      <c r="VDF5" s="92"/>
      <c r="VDG5" s="92"/>
      <c r="VDH5" s="92"/>
      <c r="VDI5" s="92"/>
      <c r="VDJ5" s="92"/>
      <c r="VDK5" s="92"/>
      <c r="VDL5" s="92"/>
      <c r="VDM5" s="92"/>
      <c r="VDN5" s="92"/>
      <c r="VDO5" s="92"/>
      <c r="VDP5" s="92"/>
      <c r="VDQ5" s="92"/>
      <c r="VDR5" s="92"/>
      <c r="VDS5" s="92"/>
      <c r="VDT5" s="92"/>
      <c r="VDU5" s="92"/>
      <c r="VDV5" s="92"/>
      <c r="VDW5" s="92"/>
      <c r="VDX5" s="92"/>
      <c r="VDY5" s="92"/>
      <c r="VDZ5" s="92"/>
      <c r="VEA5" s="92"/>
      <c r="VEB5" s="92"/>
      <c r="VEC5" s="92"/>
      <c r="VED5" s="92"/>
      <c r="VEE5" s="92"/>
      <c r="VEF5" s="92"/>
      <c r="VEG5" s="92"/>
      <c r="VEH5" s="92"/>
      <c r="VEI5" s="92"/>
      <c r="VEJ5" s="92"/>
      <c r="VEK5" s="92"/>
      <c r="VEL5" s="92"/>
      <c r="VEM5" s="92"/>
      <c r="VEN5" s="92"/>
      <c r="VEO5" s="92"/>
      <c r="VEP5" s="92"/>
      <c r="VEQ5" s="92"/>
      <c r="VER5" s="92"/>
      <c r="VES5" s="92"/>
      <c r="VET5" s="92"/>
      <c r="VEU5" s="92"/>
      <c r="VEV5" s="92"/>
      <c r="VEW5" s="92"/>
      <c r="VEX5" s="92"/>
      <c r="VEY5" s="92"/>
      <c r="VEZ5" s="92"/>
      <c r="VFA5" s="92"/>
      <c r="VFB5" s="92"/>
      <c r="VFC5" s="92"/>
      <c r="VFD5" s="92"/>
      <c r="VFE5" s="92"/>
      <c r="VFF5" s="92"/>
      <c r="VFG5" s="92"/>
      <c r="VFH5" s="92"/>
      <c r="VFI5" s="92"/>
      <c r="VFJ5" s="92"/>
      <c r="VFK5" s="92"/>
      <c r="VFL5" s="92"/>
      <c r="VFM5" s="92"/>
      <c r="VFN5" s="92"/>
      <c r="VFO5" s="92"/>
      <c r="VFP5" s="92"/>
      <c r="VFQ5" s="92"/>
      <c r="VFR5" s="92"/>
      <c r="VFS5" s="92"/>
      <c r="VFT5" s="92"/>
      <c r="VFU5" s="92"/>
      <c r="VFV5" s="92"/>
      <c r="VFW5" s="92"/>
      <c r="VFX5" s="92"/>
      <c r="VFY5" s="92"/>
      <c r="VFZ5" s="92"/>
      <c r="VGA5" s="92"/>
      <c r="VGB5" s="92"/>
      <c r="VGC5" s="92"/>
      <c r="VGD5" s="92"/>
      <c r="VGE5" s="92"/>
      <c r="VGF5" s="92"/>
      <c r="VGG5" s="92"/>
      <c r="VGH5" s="92"/>
      <c r="VGI5" s="92"/>
      <c r="VGJ5" s="92"/>
      <c r="VGK5" s="92"/>
      <c r="VGL5" s="92"/>
      <c r="VGM5" s="92"/>
      <c r="VGN5" s="92"/>
      <c r="VGO5" s="92"/>
      <c r="VGP5" s="92"/>
      <c r="VGQ5" s="92"/>
      <c r="VGR5" s="92"/>
      <c r="VGS5" s="92"/>
      <c r="VGT5" s="92"/>
      <c r="VGU5" s="92"/>
      <c r="VGV5" s="92"/>
      <c r="VGW5" s="92"/>
      <c r="VGX5" s="92"/>
      <c r="VGY5" s="92"/>
      <c r="VGZ5" s="92"/>
      <c r="VHA5" s="92"/>
      <c r="VHB5" s="92"/>
      <c r="VHC5" s="92"/>
      <c r="VHD5" s="92"/>
      <c r="VHE5" s="92"/>
      <c r="VHF5" s="92"/>
      <c r="VHG5" s="92"/>
      <c r="VHH5" s="92"/>
      <c r="VHI5" s="92"/>
      <c r="VHJ5" s="92"/>
      <c r="VHK5" s="92"/>
      <c r="VHL5" s="92"/>
      <c r="VHM5" s="92"/>
      <c r="VHN5" s="92"/>
      <c r="VHO5" s="92"/>
      <c r="VHP5" s="92"/>
      <c r="VHQ5" s="92"/>
      <c r="VHR5" s="92"/>
      <c r="VHS5" s="92"/>
      <c r="VHT5" s="92"/>
      <c r="VHU5" s="92"/>
      <c r="VHV5" s="92"/>
      <c r="VHW5" s="92"/>
      <c r="VHX5" s="92"/>
      <c r="VHY5" s="92"/>
      <c r="VHZ5" s="92"/>
      <c r="VIA5" s="92"/>
      <c r="VIB5" s="92"/>
      <c r="VIC5" s="92"/>
      <c r="VID5" s="92"/>
      <c r="VIE5" s="92"/>
      <c r="VIF5" s="92"/>
      <c r="VIG5" s="92"/>
      <c r="VIH5" s="92"/>
      <c r="VII5" s="92"/>
      <c r="VIJ5" s="92"/>
      <c r="VIK5" s="92"/>
      <c r="VIL5" s="92"/>
      <c r="VIM5" s="92"/>
      <c r="VIN5" s="92"/>
      <c r="VIO5" s="92"/>
      <c r="VIP5" s="92"/>
      <c r="VIQ5" s="92"/>
      <c r="VIR5" s="92"/>
      <c r="VIS5" s="92"/>
      <c r="VIT5" s="92"/>
      <c r="VIU5" s="92"/>
      <c r="VIV5" s="92"/>
      <c r="VIW5" s="92"/>
      <c r="VIX5" s="92"/>
      <c r="VIY5" s="92"/>
      <c r="VIZ5" s="92"/>
      <c r="VJA5" s="92"/>
      <c r="VJB5" s="92"/>
      <c r="VJC5" s="92"/>
      <c r="VJD5" s="92"/>
      <c r="VJE5" s="92"/>
      <c r="VJF5" s="92"/>
      <c r="VJG5" s="92"/>
      <c r="VJH5" s="92"/>
      <c r="VJI5" s="92"/>
      <c r="VJJ5" s="92"/>
      <c r="VJK5" s="92"/>
      <c r="VJL5" s="92"/>
      <c r="VJM5" s="92"/>
      <c r="VJN5" s="92"/>
      <c r="VJO5" s="92"/>
      <c r="VJP5" s="92"/>
      <c r="VJQ5" s="92"/>
      <c r="VJR5" s="92"/>
      <c r="VJS5" s="92"/>
      <c r="VJT5" s="92"/>
      <c r="VJU5" s="92"/>
      <c r="VJV5" s="92"/>
      <c r="VJW5" s="92"/>
      <c r="VJX5" s="92"/>
      <c r="VJY5" s="92"/>
      <c r="VJZ5" s="92"/>
      <c r="VKA5" s="92"/>
      <c r="VKB5" s="92"/>
      <c r="VKC5" s="92"/>
      <c r="VKD5" s="92"/>
      <c r="VKE5" s="92"/>
      <c r="VKF5" s="92"/>
      <c r="VKG5" s="92"/>
      <c r="VKH5" s="92"/>
      <c r="VKI5" s="92"/>
      <c r="VKJ5" s="92"/>
      <c r="VKK5" s="92"/>
      <c r="VKL5" s="92"/>
      <c r="VKM5" s="92"/>
      <c r="VKN5" s="92"/>
      <c r="VKO5" s="92"/>
      <c r="VKP5" s="92"/>
      <c r="VKQ5" s="92"/>
      <c r="VKR5" s="92"/>
      <c r="VKS5" s="92"/>
      <c r="VKT5" s="92"/>
      <c r="VKU5" s="92"/>
      <c r="VKV5" s="92"/>
      <c r="VKW5" s="92"/>
      <c r="VKX5" s="92"/>
      <c r="VKY5" s="92"/>
      <c r="VKZ5" s="92"/>
      <c r="VLA5" s="92"/>
      <c r="VLB5" s="92"/>
      <c r="VLC5" s="92"/>
      <c r="VLD5" s="92"/>
      <c r="VLE5" s="92"/>
      <c r="VLF5" s="92"/>
      <c r="VLG5" s="92"/>
      <c r="VLH5" s="92"/>
      <c r="VLI5" s="92"/>
      <c r="VLJ5" s="92"/>
      <c r="VLK5" s="92"/>
      <c r="VLL5" s="92"/>
      <c r="VLM5" s="92"/>
      <c r="VLN5" s="92"/>
      <c r="VLO5" s="92"/>
      <c r="VLP5" s="92"/>
      <c r="VLQ5" s="92"/>
      <c r="VLR5" s="92"/>
      <c r="VLS5" s="92"/>
      <c r="VLT5" s="92"/>
      <c r="VLU5" s="92"/>
      <c r="VLV5" s="92"/>
      <c r="VLW5" s="92"/>
      <c r="VLX5" s="92"/>
      <c r="VLY5" s="92"/>
      <c r="VLZ5" s="92"/>
      <c r="VMA5" s="92"/>
      <c r="VMB5" s="92"/>
      <c r="VMC5" s="92"/>
      <c r="VMD5" s="92"/>
      <c r="VME5" s="92"/>
      <c r="VMF5" s="92"/>
      <c r="VMG5" s="92"/>
      <c r="VMH5" s="92"/>
      <c r="VMI5" s="92"/>
      <c r="VMJ5" s="92"/>
      <c r="VMK5" s="92"/>
      <c r="VML5" s="92"/>
      <c r="VMM5" s="92"/>
      <c r="VMN5" s="92"/>
      <c r="VMO5" s="92"/>
      <c r="VMP5" s="92"/>
      <c r="VMQ5" s="92"/>
      <c r="VMR5" s="92"/>
      <c r="VMS5" s="92"/>
      <c r="VMT5" s="92"/>
      <c r="VMU5" s="92"/>
      <c r="VMV5" s="92"/>
      <c r="VMW5" s="92"/>
      <c r="VMX5" s="92"/>
      <c r="VMY5" s="92"/>
      <c r="VMZ5" s="92"/>
      <c r="VNA5" s="92"/>
      <c r="VNB5" s="92"/>
      <c r="VNC5" s="92"/>
      <c r="VND5" s="92"/>
      <c r="VNE5" s="92"/>
      <c r="VNF5" s="92"/>
      <c r="VNG5" s="92"/>
      <c r="VNH5" s="92"/>
      <c r="VNI5" s="92"/>
      <c r="VNJ5" s="92"/>
      <c r="VNK5" s="92"/>
      <c r="VNL5" s="92"/>
      <c r="VNM5" s="92"/>
      <c r="VNN5" s="92"/>
      <c r="VNO5" s="92"/>
      <c r="VNP5" s="92"/>
      <c r="VNQ5" s="92"/>
      <c r="VNR5" s="92"/>
      <c r="VNS5" s="92"/>
      <c r="VNT5" s="92"/>
      <c r="VNU5" s="92"/>
      <c r="VNV5" s="92"/>
      <c r="VNW5" s="92"/>
      <c r="VNX5" s="92"/>
      <c r="VNY5" s="92"/>
      <c r="VNZ5" s="92"/>
      <c r="VOA5" s="92"/>
      <c r="VOB5" s="92"/>
      <c r="VOC5" s="92"/>
      <c r="VOD5" s="92"/>
      <c r="VOE5" s="92"/>
      <c r="VOF5" s="92"/>
      <c r="VOG5" s="92"/>
      <c r="VOH5" s="92"/>
      <c r="VOI5" s="92"/>
      <c r="VOJ5" s="92"/>
      <c r="VOK5" s="92"/>
      <c r="VOL5" s="92"/>
      <c r="VOM5" s="92"/>
      <c r="VON5" s="92"/>
      <c r="VOO5" s="92"/>
      <c r="VOP5" s="92"/>
      <c r="VOQ5" s="92"/>
      <c r="VOR5" s="92"/>
      <c r="VOS5" s="92"/>
      <c r="VOT5" s="92"/>
      <c r="VOU5" s="92"/>
      <c r="VOV5" s="92"/>
      <c r="VOW5" s="92"/>
      <c r="VOX5" s="92"/>
      <c r="VOY5" s="92"/>
      <c r="VOZ5" s="92"/>
      <c r="VPA5" s="92"/>
      <c r="VPB5" s="92"/>
      <c r="VPC5" s="92"/>
      <c r="VPD5" s="92"/>
      <c r="VPE5" s="92"/>
      <c r="VPF5" s="92"/>
      <c r="VPG5" s="92"/>
      <c r="VPH5" s="92"/>
      <c r="VPI5" s="92"/>
      <c r="VPJ5" s="92"/>
      <c r="VPK5" s="92"/>
      <c r="VPL5" s="92"/>
      <c r="VPM5" s="92"/>
      <c r="VPN5" s="92"/>
      <c r="VPO5" s="92"/>
      <c r="VPP5" s="92"/>
      <c r="VPQ5" s="92"/>
      <c r="VPR5" s="92"/>
      <c r="VPS5" s="92"/>
      <c r="VPT5" s="92"/>
      <c r="VPU5" s="92"/>
      <c r="VPV5" s="92"/>
      <c r="VPW5" s="92"/>
      <c r="VPX5" s="92"/>
      <c r="VPY5" s="92"/>
      <c r="VPZ5" s="92"/>
      <c r="VQA5" s="92"/>
      <c r="VQB5" s="92"/>
      <c r="VQC5" s="92"/>
      <c r="VQD5" s="92"/>
      <c r="VQE5" s="92"/>
      <c r="VQF5" s="92"/>
      <c r="VQG5" s="92"/>
      <c r="VQH5" s="92"/>
      <c r="VQI5" s="92"/>
      <c r="VQJ5" s="92"/>
      <c r="VQK5" s="92"/>
      <c r="VQL5" s="92"/>
      <c r="VQM5" s="92"/>
      <c r="VQN5" s="92"/>
      <c r="VQO5" s="92"/>
      <c r="VQP5" s="92"/>
      <c r="VQQ5" s="92"/>
      <c r="VQR5" s="92"/>
      <c r="VQS5" s="92"/>
      <c r="VQT5" s="92"/>
      <c r="VQU5" s="92"/>
      <c r="VQV5" s="92"/>
      <c r="VQW5" s="92"/>
      <c r="VQX5" s="92"/>
      <c r="VQY5" s="92"/>
      <c r="VQZ5" s="92"/>
      <c r="VRA5" s="92"/>
      <c r="VRB5" s="92"/>
      <c r="VRC5" s="92"/>
      <c r="VRD5" s="92"/>
      <c r="VRE5" s="92"/>
      <c r="VRF5" s="92"/>
      <c r="VRG5" s="92"/>
      <c r="VRH5" s="92"/>
      <c r="VRI5" s="92"/>
      <c r="VRJ5" s="92"/>
      <c r="VRK5" s="92"/>
      <c r="VRL5" s="92"/>
      <c r="VRM5" s="92"/>
      <c r="VRN5" s="92"/>
      <c r="VRO5" s="92"/>
      <c r="VRP5" s="92"/>
      <c r="VRQ5" s="92"/>
      <c r="VRR5" s="92"/>
      <c r="VRS5" s="92"/>
      <c r="VRT5" s="92"/>
      <c r="VRU5" s="92"/>
      <c r="VRV5" s="92"/>
      <c r="VRW5" s="92"/>
      <c r="VRX5" s="92"/>
      <c r="VRY5" s="92"/>
      <c r="VRZ5" s="92"/>
      <c r="VSA5" s="92"/>
      <c r="VSB5" s="92"/>
      <c r="VSC5" s="92"/>
      <c r="VSD5" s="92"/>
      <c r="VSE5" s="92"/>
      <c r="VSF5" s="92"/>
      <c r="VSG5" s="92"/>
      <c r="VSH5" s="92"/>
      <c r="VSI5" s="92"/>
      <c r="VSJ5" s="92"/>
      <c r="VSK5" s="92"/>
      <c r="VSL5" s="92"/>
      <c r="VSM5" s="92"/>
      <c r="VSN5" s="92"/>
      <c r="VSO5" s="92"/>
      <c r="VSP5" s="92"/>
      <c r="VSQ5" s="92"/>
      <c r="VSR5" s="92"/>
      <c r="VSS5" s="92"/>
      <c r="VST5" s="92"/>
      <c r="VSU5" s="92"/>
      <c r="VSV5" s="92"/>
      <c r="VSW5" s="92"/>
      <c r="VSX5" s="92"/>
      <c r="VSY5" s="92"/>
      <c r="VSZ5" s="92"/>
      <c r="VTA5" s="92"/>
      <c r="VTB5" s="92"/>
      <c r="VTC5" s="92"/>
      <c r="VTD5" s="92"/>
      <c r="VTE5" s="92"/>
      <c r="VTF5" s="92"/>
      <c r="VTG5" s="92"/>
      <c r="VTH5" s="92"/>
      <c r="VTI5" s="92"/>
      <c r="VTJ5" s="92"/>
      <c r="VTK5" s="92"/>
      <c r="VTL5" s="92"/>
      <c r="VTM5" s="92"/>
      <c r="VTN5" s="92"/>
      <c r="VTO5" s="92"/>
      <c r="VTP5" s="92"/>
      <c r="VTQ5" s="92"/>
      <c r="VTR5" s="92"/>
      <c r="VTS5" s="92"/>
      <c r="VTT5" s="92"/>
      <c r="VTU5" s="92"/>
      <c r="VTV5" s="92"/>
      <c r="VTW5" s="92"/>
      <c r="VTX5" s="92"/>
      <c r="VTY5" s="92"/>
      <c r="VTZ5" s="92"/>
      <c r="VUA5" s="92"/>
      <c r="VUB5" s="92"/>
      <c r="VUC5" s="92"/>
      <c r="VUD5" s="92"/>
      <c r="VUE5" s="92"/>
      <c r="VUF5" s="92"/>
      <c r="VUG5" s="92"/>
      <c r="VUH5" s="92"/>
      <c r="VUI5" s="92"/>
      <c r="VUJ5" s="92"/>
      <c r="VUK5" s="92"/>
      <c r="VUL5" s="92"/>
      <c r="VUM5" s="92"/>
      <c r="VUN5" s="92"/>
      <c r="VUO5" s="92"/>
      <c r="VUP5" s="92"/>
      <c r="VUQ5" s="92"/>
      <c r="VUR5" s="92"/>
      <c r="VUS5" s="92"/>
      <c r="VUT5" s="92"/>
      <c r="VUU5" s="92"/>
      <c r="VUV5" s="92"/>
      <c r="VUW5" s="92"/>
      <c r="VUX5" s="92"/>
      <c r="VUY5" s="92"/>
      <c r="VUZ5" s="92"/>
      <c r="VVA5" s="92"/>
      <c r="VVB5" s="92"/>
      <c r="VVC5" s="92"/>
      <c r="VVD5" s="92"/>
      <c r="VVE5" s="92"/>
      <c r="VVF5" s="92"/>
      <c r="VVG5" s="92"/>
      <c r="VVH5" s="92"/>
      <c r="VVI5" s="92"/>
      <c r="VVJ5" s="92"/>
      <c r="VVK5" s="92"/>
      <c r="VVL5" s="92"/>
      <c r="VVM5" s="92"/>
      <c r="VVN5" s="92"/>
      <c r="VVO5" s="92"/>
      <c r="VVP5" s="92"/>
      <c r="VVQ5" s="92"/>
      <c r="VVR5" s="92"/>
      <c r="VVS5" s="92"/>
      <c r="VVT5" s="92"/>
      <c r="VVU5" s="92"/>
      <c r="VVV5" s="92"/>
      <c r="VVW5" s="92"/>
      <c r="VVX5" s="92"/>
      <c r="VVY5" s="92"/>
      <c r="VVZ5" s="92"/>
      <c r="VWA5" s="92"/>
      <c r="VWB5" s="92"/>
      <c r="VWC5" s="92"/>
      <c r="VWD5" s="92"/>
      <c r="VWE5" s="92"/>
      <c r="VWF5" s="92"/>
      <c r="VWG5" s="92"/>
      <c r="VWH5" s="92"/>
      <c r="VWI5" s="92"/>
      <c r="VWJ5" s="92"/>
      <c r="VWK5" s="92"/>
      <c r="VWL5" s="92"/>
      <c r="VWM5" s="92"/>
      <c r="VWN5" s="92"/>
      <c r="VWO5" s="92"/>
      <c r="VWP5" s="92"/>
      <c r="VWQ5" s="92"/>
      <c r="VWR5" s="92"/>
      <c r="VWS5" s="92"/>
      <c r="VWT5" s="92"/>
      <c r="VWU5" s="92"/>
      <c r="VWV5" s="92"/>
      <c r="VWW5" s="92"/>
      <c r="VWX5" s="92"/>
      <c r="VWY5" s="92"/>
      <c r="VWZ5" s="92"/>
      <c r="VXA5" s="92"/>
      <c r="VXB5" s="92"/>
      <c r="VXC5" s="92"/>
      <c r="VXD5" s="92"/>
      <c r="VXE5" s="92"/>
      <c r="VXF5" s="92"/>
      <c r="VXG5" s="92"/>
      <c r="VXH5" s="92"/>
      <c r="VXI5" s="92"/>
      <c r="VXJ5" s="92"/>
      <c r="VXK5" s="92"/>
      <c r="VXL5" s="92"/>
      <c r="VXM5" s="92"/>
      <c r="VXN5" s="92"/>
      <c r="VXO5" s="92"/>
      <c r="VXP5" s="92"/>
      <c r="VXQ5" s="92"/>
      <c r="VXR5" s="92"/>
      <c r="VXS5" s="92"/>
      <c r="VXT5" s="92"/>
      <c r="VXU5" s="92"/>
      <c r="VXV5" s="92"/>
      <c r="VXW5" s="92"/>
      <c r="VXX5" s="92"/>
      <c r="VXY5" s="92"/>
      <c r="VXZ5" s="92"/>
      <c r="VYA5" s="92"/>
      <c r="VYB5" s="92"/>
      <c r="VYC5" s="92"/>
      <c r="VYD5" s="92"/>
      <c r="VYE5" s="92"/>
      <c r="VYF5" s="92"/>
      <c r="VYG5" s="92"/>
      <c r="VYH5" s="92"/>
      <c r="VYI5" s="92"/>
      <c r="VYJ5" s="92"/>
      <c r="VYK5" s="92"/>
      <c r="VYL5" s="92"/>
      <c r="VYM5" s="92"/>
      <c r="VYN5" s="92"/>
      <c r="VYO5" s="92"/>
      <c r="VYP5" s="92"/>
      <c r="VYQ5" s="92"/>
      <c r="VYR5" s="92"/>
      <c r="VYS5" s="92"/>
      <c r="VYT5" s="92"/>
      <c r="VYU5" s="92"/>
      <c r="VYV5" s="92"/>
      <c r="VYW5" s="92"/>
      <c r="VYX5" s="92"/>
      <c r="VYY5" s="92"/>
      <c r="VYZ5" s="92"/>
      <c r="VZA5" s="92"/>
      <c r="VZB5" s="92"/>
      <c r="VZC5" s="92"/>
      <c r="VZD5" s="92"/>
      <c r="VZE5" s="92"/>
      <c r="VZF5" s="92"/>
      <c r="VZG5" s="92"/>
      <c r="VZH5" s="92"/>
      <c r="VZI5" s="92"/>
      <c r="VZJ5" s="92"/>
      <c r="VZK5" s="92"/>
      <c r="VZL5" s="92"/>
      <c r="VZM5" s="92"/>
      <c r="VZN5" s="92"/>
      <c r="VZO5" s="92"/>
      <c r="VZP5" s="92"/>
      <c r="VZQ5" s="92"/>
      <c r="VZR5" s="92"/>
      <c r="VZS5" s="92"/>
      <c r="VZT5" s="92"/>
      <c r="VZU5" s="92"/>
      <c r="VZV5" s="92"/>
      <c r="VZW5" s="92"/>
      <c r="VZX5" s="92"/>
      <c r="VZY5" s="92"/>
      <c r="VZZ5" s="92"/>
      <c r="WAA5" s="92"/>
      <c r="WAB5" s="92"/>
      <c r="WAC5" s="92"/>
      <c r="WAD5" s="92"/>
      <c r="WAE5" s="92"/>
      <c r="WAF5" s="92"/>
      <c r="WAG5" s="92"/>
      <c r="WAH5" s="92"/>
      <c r="WAI5" s="92"/>
      <c r="WAJ5" s="92"/>
      <c r="WAK5" s="92"/>
      <c r="WAL5" s="92"/>
      <c r="WAM5" s="92"/>
      <c r="WAN5" s="92"/>
      <c r="WAO5" s="92"/>
      <c r="WAP5" s="92"/>
      <c r="WAQ5" s="92"/>
      <c r="WAR5" s="92"/>
      <c r="WAS5" s="92"/>
      <c r="WAT5" s="92"/>
      <c r="WAU5" s="92"/>
      <c r="WAV5" s="92"/>
      <c r="WAW5" s="92"/>
      <c r="WAX5" s="92"/>
      <c r="WAY5" s="92"/>
      <c r="WAZ5" s="92"/>
      <c r="WBA5" s="92"/>
      <c r="WBB5" s="92"/>
      <c r="WBC5" s="92"/>
      <c r="WBD5" s="92"/>
      <c r="WBE5" s="92"/>
      <c r="WBF5" s="92"/>
      <c r="WBG5" s="92"/>
      <c r="WBH5" s="92"/>
      <c r="WBI5" s="92"/>
      <c r="WBJ5" s="92"/>
      <c r="WBK5" s="92"/>
      <c r="WBL5" s="92"/>
      <c r="WBM5" s="92"/>
      <c r="WBN5" s="92"/>
      <c r="WBO5" s="92"/>
      <c r="WBP5" s="92"/>
      <c r="WBQ5" s="92"/>
      <c r="WBR5" s="92"/>
      <c r="WBS5" s="92"/>
      <c r="WBT5" s="92"/>
      <c r="WBU5" s="92"/>
      <c r="WBV5" s="92"/>
      <c r="WBW5" s="92"/>
      <c r="WBX5" s="92"/>
      <c r="WBY5" s="92"/>
      <c r="WBZ5" s="92"/>
      <c r="WCA5" s="92"/>
      <c r="WCB5" s="92"/>
      <c r="WCC5" s="92"/>
      <c r="WCD5" s="92"/>
      <c r="WCE5" s="92"/>
      <c r="WCF5" s="92"/>
      <c r="WCG5" s="92"/>
      <c r="WCH5" s="92"/>
      <c r="WCI5" s="92"/>
      <c r="WCJ5" s="92"/>
      <c r="WCK5" s="92"/>
      <c r="WCL5" s="92"/>
      <c r="WCM5" s="92"/>
      <c r="WCN5" s="92"/>
      <c r="WCO5" s="92"/>
      <c r="WCP5" s="92"/>
      <c r="WCQ5" s="92"/>
      <c r="WCR5" s="92"/>
      <c r="WCS5" s="92"/>
      <c r="WCT5" s="92"/>
      <c r="WCU5" s="92"/>
      <c r="WCV5" s="92"/>
      <c r="WCW5" s="92"/>
      <c r="WCX5" s="92"/>
      <c r="WCY5" s="92"/>
      <c r="WCZ5" s="92"/>
      <c r="WDA5" s="92"/>
      <c r="WDB5" s="92"/>
      <c r="WDC5" s="92"/>
      <c r="WDD5" s="92"/>
      <c r="WDE5" s="92"/>
      <c r="WDF5" s="92"/>
      <c r="WDG5" s="92"/>
      <c r="WDH5" s="92"/>
      <c r="WDI5" s="92"/>
      <c r="WDJ5" s="92"/>
      <c r="WDK5" s="92"/>
      <c r="WDL5" s="92"/>
      <c r="WDM5" s="92"/>
      <c r="WDN5" s="92"/>
      <c r="WDO5" s="92"/>
      <c r="WDP5" s="92"/>
      <c r="WDQ5" s="92"/>
      <c r="WDR5" s="92"/>
      <c r="WDS5" s="92"/>
      <c r="WDT5" s="92"/>
      <c r="WDU5" s="92"/>
      <c r="WDV5" s="92"/>
      <c r="WDW5" s="92"/>
      <c r="WDX5" s="92"/>
      <c r="WDY5" s="92"/>
      <c r="WDZ5" s="92"/>
      <c r="WEA5" s="92"/>
      <c r="WEB5" s="92"/>
      <c r="WEC5" s="92"/>
      <c r="WED5" s="92"/>
      <c r="WEE5" s="92"/>
      <c r="WEF5" s="92"/>
      <c r="WEG5" s="92"/>
      <c r="WEH5" s="92"/>
      <c r="WEI5" s="92"/>
      <c r="WEJ5" s="92"/>
      <c r="WEK5" s="92"/>
      <c r="WEL5" s="92"/>
      <c r="WEM5" s="92"/>
      <c r="WEN5" s="92"/>
      <c r="WEO5" s="92"/>
      <c r="WEP5" s="92"/>
      <c r="WEQ5" s="92"/>
      <c r="WER5" s="92"/>
      <c r="WES5" s="92"/>
      <c r="WET5" s="92"/>
      <c r="WEU5" s="92"/>
      <c r="WEV5" s="92"/>
      <c r="WEW5" s="92"/>
      <c r="WEX5" s="92"/>
      <c r="WEY5" s="92"/>
      <c r="WEZ5" s="92"/>
      <c r="WFA5" s="92"/>
      <c r="WFB5" s="92"/>
      <c r="WFC5" s="92"/>
      <c r="WFD5" s="92"/>
      <c r="WFE5" s="92"/>
      <c r="WFF5" s="92"/>
      <c r="WFG5" s="92"/>
      <c r="WFH5" s="92"/>
      <c r="WFI5" s="92"/>
      <c r="WFJ5" s="92"/>
      <c r="WFK5" s="92"/>
      <c r="WFL5" s="92"/>
      <c r="WFM5" s="92"/>
      <c r="WFN5" s="92"/>
      <c r="WFO5" s="92"/>
      <c r="WFP5" s="92"/>
      <c r="WFQ5" s="92"/>
      <c r="WFR5" s="92"/>
      <c r="WFS5" s="92"/>
      <c r="WFT5" s="92"/>
      <c r="WFU5" s="92"/>
      <c r="WFV5" s="92"/>
      <c r="WFW5" s="92"/>
      <c r="WFX5" s="92"/>
      <c r="WFY5" s="92"/>
      <c r="WFZ5" s="92"/>
      <c r="WGA5" s="92"/>
      <c r="WGB5" s="92"/>
      <c r="WGC5" s="92"/>
      <c r="WGD5" s="92"/>
      <c r="WGE5" s="92"/>
      <c r="WGF5" s="92"/>
      <c r="WGG5" s="92"/>
      <c r="WGH5" s="92"/>
      <c r="WGI5" s="92"/>
      <c r="WGJ5" s="92"/>
      <c r="WGK5" s="92"/>
      <c r="WGL5" s="92"/>
      <c r="WGM5" s="92"/>
      <c r="WGN5" s="92"/>
      <c r="WGO5" s="92"/>
      <c r="WGP5" s="92"/>
      <c r="WGQ5" s="92"/>
      <c r="WGR5" s="92"/>
      <c r="WGS5" s="92"/>
      <c r="WGT5" s="92"/>
      <c r="WGU5" s="92"/>
      <c r="WGV5" s="92"/>
      <c r="WGW5" s="92"/>
      <c r="WGX5" s="92"/>
      <c r="WGY5" s="92"/>
      <c r="WGZ5" s="92"/>
      <c r="WHA5" s="92"/>
      <c r="WHB5" s="92"/>
      <c r="WHC5" s="92"/>
      <c r="WHD5" s="92"/>
      <c r="WHE5" s="92"/>
      <c r="WHF5" s="92"/>
      <c r="WHG5" s="92"/>
      <c r="WHH5" s="92"/>
      <c r="WHI5" s="92"/>
      <c r="WHJ5" s="92"/>
      <c r="WHK5" s="92"/>
      <c r="WHL5" s="92"/>
      <c r="WHM5" s="92"/>
      <c r="WHN5" s="92"/>
      <c r="WHO5" s="92"/>
      <c r="WHP5" s="92"/>
      <c r="WHQ5" s="92"/>
      <c r="WHR5" s="92"/>
      <c r="WHS5" s="92"/>
      <c r="WHT5" s="92"/>
      <c r="WHU5" s="92"/>
      <c r="WHV5" s="92"/>
      <c r="WHW5" s="92"/>
      <c r="WHX5" s="92"/>
      <c r="WHY5" s="92"/>
      <c r="WHZ5" s="92"/>
      <c r="WIA5" s="92"/>
      <c r="WIB5" s="92"/>
      <c r="WIC5" s="92"/>
      <c r="WID5" s="92"/>
      <c r="WIE5" s="92"/>
      <c r="WIF5" s="92"/>
      <c r="WIG5" s="92"/>
      <c r="WIH5" s="92"/>
      <c r="WII5" s="92"/>
      <c r="WIJ5" s="92"/>
      <c r="WIK5" s="92"/>
      <c r="WIL5" s="92"/>
      <c r="WIM5" s="92"/>
      <c r="WIN5" s="92"/>
      <c r="WIO5" s="92"/>
      <c r="WIP5" s="92"/>
      <c r="WIQ5" s="92"/>
      <c r="WIR5" s="92"/>
      <c r="WIS5" s="92"/>
      <c r="WIT5" s="92"/>
      <c r="WIU5" s="92"/>
      <c r="WIV5" s="92"/>
      <c r="WIW5" s="92"/>
      <c r="WIX5" s="92"/>
      <c r="WIY5" s="92"/>
      <c r="WIZ5" s="92"/>
      <c r="WJA5" s="92"/>
      <c r="WJB5" s="92"/>
      <c r="WJC5" s="92"/>
      <c r="WJD5" s="92"/>
      <c r="WJE5" s="92"/>
      <c r="WJF5" s="92"/>
      <c r="WJG5" s="92"/>
      <c r="WJH5" s="92"/>
      <c r="WJI5" s="92"/>
      <c r="WJJ5" s="92"/>
      <c r="WJK5" s="92"/>
      <c r="WJL5" s="92"/>
      <c r="WJM5" s="92"/>
      <c r="WJN5" s="92"/>
      <c r="WJO5" s="92"/>
      <c r="WJP5" s="92"/>
      <c r="WJQ5" s="92"/>
      <c r="WJR5" s="92"/>
      <c r="WJS5" s="92"/>
      <c r="WJT5" s="92"/>
      <c r="WJU5" s="92"/>
      <c r="WJV5" s="92"/>
      <c r="WJW5" s="92"/>
      <c r="WJX5" s="92"/>
      <c r="WJY5" s="92"/>
      <c r="WJZ5" s="92"/>
      <c r="WKA5" s="92"/>
      <c r="WKB5" s="92"/>
      <c r="WKC5" s="92"/>
      <c r="WKD5" s="92"/>
      <c r="WKE5" s="92"/>
      <c r="WKF5" s="92"/>
      <c r="WKG5" s="92"/>
      <c r="WKH5" s="92"/>
      <c r="WKI5" s="92"/>
      <c r="WKJ5" s="92"/>
      <c r="WKK5" s="92"/>
      <c r="WKL5" s="92"/>
      <c r="WKM5" s="92"/>
      <c r="WKN5" s="92"/>
      <c r="WKO5" s="92"/>
      <c r="WKP5" s="92"/>
      <c r="WKQ5" s="92"/>
      <c r="WKR5" s="92"/>
      <c r="WKS5" s="92"/>
      <c r="WKT5" s="92"/>
      <c r="WKU5" s="92"/>
      <c r="WKV5" s="92"/>
      <c r="WKW5" s="92"/>
      <c r="WKX5" s="92"/>
      <c r="WKY5" s="92"/>
      <c r="WKZ5" s="92"/>
      <c r="WLA5" s="92"/>
      <c r="WLB5" s="92"/>
      <c r="WLC5" s="92"/>
      <c r="WLD5" s="92"/>
      <c r="WLE5" s="92"/>
      <c r="WLF5" s="92"/>
      <c r="WLG5" s="92"/>
      <c r="WLH5" s="92"/>
      <c r="WLI5" s="92"/>
      <c r="WLJ5" s="92"/>
      <c r="WLK5" s="92"/>
      <c r="WLL5" s="92"/>
      <c r="WLM5" s="92"/>
      <c r="WLN5" s="92"/>
      <c r="WLO5" s="92"/>
      <c r="WLP5" s="92"/>
      <c r="WLQ5" s="92"/>
      <c r="WLR5" s="92"/>
      <c r="WLS5" s="92"/>
      <c r="WLT5" s="92"/>
      <c r="WLU5" s="92"/>
      <c r="WLV5" s="92"/>
      <c r="WLW5" s="92"/>
      <c r="WLX5" s="92"/>
      <c r="WLY5" s="92"/>
      <c r="WLZ5" s="92"/>
      <c r="WMA5" s="92"/>
      <c r="WMB5" s="92"/>
      <c r="WMC5" s="92"/>
      <c r="WMD5" s="92"/>
      <c r="WME5" s="92"/>
      <c r="WMF5" s="92"/>
      <c r="WMG5" s="92"/>
      <c r="WMH5" s="92"/>
      <c r="WMI5" s="92"/>
      <c r="WMJ5" s="92"/>
      <c r="WMK5" s="92"/>
      <c r="WML5" s="92"/>
      <c r="WMM5" s="92"/>
      <c r="WMN5" s="92"/>
      <c r="WMO5" s="92"/>
      <c r="WMP5" s="92"/>
      <c r="WMQ5" s="92"/>
      <c r="WMR5" s="92"/>
      <c r="WMS5" s="92"/>
      <c r="WMT5" s="92"/>
      <c r="WMU5" s="92"/>
      <c r="WMV5" s="92"/>
      <c r="WMW5" s="92"/>
      <c r="WMX5" s="92"/>
      <c r="WMY5" s="92"/>
      <c r="WMZ5" s="92"/>
      <c r="WNA5" s="92"/>
      <c r="WNB5" s="92"/>
      <c r="WNC5" s="92"/>
      <c r="WND5" s="92"/>
      <c r="WNE5" s="92"/>
      <c r="WNF5" s="92"/>
      <c r="WNG5" s="92"/>
      <c r="WNH5" s="92"/>
      <c r="WNI5" s="92"/>
      <c r="WNJ5" s="92"/>
      <c r="WNK5" s="92"/>
      <c r="WNL5" s="92"/>
      <c r="WNM5" s="92"/>
      <c r="WNN5" s="92"/>
      <c r="WNO5" s="92"/>
      <c r="WNP5" s="92"/>
      <c r="WNQ5" s="92"/>
      <c r="WNR5" s="92"/>
      <c r="WNS5" s="92"/>
      <c r="WNT5" s="92"/>
      <c r="WNU5" s="92"/>
      <c r="WNV5" s="92"/>
      <c r="WNW5" s="92"/>
      <c r="WNX5" s="92"/>
      <c r="WNY5" s="92"/>
      <c r="WNZ5" s="92"/>
      <c r="WOA5" s="92"/>
      <c r="WOB5" s="92"/>
      <c r="WOC5" s="92"/>
      <c r="WOD5" s="92"/>
      <c r="WOE5" s="92"/>
      <c r="WOF5" s="92"/>
      <c r="WOG5" s="92"/>
      <c r="WOH5" s="92"/>
      <c r="WOI5" s="92"/>
      <c r="WOJ5" s="92"/>
      <c r="WOK5" s="92"/>
      <c r="WOL5" s="92"/>
      <c r="WOM5" s="92"/>
      <c r="WON5" s="92"/>
      <c r="WOO5" s="92"/>
      <c r="WOP5" s="92"/>
      <c r="WOQ5" s="92"/>
      <c r="WOR5" s="92"/>
      <c r="WOS5" s="92"/>
      <c r="WOT5" s="92"/>
      <c r="WOU5" s="92"/>
      <c r="WOV5" s="92"/>
      <c r="WOW5" s="92"/>
      <c r="WOX5" s="92"/>
      <c r="WOY5" s="92"/>
      <c r="WOZ5" s="92"/>
      <c r="WPA5" s="92"/>
      <c r="WPB5" s="92"/>
      <c r="WPC5" s="92"/>
      <c r="WPD5" s="92"/>
      <c r="WPE5" s="92"/>
      <c r="WPF5" s="92"/>
      <c r="WPG5" s="92"/>
      <c r="WPH5" s="92"/>
      <c r="WPI5" s="92"/>
      <c r="WPJ5" s="92"/>
      <c r="WPK5" s="92"/>
      <c r="WPL5" s="92"/>
      <c r="WPM5" s="92"/>
      <c r="WPN5" s="92"/>
      <c r="WPO5" s="92"/>
      <c r="WPP5" s="92"/>
      <c r="WPQ5" s="92"/>
      <c r="WPR5" s="92"/>
      <c r="WPS5" s="92"/>
      <c r="WPT5" s="92"/>
      <c r="WPU5" s="92"/>
      <c r="WPV5" s="92"/>
      <c r="WPW5" s="92"/>
      <c r="WPX5" s="92"/>
      <c r="WPY5" s="92"/>
      <c r="WPZ5" s="92"/>
      <c r="WQA5" s="92"/>
      <c r="WQB5" s="92"/>
      <c r="WQC5" s="92"/>
      <c r="WQD5" s="92"/>
      <c r="WQE5" s="92"/>
      <c r="WQF5" s="92"/>
      <c r="WQG5" s="92"/>
      <c r="WQH5" s="92"/>
      <c r="WQI5" s="92"/>
      <c r="WQJ5" s="92"/>
      <c r="WQK5" s="92"/>
      <c r="WQL5" s="92"/>
      <c r="WQM5" s="92"/>
      <c r="WQN5" s="92"/>
      <c r="WQO5" s="92"/>
      <c r="WQP5" s="92"/>
      <c r="WQQ5" s="92"/>
      <c r="WQR5" s="92"/>
      <c r="WQS5" s="92"/>
      <c r="WQT5" s="92"/>
      <c r="WQU5" s="92"/>
      <c r="WQV5" s="92"/>
      <c r="WQW5" s="92"/>
      <c r="WQX5" s="92"/>
      <c r="WQY5" s="92"/>
      <c r="WQZ5" s="92"/>
      <c r="WRA5" s="92"/>
      <c r="WRB5" s="92"/>
      <c r="WRC5" s="92"/>
      <c r="WRD5" s="92"/>
      <c r="WRE5" s="92"/>
      <c r="WRF5" s="92"/>
      <c r="WRG5" s="92"/>
      <c r="WRH5" s="92"/>
      <c r="WRI5" s="92"/>
      <c r="WRJ5" s="92"/>
      <c r="WRK5" s="92"/>
      <c r="WRL5" s="92"/>
      <c r="WRM5" s="92"/>
      <c r="WRN5" s="92"/>
      <c r="WRO5" s="92"/>
      <c r="WRP5" s="92"/>
      <c r="WRQ5" s="92"/>
      <c r="WRR5" s="92"/>
      <c r="WRS5" s="92"/>
      <c r="WRT5" s="92"/>
      <c r="WRU5" s="92"/>
      <c r="WRV5" s="92"/>
      <c r="WRW5" s="92"/>
      <c r="WRX5" s="92"/>
      <c r="WRY5" s="92"/>
      <c r="WRZ5" s="92"/>
      <c r="WSA5" s="92"/>
      <c r="WSB5" s="92"/>
      <c r="WSC5" s="92"/>
      <c r="WSD5" s="92"/>
      <c r="WSE5" s="92"/>
      <c r="WSF5" s="92"/>
      <c r="WSG5" s="92"/>
      <c r="WSH5" s="92"/>
      <c r="WSI5" s="92"/>
      <c r="WSJ5" s="92"/>
      <c r="WSK5" s="92"/>
      <c r="WSL5" s="92"/>
      <c r="WSM5" s="92"/>
      <c r="WSN5" s="92"/>
      <c r="WSO5" s="92"/>
      <c r="WSP5" s="92"/>
      <c r="WSQ5" s="92"/>
      <c r="WSR5" s="92"/>
      <c r="WSS5" s="92"/>
      <c r="WST5" s="92"/>
      <c r="WSU5" s="92"/>
      <c r="WSV5" s="92"/>
      <c r="WSW5" s="92"/>
      <c r="WSX5" s="92"/>
      <c r="WSY5" s="92"/>
      <c r="WSZ5" s="92"/>
      <c r="WTA5" s="92"/>
      <c r="WTB5" s="92"/>
      <c r="WTC5" s="92"/>
      <c r="WTD5" s="92"/>
      <c r="WTE5" s="92"/>
      <c r="WTF5" s="92"/>
      <c r="WTG5" s="92"/>
      <c r="WTH5" s="92"/>
      <c r="WTI5" s="92"/>
      <c r="WTJ5" s="92"/>
      <c r="WTK5" s="92"/>
      <c r="WTL5" s="92"/>
      <c r="WTM5" s="92"/>
      <c r="WTN5" s="92"/>
      <c r="WTO5" s="92"/>
      <c r="WTP5" s="92"/>
      <c r="WTQ5" s="92"/>
      <c r="WTR5" s="92"/>
      <c r="WTS5" s="92"/>
      <c r="WTT5" s="92"/>
      <c r="WTU5" s="92"/>
      <c r="WTV5" s="92"/>
      <c r="WTW5" s="92"/>
      <c r="WTX5" s="92"/>
      <c r="WTY5" s="92"/>
      <c r="WTZ5" s="92"/>
      <c r="WUA5" s="92"/>
      <c r="WUB5" s="92"/>
      <c r="WUC5" s="92"/>
      <c r="WUD5" s="92"/>
      <c r="WUE5" s="92"/>
      <c r="WUF5" s="92"/>
      <c r="WUG5" s="92"/>
      <c r="WUH5" s="92"/>
      <c r="WUI5" s="92"/>
      <c r="WUJ5" s="92"/>
      <c r="WUK5" s="92"/>
      <c r="WUL5" s="92"/>
      <c r="WUM5" s="92"/>
      <c r="WUN5" s="92"/>
      <c r="WUO5" s="92"/>
      <c r="WUP5" s="92"/>
      <c r="WUQ5" s="92"/>
      <c r="WUR5" s="92"/>
      <c r="WUS5" s="92"/>
      <c r="WUT5" s="92"/>
      <c r="WUU5" s="92"/>
      <c r="WUV5" s="92"/>
      <c r="WUW5" s="92"/>
      <c r="WUX5" s="92"/>
      <c r="WUY5" s="92"/>
      <c r="WUZ5" s="92"/>
      <c r="WVA5" s="92"/>
      <c r="WVB5" s="92"/>
      <c r="WVC5" s="92"/>
      <c r="WVD5" s="92"/>
      <c r="WVE5" s="92"/>
      <c r="WVF5" s="92"/>
      <c r="WVG5" s="92"/>
      <c r="WVH5" s="92"/>
      <c r="WVI5" s="92"/>
      <c r="WVJ5" s="92"/>
      <c r="WVK5" s="92"/>
      <c r="WVL5" s="92"/>
      <c r="WVM5" s="92"/>
      <c r="WVN5" s="92"/>
      <c r="WVO5" s="92"/>
      <c r="WVP5" s="92"/>
      <c r="WVQ5" s="92"/>
      <c r="WVR5" s="92"/>
      <c r="WVS5" s="92"/>
      <c r="WVT5" s="92"/>
      <c r="WVU5" s="92"/>
      <c r="WVV5" s="92"/>
      <c r="WVW5" s="92"/>
      <c r="WVX5" s="92"/>
      <c r="WVY5" s="92"/>
      <c r="WVZ5" s="92"/>
      <c r="WWA5" s="92"/>
      <c r="WWB5" s="92"/>
      <c r="WWC5" s="92"/>
      <c r="WWD5" s="92"/>
      <c r="WWE5" s="92"/>
      <c r="WWF5" s="92"/>
      <c r="WWG5" s="92"/>
      <c r="WWH5" s="92"/>
      <c r="WWI5" s="92"/>
      <c r="WWJ5" s="92"/>
      <c r="WWK5" s="92"/>
      <c r="WWL5" s="92"/>
      <c r="WWM5" s="92"/>
      <c r="WWN5" s="92"/>
      <c r="WWO5" s="92"/>
      <c r="WWP5" s="92"/>
      <c r="WWQ5" s="92"/>
      <c r="WWR5" s="92"/>
      <c r="WWS5" s="92"/>
      <c r="WWT5" s="92"/>
      <c r="WWU5" s="92"/>
      <c r="WWV5" s="92"/>
      <c r="WWW5" s="92"/>
      <c r="WWX5" s="92"/>
      <c r="WWY5" s="92"/>
      <c r="WWZ5" s="92"/>
      <c r="WXA5" s="92"/>
      <c r="WXB5" s="92"/>
      <c r="WXC5" s="92"/>
      <c r="WXD5" s="92"/>
      <c r="WXE5" s="92"/>
      <c r="WXF5" s="92"/>
      <c r="WXG5" s="92"/>
      <c r="WXH5" s="92"/>
      <c r="WXI5" s="92"/>
      <c r="WXJ5" s="92"/>
      <c r="WXK5" s="92"/>
      <c r="WXL5" s="92"/>
      <c r="WXM5" s="92"/>
      <c r="WXN5" s="92"/>
      <c r="WXO5" s="92"/>
      <c r="WXP5" s="92"/>
      <c r="WXQ5" s="92"/>
      <c r="WXR5" s="92"/>
      <c r="WXS5" s="92"/>
      <c r="WXT5" s="92"/>
      <c r="WXU5" s="92"/>
      <c r="WXV5" s="92"/>
      <c r="WXW5" s="92"/>
      <c r="WXX5" s="92"/>
      <c r="WXY5" s="92"/>
      <c r="WXZ5" s="92"/>
      <c r="WYA5" s="92"/>
      <c r="WYB5" s="92"/>
      <c r="WYC5" s="92"/>
      <c r="WYD5" s="92"/>
      <c r="WYE5" s="92"/>
      <c r="WYF5" s="92"/>
      <c r="WYG5" s="92"/>
      <c r="WYH5" s="92"/>
      <c r="WYI5" s="92"/>
      <c r="WYJ5" s="92"/>
      <c r="WYK5" s="92"/>
      <c r="WYL5" s="92"/>
      <c r="WYM5" s="92"/>
      <c r="WYN5" s="92"/>
      <c r="WYO5" s="92"/>
      <c r="WYP5" s="92"/>
      <c r="WYQ5" s="92"/>
      <c r="WYR5" s="92"/>
      <c r="WYS5" s="92"/>
      <c r="WYT5" s="92"/>
      <c r="WYU5" s="92"/>
      <c r="WYV5" s="92"/>
      <c r="WYW5" s="92"/>
      <c r="WYX5" s="92"/>
      <c r="WYY5" s="92"/>
      <c r="WYZ5" s="92"/>
      <c r="WZA5" s="92"/>
      <c r="WZB5" s="92"/>
      <c r="WZC5" s="92"/>
      <c r="WZD5" s="92"/>
      <c r="WZE5" s="92"/>
      <c r="WZF5" s="92"/>
      <c r="WZG5" s="92"/>
      <c r="WZH5" s="92"/>
      <c r="WZI5" s="92"/>
      <c r="WZJ5" s="92"/>
      <c r="WZK5" s="92"/>
      <c r="WZL5" s="92"/>
      <c r="WZM5" s="92"/>
      <c r="WZN5" s="92"/>
      <c r="WZO5" s="92"/>
      <c r="WZP5" s="92"/>
      <c r="WZQ5" s="92"/>
      <c r="WZR5" s="92"/>
      <c r="WZS5" s="92"/>
      <c r="WZT5" s="92"/>
      <c r="WZU5" s="92"/>
      <c r="WZV5" s="92"/>
      <c r="WZW5" s="92"/>
      <c r="WZX5" s="92"/>
      <c r="WZY5" s="92"/>
      <c r="WZZ5" s="92"/>
      <c r="XAA5" s="92"/>
      <c r="XAB5" s="92"/>
      <c r="XAC5" s="92"/>
      <c r="XAD5" s="92"/>
      <c r="XAE5" s="92"/>
      <c r="XAF5" s="92"/>
      <c r="XAG5" s="92"/>
      <c r="XAH5" s="92"/>
      <c r="XAI5" s="92"/>
      <c r="XAJ5" s="92"/>
      <c r="XAK5" s="92"/>
      <c r="XAL5" s="92"/>
      <c r="XAM5" s="92"/>
      <c r="XAN5" s="92"/>
      <c r="XAO5" s="92"/>
      <c r="XAP5" s="92"/>
      <c r="XAQ5" s="92"/>
      <c r="XAR5" s="92"/>
      <c r="XAS5" s="92"/>
      <c r="XAT5" s="92"/>
      <c r="XAU5" s="92"/>
      <c r="XAV5" s="92"/>
      <c r="XAW5" s="92"/>
      <c r="XAX5" s="92"/>
      <c r="XAY5" s="92"/>
      <c r="XAZ5" s="92"/>
      <c r="XBA5" s="92"/>
      <c r="XBB5" s="92"/>
      <c r="XBC5" s="92"/>
      <c r="XBD5" s="92"/>
      <c r="XBE5" s="92"/>
      <c r="XBF5" s="92"/>
      <c r="XBG5" s="92"/>
      <c r="XBH5" s="92"/>
      <c r="XBI5" s="92"/>
      <c r="XBJ5" s="92"/>
      <c r="XBK5" s="92"/>
      <c r="XBL5" s="92"/>
      <c r="XBM5" s="92"/>
      <c r="XBN5" s="92"/>
      <c r="XBO5" s="92"/>
      <c r="XBP5" s="92"/>
      <c r="XBQ5" s="92"/>
      <c r="XBR5" s="92"/>
      <c r="XBS5" s="92"/>
      <c r="XBT5" s="92"/>
      <c r="XBU5" s="92"/>
      <c r="XBV5" s="92"/>
      <c r="XBW5" s="92"/>
      <c r="XBX5" s="92"/>
      <c r="XBY5" s="92"/>
      <c r="XBZ5" s="92"/>
      <c r="XCA5" s="92"/>
      <c r="XCB5" s="92"/>
      <c r="XCC5" s="92"/>
      <c r="XCD5" s="92"/>
      <c r="XCE5" s="92"/>
      <c r="XCF5" s="92"/>
      <c r="XCG5" s="92"/>
      <c r="XCH5" s="92"/>
      <c r="XCI5" s="92"/>
      <c r="XCJ5" s="92"/>
      <c r="XCK5" s="92"/>
      <c r="XCL5" s="92"/>
      <c r="XCM5" s="92"/>
      <c r="XCN5" s="92"/>
      <c r="XCO5" s="92"/>
      <c r="XCP5" s="92"/>
      <c r="XCQ5" s="92"/>
      <c r="XCR5" s="92"/>
      <c r="XCS5" s="92"/>
      <c r="XCT5" s="92"/>
      <c r="XCU5" s="92"/>
      <c r="XCV5" s="92"/>
      <c r="XCW5" s="92"/>
      <c r="XCX5" s="92"/>
      <c r="XCY5" s="92"/>
      <c r="XCZ5" s="92"/>
      <c r="XDA5" s="92"/>
      <c r="XDB5" s="92"/>
      <c r="XDC5" s="92"/>
      <c r="XDD5" s="92"/>
      <c r="XDE5" s="92"/>
      <c r="XDF5" s="92"/>
      <c r="XDG5" s="92"/>
      <c r="XDH5" s="92"/>
      <c r="XDI5" s="92"/>
      <c r="XDJ5" s="92"/>
      <c r="XDK5" s="92"/>
      <c r="XDL5" s="92"/>
      <c r="XDM5" s="92"/>
      <c r="XDN5" s="92"/>
      <c r="XDO5" s="92"/>
      <c r="XDP5" s="92"/>
      <c r="XDQ5" s="92"/>
      <c r="XDR5" s="92"/>
      <c r="XDS5" s="92"/>
      <c r="XDT5" s="92"/>
      <c r="XDU5" s="92"/>
      <c r="XDV5" s="92"/>
      <c r="XDW5" s="92"/>
      <c r="XDX5" s="92"/>
      <c r="XDY5" s="92"/>
      <c r="XDZ5" s="92"/>
      <c r="XEA5" s="92"/>
      <c r="XEB5" s="92"/>
      <c r="XEC5" s="92"/>
      <c r="XED5" s="92"/>
      <c r="XEE5" s="92"/>
      <c r="XEF5" s="92"/>
      <c r="XEG5" s="92"/>
      <c r="XEH5" s="92"/>
      <c r="XEI5" s="92"/>
      <c r="XEJ5" s="92"/>
      <c r="XEK5" s="92"/>
      <c r="XEL5" s="92"/>
      <c r="XEM5" s="92"/>
      <c r="XEN5" s="92"/>
      <c r="XEO5" s="92"/>
      <c r="XEP5" s="92"/>
      <c r="XEQ5" s="92"/>
      <c r="XER5" s="92"/>
      <c r="XES5" s="92"/>
      <c r="XET5" s="92"/>
      <c r="XEU5" s="92"/>
      <c r="XEV5" s="92"/>
      <c r="XEW5" s="92"/>
      <c r="XEX5" s="92"/>
      <c r="XEY5" s="92"/>
      <c r="XEZ5" s="92"/>
      <c r="XFA5" s="92"/>
      <c r="XFB5" s="92"/>
      <c r="XFC5" s="92"/>
    </row>
    <row r="6" spans="1:16383" ht="36" customHeight="1" x14ac:dyDescent="0.3">
      <c r="A6" s="95" t="s">
        <v>1791</v>
      </c>
      <c r="B6" s="96"/>
      <c r="C6" s="96"/>
      <c r="D6" s="96"/>
      <c r="E6" s="96"/>
      <c r="F6" s="96"/>
      <c r="G6" s="97"/>
      <c r="H6" s="93"/>
      <c r="I6" s="93"/>
      <c r="J6" s="93"/>
      <c r="K6" s="23"/>
      <c r="L6" s="23"/>
      <c r="M6" s="23"/>
      <c r="N6" s="23"/>
      <c r="O6" s="24"/>
      <c r="P6" s="93"/>
      <c r="Q6" s="93"/>
      <c r="R6" s="93"/>
      <c r="S6" s="23"/>
      <c r="T6" s="23"/>
      <c r="U6" s="23"/>
      <c r="V6" s="23"/>
      <c r="W6" s="24"/>
      <c r="X6" s="93"/>
      <c r="Y6" s="93"/>
      <c r="Z6" s="93"/>
      <c r="AA6" s="23"/>
      <c r="AB6" s="23"/>
      <c r="AC6" s="23"/>
      <c r="AD6" s="23"/>
      <c r="AE6" s="24"/>
      <c r="AF6" s="93"/>
      <c r="AG6" s="93"/>
      <c r="AH6" s="93"/>
      <c r="AI6" s="23"/>
      <c r="AJ6" s="23"/>
      <c r="AK6" s="23"/>
      <c r="AL6" s="23"/>
      <c r="AM6" s="24"/>
      <c r="AN6" s="93"/>
      <c r="AO6" s="93"/>
      <c r="AP6" s="93"/>
      <c r="AQ6" s="23"/>
      <c r="AR6" s="23"/>
      <c r="AS6" s="23"/>
      <c r="AT6" s="23"/>
      <c r="AU6" s="24"/>
      <c r="AV6" s="93"/>
      <c r="AW6" s="93"/>
      <c r="AX6" s="93"/>
      <c r="AY6" s="23"/>
      <c r="AZ6" s="23"/>
      <c r="BA6" s="23"/>
      <c r="BB6" s="23"/>
      <c r="BC6" s="24"/>
      <c r="BD6" s="93"/>
      <c r="BE6" s="93"/>
      <c r="BF6" s="93"/>
      <c r="BG6" s="23"/>
      <c r="BH6" s="23"/>
      <c r="BI6" s="23"/>
      <c r="BJ6" s="23"/>
      <c r="BK6" s="24"/>
      <c r="BL6" s="93"/>
      <c r="BM6" s="93"/>
      <c r="BN6" s="93"/>
      <c r="BO6" s="23"/>
      <c r="BP6" s="23"/>
      <c r="BQ6" s="23"/>
      <c r="BR6" s="23"/>
      <c r="BS6" s="24"/>
      <c r="BT6" s="93"/>
      <c r="BU6" s="93"/>
      <c r="BV6" s="93"/>
      <c r="BW6" s="23"/>
      <c r="BX6" s="23"/>
      <c r="BY6" s="23"/>
      <c r="BZ6" s="23"/>
      <c r="CA6" s="24"/>
      <c r="CB6" s="93"/>
      <c r="CC6" s="93"/>
      <c r="CD6" s="93"/>
      <c r="CE6" s="23"/>
      <c r="CF6" s="23"/>
      <c r="CG6" s="23"/>
      <c r="CH6" s="23"/>
      <c r="CI6" s="24"/>
      <c r="CJ6" s="93"/>
      <c r="CK6" s="93"/>
      <c r="CL6" s="93"/>
      <c r="CM6" s="23"/>
      <c r="CN6" s="23"/>
      <c r="CO6" s="23"/>
      <c r="CP6" s="23"/>
      <c r="CQ6" s="24"/>
      <c r="CR6" s="93"/>
      <c r="CS6" s="93"/>
      <c r="CT6" s="93"/>
      <c r="CU6" s="23"/>
      <c r="CV6" s="23"/>
      <c r="CW6" s="23"/>
      <c r="CX6" s="23"/>
      <c r="CY6" s="24"/>
      <c r="CZ6" s="93"/>
      <c r="DA6" s="93"/>
      <c r="DB6" s="93"/>
      <c r="DC6" s="23"/>
      <c r="DD6" s="23"/>
      <c r="DE6" s="23"/>
      <c r="DF6" s="23"/>
      <c r="DG6" s="24"/>
      <c r="DH6" s="93"/>
      <c r="DI6" s="93"/>
      <c r="DJ6" s="93"/>
      <c r="DK6" s="23"/>
      <c r="DL6" s="23"/>
      <c r="DM6" s="23"/>
      <c r="DN6" s="23"/>
      <c r="DO6" s="24"/>
      <c r="DP6" s="93"/>
      <c r="DQ6" s="93"/>
      <c r="DR6" s="93"/>
      <c r="DS6" s="23"/>
      <c r="DT6" s="23"/>
      <c r="DU6" s="23"/>
      <c r="DV6" s="23"/>
      <c r="DW6" s="24"/>
      <c r="DX6" s="93"/>
      <c r="DY6" s="93"/>
      <c r="DZ6" s="93"/>
      <c r="EA6" s="23"/>
      <c r="EB6" s="23"/>
      <c r="EC6" s="23"/>
      <c r="ED6" s="23"/>
      <c r="EE6" s="24"/>
      <c r="EF6" s="93"/>
      <c r="EG6" s="93"/>
      <c r="EH6" s="93"/>
      <c r="EI6" s="23"/>
      <c r="EJ6" s="23"/>
      <c r="EK6" s="23"/>
      <c r="EL6" s="23"/>
      <c r="EM6" s="24"/>
      <c r="EN6" s="93"/>
      <c r="EO6" s="93"/>
      <c r="EP6" s="93"/>
      <c r="EQ6" s="23"/>
      <c r="ER6" s="23"/>
      <c r="ES6" s="23"/>
      <c r="ET6" s="23"/>
      <c r="EU6" s="24"/>
      <c r="EV6" s="93"/>
      <c r="EW6" s="93"/>
      <c r="EX6" s="93"/>
      <c r="EY6" s="23"/>
      <c r="EZ6" s="23"/>
      <c r="FA6" s="23"/>
      <c r="FB6" s="23"/>
      <c r="FC6" s="24"/>
      <c r="FD6" s="93"/>
      <c r="FE6" s="93"/>
      <c r="FF6" s="93"/>
      <c r="FG6" s="23"/>
      <c r="FH6" s="23"/>
      <c r="FI6" s="23"/>
      <c r="FJ6" s="23"/>
      <c r="FK6" s="24"/>
      <c r="FL6" s="93"/>
      <c r="FM6" s="93"/>
      <c r="FN6" s="93"/>
      <c r="FO6" s="23"/>
      <c r="FP6" s="23"/>
      <c r="FQ6" s="23"/>
      <c r="FR6" s="23"/>
      <c r="FS6" s="24"/>
      <c r="FT6" s="93"/>
      <c r="FU6" s="93"/>
      <c r="FV6" s="93"/>
      <c r="FW6" s="23"/>
      <c r="FX6" s="23"/>
      <c r="FY6" s="23"/>
      <c r="FZ6" s="23"/>
      <c r="GA6" s="24"/>
      <c r="GB6" s="93"/>
      <c r="GC6" s="93"/>
      <c r="GD6" s="93"/>
      <c r="GE6" s="23"/>
      <c r="GF6" s="23"/>
      <c r="GG6" s="23"/>
      <c r="GH6" s="23"/>
      <c r="GI6" s="24"/>
      <c r="GJ6" s="93"/>
      <c r="GK6" s="93"/>
      <c r="GL6" s="93"/>
      <c r="GM6" s="23"/>
      <c r="GN6" s="23"/>
      <c r="GO6" s="23"/>
      <c r="GP6" s="23"/>
      <c r="GQ6" s="24"/>
      <c r="GR6" s="93"/>
      <c r="GS6" s="93"/>
      <c r="GT6" s="93"/>
      <c r="GU6" s="23"/>
      <c r="GV6" s="23"/>
      <c r="GW6" s="23"/>
      <c r="GX6" s="23"/>
      <c r="GY6" s="24"/>
      <c r="GZ6" s="93"/>
      <c r="HA6" s="93"/>
      <c r="HB6" s="93"/>
      <c r="HC6" s="23"/>
      <c r="HD6" s="23"/>
      <c r="HE6" s="23"/>
      <c r="HF6" s="23"/>
      <c r="HG6" s="24"/>
      <c r="HH6" s="93"/>
      <c r="HI6" s="93"/>
      <c r="HJ6" s="93"/>
      <c r="HK6" s="23"/>
      <c r="HL6" s="23"/>
      <c r="HM6" s="23"/>
      <c r="HN6" s="23"/>
      <c r="HO6" s="24"/>
      <c r="HP6" s="93"/>
      <c r="HQ6" s="93"/>
      <c r="HR6" s="93"/>
      <c r="HS6" s="23"/>
      <c r="HT6" s="23"/>
      <c r="HU6" s="23"/>
      <c r="HV6" s="23"/>
      <c r="HW6" s="24"/>
      <c r="HX6" s="93"/>
      <c r="HY6" s="93"/>
      <c r="HZ6" s="93"/>
      <c r="IA6" s="23"/>
      <c r="IB6" s="23"/>
      <c r="IC6" s="23"/>
      <c r="ID6" s="23"/>
      <c r="IE6" s="24"/>
      <c r="IF6" s="93"/>
      <c r="IG6" s="93"/>
      <c r="IH6" s="93"/>
      <c r="II6" s="23"/>
      <c r="IJ6" s="23"/>
      <c r="IK6" s="23"/>
      <c r="IL6" s="23"/>
      <c r="IM6" s="24"/>
      <c r="IN6" s="93"/>
      <c r="IO6" s="93"/>
      <c r="IP6" s="93"/>
      <c r="IQ6" s="23"/>
      <c r="IR6" s="23"/>
      <c r="IS6" s="23"/>
      <c r="IT6" s="23"/>
      <c r="IU6" s="24"/>
      <c r="IV6" s="93"/>
      <c r="IW6" s="93"/>
      <c r="IX6" s="93"/>
      <c r="IY6" s="23"/>
      <c r="IZ6" s="23"/>
      <c r="JA6" s="23"/>
      <c r="JB6" s="23"/>
      <c r="JC6" s="24"/>
      <c r="JD6" s="93"/>
      <c r="JE6" s="93"/>
      <c r="JF6" s="93"/>
      <c r="JG6" s="23"/>
      <c r="JH6" s="23"/>
      <c r="JI6" s="23"/>
      <c r="JJ6" s="23"/>
      <c r="JK6" s="24"/>
      <c r="JL6" s="93"/>
      <c r="JM6" s="93"/>
      <c r="JN6" s="93"/>
      <c r="JO6" s="23"/>
      <c r="JP6" s="23"/>
      <c r="JQ6" s="23"/>
      <c r="JR6" s="23"/>
      <c r="JS6" s="24"/>
      <c r="JT6" s="93"/>
      <c r="JU6" s="93"/>
      <c r="JV6" s="93"/>
      <c r="JW6" s="23"/>
      <c r="JX6" s="23"/>
      <c r="JY6" s="23"/>
      <c r="JZ6" s="23"/>
      <c r="KA6" s="24"/>
      <c r="KB6" s="93"/>
      <c r="KC6" s="93"/>
      <c r="KD6" s="93"/>
      <c r="KE6" s="23"/>
      <c r="KF6" s="23"/>
      <c r="KG6" s="23"/>
      <c r="KH6" s="23"/>
      <c r="KI6" s="24"/>
      <c r="KJ6" s="93"/>
      <c r="KK6" s="93"/>
      <c r="KL6" s="93"/>
      <c r="KM6" s="23"/>
      <c r="KN6" s="23"/>
      <c r="KO6" s="23"/>
      <c r="KP6" s="23"/>
      <c r="KQ6" s="24"/>
      <c r="KR6" s="93"/>
      <c r="KS6" s="93"/>
      <c r="KT6" s="93"/>
      <c r="KU6" s="23"/>
      <c r="KV6" s="23"/>
      <c r="KW6" s="23"/>
      <c r="KX6" s="23"/>
      <c r="KY6" s="24"/>
      <c r="KZ6" s="93"/>
      <c r="LA6" s="93"/>
      <c r="LB6" s="93"/>
      <c r="LC6" s="23"/>
      <c r="LD6" s="23"/>
      <c r="LE6" s="23"/>
      <c r="LF6" s="23"/>
      <c r="LG6" s="24"/>
      <c r="LH6" s="93"/>
      <c r="LI6" s="93"/>
      <c r="LJ6" s="93"/>
      <c r="LK6" s="23"/>
      <c r="LL6" s="23"/>
      <c r="LM6" s="23"/>
      <c r="LN6" s="23"/>
      <c r="LO6" s="24"/>
      <c r="LP6" s="93"/>
      <c r="LQ6" s="93"/>
      <c r="LR6" s="93"/>
      <c r="LS6" s="23"/>
      <c r="LT6" s="23"/>
      <c r="LU6" s="23"/>
      <c r="LV6" s="23"/>
      <c r="LW6" s="24"/>
      <c r="LX6" s="93"/>
      <c r="LY6" s="93"/>
      <c r="LZ6" s="93"/>
      <c r="MA6" s="23"/>
      <c r="MB6" s="23"/>
      <c r="MC6" s="23"/>
      <c r="MD6" s="23"/>
      <c r="ME6" s="24"/>
      <c r="MF6" s="93"/>
      <c r="MG6" s="93"/>
      <c r="MH6" s="93"/>
      <c r="MI6" s="23"/>
      <c r="MJ6" s="23"/>
      <c r="MK6" s="23"/>
      <c r="ML6" s="23"/>
      <c r="MM6" s="24"/>
      <c r="MN6" s="93"/>
      <c r="MO6" s="93"/>
      <c r="MP6" s="93"/>
      <c r="MQ6" s="23"/>
      <c r="MR6" s="23"/>
      <c r="MS6" s="23"/>
      <c r="MT6" s="23"/>
      <c r="MU6" s="24"/>
      <c r="MV6" s="93"/>
      <c r="MW6" s="93"/>
      <c r="MX6" s="93"/>
      <c r="MY6" s="23"/>
      <c r="MZ6" s="23"/>
      <c r="NA6" s="23"/>
      <c r="NB6" s="23"/>
      <c r="NC6" s="24"/>
      <c r="ND6" s="93"/>
      <c r="NE6" s="93"/>
      <c r="NF6" s="93"/>
      <c r="NG6" s="23"/>
      <c r="NH6" s="23"/>
      <c r="NI6" s="23"/>
      <c r="NJ6" s="23"/>
      <c r="NK6" s="24"/>
      <c r="NL6" s="93"/>
      <c r="NM6" s="93"/>
      <c r="NN6" s="93"/>
      <c r="NO6" s="23"/>
      <c r="NP6" s="23"/>
      <c r="NQ6" s="23"/>
      <c r="NR6" s="23"/>
      <c r="NS6" s="24"/>
      <c r="NT6" s="93"/>
      <c r="NU6" s="93"/>
      <c r="NV6" s="93"/>
      <c r="NW6" s="23"/>
      <c r="NX6" s="23"/>
      <c r="NY6" s="23"/>
      <c r="NZ6" s="23"/>
      <c r="OA6" s="24"/>
      <c r="OB6" s="93"/>
      <c r="OC6" s="93"/>
      <c r="OD6" s="93"/>
      <c r="OE6" s="23"/>
      <c r="OF6" s="23"/>
      <c r="OG6" s="23"/>
      <c r="OH6" s="23"/>
      <c r="OI6" s="24"/>
      <c r="OJ6" s="93"/>
      <c r="OK6" s="93"/>
      <c r="OL6" s="93"/>
      <c r="OM6" s="23"/>
      <c r="ON6" s="23"/>
      <c r="OO6" s="23"/>
      <c r="OP6" s="23"/>
      <c r="OQ6" s="24"/>
      <c r="OR6" s="93"/>
      <c r="OS6" s="93"/>
      <c r="OT6" s="93"/>
      <c r="OU6" s="23"/>
      <c r="OV6" s="23"/>
      <c r="OW6" s="23"/>
      <c r="OX6" s="23"/>
      <c r="OY6" s="24"/>
      <c r="OZ6" s="93"/>
      <c r="PA6" s="93"/>
      <c r="PB6" s="93"/>
      <c r="PC6" s="23"/>
      <c r="PD6" s="23"/>
      <c r="PE6" s="23"/>
      <c r="PF6" s="23"/>
      <c r="PG6" s="24"/>
      <c r="PH6" s="93"/>
      <c r="PI6" s="93"/>
      <c r="PJ6" s="93"/>
      <c r="PK6" s="23"/>
      <c r="PL6" s="23"/>
      <c r="PM6" s="23"/>
      <c r="PN6" s="23"/>
      <c r="PO6" s="24"/>
      <c r="PP6" s="93"/>
      <c r="PQ6" s="93"/>
      <c r="PR6" s="93"/>
      <c r="PS6" s="23"/>
      <c r="PT6" s="23"/>
      <c r="PU6" s="23"/>
      <c r="PV6" s="23"/>
      <c r="PW6" s="24"/>
      <c r="PX6" s="93"/>
      <c r="PY6" s="93"/>
      <c r="PZ6" s="93"/>
      <c r="QA6" s="23"/>
      <c r="QB6" s="23"/>
      <c r="QC6" s="23"/>
      <c r="QD6" s="23"/>
      <c r="QE6" s="24"/>
      <c r="QF6" s="93"/>
      <c r="QG6" s="93"/>
      <c r="QH6" s="93"/>
      <c r="QI6" s="23"/>
      <c r="QJ6" s="23"/>
      <c r="QK6" s="23"/>
      <c r="QL6" s="23"/>
      <c r="QM6" s="24"/>
      <c r="QN6" s="93"/>
      <c r="QO6" s="93"/>
      <c r="QP6" s="93"/>
      <c r="QQ6" s="23"/>
      <c r="QR6" s="23"/>
      <c r="QS6" s="23"/>
      <c r="QT6" s="23"/>
      <c r="QU6" s="24"/>
      <c r="QV6" s="93"/>
      <c r="QW6" s="93"/>
      <c r="QX6" s="93"/>
      <c r="QY6" s="23"/>
      <c r="QZ6" s="23"/>
      <c r="RA6" s="23"/>
      <c r="RB6" s="23"/>
      <c r="RC6" s="24"/>
      <c r="RD6" s="93"/>
      <c r="RE6" s="93"/>
      <c r="RF6" s="93"/>
      <c r="RG6" s="23"/>
      <c r="RH6" s="23"/>
      <c r="RI6" s="23"/>
      <c r="RJ6" s="23"/>
      <c r="RK6" s="24"/>
      <c r="RL6" s="93"/>
      <c r="RM6" s="93"/>
      <c r="RN6" s="93"/>
      <c r="RO6" s="23"/>
      <c r="RP6" s="23"/>
      <c r="RQ6" s="23"/>
      <c r="RR6" s="23"/>
      <c r="RS6" s="24"/>
      <c r="RT6" s="93"/>
      <c r="RU6" s="93"/>
      <c r="RV6" s="93"/>
      <c r="RW6" s="23"/>
      <c r="RX6" s="23"/>
      <c r="RY6" s="23"/>
      <c r="RZ6" s="23"/>
      <c r="SA6" s="24"/>
      <c r="SB6" s="93"/>
      <c r="SC6" s="93"/>
      <c r="SD6" s="93"/>
      <c r="SE6" s="23"/>
      <c r="SF6" s="23"/>
      <c r="SG6" s="23"/>
      <c r="SH6" s="23"/>
      <c r="SI6" s="24"/>
      <c r="SJ6" s="93"/>
      <c r="SK6" s="93"/>
      <c r="SL6" s="93"/>
      <c r="SM6" s="23"/>
      <c r="SN6" s="23"/>
      <c r="SO6" s="23"/>
      <c r="SP6" s="23"/>
      <c r="SQ6" s="24"/>
      <c r="SR6" s="93"/>
      <c r="SS6" s="93"/>
      <c r="ST6" s="93"/>
      <c r="SU6" s="23"/>
      <c r="SV6" s="23"/>
      <c r="SW6" s="23"/>
      <c r="SX6" s="23"/>
      <c r="SY6" s="24"/>
      <c r="SZ6" s="93"/>
      <c r="TA6" s="93"/>
      <c r="TB6" s="93"/>
      <c r="TC6" s="23"/>
      <c r="TD6" s="23"/>
      <c r="TE6" s="23"/>
      <c r="TF6" s="23"/>
      <c r="TG6" s="24"/>
      <c r="TH6" s="93"/>
      <c r="TI6" s="93"/>
      <c r="TJ6" s="93"/>
      <c r="TK6" s="23"/>
      <c r="TL6" s="23"/>
      <c r="TM6" s="23"/>
      <c r="TN6" s="23"/>
      <c r="TO6" s="24"/>
      <c r="TP6" s="93"/>
      <c r="TQ6" s="93"/>
      <c r="TR6" s="93"/>
      <c r="TS6" s="23"/>
      <c r="TT6" s="23"/>
      <c r="TU6" s="23"/>
      <c r="TV6" s="23"/>
      <c r="TW6" s="24"/>
      <c r="TX6" s="93"/>
      <c r="TY6" s="93"/>
      <c r="TZ6" s="93"/>
      <c r="UA6" s="23"/>
      <c r="UB6" s="23"/>
      <c r="UC6" s="23"/>
      <c r="UD6" s="23"/>
      <c r="UE6" s="24"/>
      <c r="UF6" s="93"/>
      <c r="UG6" s="93"/>
      <c r="UH6" s="93"/>
      <c r="UI6" s="23"/>
      <c r="UJ6" s="23"/>
      <c r="UK6" s="23"/>
      <c r="UL6" s="23"/>
      <c r="UM6" s="24"/>
      <c r="UN6" s="93"/>
      <c r="UO6" s="93"/>
      <c r="UP6" s="93"/>
      <c r="UQ6" s="23"/>
      <c r="UR6" s="23"/>
      <c r="US6" s="23"/>
      <c r="UT6" s="23"/>
      <c r="UU6" s="24"/>
      <c r="UV6" s="93"/>
      <c r="UW6" s="93"/>
      <c r="UX6" s="93"/>
      <c r="UY6" s="23"/>
      <c r="UZ6" s="23"/>
      <c r="VA6" s="23"/>
      <c r="VB6" s="23"/>
      <c r="VC6" s="24"/>
      <c r="VD6" s="93"/>
      <c r="VE6" s="93"/>
      <c r="VF6" s="93"/>
      <c r="VG6" s="23"/>
      <c r="VH6" s="23"/>
      <c r="VI6" s="23"/>
      <c r="VJ6" s="23"/>
      <c r="VK6" s="24"/>
      <c r="VL6" s="93"/>
      <c r="VM6" s="93"/>
      <c r="VN6" s="93"/>
      <c r="VO6" s="23"/>
      <c r="VP6" s="23"/>
      <c r="VQ6" s="23"/>
      <c r="VR6" s="23"/>
      <c r="VS6" s="24"/>
      <c r="VT6" s="93"/>
      <c r="VU6" s="93"/>
      <c r="VV6" s="93"/>
      <c r="VW6" s="23"/>
      <c r="VX6" s="23"/>
      <c r="VY6" s="23"/>
      <c r="VZ6" s="23"/>
      <c r="WA6" s="24"/>
      <c r="WB6" s="93"/>
      <c r="WC6" s="93"/>
      <c r="WD6" s="93"/>
      <c r="WE6" s="23"/>
      <c r="WF6" s="23"/>
      <c r="WG6" s="23"/>
      <c r="WH6" s="23"/>
      <c r="WI6" s="24"/>
      <c r="WJ6" s="93"/>
      <c r="WK6" s="93"/>
      <c r="WL6" s="93"/>
      <c r="WM6" s="23"/>
      <c r="WN6" s="23"/>
      <c r="WO6" s="23"/>
      <c r="WP6" s="23"/>
      <c r="WQ6" s="24"/>
      <c r="WR6" s="93"/>
      <c r="WS6" s="93"/>
      <c r="WT6" s="93"/>
      <c r="WU6" s="23"/>
      <c r="WV6" s="23"/>
      <c r="WW6" s="23"/>
      <c r="WX6" s="23"/>
      <c r="WY6" s="24"/>
      <c r="WZ6" s="93"/>
      <c r="XA6" s="93"/>
      <c r="XB6" s="93"/>
      <c r="XC6" s="23"/>
      <c r="XD6" s="23"/>
      <c r="XE6" s="23"/>
      <c r="XF6" s="23"/>
      <c r="XG6" s="24"/>
      <c r="XH6" s="93"/>
      <c r="XI6" s="93"/>
      <c r="XJ6" s="93"/>
      <c r="XK6" s="23"/>
      <c r="XL6" s="23"/>
      <c r="XM6" s="23"/>
      <c r="XN6" s="23"/>
      <c r="XO6" s="24"/>
      <c r="XP6" s="93"/>
      <c r="XQ6" s="93"/>
      <c r="XR6" s="93"/>
      <c r="XS6" s="23"/>
      <c r="XT6" s="23"/>
      <c r="XU6" s="23"/>
      <c r="XV6" s="23"/>
      <c r="XW6" s="24"/>
      <c r="XX6" s="93"/>
      <c r="XY6" s="93"/>
      <c r="XZ6" s="93"/>
      <c r="YA6" s="23"/>
      <c r="YB6" s="23"/>
      <c r="YC6" s="23"/>
      <c r="YD6" s="23"/>
      <c r="YE6" s="24"/>
      <c r="YF6" s="93"/>
      <c r="YG6" s="93"/>
      <c r="YH6" s="93"/>
      <c r="YI6" s="23"/>
      <c r="YJ6" s="23"/>
      <c r="YK6" s="23"/>
      <c r="YL6" s="23"/>
      <c r="YM6" s="24"/>
      <c r="YN6" s="93"/>
      <c r="YO6" s="93"/>
      <c r="YP6" s="93"/>
      <c r="YQ6" s="23"/>
      <c r="YR6" s="23"/>
      <c r="YS6" s="23"/>
      <c r="YT6" s="23"/>
      <c r="YU6" s="24"/>
      <c r="YV6" s="93"/>
      <c r="YW6" s="93"/>
      <c r="YX6" s="93"/>
      <c r="YY6" s="23"/>
      <c r="YZ6" s="23"/>
      <c r="ZA6" s="23"/>
      <c r="ZB6" s="23"/>
      <c r="ZC6" s="24"/>
      <c r="ZD6" s="93"/>
      <c r="ZE6" s="93"/>
      <c r="ZF6" s="93"/>
      <c r="ZG6" s="23"/>
      <c r="ZH6" s="23"/>
      <c r="ZI6" s="23"/>
      <c r="ZJ6" s="23"/>
      <c r="ZK6" s="24"/>
      <c r="ZL6" s="93"/>
      <c r="ZM6" s="93"/>
      <c r="ZN6" s="93"/>
      <c r="ZO6" s="23"/>
      <c r="ZP6" s="23"/>
      <c r="ZQ6" s="23"/>
      <c r="ZR6" s="23"/>
      <c r="ZS6" s="24"/>
      <c r="ZT6" s="93"/>
      <c r="ZU6" s="93"/>
      <c r="ZV6" s="93"/>
      <c r="ZW6" s="23"/>
      <c r="ZX6" s="23"/>
      <c r="ZY6" s="23"/>
      <c r="ZZ6" s="23"/>
      <c r="AAA6" s="24"/>
      <c r="AAB6" s="93"/>
      <c r="AAC6" s="93"/>
      <c r="AAD6" s="93"/>
      <c r="AAE6" s="23"/>
      <c r="AAF6" s="23"/>
      <c r="AAG6" s="23"/>
      <c r="AAH6" s="23"/>
      <c r="AAI6" s="24"/>
      <c r="AAJ6" s="93"/>
      <c r="AAK6" s="93"/>
      <c r="AAL6" s="93"/>
      <c r="AAM6" s="23"/>
      <c r="AAN6" s="23"/>
      <c r="AAO6" s="23"/>
      <c r="AAP6" s="23"/>
      <c r="AAQ6" s="24"/>
      <c r="AAR6" s="93"/>
      <c r="AAS6" s="93"/>
      <c r="AAT6" s="93"/>
      <c r="AAU6" s="23"/>
      <c r="AAV6" s="23"/>
      <c r="AAW6" s="23"/>
      <c r="AAX6" s="23"/>
      <c r="AAY6" s="24"/>
      <c r="AAZ6" s="93"/>
      <c r="ABA6" s="93"/>
      <c r="ABB6" s="93"/>
      <c r="ABC6" s="23"/>
      <c r="ABD6" s="23"/>
      <c r="ABE6" s="23"/>
      <c r="ABF6" s="23"/>
      <c r="ABG6" s="24"/>
      <c r="ABH6" s="93"/>
      <c r="ABI6" s="93"/>
      <c r="ABJ6" s="93"/>
      <c r="ABK6" s="23"/>
      <c r="ABL6" s="23"/>
      <c r="ABM6" s="23"/>
      <c r="ABN6" s="23"/>
      <c r="ABO6" s="24"/>
      <c r="ABP6" s="93"/>
      <c r="ABQ6" s="93"/>
      <c r="ABR6" s="93"/>
      <c r="ABS6" s="23"/>
      <c r="ABT6" s="23"/>
      <c r="ABU6" s="23"/>
      <c r="ABV6" s="23"/>
      <c r="ABW6" s="24"/>
      <c r="ABX6" s="93"/>
      <c r="ABY6" s="93"/>
      <c r="ABZ6" s="93"/>
      <c r="ACA6" s="23"/>
      <c r="ACB6" s="23"/>
      <c r="ACC6" s="23"/>
      <c r="ACD6" s="23"/>
      <c r="ACE6" s="24"/>
      <c r="ACF6" s="93"/>
      <c r="ACG6" s="93"/>
      <c r="ACH6" s="93"/>
      <c r="ACI6" s="23"/>
      <c r="ACJ6" s="23"/>
      <c r="ACK6" s="23"/>
      <c r="ACL6" s="23"/>
      <c r="ACM6" s="24"/>
      <c r="ACN6" s="93"/>
      <c r="ACO6" s="93"/>
      <c r="ACP6" s="93"/>
      <c r="ACQ6" s="23"/>
      <c r="ACR6" s="23"/>
      <c r="ACS6" s="23"/>
      <c r="ACT6" s="23"/>
      <c r="ACU6" s="24"/>
      <c r="ACV6" s="93"/>
      <c r="ACW6" s="93"/>
      <c r="ACX6" s="93"/>
      <c r="ACY6" s="23"/>
      <c r="ACZ6" s="23"/>
      <c r="ADA6" s="23"/>
      <c r="ADB6" s="23"/>
      <c r="ADC6" s="24"/>
      <c r="ADD6" s="93"/>
      <c r="ADE6" s="93"/>
      <c r="ADF6" s="93"/>
      <c r="ADG6" s="23"/>
      <c r="ADH6" s="23"/>
      <c r="ADI6" s="23"/>
      <c r="ADJ6" s="23"/>
      <c r="ADK6" s="24"/>
      <c r="ADL6" s="93"/>
      <c r="ADM6" s="93"/>
      <c r="ADN6" s="93"/>
      <c r="ADO6" s="23"/>
      <c r="ADP6" s="23"/>
      <c r="ADQ6" s="23"/>
      <c r="ADR6" s="23"/>
      <c r="ADS6" s="24"/>
      <c r="ADT6" s="93"/>
      <c r="ADU6" s="93"/>
      <c r="ADV6" s="93"/>
      <c r="ADW6" s="23"/>
      <c r="ADX6" s="23"/>
      <c r="ADY6" s="23"/>
      <c r="ADZ6" s="23"/>
      <c r="AEA6" s="24"/>
      <c r="AEB6" s="93"/>
      <c r="AEC6" s="93"/>
      <c r="AED6" s="93"/>
      <c r="AEE6" s="23"/>
      <c r="AEF6" s="23"/>
      <c r="AEG6" s="23"/>
      <c r="AEH6" s="23"/>
      <c r="AEI6" s="24"/>
      <c r="AEJ6" s="93"/>
      <c r="AEK6" s="93"/>
      <c r="AEL6" s="93"/>
      <c r="AEM6" s="23"/>
      <c r="AEN6" s="23"/>
      <c r="AEO6" s="23"/>
      <c r="AEP6" s="23"/>
      <c r="AEQ6" s="24"/>
      <c r="AER6" s="93"/>
      <c r="AES6" s="93"/>
      <c r="AET6" s="93"/>
      <c r="AEU6" s="23"/>
      <c r="AEV6" s="23"/>
      <c r="AEW6" s="23"/>
      <c r="AEX6" s="23"/>
      <c r="AEY6" s="24"/>
      <c r="AEZ6" s="93"/>
      <c r="AFA6" s="93"/>
      <c r="AFB6" s="93"/>
      <c r="AFC6" s="23"/>
      <c r="AFD6" s="23"/>
      <c r="AFE6" s="23"/>
      <c r="AFF6" s="23"/>
      <c r="AFG6" s="24"/>
      <c r="AFH6" s="93"/>
      <c r="AFI6" s="93"/>
      <c r="AFJ6" s="93"/>
      <c r="AFK6" s="23"/>
      <c r="AFL6" s="23"/>
      <c r="AFM6" s="23"/>
      <c r="AFN6" s="23"/>
      <c r="AFO6" s="24"/>
      <c r="AFP6" s="93"/>
      <c r="AFQ6" s="93"/>
      <c r="AFR6" s="93"/>
      <c r="AFS6" s="23"/>
      <c r="AFT6" s="23"/>
      <c r="AFU6" s="23"/>
      <c r="AFV6" s="23"/>
      <c r="AFW6" s="24"/>
      <c r="AFX6" s="93"/>
      <c r="AFY6" s="93"/>
      <c r="AFZ6" s="93"/>
      <c r="AGA6" s="23"/>
      <c r="AGB6" s="23"/>
      <c r="AGC6" s="23"/>
      <c r="AGD6" s="23"/>
      <c r="AGE6" s="24"/>
      <c r="AGF6" s="93"/>
      <c r="AGG6" s="93"/>
      <c r="AGH6" s="93"/>
      <c r="AGI6" s="23"/>
      <c r="AGJ6" s="23"/>
      <c r="AGK6" s="23"/>
      <c r="AGL6" s="23"/>
      <c r="AGM6" s="24"/>
      <c r="AGN6" s="93"/>
      <c r="AGO6" s="93"/>
      <c r="AGP6" s="93"/>
      <c r="AGQ6" s="23"/>
      <c r="AGR6" s="23"/>
      <c r="AGS6" s="23"/>
      <c r="AGT6" s="23"/>
      <c r="AGU6" s="24"/>
      <c r="AGV6" s="93"/>
      <c r="AGW6" s="93"/>
      <c r="AGX6" s="93"/>
      <c r="AGY6" s="23"/>
      <c r="AGZ6" s="23"/>
      <c r="AHA6" s="23"/>
      <c r="AHB6" s="23"/>
      <c r="AHC6" s="24"/>
      <c r="AHD6" s="93"/>
      <c r="AHE6" s="93"/>
      <c r="AHF6" s="93"/>
      <c r="AHG6" s="23"/>
      <c r="AHH6" s="23"/>
      <c r="AHI6" s="23"/>
      <c r="AHJ6" s="23"/>
      <c r="AHK6" s="24"/>
      <c r="AHL6" s="93"/>
      <c r="AHM6" s="93"/>
      <c r="AHN6" s="93"/>
      <c r="AHO6" s="23"/>
      <c r="AHP6" s="23"/>
      <c r="AHQ6" s="23"/>
      <c r="AHR6" s="23"/>
      <c r="AHS6" s="24"/>
      <c r="AHT6" s="93"/>
      <c r="AHU6" s="93"/>
      <c r="AHV6" s="93"/>
      <c r="AHW6" s="23"/>
      <c r="AHX6" s="23"/>
      <c r="AHY6" s="23"/>
      <c r="AHZ6" s="23"/>
      <c r="AIA6" s="24"/>
      <c r="AIB6" s="93"/>
      <c r="AIC6" s="93"/>
      <c r="AID6" s="93"/>
      <c r="AIE6" s="23"/>
      <c r="AIF6" s="23"/>
      <c r="AIG6" s="23"/>
      <c r="AIH6" s="23"/>
      <c r="AII6" s="24"/>
      <c r="AIJ6" s="93"/>
      <c r="AIK6" s="93"/>
      <c r="AIL6" s="93"/>
      <c r="AIM6" s="23"/>
      <c r="AIN6" s="23"/>
      <c r="AIO6" s="23"/>
      <c r="AIP6" s="23"/>
      <c r="AIQ6" s="24"/>
      <c r="AIR6" s="93"/>
      <c r="AIS6" s="93"/>
      <c r="AIT6" s="93"/>
      <c r="AIU6" s="23"/>
      <c r="AIV6" s="23"/>
      <c r="AIW6" s="23"/>
      <c r="AIX6" s="23"/>
      <c r="AIY6" s="24"/>
      <c r="AIZ6" s="93"/>
      <c r="AJA6" s="93"/>
      <c r="AJB6" s="93"/>
      <c r="AJC6" s="23"/>
      <c r="AJD6" s="23"/>
      <c r="AJE6" s="23"/>
      <c r="AJF6" s="23"/>
      <c r="AJG6" s="24"/>
      <c r="AJH6" s="93"/>
      <c r="AJI6" s="93"/>
      <c r="AJJ6" s="93"/>
      <c r="AJK6" s="23"/>
      <c r="AJL6" s="23"/>
      <c r="AJM6" s="23"/>
      <c r="AJN6" s="23"/>
      <c r="AJO6" s="24"/>
      <c r="AJP6" s="93"/>
      <c r="AJQ6" s="93"/>
      <c r="AJR6" s="93"/>
      <c r="AJS6" s="23"/>
      <c r="AJT6" s="23"/>
      <c r="AJU6" s="23"/>
      <c r="AJV6" s="23"/>
      <c r="AJW6" s="24"/>
      <c r="AJX6" s="93"/>
      <c r="AJY6" s="93"/>
      <c r="AJZ6" s="93"/>
      <c r="AKA6" s="23"/>
      <c r="AKB6" s="23"/>
      <c r="AKC6" s="23"/>
      <c r="AKD6" s="23"/>
      <c r="AKE6" s="24"/>
      <c r="AKF6" s="93"/>
      <c r="AKG6" s="93"/>
      <c r="AKH6" s="93"/>
      <c r="AKI6" s="23"/>
      <c r="AKJ6" s="23"/>
      <c r="AKK6" s="23"/>
      <c r="AKL6" s="23"/>
      <c r="AKM6" s="24"/>
      <c r="AKN6" s="93"/>
      <c r="AKO6" s="93"/>
      <c r="AKP6" s="93"/>
      <c r="AKQ6" s="23"/>
      <c r="AKR6" s="23"/>
      <c r="AKS6" s="23"/>
      <c r="AKT6" s="23"/>
      <c r="AKU6" s="24"/>
      <c r="AKV6" s="93"/>
      <c r="AKW6" s="93"/>
      <c r="AKX6" s="93"/>
      <c r="AKY6" s="23"/>
      <c r="AKZ6" s="23"/>
      <c r="ALA6" s="23"/>
      <c r="ALB6" s="23"/>
      <c r="ALC6" s="24"/>
      <c r="ALD6" s="93"/>
      <c r="ALE6" s="93"/>
      <c r="ALF6" s="93"/>
      <c r="ALG6" s="23"/>
      <c r="ALH6" s="23"/>
      <c r="ALI6" s="23"/>
      <c r="ALJ6" s="23"/>
      <c r="ALK6" s="24"/>
      <c r="ALL6" s="93"/>
      <c r="ALM6" s="93"/>
      <c r="ALN6" s="93"/>
      <c r="ALO6" s="23"/>
      <c r="ALP6" s="23"/>
      <c r="ALQ6" s="23"/>
      <c r="ALR6" s="23"/>
      <c r="ALS6" s="24"/>
      <c r="ALT6" s="93"/>
      <c r="ALU6" s="93"/>
      <c r="ALV6" s="93"/>
      <c r="ALW6" s="23"/>
      <c r="ALX6" s="23"/>
      <c r="ALY6" s="23"/>
      <c r="ALZ6" s="23"/>
      <c r="AMA6" s="24"/>
      <c r="AMB6" s="93"/>
      <c r="AMC6" s="93"/>
      <c r="AMD6" s="93"/>
      <c r="AME6" s="23"/>
      <c r="AMF6" s="23"/>
      <c r="AMG6" s="23"/>
      <c r="AMH6" s="23"/>
      <c r="AMI6" s="24"/>
      <c r="AMJ6" s="93"/>
      <c r="AMK6" s="93"/>
      <c r="AML6" s="93"/>
      <c r="AMM6" s="23"/>
      <c r="AMN6" s="23"/>
      <c r="AMO6" s="23"/>
      <c r="AMP6" s="23"/>
      <c r="AMQ6" s="24"/>
      <c r="AMR6" s="93"/>
      <c r="AMS6" s="93"/>
      <c r="AMT6" s="93"/>
      <c r="AMU6" s="23"/>
      <c r="AMV6" s="23"/>
      <c r="AMW6" s="23"/>
      <c r="AMX6" s="23"/>
      <c r="AMY6" s="24"/>
      <c r="AMZ6" s="93"/>
      <c r="ANA6" s="93"/>
      <c r="ANB6" s="93"/>
      <c r="ANC6" s="23"/>
      <c r="AND6" s="23"/>
      <c r="ANE6" s="23"/>
      <c r="ANF6" s="23"/>
      <c r="ANG6" s="24"/>
      <c r="ANH6" s="93"/>
      <c r="ANI6" s="93"/>
      <c r="ANJ6" s="93"/>
      <c r="ANK6" s="23"/>
      <c r="ANL6" s="23"/>
      <c r="ANM6" s="23"/>
      <c r="ANN6" s="23"/>
      <c r="ANO6" s="24"/>
      <c r="ANP6" s="93"/>
      <c r="ANQ6" s="93"/>
      <c r="ANR6" s="93"/>
      <c r="ANS6" s="23"/>
      <c r="ANT6" s="23"/>
      <c r="ANU6" s="23"/>
      <c r="ANV6" s="23"/>
      <c r="ANW6" s="24"/>
      <c r="ANX6" s="93"/>
      <c r="ANY6" s="93"/>
      <c r="ANZ6" s="93"/>
      <c r="AOA6" s="23"/>
      <c r="AOB6" s="23"/>
      <c r="AOC6" s="23"/>
      <c r="AOD6" s="23"/>
      <c r="AOE6" s="24"/>
      <c r="AOF6" s="93"/>
      <c r="AOG6" s="93"/>
      <c r="AOH6" s="93"/>
      <c r="AOI6" s="23"/>
      <c r="AOJ6" s="23"/>
      <c r="AOK6" s="23"/>
      <c r="AOL6" s="23"/>
      <c r="AOM6" s="24"/>
      <c r="AON6" s="93"/>
      <c r="AOO6" s="93"/>
      <c r="AOP6" s="93"/>
      <c r="AOQ6" s="23"/>
      <c r="AOR6" s="23"/>
      <c r="AOS6" s="23"/>
      <c r="AOT6" s="23"/>
      <c r="AOU6" s="24"/>
      <c r="AOV6" s="93"/>
      <c r="AOW6" s="93"/>
      <c r="AOX6" s="93"/>
      <c r="AOY6" s="23"/>
      <c r="AOZ6" s="23"/>
      <c r="APA6" s="23"/>
      <c r="APB6" s="23"/>
      <c r="APC6" s="24"/>
      <c r="APD6" s="93"/>
      <c r="APE6" s="93"/>
      <c r="APF6" s="93"/>
      <c r="APG6" s="23"/>
      <c r="APH6" s="23"/>
      <c r="API6" s="23"/>
      <c r="APJ6" s="23"/>
      <c r="APK6" s="24"/>
      <c r="APL6" s="93"/>
      <c r="APM6" s="93"/>
      <c r="APN6" s="93"/>
      <c r="APO6" s="23"/>
      <c r="APP6" s="23"/>
      <c r="APQ6" s="23"/>
      <c r="APR6" s="23"/>
      <c r="APS6" s="24"/>
      <c r="APT6" s="93"/>
      <c r="APU6" s="93"/>
      <c r="APV6" s="93"/>
      <c r="APW6" s="23"/>
      <c r="APX6" s="23"/>
      <c r="APY6" s="23"/>
      <c r="APZ6" s="23"/>
      <c r="AQA6" s="24"/>
      <c r="AQB6" s="93"/>
      <c r="AQC6" s="93"/>
      <c r="AQD6" s="93"/>
      <c r="AQE6" s="23"/>
      <c r="AQF6" s="23"/>
      <c r="AQG6" s="23"/>
      <c r="AQH6" s="23"/>
      <c r="AQI6" s="24"/>
      <c r="AQJ6" s="93"/>
      <c r="AQK6" s="93"/>
      <c r="AQL6" s="93"/>
      <c r="AQM6" s="23"/>
      <c r="AQN6" s="23"/>
      <c r="AQO6" s="23"/>
      <c r="AQP6" s="23"/>
      <c r="AQQ6" s="24"/>
      <c r="AQR6" s="93"/>
      <c r="AQS6" s="93"/>
      <c r="AQT6" s="93"/>
      <c r="AQU6" s="23"/>
      <c r="AQV6" s="23"/>
      <c r="AQW6" s="23"/>
      <c r="AQX6" s="23"/>
      <c r="AQY6" s="24"/>
      <c r="AQZ6" s="93"/>
      <c r="ARA6" s="93"/>
      <c r="ARB6" s="93"/>
      <c r="ARC6" s="23"/>
      <c r="ARD6" s="23"/>
      <c r="ARE6" s="23"/>
      <c r="ARF6" s="23"/>
      <c r="ARG6" s="24"/>
      <c r="ARH6" s="93"/>
      <c r="ARI6" s="93"/>
      <c r="ARJ6" s="93"/>
      <c r="ARK6" s="23"/>
      <c r="ARL6" s="23"/>
      <c r="ARM6" s="23"/>
      <c r="ARN6" s="23"/>
      <c r="ARO6" s="24"/>
      <c r="ARP6" s="93"/>
      <c r="ARQ6" s="93"/>
      <c r="ARR6" s="93"/>
      <c r="ARS6" s="23"/>
      <c r="ART6" s="23"/>
      <c r="ARU6" s="23"/>
      <c r="ARV6" s="23"/>
      <c r="ARW6" s="24"/>
      <c r="ARX6" s="93"/>
      <c r="ARY6" s="93"/>
      <c r="ARZ6" s="93"/>
      <c r="ASA6" s="23"/>
      <c r="ASB6" s="23"/>
      <c r="ASC6" s="23"/>
      <c r="ASD6" s="23"/>
      <c r="ASE6" s="24"/>
      <c r="ASF6" s="93"/>
      <c r="ASG6" s="93"/>
      <c r="ASH6" s="93"/>
      <c r="ASI6" s="23"/>
      <c r="ASJ6" s="23"/>
      <c r="ASK6" s="23"/>
      <c r="ASL6" s="23"/>
      <c r="ASM6" s="24"/>
      <c r="ASN6" s="93"/>
      <c r="ASO6" s="93"/>
      <c r="ASP6" s="93"/>
      <c r="ASQ6" s="23"/>
      <c r="ASR6" s="23"/>
      <c r="ASS6" s="23"/>
      <c r="AST6" s="23"/>
      <c r="ASU6" s="24"/>
      <c r="ASV6" s="93"/>
      <c r="ASW6" s="93"/>
      <c r="ASX6" s="93"/>
      <c r="ASY6" s="23"/>
      <c r="ASZ6" s="23"/>
      <c r="ATA6" s="23"/>
      <c r="ATB6" s="23"/>
      <c r="ATC6" s="24"/>
      <c r="ATD6" s="93"/>
      <c r="ATE6" s="93"/>
      <c r="ATF6" s="93"/>
      <c r="ATG6" s="23"/>
      <c r="ATH6" s="23"/>
      <c r="ATI6" s="23"/>
      <c r="ATJ6" s="23"/>
      <c r="ATK6" s="24"/>
      <c r="ATL6" s="93"/>
      <c r="ATM6" s="93"/>
      <c r="ATN6" s="93"/>
      <c r="ATO6" s="23"/>
      <c r="ATP6" s="23"/>
      <c r="ATQ6" s="23"/>
      <c r="ATR6" s="23"/>
      <c r="ATS6" s="24"/>
      <c r="ATT6" s="93"/>
      <c r="ATU6" s="93"/>
      <c r="ATV6" s="93"/>
      <c r="ATW6" s="23"/>
      <c r="ATX6" s="23"/>
      <c r="ATY6" s="23"/>
      <c r="ATZ6" s="23"/>
      <c r="AUA6" s="24"/>
      <c r="AUB6" s="93"/>
      <c r="AUC6" s="93"/>
      <c r="AUD6" s="93"/>
      <c r="AUE6" s="23"/>
      <c r="AUF6" s="23"/>
      <c r="AUG6" s="23"/>
      <c r="AUH6" s="23"/>
      <c r="AUI6" s="24"/>
      <c r="AUJ6" s="93"/>
      <c r="AUK6" s="93"/>
      <c r="AUL6" s="93"/>
      <c r="AUM6" s="23"/>
      <c r="AUN6" s="23"/>
      <c r="AUO6" s="23"/>
      <c r="AUP6" s="23"/>
      <c r="AUQ6" s="24"/>
      <c r="AUR6" s="93"/>
      <c r="AUS6" s="93"/>
      <c r="AUT6" s="93"/>
      <c r="AUU6" s="23"/>
      <c r="AUV6" s="23"/>
      <c r="AUW6" s="23"/>
      <c r="AUX6" s="23"/>
      <c r="AUY6" s="24"/>
      <c r="AUZ6" s="93"/>
      <c r="AVA6" s="93"/>
      <c r="AVB6" s="93"/>
      <c r="AVC6" s="23"/>
      <c r="AVD6" s="23"/>
      <c r="AVE6" s="23"/>
      <c r="AVF6" s="23"/>
      <c r="AVG6" s="24"/>
      <c r="AVH6" s="93"/>
      <c r="AVI6" s="93"/>
      <c r="AVJ6" s="93"/>
      <c r="AVK6" s="23"/>
      <c r="AVL6" s="23"/>
      <c r="AVM6" s="23"/>
      <c r="AVN6" s="23"/>
      <c r="AVO6" s="24"/>
      <c r="AVP6" s="93"/>
      <c r="AVQ6" s="93"/>
      <c r="AVR6" s="93"/>
      <c r="AVS6" s="23"/>
      <c r="AVT6" s="23"/>
      <c r="AVU6" s="23"/>
      <c r="AVV6" s="23"/>
      <c r="AVW6" s="24"/>
      <c r="AVX6" s="93"/>
      <c r="AVY6" s="93"/>
      <c r="AVZ6" s="93"/>
      <c r="AWA6" s="23"/>
      <c r="AWB6" s="23"/>
      <c r="AWC6" s="23"/>
      <c r="AWD6" s="23"/>
      <c r="AWE6" s="24"/>
      <c r="AWF6" s="93"/>
      <c r="AWG6" s="93"/>
      <c r="AWH6" s="93"/>
      <c r="AWI6" s="23"/>
      <c r="AWJ6" s="23"/>
      <c r="AWK6" s="23"/>
      <c r="AWL6" s="23"/>
      <c r="AWM6" s="24"/>
      <c r="AWN6" s="93"/>
      <c r="AWO6" s="93"/>
      <c r="AWP6" s="93"/>
      <c r="AWQ6" s="23"/>
      <c r="AWR6" s="23"/>
      <c r="AWS6" s="23"/>
      <c r="AWT6" s="23"/>
      <c r="AWU6" s="24"/>
      <c r="AWV6" s="93"/>
      <c r="AWW6" s="93"/>
      <c r="AWX6" s="93"/>
      <c r="AWY6" s="23"/>
      <c r="AWZ6" s="23"/>
      <c r="AXA6" s="23"/>
      <c r="AXB6" s="23"/>
      <c r="AXC6" s="24"/>
      <c r="AXD6" s="93"/>
      <c r="AXE6" s="93"/>
      <c r="AXF6" s="93"/>
      <c r="AXG6" s="23"/>
      <c r="AXH6" s="23"/>
      <c r="AXI6" s="23"/>
      <c r="AXJ6" s="23"/>
      <c r="AXK6" s="24"/>
      <c r="AXL6" s="93"/>
      <c r="AXM6" s="93"/>
      <c r="AXN6" s="93"/>
      <c r="AXO6" s="23"/>
      <c r="AXP6" s="23"/>
      <c r="AXQ6" s="23"/>
      <c r="AXR6" s="23"/>
      <c r="AXS6" s="24"/>
      <c r="AXT6" s="93"/>
      <c r="AXU6" s="93"/>
      <c r="AXV6" s="93"/>
      <c r="AXW6" s="23"/>
      <c r="AXX6" s="23"/>
      <c r="AXY6" s="23"/>
      <c r="AXZ6" s="23"/>
      <c r="AYA6" s="24"/>
      <c r="AYB6" s="93"/>
      <c r="AYC6" s="93"/>
      <c r="AYD6" s="93"/>
      <c r="AYE6" s="23"/>
      <c r="AYF6" s="23"/>
      <c r="AYG6" s="23"/>
      <c r="AYH6" s="23"/>
      <c r="AYI6" s="24"/>
      <c r="AYJ6" s="93"/>
      <c r="AYK6" s="93"/>
      <c r="AYL6" s="93"/>
      <c r="AYM6" s="23"/>
      <c r="AYN6" s="23"/>
      <c r="AYO6" s="23"/>
      <c r="AYP6" s="23"/>
      <c r="AYQ6" s="24"/>
      <c r="AYR6" s="93"/>
      <c r="AYS6" s="93"/>
      <c r="AYT6" s="93"/>
      <c r="AYU6" s="23"/>
      <c r="AYV6" s="23"/>
      <c r="AYW6" s="23"/>
      <c r="AYX6" s="23"/>
      <c r="AYY6" s="24"/>
      <c r="AYZ6" s="93"/>
      <c r="AZA6" s="93"/>
      <c r="AZB6" s="93"/>
      <c r="AZC6" s="23"/>
      <c r="AZD6" s="23"/>
      <c r="AZE6" s="23"/>
      <c r="AZF6" s="23"/>
      <c r="AZG6" s="24"/>
      <c r="AZH6" s="93"/>
      <c r="AZI6" s="93"/>
      <c r="AZJ6" s="93"/>
      <c r="AZK6" s="23"/>
      <c r="AZL6" s="23"/>
      <c r="AZM6" s="23"/>
      <c r="AZN6" s="23"/>
      <c r="AZO6" s="24"/>
      <c r="AZP6" s="93"/>
      <c r="AZQ6" s="93"/>
      <c r="AZR6" s="93"/>
      <c r="AZS6" s="23"/>
      <c r="AZT6" s="23"/>
      <c r="AZU6" s="23"/>
      <c r="AZV6" s="23"/>
      <c r="AZW6" s="24"/>
      <c r="AZX6" s="93"/>
      <c r="AZY6" s="93"/>
      <c r="AZZ6" s="93"/>
      <c r="BAA6" s="23"/>
      <c r="BAB6" s="23"/>
      <c r="BAC6" s="23"/>
      <c r="BAD6" s="23"/>
      <c r="BAE6" s="24"/>
      <c r="BAF6" s="93"/>
      <c r="BAG6" s="93"/>
      <c r="BAH6" s="93"/>
      <c r="BAI6" s="23"/>
      <c r="BAJ6" s="23"/>
      <c r="BAK6" s="23"/>
      <c r="BAL6" s="23"/>
      <c r="BAM6" s="24"/>
      <c r="BAN6" s="93"/>
      <c r="BAO6" s="93"/>
      <c r="BAP6" s="93"/>
      <c r="BAQ6" s="23"/>
      <c r="BAR6" s="23"/>
      <c r="BAS6" s="23"/>
      <c r="BAT6" s="23"/>
      <c r="BAU6" s="24"/>
      <c r="BAV6" s="93"/>
      <c r="BAW6" s="93"/>
      <c r="BAX6" s="93"/>
      <c r="BAY6" s="23"/>
      <c r="BAZ6" s="23"/>
      <c r="BBA6" s="23"/>
      <c r="BBB6" s="23"/>
      <c r="BBC6" s="24"/>
      <c r="BBD6" s="93"/>
      <c r="BBE6" s="93"/>
      <c r="BBF6" s="93"/>
      <c r="BBG6" s="23"/>
      <c r="BBH6" s="23"/>
      <c r="BBI6" s="23"/>
      <c r="BBJ6" s="23"/>
      <c r="BBK6" s="24"/>
      <c r="BBL6" s="93"/>
      <c r="BBM6" s="93"/>
      <c r="BBN6" s="93"/>
      <c r="BBO6" s="23"/>
      <c r="BBP6" s="23"/>
      <c r="BBQ6" s="23"/>
      <c r="BBR6" s="23"/>
      <c r="BBS6" s="24"/>
      <c r="BBT6" s="93"/>
      <c r="BBU6" s="93"/>
      <c r="BBV6" s="93"/>
      <c r="BBW6" s="23"/>
      <c r="BBX6" s="23"/>
      <c r="BBY6" s="23"/>
      <c r="BBZ6" s="23"/>
      <c r="BCA6" s="24"/>
      <c r="BCB6" s="93"/>
      <c r="BCC6" s="93"/>
      <c r="BCD6" s="93"/>
      <c r="BCE6" s="23"/>
      <c r="BCF6" s="23"/>
      <c r="BCG6" s="23"/>
      <c r="BCH6" s="23"/>
      <c r="BCI6" s="24"/>
      <c r="BCJ6" s="93"/>
      <c r="BCK6" s="93"/>
      <c r="BCL6" s="93"/>
      <c r="BCM6" s="23"/>
      <c r="BCN6" s="23"/>
      <c r="BCO6" s="23"/>
      <c r="BCP6" s="23"/>
      <c r="BCQ6" s="24"/>
      <c r="BCR6" s="93"/>
      <c r="BCS6" s="93"/>
      <c r="BCT6" s="93"/>
      <c r="BCU6" s="23"/>
      <c r="BCV6" s="23"/>
      <c r="BCW6" s="23"/>
      <c r="BCX6" s="23"/>
      <c r="BCY6" s="24"/>
      <c r="BCZ6" s="93"/>
      <c r="BDA6" s="93"/>
      <c r="BDB6" s="93"/>
      <c r="BDC6" s="23"/>
      <c r="BDD6" s="23"/>
      <c r="BDE6" s="23"/>
      <c r="BDF6" s="23"/>
      <c r="BDG6" s="24"/>
      <c r="BDH6" s="93"/>
      <c r="BDI6" s="93"/>
      <c r="BDJ6" s="93"/>
      <c r="BDK6" s="23"/>
      <c r="BDL6" s="23"/>
      <c r="BDM6" s="23"/>
      <c r="BDN6" s="23"/>
      <c r="BDO6" s="24"/>
      <c r="BDP6" s="93"/>
      <c r="BDQ6" s="93"/>
      <c r="BDR6" s="93"/>
      <c r="BDS6" s="23"/>
      <c r="BDT6" s="23"/>
      <c r="BDU6" s="23"/>
      <c r="BDV6" s="23"/>
      <c r="BDW6" s="24"/>
      <c r="BDX6" s="93"/>
      <c r="BDY6" s="93"/>
      <c r="BDZ6" s="93"/>
      <c r="BEA6" s="23"/>
      <c r="BEB6" s="23"/>
      <c r="BEC6" s="23"/>
      <c r="BED6" s="23"/>
      <c r="BEE6" s="24"/>
      <c r="BEF6" s="93"/>
      <c r="BEG6" s="93"/>
      <c r="BEH6" s="93"/>
      <c r="BEI6" s="23"/>
      <c r="BEJ6" s="23"/>
      <c r="BEK6" s="23"/>
      <c r="BEL6" s="23"/>
      <c r="BEM6" s="24"/>
      <c r="BEN6" s="93"/>
      <c r="BEO6" s="93"/>
      <c r="BEP6" s="93"/>
      <c r="BEQ6" s="23"/>
      <c r="BER6" s="23"/>
      <c r="BES6" s="23"/>
      <c r="BET6" s="23"/>
      <c r="BEU6" s="24"/>
      <c r="BEV6" s="93"/>
      <c r="BEW6" s="93"/>
      <c r="BEX6" s="93"/>
      <c r="BEY6" s="23"/>
      <c r="BEZ6" s="23"/>
      <c r="BFA6" s="23"/>
      <c r="BFB6" s="23"/>
      <c r="BFC6" s="24"/>
      <c r="BFD6" s="93"/>
      <c r="BFE6" s="93"/>
      <c r="BFF6" s="93"/>
      <c r="BFG6" s="23"/>
      <c r="BFH6" s="23"/>
      <c r="BFI6" s="23"/>
      <c r="BFJ6" s="23"/>
      <c r="BFK6" s="24"/>
      <c r="BFL6" s="93"/>
      <c r="BFM6" s="93"/>
      <c r="BFN6" s="93"/>
      <c r="BFO6" s="23"/>
      <c r="BFP6" s="23"/>
      <c r="BFQ6" s="23"/>
      <c r="BFR6" s="23"/>
      <c r="BFS6" s="24"/>
      <c r="BFT6" s="93"/>
      <c r="BFU6" s="93"/>
      <c r="BFV6" s="93"/>
      <c r="BFW6" s="23"/>
      <c r="BFX6" s="23"/>
      <c r="BFY6" s="23"/>
      <c r="BFZ6" s="23"/>
      <c r="BGA6" s="24"/>
      <c r="BGB6" s="93"/>
      <c r="BGC6" s="93"/>
      <c r="BGD6" s="93"/>
      <c r="BGE6" s="23"/>
      <c r="BGF6" s="23"/>
      <c r="BGG6" s="23"/>
      <c r="BGH6" s="23"/>
      <c r="BGI6" s="24"/>
      <c r="BGJ6" s="93"/>
      <c r="BGK6" s="93"/>
      <c r="BGL6" s="93"/>
      <c r="BGM6" s="23"/>
      <c r="BGN6" s="23"/>
      <c r="BGO6" s="23"/>
      <c r="BGP6" s="23"/>
      <c r="BGQ6" s="24"/>
      <c r="BGR6" s="93"/>
      <c r="BGS6" s="93"/>
      <c r="BGT6" s="93"/>
      <c r="BGU6" s="23"/>
      <c r="BGV6" s="23"/>
      <c r="BGW6" s="23"/>
      <c r="BGX6" s="23"/>
      <c r="BGY6" s="24"/>
      <c r="BGZ6" s="93"/>
      <c r="BHA6" s="93"/>
      <c r="BHB6" s="93"/>
      <c r="BHC6" s="23"/>
      <c r="BHD6" s="23"/>
      <c r="BHE6" s="23"/>
      <c r="BHF6" s="23"/>
      <c r="BHG6" s="24"/>
      <c r="BHH6" s="93"/>
      <c r="BHI6" s="93"/>
      <c r="BHJ6" s="93"/>
      <c r="BHK6" s="23"/>
      <c r="BHL6" s="23"/>
      <c r="BHM6" s="23"/>
      <c r="BHN6" s="23"/>
      <c r="BHO6" s="24"/>
      <c r="BHP6" s="93"/>
      <c r="BHQ6" s="93"/>
      <c r="BHR6" s="93"/>
      <c r="BHS6" s="23"/>
      <c r="BHT6" s="23"/>
      <c r="BHU6" s="23"/>
      <c r="BHV6" s="23"/>
      <c r="BHW6" s="24"/>
      <c r="BHX6" s="93"/>
      <c r="BHY6" s="93"/>
      <c r="BHZ6" s="93"/>
      <c r="BIA6" s="23"/>
      <c r="BIB6" s="23"/>
      <c r="BIC6" s="23"/>
      <c r="BID6" s="23"/>
      <c r="BIE6" s="24"/>
      <c r="BIF6" s="93"/>
      <c r="BIG6" s="93"/>
      <c r="BIH6" s="93"/>
      <c r="BII6" s="23"/>
      <c r="BIJ6" s="23"/>
      <c r="BIK6" s="23"/>
      <c r="BIL6" s="23"/>
      <c r="BIM6" s="24"/>
      <c r="BIN6" s="93"/>
      <c r="BIO6" s="93"/>
      <c r="BIP6" s="93"/>
      <c r="BIQ6" s="23"/>
      <c r="BIR6" s="23"/>
      <c r="BIS6" s="23"/>
      <c r="BIT6" s="23"/>
      <c r="BIU6" s="24"/>
      <c r="BIV6" s="93"/>
      <c r="BIW6" s="93"/>
      <c r="BIX6" s="93"/>
      <c r="BIY6" s="23"/>
      <c r="BIZ6" s="23"/>
      <c r="BJA6" s="23"/>
      <c r="BJB6" s="23"/>
      <c r="BJC6" s="24"/>
      <c r="BJD6" s="93"/>
      <c r="BJE6" s="93"/>
      <c r="BJF6" s="93"/>
      <c r="BJG6" s="23"/>
      <c r="BJH6" s="23"/>
      <c r="BJI6" s="23"/>
      <c r="BJJ6" s="23"/>
      <c r="BJK6" s="24"/>
      <c r="BJL6" s="93"/>
      <c r="BJM6" s="93"/>
      <c r="BJN6" s="93"/>
      <c r="BJO6" s="23"/>
      <c r="BJP6" s="23"/>
      <c r="BJQ6" s="23"/>
      <c r="BJR6" s="23"/>
      <c r="BJS6" s="24"/>
      <c r="BJT6" s="93"/>
      <c r="BJU6" s="93"/>
      <c r="BJV6" s="93"/>
      <c r="BJW6" s="23"/>
      <c r="BJX6" s="23"/>
      <c r="BJY6" s="23"/>
      <c r="BJZ6" s="23"/>
      <c r="BKA6" s="24"/>
      <c r="BKB6" s="93"/>
      <c r="BKC6" s="93"/>
      <c r="BKD6" s="93"/>
      <c r="BKE6" s="23"/>
      <c r="BKF6" s="23"/>
      <c r="BKG6" s="23"/>
      <c r="BKH6" s="23"/>
      <c r="BKI6" s="24"/>
      <c r="BKJ6" s="93" t="s">
        <v>967</v>
      </c>
      <c r="BKK6" s="93"/>
      <c r="BKL6" s="93"/>
      <c r="BKM6" s="23"/>
      <c r="BKN6" s="23"/>
      <c r="BKO6" s="23"/>
      <c r="BKP6" s="23"/>
      <c r="BKQ6" s="24"/>
      <c r="BKR6" s="93" t="s">
        <v>967</v>
      </c>
      <c r="BKS6" s="93"/>
      <c r="BKT6" s="93"/>
      <c r="BKU6" s="23"/>
      <c r="BKV6" s="23"/>
      <c r="BKW6" s="23"/>
      <c r="BKX6" s="23"/>
      <c r="BKY6" s="24"/>
      <c r="BKZ6" s="93" t="s">
        <v>967</v>
      </c>
      <c r="BLA6" s="93"/>
      <c r="BLB6" s="93"/>
      <c r="BLC6" s="23"/>
      <c r="BLD6" s="23"/>
      <c r="BLE6" s="23"/>
      <c r="BLF6" s="23"/>
      <c r="BLG6" s="24"/>
      <c r="BLH6" s="93" t="s">
        <v>967</v>
      </c>
      <c r="BLI6" s="93"/>
      <c r="BLJ6" s="93"/>
      <c r="BLK6" s="23"/>
      <c r="BLL6" s="23"/>
      <c r="BLM6" s="23"/>
      <c r="BLN6" s="23"/>
      <c r="BLO6" s="24"/>
      <c r="BLP6" s="93" t="s">
        <v>967</v>
      </c>
      <c r="BLQ6" s="93"/>
      <c r="BLR6" s="93"/>
      <c r="BLS6" s="23"/>
      <c r="BLT6" s="23"/>
      <c r="BLU6" s="23"/>
      <c r="BLV6" s="23"/>
      <c r="BLW6" s="24"/>
      <c r="BLX6" s="93" t="s">
        <v>967</v>
      </c>
      <c r="BLY6" s="93"/>
      <c r="BLZ6" s="93"/>
      <c r="BMA6" s="23"/>
      <c r="BMB6" s="23"/>
      <c r="BMC6" s="23"/>
      <c r="BMD6" s="23"/>
      <c r="BME6" s="24"/>
      <c r="BMF6" s="93" t="s">
        <v>967</v>
      </c>
      <c r="BMG6" s="93"/>
      <c r="BMH6" s="93"/>
      <c r="BMI6" s="23"/>
      <c r="BMJ6" s="23"/>
      <c r="BMK6" s="23"/>
      <c r="BML6" s="23"/>
      <c r="BMM6" s="24"/>
      <c r="BMN6" s="93" t="s">
        <v>967</v>
      </c>
      <c r="BMO6" s="93"/>
      <c r="BMP6" s="93"/>
      <c r="BMQ6" s="23"/>
      <c r="BMR6" s="23"/>
      <c r="BMS6" s="23"/>
      <c r="BMT6" s="23"/>
      <c r="BMU6" s="24"/>
      <c r="BMV6" s="93" t="s">
        <v>967</v>
      </c>
      <c r="BMW6" s="93"/>
      <c r="BMX6" s="93"/>
      <c r="BMY6" s="23"/>
      <c r="BMZ6" s="23"/>
      <c r="BNA6" s="23"/>
      <c r="BNB6" s="23"/>
      <c r="BNC6" s="24"/>
      <c r="BND6" s="93" t="s">
        <v>967</v>
      </c>
      <c r="BNE6" s="93"/>
      <c r="BNF6" s="93"/>
      <c r="BNG6" s="23"/>
      <c r="BNH6" s="23"/>
      <c r="BNI6" s="23"/>
      <c r="BNJ6" s="23"/>
      <c r="BNK6" s="24"/>
      <c r="BNL6" s="93" t="s">
        <v>967</v>
      </c>
      <c r="BNM6" s="93"/>
      <c r="BNN6" s="93"/>
      <c r="BNO6" s="23"/>
      <c r="BNP6" s="23"/>
      <c r="BNQ6" s="23"/>
      <c r="BNR6" s="23"/>
      <c r="BNS6" s="24"/>
      <c r="BNT6" s="93" t="s">
        <v>967</v>
      </c>
      <c r="BNU6" s="93"/>
      <c r="BNV6" s="93"/>
      <c r="BNW6" s="23"/>
      <c r="BNX6" s="23"/>
      <c r="BNY6" s="23"/>
      <c r="BNZ6" s="23"/>
      <c r="BOA6" s="24"/>
      <c r="BOB6" s="93" t="s">
        <v>967</v>
      </c>
      <c r="BOC6" s="93"/>
      <c r="BOD6" s="93"/>
      <c r="BOE6" s="23"/>
      <c r="BOF6" s="23"/>
      <c r="BOG6" s="23"/>
      <c r="BOH6" s="23"/>
      <c r="BOI6" s="24"/>
      <c r="BOJ6" s="93" t="s">
        <v>967</v>
      </c>
      <c r="BOK6" s="93"/>
      <c r="BOL6" s="93"/>
      <c r="BOM6" s="23"/>
      <c r="BON6" s="23"/>
      <c r="BOO6" s="23"/>
      <c r="BOP6" s="23"/>
      <c r="BOQ6" s="24"/>
      <c r="BOR6" s="93" t="s">
        <v>967</v>
      </c>
      <c r="BOS6" s="93"/>
      <c r="BOT6" s="93"/>
      <c r="BOU6" s="23"/>
      <c r="BOV6" s="23"/>
      <c r="BOW6" s="23"/>
      <c r="BOX6" s="23"/>
      <c r="BOY6" s="24"/>
      <c r="BOZ6" s="93" t="s">
        <v>967</v>
      </c>
      <c r="BPA6" s="93"/>
      <c r="BPB6" s="93"/>
      <c r="BPC6" s="23"/>
      <c r="BPD6" s="23"/>
      <c r="BPE6" s="23"/>
      <c r="BPF6" s="23"/>
      <c r="BPG6" s="24"/>
      <c r="BPH6" s="93" t="s">
        <v>967</v>
      </c>
      <c r="BPI6" s="93"/>
      <c r="BPJ6" s="93"/>
      <c r="BPK6" s="23"/>
      <c r="BPL6" s="23"/>
      <c r="BPM6" s="23"/>
      <c r="BPN6" s="23"/>
      <c r="BPO6" s="24"/>
      <c r="BPP6" s="93" t="s">
        <v>967</v>
      </c>
      <c r="BPQ6" s="93"/>
      <c r="BPR6" s="93"/>
      <c r="BPS6" s="23"/>
      <c r="BPT6" s="23"/>
      <c r="BPU6" s="23"/>
      <c r="BPV6" s="23"/>
      <c r="BPW6" s="24"/>
      <c r="BPX6" s="93" t="s">
        <v>967</v>
      </c>
      <c r="BPY6" s="93"/>
      <c r="BPZ6" s="93"/>
      <c r="BQA6" s="23"/>
      <c r="BQB6" s="23"/>
      <c r="BQC6" s="23"/>
      <c r="BQD6" s="23"/>
      <c r="BQE6" s="24"/>
      <c r="BQF6" s="93" t="s">
        <v>967</v>
      </c>
      <c r="BQG6" s="93"/>
      <c r="BQH6" s="93"/>
      <c r="BQI6" s="23"/>
      <c r="BQJ6" s="23"/>
      <c r="BQK6" s="23"/>
      <c r="BQL6" s="23"/>
      <c r="BQM6" s="24"/>
      <c r="BQN6" s="93" t="s">
        <v>967</v>
      </c>
      <c r="BQO6" s="93"/>
      <c r="BQP6" s="93"/>
      <c r="BQQ6" s="23"/>
      <c r="BQR6" s="23"/>
      <c r="BQS6" s="23"/>
      <c r="BQT6" s="23"/>
      <c r="BQU6" s="24"/>
      <c r="BQV6" s="93" t="s">
        <v>967</v>
      </c>
      <c r="BQW6" s="93"/>
      <c r="BQX6" s="93"/>
      <c r="BQY6" s="23"/>
      <c r="BQZ6" s="23"/>
      <c r="BRA6" s="23"/>
      <c r="BRB6" s="23"/>
      <c r="BRC6" s="24"/>
      <c r="BRD6" s="93" t="s">
        <v>967</v>
      </c>
      <c r="BRE6" s="93"/>
      <c r="BRF6" s="93"/>
      <c r="BRG6" s="23"/>
      <c r="BRH6" s="23"/>
      <c r="BRI6" s="23"/>
      <c r="BRJ6" s="23"/>
      <c r="BRK6" s="24"/>
      <c r="BRL6" s="93" t="s">
        <v>967</v>
      </c>
      <c r="BRM6" s="93"/>
      <c r="BRN6" s="93"/>
      <c r="BRO6" s="23"/>
      <c r="BRP6" s="23"/>
      <c r="BRQ6" s="23"/>
      <c r="BRR6" s="23"/>
      <c r="BRS6" s="24"/>
      <c r="BRT6" s="93" t="s">
        <v>967</v>
      </c>
      <c r="BRU6" s="93"/>
      <c r="BRV6" s="93"/>
      <c r="BRW6" s="23"/>
      <c r="BRX6" s="23"/>
      <c r="BRY6" s="23"/>
      <c r="BRZ6" s="23"/>
      <c r="BSA6" s="24"/>
      <c r="BSB6" s="93" t="s">
        <v>967</v>
      </c>
      <c r="BSC6" s="93"/>
      <c r="BSD6" s="93"/>
      <c r="BSE6" s="23"/>
      <c r="BSF6" s="23"/>
      <c r="BSG6" s="23"/>
      <c r="BSH6" s="23"/>
      <c r="BSI6" s="24"/>
      <c r="BSJ6" s="93" t="s">
        <v>967</v>
      </c>
      <c r="BSK6" s="93"/>
      <c r="BSL6" s="93"/>
      <c r="BSM6" s="23"/>
      <c r="BSN6" s="23"/>
      <c r="BSO6" s="23"/>
      <c r="BSP6" s="23"/>
      <c r="BSQ6" s="24"/>
      <c r="BSR6" s="93" t="s">
        <v>967</v>
      </c>
      <c r="BSS6" s="93"/>
      <c r="BST6" s="93"/>
      <c r="BSU6" s="23"/>
      <c r="BSV6" s="23"/>
      <c r="BSW6" s="23"/>
      <c r="BSX6" s="23"/>
      <c r="BSY6" s="24"/>
      <c r="BSZ6" s="93" t="s">
        <v>967</v>
      </c>
      <c r="BTA6" s="93"/>
      <c r="BTB6" s="93"/>
      <c r="BTC6" s="23"/>
      <c r="BTD6" s="23"/>
      <c r="BTE6" s="23"/>
      <c r="BTF6" s="23"/>
      <c r="BTG6" s="24"/>
      <c r="BTH6" s="93" t="s">
        <v>967</v>
      </c>
      <c r="BTI6" s="93"/>
      <c r="BTJ6" s="93"/>
      <c r="BTK6" s="23"/>
      <c r="BTL6" s="23"/>
      <c r="BTM6" s="23"/>
      <c r="BTN6" s="23"/>
      <c r="BTO6" s="24"/>
      <c r="BTP6" s="93" t="s">
        <v>967</v>
      </c>
      <c r="BTQ6" s="93"/>
      <c r="BTR6" s="93"/>
      <c r="BTS6" s="23"/>
      <c r="BTT6" s="23"/>
      <c r="BTU6" s="23"/>
      <c r="BTV6" s="23"/>
      <c r="BTW6" s="24"/>
      <c r="BTX6" s="93" t="s">
        <v>967</v>
      </c>
      <c r="BTY6" s="93"/>
      <c r="BTZ6" s="93"/>
      <c r="BUA6" s="23"/>
      <c r="BUB6" s="23"/>
      <c r="BUC6" s="23"/>
      <c r="BUD6" s="23"/>
      <c r="BUE6" s="24"/>
      <c r="BUF6" s="93" t="s">
        <v>967</v>
      </c>
      <c r="BUG6" s="93"/>
      <c r="BUH6" s="93"/>
      <c r="BUI6" s="23"/>
      <c r="BUJ6" s="23"/>
      <c r="BUK6" s="23"/>
      <c r="BUL6" s="23"/>
      <c r="BUM6" s="24"/>
      <c r="BUN6" s="93" t="s">
        <v>967</v>
      </c>
      <c r="BUO6" s="93"/>
      <c r="BUP6" s="93"/>
      <c r="BUQ6" s="23"/>
      <c r="BUR6" s="23"/>
      <c r="BUS6" s="23"/>
      <c r="BUT6" s="23"/>
      <c r="BUU6" s="24"/>
      <c r="BUV6" s="93" t="s">
        <v>967</v>
      </c>
      <c r="BUW6" s="93"/>
      <c r="BUX6" s="93"/>
      <c r="BUY6" s="23"/>
      <c r="BUZ6" s="23"/>
      <c r="BVA6" s="23"/>
      <c r="BVB6" s="23"/>
      <c r="BVC6" s="24"/>
      <c r="BVD6" s="93" t="s">
        <v>967</v>
      </c>
      <c r="BVE6" s="93"/>
      <c r="BVF6" s="93"/>
      <c r="BVG6" s="23"/>
      <c r="BVH6" s="23"/>
      <c r="BVI6" s="23"/>
      <c r="BVJ6" s="23"/>
      <c r="BVK6" s="24"/>
      <c r="BVL6" s="93" t="s">
        <v>967</v>
      </c>
      <c r="BVM6" s="93"/>
      <c r="BVN6" s="93"/>
      <c r="BVO6" s="23"/>
      <c r="BVP6" s="23"/>
      <c r="BVQ6" s="23"/>
      <c r="BVR6" s="23"/>
      <c r="BVS6" s="24"/>
      <c r="BVT6" s="93" t="s">
        <v>967</v>
      </c>
      <c r="BVU6" s="93"/>
      <c r="BVV6" s="93"/>
      <c r="BVW6" s="23"/>
      <c r="BVX6" s="23"/>
      <c r="BVY6" s="23"/>
      <c r="BVZ6" s="23"/>
      <c r="BWA6" s="24"/>
      <c r="BWB6" s="93" t="s">
        <v>967</v>
      </c>
      <c r="BWC6" s="93"/>
      <c r="BWD6" s="93"/>
      <c r="BWE6" s="23"/>
      <c r="BWF6" s="23"/>
      <c r="BWG6" s="23"/>
      <c r="BWH6" s="23"/>
      <c r="BWI6" s="24"/>
      <c r="BWJ6" s="93" t="s">
        <v>967</v>
      </c>
      <c r="BWK6" s="93"/>
      <c r="BWL6" s="93"/>
      <c r="BWM6" s="23"/>
      <c r="BWN6" s="23"/>
      <c r="BWO6" s="23"/>
      <c r="BWP6" s="23"/>
      <c r="BWQ6" s="24"/>
      <c r="BWR6" s="93" t="s">
        <v>967</v>
      </c>
      <c r="BWS6" s="93"/>
      <c r="BWT6" s="93"/>
      <c r="BWU6" s="23"/>
      <c r="BWV6" s="23"/>
      <c r="BWW6" s="23"/>
      <c r="BWX6" s="23"/>
      <c r="BWY6" s="24"/>
      <c r="BWZ6" s="93" t="s">
        <v>967</v>
      </c>
      <c r="BXA6" s="93"/>
      <c r="BXB6" s="93"/>
      <c r="BXC6" s="23"/>
      <c r="BXD6" s="23"/>
      <c r="BXE6" s="23"/>
      <c r="BXF6" s="23"/>
      <c r="BXG6" s="24"/>
      <c r="BXH6" s="93" t="s">
        <v>967</v>
      </c>
      <c r="BXI6" s="93"/>
      <c r="BXJ6" s="93"/>
      <c r="BXK6" s="23"/>
      <c r="BXL6" s="23"/>
      <c r="BXM6" s="23"/>
      <c r="BXN6" s="23"/>
      <c r="BXO6" s="24"/>
      <c r="BXP6" s="93" t="s">
        <v>967</v>
      </c>
      <c r="BXQ6" s="93"/>
      <c r="BXR6" s="93"/>
      <c r="BXS6" s="23"/>
      <c r="BXT6" s="23"/>
      <c r="BXU6" s="23"/>
      <c r="BXV6" s="23"/>
      <c r="BXW6" s="24"/>
      <c r="BXX6" s="93" t="s">
        <v>967</v>
      </c>
      <c r="BXY6" s="93"/>
      <c r="BXZ6" s="93"/>
      <c r="BYA6" s="23"/>
      <c r="BYB6" s="23"/>
      <c r="BYC6" s="23"/>
      <c r="BYD6" s="23"/>
      <c r="BYE6" s="24"/>
      <c r="BYF6" s="93" t="s">
        <v>967</v>
      </c>
      <c r="BYG6" s="93"/>
      <c r="BYH6" s="93"/>
      <c r="BYI6" s="23"/>
      <c r="BYJ6" s="23"/>
      <c r="BYK6" s="23"/>
      <c r="BYL6" s="23"/>
      <c r="BYM6" s="24"/>
      <c r="BYN6" s="93" t="s">
        <v>967</v>
      </c>
      <c r="BYO6" s="93"/>
      <c r="BYP6" s="93"/>
      <c r="BYQ6" s="23"/>
      <c r="BYR6" s="23"/>
      <c r="BYS6" s="23"/>
      <c r="BYT6" s="23"/>
      <c r="BYU6" s="24"/>
      <c r="BYV6" s="93" t="s">
        <v>967</v>
      </c>
      <c r="BYW6" s="93"/>
      <c r="BYX6" s="93"/>
      <c r="BYY6" s="23"/>
      <c r="BYZ6" s="23"/>
      <c r="BZA6" s="23"/>
      <c r="BZB6" s="23"/>
      <c r="BZC6" s="24"/>
      <c r="BZD6" s="93" t="s">
        <v>967</v>
      </c>
      <c r="BZE6" s="93"/>
      <c r="BZF6" s="93"/>
      <c r="BZG6" s="23"/>
      <c r="BZH6" s="23"/>
      <c r="BZI6" s="23"/>
      <c r="BZJ6" s="23"/>
      <c r="BZK6" s="24"/>
      <c r="BZL6" s="93" t="s">
        <v>967</v>
      </c>
      <c r="BZM6" s="93"/>
      <c r="BZN6" s="93"/>
      <c r="BZO6" s="23"/>
      <c r="BZP6" s="23"/>
      <c r="BZQ6" s="23"/>
      <c r="BZR6" s="23"/>
      <c r="BZS6" s="24"/>
      <c r="BZT6" s="93" t="s">
        <v>967</v>
      </c>
      <c r="BZU6" s="93"/>
      <c r="BZV6" s="93"/>
      <c r="BZW6" s="23"/>
      <c r="BZX6" s="23"/>
      <c r="BZY6" s="23"/>
      <c r="BZZ6" s="23"/>
      <c r="CAA6" s="24"/>
      <c r="CAB6" s="93" t="s">
        <v>967</v>
      </c>
      <c r="CAC6" s="93"/>
      <c r="CAD6" s="93"/>
      <c r="CAE6" s="23"/>
      <c r="CAF6" s="23"/>
      <c r="CAG6" s="23"/>
      <c r="CAH6" s="23"/>
      <c r="CAI6" s="24"/>
      <c r="CAJ6" s="93" t="s">
        <v>967</v>
      </c>
      <c r="CAK6" s="93"/>
      <c r="CAL6" s="93"/>
      <c r="CAM6" s="23"/>
      <c r="CAN6" s="23"/>
      <c r="CAO6" s="23"/>
      <c r="CAP6" s="23"/>
      <c r="CAQ6" s="24"/>
      <c r="CAR6" s="93" t="s">
        <v>967</v>
      </c>
      <c r="CAS6" s="93"/>
      <c r="CAT6" s="93"/>
      <c r="CAU6" s="23"/>
      <c r="CAV6" s="23"/>
      <c r="CAW6" s="23"/>
      <c r="CAX6" s="23"/>
      <c r="CAY6" s="24"/>
      <c r="CAZ6" s="93" t="s">
        <v>967</v>
      </c>
      <c r="CBA6" s="93"/>
      <c r="CBB6" s="93"/>
      <c r="CBC6" s="23"/>
      <c r="CBD6" s="23"/>
      <c r="CBE6" s="23"/>
      <c r="CBF6" s="23"/>
      <c r="CBG6" s="24"/>
      <c r="CBH6" s="93" t="s">
        <v>967</v>
      </c>
      <c r="CBI6" s="93"/>
      <c r="CBJ6" s="93"/>
      <c r="CBK6" s="23"/>
      <c r="CBL6" s="23"/>
      <c r="CBM6" s="23"/>
      <c r="CBN6" s="23"/>
      <c r="CBO6" s="24"/>
      <c r="CBP6" s="93" t="s">
        <v>967</v>
      </c>
      <c r="CBQ6" s="93"/>
      <c r="CBR6" s="93"/>
      <c r="CBS6" s="23"/>
      <c r="CBT6" s="23"/>
      <c r="CBU6" s="23"/>
      <c r="CBV6" s="23"/>
      <c r="CBW6" s="24"/>
      <c r="CBX6" s="93" t="s">
        <v>967</v>
      </c>
      <c r="CBY6" s="93"/>
      <c r="CBZ6" s="93"/>
      <c r="CCA6" s="23"/>
      <c r="CCB6" s="23"/>
      <c r="CCC6" s="23"/>
      <c r="CCD6" s="23"/>
      <c r="CCE6" s="24"/>
      <c r="CCF6" s="93" t="s">
        <v>967</v>
      </c>
      <c r="CCG6" s="93"/>
      <c r="CCH6" s="93"/>
      <c r="CCI6" s="23"/>
      <c r="CCJ6" s="23"/>
      <c r="CCK6" s="23"/>
      <c r="CCL6" s="23"/>
      <c r="CCM6" s="24"/>
      <c r="CCN6" s="93" t="s">
        <v>967</v>
      </c>
      <c r="CCO6" s="93"/>
      <c r="CCP6" s="93"/>
      <c r="CCQ6" s="23"/>
      <c r="CCR6" s="23"/>
      <c r="CCS6" s="23"/>
      <c r="CCT6" s="23"/>
      <c r="CCU6" s="24"/>
      <c r="CCV6" s="93" t="s">
        <v>967</v>
      </c>
      <c r="CCW6" s="93"/>
      <c r="CCX6" s="93"/>
      <c r="CCY6" s="23"/>
      <c r="CCZ6" s="23"/>
      <c r="CDA6" s="23"/>
      <c r="CDB6" s="23"/>
      <c r="CDC6" s="24"/>
      <c r="CDD6" s="93" t="s">
        <v>967</v>
      </c>
      <c r="CDE6" s="93"/>
      <c r="CDF6" s="93"/>
      <c r="CDG6" s="23"/>
      <c r="CDH6" s="23"/>
      <c r="CDI6" s="23"/>
      <c r="CDJ6" s="23"/>
      <c r="CDK6" s="24"/>
      <c r="CDL6" s="93" t="s">
        <v>967</v>
      </c>
      <c r="CDM6" s="93"/>
      <c r="CDN6" s="93"/>
      <c r="CDO6" s="23"/>
      <c r="CDP6" s="23"/>
      <c r="CDQ6" s="23"/>
      <c r="CDR6" s="23"/>
      <c r="CDS6" s="24"/>
      <c r="CDT6" s="93" t="s">
        <v>967</v>
      </c>
      <c r="CDU6" s="93"/>
      <c r="CDV6" s="93"/>
      <c r="CDW6" s="23"/>
      <c r="CDX6" s="23"/>
      <c r="CDY6" s="23"/>
      <c r="CDZ6" s="23"/>
      <c r="CEA6" s="24"/>
      <c r="CEB6" s="93" t="s">
        <v>967</v>
      </c>
      <c r="CEC6" s="93"/>
      <c r="CED6" s="93"/>
      <c r="CEE6" s="23"/>
      <c r="CEF6" s="23"/>
      <c r="CEG6" s="23"/>
      <c r="CEH6" s="23"/>
      <c r="CEI6" s="24"/>
      <c r="CEJ6" s="93" t="s">
        <v>967</v>
      </c>
      <c r="CEK6" s="93"/>
      <c r="CEL6" s="93"/>
      <c r="CEM6" s="23"/>
      <c r="CEN6" s="23"/>
      <c r="CEO6" s="23"/>
      <c r="CEP6" s="23"/>
      <c r="CEQ6" s="24"/>
      <c r="CER6" s="93" t="s">
        <v>967</v>
      </c>
      <c r="CES6" s="93"/>
      <c r="CET6" s="93"/>
      <c r="CEU6" s="23"/>
      <c r="CEV6" s="23"/>
      <c r="CEW6" s="23"/>
      <c r="CEX6" s="23"/>
      <c r="CEY6" s="24"/>
      <c r="CEZ6" s="93" t="s">
        <v>967</v>
      </c>
      <c r="CFA6" s="93"/>
      <c r="CFB6" s="93"/>
      <c r="CFC6" s="23"/>
      <c r="CFD6" s="23"/>
      <c r="CFE6" s="23"/>
      <c r="CFF6" s="23"/>
      <c r="CFG6" s="24"/>
      <c r="CFH6" s="93" t="s">
        <v>967</v>
      </c>
      <c r="CFI6" s="93"/>
      <c r="CFJ6" s="93"/>
      <c r="CFK6" s="23"/>
      <c r="CFL6" s="23"/>
      <c r="CFM6" s="23"/>
      <c r="CFN6" s="23"/>
      <c r="CFO6" s="24"/>
      <c r="CFP6" s="93" t="s">
        <v>967</v>
      </c>
      <c r="CFQ6" s="93"/>
      <c r="CFR6" s="93"/>
      <c r="CFS6" s="23"/>
      <c r="CFT6" s="23"/>
      <c r="CFU6" s="23"/>
      <c r="CFV6" s="23"/>
      <c r="CFW6" s="24"/>
      <c r="CFX6" s="93" t="s">
        <v>967</v>
      </c>
      <c r="CFY6" s="93"/>
      <c r="CFZ6" s="93"/>
      <c r="CGA6" s="23"/>
      <c r="CGB6" s="23"/>
      <c r="CGC6" s="23"/>
      <c r="CGD6" s="23"/>
      <c r="CGE6" s="24"/>
      <c r="CGF6" s="93" t="s">
        <v>967</v>
      </c>
      <c r="CGG6" s="93"/>
      <c r="CGH6" s="93"/>
      <c r="CGI6" s="23"/>
      <c r="CGJ6" s="23"/>
      <c r="CGK6" s="23"/>
      <c r="CGL6" s="23"/>
      <c r="CGM6" s="24"/>
      <c r="CGN6" s="93" t="s">
        <v>967</v>
      </c>
      <c r="CGO6" s="93"/>
      <c r="CGP6" s="93"/>
      <c r="CGQ6" s="23"/>
      <c r="CGR6" s="23"/>
      <c r="CGS6" s="23"/>
      <c r="CGT6" s="23"/>
      <c r="CGU6" s="24"/>
      <c r="CGV6" s="93" t="s">
        <v>967</v>
      </c>
      <c r="CGW6" s="93"/>
      <c r="CGX6" s="93"/>
      <c r="CGY6" s="23"/>
      <c r="CGZ6" s="23"/>
      <c r="CHA6" s="23"/>
      <c r="CHB6" s="23"/>
      <c r="CHC6" s="24"/>
      <c r="CHD6" s="93" t="s">
        <v>967</v>
      </c>
      <c r="CHE6" s="93"/>
      <c r="CHF6" s="93"/>
      <c r="CHG6" s="23"/>
      <c r="CHH6" s="23"/>
      <c r="CHI6" s="23"/>
      <c r="CHJ6" s="23"/>
      <c r="CHK6" s="24"/>
      <c r="CHL6" s="93" t="s">
        <v>967</v>
      </c>
      <c r="CHM6" s="93"/>
      <c r="CHN6" s="93"/>
      <c r="CHO6" s="23"/>
      <c r="CHP6" s="23"/>
      <c r="CHQ6" s="23"/>
      <c r="CHR6" s="23"/>
      <c r="CHS6" s="24"/>
      <c r="CHT6" s="93" t="s">
        <v>967</v>
      </c>
      <c r="CHU6" s="93"/>
      <c r="CHV6" s="93"/>
      <c r="CHW6" s="23"/>
      <c r="CHX6" s="23"/>
      <c r="CHY6" s="23"/>
      <c r="CHZ6" s="23"/>
      <c r="CIA6" s="24"/>
      <c r="CIB6" s="93" t="s">
        <v>967</v>
      </c>
      <c r="CIC6" s="93"/>
      <c r="CID6" s="93"/>
      <c r="CIE6" s="23"/>
      <c r="CIF6" s="23"/>
      <c r="CIG6" s="23"/>
      <c r="CIH6" s="23"/>
      <c r="CII6" s="24"/>
      <c r="CIJ6" s="93" t="s">
        <v>967</v>
      </c>
      <c r="CIK6" s="93"/>
      <c r="CIL6" s="93"/>
      <c r="CIM6" s="23"/>
      <c r="CIN6" s="23"/>
      <c r="CIO6" s="23"/>
      <c r="CIP6" s="23"/>
      <c r="CIQ6" s="24"/>
      <c r="CIR6" s="93" t="s">
        <v>967</v>
      </c>
      <c r="CIS6" s="93"/>
      <c r="CIT6" s="93"/>
      <c r="CIU6" s="23"/>
      <c r="CIV6" s="23"/>
      <c r="CIW6" s="23"/>
      <c r="CIX6" s="23"/>
      <c r="CIY6" s="24"/>
      <c r="CIZ6" s="93" t="s">
        <v>967</v>
      </c>
      <c r="CJA6" s="93"/>
      <c r="CJB6" s="93"/>
      <c r="CJC6" s="23"/>
      <c r="CJD6" s="23"/>
      <c r="CJE6" s="23"/>
      <c r="CJF6" s="23"/>
      <c r="CJG6" s="24"/>
      <c r="CJH6" s="93" t="s">
        <v>967</v>
      </c>
      <c r="CJI6" s="93"/>
      <c r="CJJ6" s="93"/>
      <c r="CJK6" s="23"/>
      <c r="CJL6" s="23"/>
      <c r="CJM6" s="23"/>
      <c r="CJN6" s="23"/>
      <c r="CJO6" s="24"/>
      <c r="CJP6" s="93" t="s">
        <v>967</v>
      </c>
      <c r="CJQ6" s="93"/>
      <c r="CJR6" s="93"/>
      <c r="CJS6" s="23"/>
      <c r="CJT6" s="23"/>
      <c r="CJU6" s="23"/>
      <c r="CJV6" s="23"/>
      <c r="CJW6" s="24"/>
      <c r="CJX6" s="93" t="s">
        <v>967</v>
      </c>
      <c r="CJY6" s="93"/>
      <c r="CJZ6" s="93"/>
      <c r="CKA6" s="23"/>
      <c r="CKB6" s="23"/>
      <c r="CKC6" s="23"/>
      <c r="CKD6" s="23"/>
      <c r="CKE6" s="24"/>
      <c r="CKF6" s="93" t="s">
        <v>967</v>
      </c>
      <c r="CKG6" s="93"/>
      <c r="CKH6" s="93"/>
      <c r="CKI6" s="23"/>
      <c r="CKJ6" s="23"/>
      <c r="CKK6" s="23"/>
      <c r="CKL6" s="23"/>
      <c r="CKM6" s="24"/>
      <c r="CKN6" s="93" t="s">
        <v>967</v>
      </c>
      <c r="CKO6" s="93"/>
      <c r="CKP6" s="93"/>
      <c r="CKQ6" s="23"/>
      <c r="CKR6" s="23"/>
      <c r="CKS6" s="23"/>
      <c r="CKT6" s="23"/>
      <c r="CKU6" s="24"/>
      <c r="CKV6" s="93" t="s">
        <v>967</v>
      </c>
      <c r="CKW6" s="93"/>
      <c r="CKX6" s="93"/>
      <c r="CKY6" s="23"/>
      <c r="CKZ6" s="23"/>
      <c r="CLA6" s="23"/>
      <c r="CLB6" s="23"/>
      <c r="CLC6" s="24"/>
      <c r="CLD6" s="93" t="s">
        <v>967</v>
      </c>
      <c r="CLE6" s="93"/>
      <c r="CLF6" s="93"/>
      <c r="CLG6" s="23"/>
      <c r="CLH6" s="23"/>
      <c r="CLI6" s="23"/>
      <c r="CLJ6" s="23"/>
      <c r="CLK6" s="24"/>
      <c r="CLL6" s="93" t="s">
        <v>967</v>
      </c>
      <c r="CLM6" s="93"/>
      <c r="CLN6" s="93"/>
      <c r="CLO6" s="23"/>
      <c r="CLP6" s="23"/>
      <c r="CLQ6" s="23"/>
      <c r="CLR6" s="23"/>
      <c r="CLS6" s="24"/>
      <c r="CLT6" s="93" t="s">
        <v>967</v>
      </c>
      <c r="CLU6" s="93"/>
      <c r="CLV6" s="93"/>
      <c r="CLW6" s="23"/>
      <c r="CLX6" s="23"/>
      <c r="CLY6" s="23"/>
      <c r="CLZ6" s="23"/>
      <c r="CMA6" s="24"/>
      <c r="CMB6" s="93" t="s">
        <v>967</v>
      </c>
      <c r="CMC6" s="93"/>
      <c r="CMD6" s="93"/>
      <c r="CME6" s="23"/>
      <c r="CMF6" s="23"/>
      <c r="CMG6" s="23"/>
      <c r="CMH6" s="23"/>
      <c r="CMI6" s="24"/>
      <c r="CMJ6" s="93" t="s">
        <v>967</v>
      </c>
      <c r="CMK6" s="93"/>
      <c r="CML6" s="93"/>
      <c r="CMM6" s="23"/>
      <c r="CMN6" s="23"/>
      <c r="CMO6" s="23"/>
      <c r="CMP6" s="23"/>
      <c r="CMQ6" s="24"/>
      <c r="CMR6" s="93" t="s">
        <v>967</v>
      </c>
      <c r="CMS6" s="93"/>
      <c r="CMT6" s="93"/>
      <c r="CMU6" s="23"/>
      <c r="CMV6" s="23"/>
      <c r="CMW6" s="23"/>
      <c r="CMX6" s="23"/>
      <c r="CMY6" s="24"/>
      <c r="CMZ6" s="93" t="s">
        <v>967</v>
      </c>
      <c r="CNA6" s="93"/>
      <c r="CNB6" s="93"/>
      <c r="CNC6" s="23"/>
      <c r="CND6" s="23"/>
      <c r="CNE6" s="23"/>
      <c r="CNF6" s="23"/>
      <c r="CNG6" s="24"/>
      <c r="CNH6" s="93" t="s">
        <v>967</v>
      </c>
      <c r="CNI6" s="93"/>
      <c r="CNJ6" s="93"/>
      <c r="CNK6" s="23"/>
      <c r="CNL6" s="23"/>
      <c r="CNM6" s="23"/>
      <c r="CNN6" s="23"/>
      <c r="CNO6" s="24"/>
      <c r="CNP6" s="93" t="s">
        <v>967</v>
      </c>
      <c r="CNQ6" s="93"/>
      <c r="CNR6" s="93"/>
      <c r="CNS6" s="23"/>
      <c r="CNT6" s="23"/>
      <c r="CNU6" s="23"/>
      <c r="CNV6" s="23"/>
      <c r="CNW6" s="24"/>
      <c r="CNX6" s="93" t="s">
        <v>967</v>
      </c>
      <c r="CNY6" s="93"/>
      <c r="CNZ6" s="93"/>
      <c r="COA6" s="23"/>
      <c r="COB6" s="23"/>
      <c r="COC6" s="23"/>
      <c r="COD6" s="23"/>
      <c r="COE6" s="24"/>
      <c r="COF6" s="93" t="s">
        <v>967</v>
      </c>
      <c r="COG6" s="93"/>
      <c r="COH6" s="93"/>
      <c r="COI6" s="23"/>
      <c r="COJ6" s="23"/>
      <c r="COK6" s="23"/>
      <c r="COL6" s="23"/>
      <c r="COM6" s="24"/>
      <c r="CON6" s="93" t="s">
        <v>967</v>
      </c>
      <c r="COO6" s="93"/>
      <c r="COP6" s="93"/>
      <c r="COQ6" s="23"/>
      <c r="COR6" s="23"/>
      <c r="COS6" s="23"/>
      <c r="COT6" s="23"/>
      <c r="COU6" s="24"/>
      <c r="COV6" s="93" t="s">
        <v>967</v>
      </c>
      <c r="COW6" s="93"/>
      <c r="COX6" s="93"/>
      <c r="COY6" s="23"/>
      <c r="COZ6" s="23"/>
      <c r="CPA6" s="23"/>
      <c r="CPB6" s="23"/>
      <c r="CPC6" s="24"/>
      <c r="CPD6" s="93" t="s">
        <v>967</v>
      </c>
      <c r="CPE6" s="93"/>
      <c r="CPF6" s="93"/>
      <c r="CPG6" s="23"/>
      <c r="CPH6" s="23"/>
      <c r="CPI6" s="23"/>
      <c r="CPJ6" s="23"/>
      <c r="CPK6" s="24"/>
      <c r="CPL6" s="93" t="s">
        <v>967</v>
      </c>
      <c r="CPM6" s="93"/>
      <c r="CPN6" s="93"/>
      <c r="CPO6" s="23"/>
      <c r="CPP6" s="23"/>
      <c r="CPQ6" s="23"/>
      <c r="CPR6" s="23"/>
      <c r="CPS6" s="24"/>
      <c r="CPT6" s="93" t="s">
        <v>967</v>
      </c>
      <c r="CPU6" s="93"/>
      <c r="CPV6" s="93"/>
      <c r="CPW6" s="23"/>
      <c r="CPX6" s="23"/>
      <c r="CPY6" s="23"/>
      <c r="CPZ6" s="23"/>
      <c r="CQA6" s="24"/>
      <c r="CQB6" s="93" t="s">
        <v>967</v>
      </c>
      <c r="CQC6" s="93"/>
      <c r="CQD6" s="93"/>
      <c r="CQE6" s="23"/>
      <c r="CQF6" s="23"/>
      <c r="CQG6" s="23"/>
      <c r="CQH6" s="23"/>
      <c r="CQI6" s="24"/>
      <c r="CQJ6" s="93" t="s">
        <v>967</v>
      </c>
      <c r="CQK6" s="93"/>
      <c r="CQL6" s="93"/>
      <c r="CQM6" s="23"/>
      <c r="CQN6" s="23"/>
      <c r="CQO6" s="23"/>
      <c r="CQP6" s="23"/>
      <c r="CQQ6" s="24"/>
      <c r="CQR6" s="93" t="s">
        <v>967</v>
      </c>
      <c r="CQS6" s="93"/>
      <c r="CQT6" s="93"/>
      <c r="CQU6" s="23"/>
      <c r="CQV6" s="23"/>
      <c r="CQW6" s="23"/>
      <c r="CQX6" s="23"/>
      <c r="CQY6" s="24"/>
      <c r="CQZ6" s="93" t="s">
        <v>967</v>
      </c>
      <c r="CRA6" s="93"/>
      <c r="CRB6" s="93"/>
      <c r="CRC6" s="23"/>
      <c r="CRD6" s="23"/>
      <c r="CRE6" s="23"/>
      <c r="CRF6" s="23"/>
      <c r="CRG6" s="24"/>
      <c r="CRH6" s="93" t="s">
        <v>967</v>
      </c>
      <c r="CRI6" s="93"/>
      <c r="CRJ6" s="93"/>
      <c r="CRK6" s="23"/>
      <c r="CRL6" s="23"/>
      <c r="CRM6" s="23"/>
      <c r="CRN6" s="23"/>
      <c r="CRO6" s="24"/>
      <c r="CRP6" s="93" t="s">
        <v>967</v>
      </c>
      <c r="CRQ6" s="93"/>
      <c r="CRR6" s="93"/>
      <c r="CRS6" s="23"/>
      <c r="CRT6" s="23"/>
      <c r="CRU6" s="23"/>
      <c r="CRV6" s="23"/>
      <c r="CRW6" s="24"/>
      <c r="CRX6" s="93" t="s">
        <v>967</v>
      </c>
      <c r="CRY6" s="93"/>
      <c r="CRZ6" s="93"/>
      <c r="CSA6" s="23"/>
      <c r="CSB6" s="23"/>
      <c r="CSC6" s="23"/>
      <c r="CSD6" s="23"/>
      <c r="CSE6" s="24"/>
      <c r="CSF6" s="93" t="s">
        <v>967</v>
      </c>
      <c r="CSG6" s="93"/>
      <c r="CSH6" s="93"/>
      <c r="CSI6" s="23"/>
      <c r="CSJ6" s="23"/>
      <c r="CSK6" s="23"/>
      <c r="CSL6" s="23"/>
      <c r="CSM6" s="24"/>
      <c r="CSN6" s="93" t="s">
        <v>967</v>
      </c>
      <c r="CSO6" s="93"/>
      <c r="CSP6" s="93"/>
      <c r="CSQ6" s="23"/>
      <c r="CSR6" s="23"/>
      <c r="CSS6" s="23"/>
      <c r="CST6" s="23"/>
      <c r="CSU6" s="24"/>
      <c r="CSV6" s="93" t="s">
        <v>967</v>
      </c>
      <c r="CSW6" s="93"/>
      <c r="CSX6" s="93"/>
      <c r="CSY6" s="23"/>
      <c r="CSZ6" s="23"/>
      <c r="CTA6" s="23"/>
      <c r="CTB6" s="23"/>
      <c r="CTC6" s="24"/>
      <c r="CTD6" s="93" t="s">
        <v>967</v>
      </c>
      <c r="CTE6" s="93"/>
      <c r="CTF6" s="93"/>
      <c r="CTG6" s="23"/>
      <c r="CTH6" s="23"/>
      <c r="CTI6" s="23"/>
      <c r="CTJ6" s="23"/>
      <c r="CTK6" s="24"/>
      <c r="CTL6" s="93" t="s">
        <v>967</v>
      </c>
      <c r="CTM6" s="93"/>
      <c r="CTN6" s="93"/>
      <c r="CTO6" s="23"/>
      <c r="CTP6" s="23"/>
      <c r="CTQ6" s="23"/>
      <c r="CTR6" s="23"/>
      <c r="CTS6" s="24"/>
      <c r="CTT6" s="93" t="s">
        <v>967</v>
      </c>
      <c r="CTU6" s="93"/>
      <c r="CTV6" s="93"/>
      <c r="CTW6" s="23"/>
      <c r="CTX6" s="23"/>
      <c r="CTY6" s="23"/>
      <c r="CTZ6" s="23"/>
      <c r="CUA6" s="24"/>
      <c r="CUB6" s="93" t="s">
        <v>967</v>
      </c>
      <c r="CUC6" s="93"/>
      <c r="CUD6" s="93"/>
      <c r="CUE6" s="23"/>
      <c r="CUF6" s="23"/>
      <c r="CUG6" s="23"/>
      <c r="CUH6" s="23"/>
      <c r="CUI6" s="24"/>
      <c r="CUJ6" s="93" t="s">
        <v>967</v>
      </c>
      <c r="CUK6" s="93"/>
      <c r="CUL6" s="93"/>
      <c r="CUM6" s="23"/>
      <c r="CUN6" s="23"/>
      <c r="CUO6" s="23"/>
      <c r="CUP6" s="23"/>
      <c r="CUQ6" s="24"/>
      <c r="CUR6" s="93" t="s">
        <v>967</v>
      </c>
      <c r="CUS6" s="93"/>
      <c r="CUT6" s="93"/>
      <c r="CUU6" s="23"/>
      <c r="CUV6" s="23"/>
      <c r="CUW6" s="23"/>
      <c r="CUX6" s="23"/>
      <c r="CUY6" s="24"/>
      <c r="CUZ6" s="93" t="s">
        <v>967</v>
      </c>
      <c r="CVA6" s="93"/>
      <c r="CVB6" s="93"/>
      <c r="CVC6" s="23"/>
      <c r="CVD6" s="23"/>
      <c r="CVE6" s="23"/>
      <c r="CVF6" s="23"/>
      <c r="CVG6" s="24"/>
      <c r="CVH6" s="93" t="s">
        <v>967</v>
      </c>
      <c r="CVI6" s="93"/>
      <c r="CVJ6" s="93"/>
      <c r="CVK6" s="23"/>
      <c r="CVL6" s="23"/>
      <c r="CVM6" s="23"/>
      <c r="CVN6" s="23"/>
      <c r="CVO6" s="24"/>
      <c r="CVP6" s="93" t="s">
        <v>967</v>
      </c>
      <c r="CVQ6" s="93"/>
      <c r="CVR6" s="93"/>
      <c r="CVS6" s="23"/>
      <c r="CVT6" s="23"/>
      <c r="CVU6" s="23"/>
      <c r="CVV6" s="23"/>
      <c r="CVW6" s="24"/>
      <c r="CVX6" s="93" t="s">
        <v>967</v>
      </c>
      <c r="CVY6" s="93"/>
      <c r="CVZ6" s="93"/>
      <c r="CWA6" s="23"/>
      <c r="CWB6" s="23"/>
      <c r="CWC6" s="23"/>
      <c r="CWD6" s="23"/>
      <c r="CWE6" s="24"/>
      <c r="CWF6" s="93" t="s">
        <v>967</v>
      </c>
      <c r="CWG6" s="93"/>
      <c r="CWH6" s="93"/>
      <c r="CWI6" s="23"/>
      <c r="CWJ6" s="23"/>
      <c r="CWK6" s="23"/>
      <c r="CWL6" s="23"/>
      <c r="CWM6" s="24"/>
      <c r="CWN6" s="93" t="s">
        <v>967</v>
      </c>
      <c r="CWO6" s="93"/>
      <c r="CWP6" s="93"/>
      <c r="CWQ6" s="23"/>
      <c r="CWR6" s="23"/>
      <c r="CWS6" s="23"/>
      <c r="CWT6" s="23"/>
      <c r="CWU6" s="24"/>
      <c r="CWV6" s="93" t="s">
        <v>967</v>
      </c>
      <c r="CWW6" s="93"/>
      <c r="CWX6" s="93"/>
      <c r="CWY6" s="23"/>
      <c r="CWZ6" s="23"/>
      <c r="CXA6" s="23"/>
      <c r="CXB6" s="23"/>
      <c r="CXC6" s="24"/>
      <c r="CXD6" s="93" t="s">
        <v>967</v>
      </c>
      <c r="CXE6" s="93"/>
      <c r="CXF6" s="93"/>
      <c r="CXG6" s="23"/>
      <c r="CXH6" s="23"/>
      <c r="CXI6" s="23"/>
      <c r="CXJ6" s="23"/>
      <c r="CXK6" s="24"/>
      <c r="CXL6" s="93" t="s">
        <v>967</v>
      </c>
      <c r="CXM6" s="93"/>
      <c r="CXN6" s="93"/>
      <c r="CXO6" s="23"/>
      <c r="CXP6" s="23"/>
      <c r="CXQ6" s="23"/>
      <c r="CXR6" s="23"/>
      <c r="CXS6" s="24"/>
      <c r="CXT6" s="93" t="s">
        <v>967</v>
      </c>
      <c r="CXU6" s="93"/>
      <c r="CXV6" s="93"/>
      <c r="CXW6" s="23"/>
      <c r="CXX6" s="23"/>
      <c r="CXY6" s="23"/>
      <c r="CXZ6" s="23"/>
      <c r="CYA6" s="24"/>
      <c r="CYB6" s="93" t="s">
        <v>967</v>
      </c>
      <c r="CYC6" s="93"/>
      <c r="CYD6" s="93"/>
      <c r="CYE6" s="23"/>
      <c r="CYF6" s="23"/>
      <c r="CYG6" s="23"/>
      <c r="CYH6" s="23"/>
      <c r="CYI6" s="24"/>
      <c r="CYJ6" s="93" t="s">
        <v>967</v>
      </c>
      <c r="CYK6" s="93"/>
      <c r="CYL6" s="93"/>
      <c r="CYM6" s="23"/>
      <c r="CYN6" s="23"/>
      <c r="CYO6" s="23"/>
      <c r="CYP6" s="23"/>
      <c r="CYQ6" s="24"/>
      <c r="CYR6" s="93" t="s">
        <v>967</v>
      </c>
      <c r="CYS6" s="93"/>
      <c r="CYT6" s="93"/>
      <c r="CYU6" s="23"/>
      <c r="CYV6" s="23"/>
      <c r="CYW6" s="23"/>
      <c r="CYX6" s="23"/>
      <c r="CYY6" s="24"/>
      <c r="CYZ6" s="93" t="s">
        <v>967</v>
      </c>
      <c r="CZA6" s="93"/>
      <c r="CZB6" s="93"/>
      <c r="CZC6" s="23"/>
      <c r="CZD6" s="23"/>
      <c r="CZE6" s="23"/>
      <c r="CZF6" s="23"/>
      <c r="CZG6" s="24"/>
      <c r="CZH6" s="93" t="s">
        <v>967</v>
      </c>
      <c r="CZI6" s="93"/>
      <c r="CZJ6" s="93"/>
      <c r="CZK6" s="23"/>
      <c r="CZL6" s="23"/>
      <c r="CZM6" s="23"/>
      <c r="CZN6" s="23"/>
      <c r="CZO6" s="24"/>
      <c r="CZP6" s="93" t="s">
        <v>967</v>
      </c>
      <c r="CZQ6" s="93"/>
      <c r="CZR6" s="93"/>
      <c r="CZS6" s="23"/>
      <c r="CZT6" s="23"/>
      <c r="CZU6" s="23"/>
      <c r="CZV6" s="23"/>
      <c r="CZW6" s="24"/>
      <c r="CZX6" s="93" t="s">
        <v>967</v>
      </c>
      <c r="CZY6" s="93"/>
      <c r="CZZ6" s="93"/>
      <c r="DAA6" s="23"/>
      <c r="DAB6" s="23"/>
      <c r="DAC6" s="23"/>
      <c r="DAD6" s="23"/>
      <c r="DAE6" s="24"/>
      <c r="DAF6" s="93" t="s">
        <v>967</v>
      </c>
      <c r="DAG6" s="93"/>
      <c r="DAH6" s="93"/>
      <c r="DAI6" s="23"/>
      <c r="DAJ6" s="23"/>
      <c r="DAK6" s="23"/>
      <c r="DAL6" s="23"/>
      <c r="DAM6" s="24"/>
      <c r="DAN6" s="93" t="s">
        <v>967</v>
      </c>
      <c r="DAO6" s="93"/>
      <c r="DAP6" s="93"/>
      <c r="DAQ6" s="23"/>
      <c r="DAR6" s="23"/>
      <c r="DAS6" s="23"/>
      <c r="DAT6" s="23"/>
      <c r="DAU6" s="24"/>
      <c r="DAV6" s="93" t="s">
        <v>967</v>
      </c>
      <c r="DAW6" s="93"/>
      <c r="DAX6" s="93"/>
      <c r="DAY6" s="23"/>
      <c r="DAZ6" s="23"/>
      <c r="DBA6" s="23"/>
      <c r="DBB6" s="23"/>
      <c r="DBC6" s="24"/>
      <c r="DBD6" s="93" t="s">
        <v>967</v>
      </c>
      <c r="DBE6" s="93"/>
      <c r="DBF6" s="93"/>
      <c r="DBG6" s="23"/>
      <c r="DBH6" s="23"/>
      <c r="DBI6" s="23"/>
      <c r="DBJ6" s="23"/>
      <c r="DBK6" s="24"/>
      <c r="DBL6" s="93" t="s">
        <v>967</v>
      </c>
      <c r="DBM6" s="93"/>
      <c r="DBN6" s="93"/>
      <c r="DBO6" s="23"/>
      <c r="DBP6" s="23"/>
      <c r="DBQ6" s="23"/>
      <c r="DBR6" s="23"/>
      <c r="DBS6" s="24"/>
      <c r="DBT6" s="93" t="s">
        <v>967</v>
      </c>
      <c r="DBU6" s="93"/>
      <c r="DBV6" s="93"/>
      <c r="DBW6" s="23"/>
      <c r="DBX6" s="23"/>
      <c r="DBY6" s="23"/>
      <c r="DBZ6" s="23"/>
      <c r="DCA6" s="24"/>
      <c r="DCB6" s="93" t="s">
        <v>967</v>
      </c>
      <c r="DCC6" s="93"/>
      <c r="DCD6" s="93"/>
      <c r="DCE6" s="23"/>
      <c r="DCF6" s="23"/>
      <c r="DCG6" s="23"/>
      <c r="DCH6" s="23"/>
      <c r="DCI6" s="24"/>
      <c r="DCJ6" s="93" t="s">
        <v>967</v>
      </c>
      <c r="DCK6" s="93"/>
      <c r="DCL6" s="93"/>
      <c r="DCM6" s="23"/>
      <c r="DCN6" s="23"/>
      <c r="DCO6" s="23"/>
      <c r="DCP6" s="23"/>
      <c r="DCQ6" s="24"/>
      <c r="DCR6" s="93" t="s">
        <v>967</v>
      </c>
      <c r="DCS6" s="93"/>
      <c r="DCT6" s="93"/>
      <c r="DCU6" s="23"/>
      <c r="DCV6" s="23"/>
      <c r="DCW6" s="23"/>
      <c r="DCX6" s="23"/>
      <c r="DCY6" s="24"/>
      <c r="DCZ6" s="93" t="s">
        <v>967</v>
      </c>
      <c r="DDA6" s="93"/>
      <c r="DDB6" s="93"/>
      <c r="DDC6" s="23"/>
      <c r="DDD6" s="23"/>
      <c r="DDE6" s="23"/>
      <c r="DDF6" s="23"/>
      <c r="DDG6" s="24"/>
      <c r="DDH6" s="93" t="s">
        <v>967</v>
      </c>
      <c r="DDI6" s="93"/>
      <c r="DDJ6" s="93"/>
      <c r="DDK6" s="23"/>
      <c r="DDL6" s="23"/>
      <c r="DDM6" s="23"/>
      <c r="DDN6" s="23"/>
      <c r="DDO6" s="24"/>
      <c r="DDP6" s="93" t="s">
        <v>967</v>
      </c>
      <c r="DDQ6" s="93"/>
      <c r="DDR6" s="93"/>
      <c r="DDS6" s="23"/>
      <c r="DDT6" s="23"/>
      <c r="DDU6" s="23"/>
      <c r="DDV6" s="23"/>
      <c r="DDW6" s="24"/>
      <c r="DDX6" s="93" t="s">
        <v>967</v>
      </c>
      <c r="DDY6" s="93"/>
      <c r="DDZ6" s="93"/>
      <c r="DEA6" s="23"/>
      <c r="DEB6" s="23"/>
      <c r="DEC6" s="23"/>
      <c r="DED6" s="23"/>
      <c r="DEE6" s="24"/>
      <c r="DEF6" s="93" t="s">
        <v>967</v>
      </c>
      <c r="DEG6" s="93"/>
      <c r="DEH6" s="93"/>
      <c r="DEI6" s="23"/>
      <c r="DEJ6" s="23"/>
      <c r="DEK6" s="23"/>
      <c r="DEL6" s="23"/>
      <c r="DEM6" s="24"/>
      <c r="DEN6" s="93" t="s">
        <v>967</v>
      </c>
      <c r="DEO6" s="93"/>
      <c r="DEP6" s="93"/>
      <c r="DEQ6" s="23"/>
      <c r="DER6" s="23"/>
      <c r="DES6" s="23"/>
      <c r="DET6" s="23"/>
      <c r="DEU6" s="24"/>
      <c r="DEV6" s="93" t="s">
        <v>967</v>
      </c>
      <c r="DEW6" s="93"/>
      <c r="DEX6" s="93"/>
      <c r="DEY6" s="23"/>
      <c r="DEZ6" s="23"/>
      <c r="DFA6" s="23"/>
      <c r="DFB6" s="23"/>
      <c r="DFC6" s="24"/>
      <c r="DFD6" s="93" t="s">
        <v>967</v>
      </c>
      <c r="DFE6" s="93"/>
      <c r="DFF6" s="93"/>
      <c r="DFG6" s="23"/>
      <c r="DFH6" s="23"/>
      <c r="DFI6" s="23"/>
      <c r="DFJ6" s="23"/>
      <c r="DFK6" s="24"/>
      <c r="DFL6" s="93" t="s">
        <v>967</v>
      </c>
      <c r="DFM6" s="93"/>
      <c r="DFN6" s="93"/>
      <c r="DFO6" s="23"/>
      <c r="DFP6" s="23"/>
      <c r="DFQ6" s="23"/>
      <c r="DFR6" s="23"/>
      <c r="DFS6" s="24"/>
      <c r="DFT6" s="93" t="s">
        <v>967</v>
      </c>
      <c r="DFU6" s="93"/>
      <c r="DFV6" s="93"/>
      <c r="DFW6" s="23"/>
      <c r="DFX6" s="23"/>
      <c r="DFY6" s="23"/>
      <c r="DFZ6" s="23"/>
      <c r="DGA6" s="24"/>
      <c r="DGB6" s="93" t="s">
        <v>967</v>
      </c>
      <c r="DGC6" s="93"/>
      <c r="DGD6" s="93"/>
      <c r="DGE6" s="23"/>
      <c r="DGF6" s="23"/>
      <c r="DGG6" s="23"/>
      <c r="DGH6" s="23"/>
      <c r="DGI6" s="24"/>
      <c r="DGJ6" s="93" t="s">
        <v>967</v>
      </c>
      <c r="DGK6" s="93"/>
      <c r="DGL6" s="93"/>
      <c r="DGM6" s="23"/>
      <c r="DGN6" s="23"/>
      <c r="DGO6" s="23"/>
      <c r="DGP6" s="23"/>
      <c r="DGQ6" s="24"/>
      <c r="DGR6" s="93" t="s">
        <v>967</v>
      </c>
      <c r="DGS6" s="93"/>
      <c r="DGT6" s="93"/>
      <c r="DGU6" s="23"/>
      <c r="DGV6" s="23"/>
      <c r="DGW6" s="23"/>
      <c r="DGX6" s="23"/>
      <c r="DGY6" s="24"/>
      <c r="DGZ6" s="93" t="s">
        <v>967</v>
      </c>
      <c r="DHA6" s="93"/>
      <c r="DHB6" s="93"/>
      <c r="DHC6" s="23"/>
      <c r="DHD6" s="23"/>
      <c r="DHE6" s="23"/>
      <c r="DHF6" s="23"/>
      <c r="DHG6" s="24"/>
      <c r="DHH6" s="93" t="s">
        <v>967</v>
      </c>
      <c r="DHI6" s="93"/>
      <c r="DHJ6" s="93"/>
      <c r="DHK6" s="23"/>
      <c r="DHL6" s="23"/>
      <c r="DHM6" s="23"/>
      <c r="DHN6" s="23"/>
      <c r="DHO6" s="24"/>
      <c r="DHP6" s="93" t="s">
        <v>967</v>
      </c>
      <c r="DHQ6" s="93"/>
      <c r="DHR6" s="93"/>
      <c r="DHS6" s="23"/>
      <c r="DHT6" s="23"/>
      <c r="DHU6" s="23"/>
      <c r="DHV6" s="23"/>
      <c r="DHW6" s="24"/>
      <c r="DHX6" s="93" t="s">
        <v>967</v>
      </c>
      <c r="DHY6" s="93"/>
      <c r="DHZ6" s="93"/>
      <c r="DIA6" s="23"/>
      <c r="DIB6" s="23"/>
      <c r="DIC6" s="23"/>
      <c r="DID6" s="23"/>
      <c r="DIE6" s="24"/>
      <c r="DIF6" s="93" t="s">
        <v>967</v>
      </c>
      <c r="DIG6" s="93"/>
      <c r="DIH6" s="93"/>
      <c r="DII6" s="23"/>
      <c r="DIJ6" s="23"/>
      <c r="DIK6" s="23"/>
      <c r="DIL6" s="23"/>
      <c r="DIM6" s="24"/>
      <c r="DIN6" s="93" t="s">
        <v>967</v>
      </c>
      <c r="DIO6" s="93"/>
      <c r="DIP6" s="93"/>
      <c r="DIQ6" s="23"/>
      <c r="DIR6" s="23"/>
      <c r="DIS6" s="23"/>
      <c r="DIT6" s="23"/>
      <c r="DIU6" s="24"/>
      <c r="DIV6" s="93" t="s">
        <v>967</v>
      </c>
      <c r="DIW6" s="93"/>
      <c r="DIX6" s="93"/>
      <c r="DIY6" s="23"/>
      <c r="DIZ6" s="23"/>
      <c r="DJA6" s="23"/>
      <c r="DJB6" s="23"/>
      <c r="DJC6" s="24"/>
      <c r="DJD6" s="93" t="s">
        <v>967</v>
      </c>
      <c r="DJE6" s="93"/>
      <c r="DJF6" s="93"/>
      <c r="DJG6" s="23"/>
      <c r="DJH6" s="23"/>
      <c r="DJI6" s="23"/>
      <c r="DJJ6" s="23"/>
      <c r="DJK6" s="24"/>
      <c r="DJL6" s="93" t="s">
        <v>967</v>
      </c>
      <c r="DJM6" s="93"/>
      <c r="DJN6" s="93"/>
      <c r="DJO6" s="23"/>
      <c r="DJP6" s="23"/>
      <c r="DJQ6" s="23"/>
      <c r="DJR6" s="23"/>
      <c r="DJS6" s="24"/>
      <c r="DJT6" s="93" t="s">
        <v>967</v>
      </c>
      <c r="DJU6" s="93"/>
      <c r="DJV6" s="93"/>
      <c r="DJW6" s="23"/>
      <c r="DJX6" s="23"/>
      <c r="DJY6" s="23"/>
      <c r="DJZ6" s="23"/>
      <c r="DKA6" s="24"/>
      <c r="DKB6" s="93" t="s">
        <v>967</v>
      </c>
      <c r="DKC6" s="93"/>
      <c r="DKD6" s="93"/>
      <c r="DKE6" s="23"/>
      <c r="DKF6" s="23"/>
      <c r="DKG6" s="23"/>
      <c r="DKH6" s="23"/>
      <c r="DKI6" s="24"/>
      <c r="DKJ6" s="93" t="s">
        <v>967</v>
      </c>
      <c r="DKK6" s="93"/>
      <c r="DKL6" s="93"/>
      <c r="DKM6" s="23"/>
      <c r="DKN6" s="23"/>
      <c r="DKO6" s="23"/>
      <c r="DKP6" s="23"/>
      <c r="DKQ6" s="24"/>
      <c r="DKR6" s="93" t="s">
        <v>967</v>
      </c>
      <c r="DKS6" s="93"/>
      <c r="DKT6" s="93"/>
      <c r="DKU6" s="23"/>
      <c r="DKV6" s="23"/>
      <c r="DKW6" s="23"/>
      <c r="DKX6" s="23"/>
      <c r="DKY6" s="24"/>
      <c r="DKZ6" s="93" t="s">
        <v>967</v>
      </c>
      <c r="DLA6" s="93"/>
      <c r="DLB6" s="93"/>
      <c r="DLC6" s="23"/>
      <c r="DLD6" s="23"/>
      <c r="DLE6" s="23"/>
      <c r="DLF6" s="23"/>
      <c r="DLG6" s="24"/>
      <c r="DLH6" s="93" t="s">
        <v>967</v>
      </c>
      <c r="DLI6" s="93"/>
      <c r="DLJ6" s="93"/>
      <c r="DLK6" s="23"/>
      <c r="DLL6" s="23"/>
      <c r="DLM6" s="23"/>
      <c r="DLN6" s="23"/>
      <c r="DLO6" s="24"/>
      <c r="DLP6" s="93" t="s">
        <v>967</v>
      </c>
      <c r="DLQ6" s="93"/>
      <c r="DLR6" s="93"/>
      <c r="DLS6" s="23"/>
      <c r="DLT6" s="23"/>
      <c r="DLU6" s="23"/>
      <c r="DLV6" s="23"/>
      <c r="DLW6" s="24"/>
      <c r="DLX6" s="93" t="s">
        <v>967</v>
      </c>
      <c r="DLY6" s="93"/>
      <c r="DLZ6" s="93"/>
      <c r="DMA6" s="23"/>
      <c r="DMB6" s="23"/>
      <c r="DMC6" s="23"/>
      <c r="DMD6" s="23"/>
      <c r="DME6" s="24"/>
      <c r="DMF6" s="93" t="s">
        <v>967</v>
      </c>
      <c r="DMG6" s="93"/>
      <c r="DMH6" s="93"/>
      <c r="DMI6" s="23"/>
      <c r="DMJ6" s="23"/>
      <c r="DMK6" s="23"/>
      <c r="DML6" s="23"/>
      <c r="DMM6" s="24"/>
      <c r="DMN6" s="93" t="s">
        <v>967</v>
      </c>
      <c r="DMO6" s="93"/>
      <c r="DMP6" s="93"/>
      <c r="DMQ6" s="23"/>
      <c r="DMR6" s="23"/>
      <c r="DMS6" s="23"/>
      <c r="DMT6" s="23"/>
      <c r="DMU6" s="24"/>
      <c r="DMV6" s="93" t="s">
        <v>967</v>
      </c>
      <c r="DMW6" s="93"/>
      <c r="DMX6" s="93"/>
      <c r="DMY6" s="23"/>
      <c r="DMZ6" s="23"/>
      <c r="DNA6" s="23"/>
      <c r="DNB6" s="23"/>
      <c r="DNC6" s="24"/>
      <c r="DND6" s="93" t="s">
        <v>967</v>
      </c>
      <c r="DNE6" s="93"/>
      <c r="DNF6" s="93"/>
      <c r="DNG6" s="23"/>
      <c r="DNH6" s="23"/>
      <c r="DNI6" s="23"/>
      <c r="DNJ6" s="23"/>
      <c r="DNK6" s="24"/>
      <c r="DNL6" s="93" t="s">
        <v>967</v>
      </c>
      <c r="DNM6" s="93"/>
      <c r="DNN6" s="93"/>
      <c r="DNO6" s="23"/>
      <c r="DNP6" s="23"/>
      <c r="DNQ6" s="23"/>
      <c r="DNR6" s="23"/>
      <c r="DNS6" s="24"/>
      <c r="DNT6" s="93" t="s">
        <v>967</v>
      </c>
      <c r="DNU6" s="93"/>
      <c r="DNV6" s="93"/>
      <c r="DNW6" s="23"/>
      <c r="DNX6" s="23"/>
      <c r="DNY6" s="23"/>
      <c r="DNZ6" s="23"/>
      <c r="DOA6" s="24"/>
      <c r="DOB6" s="93" t="s">
        <v>967</v>
      </c>
      <c r="DOC6" s="93"/>
      <c r="DOD6" s="93"/>
      <c r="DOE6" s="23"/>
      <c r="DOF6" s="23"/>
      <c r="DOG6" s="23"/>
      <c r="DOH6" s="23"/>
      <c r="DOI6" s="24"/>
      <c r="DOJ6" s="93" t="s">
        <v>967</v>
      </c>
      <c r="DOK6" s="93"/>
      <c r="DOL6" s="93"/>
      <c r="DOM6" s="23"/>
      <c r="DON6" s="23"/>
      <c r="DOO6" s="23"/>
      <c r="DOP6" s="23"/>
      <c r="DOQ6" s="24"/>
      <c r="DOR6" s="93" t="s">
        <v>967</v>
      </c>
      <c r="DOS6" s="93"/>
      <c r="DOT6" s="93"/>
      <c r="DOU6" s="23"/>
      <c r="DOV6" s="23"/>
      <c r="DOW6" s="23"/>
      <c r="DOX6" s="23"/>
      <c r="DOY6" s="24"/>
      <c r="DOZ6" s="93" t="s">
        <v>967</v>
      </c>
      <c r="DPA6" s="93"/>
      <c r="DPB6" s="93"/>
      <c r="DPC6" s="23"/>
      <c r="DPD6" s="23"/>
      <c r="DPE6" s="23"/>
      <c r="DPF6" s="23"/>
      <c r="DPG6" s="24"/>
      <c r="DPH6" s="93" t="s">
        <v>967</v>
      </c>
      <c r="DPI6" s="93"/>
      <c r="DPJ6" s="93"/>
      <c r="DPK6" s="23"/>
      <c r="DPL6" s="23"/>
      <c r="DPM6" s="23"/>
      <c r="DPN6" s="23"/>
      <c r="DPO6" s="24"/>
      <c r="DPP6" s="93" t="s">
        <v>967</v>
      </c>
      <c r="DPQ6" s="93"/>
      <c r="DPR6" s="93"/>
      <c r="DPS6" s="23"/>
      <c r="DPT6" s="23"/>
      <c r="DPU6" s="23"/>
      <c r="DPV6" s="23"/>
      <c r="DPW6" s="24"/>
      <c r="DPX6" s="93" t="s">
        <v>967</v>
      </c>
      <c r="DPY6" s="93"/>
      <c r="DPZ6" s="93"/>
      <c r="DQA6" s="23"/>
      <c r="DQB6" s="23"/>
      <c r="DQC6" s="23"/>
      <c r="DQD6" s="23"/>
      <c r="DQE6" s="24"/>
      <c r="DQF6" s="93" t="s">
        <v>967</v>
      </c>
      <c r="DQG6" s="93"/>
      <c r="DQH6" s="93"/>
      <c r="DQI6" s="23"/>
      <c r="DQJ6" s="23"/>
      <c r="DQK6" s="23"/>
      <c r="DQL6" s="23"/>
      <c r="DQM6" s="24"/>
      <c r="DQN6" s="93" t="s">
        <v>967</v>
      </c>
      <c r="DQO6" s="93"/>
      <c r="DQP6" s="93"/>
      <c r="DQQ6" s="23"/>
      <c r="DQR6" s="23"/>
      <c r="DQS6" s="23"/>
      <c r="DQT6" s="23"/>
      <c r="DQU6" s="24"/>
      <c r="DQV6" s="93" t="s">
        <v>967</v>
      </c>
      <c r="DQW6" s="93"/>
      <c r="DQX6" s="93"/>
      <c r="DQY6" s="23"/>
      <c r="DQZ6" s="23"/>
      <c r="DRA6" s="23"/>
      <c r="DRB6" s="23"/>
      <c r="DRC6" s="24"/>
      <c r="DRD6" s="93" t="s">
        <v>967</v>
      </c>
      <c r="DRE6" s="93"/>
      <c r="DRF6" s="93"/>
      <c r="DRG6" s="23"/>
      <c r="DRH6" s="23"/>
      <c r="DRI6" s="23"/>
      <c r="DRJ6" s="23"/>
      <c r="DRK6" s="24"/>
      <c r="DRL6" s="93" t="s">
        <v>967</v>
      </c>
      <c r="DRM6" s="93"/>
      <c r="DRN6" s="93"/>
      <c r="DRO6" s="23"/>
      <c r="DRP6" s="23"/>
      <c r="DRQ6" s="23"/>
      <c r="DRR6" s="23"/>
      <c r="DRS6" s="24"/>
      <c r="DRT6" s="93" t="s">
        <v>967</v>
      </c>
      <c r="DRU6" s="93"/>
      <c r="DRV6" s="93"/>
      <c r="DRW6" s="23"/>
      <c r="DRX6" s="23"/>
      <c r="DRY6" s="23"/>
      <c r="DRZ6" s="23"/>
      <c r="DSA6" s="24"/>
      <c r="DSB6" s="93" t="s">
        <v>967</v>
      </c>
      <c r="DSC6" s="93"/>
      <c r="DSD6" s="93"/>
      <c r="DSE6" s="23"/>
      <c r="DSF6" s="23"/>
      <c r="DSG6" s="23"/>
      <c r="DSH6" s="23"/>
      <c r="DSI6" s="24"/>
      <c r="DSJ6" s="93" t="s">
        <v>967</v>
      </c>
      <c r="DSK6" s="93"/>
      <c r="DSL6" s="93"/>
      <c r="DSM6" s="23"/>
      <c r="DSN6" s="23"/>
      <c r="DSO6" s="23"/>
      <c r="DSP6" s="23"/>
      <c r="DSQ6" s="24"/>
      <c r="DSR6" s="93" t="s">
        <v>967</v>
      </c>
      <c r="DSS6" s="93"/>
      <c r="DST6" s="93"/>
      <c r="DSU6" s="23"/>
      <c r="DSV6" s="23"/>
      <c r="DSW6" s="23"/>
      <c r="DSX6" s="23"/>
      <c r="DSY6" s="24"/>
      <c r="DSZ6" s="93" t="s">
        <v>967</v>
      </c>
      <c r="DTA6" s="93"/>
      <c r="DTB6" s="93"/>
      <c r="DTC6" s="23"/>
      <c r="DTD6" s="23"/>
      <c r="DTE6" s="23"/>
      <c r="DTF6" s="23"/>
      <c r="DTG6" s="24"/>
      <c r="DTH6" s="93" t="s">
        <v>967</v>
      </c>
      <c r="DTI6" s="93"/>
      <c r="DTJ6" s="93"/>
      <c r="DTK6" s="23"/>
      <c r="DTL6" s="23"/>
      <c r="DTM6" s="23"/>
      <c r="DTN6" s="23"/>
      <c r="DTO6" s="24"/>
      <c r="DTP6" s="93" t="s">
        <v>967</v>
      </c>
      <c r="DTQ6" s="93"/>
      <c r="DTR6" s="93"/>
      <c r="DTS6" s="23"/>
      <c r="DTT6" s="23"/>
      <c r="DTU6" s="23"/>
      <c r="DTV6" s="23"/>
      <c r="DTW6" s="24"/>
      <c r="DTX6" s="93" t="s">
        <v>967</v>
      </c>
      <c r="DTY6" s="93"/>
      <c r="DTZ6" s="93"/>
      <c r="DUA6" s="23"/>
      <c r="DUB6" s="23"/>
      <c r="DUC6" s="23"/>
      <c r="DUD6" s="23"/>
      <c r="DUE6" s="24"/>
      <c r="DUF6" s="93" t="s">
        <v>967</v>
      </c>
      <c r="DUG6" s="93"/>
      <c r="DUH6" s="93"/>
      <c r="DUI6" s="23"/>
      <c r="DUJ6" s="23"/>
      <c r="DUK6" s="23"/>
      <c r="DUL6" s="23"/>
      <c r="DUM6" s="24"/>
      <c r="DUN6" s="93" t="s">
        <v>967</v>
      </c>
      <c r="DUO6" s="93"/>
      <c r="DUP6" s="93"/>
      <c r="DUQ6" s="23"/>
      <c r="DUR6" s="23"/>
      <c r="DUS6" s="23"/>
      <c r="DUT6" s="23"/>
      <c r="DUU6" s="24"/>
      <c r="DUV6" s="93" t="s">
        <v>967</v>
      </c>
      <c r="DUW6" s="93"/>
      <c r="DUX6" s="93"/>
      <c r="DUY6" s="23"/>
      <c r="DUZ6" s="23"/>
      <c r="DVA6" s="23"/>
      <c r="DVB6" s="23"/>
      <c r="DVC6" s="24"/>
      <c r="DVD6" s="93" t="s">
        <v>967</v>
      </c>
      <c r="DVE6" s="93"/>
      <c r="DVF6" s="93"/>
      <c r="DVG6" s="23"/>
      <c r="DVH6" s="23"/>
      <c r="DVI6" s="23"/>
      <c r="DVJ6" s="23"/>
      <c r="DVK6" s="24"/>
      <c r="DVL6" s="93" t="s">
        <v>967</v>
      </c>
      <c r="DVM6" s="93"/>
      <c r="DVN6" s="93"/>
      <c r="DVO6" s="23"/>
      <c r="DVP6" s="23"/>
      <c r="DVQ6" s="23"/>
      <c r="DVR6" s="23"/>
      <c r="DVS6" s="24"/>
      <c r="DVT6" s="93" t="s">
        <v>967</v>
      </c>
      <c r="DVU6" s="93"/>
      <c r="DVV6" s="93"/>
      <c r="DVW6" s="23"/>
      <c r="DVX6" s="23"/>
      <c r="DVY6" s="23"/>
      <c r="DVZ6" s="23"/>
      <c r="DWA6" s="24"/>
      <c r="DWB6" s="93" t="s">
        <v>967</v>
      </c>
      <c r="DWC6" s="93"/>
      <c r="DWD6" s="93"/>
      <c r="DWE6" s="23"/>
      <c r="DWF6" s="23"/>
      <c r="DWG6" s="23"/>
      <c r="DWH6" s="23"/>
      <c r="DWI6" s="24"/>
      <c r="DWJ6" s="93" t="s">
        <v>967</v>
      </c>
      <c r="DWK6" s="93"/>
      <c r="DWL6" s="93"/>
      <c r="DWM6" s="23"/>
      <c r="DWN6" s="23"/>
      <c r="DWO6" s="23"/>
      <c r="DWP6" s="23"/>
      <c r="DWQ6" s="24"/>
      <c r="DWR6" s="93" t="s">
        <v>967</v>
      </c>
      <c r="DWS6" s="93"/>
      <c r="DWT6" s="93"/>
      <c r="DWU6" s="23"/>
      <c r="DWV6" s="23"/>
      <c r="DWW6" s="23"/>
      <c r="DWX6" s="23"/>
      <c r="DWY6" s="24"/>
      <c r="DWZ6" s="93" t="s">
        <v>967</v>
      </c>
      <c r="DXA6" s="93"/>
      <c r="DXB6" s="93"/>
      <c r="DXC6" s="23"/>
      <c r="DXD6" s="23"/>
      <c r="DXE6" s="23"/>
      <c r="DXF6" s="23"/>
      <c r="DXG6" s="24"/>
      <c r="DXH6" s="93" t="s">
        <v>967</v>
      </c>
      <c r="DXI6" s="93"/>
      <c r="DXJ6" s="93"/>
      <c r="DXK6" s="23"/>
      <c r="DXL6" s="23"/>
      <c r="DXM6" s="23"/>
      <c r="DXN6" s="23"/>
      <c r="DXO6" s="24"/>
      <c r="DXP6" s="93" t="s">
        <v>967</v>
      </c>
      <c r="DXQ6" s="93"/>
      <c r="DXR6" s="93"/>
      <c r="DXS6" s="23"/>
      <c r="DXT6" s="23"/>
      <c r="DXU6" s="23"/>
      <c r="DXV6" s="23"/>
      <c r="DXW6" s="24"/>
      <c r="DXX6" s="93" t="s">
        <v>967</v>
      </c>
      <c r="DXY6" s="93"/>
      <c r="DXZ6" s="93"/>
      <c r="DYA6" s="23"/>
      <c r="DYB6" s="23"/>
      <c r="DYC6" s="23"/>
      <c r="DYD6" s="23"/>
      <c r="DYE6" s="24"/>
      <c r="DYF6" s="93" t="s">
        <v>967</v>
      </c>
      <c r="DYG6" s="93"/>
      <c r="DYH6" s="93"/>
      <c r="DYI6" s="23"/>
      <c r="DYJ6" s="23"/>
      <c r="DYK6" s="23"/>
      <c r="DYL6" s="23"/>
      <c r="DYM6" s="24"/>
      <c r="DYN6" s="93" t="s">
        <v>967</v>
      </c>
      <c r="DYO6" s="93"/>
      <c r="DYP6" s="93"/>
      <c r="DYQ6" s="23"/>
      <c r="DYR6" s="23"/>
      <c r="DYS6" s="23"/>
      <c r="DYT6" s="23"/>
      <c r="DYU6" s="24"/>
      <c r="DYV6" s="93" t="s">
        <v>967</v>
      </c>
      <c r="DYW6" s="93"/>
      <c r="DYX6" s="93"/>
      <c r="DYY6" s="23"/>
      <c r="DYZ6" s="23"/>
      <c r="DZA6" s="23"/>
      <c r="DZB6" s="23"/>
      <c r="DZC6" s="24"/>
      <c r="DZD6" s="93" t="s">
        <v>967</v>
      </c>
      <c r="DZE6" s="93"/>
      <c r="DZF6" s="93"/>
      <c r="DZG6" s="23"/>
      <c r="DZH6" s="23"/>
      <c r="DZI6" s="23"/>
      <c r="DZJ6" s="23"/>
      <c r="DZK6" s="24"/>
      <c r="DZL6" s="93" t="s">
        <v>967</v>
      </c>
      <c r="DZM6" s="93"/>
      <c r="DZN6" s="93"/>
      <c r="DZO6" s="23"/>
      <c r="DZP6" s="23"/>
      <c r="DZQ6" s="23"/>
      <c r="DZR6" s="23"/>
      <c r="DZS6" s="24"/>
      <c r="DZT6" s="93" t="s">
        <v>967</v>
      </c>
      <c r="DZU6" s="93"/>
      <c r="DZV6" s="93"/>
      <c r="DZW6" s="23"/>
      <c r="DZX6" s="23"/>
      <c r="DZY6" s="23"/>
      <c r="DZZ6" s="23"/>
      <c r="EAA6" s="24"/>
      <c r="EAB6" s="93" t="s">
        <v>967</v>
      </c>
      <c r="EAC6" s="93"/>
      <c r="EAD6" s="93"/>
      <c r="EAE6" s="23"/>
      <c r="EAF6" s="23"/>
      <c r="EAG6" s="23"/>
      <c r="EAH6" s="23"/>
      <c r="EAI6" s="24"/>
      <c r="EAJ6" s="93" t="s">
        <v>967</v>
      </c>
      <c r="EAK6" s="93"/>
      <c r="EAL6" s="93"/>
      <c r="EAM6" s="23"/>
      <c r="EAN6" s="23"/>
      <c r="EAO6" s="23"/>
      <c r="EAP6" s="23"/>
      <c r="EAQ6" s="24"/>
      <c r="EAR6" s="93" t="s">
        <v>967</v>
      </c>
      <c r="EAS6" s="93"/>
      <c r="EAT6" s="93"/>
      <c r="EAU6" s="23"/>
      <c r="EAV6" s="23"/>
      <c r="EAW6" s="23"/>
      <c r="EAX6" s="23"/>
      <c r="EAY6" s="24"/>
      <c r="EAZ6" s="93" t="s">
        <v>967</v>
      </c>
      <c r="EBA6" s="93"/>
      <c r="EBB6" s="93"/>
      <c r="EBC6" s="23"/>
      <c r="EBD6" s="23"/>
      <c r="EBE6" s="23"/>
      <c r="EBF6" s="23"/>
      <c r="EBG6" s="24"/>
      <c r="EBH6" s="93" t="s">
        <v>967</v>
      </c>
      <c r="EBI6" s="93"/>
      <c r="EBJ6" s="93"/>
      <c r="EBK6" s="23"/>
      <c r="EBL6" s="23"/>
      <c r="EBM6" s="23"/>
      <c r="EBN6" s="23"/>
      <c r="EBO6" s="24"/>
      <c r="EBP6" s="93" t="s">
        <v>967</v>
      </c>
      <c r="EBQ6" s="93"/>
      <c r="EBR6" s="93"/>
      <c r="EBS6" s="23"/>
      <c r="EBT6" s="23"/>
      <c r="EBU6" s="23"/>
      <c r="EBV6" s="23"/>
      <c r="EBW6" s="24"/>
      <c r="EBX6" s="93" t="s">
        <v>967</v>
      </c>
      <c r="EBY6" s="93"/>
      <c r="EBZ6" s="93"/>
      <c r="ECA6" s="23"/>
      <c r="ECB6" s="23"/>
      <c r="ECC6" s="23"/>
      <c r="ECD6" s="23"/>
      <c r="ECE6" s="24"/>
      <c r="ECF6" s="93" t="s">
        <v>967</v>
      </c>
      <c r="ECG6" s="93"/>
      <c r="ECH6" s="93"/>
      <c r="ECI6" s="23"/>
      <c r="ECJ6" s="23"/>
      <c r="ECK6" s="23"/>
      <c r="ECL6" s="23"/>
      <c r="ECM6" s="24"/>
      <c r="ECN6" s="93" t="s">
        <v>967</v>
      </c>
      <c r="ECO6" s="93"/>
      <c r="ECP6" s="93"/>
      <c r="ECQ6" s="23"/>
      <c r="ECR6" s="23"/>
      <c r="ECS6" s="23"/>
      <c r="ECT6" s="23"/>
      <c r="ECU6" s="24"/>
      <c r="ECV6" s="93" t="s">
        <v>967</v>
      </c>
      <c r="ECW6" s="93"/>
      <c r="ECX6" s="93"/>
      <c r="ECY6" s="23"/>
      <c r="ECZ6" s="23"/>
      <c r="EDA6" s="23"/>
      <c r="EDB6" s="23"/>
      <c r="EDC6" s="24"/>
      <c r="EDD6" s="93" t="s">
        <v>967</v>
      </c>
      <c r="EDE6" s="93"/>
      <c r="EDF6" s="93"/>
      <c r="EDG6" s="23"/>
      <c r="EDH6" s="23"/>
      <c r="EDI6" s="23"/>
      <c r="EDJ6" s="23"/>
      <c r="EDK6" s="24"/>
      <c r="EDL6" s="93" t="s">
        <v>967</v>
      </c>
      <c r="EDM6" s="93"/>
      <c r="EDN6" s="93"/>
      <c r="EDO6" s="23"/>
      <c r="EDP6" s="23"/>
      <c r="EDQ6" s="23"/>
      <c r="EDR6" s="23"/>
      <c r="EDS6" s="24"/>
      <c r="EDT6" s="93" t="s">
        <v>967</v>
      </c>
      <c r="EDU6" s="93"/>
      <c r="EDV6" s="93"/>
      <c r="EDW6" s="23"/>
      <c r="EDX6" s="23"/>
      <c r="EDY6" s="23"/>
      <c r="EDZ6" s="23"/>
      <c r="EEA6" s="24"/>
      <c r="EEB6" s="93" t="s">
        <v>967</v>
      </c>
      <c r="EEC6" s="93"/>
      <c r="EED6" s="93"/>
      <c r="EEE6" s="23"/>
      <c r="EEF6" s="23"/>
      <c r="EEG6" s="23"/>
      <c r="EEH6" s="23"/>
      <c r="EEI6" s="24"/>
      <c r="EEJ6" s="93" t="s">
        <v>967</v>
      </c>
      <c r="EEK6" s="93"/>
      <c r="EEL6" s="93"/>
      <c r="EEM6" s="23"/>
      <c r="EEN6" s="23"/>
      <c r="EEO6" s="23"/>
      <c r="EEP6" s="23"/>
      <c r="EEQ6" s="24"/>
      <c r="EER6" s="93" t="s">
        <v>967</v>
      </c>
      <c r="EES6" s="93"/>
      <c r="EET6" s="93"/>
      <c r="EEU6" s="23"/>
      <c r="EEV6" s="23"/>
      <c r="EEW6" s="23"/>
      <c r="EEX6" s="23"/>
      <c r="EEY6" s="24"/>
      <c r="EEZ6" s="93" t="s">
        <v>967</v>
      </c>
      <c r="EFA6" s="93"/>
      <c r="EFB6" s="93"/>
      <c r="EFC6" s="23"/>
      <c r="EFD6" s="23"/>
      <c r="EFE6" s="23"/>
      <c r="EFF6" s="23"/>
      <c r="EFG6" s="24"/>
      <c r="EFH6" s="93" t="s">
        <v>967</v>
      </c>
      <c r="EFI6" s="93"/>
      <c r="EFJ6" s="93"/>
      <c r="EFK6" s="23"/>
      <c r="EFL6" s="23"/>
      <c r="EFM6" s="23"/>
      <c r="EFN6" s="23"/>
      <c r="EFO6" s="24"/>
      <c r="EFP6" s="93" t="s">
        <v>967</v>
      </c>
      <c r="EFQ6" s="93"/>
      <c r="EFR6" s="93"/>
      <c r="EFS6" s="23"/>
      <c r="EFT6" s="23"/>
      <c r="EFU6" s="23"/>
      <c r="EFV6" s="23"/>
      <c r="EFW6" s="24"/>
      <c r="EFX6" s="93" t="s">
        <v>967</v>
      </c>
      <c r="EFY6" s="93"/>
      <c r="EFZ6" s="93"/>
      <c r="EGA6" s="23"/>
      <c r="EGB6" s="23"/>
      <c r="EGC6" s="23"/>
      <c r="EGD6" s="23"/>
      <c r="EGE6" s="24"/>
      <c r="EGF6" s="93" t="s">
        <v>967</v>
      </c>
      <c r="EGG6" s="93"/>
      <c r="EGH6" s="93"/>
      <c r="EGI6" s="23"/>
      <c r="EGJ6" s="23"/>
      <c r="EGK6" s="23"/>
      <c r="EGL6" s="23"/>
      <c r="EGM6" s="24"/>
      <c r="EGN6" s="93" t="s">
        <v>967</v>
      </c>
      <c r="EGO6" s="93"/>
      <c r="EGP6" s="93"/>
      <c r="EGQ6" s="23"/>
      <c r="EGR6" s="23"/>
      <c r="EGS6" s="23"/>
      <c r="EGT6" s="23"/>
      <c r="EGU6" s="24"/>
      <c r="EGV6" s="93" t="s">
        <v>967</v>
      </c>
      <c r="EGW6" s="93"/>
      <c r="EGX6" s="93"/>
      <c r="EGY6" s="23"/>
      <c r="EGZ6" s="23"/>
      <c r="EHA6" s="23"/>
      <c r="EHB6" s="23"/>
      <c r="EHC6" s="24"/>
      <c r="EHD6" s="93" t="s">
        <v>967</v>
      </c>
      <c r="EHE6" s="93"/>
      <c r="EHF6" s="93"/>
      <c r="EHG6" s="23"/>
      <c r="EHH6" s="23"/>
      <c r="EHI6" s="23"/>
      <c r="EHJ6" s="23"/>
      <c r="EHK6" s="24"/>
      <c r="EHL6" s="93" t="s">
        <v>967</v>
      </c>
      <c r="EHM6" s="93"/>
      <c r="EHN6" s="93"/>
      <c r="EHO6" s="23"/>
      <c r="EHP6" s="23"/>
      <c r="EHQ6" s="23"/>
      <c r="EHR6" s="23"/>
      <c r="EHS6" s="24"/>
      <c r="EHT6" s="93" t="s">
        <v>967</v>
      </c>
      <c r="EHU6" s="93"/>
      <c r="EHV6" s="93"/>
      <c r="EHW6" s="23"/>
      <c r="EHX6" s="23"/>
      <c r="EHY6" s="23"/>
      <c r="EHZ6" s="23"/>
      <c r="EIA6" s="24"/>
      <c r="EIB6" s="93" t="s">
        <v>967</v>
      </c>
      <c r="EIC6" s="93"/>
      <c r="EID6" s="93"/>
      <c r="EIE6" s="23"/>
      <c r="EIF6" s="23"/>
      <c r="EIG6" s="23"/>
      <c r="EIH6" s="23"/>
      <c r="EII6" s="24"/>
      <c r="EIJ6" s="93" t="s">
        <v>967</v>
      </c>
      <c r="EIK6" s="93"/>
      <c r="EIL6" s="93"/>
      <c r="EIM6" s="23"/>
      <c r="EIN6" s="23"/>
      <c r="EIO6" s="23"/>
      <c r="EIP6" s="23"/>
      <c r="EIQ6" s="24"/>
      <c r="EIR6" s="93" t="s">
        <v>967</v>
      </c>
      <c r="EIS6" s="93"/>
      <c r="EIT6" s="93"/>
      <c r="EIU6" s="23"/>
      <c r="EIV6" s="23"/>
      <c r="EIW6" s="23"/>
      <c r="EIX6" s="23"/>
      <c r="EIY6" s="24"/>
      <c r="EIZ6" s="93" t="s">
        <v>967</v>
      </c>
      <c r="EJA6" s="93"/>
      <c r="EJB6" s="93"/>
      <c r="EJC6" s="23"/>
      <c r="EJD6" s="23"/>
      <c r="EJE6" s="23"/>
      <c r="EJF6" s="23"/>
      <c r="EJG6" s="24"/>
      <c r="EJH6" s="93" t="s">
        <v>967</v>
      </c>
      <c r="EJI6" s="93"/>
      <c r="EJJ6" s="93"/>
      <c r="EJK6" s="23"/>
      <c r="EJL6" s="23"/>
      <c r="EJM6" s="23"/>
      <c r="EJN6" s="23"/>
      <c r="EJO6" s="24"/>
      <c r="EJP6" s="93" t="s">
        <v>967</v>
      </c>
      <c r="EJQ6" s="93"/>
      <c r="EJR6" s="93"/>
      <c r="EJS6" s="23"/>
      <c r="EJT6" s="23"/>
      <c r="EJU6" s="23"/>
      <c r="EJV6" s="23"/>
      <c r="EJW6" s="24"/>
      <c r="EJX6" s="93" t="s">
        <v>967</v>
      </c>
      <c r="EJY6" s="93"/>
      <c r="EJZ6" s="93"/>
      <c r="EKA6" s="23"/>
      <c r="EKB6" s="23"/>
      <c r="EKC6" s="23"/>
      <c r="EKD6" s="23"/>
      <c r="EKE6" s="24"/>
      <c r="EKF6" s="93" t="s">
        <v>967</v>
      </c>
      <c r="EKG6" s="93"/>
      <c r="EKH6" s="93"/>
      <c r="EKI6" s="23"/>
      <c r="EKJ6" s="23"/>
      <c r="EKK6" s="23"/>
      <c r="EKL6" s="23"/>
      <c r="EKM6" s="24"/>
      <c r="EKN6" s="93" t="s">
        <v>967</v>
      </c>
      <c r="EKO6" s="93"/>
      <c r="EKP6" s="93"/>
      <c r="EKQ6" s="23"/>
      <c r="EKR6" s="23"/>
      <c r="EKS6" s="23"/>
      <c r="EKT6" s="23"/>
      <c r="EKU6" s="24"/>
      <c r="EKV6" s="93" t="s">
        <v>967</v>
      </c>
      <c r="EKW6" s="93"/>
      <c r="EKX6" s="93"/>
      <c r="EKY6" s="23"/>
      <c r="EKZ6" s="23"/>
      <c r="ELA6" s="23"/>
      <c r="ELB6" s="23"/>
      <c r="ELC6" s="24"/>
      <c r="ELD6" s="93" t="s">
        <v>967</v>
      </c>
      <c r="ELE6" s="93"/>
      <c r="ELF6" s="93"/>
      <c r="ELG6" s="23"/>
      <c r="ELH6" s="23"/>
      <c r="ELI6" s="23"/>
      <c r="ELJ6" s="23"/>
      <c r="ELK6" s="24"/>
      <c r="ELL6" s="93" t="s">
        <v>967</v>
      </c>
      <c r="ELM6" s="93"/>
      <c r="ELN6" s="93"/>
      <c r="ELO6" s="23"/>
      <c r="ELP6" s="23"/>
      <c r="ELQ6" s="23"/>
      <c r="ELR6" s="23"/>
      <c r="ELS6" s="24"/>
      <c r="ELT6" s="93" t="s">
        <v>967</v>
      </c>
      <c r="ELU6" s="93"/>
      <c r="ELV6" s="93"/>
      <c r="ELW6" s="23"/>
      <c r="ELX6" s="23"/>
      <c r="ELY6" s="23"/>
      <c r="ELZ6" s="23"/>
      <c r="EMA6" s="24"/>
      <c r="EMB6" s="93" t="s">
        <v>967</v>
      </c>
      <c r="EMC6" s="93"/>
      <c r="EMD6" s="93"/>
      <c r="EME6" s="23"/>
      <c r="EMF6" s="23"/>
      <c r="EMG6" s="23"/>
      <c r="EMH6" s="23"/>
      <c r="EMI6" s="24"/>
      <c r="EMJ6" s="93" t="s">
        <v>967</v>
      </c>
      <c r="EMK6" s="93"/>
      <c r="EML6" s="93"/>
      <c r="EMM6" s="23"/>
      <c r="EMN6" s="23"/>
      <c r="EMO6" s="23"/>
      <c r="EMP6" s="23"/>
      <c r="EMQ6" s="24"/>
      <c r="EMR6" s="93" t="s">
        <v>967</v>
      </c>
      <c r="EMS6" s="93"/>
      <c r="EMT6" s="93"/>
      <c r="EMU6" s="23"/>
      <c r="EMV6" s="23"/>
      <c r="EMW6" s="23"/>
      <c r="EMX6" s="23"/>
      <c r="EMY6" s="24"/>
      <c r="EMZ6" s="93" t="s">
        <v>967</v>
      </c>
      <c r="ENA6" s="93"/>
      <c r="ENB6" s="93"/>
      <c r="ENC6" s="23"/>
      <c r="END6" s="23"/>
      <c r="ENE6" s="23"/>
      <c r="ENF6" s="23"/>
      <c r="ENG6" s="24"/>
      <c r="ENH6" s="93" t="s">
        <v>967</v>
      </c>
      <c r="ENI6" s="93"/>
      <c r="ENJ6" s="93"/>
      <c r="ENK6" s="23"/>
      <c r="ENL6" s="23"/>
      <c r="ENM6" s="23"/>
      <c r="ENN6" s="23"/>
      <c r="ENO6" s="24"/>
      <c r="ENP6" s="93" t="s">
        <v>967</v>
      </c>
      <c r="ENQ6" s="93"/>
      <c r="ENR6" s="93"/>
      <c r="ENS6" s="23"/>
      <c r="ENT6" s="23"/>
      <c r="ENU6" s="23"/>
      <c r="ENV6" s="23"/>
      <c r="ENW6" s="24"/>
      <c r="ENX6" s="93" t="s">
        <v>967</v>
      </c>
      <c r="ENY6" s="93"/>
      <c r="ENZ6" s="93"/>
      <c r="EOA6" s="23"/>
      <c r="EOB6" s="23"/>
      <c r="EOC6" s="23"/>
      <c r="EOD6" s="23"/>
      <c r="EOE6" s="24"/>
      <c r="EOF6" s="93" t="s">
        <v>967</v>
      </c>
      <c r="EOG6" s="93"/>
      <c r="EOH6" s="93"/>
      <c r="EOI6" s="23"/>
      <c r="EOJ6" s="23"/>
      <c r="EOK6" s="23"/>
      <c r="EOL6" s="23"/>
      <c r="EOM6" s="24"/>
      <c r="EON6" s="93" t="s">
        <v>967</v>
      </c>
      <c r="EOO6" s="93"/>
      <c r="EOP6" s="93"/>
      <c r="EOQ6" s="23"/>
      <c r="EOR6" s="23"/>
      <c r="EOS6" s="23"/>
      <c r="EOT6" s="23"/>
      <c r="EOU6" s="24"/>
      <c r="EOV6" s="93" t="s">
        <v>967</v>
      </c>
      <c r="EOW6" s="93"/>
      <c r="EOX6" s="93"/>
      <c r="EOY6" s="23"/>
      <c r="EOZ6" s="23"/>
      <c r="EPA6" s="23"/>
      <c r="EPB6" s="23"/>
      <c r="EPC6" s="24"/>
      <c r="EPD6" s="93" t="s">
        <v>967</v>
      </c>
      <c r="EPE6" s="93"/>
      <c r="EPF6" s="93"/>
      <c r="EPG6" s="23"/>
      <c r="EPH6" s="23"/>
      <c r="EPI6" s="23"/>
      <c r="EPJ6" s="23"/>
      <c r="EPK6" s="24"/>
      <c r="EPL6" s="93" t="s">
        <v>967</v>
      </c>
      <c r="EPM6" s="93"/>
      <c r="EPN6" s="93"/>
      <c r="EPO6" s="23"/>
      <c r="EPP6" s="23"/>
      <c r="EPQ6" s="23"/>
      <c r="EPR6" s="23"/>
      <c r="EPS6" s="24"/>
      <c r="EPT6" s="93" t="s">
        <v>967</v>
      </c>
      <c r="EPU6" s="93"/>
      <c r="EPV6" s="93"/>
      <c r="EPW6" s="23"/>
      <c r="EPX6" s="23"/>
      <c r="EPY6" s="23"/>
      <c r="EPZ6" s="23"/>
      <c r="EQA6" s="24"/>
      <c r="EQB6" s="93" t="s">
        <v>967</v>
      </c>
      <c r="EQC6" s="93"/>
      <c r="EQD6" s="93"/>
      <c r="EQE6" s="23"/>
      <c r="EQF6" s="23"/>
      <c r="EQG6" s="23"/>
      <c r="EQH6" s="23"/>
      <c r="EQI6" s="24"/>
      <c r="EQJ6" s="93" t="s">
        <v>967</v>
      </c>
      <c r="EQK6" s="93"/>
      <c r="EQL6" s="93"/>
      <c r="EQM6" s="23"/>
      <c r="EQN6" s="23"/>
      <c r="EQO6" s="23"/>
      <c r="EQP6" s="23"/>
      <c r="EQQ6" s="24"/>
      <c r="EQR6" s="93" t="s">
        <v>967</v>
      </c>
      <c r="EQS6" s="93"/>
      <c r="EQT6" s="93"/>
      <c r="EQU6" s="23"/>
      <c r="EQV6" s="23"/>
      <c r="EQW6" s="23"/>
      <c r="EQX6" s="23"/>
      <c r="EQY6" s="24"/>
      <c r="EQZ6" s="93" t="s">
        <v>967</v>
      </c>
      <c r="ERA6" s="93"/>
      <c r="ERB6" s="93"/>
      <c r="ERC6" s="23"/>
      <c r="ERD6" s="23"/>
      <c r="ERE6" s="23"/>
      <c r="ERF6" s="23"/>
      <c r="ERG6" s="24"/>
      <c r="ERH6" s="93" t="s">
        <v>967</v>
      </c>
      <c r="ERI6" s="93"/>
      <c r="ERJ6" s="93"/>
      <c r="ERK6" s="23"/>
      <c r="ERL6" s="23"/>
      <c r="ERM6" s="23"/>
      <c r="ERN6" s="23"/>
      <c r="ERO6" s="24"/>
      <c r="ERP6" s="93" t="s">
        <v>967</v>
      </c>
      <c r="ERQ6" s="93"/>
      <c r="ERR6" s="93"/>
      <c r="ERS6" s="23"/>
      <c r="ERT6" s="23"/>
      <c r="ERU6" s="23"/>
      <c r="ERV6" s="23"/>
      <c r="ERW6" s="24"/>
      <c r="ERX6" s="93" t="s">
        <v>967</v>
      </c>
      <c r="ERY6" s="93"/>
      <c r="ERZ6" s="93"/>
      <c r="ESA6" s="23"/>
      <c r="ESB6" s="23"/>
      <c r="ESC6" s="23"/>
      <c r="ESD6" s="23"/>
      <c r="ESE6" s="24"/>
      <c r="ESF6" s="93" t="s">
        <v>967</v>
      </c>
      <c r="ESG6" s="93"/>
      <c r="ESH6" s="93"/>
      <c r="ESI6" s="23"/>
      <c r="ESJ6" s="23"/>
      <c r="ESK6" s="23"/>
      <c r="ESL6" s="23"/>
      <c r="ESM6" s="24"/>
      <c r="ESN6" s="93" t="s">
        <v>967</v>
      </c>
      <c r="ESO6" s="93"/>
      <c r="ESP6" s="93"/>
      <c r="ESQ6" s="23"/>
      <c r="ESR6" s="23"/>
      <c r="ESS6" s="23"/>
      <c r="EST6" s="23"/>
      <c r="ESU6" s="24"/>
      <c r="ESV6" s="93" t="s">
        <v>967</v>
      </c>
      <c r="ESW6" s="93"/>
      <c r="ESX6" s="93"/>
      <c r="ESY6" s="23"/>
      <c r="ESZ6" s="23"/>
      <c r="ETA6" s="23"/>
      <c r="ETB6" s="23"/>
      <c r="ETC6" s="24"/>
      <c r="ETD6" s="93" t="s">
        <v>967</v>
      </c>
      <c r="ETE6" s="93"/>
      <c r="ETF6" s="93"/>
      <c r="ETG6" s="23"/>
      <c r="ETH6" s="23"/>
      <c r="ETI6" s="23"/>
      <c r="ETJ6" s="23"/>
      <c r="ETK6" s="24"/>
      <c r="ETL6" s="93" t="s">
        <v>967</v>
      </c>
      <c r="ETM6" s="93"/>
      <c r="ETN6" s="93"/>
      <c r="ETO6" s="23"/>
      <c r="ETP6" s="23"/>
      <c r="ETQ6" s="23"/>
      <c r="ETR6" s="23"/>
      <c r="ETS6" s="24"/>
      <c r="ETT6" s="93" t="s">
        <v>967</v>
      </c>
      <c r="ETU6" s="93"/>
      <c r="ETV6" s="93"/>
      <c r="ETW6" s="23"/>
      <c r="ETX6" s="23"/>
      <c r="ETY6" s="23"/>
      <c r="ETZ6" s="23"/>
      <c r="EUA6" s="24"/>
      <c r="EUB6" s="93" t="s">
        <v>967</v>
      </c>
      <c r="EUC6" s="93"/>
      <c r="EUD6" s="93"/>
      <c r="EUE6" s="23"/>
      <c r="EUF6" s="23"/>
      <c r="EUG6" s="23"/>
      <c r="EUH6" s="23"/>
      <c r="EUI6" s="24"/>
      <c r="EUJ6" s="93" t="s">
        <v>967</v>
      </c>
      <c r="EUK6" s="93"/>
      <c r="EUL6" s="93"/>
      <c r="EUM6" s="23"/>
      <c r="EUN6" s="23"/>
      <c r="EUO6" s="23"/>
      <c r="EUP6" s="23"/>
      <c r="EUQ6" s="24"/>
      <c r="EUR6" s="93" t="s">
        <v>967</v>
      </c>
      <c r="EUS6" s="93"/>
      <c r="EUT6" s="93"/>
      <c r="EUU6" s="23"/>
      <c r="EUV6" s="23"/>
      <c r="EUW6" s="23"/>
      <c r="EUX6" s="23"/>
      <c r="EUY6" s="24"/>
      <c r="EUZ6" s="93" t="s">
        <v>967</v>
      </c>
      <c r="EVA6" s="93"/>
      <c r="EVB6" s="93"/>
      <c r="EVC6" s="23"/>
      <c r="EVD6" s="23"/>
      <c r="EVE6" s="23"/>
      <c r="EVF6" s="23"/>
      <c r="EVG6" s="24"/>
      <c r="EVH6" s="93" t="s">
        <v>967</v>
      </c>
      <c r="EVI6" s="93"/>
      <c r="EVJ6" s="93"/>
      <c r="EVK6" s="23"/>
      <c r="EVL6" s="23"/>
      <c r="EVM6" s="23"/>
      <c r="EVN6" s="23"/>
      <c r="EVO6" s="24"/>
      <c r="EVP6" s="93" t="s">
        <v>967</v>
      </c>
      <c r="EVQ6" s="93"/>
      <c r="EVR6" s="93"/>
      <c r="EVS6" s="23"/>
      <c r="EVT6" s="23"/>
      <c r="EVU6" s="23"/>
      <c r="EVV6" s="23"/>
      <c r="EVW6" s="24"/>
      <c r="EVX6" s="93" t="s">
        <v>967</v>
      </c>
      <c r="EVY6" s="93"/>
      <c r="EVZ6" s="93"/>
      <c r="EWA6" s="23"/>
      <c r="EWB6" s="23"/>
      <c r="EWC6" s="23"/>
      <c r="EWD6" s="23"/>
      <c r="EWE6" s="24"/>
      <c r="EWF6" s="93" t="s">
        <v>967</v>
      </c>
      <c r="EWG6" s="93"/>
      <c r="EWH6" s="93"/>
      <c r="EWI6" s="23"/>
      <c r="EWJ6" s="23"/>
      <c r="EWK6" s="23"/>
      <c r="EWL6" s="23"/>
      <c r="EWM6" s="24"/>
      <c r="EWN6" s="93" t="s">
        <v>967</v>
      </c>
      <c r="EWO6" s="93"/>
      <c r="EWP6" s="93"/>
      <c r="EWQ6" s="23"/>
      <c r="EWR6" s="23"/>
      <c r="EWS6" s="23"/>
      <c r="EWT6" s="23"/>
      <c r="EWU6" s="24"/>
      <c r="EWV6" s="93" t="s">
        <v>967</v>
      </c>
      <c r="EWW6" s="93"/>
      <c r="EWX6" s="93"/>
      <c r="EWY6" s="23"/>
      <c r="EWZ6" s="23"/>
      <c r="EXA6" s="23"/>
      <c r="EXB6" s="23"/>
      <c r="EXC6" s="24"/>
      <c r="EXD6" s="93" t="s">
        <v>967</v>
      </c>
      <c r="EXE6" s="93"/>
      <c r="EXF6" s="93"/>
      <c r="EXG6" s="23"/>
      <c r="EXH6" s="23"/>
      <c r="EXI6" s="23"/>
      <c r="EXJ6" s="23"/>
      <c r="EXK6" s="24"/>
      <c r="EXL6" s="93" t="s">
        <v>967</v>
      </c>
      <c r="EXM6" s="93"/>
      <c r="EXN6" s="93"/>
      <c r="EXO6" s="23"/>
      <c r="EXP6" s="23"/>
      <c r="EXQ6" s="23"/>
      <c r="EXR6" s="23"/>
      <c r="EXS6" s="24"/>
      <c r="EXT6" s="93" t="s">
        <v>967</v>
      </c>
      <c r="EXU6" s="93"/>
      <c r="EXV6" s="93"/>
      <c r="EXW6" s="23"/>
      <c r="EXX6" s="23"/>
      <c r="EXY6" s="23"/>
      <c r="EXZ6" s="23"/>
      <c r="EYA6" s="24"/>
      <c r="EYB6" s="93" t="s">
        <v>967</v>
      </c>
      <c r="EYC6" s="93"/>
      <c r="EYD6" s="93"/>
      <c r="EYE6" s="23"/>
      <c r="EYF6" s="23"/>
      <c r="EYG6" s="23"/>
      <c r="EYH6" s="23"/>
      <c r="EYI6" s="24"/>
      <c r="EYJ6" s="93" t="s">
        <v>967</v>
      </c>
      <c r="EYK6" s="93"/>
      <c r="EYL6" s="93"/>
      <c r="EYM6" s="23"/>
      <c r="EYN6" s="23"/>
      <c r="EYO6" s="23"/>
      <c r="EYP6" s="23"/>
      <c r="EYQ6" s="24"/>
      <c r="EYR6" s="93" t="s">
        <v>967</v>
      </c>
      <c r="EYS6" s="93"/>
      <c r="EYT6" s="93"/>
      <c r="EYU6" s="23"/>
      <c r="EYV6" s="23"/>
      <c r="EYW6" s="23"/>
      <c r="EYX6" s="23"/>
      <c r="EYY6" s="24"/>
      <c r="EYZ6" s="93" t="s">
        <v>967</v>
      </c>
      <c r="EZA6" s="93"/>
      <c r="EZB6" s="93"/>
      <c r="EZC6" s="23"/>
      <c r="EZD6" s="23"/>
      <c r="EZE6" s="23"/>
      <c r="EZF6" s="23"/>
      <c r="EZG6" s="24"/>
      <c r="EZH6" s="93" t="s">
        <v>967</v>
      </c>
      <c r="EZI6" s="93"/>
      <c r="EZJ6" s="93"/>
      <c r="EZK6" s="23"/>
      <c r="EZL6" s="23"/>
      <c r="EZM6" s="23"/>
      <c r="EZN6" s="23"/>
      <c r="EZO6" s="24"/>
      <c r="EZP6" s="93" t="s">
        <v>967</v>
      </c>
      <c r="EZQ6" s="93"/>
      <c r="EZR6" s="93"/>
      <c r="EZS6" s="23"/>
      <c r="EZT6" s="23"/>
      <c r="EZU6" s="23"/>
      <c r="EZV6" s="23"/>
      <c r="EZW6" s="24"/>
      <c r="EZX6" s="93" t="s">
        <v>967</v>
      </c>
      <c r="EZY6" s="93"/>
      <c r="EZZ6" s="93"/>
      <c r="FAA6" s="23"/>
      <c r="FAB6" s="23"/>
      <c r="FAC6" s="23"/>
      <c r="FAD6" s="23"/>
      <c r="FAE6" s="24"/>
      <c r="FAF6" s="93" t="s">
        <v>967</v>
      </c>
      <c r="FAG6" s="93"/>
      <c r="FAH6" s="93"/>
      <c r="FAI6" s="23"/>
      <c r="FAJ6" s="23"/>
      <c r="FAK6" s="23"/>
      <c r="FAL6" s="23"/>
      <c r="FAM6" s="24"/>
      <c r="FAN6" s="93" t="s">
        <v>967</v>
      </c>
      <c r="FAO6" s="93"/>
      <c r="FAP6" s="93"/>
      <c r="FAQ6" s="23"/>
      <c r="FAR6" s="23"/>
      <c r="FAS6" s="23"/>
      <c r="FAT6" s="23"/>
      <c r="FAU6" s="24"/>
      <c r="FAV6" s="93" t="s">
        <v>967</v>
      </c>
      <c r="FAW6" s="93"/>
      <c r="FAX6" s="93"/>
      <c r="FAY6" s="23"/>
      <c r="FAZ6" s="23"/>
      <c r="FBA6" s="23"/>
      <c r="FBB6" s="23"/>
      <c r="FBC6" s="24"/>
      <c r="FBD6" s="93" t="s">
        <v>967</v>
      </c>
      <c r="FBE6" s="93"/>
      <c r="FBF6" s="93"/>
      <c r="FBG6" s="23"/>
      <c r="FBH6" s="23"/>
      <c r="FBI6" s="23"/>
      <c r="FBJ6" s="23"/>
      <c r="FBK6" s="24"/>
      <c r="FBL6" s="93" t="s">
        <v>967</v>
      </c>
      <c r="FBM6" s="93"/>
      <c r="FBN6" s="93"/>
      <c r="FBO6" s="23"/>
      <c r="FBP6" s="23"/>
      <c r="FBQ6" s="23"/>
      <c r="FBR6" s="23"/>
      <c r="FBS6" s="24"/>
      <c r="FBT6" s="93" t="s">
        <v>967</v>
      </c>
      <c r="FBU6" s="93"/>
      <c r="FBV6" s="93"/>
      <c r="FBW6" s="23"/>
      <c r="FBX6" s="23"/>
      <c r="FBY6" s="23"/>
      <c r="FBZ6" s="23"/>
      <c r="FCA6" s="24"/>
      <c r="FCB6" s="93" t="s">
        <v>967</v>
      </c>
      <c r="FCC6" s="93"/>
      <c r="FCD6" s="93"/>
      <c r="FCE6" s="23"/>
      <c r="FCF6" s="23"/>
      <c r="FCG6" s="23"/>
      <c r="FCH6" s="23"/>
      <c r="FCI6" s="24"/>
      <c r="FCJ6" s="93" t="s">
        <v>967</v>
      </c>
      <c r="FCK6" s="93"/>
      <c r="FCL6" s="93"/>
      <c r="FCM6" s="23"/>
      <c r="FCN6" s="23"/>
      <c r="FCO6" s="23"/>
      <c r="FCP6" s="23"/>
      <c r="FCQ6" s="24"/>
      <c r="FCR6" s="93" t="s">
        <v>967</v>
      </c>
      <c r="FCS6" s="93"/>
      <c r="FCT6" s="93"/>
      <c r="FCU6" s="23"/>
      <c r="FCV6" s="23"/>
      <c r="FCW6" s="23"/>
      <c r="FCX6" s="23"/>
      <c r="FCY6" s="24"/>
      <c r="FCZ6" s="93" t="s">
        <v>967</v>
      </c>
      <c r="FDA6" s="93"/>
      <c r="FDB6" s="93"/>
      <c r="FDC6" s="23"/>
      <c r="FDD6" s="23"/>
      <c r="FDE6" s="23"/>
      <c r="FDF6" s="23"/>
      <c r="FDG6" s="24"/>
      <c r="FDH6" s="93" t="s">
        <v>967</v>
      </c>
      <c r="FDI6" s="93"/>
      <c r="FDJ6" s="93"/>
      <c r="FDK6" s="23"/>
      <c r="FDL6" s="23"/>
      <c r="FDM6" s="23"/>
      <c r="FDN6" s="23"/>
      <c r="FDO6" s="24"/>
      <c r="FDP6" s="93" t="s">
        <v>967</v>
      </c>
      <c r="FDQ6" s="93"/>
      <c r="FDR6" s="93"/>
      <c r="FDS6" s="23"/>
      <c r="FDT6" s="23"/>
      <c r="FDU6" s="23"/>
      <c r="FDV6" s="23"/>
      <c r="FDW6" s="24"/>
      <c r="FDX6" s="93" t="s">
        <v>967</v>
      </c>
      <c r="FDY6" s="93"/>
      <c r="FDZ6" s="93"/>
      <c r="FEA6" s="23"/>
      <c r="FEB6" s="23"/>
      <c r="FEC6" s="23"/>
      <c r="FED6" s="23"/>
      <c r="FEE6" s="24"/>
      <c r="FEF6" s="93" t="s">
        <v>967</v>
      </c>
      <c r="FEG6" s="93"/>
      <c r="FEH6" s="93"/>
      <c r="FEI6" s="23"/>
      <c r="FEJ6" s="23"/>
      <c r="FEK6" s="23"/>
      <c r="FEL6" s="23"/>
      <c r="FEM6" s="24"/>
      <c r="FEN6" s="93" t="s">
        <v>967</v>
      </c>
      <c r="FEO6" s="93"/>
      <c r="FEP6" s="93"/>
      <c r="FEQ6" s="23"/>
      <c r="FER6" s="23"/>
      <c r="FES6" s="23"/>
      <c r="FET6" s="23"/>
      <c r="FEU6" s="24"/>
      <c r="FEV6" s="93" t="s">
        <v>967</v>
      </c>
      <c r="FEW6" s="93"/>
      <c r="FEX6" s="93"/>
      <c r="FEY6" s="23"/>
      <c r="FEZ6" s="23"/>
      <c r="FFA6" s="23"/>
      <c r="FFB6" s="23"/>
      <c r="FFC6" s="24"/>
      <c r="FFD6" s="93" t="s">
        <v>967</v>
      </c>
      <c r="FFE6" s="93"/>
      <c r="FFF6" s="93"/>
      <c r="FFG6" s="23"/>
      <c r="FFH6" s="23"/>
      <c r="FFI6" s="23"/>
      <c r="FFJ6" s="23"/>
      <c r="FFK6" s="24"/>
      <c r="FFL6" s="93" t="s">
        <v>967</v>
      </c>
      <c r="FFM6" s="93"/>
      <c r="FFN6" s="93"/>
      <c r="FFO6" s="23"/>
      <c r="FFP6" s="23"/>
      <c r="FFQ6" s="23"/>
      <c r="FFR6" s="23"/>
      <c r="FFS6" s="24"/>
      <c r="FFT6" s="93" t="s">
        <v>967</v>
      </c>
      <c r="FFU6" s="93"/>
      <c r="FFV6" s="93"/>
      <c r="FFW6" s="23"/>
      <c r="FFX6" s="23"/>
      <c r="FFY6" s="23"/>
      <c r="FFZ6" s="23"/>
      <c r="FGA6" s="24"/>
      <c r="FGB6" s="93" t="s">
        <v>967</v>
      </c>
      <c r="FGC6" s="93"/>
      <c r="FGD6" s="93"/>
      <c r="FGE6" s="23"/>
      <c r="FGF6" s="23"/>
      <c r="FGG6" s="23"/>
      <c r="FGH6" s="23"/>
      <c r="FGI6" s="24"/>
      <c r="FGJ6" s="93" t="s">
        <v>967</v>
      </c>
      <c r="FGK6" s="93"/>
      <c r="FGL6" s="93"/>
      <c r="FGM6" s="23"/>
      <c r="FGN6" s="23"/>
      <c r="FGO6" s="23"/>
      <c r="FGP6" s="23"/>
      <c r="FGQ6" s="24"/>
      <c r="FGR6" s="93" t="s">
        <v>967</v>
      </c>
      <c r="FGS6" s="93"/>
      <c r="FGT6" s="93"/>
      <c r="FGU6" s="23"/>
      <c r="FGV6" s="23"/>
      <c r="FGW6" s="23"/>
      <c r="FGX6" s="23"/>
      <c r="FGY6" s="24"/>
      <c r="FGZ6" s="93" t="s">
        <v>967</v>
      </c>
      <c r="FHA6" s="93"/>
      <c r="FHB6" s="93"/>
      <c r="FHC6" s="23"/>
      <c r="FHD6" s="23"/>
      <c r="FHE6" s="23"/>
      <c r="FHF6" s="23"/>
      <c r="FHG6" s="24"/>
      <c r="FHH6" s="93" t="s">
        <v>967</v>
      </c>
      <c r="FHI6" s="93"/>
      <c r="FHJ6" s="93"/>
      <c r="FHK6" s="23"/>
      <c r="FHL6" s="23"/>
      <c r="FHM6" s="23"/>
      <c r="FHN6" s="23"/>
      <c r="FHO6" s="24"/>
      <c r="FHP6" s="93" t="s">
        <v>967</v>
      </c>
      <c r="FHQ6" s="93"/>
      <c r="FHR6" s="93"/>
      <c r="FHS6" s="23"/>
      <c r="FHT6" s="23"/>
      <c r="FHU6" s="23"/>
      <c r="FHV6" s="23"/>
      <c r="FHW6" s="24"/>
      <c r="FHX6" s="93" t="s">
        <v>967</v>
      </c>
      <c r="FHY6" s="93"/>
      <c r="FHZ6" s="93"/>
      <c r="FIA6" s="23"/>
      <c r="FIB6" s="23"/>
      <c r="FIC6" s="23"/>
      <c r="FID6" s="23"/>
      <c r="FIE6" s="24"/>
      <c r="FIF6" s="93" t="s">
        <v>967</v>
      </c>
      <c r="FIG6" s="93"/>
      <c r="FIH6" s="93"/>
      <c r="FII6" s="23"/>
      <c r="FIJ6" s="23"/>
      <c r="FIK6" s="23"/>
      <c r="FIL6" s="23"/>
      <c r="FIM6" s="24"/>
      <c r="FIN6" s="93" t="s">
        <v>967</v>
      </c>
      <c r="FIO6" s="93"/>
      <c r="FIP6" s="93"/>
      <c r="FIQ6" s="23"/>
      <c r="FIR6" s="23"/>
      <c r="FIS6" s="23"/>
      <c r="FIT6" s="23"/>
      <c r="FIU6" s="24"/>
      <c r="FIV6" s="93" t="s">
        <v>967</v>
      </c>
      <c r="FIW6" s="93"/>
      <c r="FIX6" s="93"/>
      <c r="FIY6" s="23"/>
      <c r="FIZ6" s="23"/>
      <c r="FJA6" s="23"/>
      <c r="FJB6" s="23"/>
      <c r="FJC6" s="24"/>
      <c r="FJD6" s="93" t="s">
        <v>967</v>
      </c>
      <c r="FJE6" s="93"/>
      <c r="FJF6" s="93"/>
      <c r="FJG6" s="23"/>
      <c r="FJH6" s="23"/>
      <c r="FJI6" s="23"/>
      <c r="FJJ6" s="23"/>
      <c r="FJK6" s="24"/>
      <c r="FJL6" s="93" t="s">
        <v>967</v>
      </c>
      <c r="FJM6" s="93"/>
      <c r="FJN6" s="93"/>
      <c r="FJO6" s="23"/>
      <c r="FJP6" s="23"/>
      <c r="FJQ6" s="23"/>
      <c r="FJR6" s="23"/>
      <c r="FJS6" s="24"/>
      <c r="FJT6" s="93" t="s">
        <v>967</v>
      </c>
      <c r="FJU6" s="93"/>
      <c r="FJV6" s="93"/>
      <c r="FJW6" s="23"/>
      <c r="FJX6" s="23"/>
      <c r="FJY6" s="23"/>
      <c r="FJZ6" s="23"/>
      <c r="FKA6" s="24"/>
      <c r="FKB6" s="93" t="s">
        <v>967</v>
      </c>
      <c r="FKC6" s="93"/>
      <c r="FKD6" s="93"/>
      <c r="FKE6" s="23"/>
      <c r="FKF6" s="23"/>
      <c r="FKG6" s="23"/>
      <c r="FKH6" s="23"/>
      <c r="FKI6" s="24"/>
      <c r="FKJ6" s="93" t="s">
        <v>967</v>
      </c>
      <c r="FKK6" s="93"/>
      <c r="FKL6" s="93"/>
      <c r="FKM6" s="23"/>
      <c r="FKN6" s="23"/>
      <c r="FKO6" s="23"/>
      <c r="FKP6" s="23"/>
      <c r="FKQ6" s="24"/>
      <c r="FKR6" s="93" t="s">
        <v>967</v>
      </c>
      <c r="FKS6" s="93"/>
      <c r="FKT6" s="93"/>
      <c r="FKU6" s="23"/>
      <c r="FKV6" s="23"/>
      <c r="FKW6" s="23"/>
      <c r="FKX6" s="23"/>
      <c r="FKY6" s="24"/>
      <c r="FKZ6" s="93" t="s">
        <v>967</v>
      </c>
      <c r="FLA6" s="93"/>
      <c r="FLB6" s="93"/>
      <c r="FLC6" s="23"/>
      <c r="FLD6" s="23"/>
      <c r="FLE6" s="23"/>
      <c r="FLF6" s="23"/>
      <c r="FLG6" s="24"/>
      <c r="FLH6" s="93" t="s">
        <v>967</v>
      </c>
      <c r="FLI6" s="93"/>
      <c r="FLJ6" s="93"/>
      <c r="FLK6" s="23"/>
      <c r="FLL6" s="23"/>
      <c r="FLM6" s="23"/>
      <c r="FLN6" s="23"/>
      <c r="FLO6" s="24"/>
      <c r="FLP6" s="93" t="s">
        <v>967</v>
      </c>
      <c r="FLQ6" s="93"/>
      <c r="FLR6" s="93"/>
      <c r="FLS6" s="23"/>
      <c r="FLT6" s="23"/>
      <c r="FLU6" s="23"/>
      <c r="FLV6" s="23"/>
      <c r="FLW6" s="24"/>
      <c r="FLX6" s="93" t="s">
        <v>967</v>
      </c>
      <c r="FLY6" s="93"/>
      <c r="FLZ6" s="93"/>
      <c r="FMA6" s="23"/>
      <c r="FMB6" s="23"/>
      <c r="FMC6" s="23"/>
      <c r="FMD6" s="23"/>
      <c r="FME6" s="24"/>
      <c r="FMF6" s="93" t="s">
        <v>967</v>
      </c>
      <c r="FMG6" s="93"/>
      <c r="FMH6" s="93"/>
      <c r="FMI6" s="23"/>
      <c r="FMJ6" s="23"/>
      <c r="FMK6" s="23"/>
      <c r="FML6" s="23"/>
      <c r="FMM6" s="24"/>
      <c r="FMN6" s="93" t="s">
        <v>967</v>
      </c>
      <c r="FMO6" s="93"/>
      <c r="FMP6" s="93"/>
      <c r="FMQ6" s="23"/>
      <c r="FMR6" s="23"/>
      <c r="FMS6" s="23"/>
      <c r="FMT6" s="23"/>
      <c r="FMU6" s="24"/>
      <c r="FMV6" s="93" t="s">
        <v>967</v>
      </c>
      <c r="FMW6" s="93"/>
      <c r="FMX6" s="93"/>
      <c r="FMY6" s="23"/>
      <c r="FMZ6" s="23"/>
      <c r="FNA6" s="23"/>
      <c r="FNB6" s="23"/>
      <c r="FNC6" s="24"/>
      <c r="FND6" s="93" t="s">
        <v>967</v>
      </c>
      <c r="FNE6" s="93"/>
      <c r="FNF6" s="93"/>
      <c r="FNG6" s="23"/>
      <c r="FNH6" s="23"/>
      <c r="FNI6" s="23"/>
      <c r="FNJ6" s="23"/>
      <c r="FNK6" s="24"/>
      <c r="FNL6" s="93" t="s">
        <v>967</v>
      </c>
      <c r="FNM6" s="93"/>
      <c r="FNN6" s="93"/>
      <c r="FNO6" s="23"/>
      <c r="FNP6" s="23"/>
      <c r="FNQ6" s="23"/>
      <c r="FNR6" s="23"/>
      <c r="FNS6" s="24"/>
      <c r="FNT6" s="93" t="s">
        <v>967</v>
      </c>
      <c r="FNU6" s="93"/>
      <c r="FNV6" s="93"/>
      <c r="FNW6" s="23"/>
      <c r="FNX6" s="23"/>
      <c r="FNY6" s="23"/>
      <c r="FNZ6" s="23"/>
      <c r="FOA6" s="24"/>
      <c r="FOB6" s="93" t="s">
        <v>967</v>
      </c>
      <c r="FOC6" s="93"/>
      <c r="FOD6" s="93"/>
      <c r="FOE6" s="23"/>
      <c r="FOF6" s="23"/>
      <c r="FOG6" s="23"/>
      <c r="FOH6" s="23"/>
      <c r="FOI6" s="24"/>
      <c r="FOJ6" s="93" t="s">
        <v>967</v>
      </c>
      <c r="FOK6" s="93"/>
      <c r="FOL6" s="93"/>
      <c r="FOM6" s="23"/>
      <c r="FON6" s="23"/>
      <c r="FOO6" s="23"/>
      <c r="FOP6" s="23"/>
      <c r="FOQ6" s="24"/>
      <c r="FOR6" s="93" t="s">
        <v>967</v>
      </c>
      <c r="FOS6" s="93"/>
      <c r="FOT6" s="93"/>
      <c r="FOU6" s="23"/>
      <c r="FOV6" s="23"/>
      <c r="FOW6" s="23"/>
      <c r="FOX6" s="23"/>
      <c r="FOY6" s="24"/>
      <c r="FOZ6" s="93" t="s">
        <v>967</v>
      </c>
      <c r="FPA6" s="93"/>
      <c r="FPB6" s="93"/>
      <c r="FPC6" s="23"/>
      <c r="FPD6" s="23"/>
      <c r="FPE6" s="23"/>
      <c r="FPF6" s="23"/>
      <c r="FPG6" s="24"/>
      <c r="FPH6" s="93" t="s">
        <v>967</v>
      </c>
      <c r="FPI6" s="93"/>
      <c r="FPJ6" s="93"/>
      <c r="FPK6" s="23"/>
      <c r="FPL6" s="23"/>
      <c r="FPM6" s="23"/>
      <c r="FPN6" s="23"/>
      <c r="FPO6" s="24"/>
      <c r="FPP6" s="93" t="s">
        <v>967</v>
      </c>
      <c r="FPQ6" s="93"/>
      <c r="FPR6" s="93"/>
      <c r="FPS6" s="23"/>
      <c r="FPT6" s="23"/>
      <c r="FPU6" s="23"/>
      <c r="FPV6" s="23"/>
      <c r="FPW6" s="24"/>
      <c r="FPX6" s="93" t="s">
        <v>967</v>
      </c>
      <c r="FPY6" s="93"/>
      <c r="FPZ6" s="93"/>
      <c r="FQA6" s="23"/>
      <c r="FQB6" s="23"/>
      <c r="FQC6" s="23"/>
      <c r="FQD6" s="23"/>
      <c r="FQE6" s="24"/>
      <c r="FQF6" s="93" t="s">
        <v>967</v>
      </c>
      <c r="FQG6" s="93"/>
      <c r="FQH6" s="93"/>
      <c r="FQI6" s="23"/>
      <c r="FQJ6" s="23"/>
      <c r="FQK6" s="23"/>
      <c r="FQL6" s="23"/>
      <c r="FQM6" s="24"/>
      <c r="FQN6" s="93" t="s">
        <v>967</v>
      </c>
      <c r="FQO6" s="93"/>
      <c r="FQP6" s="93"/>
      <c r="FQQ6" s="23"/>
      <c r="FQR6" s="23"/>
      <c r="FQS6" s="23"/>
      <c r="FQT6" s="23"/>
      <c r="FQU6" s="24"/>
      <c r="FQV6" s="93" t="s">
        <v>967</v>
      </c>
      <c r="FQW6" s="93"/>
      <c r="FQX6" s="93"/>
      <c r="FQY6" s="23"/>
      <c r="FQZ6" s="23"/>
      <c r="FRA6" s="23"/>
      <c r="FRB6" s="23"/>
      <c r="FRC6" s="24"/>
      <c r="FRD6" s="93" t="s">
        <v>967</v>
      </c>
      <c r="FRE6" s="93"/>
      <c r="FRF6" s="93"/>
      <c r="FRG6" s="23"/>
      <c r="FRH6" s="23"/>
      <c r="FRI6" s="23"/>
      <c r="FRJ6" s="23"/>
      <c r="FRK6" s="24"/>
      <c r="FRL6" s="93" t="s">
        <v>967</v>
      </c>
      <c r="FRM6" s="93"/>
      <c r="FRN6" s="93"/>
      <c r="FRO6" s="23"/>
      <c r="FRP6" s="23"/>
      <c r="FRQ6" s="23"/>
      <c r="FRR6" s="23"/>
      <c r="FRS6" s="24"/>
      <c r="FRT6" s="93" t="s">
        <v>967</v>
      </c>
      <c r="FRU6" s="93"/>
      <c r="FRV6" s="93"/>
      <c r="FRW6" s="23"/>
      <c r="FRX6" s="23"/>
      <c r="FRY6" s="23"/>
      <c r="FRZ6" s="23"/>
      <c r="FSA6" s="24"/>
      <c r="FSB6" s="93" t="s">
        <v>967</v>
      </c>
      <c r="FSC6" s="93"/>
      <c r="FSD6" s="93"/>
      <c r="FSE6" s="23"/>
      <c r="FSF6" s="23"/>
      <c r="FSG6" s="23"/>
      <c r="FSH6" s="23"/>
      <c r="FSI6" s="24"/>
      <c r="FSJ6" s="93" t="s">
        <v>967</v>
      </c>
      <c r="FSK6" s="93"/>
      <c r="FSL6" s="93"/>
      <c r="FSM6" s="23"/>
      <c r="FSN6" s="23"/>
      <c r="FSO6" s="23"/>
      <c r="FSP6" s="23"/>
      <c r="FSQ6" s="24"/>
      <c r="FSR6" s="93" t="s">
        <v>967</v>
      </c>
      <c r="FSS6" s="93"/>
      <c r="FST6" s="93"/>
      <c r="FSU6" s="23"/>
      <c r="FSV6" s="23"/>
      <c r="FSW6" s="23"/>
      <c r="FSX6" s="23"/>
      <c r="FSY6" s="24"/>
      <c r="FSZ6" s="93" t="s">
        <v>967</v>
      </c>
      <c r="FTA6" s="93"/>
      <c r="FTB6" s="93"/>
      <c r="FTC6" s="23"/>
      <c r="FTD6" s="23"/>
      <c r="FTE6" s="23"/>
      <c r="FTF6" s="23"/>
      <c r="FTG6" s="24"/>
      <c r="FTH6" s="93" t="s">
        <v>967</v>
      </c>
      <c r="FTI6" s="93"/>
      <c r="FTJ6" s="93"/>
      <c r="FTK6" s="23"/>
      <c r="FTL6" s="23"/>
      <c r="FTM6" s="23"/>
      <c r="FTN6" s="23"/>
      <c r="FTO6" s="24"/>
      <c r="FTP6" s="93" t="s">
        <v>967</v>
      </c>
      <c r="FTQ6" s="93"/>
      <c r="FTR6" s="93"/>
      <c r="FTS6" s="23"/>
      <c r="FTT6" s="23"/>
      <c r="FTU6" s="23"/>
      <c r="FTV6" s="23"/>
      <c r="FTW6" s="24"/>
      <c r="FTX6" s="93" t="s">
        <v>967</v>
      </c>
      <c r="FTY6" s="93"/>
      <c r="FTZ6" s="93"/>
      <c r="FUA6" s="23"/>
      <c r="FUB6" s="23"/>
      <c r="FUC6" s="23"/>
      <c r="FUD6" s="23"/>
      <c r="FUE6" s="24"/>
      <c r="FUF6" s="93" t="s">
        <v>967</v>
      </c>
      <c r="FUG6" s="93"/>
      <c r="FUH6" s="93"/>
      <c r="FUI6" s="23"/>
      <c r="FUJ6" s="23"/>
      <c r="FUK6" s="23"/>
      <c r="FUL6" s="23"/>
      <c r="FUM6" s="24"/>
      <c r="FUN6" s="93" t="s">
        <v>967</v>
      </c>
      <c r="FUO6" s="93"/>
      <c r="FUP6" s="93"/>
      <c r="FUQ6" s="23"/>
      <c r="FUR6" s="23"/>
      <c r="FUS6" s="23"/>
      <c r="FUT6" s="23"/>
      <c r="FUU6" s="24"/>
      <c r="FUV6" s="93" t="s">
        <v>967</v>
      </c>
      <c r="FUW6" s="93"/>
      <c r="FUX6" s="93"/>
      <c r="FUY6" s="23"/>
      <c r="FUZ6" s="23"/>
      <c r="FVA6" s="23"/>
      <c r="FVB6" s="23"/>
      <c r="FVC6" s="24"/>
      <c r="FVD6" s="93" t="s">
        <v>967</v>
      </c>
      <c r="FVE6" s="93"/>
      <c r="FVF6" s="93"/>
      <c r="FVG6" s="23"/>
      <c r="FVH6" s="23"/>
      <c r="FVI6" s="23"/>
      <c r="FVJ6" s="23"/>
      <c r="FVK6" s="24"/>
      <c r="FVL6" s="93" t="s">
        <v>967</v>
      </c>
      <c r="FVM6" s="93"/>
      <c r="FVN6" s="93"/>
      <c r="FVO6" s="23"/>
      <c r="FVP6" s="23"/>
      <c r="FVQ6" s="23"/>
      <c r="FVR6" s="23"/>
      <c r="FVS6" s="24"/>
      <c r="FVT6" s="93" t="s">
        <v>967</v>
      </c>
      <c r="FVU6" s="93"/>
      <c r="FVV6" s="93"/>
      <c r="FVW6" s="23"/>
      <c r="FVX6" s="23"/>
      <c r="FVY6" s="23"/>
      <c r="FVZ6" s="23"/>
      <c r="FWA6" s="24"/>
      <c r="FWB6" s="93" t="s">
        <v>967</v>
      </c>
      <c r="FWC6" s="93"/>
      <c r="FWD6" s="93"/>
      <c r="FWE6" s="23"/>
      <c r="FWF6" s="23"/>
      <c r="FWG6" s="23"/>
      <c r="FWH6" s="23"/>
      <c r="FWI6" s="24"/>
      <c r="FWJ6" s="93" t="s">
        <v>967</v>
      </c>
      <c r="FWK6" s="93"/>
      <c r="FWL6" s="93"/>
      <c r="FWM6" s="23"/>
      <c r="FWN6" s="23"/>
      <c r="FWO6" s="23"/>
      <c r="FWP6" s="23"/>
      <c r="FWQ6" s="24"/>
      <c r="FWR6" s="93" t="s">
        <v>967</v>
      </c>
      <c r="FWS6" s="93"/>
      <c r="FWT6" s="93"/>
      <c r="FWU6" s="23"/>
      <c r="FWV6" s="23"/>
      <c r="FWW6" s="23"/>
      <c r="FWX6" s="23"/>
      <c r="FWY6" s="24"/>
      <c r="FWZ6" s="93" t="s">
        <v>967</v>
      </c>
      <c r="FXA6" s="93"/>
      <c r="FXB6" s="93"/>
      <c r="FXC6" s="23"/>
      <c r="FXD6" s="23"/>
      <c r="FXE6" s="23"/>
      <c r="FXF6" s="23"/>
      <c r="FXG6" s="24"/>
      <c r="FXH6" s="93" t="s">
        <v>967</v>
      </c>
      <c r="FXI6" s="93"/>
      <c r="FXJ6" s="93"/>
      <c r="FXK6" s="23"/>
      <c r="FXL6" s="23"/>
      <c r="FXM6" s="23"/>
      <c r="FXN6" s="23"/>
      <c r="FXO6" s="24"/>
      <c r="FXP6" s="93" t="s">
        <v>967</v>
      </c>
      <c r="FXQ6" s="93"/>
      <c r="FXR6" s="93"/>
      <c r="FXS6" s="23"/>
      <c r="FXT6" s="23"/>
      <c r="FXU6" s="23"/>
      <c r="FXV6" s="23"/>
      <c r="FXW6" s="24"/>
      <c r="FXX6" s="93" t="s">
        <v>967</v>
      </c>
      <c r="FXY6" s="93"/>
      <c r="FXZ6" s="93"/>
      <c r="FYA6" s="23"/>
      <c r="FYB6" s="23"/>
      <c r="FYC6" s="23"/>
      <c r="FYD6" s="23"/>
      <c r="FYE6" s="24"/>
      <c r="FYF6" s="93" t="s">
        <v>967</v>
      </c>
      <c r="FYG6" s="93"/>
      <c r="FYH6" s="93"/>
      <c r="FYI6" s="23"/>
      <c r="FYJ6" s="23"/>
      <c r="FYK6" s="23"/>
      <c r="FYL6" s="23"/>
      <c r="FYM6" s="24"/>
      <c r="FYN6" s="93" t="s">
        <v>967</v>
      </c>
      <c r="FYO6" s="93"/>
      <c r="FYP6" s="93"/>
      <c r="FYQ6" s="23"/>
      <c r="FYR6" s="23"/>
      <c r="FYS6" s="23"/>
      <c r="FYT6" s="23"/>
      <c r="FYU6" s="24"/>
      <c r="FYV6" s="93" t="s">
        <v>967</v>
      </c>
      <c r="FYW6" s="93"/>
      <c r="FYX6" s="93"/>
      <c r="FYY6" s="23"/>
      <c r="FYZ6" s="23"/>
      <c r="FZA6" s="23"/>
      <c r="FZB6" s="23"/>
      <c r="FZC6" s="24"/>
      <c r="FZD6" s="93" t="s">
        <v>967</v>
      </c>
      <c r="FZE6" s="93"/>
      <c r="FZF6" s="93"/>
      <c r="FZG6" s="23"/>
      <c r="FZH6" s="23"/>
      <c r="FZI6" s="23"/>
      <c r="FZJ6" s="23"/>
      <c r="FZK6" s="24"/>
      <c r="FZL6" s="93" t="s">
        <v>967</v>
      </c>
      <c r="FZM6" s="93"/>
      <c r="FZN6" s="93"/>
      <c r="FZO6" s="23"/>
      <c r="FZP6" s="23"/>
      <c r="FZQ6" s="23"/>
      <c r="FZR6" s="23"/>
      <c r="FZS6" s="24"/>
      <c r="FZT6" s="93" t="s">
        <v>967</v>
      </c>
      <c r="FZU6" s="93"/>
      <c r="FZV6" s="93"/>
      <c r="FZW6" s="23"/>
      <c r="FZX6" s="23"/>
      <c r="FZY6" s="23"/>
      <c r="FZZ6" s="23"/>
      <c r="GAA6" s="24"/>
      <c r="GAB6" s="93" t="s">
        <v>967</v>
      </c>
      <c r="GAC6" s="93"/>
      <c r="GAD6" s="93"/>
      <c r="GAE6" s="23"/>
      <c r="GAF6" s="23"/>
      <c r="GAG6" s="23"/>
      <c r="GAH6" s="23"/>
      <c r="GAI6" s="24"/>
      <c r="GAJ6" s="93" t="s">
        <v>967</v>
      </c>
      <c r="GAK6" s="93"/>
      <c r="GAL6" s="93"/>
      <c r="GAM6" s="23"/>
      <c r="GAN6" s="23"/>
      <c r="GAO6" s="23"/>
      <c r="GAP6" s="23"/>
      <c r="GAQ6" s="24"/>
      <c r="GAR6" s="93" t="s">
        <v>967</v>
      </c>
      <c r="GAS6" s="93"/>
      <c r="GAT6" s="93"/>
      <c r="GAU6" s="23"/>
      <c r="GAV6" s="23"/>
      <c r="GAW6" s="23"/>
      <c r="GAX6" s="23"/>
      <c r="GAY6" s="24"/>
      <c r="GAZ6" s="93" t="s">
        <v>967</v>
      </c>
      <c r="GBA6" s="93"/>
      <c r="GBB6" s="93"/>
      <c r="GBC6" s="23"/>
      <c r="GBD6" s="23"/>
      <c r="GBE6" s="23"/>
      <c r="GBF6" s="23"/>
      <c r="GBG6" s="24"/>
      <c r="GBH6" s="93" t="s">
        <v>967</v>
      </c>
      <c r="GBI6" s="93"/>
      <c r="GBJ6" s="93"/>
      <c r="GBK6" s="23"/>
      <c r="GBL6" s="23"/>
      <c r="GBM6" s="23"/>
      <c r="GBN6" s="23"/>
      <c r="GBO6" s="24"/>
      <c r="GBP6" s="93" t="s">
        <v>967</v>
      </c>
      <c r="GBQ6" s="93"/>
      <c r="GBR6" s="93"/>
      <c r="GBS6" s="23"/>
      <c r="GBT6" s="23"/>
      <c r="GBU6" s="23"/>
      <c r="GBV6" s="23"/>
      <c r="GBW6" s="24"/>
      <c r="GBX6" s="93" t="s">
        <v>967</v>
      </c>
      <c r="GBY6" s="93"/>
      <c r="GBZ6" s="93"/>
      <c r="GCA6" s="23"/>
      <c r="GCB6" s="23"/>
      <c r="GCC6" s="23"/>
      <c r="GCD6" s="23"/>
      <c r="GCE6" s="24"/>
      <c r="GCF6" s="93" t="s">
        <v>967</v>
      </c>
      <c r="GCG6" s="93"/>
      <c r="GCH6" s="93"/>
      <c r="GCI6" s="23"/>
      <c r="GCJ6" s="23"/>
      <c r="GCK6" s="23"/>
      <c r="GCL6" s="23"/>
      <c r="GCM6" s="24"/>
      <c r="GCN6" s="93" t="s">
        <v>967</v>
      </c>
      <c r="GCO6" s="93"/>
      <c r="GCP6" s="93"/>
      <c r="GCQ6" s="23"/>
      <c r="GCR6" s="23"/>
      <c r="GCS6" s="23"/>
      <c r="GCT6" s="23"/>
      <c r="GCU6" s="24"/>
      <c r="GCV6" s="93" t="s">
        <v>967</v>
      </c>
      <c r="GCW6" s="93"/>
      <c r="GCX6" s="93"/>
      <c r="GCY6" s="23"/>
      <c r="GCZ6" s="23"/>
      <c r="GDA6" s="23"/>
      <c r="GDB6" s="23"/>
      <c r="GDC6" s="24"/>
      <c r="GDD6" s="93" t="s">
        <v>967</v>
      </c>
      <c r="GDE6" s="93"/>
      <c r="GDF6" s="93"/>
      <c r="GDG6" s="23"/>
      <c r="GDH6" s="23"/>
      <c r="GDI6" s="23"/>
      <c r="GDJ6" s="23"/>
      <c r="GDK6" s="24"/>
      <c r="GDL6" s="93" t="s">
        <v>967</v>
      </c>
      <c r="GDM6" s="93"/>
      <c r="GDN6" s="93"/>
      <c r="GDO6" s="23"/>
      <c r="GDP6" s="23"/>
      <c r="GDQ6" s="23"/>
      <c r="GDR6" s="23"/>
      <c r="GDS6" s="24"/>
      <c r="GDT6" s="93" t="s">
        <v>967</v>
      </c>
      <c r="GDU6" s="93"/>
      <c r="GDV6" s="93"/>
      <c r="GDW6" s="23"/>
      <c r="GDX6" s="23"/>
      <c r="GDY6" s="23"/>
      <c r="GDZ6" s="23"/>
      <c r="GEA6" s="24"/>
      <c r="GEB6" s="93" t="s">
        <v>967</v>
      </c>
      <c r="GEC6" s="93"/>
      <c r="GED6" s="93"/>
      <c r="GEE6" s="23"/>
      <c r="GEF6" s="23"/>
      <c r="GEG6" s="23"/>
      <c r="GEH6" s="23"/>
      <c r="GEI6" s="24"/>
      <c r="GEJ6" s="93" t="s">
        <v>967</v>
      </c>
      <c r="GEK6" s="93"/>
      <c r="GEL6" s="93"/>
      <c r="GEM6" s="23"/>
      <c r="GEN6" s="23"/>
      <c r="GEO6" s="23"/>
      <c r="GEP6" s="23"/>
      <c r="GEQ6" s="24"/>
      <c r="GER6" s="93" t="s">
        <v>967</v>
      </c>
      <c r="GES6" s="93"/>
      <c r="GET6" s="93"/>
      <c r="GEU6" s="23"/>
      <c r="GEV6" s="23"/>
      <c r="GEW6" s="23"/>
      <c r="GEX6" s="23"/>
      <c r="GEY6" s="24"/>
      <c r="GEZ6" s="93" t="s">
        <v>967</v>
      </c>
      <c r="GFA6" s="93"/>
      <c r="GFB6" s="93"/>
      <c r="GFC6" s="23"/>
      <c r="GFD6" s="23"/>
      <c r="GFE6" s="23"/>
      <c r="GFF6" s="23"/>
      <c r="GFG6" s="24"/>
      <c r="GFH6" s="93" t="s">
        <v>967</v>
      </c>
      <c r="GFI6" s="93"/>
      <c r="GFJ6" s="93"/>
      <c r="GFK6" s="23"/>
      <c r="GFL6" s="23"/>
      <c r="GFM6" s="23"/>
      <c r="GFN6" s="23"/>
      <c r="GFO6" s="24"/>
      <c r="GFP6" s="93" t="s">
        <v>967</v>
      </c>
      <c r="GFQ6" s="93"/>
      <c r="GFR6" s="93"/>
      <c r="GFS6" s="23"/>
      <c r="GFT6" s="23"/>
      <c r="GFU6" s="23"/>
      <c r="GFV6" s="23"/>
      <c r="GFW6" s="24"/>
      <c r="GFX6" s="93" t="s">
        <v>967</v>
      </c>
      <c r="GFY6" s="93"/>
      <c r="GFZ6" s="93"/>
      <c r="GGA6" s="23"/>
      <c r="GGB6" s="23"/>
      <c r="GGC6" s="23"/>
      <c r="GGD6" s="23"/>
      <c r="GGE6" s="24"/>
      <c r="GGF6" s="93" t="s">
        <v>967</v>
      </c>
      <c r="GGG6" s="93"/>
      <c r="GGH6" s="93"/>
      <c r="GGI6" s="23"/>
      <c r="GGJ6" s="23"/>
      <c r="GGK6" s="23"/>
      <c r="GGL6" s="23"/>
      <c r="GGM6" s="24"/>
      <c r="GGN6" s="93" t="s">
        <v>967</v>
      </c>
      <c r="GGO6" s="93"/>
      <c r="GGP6" s="93"/>
      <c r="GGQ6" s="23"/>
      <c r="GGR6" s="23"/>
      <c r="GGS6" s="23"/>
      <c r="GGT6" s="23"/>
      <c r="GGU6" s="24"/>
      <c r="GGV6" s="93" t="s">
        <v>967</v>
      </c>
      <c r="GGW6" s="93"/>
      <c r="GGX6" s="93"/>
      <c r="GGY6" s="23"/>
      <c r="GGZ6" s="23"/>
      <c r="GHA6" s="23"/>
      <c r="GHB6" s="23"/>
      <c r="GHC6" s="24"/>
      <c r="GHD6" s="93" t="s">
        <v>967</v>
      </c>
      <c r="GHE6" s="93"/>
      <c r="GHF6" s="93"/>
      <c r="GHG6" s="23"/>
      <c r="GHH6" s="23"/>
      <c r="GHI6" s="23"/>
      <c r="GHJ6" s="23"/>
      <c r="GHK6" s="24"/>
      <c r="GHL6" s="93" t="s">
        <v>967</v>
      </c>
      <c r="GHM6" s="93"/>
      <c r="GHN6" s="93"/>
      <c r="GHO6" s="23"/>
      <c r="GHP6" s="23"/>
      <c r="GHQ6" s="23"/>
      <c r="GHR6" s="23"/>
      <c r="GHS6" s="24"/>
      <c r="GHT6" s="93" t="s">
        <v>967</v>
      </c>
      <c r="GHU6" s="93"/>
      <c r="GHV6" s="93"/>
      <c r="GHW6" s="23"/>
      <c r="GHX6" s="23"/>
      <c r="GHY6" s="23"/>
      <c r="GHZ6" s="23"/>
      <c r="GIA6" s="24"/>
      <c r="GIB6" s="93" t="s">
        <v>967</v>
      </c>
      <c r="GIC6" s="93"/>
      <c r="GID6" s="93"/>
      <c r="GIE6" s="23"/>
      <c r="GIF6" s="23"/>
      <c r="GIG6" s="23"/>
      <c r="GIH6" s="23"/>
      <c r="GII6" s="24"/>
      <c r="GIJ6" s="93" t="s">
        <v>967</v>
      </c>
      <c r="GIK6" s="93"/>
      <c r="GIL6" s="93"/>
      <c r="GIM6" s="23"/>
      <c r="GIN6" s="23"/>
      <c r="GIO6" s="23"/>
      <c r="GIP6" s="23"/>
      <c r="GIQ6" s="24"/>
      <c r="GIR6" s="93" t="s">
        <v>967</v>
      </c>
      <c r="GIS6" s="93"/>
      <c r="GIT6" s="93"/>
      <c r="GIU6" s="23"/>
      <c r="GIV6" s="23"/>
      <c r="GIW6" s="23"/>
      <c r="GIX6" s="23"/>
      <c r="GIY6" s="24"/>
      <c r="GIZ6" s="93" t="s">
        <v>967</v>
      </c>
      <c r="GJA6" s="93"/>
      <c r="GJB6" s="93"/>
      <c r="GJC6" s="23"/>
      <c r="GJD6" s="23"/>
      <c r="GJE6" s="23"/>
      <c r="GJF6" s="23"/>
      <c r="GJG6" s="24"/>
      <c r="GJH6" s="93" t="s">
        <v>967</v>
      </c>
      <c r="GJI6" s="93"/>
      <c r="GJJ6" s="93"/>
      <c r="GJK6" s="23"/>
      <c r="GJL6" s="23"/>
      <c r="GJM6" s="23"/>
      <c r="GJN6" s="23"/>
      <c r="GJO6" s="24"/>
      <c r="GJP6" s="93" t="s">
        <v>967</v>
      </c>
      <c r="GJQ6" s="93"/>
      <c r="GJR6" s="93"/>
      <c r="GJS6" s="23"/>
      <c r="GJT6" s="23"/>
      <c r="GJU6" s="23"/>
      <c r="GJV6" s="23"/>
      <c r="GJW6" s="24"/>
      <c r="GJX6" s="93" t="s">
        <v>967</v>
      </c>
      <c r="GJY6" s="93"/>
      <c r="GJZ6" s="93"/>
      <c r="GKA6" s="23"/>
      <c r="GKB6" s="23"/>
      <c r="GKC6" s="23"/>
      <c r="GKD6" s="23"/>
      <c r="GKE6" s="24"/>
      <c r="GKF6" s="93" t="s">
        <v>967</v>
      </c>
      <c r="GKG6" s="93"/>
      <c r="GKH6" s="93"/>
      <c r="GKI6" s="23"/>
      <c r="GKJ6" s="23"/>
      <c r="GKK6" s="23"/>
      <c r="GKL6" s="23"/>
      <c r="GKM6" s="24"/>
      <c r="GKN6" s="93" t="s">
        <v>967</v>
      </c>
      <c r="GKO6" s="93"/>
      <c r="GKP6" s="93"/>
      <c r="GKQ6" s="23"/>
      <c r="GKR6" s="23"/>
      <c r="GKS6" s="23"/>
      <c r="GKT6" s="23"/>
      <c r="GKU6" s="24"/>
      <c r="GKV6" s="93" t="s">
        <v>967</v>
      </c>
      <c r="GKW6" s="93"/>
      <c r="GKX6" s="93"/>
      <c r="GKY6" s="23"/>
      <c r="GKZ6" s="23"/>
      <c r="GLA6" s="23"/>
      <c r="GLB6" s="23"/>
      <c r="GLC6" s="24"/>
      <c r="GLD6" s="93" t="s">
        <v>967</v>
      </c>
      <c r="GLE6" s="93"/>
      <c r="GLF6" s="93"/>
      <c r="GLG6" s="23"/>
      <c r="GLH6" s="23"/>
      <c r="GLI6" s="23"/>
      <c r="GLJ6" s="23"/>
      <c r="GLK6" s="24"/>
      <c r="GLL6" s="93" t="s">
        <v>967</v>
      </c>
      <c r="GLM6" s="93"/>
      <c r="GLN6" s="93"/>
      <c r="GLO6" s="23"/>
      <c r="GLP6" s="23"/>
      <c r="GLQ6" s="23"/>
      <c r="GLR6" s="23"/>
      <c r="GLS6" s="24"/>
      <c r="GLT6" s="93" t="s">
        <v>967</v>
      </c>
      <c r="GLU6" s="93"/>
      <c r="GLV6" s="93"/>
      <c r="GLW6" s="23"/>
      <c r="GLX6" s="23"/>
      <c r="GLY6" s="23"/>
      <c r="GLZ6" s="23"/>
      <c r="GMA6" s="24"/>
      <c r="GMB6" s="93" t="s">
        <v>967</v>
      </c>
      <c r="GMC6" s="93"/>
      <c r="GMD6" s="93"/>
      <c r="GME6" s="23"/>
      <c r="GMF6" s="23"/>
      <c r="GMG6" s="23"/>
      <c r="GMH6" s="23"/>
      <c r="GMI6" s="24"/>
      <c r="GMJ6" s="93" t="s">
        <v>967</v>
      </c>
      <c r="GMK6" s="93"/>
      <c r="GML6" s="93"/>
      <c r="GMM6" s="23"/>
      <c r="GMN6" s="23"/>
      <c r="GMO6" s="23"/>
      <c r="GMP6" s="23"/>
      <c r="GMQ6" s="24"/>
      <c r="GMR6" s="93" t="s">
        <v>967</v>
      </c>
      <c r="GMS6" s="93"/>
      <c r="GMT6" s="93"/>
      <c r="GMU6" s="23"/>
      <c r="GMV6" s="23"/>
      <c r="GMW6" s="23"/>
      <c r="GMX6" s="23"/>
      <c r="GMY6" s="24"/>
      <c r="GMZ6" s="93" t="s">
        <v>967</v>
      </c>
      <c r="GNA6" s="93"/>
      <c r="GNB6" s="93"/>
      <c r="GNC6" s="23"/>
      <c r="GND6" s="23"/>
      <c r="GNE6" s="23"/>
      <c r="GNF6" s="23"/>
      <c r="GNG6" s="24"/>
      <c r="GNH6" s="93" t="s">
        <v>967</v>
      </c>
      <c r="GNI6" s="93"/>
      <c r="GNJ6" s="93"/>
      <c r="GNK6" s="23"/>
      <c r="GNL6" s="23"/>
      <c r="GNM6" s="23"/>
      <c r="GNN6" s="23"/>
      <c r="GNO6" s="24"/>
      <c r="GNP6" s="93" t="s">
        <v>967</v>
      </c>
      <c r="GNQ6" s="93"/>
      <c r="GNR6" s="93"/>
      <c r="GNS6" s="23"/>
      <c r="GNT6" s="23"/>
      <c r="GNU6" s="23"/>
      <c r="GNV6" s="23"/>
      <c r="GNW6" s="24"/>
      <c r="GNX6" s="93" t="s">
        <v>967</v>
      </c>
      <c r="GNY6" s="93"/>
      <c r="GNZ6" s="93"/>
      <c r="GOA6" s="23"/>
      <c r="GOB6" s="23"/>
      <c r="GOC6" s="23"/>
      <c r="GOD6" s="23"/>
      <c r="GOE6" s="24"/>
      <c r="GOF6" s="93" t="s">
        <v>967</v>
      </c>
      <c r="GOG6" s="93"/>
      <c r="GOH6" s="93"/>
      <c r="GOI6" s="23"/>
      <c r="GOJ6" s="23"/>
      <c r="GOK6" s="23"/>
      <c r="GOL6" s="23"/>
      <c r="GOM6" s="24"/>
      <c r="GON6" s="93" t="s">
        <v>967</v>
      </c>
      <c r="GOO6" s="93"/>
      <c r="GOP6" s="93"/>
      <c r="GOQ6" s="23"/>
      <c r="GOR6" s="23"/>
      <c r="GOS6" s="23"/>
      <c r="GOT6" s="23"/>
      <c r="GOU6" s="24"/>
      <c r="GOV6" s="93" t="s">
        <v>967</v>
      </c>
      <c r="GOW6" s="93"/>
      <c r="GOX6" s="93"/>
      <c r="GOY6" s="23"/>
      <c r="GOZ6" s="23"/>
      <c r="GPA6" s="23"/>
      <c r="GPB6" s="23"/>
      <c r="GPC6" s="24"/>
      <c r="GPD6" s="93" t="s">
        <v>967</v>
      </c>
      <c r="GPE6" s="93"/>
      <c r="GPF6" s="93"/>
      <c r="GPG6" s="23"/>
      <c r="GPH6" s="23"/>
      <c r="GPI6" s="23"/>
      <c r="GPJ6" s="23"/>
      <c r="GPK6" s="24"/>
      <c r="GPL6" s="93" t="s">
        <v>967</v>
      </c>
      <c r="GPM6" s="93"/>
      <c r="GPN6" s="93"/>
      <c r="GPO6" s="23"/>
      <c r="GPP6" s="23"/>
      <c r="GPQ6" s="23"/>
      <c r="GPR6" s="23"/>
      <c r="GPS6" s="24"/>
      <c r="GPT6" s="93" t="s">
        <v>967</v>
      </c>
      <c r="GPU6" s="93"/>
      <c r="GPV6" s="93"/>
      <c r="GPW6" s="23"/>
      <c r="GPX6" s="23"/>
      <c r="GPY6" s="23"/>
      <c r="GPZ6" s="23"/>
      <c r="GQA6" s="24"/>
      <c r="GQB6" s="93" t="s">
        <v>967</v>
      </c>
      <c r="GQC6" s="93"/>
      <c r="GQD6" s="93"/>
      <c r="GQE6" s="23"/>
      <c r="GQF6" s="23"/>
      <c r="GQG6" s="23"/>
      <c r="GQH6" s="23"/>
      <c r="GQI6" s="24"/>
      <c r="GQJ6" s="93" t="s">
        <v>967</v>
      </c>
      <c r="GQK6" s="93"/>
      <c r="GQL6" s="93"/>
      <c r="GQM6" s="23"/>
      <c r="GQN6" s="23"/>
      <c r="GQO6" s="23"/>
      <c r="GQP6" s="23"/>
      <c r="GQQ6" s="24"/>
      <c r="GQR6" s="93" t="s">
        <v>967</v>
      </c>
      <c r="GQS6" s="93"/>
      <c r="GQT6" s="93"/>
      <c r="GQU6" s="23"/>
      <c r="GQV6" s="23"/>
      <c r="GQW6" s="23"/>
      <c r="GQX6" s="23"/>
      <c r="GQY6" s="24"/>
      <c r="GQZ6" s="93" t="s">
        <v>967</v>
      </c>
      <c r="GRA6" s="93"/>
      <c r="GRB6" s="93"/>
      <c r="GRC6" s="23"/>
      <c r="GRD6" s="23"/>
      <c r="GRE6" s="23"/>
      <c r="GRF6" s="23"/>
      <c r="GRG6" s="24"/>
      <c r="GRH6" s="93" t="s">
        <v>967</v>
      </c>
      <c r="GRI6" s="93"/>
      <c r="GRJ6" s="93"/>
      <c r="GRK6" s="23"/>
      <c r="GRL6" s="23"/>
      <c r="GRM6" s="23"/>
      <c r="GRN6" s="23"/>
      <c r="GRO6" s="24"/>
      <c r="GRP6" s="93" t="s">
        <v>967</v>
      </c>
      <c r="GRQ6" s="93"/>
      <c r="GRR6" s="93"/>
      <c r="GRS6" s="23"/>
      <c r="GRT6" s="23"/>
      <c r="GRU6" s="23"/>
      <c r="GRV6" s="23"/>
      <c r="GRW6" s="24"/>
      <c r="GRX6" s="93" t="s">
        <v>967</v>
      </c>
      <c r="GRY6" s="93"/>
      <c r="GRZ6" s="93"/>
      <c r="GSA6" s="23"/>
      <c r="GSB6" s="23"/>
      <c r="GSC6" s="23"/>
      <c r="GSD6" s="23"/>
      <c r="GSE6" s="24"/>
      <c r="GSF6" s="93" t="s">
        <v>967</v>
      </c>
      <c r="GSG6" s="93"/>
      <c r="GSH6" s="93"/>
      <c r="GSI6" s="23"/>
      <c r="GSJ6" s="23"/>
      <c r="GSK6" s="23"/>
      <c r="GSL6" s="23"/>
      <c r="GSM6" s="24"/>
      <c r="GSN6" s="93" t="s">
        <v>967</v>
      </c>
      <c r="GSO6" s="93"/>
      <c r="GSP6" s="93"/>
      <c r="GSQ6" s="23"/>
      <c r="GSR6" s="23"/>
      <c r="GSS6" s="23"/>
      <c r="GST6" s="23"/>
      <c r="GSU6" s="24"/>
      <c r="GSV6" s="93" t="s">
        <v>967</v>
      </c>
      <c r="GSW6" s="93"/>
      <c r="GSX6" s="93"/>
      <c r="GSY6" s="23"/>
      <c r="GSZ6" s="23"/>
      <c r="GTA6" s="23"/>
      <c r="GTB6" s="23"/>
      <c r="GTC6" s="24"/>
      <c r="GTD6" s="93" t="s">
        <v>967</v>
      </c>
      <c r="GTE6" s="93"/>
      <c r="GTF6" s="93"/>
      <c r="GTG6" s="23"/>
      <c r="GTH6" s="23"/>
      <c r="GTI6" s="23"/>
      <c r="GTJ6" s="23"/>
      <c r="GTK6" s="24"/>
      <c r="GTL6" s="93" t="s">
        <v>967</v>
      </c>
      <c r="GTM6" s="93"/>
      <c r="GTN6" s="93"/>
      <c r="GTO6" s="23"/>
      <c r="GTP6" s="23"/>
      <c r="GTQ6" s="23"/>
      <c r="GTR6" s="23"/>
      <c r="GTS6" s="24"/>
      <c r="GTT6" s="93" t="s">
        <v>967</v>
      </c>
      <c r="GTU6" s="93"/>
      <c r="GTV6" s="93"/>
      <c r="GTW6" s="23"/>
      <c r="GTX6" s="23"/>
      <c r="GTY6" s="23"/>
      <c r="GTZ6" s="23"/>
      <c r="GUA6" s="24"/>
      <c r="GUB6" s="93" t="s">
        <v>967</v>
      </c>
      <c r="GUC6" s="93"/>
      <c r="GUD6" s="93"/>
      <c r="GUE6" s="23"/>
      <c r="GUF6" s="23"/>
      <c r="GUG6" s="23"/>
      <c r="GUH6" s="23"/>
      <c r="GUI6" s="24"/>
      <c r="GUJ6" s="93" t="s">
        <v>967</v>
      </c>
      <c r="GUK6" s="93"/>
      <c r="GUL6" s="93"/>
      <c r="GUM6" s="23"/>
      <c r="GUN6" s="23"/>
      <c r="GUO6" s="23"/>
      <c r="GUP6" s="23"/>
      <c r="GUQ6" s="24"/>
      <c r="GUR6" s="93" t="s">
        <v>967</v>
      </c>
      <c r="GUS6" s="93"/>
      <c r="GUT6" s="93"/>
      <c r="GUU6" s="23"/>
      <c r="GUV6" s="23"/>
      <c r="GUW6" s="23"/>
      <c r="GUX6" s="23"/>
      <c r="GUY6" s="24"/>
      <c r="GUZ6" s="93" t="s">
        <v>967</v>
      </c>
      <c r="GVA6" s="93"/>
      <c r="GVB6" s="93"/>
      <c r="GVC6" s="23"/>
      <c r="GVD6" s="23"/>
      <c r="GVE6" s="23"/>
      <c r="GVF6" s="23"/>
      <c r="GVG6" s="24"/>
      <c r="GVH6" s="93" t="s">
        <v>967</v>
      </c>
      <c r="GVI6" s="93"/>
      <c r="GVJ6" s="93"/>
      <c r="GVK6" s="23"/>
      <c r="GVL6" s="23"/>
      <c r="GVM6" s="23"/>
      <c r="GVN6" s="23"/>
      <c r="GVO6" s="24"/>
      <c r="GVP6" s="93" t="s">
        <v>967</v>
      </c>
      <c r="GVQ6" s="93"/>
      <c r="GVR6" s="93"/>
      <c r="GVS6" s="23"/>
      <c r="GVT6" s="23"/>
      <c r="GVU6" s="23"/>
      <c r="GVV6" s="23"/>
      <c r="GVW6" s="24"/>
      <c r="GVX6" s="93" t="s">
        <v>967</v>
      </c>
      <c r="GVY6" s="93"/>
      <c r="GVZ6" s="93"/>
      <c r="GWA6" s="23"/>
      <c r="GWB6" s="23"/>
      <c r="GWC6" s="23"/>
      <c r="GWD6" s="23"/>
      <c r="GWE6" s="24"/>
      <c r="GWF6" s="93" t="s">
        <v>967</v>
      </c>
      <c r="GWG6" s="93"/>
      <c r="GWH6" s="93"/>
      <c r="GWI6" s="23"/>
      <c r="GWJ6" s="23"/>
      <c r="GWK6" s="23"/>
      <c r="GWL6" s="23"/>
      <c r="GWM6" s="24"/>
      <c r="GWN6" s="93" t="s">
        <v>967</v>
      </c>
      <c r="GWO6" s="93"/>
      <c r="GWP6" s="93"/>
      <c r="GWQ6" s="23"/>
      <c r="GWR6" s="23"/>
      <c r="GWS6" s="23"/>
      <c r="GWT6" s="23"/>
      <c r="GWU6" s="24"/>
      <c r="GWV6" s="93" t="s">
        <v>967</v>
      </c>
      <c r="GWW6" s="93"/>
      <c r="GWX6" s="93"/>
      <c r="GWY6" s="23"/>
      <c r="GWZ6" s="23"/>
      <c r="GXA6" s="23"/>
      <c r="GXB6" s="23"/>
      <c r="GXC6" s="24"/>
      <c r="GXD6" s="93" t="s">
        <v>967</v>
      </c>
      <c r="GXE6" s="93"/>
      <c r="GXF6" s="93"/>
      <c r="GXG6" s="23"/>
      <c r="GXH6" s="23"/>
      <c r="GXI6" s="23"/>
      <c r="GXJ6" s="23"/>
      <c r="GXK6" s="24"/>
      <c r="GXL6" s="93" t="s">
        <v>967</v>
      </c>
      <c r="GXM6" s="93"/>
      <c r="GXN6" s="93"/>
      <c r="GXO6" s="23"/>
      <c r="GXP6" s="23"/>
      <c r="GXQ6" s="23"/>
      <c r="GXR6" s="23"/>
      <c r="GXS6" s="24"/>
      <c r="GXT6" s="93" t="s">
        <v>967</v>
      </c>
      <c r="GXU6" s="93"/>
      <c r="GXV6" s="93"/>
      <c r="GXW6" s="23"/>
      <c r="GXX6" s="23"/>
      <c r="GXY6" s="23"/>
      <c r="GXZ6" s="23"/>
      <c r="GYA6" s="24"/>
      <c r="GYB6" s="93" t="s">
        <v>967</v>
      </c>
      <c r="GYC6" s="93"/>
      <c r="GYD6" s="93"/>
      <c r="GYE6" s="23"/>
      <c r="GYF6" s="23"/>
      <c r="GYG6" s="23"/>
      <c r="GYH6" s="23"/>
      <c r="GYI6" s="24"/>
      <c r="GYJ6" s="93" t="s">
        <v>967</v>
      </c>
      <c r="GYK6" s="93"/>
      <c r="GYL6" s="93"/>
      <c r="GYM6" s="23"/>
      <c r="GYN6" s="23"/>
      <c r="GYO6" s="23"/>
      <c r="GYP6" s="23"/>
      <c r="GYQ6" s="24"/>
      <c r="GYR6" s="93" t="s">
        <v>967</v>
      </c>
      <c r="GYS6" s="93"/>
      <c r="GYT6" s="93"/>
      <c r="GYU6" s="23"/>
      <c r="GYV6" s="23"/>
      <c r="GYW6" s="23"/>
      <c r="GYX6" s="23"/>
      <c r="GYY6" s="24"/>
      <c r="GYZ6" s="93" t="s">
        <v>967</v>
      </c>
      <c r="GZA6" s="93"/>
      <c r="GZB6" s="93"/>
      <c r="GZC6" s="23"/>
      <c r="GZD6" s="23"/>
      <c r="GZE6" s="23"/>
      <c r="GZF6" s="23"/>
      <c r="GZG6" s="24"/>
      <c r="GZH6" s="93" t="s">
        <v>967</v>
      </c>
      <c r="GZI6" s="93"/>
      <c r="GZJ6" s="93"/>
      <c r="GZK6" s="23"/>
      <c r="GZL6" s="23"/>
      <c r="GZM6" s="23"/>
      <c r="GZN6" s="23"/>
      <c r="GZO6" s="24"/>
      <c r="GZP6" s="93" t="s">
        <v>967</v>
      </c>
      <c r="GZQ6" s="93"/>
      <c r="GZR6" s="93"/>
      <c r="GZS6" s="23"/>
      <c r="GZT6" s="23"/>
      <c r="GZU6" s="23"/>
      <c r="GZV6" s="23"/>
      <c r="GZW6" s="24"/>
      <c r="GZX6" s="93" t="s">
        <v>967</v>
      </c>
      <c r="GZY6" s="93"/>
      <c r="GZZ6" s="93"/>
      <c r="HAA6" s="23"/>
      <c r="HAB6" s="23"/>
      <c r="HAC6" s="23"/>
      <c r="HAD6" s="23"/>
      <c r="HAE6" s="24"/>
      <c r="HAF6" s="93" t="s">
        <v>967</v>
      </c>
      <c r="HAG6" s="93"/>
      <c r="HAH6" s="93"/>
      <c r="HAI6" s="23"/>
      <c r="HAJ6" s="23"/>
      <c r="HAK6" s="23"/>
      <c r="HAL6" s="23"/>
      <c r="HAM6" s="24"/>
      <c r="HAN6" s="93" t="s">
        <v>967</v>
      </c>
      <c r="HAO6" s="93"/>
      <c r="HAP6" s="93"/>
      <c r="HAQ6" s="23"/>
      <c r="HAR6" s="23"/>
      <c r="HAS6" s="23"/>
      <c r="HAT6" s="23"/>
      <c r="HAU6" s="24"/>
      <c r="HAV6" s="93" t="s">
        <v>967</v>
      </c>
      <c r="HAW6" s="93"/>
      <c r="HAX6" s="93"/>
      <c r="HAY6" s="23"/>
      <c r="HAZ6" s="23"/>
      <c r="HBA6" s="23"/>
      <c r="HBB6" s="23"/>
      <c r="HBC6" s="24"/>
      <c r="HBD6" s="93" t="s">
        <v>967</v>
      </c>
      <c r="HBE6" s="93"/>
      <c r="HBF6" s="93"/>
      <c r="HBG6" s="23"/>
      <c r="HBH6" s="23"/>
      <c r="HBI6" s="23"/>
      <c r="HBJ6" s="23"/>
      <c r="HBK6" s="24"/>
      <c r="HBL6" s="93" t="s">
        <v>967</v>
      </c>
      <c r="HBM6" s="93"/>
      <c r="HBN6" s="93"/>
      <c r="HBO6" s="23"/>
      <c r="HBP6" s="23"/>
      <c r="HBQ6" s="23"/>
      <c r="HBR6" s="23"/>
      <c r="HBS6" s="24"/>
      <c r="HBT6" s="93" t="s">
        <v>967</v>
      </c>
      <c r="HBU6" s="93"/>
      <c r="HBV6" s="93"/>
      <c r="HBW6" s="23"/>
      <c r="HBX6" s="23"/>
      <c r="HBY6" s="23"/>
      <c r="HBZ6" s="23"/>
      <c r="HCA6" s="24"/>
      <c r="HCB6" s="93" t="s">
        <v>967</v>
      </c>
      <c r="HCC6" s="93"/>
      <c r="HCD6" s="93"/>
      <c r="HCE6" s="23"/>
      <c r="HCF6" s="23"/>
      <c r="HCG6" s="23"/>
      <c r="HCH6" s="23"/>
      <c r="HCI6" s="24"/>
      <c r="HCJ6" s="93" t="s">
        <v>967</v>
      </c>
      <c r="HCK6" s="93"/>
      <c r="HCL6" s="93"/>
      <c r="HCM6" s="23"/>
      <c r="HCN6" s="23"/>
      <c r="HCO6" s="23"/>
      <c r="HCP6" s="23"/>
      <c r="HCQ6" s="24"/>
      <c r="HCR6" s="93" t="s">
        <v>967</v>
      </c>
      <c r="HCS6" s="93"/>
      <c r="HCT6" s="93"/>
      <c r="HCU6" s="23"/>
      <c r="HCV6" s="23"/>
      <c r="HCW6" s="23"/>
      <c r="HCX6" s="23"/>
      <c r="HCY6" s="24"/>
      <c r="HCZ6" s="93" t="s">
        <v>967</v>
      </c>
      <c r="HDA6" s="93"/>
      <c r="HDB6" s="93"/>
      <c r="HDC6" s="23"/>
      <c r="HDD6" s="23"/>
      <c r="HDE6" s="23"/>
      <c r="HDF6" s="23"/>
      <c r="HDG6" s="24"/>
      <c r="HDH6" s="93" t="s">
        <v>967</v>
      </c>
      <c r="HDI6" s="93"/>
      <c r="HDJ6" s="93"/>
      <c r="HDK6" s="23"/>
      <c r="HDL6" s="23"/>
      <c r="HDM6" s="23"/>
      <c r="HDN6" s="23"/>
      <c r="HDO6" s="24"/>
      <c r="HDP6" s="93" t="s">
        <v>967</v>
      </c>
      <c r="HDQ6" s="93"/>
      <c r="HDR6" s="93"/>
      <c r="HDS6" s="23"/>
      <c r="HDT6" s="23"/>
      <c r="HDU6" s="23"/>
      <c r="HDV6" s="23"/>
      <c r="HDW6" s="24"/>
      <c r="HDX6" s="93" t="s">
        <v>967</v>
      </c>
      <c r="HDY6" s="93"/>
      <c r="HDZ6" s="93"/>
      <c r="HEA6" s="23"/>
      <c r="HEB6" s="23"/>
      <c r="HEC6" s="23"/>
      <c r="HED6" s="23"/>
      <c r="HEE6" s="24"/>
      <c r="HEF6" s="93" t="s">
        <v>967</v>
      </c>
      <c r="HEG6" s="93"/>
      <c r="HEH6" s="93"/>
      <c r="HEI6" s="23"/>
      <c r="HEJ6" s="23"/>
      <c r="HEK6" s="23"/>
      <c r="HEL6" s="23"/>
      <c r="HEM6" s="24"/>
      <c r="HEN6" s="93" t="s">
        <v>967</v>
      </c>
      <c r="HEO6" s="93"/>
      <c r="HEP6" s="93"/>
      <c r="HEQ6" s="23"/>
      <c r="HER6" s="23"/>
      <c r="HES6" s="23"/>
      <c r="HET6" s="23"/>
      <c r="HEU6" s="24"/>
      <c r="HEV6" s="93" t="s">
        <v>967</v>
      </c>
      <c r="HEW6" s="93"/>
      <c r="HEX6" s="93"/>
      <c r="HEY6" s="23"/>
      <c r="HEZ6" s="23"/>
      <c r="HFA6" s="23"/>
      <c r="HFB6" s="23"/>
      <c r="HFC6" s="24"/>
      <c r="HFD6" s="93" t="s">
        <v>967</v>
      </c>
      <c r="HFE6" s="93"/>
      <c r="HFF6" s="93"/>
      <c r="HFG6" s="23"/>
      <c r="HFH6" s="23"/>
      <c r="HFI6" s="23"/>
      <c r="HFJ6" s="23"/>
      <c r="HFK6" s="24"/>
      <c r="HFL6" s="93" t="s">
        <v>967</v>
      </c>
      <c r="HFM6" s="93"/>
      <c r="HFN6" s="93"/>
      <c r="HFO6" s="23"/>
      <c r="HFP6" s="23"/>
      <c r="HFQ6" s="23"/>
      <c r="HFR6" s="23"/>
      <c r="HFS6" s="24"/>
      <c r="HFT6" s="93" t="s">
        <v>967</v>
      </c>
      <c r="HFU6" s="93"/>
      <c r="HFV6" s="93"/>
      <c r="HFW6" s="23"/>
      <c r="HFX6" s="23"/>
      <c r="HFY6" s="23"/>
      <c r="HFZ6" s="23"/>
      <c r="HGA6" s="24"/>
      <c r="HGB6" s="93" t="s">
        <v>967</v>
      </c>
      <c r="HGC6" s="93"/>
      <c r="HGD6" s="93"/>
      <c r="HGE6" s="23"/>
      <c r="HGF6" s="23"/>
      <c r="HGG6" s="23"/>
      <c r="HGH6" s="23"/>
      <c r="HGI6" s="24"/>
      <c r="HGJ6" s="93" t="s">
        <v>967</v>
      </c>
      <c r="HGK6" s="93"/>
      <c r="HGL6" s="93"/>
      <c r="HGM6" s="23"/>
      <c r="HGN6" s="23"/>
      <c r="HGO6" s="23"/>
      <c r="HGP6" s="23"/>
      <c r="HGQ6" s="24"/>
      <c r="HGR6" s="93" t="s">
        <v>967</v>
      </c>
      <c r="HGS6" s="93"/>
      <c r="HGT6" s="93"/>
      <c r="HGU6" s="23"/>
      <c r="HGV6" s="23"/>
      <c r="HGW6" s="23"/>
      <c r="HGX6" s="23"/>
      <c r="HGY6" s="24"/>
      <c r="HGZ6" s="93" t="s">
        <v>967</v>
      </c>
      <c r="HHA6" s="93"/>
      <c r="HHB6" s="93"/>
      <c r="HHC6" s="23"/>
      <c r="HHD6" s="23"/>
      <c r="HHE6" s="23"/>
      <c r="HHF6" s="23"/>
      <c r="HHG6" s="24"/>
      <c r="HHH6" s="93" t="s">
        <v>967</v>
      </c>
      <c r="HHI6" s="93"/>
      <c r="HHJ6" s="93"/>
      <c r="HHK6" s="23"/>
      <c r="HHL6" s="23"/>
      <c r="HHM6" s="23"/>
      <c r="HHN6" s="23"/>
      <c r="HHO6" s="24"/>
      <c r="HHP6" s="93" t="s">
        <v>967</v>
      </c>
      <c r="HHQ6" s="93"/>
      <c r="HHR6" s="93"/>
      <c r="HHS6" s="23"/>
      <c r="HHT6" s="23"/>
      <c r="HHU6" s="23"/>
      <c r="HHV6" s="23"/>
      <c r="HHW6" s="24"/>
      <c r="HHX6" s="93" t="s">
        <v>967</v>
      </c>
      <c r="HHY6" s="93"/>
      <c r="HHZ6" s="93"/>
      <c r="HIA6" s="23"/>
      <c r="HIB6" s="23"/>
      <c r="HIC6" s="23"/>
      <c r="HID6" s="23"/>
      <c r="HIE6" s="24"/>
      <c r="HIF6" s="93" t="s">
        <v>967</v>
      </c>
      <c r="HIG6" s="93"/>
      <c r="HIH6" s="93"/>
      <c r="HII6" s="23"/>
      <c r="HIJ6" s="23"/>
      <c r="HIK6" s="23"/>
      <c r="HIL6" s="23"/>
      <c r="HIM6" s="24"/>
      <c r="HIN6" s="93" t="s">
        <v>967</v>
      </c>
      <c r="HIO6" s="93"/>
      <c r="HIP6" s="93"/>
      <c r="HIQ6" s="23"/>
      <c r="HIR6" s="23"/>
      <c r="HIS6" s="23"/>
      <c r="HIT6" s="23"/>
      <c r="HIU6" s="24"/>
      <c r="HIV6" s="93" t="s">
        <v>967</v>
      </c>
      <c r="HIW6" s="93"/>
      <c r="HIX6" s="93"/>
      <c r="HIY6" s="23"/>
      <c r="HIZ6" s="23"/>
      <c r="HJA6" s="23"/>
      <c r="HJB6" s="23"/>
      <c r="HJC6" s="24"/>
      <c r="HJD6" s="93" t="s">
        <v>967</v>
      </c>
      <c r="HJE6" s="93"/>
      <c r="HJF6" s="93"/>
      <c r="HJG6" s="23"/>
      <c r="HJH6" s="23"/>
      <c r="HJI6" s="23"/>
      <c r="HJJ6" s="23"/>
      <c r="HJK6" s="24"/>
      <c r="HJL6" s="93" t="s">
        <v>967</v>
      </c>
      <c r="HJM6" s="93"/>
      <c r="HJN6" s="93"/>
      <c r="HJO6" s="23"/>
      <c r="HJP6" s="23"/>
      <c r="HJQ6" s="23"/>
      <c r="HJR6" s="23"/>
      <c r="HJS6" s="24"/>
      <c r="HJT6" s="93" t="s">
        <v>967</v>
      </c>
      <c r="HJU6" s="93"/>
      <c r="HJV6" s="93"/>
      <c r="HJW6" s="23"/>
      <c r="HJX6" s="23"/>
      <c r="HJY6" s="23"/>
      <c r="HJZ6" s="23"/>
      <c r="HKA6" s="24"/>
      <c r="HKB6" s="93" t="s">
        <v>967</v>
      </c>
      <c r="HKC6" s="93"/>
      <c r="HKD6" s="93"/>
      <c r="HKE6" s="23"/>
      <c r="HKF6" s="23"/>
      <c r="HKG6" s="23"/>
      <c r="HKH6" s="23"/>
      <c r="HKI6" s="24"/>
      <c r="HKJ6" s="93" t="s">
        <v>967</v>
      </c>
      <c r="HKK6" s="93"/>
      <c r="HKL6" s="93"/>
      <c r="HKM6" s="23"/>
      <c r="HKN6" s="23"/>
      <c r="HKO6" s="23"/>
      <c r="HKP6" s="23"/>
      <c r="HKQ6" s="24"/>
      <c r="HKR6" s="93" t="s">
        <v>967</v>
      </c>
      <c r="HKS6" s="93"/>
      <c r="HKT6" s="93"/>
      <c r="HKU6" s="23"/>
      <c r="HKV6" s="23"/>
      <c r="HKW6" s="23"/>
      <c r="HKX6" s="23"/>
      <c r="HKY6" s="24"/>
      <c r="HKZ6" s="93" t="s">
        <v>967</v>
      </c>
      <c r="HLA6" s="93"/>
      <c r="HLB6" s="93"/>
      <c r="HLC6" s="23"/>
      <c r="HLD6" s="23"/>
      <c r="HLE6" s="23"/>
      <c r="HLF6" s="23"/>
      <c r="HLG6" s="24"/>
      <c r="HLH6" s="93" t="s">
        <v>967</v>
      </c>
      <c r="HLI6" s="93"/>
      <c r="HLJ6" s="93"/>
      <c r="HLK6" s="23"/>
      <c r="HLL6" s="23"/>
      <c r="HLM6" s="23"/>
      <c r="HLN6" s="23"/>
      <c r="HLO6" s="24"/>
      <c r="HLP6" s="93" t="s">
        <v>967</v>
      </c>
      <c r="HLQ6" s="93"/>
      <c r="HLR6" s="93"/>
      <c r="HLS6" s="23"/>
      <c r="HLT6" s="23"/>
      <c r="HLU6" s="23"/>
      <c r="HLV6" s="23"/>
      <c r="HLW6" s="24"/>
      <c r="HLX6" s="93" t="s">
        <v>967</v>
      </c>
      <c r="HLY6" s="93"/>
      <c r="HLZ6" s="93"/>
      <c r="HMA6" s="23"/>
      <c r="HMB6" s="23"/>
      <c r="HMC6" s="23"/>
      <c r="HMD6" s="23"/>
      <c r="HME6" s="24"/>
      <c r="HMF6" s="93" t="s">
        <v>967</v>
      </c>
      <c r="HMG6" s="93"/>
      <c r="HMH6" s="93"/>
      <c r="HMI6" s="23"/>
      <c r="HMJ6" s="23"/>
      <c r="HMK6" s="23"/>
      <c r="HML6" s="23"/>
      <c r="HMM6" s="24"/>
      <c r="HMN6" s="93" t="s">
        <v>967</v>
      </c>
      <c r="HMO6" s="93"/>
      <c r="HMP6" s="93"/>
      <c r="HMQ6" s="23"/>
      <c r="HMR6" s="23"/>
      <c r="HMS6" s="23"/>
      <c r="HMT6" s="23"/>
      <c r="HMU6" s="24"/>
      <c r="HMV6" s="93" t="s">
        <v>967</v>
      </c>
      <c r="HMW6" s="93"/>
      <c r="HMX6" s="93"/>
      <c r="HMY6" s="23"/>
      <c r="HMZ6" s="23"/>
      <c r="HNA6" s="23"/>
      <c r="HNB6" s="23"/>
      <c r="HNC6" s="24"/>
      <c r="HND6" s="93" t="s">
        <v>967</v>
      </c>
      <c r="HNE6" s="93"/>
      <c r="HNF6" s="93"/>
      <c r="HNG6" s="23"/>
      <c r="HNH6" s="23"/>
      <c r="HNI6" s="23"/>
      <c r="HNJ6" s="23"/>
      <c r="HNK6" s="24"/>
      <c r="HNL6" s="93" t="s">
        <v>967</v>
      </c>
      <c r="HNM6" s="93"/>
      <c r="HNN6" s="93"/>
      <c r="HNO6" s="23"/>
      <c r="HNP6" s="23"/>
      <c r="HNQ6" s="23"/>
      <c r="HNR6" s="23"/>
      <c r="HNS6" s="24"/>
      <c r="HNT6" s="93" t="s">
        <v>967</v>
      </c>
      <c r="HNU6" s="93"/>
      <c r="HNV6" s="93"/>
      <c r="HNW6" s="23"/>
      <c r="HNX6" s="23"/>
      <c r="HNY6" s="23"/>
      <c r="HNZ6" s="23"/>
      <c r="HOA6" s="24"/>
      <c r="HOB6" s="93" t="s">
        <v>967</v>
      </c>
      <c r="HOC6" s="93"/>
      <c r="HOD6" s="93"/>
      <c r="HOE6" s="23"/>
      <c r="HOF6" s="23"/>
      <c r="HOG6" s="23"/>
      <c r="HOH6" s="23"/>
      <c r="HOI6" s="24"/>
      <c r="HOJ6" s="93" t="s">
        <v>967</v>
      </c>
      <c r="HOK6" s="93"/>
      <c r="HOL6" s="93"/>
      <c r="HOM6" s="23"/>
      <c r="HON6" s="23"/>
      <c r="HOO6" s="23"/>
      <c r="HOP6" s="23"/>
      <c r="HOQ6" s="24"/>
      <c r="HOR6" s="93" t="s">
        <v>967</v>
      </c>
      <c r="HOS6" s="93"/>
      <c r="HOT6" s="93"/>
      <c r="HOU6" s="23"/>
      <c r="HOV6" s="23"/>
      <c r="HOW6" s="23"/>
      <c r="HOX6" s="23"/>
      <c r="HOY6" s="24"/>
      <c r="HOZ6" s="93" t="s">
        <v>967</v>
      </c>
      <c r="HPA6" s="93"/>
      <c r="HPB6" s="93"/>
      <c r="HPC6" s="23"/>
      <c r="HPD6" s="23"/>
      <c r="HPE6" s="23"/>
      <c r="HPF6" s="23"/>
      <c r="HPG6" s="24"/>
      <c r="HPH6" s="93" t="s">
        <v>967</v>
      </c>
      <c r="HPI6" s="93"/>
      <c r="HPJ6" s="93"/>
      <c r="HPK6" s="23"/>
      <c r="HPL6" s="23"/>
      <c r="HPM6" s="23"/>
      <c r="HPN6" s="23"/>
      <c r="HPO6" s="24"/>
      <c r="HPP6" s="93" t="s">
        <v>967</v>
      </c>
      <c r="HPQ6" s="93"/>
      <c r="HPR6" s="93"/>
      <c r="HPS6" s="23"/>
      <c r="HPT6" s="23"/>
      <c r="HPU6" s="23"/>
      <c r="HPV6" s="23"/>
      <c r="HPW6" s="24"/>
      <c r="HPX6" s="93" t="s">
        <v>967</v>
      </c>
      <c r="HPY6" s="93"/>
      <c r="HPZ6" s="93"/>
      <c r="HQA6" s="23"/>
      <c r="HQB6" s="23"/>
      <c r="HQC6" s="23"/>
      <c r="HQD6" s="23"/>
      <c r="HQE6" s="24"/>
      <c r="HQF6" s="93" t="s">
        <v>967</v>
      </c>
      <c r="HQG6" s="93"/>
      <c r="HQH6" s="93"/>
      <c r="HQI6" s="23"/>
      <c r="HQJ6" s="23"/>
      <c r="HQK6" s="23"/>
      <c r="HQL6" s="23"/>
      <c r="HQM6" s="24"/>
      <c r="HQN6" s="93" t="s">
        <v>967</v>
      </c>
      <c r="HQO6" s="93"/>
      <c r="HQP6" s="93"/>
      <c r="HQQ6" s="23"/>
      <c r="HQR6" s="23"/>
      <c r="HQS6" s="23"/>
      <c r="HQT6" s="23"/>
      <c r="HQU6" s="24"/>
      <c r="HQV6" s="93" t="s">
        <v>967</v>
      </c>
      <c r="HQW6" s="93"/>
      <c r="HQX6" s="93"/>
      <c r="HQY6" s="23"/>
      <c r="HQZ6" s="23"/>
      <c r="HRA6" s="23"/>
      <c r="HRB6" s="23"/>
      <c r="HRC6" s="24"/>
      <c r="HRD6" s="93" t="s">
        <v>967</v>
      </c>
      <c r="HRE6" s="93"/>
      <c r="HRF6" s="93"/>
      <c r="HRG6" s="23"/>
      <c r="HRH6" s="23"/>
      <c r="HRI6" s="23"/>
      <c r="HRJ6" s="23"/>
      <c r="HRK6" s="24"/>
      <c r="HRL6" s="93" t="s">
        <v>967</v>
      </c>
      <c r="HRM6" s="93"/>
      <c r="HRN6" s="93"/>
      <c r="HRO6" s="23"/>
      <c r="HRP6" s="23"/>
      <c r="HRQ6" s="23"/>
      <c r="HRR6" s="23"/>
      <c r="HRS6" s="24"/>
      <c r="HRT6" s="93" t="s">
        <v>967</v>
      </c>
      <c r="HRU6" s="93"/>
      <c r="HRV6" s="93"/>
      <c r="HRW6" s="23"/>
      <c r="HRX6" s="23"/>
      <c r="HRY6" s="23"/>
      <c r="HRZ6" s="23"/>
      <c r="HSA6" s="24"/>
      <c r="HSB6" s="93" t="s">
        <v>967</v>
      </c>
      <c r="HSC6" s="93"/>
      <c r="HSD6" s="93"/>
      <c r="HSE6" s="23"/>
      <c r="HSF6" s="23"/>
      <c r="HSG6" s="23"/>
      <c r="HSH6" s="23"/>
      <c r="HSI6" s="24"/>
      <c r="HSJ6" s="93" t="s">
        <v>967</v>
      </c>
      <c r="HSK6" s="93"/>
      <c r="HSL6" s="93"/>
      <c r="HSM6" s="23"/>
      <c r="HSN6" s="23"/>
      <c r="HSO6" s="23"/>
      <c r="HSP6" s="23"/>
      <c r="HSQ6" s="24"/>
      <c r="HSR6" s="93" t="s">
        <v>967</v>
      </c>
      <c r="HSS6" s="93"/>
      <c r="HST6" s="93"/>
      <c r="HSU6" s="23"/>
      <c r="HSV6" s="23"/>
      <c r="HSW6" s="23"/>
      <c r="HSX6" s="23"/>
      <c r="HSY6" s="24"/>
      <c r="HSZ6" s="93" t="s">
        <v>967</v>
      </c>
      <c r="HTA6" s="93"/>
      <c r="HTB6" s="93"/>
      <c r="HTC6" s="23"/>
      <c r="HTD6" s="23"/>
      <c r="HTE6" s="23"/>
      <c r="HTF6" s="23"/>
      <c r="HTG6" s="24"/>
      <c r="HTH6" s="93" t="s">
        <v>967</v>
      </c>
      <c r="HTI6" s="93"/>
      <c r="HTJ6" s="93"/>
      <c r="HTK6" s="23"/>
      <c r="HTL6" s="23"/>
      <c r="HTM6" s="23"/>
      <c r="HTN6" s="23"/>
      <c r="HTO6" s="24"/>
      <c r="HTP6" s="93" t="s">
        <v>967</v>
      </c>
      <c r="HTQ6" s="93"/>
      <c r="HTR6" s="93"/>
      <c r="HTS6" s="23"/>
      <c r="HTT6" s="23"/>
      <c r="HTU6" s="23"/>
      <c r="HTV6" s="23"/>
      <c r="HTW6" s="24"/>
      <c r="HTX6" s="93" t="s">
        <v>967</v>
      </c>
      <c r="HTY6" s="93"/>
      <c r="HTZ6" s="93"/>
      <c r="HUA6" s="23"/>
      <c r="HUB6" s="23"/>
      <c r="HUC6" s="23"/>
      <c r="HUD6" s="23"/>
      <c r="HUE6" s="24"/>
      <c r="HUF6" s="93" t="s">
        <v>967</v>
      </c>
      <c r="HUG6" s="93"/>
      <c r="HUH6" s="93"/>
      <c r="HUI6" s="23"/>
      <c r="HUJ6" s="23"/>
      <c r="HUK6" s="23"/>
      <c r="HUL6" s="23"/>
      <c r="HUM6" s="24"/>
      <c r="HUN6" s="93" t="s">
        <v>967</v>
      </c>
      <c r="HUO6" s="93"/>
      <c r="HUP6" s="93"/>
      <c r="HUQ6" s="23"/>
      <c r="HUR6" s="23"/>
      <c r="HUS6" s="23"/>
      <c r="HUT6" s="23"/>
      <c r="HUU6" s="24"/>
      <c r="HUV6" s="93" t="s">
        <v>967</v>
      </c>
      <c r="HUW6" s="93"/>
      <c r="HUX6" s="93"/>
      <c r="HUY6" s="23"/>
      <c r="HUZ6" s="23"/>
      <c r="HVA6" s="23"/>
      <c r="HVB6" s="23"/>
      <c r="HVC6" s="24"/>
      <c r="HVD6" s="93" t="s">
        <v>967</v>
      </c>
      <c r="HVE6" s="93"/>
      <c r="HVF6" s="93"/>
      <c r="HVG6" s="23"/>
      <c r="HVH6" s="23"/>
      <c r="HVI6" s="23"/>
      <c r="HVJ6" s="23"/>
      <c r="HVK6" s="24"/>
      <c r="HVL6" s="93" t="s">
        <v>967</v>
      </c>
      <c r="HVM6" s="93"/>
      <c r="HVN6" s="93"/>
      <c r="HVO6" s="23"/>
      <c r="HVP6" s="23"/>
      <c r="HVQ6" s="23"/>
      <c r="HVR6" s="23"/>
      <c r="HVS6" s="24"/>
      <c r="HVT6" s="93" t="s">
        <v>967</v>
      </c>
      <c r="HVU6" s="93"/>
      <c r="HVV6" s="93"/>
      <c r="HVW6" s="23"/>
      <c r="HVX6" s="23"/>
      <c r="HVY6" s="23"/>
      <c r="HVZ6" s="23"/>
      <c r="HWA6" s="24"/>
      <c r="HWB6" s="93" t="s">
        <v>967</v>
      </c>
      <c r="HWC6" s="93"/>
      <c r="HWD6" s="93"/>
      <c r="HWE6" s="23"/>
      <c r="HWF6" s="23"/>
      <c r="HWG6" s="23"/>
      <c r="HWH6" s="23"/>
      <c r="HWI6" s="24"/>
      <c r="HWJ6" s="93" t="s">
        <v>967</v>
      </c>
      <c r="HWK6" s="93"/>
      <c r="HWL6" s="93"/>
      <c r="HWM6" s="23"/>
      <c r="HWN6" s="23"/>
      <c r="HWO6" s="23"/>
      <c r="HWP6" s="23"/>
      <c r="HWQ6" s="24"/>
      <c r="HWR6" s="93" t="s">
        <v>967</v>
      </c>
      <c r="HWS6" s="93"/>
      <c r="HWT6" s="93"/>
      <c r="HWU6" s="23"/>
      <c r="HWV6" s="23"/>
      <c r="HWW6" s="23"/>
      <c r="HWX6" s="23"/>
      <c r="HWY6" s="24"/>
      <c r="HWZ6" s="93" t="s">
        <v>967</v>
      </c>
      <c r="HXA6" s="93"/>
      <c r="HXB6" s="93"/>
      <c r="HXC6" s="23"/>
      <c r="HXD6" s="23"/>
      <c r="HXE6" s="23"/>
      <c r="HXF6" s="23"/>
      <c r="HXG6" s="24"/>
      <c r="HXH6" s="93" t="s">
        <v>967</v>
      </c>
      <c r="HXI6" s="93"/>
      <c r="HXJ6" s="93"/>
      <c r="HXK6" s="23"/>
      <c r="HXL6" s="23"/>
      <c r="HXM6" s="23"/>
      <c r="HXN6" s="23"/>
      <c r="HXO6" s="24"/>
      <c r="HXP6" s="93" t="s">
        <v>967</v>
      </c>
      <c r="HXQ6" s="93"/>
      <c r="HXR6" s="93"/>
      <c r="HXS6" s="23"/>
      <c r="HXT6" s="23"/>
      <c r="HXU6" s="23"/>
      <c r="HXV6" s="23"/>
      <c r="HXW6" s="24"/>
      <c r="HXX6" s="93" t="s">
        <v>967</v>
      </c>
      <c r="HXY6" s="93"/>
      <c r="HXZ6" s="93"/>
      <c r="HYA6" s="23"/>
      <c r="HYB6" s="23"/>
      <c r="HYC6" s="23"/>
      <c r="HYD6" s="23"/>
      <c r="HYE6" s="24"/>
      <c r="HYF6" s="93" t="s">
        <v>967</v>
      </c>
      <c r="HYG6" s="93"/>
      <c r="HYH6" s="93"/>
      <c r="HYI6" s="23"/>
      <c r="HYJ6" s="23"/>
      <c r="HYK6" s="23"/>
      <c r="HYL6" s="23"/>
      <c r="HYM6" s="24"/>
      <c r="HYN6" s="93" t="s">
        <v>967</v>
      </c>
      <c r="HYO6" s="93"/>
      <c r="HYP6" s="93"/>
      <c r="HYQ6" s="23"/>
      <c r="HYR6" s="23"/>
      <c r="HYS6" s="23"/>
      <c r="HYT6" s="23"/>
      <c r="HYU6" s="24"/>
      <c r="HYV6" s="93" t="s">
        <v>967</v>
      </c>
      <c r="HYW6" s="93"/>
      <c r="HYX6" s="93"/>
      <c r="HYY6" s="23"/>
      <c r="HYZ6" s="23"/>
      <c r="HZA6" s="23"/>
      <c r="HZB6" s="23"/>
      <c r="HZC6" s="24"/>
      <c r="HZD6" s="93" t="s">
        <v>967</v>
      </c>
      <c r="HZE6" s="93"/>
      <c r="HZF6" s="93"/>
      <c r="HZG6" s="23"/>
      <c r="HZH6" s="23"/>
      <c r="HZI6" s="23"/>
      <c r="HZJ6" s="23"/>
      <c r="HZK6" s="24"/>
      <c r="HZL6" s="93" t="s">
        <v>967</v>
      </c>
      <c r="HZM6" s="93"/>
      <c r="HZN6" s="93"/>
      <c r="HZO6" s="23"/>
      <c r="HZP6" s="23"/>
      <c r="HZQ6" s="23"/>
      <c r="HZR6" s="23"/>
      <c r="HZS6" s="24"/>
      <c r="HZT6" s="93" t="s">
        <v>967</v>
      </c>
      <c r="HZU6" s="93"/>
      <c r="HZV6" s="93"/>
      <c r="HZW6" s="23"/>
      <c r="HZX6" s="23"/>
      <c r="HZY6" s="23"/>
      <c r="HZZ6" s="23"/>
      <c r="IAA6" s="24"/>
      <c r="IAB6" s="93" t="s">
        <v>967</v>
      </c>
      <c r="IAC6" s="93"/>
      <c r="IAD6" s="93"/>
      <c r="IAE6" s="23"/>
      <c r="IAF6" s="23"/>
      <c r="IAG6" s="23"/>
      <c r="IAH6" s="23"/>
      <c r="IAI6" s="24"/>
      <c r="IAJ6" s="93" t="s">
        <v>967</v>
      </c>
      <c r="IAK6" s="93"/>
      <c r="IAL6" s="93"/>
      <c r="IAM6" s="23"/>
      <c r="IAN6" s="23"/>
      <c r="IAO6" s="23"/>
      <c r="IAP6" s="23"/>
      <c r="IAQ6" s="24"/>
      <c r="IAR6" s="93" t="s">
        <v>967</v>
      </c>
      <c r="IAS6" s="93"/>
      <c r="IAT6" s="93"/>
      <c r="IAU6" s="23"/>
      <c r="IAV6" s="23"/>
      <c r="IAW6" s="23"/>
      <c r="IAX6" s="23"/>
      <c r="IAY6" s="24"/>
      <c r="IAZ6" s="93" t="s">
        <v>967</v>
      </c>
      <c r="IBA6" s="93"/>
      <c r="IBB6" s="93"/>
      <c r="IBC6" s="23"/>
      <c r="IBD6" s="23"/>
      <c r="IBE6" s="23"/>
      <c r="IBF6" s="23"/>
      <c r="IBG6" s="24"/>
      <c r="IBH6" s="93" t="s">
        <v>967</v>
      </c>
      <c r="IBI6" s="93"/>
      <c r="IBJ6" s="93"/>
      <c r="IBK6" s="23"/>
      <c r="IBL6" s="23"/>
      <c r="IBM6" s="23"/>
      <c r="IBN6" s="23"/>
      <c r="IBO6" s="24"/>
      <c r="IBP6" s="93" t="s">
        <v>967</v>
      </c>
      <c r="IBQ6" s="93"/>
      <c r="IBR6" s="93"/>
      <c r="IBS6" s="23"/>
      <c r="IBT6" s="23"/>
      <c r="IBU6" s="23"/>
      <c r="IBV6" s="23"/>
      <c r="IBW6" s="24"/>
      <c r="IBX6" s="93" t="s">
        <v>967</v>
      </c>
      <c r="IBY6" s="93"/>
      <c r="IBZ6" s="93"/>
      <c r="ICA6" s="23"/>
      <c r="ICB6" s="23"/>
      <c r="ICC6" s="23"/>
      <c r="ICD6" s="23"/>
      <c r="ICE6" s="24"/>
      <c r="ICF6" s="93" t="s">
        <v>967</v>
      </c>
      <c r="ICG6" s="93"/>
      <c r="ICH6" s="93"/>
      <c r="ICI6" s="23"/>
      <c r="ICJ6" s="23"/>
      <c r="ICK6" s="23"/>
      <c r="ICL6" s="23"/>
      <c r="ICM6" s="24"/>
      <c r="ICN6" s="93" t="s">
        <v>967</v>
      </c>
      <c r="ICO6" s="93"/>
      <c r="ICP6" s="93"/>
      <c r="ICQ6" s="23"/>
      <c r="ICR6" s="23"/>
      <c r="ICS6" s="23"/>
      <c r="ICT6" s="23"/>
      <c r="ICU6" s="24"/>
      <c r="ICV6" s="93" t="s">
        <v>967</v>
      </c>
      <c r="ICW6" s="93"/>
      <c r="ICX6" s="93"/>
      <c r="ICY6" s="23"/>
      <c r="ICZ6" s="23"/>
      <c r="IDA6" s="23"/>
      <c r="IDB6" s="23"/>
      <c r="IDC6" s="24"/>
      <c r="IDD6" s="93" t="s">
        <v>967</v>
      </c>
      <c r="IDE6" s="93"/>
      <c r="IDF6" s="93"/>
      <c r="IDG6" s="23"/>
      <c r="IDH6" s="23"/>
      <c r="IDI6" s="23"/>
      <c r="IDJ6" s="23"/>
      <c r="IDK6" s="24"/>
      <c r="IDL6" s="93" t="s">
        <v>967</v>
      </c>
      <c r="IDM6" s="93"/>
      <c r="IDN6" s="93"/>
      <c r="IDO6" s="23"/>
      <c r="IDP6" s="23"/>
      <c r="IDQ6" s="23"/>
      <c r="IDR6" s="23"/>
      <c r="IDS6" s="24"/>
      <c r="IDT6" s="93" t="s">
        <v>967</v>
      </c>
      <c r="IDU6" s="93"/>
      <c r="IDV6" s="93"/>
      <c r="IDW6" s="23"/>
      <c r="IDX6" s="23"/>
      <c r="IDY6" s="23"/>
      <c r="IDZ6" s="23"/>
      <c r="IEA6" s="24"/>
      <c r="IEB6" s="93" t="s">
        <v>967</v>
      </c>
      <c r="IEC6" s="93"/>
      <c r="IED6" s="93"/>
      <c r="IEE6" s="23"/>
      <c r="IEF6" s="23"/>
      <c r="IEG6" s="23"/>
      <c r="IEH6" s="23"/>
      <c r="IEI6" s="24"/>
      <c r="IEJ6" s="93" t="s">
        <v>967</v>
      </c>
      <c r="IEK6" s="93"/>
      <c r="IEL6" s="93"/>
      <c r="IEM6" s="23"/>
      <c r="IEN6" s="23"/>
      <c r="IEO6" s="23"/>
      <c r="IEP6" s="23"/>
      <c r="IEQ6" s="24"/>
      <c r="IER6" s="93" t="s">
        <v>967</v>
      </c>
      <c r="IES6" s="93"/>
      <c r="IET6" s="93"/>
      <c r="IEU6" s="23"/>
      <c r="IEV6" s="23"/>
      <c r="IEW6" s="23"/>
      <c r="IEX6" s="23"/>
      <c r="IEY6" s="24"/>
      <c r="IEZ6" s="93" t="s">
        <v>967</v>
      </c>
      <c r="IFA6" s="93"/>
      <c r="IFB6" s="93"/>
      <c r="IFC6" s="23"/>
      <c r="IFD6" s="23"/>
      <c r="IFE6" s="23"/>
      <c r="IFF6" s="23"/>
      <c r="IFG6" s="24"/>
      <c r="IFH6" s="93" t="s">
        <v>967</v>
      </c>
      <c r="IFI6" s="93"/>
      <c r="IFJ6" s="93"/>
      <c r="IFK6" s="23"/>
      <c r="IFL6" s="23"/>
      <c r="IFM6" s="23"/>
      <c r="IFN6" s="23"/>
      <c r="IFO6" s="24"/>
      <c r="IFP6" s="93" t="s">
        <v>967</v>
      </c>
      <c r="IFQ6" s="93"/>
      <c r="IFR6" s="93"/>
      <c r="IFS6" s="23"/>
      <c r="IFT6" s="23"/>
      <c r="IFU6" s="23"/>
      <c r="IFV6" s="23"/>
      <c r="IFW6" s="24"/>
      <c r="IFX6" s="93" t="s">
        <v>967</v>
      </c>
      <c r="IFY6" s="93"/>
      <c r="IFZ6" s="93"/>
      <c r="IGA6" s="23"/>
      <c r="IGB6" s="23"/>
      <c r="IGC6" s="23"/>
      <c r="IGD6" s="23"/>
      <c r="IGE6" s="24"/>
      <c r="IGF6" s="93" t="s">
        <v>967</v>
      </c>
      <c r="IGG6" s="93"/>
      <c r="IGH6" s="93"/>
      <c r="IGI6" s="23"/>
      <c r="IGJ6" s="23"/>
      <c r="IGK6" s="23"/>
      <c r="IGL6" s="23"/>
      <c r="IGM6" s="24"/>
      <c r="IGN6" s="93" t="s">
        <v>967</v>
      </c>
      <c r="IGO6" s="93"/>
      <c r="IGP6" s="93"/>
      <c r="IGQ6" s="23"/>
      <c r="IGR6" s="23"/>
      <c r="IGS6" s="23"/>
      <c r="IGT6" s="23"/>
      <c r="IGU6" s="24"/>
      <c r="IGV6" s="93" t="s">
        <v>967</v>
      </c>
      <c r="IGW6" s="93"/>
      <c r="IGX6" s="93"/>
      <c r="IGY6" s="23"/>
      <c r="IGZ6" s="23"/>
      <c r="IHA6" s="23"/>
      <c r="IHB6" s="23"/>
      <c r="IHC6" s="24"/>
      <c r="IHD6" s="93" t="s">
        <v>967</v>
      </c>
      <c r="IHE6" s="93"/>
      <c r="IHF6" s="93"/>
      <c r="IHG6" s="23"/>
      <c r="IHH6" s="23"/>
      <c r="IHI6" s="23"/>
      <c r="IHJ6" s="23"/>
      <c r="IHK6" s="24"/>
      <c r="IHL6" s="93" t="s">
        <v>967</v>
      </c>
      <c r="IHM6" s="93"/>
      <c r="IHN6" s="93"/>
      <c r="IHO6" s="23"/>
      <c r="IHP6" s="23"/>
      <c r="IHQ6" s="23"/>
      <c r="IHR6" s="23"/>
      <c r="IHS6" s="24"/>
      <c r="IHT6" s="93" t="s">
        <v>967</v>
      </c>
      <c r="IHU6" s="93"/>
      <c r="IHV6" s="93"/>
      <c r="IHW6" s="23"/>
      <c r="IHX6" s="23"/>
      <c r="IHY6" s="23"/>
      <c r="IHZ6" s="23"/>
      <c r="IIA6" s="24"/>
      <c r="IIB6" s="93" t="s">
        <v>967</v>
      </c>
      <c r="IIC6" s="93"/>
      <c r="IID6" s="93"/>
      <c r="IIE6" s="23"/>
      <c r="IIF6" s="23"/>
      <c r="IIG6" s="23"/>
      <c r="IIH6" s="23"/>
      <c r="III6" s="24"/>
      <c r="IIJ6" s="93" t="s">
        <v>967</v>
      </c>
      <c r="IIK6" s="93"/>
      <c r="IIL6" s="93"/>
      <c r="IIM6" s="23"/>
      <c r="IIN6" s="23"/>
      <c r="IIO6" s="23"/>
      <c r="IIP6" s="23"/>
      <c r="IIQ6" s="24"/>
      <c r="IIR6" s="93" t="s">
        <v>967</v>
      </c>
      <c r="IIS6" s="93"/>
      <c r="IIT6" s="93"/>
      <c r="IIU6" s="23"/>
      <c r="IIV6" s="23"/>
      <c r="IIW6" s="23"/>
      <c r="IIX6" s="23"/>
      <c r="IIY6" s="24"/>
      <c r="IIZ6" s="93" t="s">
        <v>967</v>
      </c>
      <c r="IJA6" s="93"/>
      <c r="IJB6" s="93"/>
      <c r="IJC6" s="23"/>
      <c r="IJD6" s="23"/>
      <c r="IJE6" s="23"/>
      <c r="IJF6" s="23"/>
      <c r="IJG6" s="24"/>
      <c r="IJH6" s="93" t="s">
        <v>967</v>
      </c>
      <c r="IJI6" s="93"/>
      <c r="IJJ6" s="93"/>
      <c r="IJK6" s="23"/>
      <c r="IJL6" s="23"/>
      <c r="IJM6" s="23"/>
      <c r="IJN6" s="23"/>
      <c r="IJO6" s="24"/>
      <c r="IJP6" s="93" t="s">
        <v>967</v>
      </c>
      <c r="IJQ6" s="93"/>
      <c r="IJR6" s="93"/>
      <c r="IJS6" s="23"/>
      <c r="IJT6" s="23"/>
      <c r="IJU6" s="23"/>
      <c r="IJV6" s="23"/>
      <c r="IJW6" s="24"/>
      <c r="IJX6" s="93" t="s">
        <v>967</v>
      </c>
      <c r="IJY6" s="93"/>
      <c r="IJZ6" s="93"/>
      <c r="IKA6" s="23"/>
      <c r="IKB6" s="23"/>
      <c r="IKC6" s="23"/>
      <c r="IKD6" s="23"/>
      <c r="IKE6" s="24"/>
      <c r="IKF6" s="93" t="s">
        <v>967</v>
      </c>
      <c r="IKG6" s="93"/>
      <c r="IKH6" s="93"/>
      <c r="IKI6" s="23"/>
      <c r="IKJ6" s="23"/>
      <c r="IKK6" s="23"/>
      <c r="IKL6" s="23"/>
      <c r="IKM6" s="24"/>
      <c r="IKN6" s="93" t="s">
        <v>967</v>
      </c>
      <c r="IKO6" s="93"/>
      <c r="IKP6" s="93"/>
      <c r="IKQ6" s="23"/>
      <c r="IKR6" s="23"/>
      <c r="IKS6" s="23"/>
      <c r="IKT6" s="23"/>
      <c r="IKU6" s="24"/>
      <c r="IKV6" s="93" t="s">
        <v>967</v>
      </c>
      <c r="IKW6" s="93"/>
      <c r="IKX6" s="93"/>
      <c r="IKY6" s="23"/>
      <c r="IKZ6" s="23"/>
      <c r="ILA6" s="23"/>
      <c r="ILB6" s="23"/>
      <c r="ILC6" s="24"/>
      <c r="ILD6" s="93" t="s">
        <v>967</v>
      </c>
      <c r="ILE6" s="93"/>
      <c r="ILF6" s="93"/>
      <c r="ILG6" s="23"/>
      <c r="ILH6" s="23"/>
      <c r="ILI6" s="23"/>
      <c r="ILJ6" s="23"/>
      <c r="ILK6" s="24"/>
      <c r="ILL6" s="93" t="s">
        <v>967</v>
      </c>
      <c r="ILM6" s="93"/>
      <c r="ILN6" s="93"/>
      <c r="ILO6" s="23"/>
      <c r="ILP6" s="23"/>
      <c r="ILQ6" s="23"/>
      <c r="ILR6" s="23"/>
      <c r="ILS6" s="24"/>
      <c r="ILT6" s="93" t="s">
        <v>967</v>
      </c>
      <c r="ILU6" s="93"/>
      <c r="ILV6" s="93"/>
      <c r="ILW6" s="23"/>
      <c r="ILX6" s="23"/>
      <c r="ILY6" s="23"/>
      <c r="ILZ6" s="23"/>
      <c r="IMA6" s="24"/>
      <c r="IMB6" s="93" t="s">
        <v>967</v>
      </c>
      <c r="IMC6" s="93"/>
      <c r="IMD6" s="93"/>
      <c r="IME6" s="23"/>
      <c r="IMF6" s="23"/>
      <c r="IMG6" s="23"/>
      <c r="IMH6" s="23"/>
      <c r="IMI6" s="24"/>
      <c r="IMJ6" s="93" t="s">
        <v>967</v>
      </c>
      <c r="IMK6" s="93"/>
      <c r="IML6" s="93"/>
      <c r="IMM6" s="23"/>
      <c r="IMN6" s="23"/>
      <c r="IMO6" s="23"/>
      <c r="IMP6" s="23"/>
      <c r="IMQ6" s="24"/>
      <c r="IMR6" s="93" t="s">
        <v>967</v>
      </c>
      <c r="IMS6" s="93"/>
      <c r="IMT6" s="93"/>
      <c r="IMU6" s="23"/>
      <c r="IMV6" s="23"/>
      <c r="IMW6" s="23"/>
      <c r="IMX6" s="23"/>
      <c r="IMY6" s="24"/>
      <c r="IMZ6" s="93" t="s">
        <v>967</v>
      </c>
      <c r="INA6" s="93"/>
      <c r="INB6" s="93"/>
      <c r="INC6" s="23"/>
      <c r="IND6" s="23"/>
      <c r="INE6" s="23"/>
      <c r="INF6" s="23"/>
      <c r="ING6" s="24"/>
      <c r="INH6" s="93" t="s">
        <v>967</v>
      </c>
      <c r="INI6" s="93"/>
      <c r="INJ6" s="93"/>
      <c r="INK6" s="23"/>
      <c r="INL6" s="23"/>
      <c r="INM6" s="23"/>
      <c r="INN6" s="23"/>
      <c r="INO6" s="24"/>
      <c r="INP6" s="93" t="s">
        <v>967</v>
      </c>
      <c r="INQ6" s="93"/>
      <c r="INR6" s="93"/>
      <c r="INS6" s="23"/>
      <c r="INT6" s="23"/>
      <c r="INU6" s="23"/>
      <c r="INV6" s="23"/>
      <c r="INW6" s="24"/>
      <c r="INX6" s="93" t="s">
        <v>967</v>
      </c>
      <c r="INY6" s="93"/>
      <c r="INZ6" s="93"/>
      <c r="IOA6" s="23"/>
      <c r="IOB6" s="23"/>
      <c r="IOC6" s="23"/>
      <c r="IOD6" s="23"/>
      <c r="IOE6" s="24"/>
      <c r="IOF6" s="93" t="s">
        <v>967</v>
      </c>
      <c r="IOG6" s="93"/>
      <c r="IOH6" s="93"/>
      <c r="IOI6" s="23"/>
      <c r="IOJ6" s="23"/>
      <c r="IOK6" s="23"/>
      <c r="IOL6" s="23"/>
      <c r="IOM6" s="24"/>
      <c r="ION6" s="93" t="s">
        <v>967</v>
      </c>
      <c r="IOO6" s="93"/>
      <c r="IOP6" s="93"/>
      <c r="IOQ6" s="23"/>
      <c r="IOR6" s="23"/>
      <c r="IOS6" s="23"/>
      <c r="IOT6" s="23"/>
      <c r="IOU6" s="24"/>
      <c r="IOV6" s="93" t="s">
        <v>967</v>
      </c>
      <c r="IOW6" s="93"/>
      <c r="IOX6" s="93"/>
      <c r="IOY6" s="23"/>
      <c r="IOZ6" s="23"/>
      <c r="IPA6" s="23"/>
      <c r="IPB6" s="23"/>
      <c r="IPC6" s="24"/>
      <c r="IPD6" s="93" t="s">
        <v>967</v>
      </c>
      <c r="IPE6" s="93"/>
      <c r="IPF6" s="93"/>
      <c r="IPG6" s="23"/>
      <c r="IPH6" s="23"/>
      <c r="IPI6" s="23"/>
      <c r="IPJ6" s="23"/>
      <c r="IPK6" s="24"/>
      <c r="IPL6" s="93" t="s">
        <v>967</v>
      </c>
      <c r="IPM6" s="93"/>
      <c r="IPN6" s="93"/>
      <c r="IPO6" s="23"/>
      <c r="IPP6" s="23"/>
      <c r="IPQ6" s="23"/>
      <c r="IPR6" s="23"/>
      <c r="IPS6" s="24"/>
      <c r="IPT6" s="93" t="s">
        <v>967</v>
      </c>
      <c r="IPU6" s="93"/>
      <c r="IPV6" s="93"/>
      <c r="IPW6" s="23"/>
      <c r="IPX6" s="23"/>
      <c r="IPY6" s="23"/>
      <c r="IPZ6" s="23"/>
      <c r="IQA6" s="24"/>
      <c r="IQB6" s="93" t="s">
        <v>967</v>
      </c>
      <c r="IQC6" s="93"/>
      <c r="IQD6" s="93"/>
      <c r="IQE6" s="23"/>
      <c r="IQF6" s="23"/>
      <c r="IQG6" s="23"/>
      <c r="IQH6" s="23"/>
      <c r="IQI6" s="24"/>
      <c r="IQJ6" s="93" t="s">
        <v>967</v>
      </c>
      <c r="IQK6" s="93"/>
      <c r="IQL6" s="93"/>
      <c r="IQM6" s="23"/>
      <c r="IQN6" s="23"/>
      <c r="IQO6" s="23"/>
      <c r="IQP6" s="23"/>
      <c r="IQQ6" s="24"/>
      <c r="IQR6" s="93" t="s">
        <v>967</v>
      </c>
      <c r="IQS6" s="93"/>
      <c r="IQT6" s="93"/>
      <c r="IQU6" s="23"/>
      <c r="IQV6" s="23"/>
      <c r="IQW6" s="23"/>
      <c r="IQX6" s="23"/>
      <c r="IQY6" s="24"/>
      <c r="IQZ6" s="93" t="s">
        <v>967</v>
      </c>
      <c r="IRA6" s="93"/>
      <c r="IRB6" s="93"/>
      <c r="IRC6" s="23"/>
      <c r="IRD6" s="23"/>
      <c r="IRE6" s="23"/>
      <c r="IRF6" s="23"/>
      <c r="IRG6" s="24"/>
      <c r="IRH6" s="93" t="s">
        <v>967</v>
      </c>
      <c r="IRI6" s="93"/>
      <c r="IRJ6" s="93"/>
      <c r="IRK6" s="23"/>
      <c r="IRL6" s="23"/>
      <c r="IRM6" s="23"/>
      <c r="IRN6" s="23"/>
      <c r="IRO6" s="24"/>
      <c r="IRP6" s="93" t="s">
        <v>967</v>
      </c>
      <c r="IRQ6" s="93"/>
      <c r="IRR6" s="93"/>
      <c r="IRS6" s="23"/>
      <c r="IRT6" s="23"/>
      <c r="IRU6" s="23"/>
      <c r="IRV6" s="23"/>
      <c r="IRW6" s="24"/>
      <c r="IRX6" s="93" t="s">
        <v>967</v>
      </c>
      <c r="IRY6" s="93"/>
      <c r="IRZ6" s="93"/>
      <c r="ISA6" s="23"/>
      <c r="ISB6" s="23"/>
      <c r="ISC6" s="23"/>
      <c r="ISD6" s="23"/>
      <c r="ISE6" s="24"/>
      <c r="ISF6" s="93" t="s">
        <v>967</v>
      </c>
      <c r="ISG6" s="93"/>
      <c r="ISH6" s="93"/>
      <c r="ISI6" s="23"/>
      <c r="ISJ6" s="23"/>
      <c r="ISK6" s="23"/>
      <c r="ISL6" s="23"/>
      <c r="ISM6" s="24"/>
      <c r="ISN6" s="93" t="s">
        <v>967</v>
      </c>
      <c r="ISO6" s="93"/>
      <c r="ISP6" s="93"/>
      <c r="ISQ6" s="23"/>
      <c r="ISR6" s="23"/>
      <c r="ISS6" s="23"/>
      <c r="IST6" s="23"/>
      <c r="ISU6" s="24"/>
      <c r="ISV6" s="93" t="s">
        <v>967</v>
      </c>
      <c r="ISW6" s="93"/>
      <c r="ISX6" s="93"/>
      <c r="ISY6" s="23"/>
      <c r="ISZ6" s="23"/>
      <c r="ITA6" s="23"/>
      <c r="ITB6" s="23"/>
      <c r="ITC6" s="24"/>
      <c r="ITD6" s="93" t="s">
        <v>967</v>
      </c>
      <c r="ITE6" s="93"/>
      <c r="ITF6" s="93"/>
      <c r="ITG6" s="23"/>
      <c r="ITH6" s="23"/>
      <c r="ITI6" s="23"/>
      <c r="ITJ6" s="23"/>
      <c r="ITK6" s="24"/>
      <c r="ITL6" s="93" t="s">
        <v>967</v>
      </c>
      <c r="ITM6" s="93"/>
      <c r="ITN6" s="93"/>
      <c r="ITO6" s="23"/>
      <c r="ITP6" s="23"/>
      <c r="ITQ6" s="23"/>
      <c r="ITR6" s="23"/>
      <c r="ITS6" s="24"/>
      <c r="ITT6" s="93" t="s">
        <v>967</v>
      </c>
      <c r="ITU6" s="93"/>
      <c r="ITV6" s="93"/>
      <c r="ITW6" s="23"/>
      <c r="ITX6" s="23"/>
      <c r="ITY6" s="23"/>
      <c r="ITZ6" s="23"/>
      <c r="IUA6" s="24"/>
      <c r="IUB6" s="93" t="s">
        <v>967</v>
      </c>
      <c r="IUC6" s="93"/>
      <c r="IUD6" s="93"/>
      <c r="IUE6" s="23"/>
      <c r="IUF6" s="23"/>
      <c r="IUG6" s="23"/>
      <c r="IUH6" s="23"/>
      <c r="IUI6" s="24"/>
      <c r="IUJ6" s="93" t="s">
        <v>967</v>
      </c>
      <c r="IUK6" s="93"/>
      <c r="IUL6" s="93"/>
      <c r="IUM6" s="23"/>
      <c r="IUN6" s="23"/>
      <c r="IUO6" s="23"/>
      <c r="IUP6" s="23"/>
      <c r="IUQ6" s="24"/>
      <c r="IUR6" s="93" t="s">
        <v>967</v>
      </c>
      <c r="IUS6" s="93"/>
      <c r="IUT6" s="93"/>
      <c r="IUU6" s="23"/>
      <c r="IUV6" s="23"/>
      <c r="IUW6" s="23"/>
      <c r="IUX6" s="23"/>
      <c r="IUY6" s="24"/>
      <c r="IUZ6" s="93" t="s">
        <v>967</v>
      </c>
      <c r="IVA6" s="93"/>
      <c r="IVB6" s="93"/>
      <c r="IVC6" s="23"/>
      <c r="IVD6" s="23"/>
      <c r="IVE6" s="23"/>
      <c r="IVF6" s="23"/>
      <c r="IVG6" s="24"/>
      <c r="IVH6" s="93" t="s">
        <v>967</v>
      </c>
      <c r="IVI6" s="93"/>
      <c r="IVJ6" s="93"/>
      <c r="IVK6" s="23"/>
      <c r="IVL6" s="23"/>
      <c r="IVM6" s="23"/>
      <c r="IVN6" s="23"/>
      <c r="IVO6" s="24"/>
      <c r="IVP6" s="93" t="s">
        <v>967</v>
      </c>
      <c r="IVQ6" s="93"/>
      <c r="IVR6" s="93"/>
      <c r="IVS6" s="23"/>
      <c r="IVT6" s="23"/>
      <c r="IVU6" s="23"/>
      <c r="IVV6" s="23"/>
      <c r="IVW6" s="24"/>
      <c r="IVX6" s="93" t="s">
        <v>967</v>
      </c>
      <c r="IVY6" s="93"/>
      <c r="IVZ6" s="93"/>
      <c r="IWA6" s="23"/>
      <c r="IWB6" s="23"/>
      <c r="IWC6" s="23"/>
      <c r="IWD6" s="23"/>
      <c r="IWE6" s="24"/>
      <c r="IWF6" s="93" t="s">
        <v>967</v>
      </c>
      <c r="IWG6" s="93"/>
      <c r="IWH6" s="93"/>
      <c r="IWI6" s="23"/>
      <c r="IWJ6" s="23"/>
      <c r="IWK6" s="23"/>
      <c r="IWL6" s="23"/>
      <c r="IWM6" s="24"/>
      <c r="IWN6" s="93" t="s">
        <v>967</v>
      </c>
      <c r="IWO6" s="93"/>
      <c r="IWP6" s="93"/>
      <c r="IWQ6" s="23"/>
      <c r="IWR6" s="23"/>
      <c r="IWS6" s="23"/>
      <c r="IWT6" s="23"/>
      <c r="IWU6" s="24"/>
      <c r="IWV6" s="93" t="s">
        <v>967</v>
      </c>
      <c r="IWW6" s="93"/>
      <c r="IWX6" s="93"/>
      <c r="IWY6" s="23"/>
      <c r="IWZ6" s="23"/>
      <c r="IXA6" s="23"/>
      <c r="IXB6" s="23"/>
      <c r="IXC6" s="24"/>
      <c r="IXD6" s="93" t="s">
        <v>967</v>
      </c>
      <c r="IXE6" s="93"/>
      <c r="IXF6" s="93"/>
      <c r="IXG6" s="23"/>
      <c r="IXH6" s="23"/>
      <c r="IXI6" s="23"/>
      <c r="IXJ6" s="23"/>
      <c r="IXK6" s="24"/>
      <c r="IXL6" s="93" t="s">
        <v>967</v>
      </c>
      <c r="IXM6" s="93"/>
      <c r="IXN6" s="93"/>
      <c r="IXO6" s="23"/>
      <c r="IXP6" s="23"/>
      <c r="IXQ6" s="23"/>
      <c r="IXR6" s="23"/>
      <c r="IXS6" s="24"/>
      <c r="IXT6" s="93" t="s">
        <v>967</v>
      </c>
      <c r="IXU6" s="93"/>
      <c r="IXV6" s="93"/>
      <c r="IXW6" s="23"/>
      <c r="IXX6" s="23"/>
      <c r="IXY6" s="23"/>
      <c r="IXZ6" s="23"/>
      <c r="IYA6" s="24"/>
      <c r="IYB6" s="93" t="s">
        <v>967</v>
      </c>
      <c r="IYC6" s="93"/>
      <c r="IYD6" s="93"/>
      <c r="IYE6" s="23"/>
      <c r="IYF6" s="23"/>
      <c r="IYG6" s="23"/>
      <c r="IYH6" s="23"/>
      <c r="IYI6" s="24"/>
      <c r="IYJ6" s="93" t="s">
        <v>967</v>
      </c>
      <c r="IYK6" s="93"/>
      <c r="IYL6" s="93"/>
      <c r="IYM6" s="23"/>
      <c r="IYN6" s="23"/>
      <c r="IYO6" s="23"/>
      <c r="IYP6" s="23"/>
      <c r="IYQ6" s="24"/>
      <c r="IYR6" s="93" t="s">
        <v>967</v>
      </c>
      <c r="IYS6" s="93"/>
      <c r="IYT6" s="93"/>
      <c r="IYU6" s="23"/>
      <c r="IYV6" s="23"/>
      <c r="IYW6" s="23"/>
      <c r="IYX6" s="23"/>
      <c r="IYY6" s="24"/>
      <c r="IYZ6" s="93" t="s">
        <v>967</v>
      </c>
      <c r="IZA6" s="93"/>
      <c r="IZB6" s="93"/>
      <c r="IZC6" s="23"/>
      <c r="IZD6" s="23"/>
      <c r="IZE6" s="23"/>
      <c r="IZF6" s="23"/>
      <c r="IZG6" s="24"/>
      <c r="IZH6" s="93" t="s">
        <v>967</v>
      </c>
      <c r="IZI6" s="93"/>
      <c r="IZJ6" s="93"/>
      <c r="IZK6" s="23"/>
      <c r="IZL6" s="23"/>
      <c r="IZM6" s="23"/>
      <c r="IZN6" s="23"/>
      <c r="IZO6" s="24"/>
      <c r="IZP6" s="93" t="s">
        <v>967</v>
      </c>
      <c r="IZQ6" s="93"/>
      <c r="IZR6" s="93"/>
      <c r="IZS6" s="23"/>
      <c r="IZT6" s="23"/>
      <c r="IZU6" s="23"/>
      <c r="IZV6" s="23"/>
      <c r="IZW6" s="24"/>
      <c r="IZX6" s="93" t="s">
        <v>967</v>
      </c>
      <c r="IZY6" s="93"/>
      <c r="IZZ6" s="93"/>
      <c r="JAA6" s="23"/>
      <c r="JAB6" s="23"/>
      <c r="JAC6" s="23"/>
      <c r="JAD6" s="23"/>
      <c r="JAE6" s="24"/>
      <c r="JAF6" s="93" t="s">
        <v>967</v>
      </c>
      <c r="JAG6" s="93"/>
      <c r="JAH6" s="93"/>
      <c r="JAI6" s="23"/>
      <c r="JAJ6" s="23"/>
      <c r="JAK6" s="23"/>
      <c r="JAL6" s="23"/>
      <c r="JAM6" s="24"/>
      <c r="JAN6" s="93" t="s">
        <v>967</v>
      </c>
      <c r="JAO6" s="93"/>
      <c r="JAP6" s="93"/>
      <c r="JAQ6" s="23"/>
      <c r="JAR6" s="23"/>
      <c r="JAS6" s="23"/>
      <c r="JAT6" s="23"/>
      <c r="JAU6" s="24"/>
      <c r="JAV6" s="93" t="s">
        <v>967</v>
      </c>
      <c r="JAW6" s="93"/>
      <c r="JAX6" s="93"/>
      <c r="JAY6" s="23"/>
      <c r="JAZ6" s="23"/>
      <c r="JBA6" s="23"/>
      <c r="JBB6" s="23"/>
      <c r="JBC6" s="24"/>
      <c r="JBD6" s="93" t="s">
        <v>967</v>
      </c>
      <c r="JBE6" s="93"/>
      <c r="JBF6" s="93"/>
      <c r="JBG6" s="23"/>
      <c r="JBH6" s="23"/>
      <c r="JBI6" s="23"/>
      <c r="JBJ6" s="23"/>
      <c r="JBK6" s="24"/>
      <c r="JBL6" s="93" t="s">
        <v>967</v>
      </c>
      <c r="JBM6" s="93"/>
      <c r="JBN6" s="93"/>
      <c r="JBO6" s="23"/>
      <c r="JBP6" s="23"/>
      <c r="JBQ6" s="23"/>
      <c r="JBR6" s="23"/>
      <c r="JBS6" s="24"/>
      <c r="JBT6" s="93" t="s">
        <v>967</v>
      </c>
      <c r="JBU6" s="93"/>
      <c r="JBV6" s="93"/>
      <c r="JBW6" s="23"/>
      <c r="JBX6" s="23"/>
      <c r="JBY6" s="23"/>
      <c r="JBZ6" s="23"/>
      <c r="JCA6" s="24"/>
      <c r="JCB6" s="93" t="s">
        <v>967</v>
      </c>
      <c r="JCC6" s="93"/>
      <c r="JCD6" s="93"/>
      <c r="JCE6" s="23"/>
      <c r="JCF6" s="23"/>
      <c r="JCG6" s="23"/>
      <c r="JCH6" s="23"/>
      <c r="JCI6" s="24"/>
      <c r="JCJ6" s="93" t="s">
        <v>967</v>
      </c>
      <c r="JCK6" s="93"/>
      <c r="JCL6" s="93"/>
      <c r="JCM6" s="23"/>
      <c r="JCN6" s="23"/>
      <c r="JCO6" s="23"/>
      <c r="JCP6" s="23"/>
      <c r="JCQ6" s="24"/>
      <c r="JCR6" s="93" t="s">
        <v>967</v>
      </c>
      <c r="JCS6" s="93"/>
      <c r="JCT6" s="93"/>
      <c r="JCU6" s="23"/>
      <c r="JCV6" s="23"/>
      <c r="JCW6" s="23"/>
      <c r="JCX6" s="23"/>
      <c r="JCY6" s="24"/>
      <c r="JCZ6" s="93" t="s">
        <v>967</v>
      </c>
      <c r="JDA6" s="93"/>
      <c r="JDB6" s="93"/>
      <c r="JDC6" s="23"/>
      <c r="JDD6" s="23"/>
      <c r="JDE6" s="23"/>
      <c r="JDF6" s="23"/>
      <c r="JDG6" s="24"/>
      <c r="JDH6" s="93" t="s">
        <v>967</v>
      </c>
      <c r="JDI6" s="93"/>
      <c r="JDJ6" s="93"/>
      <c r="JDK6" s="23"/>
      <c r="JDL6" s="23"/>
      <c r="JDM6" s="23"/>
      <c r="JDN6" s="23"/>
      <c r="JDO6" s="24"/>
      <c r="JDP6" s="93" t="s">
        <v>967</v>
      </c>
      <c r="JDQ6" s="93"/>
      <c r="JDR6" s="93"/>
      <c r="JDS6" s="23"/>
      <c r="JDT6" s="23"/>
      <c r="JDU6" s="23"/>
      <c r="JDV6" s="23"/>
      <c r="JDW6" s="24"/>
      <c r="JDX6" s="93" t="s">
        <v>967</v>
      </c>
      <c r="JDY6" s="93"/>
      <c r="JDZ6" s="93"/>
      <c r="JEA6" s="23"/>
      <c r="JEB6" s="23"/>
      <c r="JEC6" s="23"/>
      <c r="JED6" s="23"/>
      <c r="JEE6" s="24"/>
      <c r="JEF6" s="93" t="s">
        <v>967</v>
      </c>
      <c r="JEG6" s="93"/>
      <c r="JEH6" s="93"/>
      <c r="JEI6" s="23"/>
      <c r="JEJ6" s="23"/>
      <c r="JEK6" s="23"/>
      <c r="JEL6" s="23"/>
      <c r="JEM6" s="24"/>
      <c r="JEN6" s="93" t="s">
        <v>967</v>
      </c>
      <c r="JEO6" s="93"/>
      <c r="JEP6" s="93"/>
      <c r="JEQ6" s="23"/>
      <c r="JER6" s="23"/>
      <c r="JES6" s="23"/>
      <c r="JET6" s="23"/>
      <c r="JEU6" s="24"/>
      <c r="JEV6" s="93" t="s">
        <v>967</v>
      </c>
      <c r="JEW6" s="93"/>
      <c r="JEX6" s="93"/>
      <c r="JEY6" s="23"/>
      <c r="JEZ6" s="23"/>
      <c r="JFA6" s="23"/>
      <c r="JFB6" s="23"/>
      <c r="JFC6" s="24"/>
      <c r="JFD6" s="93" t="s">
        <v>967</v>
      </c>
      <c r="JFE6" s="93"/>
      <c r="JFF6" s="93"/>
      <c r="JFG6" s="23"/>
      <c r="JFH6" s="23"/>
      <c r="JFI6" s="23"/>
      <c r="JFJ6" s="23"/>
      <c r="JFK6" s="24"/>
      <c r="JFL6" s="93" t="s">
        <v>967</v>
      </c>
      <c r="JFM6" s="93"/>
      <c r="JFN6" s="93"/>
      <c r="JFO6" s="23"/>
      <c r="JFP6" s="23"/>
      <c r="JFQ6" s="23"/>
      <c r="JFR6" s="23"/>
      <c r="JFS6" s="24"/>
      <c r="JFT6" s="93" t="s">
        <v>967</v>
      </c>
      <c r="JFU6" s="93"/>
      <c r="JFV6" s="93"/>
      <c r="JFW6" s="23"/>
      <c r="JFX6" s="23"/>
      <c r="JFY6" s="23"/>
      <c r="JFZ6" s="23"/>
      <c r="JGA6" s="24"/>
      <c r="JGB6" s="93" t="s">
        <v>967</v>
      </c>
      <c r="JGC6" s="93"/>
      <c r="JGD6" s="93"/>
      <c r="JGE6" s="23"/>
      <c r="JGF6" s="23"/>
      <c r="JGG6" s="23"/>
      <c r="JGH6" s="23"/>
      <c r="JGI6" s="24"/>
      <c r="JGJ6" s="93" t="s">
        <v>967</v>
      </c>
      <c r="JGK6" s="93"/>
      <c r="JGL6" s="93"/>
      <c r="JGM6" s="23"/>
      <c r="JGN6" s="23"/>
      <c r="JGO6" s="23"/>
      <c r="JGP6" s="23"/>
      <c r="JGQ6" s="24"/>
      <c r="JGR6" s="93" t="s">
        <v>967</v>
      </c>
      <c r="JGS6" s="93"/>
      <c r="JGT6" s="93"/>
      <c r="JGU6" s="23"/>
      <c r="JGV6" s="23"/>
      <c r="JGW6" s="23"/>
      <c r="JGX6" s="23"/>
      <c r="JGY6" s="24"/>
      <c r="JGZ6" s="93" t="s">
        <v>967</v>
      </c>
      <c r="JHA6" s="93"/>
      <c r="JHB6" s="93"/>
      <c r="JHC6" s="23"/>
      <c r="JHD6" s="23"/>
      <c r="JHE6" s="23"/>
      <c r="JHF6" s="23"/>
      <c r="JHG6" s="24"/>
      <c r="JHH6" s="93" t="s">
        <v>967</v>
      </c>
      <c r="JHI6" s="93"/>
      <c r="JHJ6" s="93"/>
      <c r="JHK6" s="23"/>
      <c r="JHL6" s="23"/>
      <c r="JHM6" s="23"/>
      <c r="JHN6" s="23"/>
      <c r="JHO6" s="24"/>
      <c r="JHP6" s="93" t="s">
        <v>967</v>
      </c>
      <c r="JHQ6" s="93"/>
      <c r="JHR6" s="93"/>
      <c r="JHS6" s="23"/>
      <c r="JHT6" s="23"/>
      <c r="JHU6" s="23"/>
      <c r="JHV6" s="23"/>
      <c r="JHW6" s="24"/>
      <c r="JHX6" s="93" t="s">
        <v>967</v>
      </c>
      <c r="JHY6" s="93"/>
      <c r="JHZ6" s="93"/>
      <c r="JIA6" s="23"/>
      <c r="JIB6" s="23"/>
      <c r="JIC6" s="23"/>
      <c r="JID6" s="23"/>
      <c r="JIE6" s="24"/>
      <c r="JIF6" s="93" t="s">
        <v>967</v>
      </c>
      <c r="JIG6" s="93"/>
      <c r="JIH6" s="93"/>
      <c r="JII6" s="23"/>
      <c r="JIJ6" s="23"/>
      <c r="JIK6" s="23"/>
      <c r="JIL6" s="23"/>
      <c r="JIM6" s="24"/>
      <c r="JIN6" s="93" t="s">
        <v>967</v>
      </c>
      <c r="JIO6" s="93"/>
      <c r="JIP6" s="93"/>
      <c r="JIQ6" s="23"/>
      <c r="JIR6" s="23"/>
      <c r="JIS6" s="23"/>
      <c r="JIT6" s="23"/>
      <c r="JIU6" s="24"/>
      <c r="JIV6" s="93" t="s">
        <v>967</v>
      </c>
      <c r="JIW6" s="93"/>
      <c r="JIX6" s="93"/>
      <c r="JIY6" s="23"/>
      <c r="JIZ6" s="23"/>
      <c r="JJA6" s="23"/>
      <c r="JJB6" s="23"/>
      <c r="JJC6" s="24"/>
      <c r="JJD6" s="93" t="s">
        <v>967</v>
      </c>
      <c r="JJE6" s="93"/>
      <c r="JJF6" s="93"/>
      <c r="JJG6" s="23"/>
      <c r="JJH6" s="23"/>
      <c r="JJI6" s="23"/>
      <c r="JJJ6" s="23"/>
      <c r="JJK6" s="24"/>
      <c r="JJL6" s="93" t="s">
        <v>967</v>
      </c>
      <c r="JJM6" s="93"/>
      <c r="JJN6" s="93"/>
      <c r="JJO6" s="23"/>
      <c r="JJP6" s="23"/>
      <c r="JJQ6" s="23"/>
      <c r="JJR6" s="23"/>
      <c r="JJS6" s="24"/>
      <c r="JJT6" s="93" t="s">
        <v>967</v>
      </c>
      <c r="JJU6" s="93"/>
      <c r="JJV6" s="93"/>
      <c r="JJW6" s="23"/>
      <c r="JJX6" s="23"/>
      <c r="JJY6" s="23"/>
      <c r="JJZ6" s="23"/>
      <c r="JKA6" s="24"/>
      <c r="JKB6" s="93" t="s">
        <v>967</v>
      </c>
      <c r="JKC6" s="93"/>
      <c r="JKD6" s="93"/>
      <c r="JKE6" s="23"/>
      <c r="JKF6" s="23"/>
      <c r="JKG6" s="23"/>
      <c r="JKH6" s="23"/>
      <c r="JKI6" s="24"/>
      <c r="JKJ6" s="93" t="s">
        <v>967</v>
      </c>
      <c r="JKK6" s="93"/>
      <c r="JKL6" s="93"/>
      <c r="JKM6" s="23"/>
      <c r="JKN6" s="23"/>
      <c r="JKO6" s="23"/>
      <c r="JKP6" s="23"/>
      <c r="JKQ6" s="24"/>
      <c r="JKR6" s="93" t="s">
        <v>967</v>
      </c>
      <c r="JKS6" s="93"/>
      <c r="JKT6" s="93"/>
      <c r="JKU6" s="23"/>
      <c r="JKV6" s="23"/>
      <c r="JKW6" s="23"/>
      <c r="JKX6" s="23"/>
      <c r="JKY6" s="24"/>
      <c r="JKZ6" s="93" t="s">
        <v>967</v>
      </c>
      <c r="JLA6" s="93"/>
      <c r="JLB6" s="93"/>
      <c r="JLC6" s="23"/>
      <c r="JLD6" s="23"/>
      <c r="JLE6" s="23"/>
      <c r="JLF6" s="23"/>
      <c r="JLG6" s="24"/>
      <c r="JLH6" s="93" t="s">
        <v>967</v>
      </c>
      <c r="JLI6" s="93"/>
      <c r="JLJ6" s="93"/>
      <c r="JLK6" s="23"/>
      <c r="JLL6" s="23"/>
      <c r="JLM6" s="23"/>
      <c r="JLN6" s="23"/>
      <c r="JLO6" s="24"/>
      <c r="JLP6" s="93" t="s">
        <v>967</v>
      </c>
      <c r="JLQ6" s="93"/>
      <c r="JLR6" s="93"/>
      <c r="JLS6" s="23"/>
      <c r="JLT6" s="23"/>
      <c r="JLU6" s="23"/>
      <c r="JLV6" s="23"/>
      <c r="JLW6" s="24"/>
      <c r="JLX6" s="93" t="s">
        <v>967</v>
      </c>
      <c r="JLY6" s="93"/>
      <c r="JLZ6" s="93"/>
      <c r="JMA6" s="23"/>
      <c r="JMB6" s="23"/>
      <c r="JMC6" s="23"/>
      <c r="JMD6" s="23"/>
      <c r="JME6" s="24"/>
      <c r="JMF6" s="93" t="s">
        <v>967</v>
      </c>
      <c r="JMG6" s="93"/>
      <c r="JMH6" s="93"/>
      <c r="JMI6" s="23"/>
      <c r="JMJ6" s="23"/>
      <c r="JMK6" s="23"/>
      <c r="JML6" s="23"/>
      <c r="JMM6" s="24"/>
      <c r="JMN6" s="93" t="s">
        <v>967</v>
      </c>
      <c r="JMO6" s="93"/>
      <c r="JMP6" s="93"/>
      <c r="JMQ6" s="23"/>
      <c r="JMR6" s="23"/>
      <c r="JMS6" s="23"/>
      <c r="JMT6" s="23"/>
      <c r="JMU6" s="24"/>
      <c r="JMV6" s="93" t="s">
        <v>967</v>
      </c>
      <c r="JMW6" s="93"/>
      <c r="JMX6" s="93"/>
      <c r="JMY6" s="23"/>
      <c r="JMZ6" s="23"/>
      <c r="JNA6" s="23"/>
      <c r="JNB6" s="23"/>
      <c r="JNC6" s="24"/>
      <c r="JND6" s="93" t="s">
        <v>967</v>
      </c>
      <c r="JNE6" s="93"/>
      <c r="JNF6" s="93"/>
      <c r="JNG6" s="23"/>
      <c r="JNH6" s="23"/>
      <c r="JNI6" s="23"/>
      <c r="JNJ6" s="23"/>
      <c r="JNK6" s="24"/>
      <c r="JNL6" s="93" t="s">
        <v>967</v>
      </c>
      <c r="JNM6" s="93"/>
      <c r="JNN6" s="93"/>
      <c r="JNO6" s="23"/>
      <c r="JNP6" s="23"/>
      <c r="JNQ6" s="23"/>
      <c r="JNR6" s="23"/>
      <c r="JNS6" s="24"/>
      <c r="JNT6" s="93" t="s">
        <v>967</v>
      </c>
      <c r="JNU6" s="93"/>
      <c r="JNV6" s="93"/>
      <c r="JNW6" s="23"/>
      <c r="JNX6" s="23"/>
      <c r="JNY6" s="23"/>
      <c r="JNZ6" s="23"/>
      <c r="JOA6" s="24"/>
      <c r="JOB6" s="93" t="s">
        <v>967</v>
      </c>
      <c r="JOC6" s="93"/>
      <c r="JOD6" s="93"/>
      <c r="JOE6" s="23"/>
      <c r="JOF6" s="23"/>
      <c r="JOG6" s="23"/>
      <c r="JOH6" s="23"/>
      <c r="JOI6" s="24"/>
      <c r="JOJ6" s="93" t="s">
        <v>967</v>
      </c>
      <c r="JOK6" s="93"/>
      <c r="JOL6" s="93"/>
      <c r="JOM6" s="23"/>
      <c r="JON6" s="23"/>
      <c r="JOO6" s="23"/>
      <c r="JOP6" s="23"/>
      <c r="JOQ6" s="24"/>
      <c r="JOR6" s="93" t="s">
        <v>967</v>
      </c>
      <c r="JOS6" s="93"/>
      <c r="JOT6" s="93"/>
      <c r="JOU6" s="23"/>
      <c r="JOV6" s="23"/>
      <c r="JOW6" s="23"/>
      <c r="JOX6" s="23"/>
      <c r="JOY6" s="24"/>
      <c r="JOZ6" s="93" t="s">
        <v>967</v>
      </c>
      <c r="JPA6" s="93"/>
      <c r="JPB6" s="93"/>
      <c r="JPC6" s="23"/>
      <c r="JPD6" s="23"/>
      <c r="JPE6" s="23"/>
      <c r="JPF6" s="23"/>
      <c r="JPG6" s="24"/>
      <c r="JPH6" s="93" t="s">
        <v>967</v>
      </c>
      <c r="JPI6" s="93"/>
      <c r="JPJ6" s="93"/>
      <c r="JPK6" s="23"/>
      <c r="JPL6" s="23"/>
      <c r="JPM6" s="23"/>
      <c r="JPN6" s="23"/>
      <c r="JPO6" s="24"/>
      <c r="JPP6" s="93" t="s">
        <v>967</v>
      </c>
      <c r="JPQ6" s="93"/>
      <c r="JPR6" s="93"/>
      <c r="JPS6" s="23"/>
      <c r="JPT6" s="23"/>
      <c r="JPU6" s="23"/>
      <c r="JPV6" s="23"/>
      <c r="JPW6" s="24"/>
      <c r="JPX6" s="93" t="s">
        <v>967</v>
      </c>
      <c r="JPY6" s="93"/>
      <c r="JPZ6" s="93"/>
      <c r="JQA6" s="23"/>
      <c r="JQB6" s="23"/>
      <c r="JQC6" s="23"/>
      <c r="JQD6" s="23"/>
      <c r="JQE6" s="24"/>
      <c r="JQF6" s="93" t="s">
        <v>967</v>
      </c>
      <c r="JQG6" s="93"/>
      <c r="JQH6" s="93"/>
      <c r="JQI6" s="23"/>
      <c r="JQJ6" s="23"/>
      <c r="JQK6" s="23"/>
      <c r="JQL6" s="23"/>
      <c r="JQM6" s="24"/>
      <c r="JQN6" s="93" t="s">
        <v>967</v>
      </c>
      <c r="JQO6" s="93"/>
      <c r="JQP6" s="93"/>
      <c r="JQQ6" s="23"/>
      <c r="JQR6" s="23"/>
      <c r="JQS6" s="23"/>
      <c r="JQT6" s="23"/>
      <c r="JQU6" s="24"/>
      <c r="JQV6" s="93" t="s">
        <v>967</v>
      </c>
      <c r="JQW6" s="93"/>
      <c r="JQX6" s="93"/>
      <c r="JQY6" s="23"/>
      <c r="JQZ6" s="23"/>
      <c r="JRA6" s="23"/>
      <c r="JRB6" s="23"/>
      <c r="JRC6" s="24"/>
      <c r="JRD6" s="93" t="s">
        <v>967</v>
      </c>
      <c r="JRE6" s="93"/>
      <c r="JRF6" s="93"/>
      <c r="JRG6" s="23"/>
      <c r="JRH6" s="23"/>
      <c r="JRI6" s="23"/>
      <c r="JRJ6" s="23"/>
      <c r="JRK6" s="24"/>
      <c r="JRL6" s="93" t="s">
        <v>967</v>
      </c>
      <c r="JRM6" s="93"/>
      <c r="JRN6" s="93"/>
      <c r="JRO6" s="23"/>
      <c r="JRP6" s="23"/>
      <c r="JRQ6" s="23"/>
      <c r="JRR6" s="23"/>
      <c r="JRS6" s="24"/>
      <c r="JRT6" s="93" t="s">
        <v>967</v>
      </c>
      <c r="JRU6" s="93"/>
      <c r="JRV6" s="93"/>
      <c r="JRW6" s="23"/>
      <c r="JRX6" s="23"/>
      <c r="JRY6" s="23"/>
      <c r="JRZ6" s="23"/>
      <c r="JSA6" s="24"/>
      <c r="JSB6" s="93" t="s">
        <v>967</v>
      </c>
      <c r="JSC6" s="93"/>
      <c r="JSD6" s="93"/>
      <c r="JSE6" s="23"/>
      <c r="JSF6" s="23"/>
      <c r="JSG6" s="23"/>
      <c r="JSH6" s="23"/>
      <c r="JSI6" s="24"/>
      <c r="JSJ6" s="93" t="s">
        <v>967</v>
      </c>
      <c r="JSK6" s="93"/>
      <c r="JSL6" s="93"/>
      <c r="JSM6" s="23"/>
      <c r="JSN6" s="23"/>
      <c r="JSO6" s="23"/>
      <c r="JSP6" s="23"/>
      <c r="JSQ6" s="24"/>
      <c r="JSR6" s="93" t="s">
        <v>967</v>
      </c>
      <c r="JSS6" s="93"/>
      <c r="JST6" s="93"/>
      <c r="JSU6" s="23"/>
      <c r="JSV6" s="23"/>
      <c r="JSW6" s="23"/>
      <c r="JSX6" s="23"/>
      <c r="JSY6" s="24"/>
      <c r="JSZ6" s="93" t="s">
        <v>967</v>
      </c>
      <c r="JTA6" s="93"/>
      <c r="JTB6" s="93"/>
      <c r="JTC6" s="23"/>
      <c r="JTD6" s="23"/>
      <c r="JTE6" s="23"/>
      <c r="JTF6" s="23"/>
      <c r="JTG6" s="24"/>
      <c r="JTH6" s="93" t="s">
        <v>967</v>
      </c>
      <c r="JTI6" s="93"/>
      <c r="JTJ6" s="93"/>
      <c r="JTK6" s="23"/>
      <c r="JTL6" s="23"/>
      <c r="JTM6" s="23"/>
      <c r="JTN6" s="23"/>
      <c r="JTO6" s="24"/>
      <c r="JTP6" s="93" t="s">
        <v>967</v>
      </c>
      <c r="JTQ6" s="93"/>
      <c r="JTR6" s="93"/>
      <c r="JTS6" s="23"/>
      <c r="JTT6" s="23"/>
      <c r="JTU6" s="23"/>
      <c r="JTV6" s="23"/>
      <c r="JTW6" s="24"/>
      <c r="JTX6" s="93" t="s">
        <v>967</v>
      </c>
      <c r="JTY6" s="93"/>
      <c r="JTZ6" s="93"/>
      <c r="JUA6" s="23"/>
      <c r="JUB6" s="23"/>
      <c r="JUC6" s="23"/>
      <c r="JUD6" s="23"/>
      <c r="JUE6" s="24"/>
      <c r="JUF6" s="93" t="s">
        <v>967</v>
      </c>
      <c r="JUG6" s="93"/>
      <c r="JUH6" s="93"/>
      <c r="JUI6" s="23"/>
      <c r="JUJ6" s="23"/>
      <c r="JUK6" s="23"/>
      <c r="JUL6" s="23"/>
      <c r="JUM6" s="24"/>
      <c r="JUN6" s="93" t="s">
        <v>967</v>
      </c>
      <c r="JUO6" s="93"/>
      <c r="JUP6" s="93"/>
      <c r="JUQ6" s="23"/>
      <c r="JUR6" s="23"/>
      <c r="JUS6" s="23"/>
      <c r="JUT6" s="23"/>
      <c r="JUU6" s="24"/>
      <c r="JUV6" s="93" t="s">
        <v>967</v>
      </c>
      <c r="JUW6" s="93"/>
      <c r="JUX6" s="93"/>
      <c r="JUY6" s="23"/>
      <c r="JUZ6" s="23"/>
      <c r="JVA6" s="23"/>
      <c r="JVB6" s="23"/>
      <c r="JVC6" s="24"/>
      <c r="JVD6" s="93" t="s">
        <v>967</v>
      </c>
      <c r="JVE6" s="93"/>
      <c r="JVF6" s="93"/>
      <c r="JVG6" s="23"/>
      <c r="JVH6" s="23"/>
      <c r="JVI6" s="23"/>
      <c r="JVJ6" s="23"/>
      <c r="JVK6" s="24"/>
      <c r="JVL6" s="93" t="s">
        <v>967</v>
      </c>
      <c r="JVM6" s="93"/>
      <c r="JVN6" s="93"/>
      <c r="JVO6" s="23"/>
      <c r="JVP6" s="23"/>
      <c r="JVQ6" s="23"/>
      <c r="JVR6" s="23"/>
      <c r="JVS6" s="24"/>
      <c r="JVT6" s="93" t="s">
        <v>967</v>
      </c>
      <c r="JVU6" s="93"/>
      <c r="JVV6" s="93"/>
      <c r="JVW6" s="23"/>
      <c r="JVX6" s="23"/>
      <c r="JVY6" s="23"/>
      <c r="JVZ6" s="23"/>
      <c r="JWA6" s="24"/>
      <c r="JWB6" s="93" t="s">
        <v>967</v>
      </c>
      <c r="JWC6" s="93"/>
      <c r="JWD6" s="93"/>
      <c r="JWE6" s="23"/>
      <c r="JWF6" s="23"/>
      <c r="JWG6" s="23"/>
      <c r="JWH6" s="23"/>
      <c r="JWI6" s="24"/>
      <c r="JWJ6" s="93" t="s">
        <v>967</v>
      </c>
      <c r="JWK6" s="93"/>
      <c r="JWL6" s="93"/>
      <c r="JWM6" s="23"/>
      <c r="JWN6" s="23"/>
      <c r="JWO6" s="23"/>
      <c r="JWP6" s="23"/>
      <c r="JWQ6" s="24"/>
      <c r="JWR6" s="93" t="s">
        <v>967</v>
      </c>
      <c r="JWS6" s="93"/>
      <c r="JWT6" s="93"/>
      <c r="JWU6" s="23"/>
      <c r="JWV6" s="23"/>
      <c r="JWW6" s="23"/>
      <c r="JWX6" s="23"/>
      <c r="JWY6" s="24"/>
      <c r="JWZ6" s="93" t="s">
        <v>967</v>
      </c>
      <c r="JXA6" s="93"/>
      <c r="JXB6" s="93"/>
      <c r="JXC6" s="23"/>
      <c r="JXD6" s="23"/>
      <c r="JXE6" s="23"/>
      <c r="JXF6" s="23"/>
      <c r="JXG6" s="24"/>
      <c r="JXH6" s="93" t="s">
        <v>967</v>
      </c>
      <c r="JXI6" s="93"/>
      <c r="JXJ6" s="93"/>
      <c r="JXK6" s="23"/>
      <c r="JXL6" s="23"/>
      <c r="JXM6" s="23"/>
      <c r="JXN6" s="23"/>
      <c r="JXO6" s="24"/>
      <c r="JXP6" s="93" t="s">
        <v>967</v>
      </c>
      <c r="JXQ6" s="93"/>
      <c r="JXR6" s="93"/>
      <c r="JXS6" s="23"/>
      <c r="JXT6" s="23"/>
      <c r="JXU6" s="23"/>
      <c r="JXV6" s="23"/>
      <c r="JXW6" s="24"/>
      <c r="JXX6" s="93" t="s">
        <v>967</v>
      </c>
      <c r="JXY6" s="93"/>
      <c r="JXZ6" s="93"/>
      <c r="JYA6" s="23"/>
      <c r="JYB6" s="23"/>
      <c r="JYC6" s="23"/>
      <c r="JYD6" s="23"/>
      <c r="JYE6" s="24"/>
      <c r="JYF6" s="93" t="s">
        <v>967</v>
      </c>
      <c r="JYG6" s="93"/>
      <c r="JYH6" s="93"/>
      <c r="JYI6" s="23"/>
      <c r="JYJ6" s="23"/>
      <c r="JYK6" s="23"/>
      <c r="JYL6" s="23"/>
      <c r="JYM6" s="24"/>
      <c r="JYN6" s="93" t="s">
        <v>967</v>
      </c>
      <c r="JYO6" s="93"/>
      <c r="JYP6" s="93"/>
      <c r="JYQ6" s="23"/>
      <c r="JYR6" s="23"/>
      <c r="JYS6" s="23"/>
      <c r="JYT6" s="23"/>
      <c r="JYU6" s="24"/>
      <c r="JYV6" s="93" t="s">
        <v>967</v>
      </c>
      <c r="JYW6" s="93"/>
      <c r="JYX6" s="93"/>
      <c r="JYY6" s="23"/>
      <c r="JYZ6" s="23"/>
      <c r="JZA6" s="23"/>
      <c r="JZB6" s="23"/>
      <c r="JZC6" s="24"/>
      <c r="JZD6" s="93" t="s">
        <v>967</v>
      </c>
      <c r="JZE6" s="93"/>
      <c r="JZF6" s="93"/>
      <c r="JZG6" s="23"/>
      <c r="JZH6" s="23"/>
      <c r="JZI6" s="23"/>
      <c r="JZJ6" s="23"/>
      <c r="JZK6" s="24"/>
      <c r="JZL6" s="93" t="s">
        <v>967</v>
      </c>
      <c r="JZM6" s="93"/>
      <c r="JZN6" s="93"/>
      <c r="JZO6" s="23"/>
      <c r="JZP6" s="23"/>
      <c r="JZQ6" s="23"/>
      <c r="JZR6" s="23"/>
      <c r="JZS6" s="24"/>
      <c r="JZT6" s="93" t="s">
        <v>967</v>
      </c>
      <c r="JZU6" s="93"/>
      <c r="JZV6" s="93"/>
      <c r="JZW6" s="23"/>
      <c r="JZX6" s="23"/>
      <c r="JZY6" s="23"/>
      <c r="JZZ6" s="23"/>
      <c r="KAA6" s="24"/>
      <c r="KAB6" s="93" t="s">
        <v>967</v>
      </c>
      <c r="KAC6" s="93"/>
      <c r="KAD6" s="93"/>
      <c r="KAE6" s="23"/>
      <c r="KAF6" s="23"/>
      <c r="KAG6" s="23"/>
      <c r="KAH6" s="23"/>
      <c r="KAI6" s="24"/>
      <c r="KAJ6" s="93" t="s">
        <v>967</v>
      </c>
      <c r="KAK6" s="93"/>
      <c r="KAL6" s="93"/>
      <c r="KAM6" s="23"/>
      <c r="KAN6" s="23"/>
      <c r="KAO6" s="23"/>
      <c r="KAP6" s="23"/>
      <c r="KAQ6" s="24"/>
      <c r="KAR6" s="93" t="s">
        <v>967</v>
      </c>
      <c r="KAS6" s="93"/>
      <c r="KAT6" s="93"/>
      <c r="KAU6" s="23"/>
      <c r="KAV6" s="23"/>
      <c r="KAW6" s="23"/>
      <c r="KAX6" s="23"/>
      <c r="KAY6" s="24"/>
      <c r="KAZ6" s="93" t="s">
        <v>967</v>
      </c>
      <c r="KBA6" s="93"/>
      <c r="KBB6" s="93"/>
      <c r="KBC6" s="23"/>
      <c r="KBD6" s="23"/>
      <c r="KBE6" s="23"/>
      <c r="KBF6" s="23"/>
      <c r="KBG6" s="24"/>
      <c r="KBH6" s="93" t="s">
        <v>967</v>
      </c>
      <c r="KBI6" s="93"/>
      <c r="KBJ6" s="93"/>
      <c r="KBK6" s="23"/>
      <c r="KBL6" s="23"/>
      <c r="KBM6" s="23"/>
      <c r="KBN6" s="23"/>
      <c r="KBO6" s="24"/>
      <c r="KBP6" s="93" t="s">
        <v>967</v>
      </c>
      <c r="KBQ6" s="93"/>
      <c r="KBR6" s="93"/>
      <c r="KBS6" s="23"/>
      <c r="KBT6" s="23"/>
      <c r="KBU6" s="23"/>
      <c r="KBV6" s="23"/>
      <c r="KBW6" s="24"/>
      <c r="KBX6" s="93" t="s">
        <v>967</v>
      </c>
      <c r="KBY6" s="93"/>
      <c r="KBZ6" s="93"/>
      <c r="KCA6" s="23"/>
      <c r="KCB6" s="23"/>
      <c r="KCC6" s="23"/>
      <c r="KCD6" s="23"/>
      <c r="KCE6" s="24"/>
      <c r="KCF6" s="93" t="s">
        <v>967</v>
      </c>
      <c r="KCG6" s="93"/>
      <c r="KCH6" s="93"/>
      <c r="KCI6" s="23"/>
      <c r="KCJ6" s="23"/>
      <c r="KCK6" s="23"/>
      <c r="KCL6" s="23"/>
      <c r="KCM6" s="24"/>
      <c r="KCN6" s="93" t="s">
        <v>967</v>
      </c>
      <c r="KCO6" s="93"/>
      <c r="KCP6" s="93"/>
      <c r="KCQ6" s="23"/>
      <c r="KCR6" s="23"/>
      <c r="KCS6" s="23"/>
      <c r="KCT6" s="23"/>
      <c r="KCU6" s="24"/>
      <c r="KCV6" s="93" t="s">
        <v>967</v>
      </c>
      <c r="KCW6" s="93"/>
      <c r="KCX6" s="93"/>
      <c r="KCY6" s="23"/>
      <c r="KCZ6" s="23"/>
      <c r="KDA6" s="23"/>
      <c r="KDB6" s="23"/>
      <c r="KDC6" s="24"/>
      <c r="KDD6" s="93" t="s">
        <v>967</v>
      </c>
      <c r="KDE6" s="93"/>
      <c r="KDF6" s="93"/>
      <c r="KDG6" s="23"/>
      <c r="KDH6" s="23"/>
      <c r="KDI6" s="23"/>
      <c r="KDJ6" s="23"/>
      <c r="KDK6" s="24"/>
      <c r="KDL6" s="93" t="s">
        <v>967</v>
      </c>
      <c r="KDM6" s="93"/>
      <c r="KDN6" s="93"/>
      <c r="KDO6" s="23"/>
      <c r="KDP6" s="23"/>
      <c r="KDQ6" s="23"/>
      <c r="KDR6" s="23"/>
      <c r="KDS6" s="24"/>
      <c r="KDT6" s="93" t="s">
        <v>967</v>
      </c>
      <c r="KDU6" s="93"/>
      <c r="KDV6" s="93"/>
      <c r="KDW6" s="23"/>
      <c r="KDX6" s="23"/>
      <c r="KDY6" s="23"/>
      <c r="KDZ6" s="23"/>
      <c r="KEA6" s="24"/>
      <c r="KEB6" s="93" t="s">
        <v>967</v>
      </c>
      <c r="KEC6" s="93"/>
      <c r="KED6" s="93"/>
      <c r="KEE6" s="23"/>
      <c r="KEF6" s="23"/>
      <c r="KEG6" s="23"/>
      <c r="KEH6" s="23"/>
      <c r="KEI6" s="24"/>
      <c r="KEJ6" s="93" t="s">
        <v>967</v>
      </c>
      <c r="KEK6" s="93"/>
      <c r="KEL6" s="93"/>
      <c r="KEM6" s="23"/>
      <c r="KEN6" s="23"/>
      <c r="KEO6" s="23"/>
      <c r="KEP6" s="23"/>
      <c r="KEQ6" s="24"/>
      <c r="KER6" s="93" t="s">
        <v>967</v>
      </c>
      <c r="KES6" s="93"/>
      <c r="KET6" s="93"/>
      <c r="KEU6" s="23"/>
      <c r="KEV6" s="23"/>
      <c r="KEW6" s="23"/>
      <c r="KEX6" s="23"/>
      <c r="KEY6" s="24"/>
      <c r="KEZ6" s="93" t="s">
        <v>967</v>
      </c>
      <c r="KFA6" s="93"/>
      <c r="KFB6" s="93"/>
      <c r="KFC6" s="23"/>
      <c r="KFD6" s="23"/>
      <c r="KFE6" s="23"/>
      <c r="KFF6" s="23"/>
      <c r="KFG6" s="24"/>
      <c r="KFH6" s="93" t="s">
        <v>967</v>
      </c>
      <c r="KFI6" s="93"/>
      <c r="KFJ6" s="93"/>
      <c r="KFK6" s="23"/>
      <c r="KFL6" s="23"/>
      <c r="KFM6" s="23"/>
      <c r="KFN6" s="23"/>
      <c r="KFO6" s="24"/>
      <c r="KFP6" s="93" t="s">
        <v>967</v>
      </c>
      <c r="KFQ6" s="93"/>
      <c r="KFR6" s="93"/>
      <c r="KFS6" s="23"/>
      <c r="KFT6" s="23"/>
      <c r="KFU6" s="23"/>
      <c r="KFV6" s="23"/>
      <c r="KFW6" s="24"/>
      <c r="KFX6" s="93" t="s">
        <v>967</v>
      </c>
      <c r="KFY6" s="93"/>
      <c r="KFZ6" s="93"/>
      <c r="KGA6" s="23"/>
      <c r="KGB6" s="23"/>
      <c r="KGC6" s="23"/>
      <c r="KGD6" s="23"/>
      <c r="KGE6" s="24"/>
      <c r="KGF6" s="93" t="s">
        <v>967</v>
      </c>
      <c r="KGG6" s="93"/>
      <c r="KGH6" s="93"/>
      <c r="KGI6" s="23"/>
      <c r="KGJ6" s="23"/>
      <c r="KGK6" s="23"/>
      <c r="KGL6" s="23"/>
      <c r="KGM6" s="24"/>
      <c r="KGN6" s="93" t="s">
        <v>967</v>
      </c>
      <c r="KGO6" s="93"/>
      <c r="KGP6" s="93"/>
      <c r="KGQ6" s="23"/>
      <c r="KGR6" s="23"/>
      <c r="KGS6" s="23"/>
      <c r="KGT6" s="23"/>
      <c r="KGU6" s="24"/>
      <c r="KGV6" s="93" t="s">
        <v>967</v>
      </c>
      <c r="KGW6" s="93"/>
      <c r="KGX6" s="93"/>
      <c r="KGY6" s="23"/>
      <c r="KGZ6" s="23"/>
      <c r="KHA6" s="23"/>
      <c r="KHB6" s="23"/>
      <c r="KHC6" s="24"/>
      <c r="KHD6" s="93" t="s">
        <v>967</v>
      </c>
      <c r="KHE6" s="93"/>
      <c r="KHF6" s="93"/>
      <c r="KHG6" s="23"/>
      <c r="KHH6" s="23"/>
      <c r="KHI6" s="23"/>
      <c r="KHJ6" s="23"/>
      <c r="KHK6" s="24"/>
      <c r="KHL6" s="93" t="s">
        <v>967</v>
      </c>
      <c r="KHM6" s="93"/>
      <c r="KHN6" s="93"/>
      <c r="KHO6" s="23"/>
      <c r="KHP6" s="23"/>
      <c r="KHQ6" s="23"/>
      <c r="KHR6" s="23"/>
      <c r="KHS6" s="24"/>
      <c r="KHT6" s="93" t="s">
        <v>967</v>
      </c>
      <c r="KHU6" s="93"/>
      <c r="KHV6" s="93"/>
      <c r="KHW6" s="23"/>
      <c r="KHX6" s="23"/>
      <c r="KHY6" s="23"/>
      <c r="KHZ6" s="23"/>
      <c r="KIA6" s="24"/>
      <c r="KIB6" s="93" t="s">
        <v>967</v>
      </c>
      <c r="KIC6" s="93"/>
      <c r="KID6" s="93"/>
      <c r="KIE6" s="23"/>
      <c r="KIF6" s="23"/>
      <c r="KIG6" s="23"/>
      <c r="KIH6" s="23"/>
      <c r="KII6" s="24"/>
      <c r="KIJ6" s="93" t="s">
        <v>967</v>
      </c>
      <c r="KIK6" s="93"/>
      <c r="KIL6" s="93"/>
      <c r="KIM6" s="23"/>
      <c r="KIN6" s="23"/>
      <c r="KIO6" s="23"/>
      <c r="KIP6" s="23"/>
      <c r="KIQ6" s="24"/>
      <c r="KIR6" s="93" t="s">
        <v>967</v>
      </c>
      <c r="KIS6" s="93"/>
      <c r="KIT6" s="93"/>
      <c r="KIU6" s="23"/>
      <c r="KIV6" s="23"/>
      <c r="KIW6" s="23"/>
      <c r="KIX6" s="23"/>
      <c r="KIY6" s="24"/>
      <c r="KIZ6" s="93" t="s">
        <v>967</v>
      </c>
      <c r="KJA6" s="93"/>
      <c r="KJB6" s="93"/>
      <c r="KJC6" s="23"/>
      <c r="KJD6" s="23"/>
      <c r="KJE6" s="23"/>
      <c r="KJF6" s="23"/>
      <c r="KJG6" s="24"/>
      <c r="KJH6" s="93" t="s">
        <v>967</v>
      </c>
      <c r="KJI6" s="93"/>
      <c r="KJJ6" s="93"/>
      <c r="KJK6" s="23"/>
      <c r="KJL6" s="23"/>
      <c r="KJM6" s="23"/>
      <c r="KJN6" s="23"/>
      <c r="KJO6" s="24"/>
      <c r="KJP6" s="93" t="s">
        <v>967</v>
      </c>
      <c r="KJQ6" s="93"/>
      <c r="KJR6" s="93"/>
      <c r="KJS6" s="23"/>
      <c r="KJT6" s="23"/>
      <c r="KJU6" s="23"/>
      <c r="KJV6" s="23"/>
      <c r="KJW6" s="24"/>
      <c r="KJX6" s="93" t="s">
        <v>967</v>
      </c>
      <c r="KJY6" s="93"/>
      <c r="KJZ6" s="93"/>
      <c r="KKA6" s="23"/>
      <c r="KKB6" s="23"/>
      <c r="KKC6" s="23"/>
      <c r="KKD6" s="23"/>
      <c r="KKE6" s="24"/>
      <c r="KKF6" s="93" t="s">
        <v>967</v>
      </c>
      <c r="KKG6" s="93"/>
      <c r="KKH6" s="93"/>
      <c r="KKI6" s="23"/>
      <c r="KKJ6" s="23"/>
      <c r="KKK6" s="23"/>
      <c r="KKL6" s="23"/>
      <c r="KKM6" s="24"/>
      <c r="KKN6" s="93" t="s">
        <v>967</v>
      </c>
      <c r="KKO6" s="93"/>
      <c r="KKP6" s="93"/>
      <c r="KKQ6" s="23"/>
      <c r="KKR6" s="23"/>
      <c r="KKS6" s="23"/>
      <c r="KKT6" s="23"/>
      <c r="KKU6" s="24"/>
      <c r="KKV6" s="93" t="s">
        <v>967</v>
      </c>
      <c r="KKW6" s="93"/>
      <c r="KKX6" s="93"/>
      <c r="KKY6" s="23"/>
      <c r="KKZ6" s="23"/>
      <c r="KLA6" s="23"/>
      <c r="KLB6" s="23"/>
      <c r="KLC6" s="24"/>
      <c r="KLD6" s="93" t="s">
        <v>967</v>
      </c>
      <c r="KLE6" s="93"/>
      <c r="KLF6" s="93"/>
      <c r="KLG6" s="23"/>
      <c r="KLH6" s="23"/>
      <c r="KLI6" s="23"/>
      <c r="KLJ6" s="23"/>
      <c r="KLK6" s="24"/>
      <c r="KLL6" s="93" t="s">
        <v>967</v>
      </c>
      <c r="KLM6" s="93"/>
      <c r="KLN6" s="93"/>
      <c r="KLO6" s="23"/>
      <c r="KLP6" s="23"/>
      <c r="KLQ6" s="23"/>
      <c r="KLR6" s="23"/>
      <c r="KLS6" s="24"/>
      <c r="KLT6" s="93" t="s">
        <v>967</v>
      </c>
      <c r="KLU6" s="93"/>
      <c r="KLV6" s="93"/>
      <c r="KLW6" s="23"/>
      <c r="KLX6" s="23"/>
      <c r="KLY6" s="23"/>
      <c r="KLZ6" s="23"/>
      <c r="KMA6" s="24"/>
      <c r="KMB6" s="93" t="s">
        <v>967</v>
      </c>
      <c r="KMC6" s="93"/>
      <c r="KMD6" s="93"/>
      <c r="KME6" s="23"/>
      <c r="KMF6" s="23"/>
      <c r="KMG6" s="23"/>
      <c r="KMH6" s="23"/>
      <c r="KMI6" s="24"/>
      <c r="KMJ6" s="93" t="s">
        <v>967</v>
      </c>
      <c r="KMK6" s="93"/>
      <c r="KML6" s="93"/>
      <c r="KMM6" s="23"/>
      <c r="KMN6" s="23"/>
      <c r="KMO6" s="23"/>
      <c r="KMP6" s="23"/>
      <c r="KMQ6" s="24"/>
      <c r="KMR6" s="93" t="s">
        <v>967</v>
      </c>
      <c r="KMS6" s="93"/>
      <c r="KMT6" s="93"/>
      <c r="KMU6" s="23"/>
      <c r="KMV6" s="23"/>
      <c r="KMW6" s="23"/>
      <c r="KMX6" s="23"/>
      <c r="KMY6" s="24"/>
      <c r="KMZ6" s="93" t="s">
        <v>967</v>
      </c>
      <c r="KNA6" s="93"/>
      <c r="KNB6" s="93"/>
      <c r="KNC6" s="23"/>
      <c r="KND6" s="23"/>
      <c r="KNE6" s="23"/>
      <c r="KNF6" s="23"/>
      <c r="KNG6" s="24"/>
      <c r="KNH6" s="93" t="s">
        <v>967</v>
      </c>
      <c r="KNI6" s="93"/>
      <c r="KNJ6" s="93"/>
      <c r="KNK6" s="23"/>
      <c r="KNL6" s="23"/>
      <c r="KNM6" s="23"/>
      <c r="KNN6" s="23"/>
      <c r="KNO6" s="24"/>
      <c r="KNP6" s="93" t="s">
        <v>967</v>
      </c>
      <c r="KNQ6" s="93"/>
      <c r="KNR6" s="93"/>
      <c r="KNS6" s="23"/>
      <c r="KNT6" s="23"/>
      <c r="KNU6" s="23"/>
      <c r="KNV6" s="23"/>
      <c r="KNW6" s="24"/>
      <c r="KNX6" s="93" t="s">
        <v>967</v>
      </c>
      <c r="KNY6" s="93"/>
      <c r="KNZ6" s="93"/>
      <c r="KOA6" s="23"/>
      <c r="KOB6" s="23"/>
      <c r="KOC6" s="23"/>
      <c r="KOD6" s="23"/>
      <c r="KOE6" s="24"/>
      <c r="KOF6" s="93" t="s">
        <v>967</v>
      </c>
      <c r="KOG6" s="93"/>
      <c r="KOH6" s="93"/>
      <c r="KOI6" s="23"/>
      <c r="KOJ6" s="23"/>
      <c r="KOK6" s="23"/>
      <c r="KOL6" s="23"/>
      <c r="KOM6" s="24"/>
      <c r="KON6" s="93" t="s">
        <v>967</v>
      </c>
      <c r="KOO6" s="93"/>
      <c r="KOP6" s="93"/>
      <c r="KOQ6" s="23"/>
      <c r="KOR6" s="23"/>
      <c r="KOS6" s="23"/>
      <c r="KOT6" s="23"/>
      <c r="KOU6" s="24"/>
      <c r="KOV6" s="93" t="s">
        <v>967</v>
      </c>
      <c r="KOW6" s="93"/>
      <c r="KOX6" s="93"/>
      <c r="KOY6" s="23"/>
      <c r="KOZ6" s="23"/>
      <c r="KPA6" s="23"/>
      <c r="KPB6" s="23"/>
      <c r="KPC6" s="24"/>
      <c r="KPD6" s="93" t="s">
        <v>967</v>
      </c>
      <c r="KPE6" s="93"/>
      <c r="KPF6" s="93"/>
      <c r="KPG6" s="23"/>
      <c r="KPH6" s="23"/>
      <c r="KPI6" s="23"/>
      <c r="KPJ6" s="23"/>
      <c r="KPK6" s="24"/>
      <c r="KPL6" s="93" t="s">
        <v>967</v>
      </c>
      <c r="KPM6" s="93"/>
      <c r="KPN6" s="93"/>
      <c r="KPO6" s="23"/>
      <c r="KPP6" s="23"/>
      <c r="KPQ6" s="23"/>
      <c r="KPR6" s="23"/>
      <c r="KPS6" s="24"/>
      <c r="KPT6" s="93" t="s">
        <v>967</v>
      </c>
      <c r="KPU6" s="93"/>
      <c r="KPV6" s="93"/>
      <c r="KPW6" s="23"/>
      <c r="KPX6" s="23"/>
      <c r="KPY6" s="23"/>
      <c r="KPZ6" s="23"/>
      <c r="KQA6" s="24"/>
      <c r="KQB6" s="93" t="s">
        <v>967</v>
      </c>
      <c r="KQC6" s="93"/>
      <c r="KQD6" s="93"/>
      <c r="KQE6" s="23"/>
      <c r="KQF6" s="23"/>
      <c r="KQG6" s="23"/>
      <c r="KQH6" s="23"/>
      <c r="KQI6" s="24"/>
      <c r="KQJ6" s="93" t="s">
        <v>967</v>
      </c>
      <c r="KQK6" s="93"/>
      <c r="KQL6" s="93"/>
      <c r="KQM6" s="23"/>
      <c r="KQN6" s="23"/>
      <c r="KQO6" s="23"/>
      <c r="KQP6" s="23"/>
      <c r="KQQ6" s="24"/>
      <c r="KQR6" s="93" t="s">
        <v>967</v>
      </c>
      <c r="KQS6" s="93"/>
      <c r="KQT6" s="93"/>
      <c r="KQU6" s="23"/>
      <c r="KQV6" s="23"/>
      <c r="KQW6" s="23"/>
      <c r="KQX6" s="23"/>
      <c r="KQY6" s="24"/>
      <c r="KQZ6" s="93" t="s">
        <v>967</v>
      </c>
      <c r="KRA6" s="93"/>
      <c r="KRB6" s="93"/>
      <c r="KRC6" s="23"/>
      <c r="KRD6" s="23"/>
      <c r="KRE6" s="23"/>
      <c r="KRF6" s="23"/>
      <c r="KRG6" s="24"/>
      <c r="KRH6" s="93" t="s">
        <v>967</v>
      </c>
      <c r="KRI6" s="93"/>
      <c r="KRJ6" s="93"/>
      <c r="KRK6" s="23"/>
      <c r="KRL6" s="23"/>
      <c r="KRM6" s="23"/>
      <c r="KRN6" s="23"/>
      <c r="KRO6" s="24"/>
      <c r="KRP6" s="93" t="s">
        <v>967</v>
      </c>
      <c r="KRQ6" s="93"/>
      <c r="KRR6" s="93"/>
      <c r="KRS6" s="23"/>
      <c r="KRT6" s="23"/>
      <c r="KRU6" s="23"/>
      <c r="KRV6" s="23"/>
      <c r="KRW6" s="24"/>
      <c r="KRX6" s="93" t="s">
        <v>967</v>
      </c>
      <c r="KRY6" s="93"/>
      <c r="KRZ6" s="93"/>
      <c r="KSA6" s="23"/>
      <c r="KSB6" s="23"/>
      <c r="KSC6" s="23"/>
      <c r="KSD6" s="23"/>
      <c r="KSE6" s="24"/>
      <c r="KSF6" s="93" t="s">
        <v>967</v>
      </c>
      <c r="KSG6" s="93"/>
      <c r="KSH6" s="93"/>
      <c r="KSI6" s="23"/>
      <c r="KSJ6" s="23"/>
      <c r="KSK6" s="23"/>
      <c r="KSL6" s="23"/>
      <c r="KSM6" s="24"/>
      <c r="KSN6" s="93" t="s">
        <v>967</v>
      </c>
      <c r="KSO6" s="93"/>
      <c r="KSP6" s="93"/>
      <c r="KSQ6" s="23"/>
      <c r="KSR6" s="23"/>
      <c r="KSS6" s="23"/>
      <c r="KST6" s="23"/>
      <c r="KSU6" s="24"/>
      <c r="KSV6" s="93" t="s">
        <v>967</v>
      </c>
      <c r="KSW6" s="93"/>
      <c r="KSX6" s="93"/>
      <c r="KSY6" s="23"/>
      <c r="KSZ6" s="23"/>
      <c r="KTA6" s="23"/>
      <c r="KTB6" s="23"/>
      <c r="KTC6" s="24"/>
      <c r="KTD6" s="93" t="s">
        <v>967</v>
      </c>
      <c r="KTE6" s="93"/>
      <c r="KTF6" s="93"/>
      <c r="KTG6" s="23"/>
      <c r="KTH6" s="23"/>
      <c r="KTI6" s="23"/>
      <c r="KTJ6" s="23"/>
      <c r="KTK6" s="24"/>
      <c r="KTL6" s="93" t="s">
        <v>967</v>
      </c>
      <c r="KTM6" s="93"/>
      <c r="KTN6" s="93"/>
      <c r="KTO6" s="23"/>
      <c r="KTP6" s="23"/>
      <c r="KTQ6" s="23"/>
      <c r="KTR6" s="23"/>
      <c r="KTS6" s="24"/>
      <c r="KTT6" s="93" t="s">
        <v>967</v>
      </c>
      <c r="KTU6" s="93"/>
      <c r="KTV6" s="93"/>
      <c r="KTW6" s="23"/>
      <c r="KTX6" s="23"/>
      <c r="KTY6" s="23"/>
      <c r="KTZ6" s="23"/>
      <c r="KUA6" s="24"/>
      <c r="KUB6" s="93" t="s">
        <v>967</v>
      </c>
      <c r="KUC6" s="93"/>
      <c r="KUD6" s="93"/>
      <c r="KUE6" s="23"/>
      <c r="KUF6" s="23"/>
      <c r="KUG6" s="23"/>
      <c r="KUH6" s="23"/>
      <c r="KUI6" s="24"/>
      <c r="KUJ6" s="93" t="s">
        <v>967</v>
      </c>
      <c r="KUK6" s="93"/>
      <c r="KUL6" s="93"/>
      <c r="KUM6" s="23"/>
      <c r="KUN6" s="23"/>
      <c r="KUO6" s="23"/>
      <c r="KUP6" s="23"/>
      <c r="KUQ6" s="24"/>
      <c r="KUR6" s="93" t="s">
        <v>967</v>
      </c>
      <c r="KUS6" s="93"/>
      <c r="KUT6" s="93"/>
      <c r="KUU6" s="23"/>
      <c r="KUV6" s="23"/>
      <c r="KUW6" s="23"/>
      <c r="KUX6" s="23"/>
      <c r="KUY6" s="24"/>
      <c r="KUZ6" s="93" t="s">
        <v>967</v>
      </c>
      <c r="KVA6" s="93"/>
      <c r="KVB6" s="93"/>
      <c r="KVC6" s="23"/>
      <c r="KVD6" s="23"/>
      <c r="KVE6" s="23"/>
      <c r="KVF6" s="23"/>
      <c r="KVG6" s="24"/>
      <c r="KVH6" s="93" t="s">
        <v>967</v>
      </c>
      <c r="KVI6" s="93"/>
      <c r="KVJ6" s="93"/>
      <c r="KVK6" s="23"/>
      <c r="KVL6" s="23"/>
      <c r="KVM6" s="23"/>
      <c r="KVN6" s="23"/>
      <c r="KVO6" s="24"/>
      <c r="KVP6" s="93" t="s">
        <v>967</v>
      </c>
      <c r="KVQ6" s="93"/>
      <c r="KVR6" s="93"/>
      <c r="KVS6" s="23"/>
      <c r="KVT6" s="23"/>
      <c r="KVU6" s="23"/>
      <c r="KVV6" s="23"/>
      <c r="KVW6" s="24"/>
      <c r="KVX6" s="93" t="s">
        <v>967</v>
      </c>
      <c r="KVY6" s="93"/>
      <c r="KVZ6" s="93"/>
      <c r="KWA6" s="23"/>
      <c r="KWB6" s="23"/>
      <c r="KWC6" s="23"/>
      <c r="KWD6" s="23"/>
      <c r="KWE6" s="24"/>
      <c r="KWF6" s="93" t="s">
        <v>967</v>
      </c>
      <c r="KWG6" s="93"/>
      <c r="KWH6" s="93"/>
      <c r="KWI6" s="23"/>
      <c r="KWJ6" s="23"/>
      <c r="KWK6" s="23"/>
      <c r="KWL6" s="23"/>
      <c r="KWM6" s="24"/>
      <c r="KWN6" s="93" t="s">
        <v>967</v>
      </c>
      <c r="KWO6" s="93"/>
      <c r="KWP6" s="93"/>
      <c r="KWQ6" s="23"/>
      <c r="KWR6" s="23"/>
      <c r="KWS6" s="23"/>
      <c r="KWT6" s="23"/>
      <c r="KWU6" s="24"/>
      <c r="KWV6" s="93" t="s">
        <v>967</v>
      </c>
      <c r="KWW6" s="93"/>
      <c r="KWX6" s="93"/>
      <c r="KWY6" s="23"/>
      <c r="KWZ6" s="23"/>
      <c r="KXA6" s="23"/>
      <c r="KXB6" s="23"/>
      <c r="KXC6" s="24"/>
      <c r="KXD6" s="93" t="s">
        <v>967</v>
      </c>
      <c r="KXE6" s="93"/>
      <c r="KXF6" s="93"/>
      <c r="KXG6" s="23"/>
      <c r="KXH6" s="23"/>
      <c r="KXI6" s="23"/>
      <c r="KXJ6" s="23"/>
      <c r="KXK6" s="24"/>
      <c r="KXL6" s="93" t="s">
        <v>967</v>
      </c>
      <c r="KXM6" s="93"/>
      <c r="KXN6" s="93"/>
      <c r="KXO6" s="23"/>
      <c r="KXP6" s="23"/>
      <c r="KXQ6" s="23"/>
      <c r="KXR6" s="23"/>
      <c r="KXS6" s="24"/>
      <c r="KXT6" s="93" t="s">
        <v>967</v>
      </c>
      <c r="KXU6" s="93"/>
      <c r="KXV6" s="93"/>
      <c r="KXW6" s="23"/>
      <c r="KXX6" s="23"/>
      <c r="KXY6" s="23"/>
      <c r="KXZ6" s="23"/>
      <c r="KYA6" s="24"/>
      <c r="KYB6" s="93" t="s">
        <v>967</v>
      </c>
      <c r="KYC6" s="93"/>
      <c r="KYD6" s="93"/>
      <c r="KYE6" s="23"/>
      <c r="KYF6" s="23"/>
      <c r="KYG6" s="23"/>
      <c r="KYH6" s="23"/>
      <c r="KYI6" s="24"/>
      <c r="KYJ6" s="93" t="s">
        <v>967</v>
      </c>
      <c r="KYK6" s="93"/>
      <c r="KYL6" s="93"/>
      <c r="KYM6" s="23"/>
      <c r="KYN6" s="23"/>
      <c r="KYO6" s="23"/>
      <c r="KYP6" s="23"/>
      <c r="KYQ6" s="24"/>
      <c r="KYR6" s="93" t="s">
        <v>967</v>
      </c>
      <c r="KYS6" s="93"/>
      <c r="KYT6" s="93"/>
      <c r="KYU6" s="23"/>
      <c r="KYV6" s="23"/>
      <c r="KYW6" s="23"/>
      <c r="KYX6" s="23"/>
      <c r="KYY6" s="24"/>
      <c r="KYZ6" s="93" t="s">
        <v>967</v>
      </c>
      <c r="KZA6" s="93"/>
      <c r="KZB6" s="93"/>
      <c r="KZC6" s="23"/>
      <c r="KZD6" s="23"/>
      <c r="KZE6" s="23"/>
      <c r="KZF6" s="23"/>
      <c r="KZG6" s="24"/>
      <c r="KZH6" s="93" t="s">
        <v>967</v>
      </c>
      <c r="KZI6" s="93"/>
      <c r="KZJ6" s="93"/>
      <c r="KZK6" s="23"/>
      <c r="KZL6" s="23"/>
      <c r="KZM6" s="23"/>
      <c r="KZN6" s="23"/>
      <c r="KZO6" s="24"/>
      <c r="KZP6" s="93" t="s">
        <v>967</v>
      </c>
      <c r="KZQ6" s="93"/>
      <c r="KZR6" s="93"/>
      <c r="KZS6" s="23"/>
      <c r="KZT6" s="23"/>
      <c r="KZU6" s="23"/>
      <c r="KZV6" s="23"/>
      <c r="KZW6" s="24"/>
      <c r="KZX6" s="93" t="s">
        <v>967</v>
      </c>
      <c r="KZY6" s="93"/>
      <c r="KZZ6" s="93"/>
      <c r="LAA6" s="23"/>
      <c r="LAB6" s="23"/>
      <c r="LAC6" s="23"/>
      <c r="LAD6" s="23"/>
      <c r="LAE6" s="24"/>
      <c r="LAF6" s="93" t="s">
        <v>967</v>
      </c>
      <c r="LAG6" s="93"/>
      <c r="LAH6" s="93"/>
      <c r="LAI6" s="23"/>
      <c r="LAJ6" s="23"/>
      <c r="LAK6" s="23"/>
      <c r="LAL6" s="23"/>
      <c r="LAM6" s="24"/>
      <c r="LAN6" s="93" t="s">
        <v>967</v>
      </c>
      <c r="LAO6" s="93"/>
      <c r="LAP6" s="93"/>
      <c r="LAQ6" s="23"/>
      <c r="LAR6" s="23"/>
      <c r="LAS6" s="23"/>
      <c r="LAT6" s="23"/>
      <c r="LAU6" s="24"/>
      <c r="LAV6" s="93" t="s">
        <v>967</v>
      </c>
      <c r="LAW6" s="93"/>
      <c r="LAX6" s="93"/>
      <c r="LAY6" s="23"/>
      <c r="LAZ6" s="23"/>
      <c r="LBA6" s="23"/>
      <c r="LBB6" s="23"/>
      <c r="LBC6" s="24"/>
      <c r="LBD6" s="93" t="s">
        <v>967</v>
      </c>
      <c r="LBE6" s="93"/>
      <c r="LBF6" s="93"/>
      <c r="LBG6" s="23"/>
      <c r="LBH6" s="23"/>
      <c r="LBI6" s="23"/>
      <c r="LBJ6" s="23"/>
      <c r="LBK6" s="24"/>
      <c r="LBL6" s="93" t="s">
        <v>967</v>
      </c>
      <c r="LBM6" s="93"/>
      <c r="LBN6" s="93"/>
      <c r="LBO6" s="23"/>
      <c r="LBP6" s="23"/>
      <c r="LBQ6" s="23"/>
      <c r="LBR6" s="23"/>
      <c r="LBS6" s="24"/>
      <c r="LBT6" s="93" t="s">
        <v>967</v>
      </c>
      <c r="LBU6" s="93"/>
      <c r="LBV6" s="93"/>
      <c r="LBW6" s="23"/>
      <c r="LBX6" s="23"/>
      <c r="LBY6" s="23"/>
      <c r="LBZ6" s="23"/>
      <c r="LCA6" s="24"/>
      <c r="LCB6" s="93" t="s">
        <v>967</v>
      </c>
      <c r="LCC6" s="93"/>
      <c r="LCD6" s="93"/>
      <c r="LCE6" s="23"/>
      <c r="LCF6" s="23"/>
      <c r="LCG6" s="23"/>
      <c r="LCH6" s="23"/>
      <c r="LCI6" s="24"/>
      <c r="LCJ6" s="93" t="s">
        <v>967</v>
      </c>
      <c r="LCK6" s="93"/>
      <c r="LCL6" s="93"/>
      <c r="LCM6" s="23"/>
      <c r="LCN6" s="23"/>
      <c r="LCO6" s="23"/>
      <c r="LCP6" s="23"/>
      <c r="LCQ6" s="24"/>
      <c r="LCR6" s="93" t="s">
        <v>967</v>
      </c>
      <c r="LCS6" s="93"/>
      <c r="LCT6" s="93"/>
      <c r="LCU6" s="23"/>
      <c r="LCV6" s="23"/>
      <c r="LCW6" s="23"/>
      <c r="LCX6" s="23"/>
      <c r="LCY6" s="24"/>
      <c r="LCZ6" s="93" t="s">
        <v>967</v>
      </c>
      <c r="LDA6" s="93"/>
      <c r="LDB6" s="93"/>
      <c r="LDC6" s="23"/>
      <c r="LDD6" s="23"/>
      <c r="LDE6" s="23"/>
      <c r="LDF6" s="23"/>
      <c r="LDG6" s="24"/>
      <c r="LDH6" s="93" t="s">
        <v>967</v>
      </c>
      <c r="LDI6" s="93"/>
      <c r="LDJ6" s="93"/>
      <c r="LDK6" s="23"/>
      <c r="LDL6" s="23"/>
      <c r="LDM6" s="23"/>
      <c r="LDN6" s="23"/>
      <c r="LDO6" s="24"/>
      <c r="LDP6" s="93" t="s">
        <v>967</v>
      </c>
      <c r="LDQ6" s="93"/>
      <c r="LDR6" s="93"/>
      <c r="LDS6" s="23"/>
      <c r="LDT6" s="23"/>
      <c r="LDU6" s="23"/>
      <c r="LDV6" s="23"/>
      <c r="LDW6" s="24"/>
      <c r="LDX6" s="93" t="s">
        <v>967</v>
      </c>
      <c r="LDY6" s="93"/>
      <c r="LDZ6" s="93"/>
      <c r="LEA6" s="23"/>
      <c r="LEB6" s="23"/>
      <c r="LEC6" s="23"/>
      <c r="LED6" s="23"/>
      <c r="LEE6" s="24"/>
      <c r="LEF6" s="93" t="s">
        <v>967</v>
      </c>
      <c r="LEG6" s="93"/>
      <c r="LEH6" s="93"/>
      <c r="LEI6" s="23"/>
      <c r="LEJ6" s="23"/>
      <c r="LEK6" s="23"/>
      <c r="LEL6" s="23"/>
      <c r="LEM6" s="24"/>
      <c r="LEN6" s="93" t="s">
        <v>967</v>
      </c>
      <c r="LEO6" s="93"/>
      <c r="LEP6" s="93"/>
      <c r="LEQ6" s="23"/>
      <c r="LER6" s="23"/>
      <c r="LES6" s="23"/>
      <c r="LET6" s="23"/>
      <c r="LEU6" s="24"/>
      <c r="LEV6" s="93" t="s">
        <v>967</v>
      </c>
      <c r="LEW6" s="93"/>
      <c r="LEX6" s="93"/>
      <c r="LEY6" s="23"/>
      <c r="LEZ6" s="23"/>
      <c r="LFA6" s="23"/>
      <c r="LFB6" s="23"/>
      <c r="LFC6" s="24"/>
      <c r="LFD6" s="93" t="s">
        <v>967</v>
      </c>
      <c r="LFE6" s="93"/>
      <c r="LFF6" s="93"/>
      <c r="LFG6" s="23"/>
      <c r="LFH6" s="23"/>
      <c r="LFI6" s="23"/>
      <c r="LFJ6" s="23"/>
      <c r="LFK6" s="24"/>
      <c r="LFL6" s="93" t="s">
        <v>967</v>
      </c>
      <c r="LFM6" s="93"/>
      <c r="LFN6" s="93"/>
      <c r="LFO6" s="23"/>
      <c r="LFP6" s="23"/>
      <c r="LFQ6" s="23"/>
      <c r="LFR6" s="23"/>
      <c r="LFS6" s="24"/>
      <c r="LFT6" s="93" t="s">
        <v>967</v>
      </c>
      <c r="LFU6" s="93"/>
      <c r="LFV6" s="93"/>
      <c r="LFW6" s="23"/>
      <c r="LFX6" s="23"/>
      <c r="LFY6" s="23"/>
      <c r="LFZ6" s="23"/>
      <c r="LGA6" s="24"/>
      <c r="LGB6" s="93" t="s">
        <v>967</v>
      </c>
      <c r="LGC6" s="93"/>
      <c r="LGD6" s="93"/>
      <c r="LGE6" s="23"/>
      <c r="LGF6" s="23"/>
      <c r="LGG6" s="23"/>
      <c r="LGH6" s="23"/>
      <c r="LGI6" s="24"/>
      <c r="LGJ6" s="93" t="s">
        <v>967</v>
      </c>
      <c r="LGK6" s="93"/>
      <c r="LGL6" s="93"/>
      <c r="LGM6" s="23"/>
      <c r="LGN6" s="23"/>
      <c r="LGO6" s="23"/>
      <c r="LGP6" s="23"/>
      <c r="LGQ6" s="24"/>
      <c r="LGR6" s="93" t="s">
        <v>967</v>
      </c>
      <c r="LGS6" s="93"/>
      <c r="LGT6" s="93"/>
      <c r="LGU6" s="23"/>
      <c r="LGV6" s="23"/>
      <c r="LGW6" s="23"/>
      <c r="LGX6" s="23"/>
      <c r="LGY6" s="24"/>
      <c r="LGZ6" s="93" t="s">
        <v>967</v>
      </c>
      <c r="LHA6" s="93"/>
      <c r="LHB6" s="93"/>
      <c r="LHC6" s="23"/>
      <c r="LHD6" s="23"/>
      <c r="LHE6" s="23"/>
      <c r="LHF6" s="23"/>
      <c r="LHG6" s="24"/>
      <c r="LHH6" s="93" t="s">
        <v>967</v>
      </c>
      <c r="LHI6" s="93"/>
      <c r="LHJ6" s="93"/>
      <c r="LHK6" s="23"/>
      <c r="LHL6" s="23"/>
      <c r="LHM6" s="23"/>
      <c r="LHN6" s="23"/>
      <c r="LHO6" s="24"/>
      <c r="LHP6" s="93" t="s">
        <v>967</v>
      </c>
      <c r="LHQ6" s="93"/>
      <c r="LHR6" s="93"/>
      <c r="LHS6" s="23"/>
      <c r="LHT6" s="23"/>
      <c r="LHU6" s="23"/>
      <c r="LHV6" s="23"/>
      <c r="LHW6" s="24"/>
      <c r="LHX6" s="93" t="s">
        <v>967</v>
      </c>
      <c r="LHY6" s="93"/>
      <c r="LHZ6" s="93"/>
      <c r="LIA6" s="23"/>
      <c r="LIB6" s="23"/>
      <c r="LIC6" s="23"/>
      <c r="LID6" s="23"/>
      <c r="LIE6" s="24"/>
      <c r="LIF6" s="93" t="s">
        <v>967</v>
      </c>
      <c r="LIG6" s="93"/>
      <c r="LIH6" s="93"/>
      <c r="LII6" s="23"/>
      <c r="LIJ6" s="23"/>
      <c r="LIK6" s="23"/>
      <c r="LIL6" s="23"/>
      <c r="LIM6" s="24"/>
      <c r="LIN6" s="93" t="s">
        <v>967</v>
      </c>
      <c r="LIO6" s="93"/>
      <c r="LIP6" s="93"/>
      <c r="LIQ6" s="23"/>
      <c r="LIR6" s="23"/>
      <c r="LIS6" s="23"/>
      <c r="LIT6" s="23"/>
      <c r="LIU6" s="24"/>
      <c r="LIV6" s="93" t="s">
        <v>967</v>
      </c>
      <c r="LIW6" s="93"/>
      <c r="LIX6" s="93"/>
      <c r="LIY6" s="23"/>
      <c r="LIZ6" s="23"/>
      <c r="LJA6" s="23"/>
      <c r="LJB6" s="23"/>
      <c r="LJC6" s="24"/>
      <c r="LJD6" s="93" t="s">
        <v>967</v>
      </c>
      <c r="LJE6" s="93"/>
      <c r="LJF6" s="93"/>
      <c r="LJG6" s="23"/>
      <c r="LJH6" s="23"/>
      <c r="LJI6" s="23"/>
      <c r="LJJ6" s="23"/>
      <c r="LJK6" s="24"/>
      <c r="LJL6" s="93" t="s">
        <v>967</v>
      </c>
      <c r="LJM6" s="93"/>
      <c r="LJN6" s="93"/>
      <c r="LJO6" s="23"/>
      <c r="LJP6" s="23"/>
      <c r="LJQ6" s="23"/>
      <c r="LJR6" s="23"/>
      <c r="LJS6" s="24"/>
      <c r="LJT6" s="93" t="s">
        <v>967</v>
      </c>
      <c r="LJU6" s="93"/>
      <c r="LJV6" s="93"/>
      <c r="LJW6" s="23"/>
      <c r="LJX6" s="23"/>
      <c r="LJY6" s="23"/>
      <c r="LJZ6" s="23"/>
      <c r="LKA6" s="24"/>
      <c r="LKB6" s="93" t="s">
        <v>967</v>
      </c>
      <c r="LKC6" s="93"/>
      <c r="LKD6" s="93"/>
      <c r="LKE6" s="23"/>
      <c r="LKF6" s="23"/>
      <c r="LKG6" s="23"/>
      <c r="LKH6" s="23"/>
      <c r="LKI6" s="24"/>
      <c r="LKJ6" s="93" t="s">
        <v>967</v>
      </c>
      <c r="LKK6" s="93"/>
      <c r="LKL6" s="93"/>
      <c r="LKM6" s="23"/>
      <c r="LKN6" s="23"/>
      <c r="LKO6" s="23"/>
      <c r="LKP6" s="23"/>
      <c r="LKQ6" s="24"/>
      <c r="LKR6" s="93" t="s">
        <v>967</v>
      </c>
      <c r="LKS6" s="93"/>
      <c r="LKT6" s="93"/>
      <c r="LKU6" s="23"/>
      <c r="LKV6" s="23"/>
      <c r="LKW6" s="23"/>
      <c r="LKX6" s="23"/>
      <c r="LKY6" s="24"/>
      <c r="LKZ6" s="93" t="s">
        <v>967</v>
      </c>
      <c r="LLA6" s="93"/>
      <c r="LLB6" s="93"/>
      <c r="LLC6" s="23"/>
      <c r="LLD6" s="23"/>
      <c r="LLE6" s="23"/>
      <c r="LLF6" s="23"/>
      <c r="LLG6" s="24"/>
      <c r="LLH6" s="93" t="s">
        <v>967</v>
      </c>
      <c r="LLI6" s="93"/>
      <c r="LLJ6" s="93"/>
      <c r="LLK6" s="23"/>
      <c r="LLL6" s="23"/>
      <c r="LLM6" s="23"/>
      <c r="LLN6" s="23"/>
      <c r="LLO6" s="24"/>
      <c r="LLP6" s="93" t="s">
        <v>967</v>
      </c>
      <c r="LLQ6" s="93"/>
      <c r="LLR6" s="93"/>
      <c r="LLS6" s="23"/>
      <c r="LLT6" s="23"/>
      <c r="LLU6" s="23"/>
      <c r="LLV6" s="23"/>
      <c r="LLW6" s="24"/>
      <c r="LLX6" s="93" t="s">
        <v>967</v>
      </c>
      <c r="LLY6" s="93"/>
      <c r="LLZ6" s="93"/>
      <c r="LMA6" s="23"/>
      <c r="LMB6" s="23"/>
      <c r="LMC6" s="23"/>
      <c r="LMD6" s="23"/>
      <c r="LME6" s="24"/>
      <c r="LMF6" s="93" t="s">
        <v>967</v>
      </c>
      <c r="LMG6" s="93"/>
      <c r="LMH6" s="93"/>
      <c r="LMI6" s="23"/>
      <c r="LMJ6" s="23"/>
      <c r="LMK6" s="23"/>
      <c r="LML6" s="23"/>
      <c r="LMM6" s="24"/>
      <c r="LMN6" s="93" t="s">
        <v>967</v>
      </c>
      <c r="LMO6" s="93"/>
      <c r="LMP6" s="93"/>
      <c r="LMQ6" s="23"/>
      <c r="LMR6" s="23"/>
      <c r="LMS6" s="23"/>
      <c r="LMT6" s="23"/>
      <c r="LMU6" s="24"/>
      <c r="LMV6" s="93" t="s">
        <v>967</v>
      </c>
      <c r="LMW6" s="93"/>
      <c r="LMX6" s="93"/>
      <c r="LMY6" s="23"/>
      <c r="LMZ6" s="23"/>
      <c r="LNA6" s="23"/>
      <c r="LNB6" s="23"/>
      <c r="LNC6" s="24"/>
      <c r="LND6" s="93" t="s">
        <v>967</v>
      </c>
      <c r="LNE6" s="93"/>
      <c r="LNF6" s="93"/>
      <c r="LNG6" s="23"/>
      <c r="LNH6" s="23"/>
      <c r="LNI6" s="23"/>
      <c r="LNJ6" s="23"/>
      <c r="LNK6" s="24"/>
      <c r="LNL6" s="93" t="s">
        <v>967</v>
      </c>
      <c r="LNM6" s="93"/>
      <c r="LNN6" s="93"/>
      <c r="LNO6" s="23"/>
      <c r="LNP6" s="23"/>
      <c r="LNQ6" s="23"/>
      <c r="LNR6" s="23"/>
      <c r="LNS6" s="24"/>
      <c r="LNT6" s="93" t="s">
        <v>967</v>
      </c>
      <c r="LNU6" s="93"/>
      <c r="LNV6" s="93"/>
      <c r="LNW6" s="23"/>
      <c r="LNX6" s="23"/>
      <c r="LNY6" s="23"/>
      <c r="LNZ6" s="23"/>
      <c r="LOA6" s="24"/>
      <c r="LOB6" s="93" t="s">
        <v>967</v>
      </c>
      <c r="LOC6" s="93"/>
      <c r="LOD6" s="93"/>
      <c r="LOE6" s="23"/>
      <c r="LOF6" s="23"/>
      <c r="LOG6" s="23"/>
      <c r="LOH6" s="23"/>
      <c r="LOI6" s="24"/>
      <c r="LOJ6" s="93" t="s">
        <v>967</v>
      </c>
      <c r="LOK6" s="93"/>
      <c r="LOL6" s="93"/>
      <c r="LOM6" s="23"/>
      <c r="LON6" s="23"/>
      <c r="LOO6" s="23"/>
      <c r="LOP6" s="23"/>
      <c r="LOQ6" s="24"/>
      <c r="LOR6" s="93" t="s">
        <v>967</v>
      </c>
      <c r="LOS6" s="93"/>
      <c r="LOT6" s="93"/>
      <c r="LOU6" s="23"/>
      <c r="LOV6" s="23"/>
      <c r="LOW6" s="23"/>
      <c r="LOX6" s="23"/>
      <c r="LOY6" s="24"/>
      <c r="LOZ6" s="93" t="s">
        <v>967</v>
      </c>
      <c r="LPA6" s="93"/>
      <c r="LPB6" s="93"/>
      <c r="LPC6" s="23"/>
      <c r="LPD6" s="23"/>
      <c r="LPE6" s="23"/>
      <c r="LPF6" s="23"/>
      <c r="LPG6" s="24"/>
      <c r="LPH6" s="93" t="s">
        <v>967</v>
      </c>
      <c r="LPI6" s="93"/>
      <c r="LPJ6" s="93"/>
      <c r="LPK6" s="23"/>
      <c r="LPL6" s="23"/>
      <c r="LPM6" s="23"/>
      <c r="LPN6" s="23"/>
      <c r="LPO6" s="24"/>
      <c r="LPP6" s="93" t="s">
        <v>967</v>
      </c>
      <c r="LPQ6" s="93"/>
      <c r="LPR6" s="93"/>
      <c r="LPS6" s="23"/>
      <c r="LPT6" s="23"/>
      <c r="LPU6" s="23"/>
      <c r="LPV6" s="23"/>
      <c r="LPW6" s="24"/>
      <c r="LPX6" s="93" t="s">
        <v>967</v>
      </c>
      <c r="LPY6" s="93"/>
      <c r="LPZ6" s="93"/>
      <c r="LQA6" s="23"/>
      <c r="LQB6" s="23"/>
      <c r="LQC6" s="23"/>
      <c r="LQD6" s="23"/>
      <c r="LQE6" s="24"/>
      <c r="LQF6" s="93" t="s">
        <v>967</v>
      </c>
      <c r="LQG6" s="93"/>
      <c r="LQH6" s="93"/>
      <c r="LQI6" s="23"/>
      <c r="LQJ6" s="23"/>
      <c r="LQK6" s="23"/>
      <c r="LQL6" s="23"/>
      <c r="LQM6" s="24"/>
      <c r="LQN6" s="93" t="s">
        <v>967</v>
      </c>
      <c r="LQO6" s="93"/>
      <c r="LQP6" s="93"/>
      <c r="LQQ6" s="23"/>
      <c r="LQR6" s="23"/>
      <c r="LQS6" s="23"/>
      <c r="LQT6" s="23"/>
      <c r="LQU6" s="24"/>
      <c r="LQV6" s="93" t="s">
        <v>967</v>
      </c>
      <c r="LQW6" s="93"/>
      <c r="LQX6" s="93"/>
      <c r="LQY6" s="23"/>
      <c r="LQZ6" s="23"/>
      <c r="LRA6" s="23"/>
      <c r="LRB6" s="23"/>
      <c r="LRC6" s="24"/>
      <c r="LRD6" s="93" t="s">
        <v>967</v>
      </c>
      <c r="LRE6" s="93"/>
      <c r="LRF6" s="93"/>
      <c r="LRG6" s="23"/>
      <c r="LRH6" s="23"/>
      <c r="LRI6" s="23"/>
      <c r="LRJ6" s="23"/>
      <c r="LRK6" s="24"/>
      <c r="LRL6" s="93" t="s">
        <v>967</v>
      </c>
      <c r="LRM6" s="93"/>
      <c r="LRN6" s="93"/>
      <c r="LRO6" s="23"/>
      <c r="LRP6" s="23"/>
      <c r="LRQ6" s="23"/>
      <c r="LRR6" s="23"/>
      <c r="LRS6" s="24"/>
      <c r="LRT6" s="93" t="s">
        <v>967</v>
      </c>
      <c r="LRU6" s="93"/>
      <c r="LRV6" s="93"/>
      <c r="LRW6" s="23"/>
      <c r="LRX6" s="23"/>
      <c r="LRY6" s="23"/>
      <c r="LRZ6" s="23"/>
      <c r="LSA6" s="24"/>
      <c r="LSB6" s="93" t="s">
        <v>967</v>
      </c>
      <c r="LSC6" s="93"/>
      <c r="LSD6" s="93"/>
      <c r="LSE6" s="23"/>
      <c r="LSF6" s="23"/>
      <c r="LSG6" s="23"/>
      <c r="LSH6" s="23"/>
      <c r="LSI6" s="24"/>
      <c r="LSJ6" s="93" t="s">
        <v>967</v>
      </c>
      <c r="LSK6" s="93"/>
      <c r="LSL6" s="93"/>
      <c r="LSM6" s="23"/>
      <c r="LSN6" s="23"/>
      <c r="LSO6" s="23"/>
      <c r="LSP6" s="23"/>
      <c r="LSQ6" s="24"/>
      <c r="LSR6" s="93" t="s">
        <v>967</v>
      </c>
      <c r="LSS6" s="93"/>
      <c r="LST6" s="93"/>
      <c r="LSU6" s="23"/>
      <c r="LSV6" s="23"/>
      <c r="LSW6" s="23"/>
      <c r="LSX6" s="23"/>
      <c r="LSY6" s="24"/>
      <c r="LSZ6" s="93" t="s">
        <v>967</v>
      </c>
      <c r="LTA6" s="93"/>
      <c r="LTB6" s="93"/>
      <c r="LTC6" s="23"/>
      <c r="LTD6" s="23"/>
      <c r="LTE6" s="23"/>
      <c r="LTF6" s="23"/>
      <c r="LTG6" s="24"/>
      <c r="LTH6" s="93" t="s">
        <v>967</v>
      </c>
      <c r="LTI6" s="93"/>
      <c r="LTJ6" s="93"/>
      <c r="LTK6" s="23"/>
      <c r="LTL6" s="23"/>
      <c r="LTM6" s="23"/>
      <c r="LTN6" s="23"/>
      <c r="LTO6" s="24"/>
      <c r="LTP6" s="93" t="s">
        <v>967</v>
      </c>
      <c r="LTQ6" s="93"/>
      <c r="LTR6" s="93"/>
      <c r="LTS6" s="23"/>
      <c r="LTT6" s="23"/>
      <c r="LTU6" s="23"/>
      <c r="LTV6" s="23"/>
      <c r="LTW6" s="24"/>
      <c r="LTX6" s="93" t="s">
        <v>967</v>
      </c>
      <c r="LTY6" s="93"/>
      <c r="LTZ6" s="93"/>
      <c r="LUA6" s="23"/>
      <c r="LUB6" s="23"/>
      <c r="LUC6" s="23"/>
      <c r="LUD6" s="23"/>
      <c r="LUE6" s="24"/>
      <c r="LUF6" s="93" t="s">
        <v>967</v>
      </c>
      <c r="LUG6" s="93"/>
      <c r="LUH6" s="93"/>
      <c r="LUI6" s="23"/>
      <c r="LUJ6" s="23"/>
      <c r="LUK6" s="23"/>
      <c r="LUL6" s="23"/>
      <c r="LUM6" s="24"/>
      <c r="LUN6" s="93" t="s">
        <v>967</v>
      </c>
      <c r="LUO6" s="93"/>
      <c r="LUP6" s="93"/>
      <c r="LUQ6" s="23"/>
      <c r="LUR6" s="23"/>
      <c r="LUS6" s="23"/>
      <c r="LUT6" s="23"/>
      <c r="LUU6" s="24"/>
      <c r="LUV6" s="93" t="s">
        <v>967</v>
      </c>
      <c r="LUW6" s="93"/>
      <c r="LUX6" s="93"/>
      <c r="LUY6" s="23"/>
      <c r="LUZ6" s="23"/>
      <c r="LVA6" s="23"/>
      <c r="LVB6" s="23"/>
      <c r="LVC6" s="24"/>
      <c r="LVD6" s="93" t="s">
        <v>967</v>
      </c>
      <c r="LVE6" s="93"/>
      <c r="LVF6" s="93"/>
      <c r="LVG6" s="23"/>
      <c r="LVH6" s="23"/>
      <c r="LVI6" s="23"/>
      <c r="LVJ6" s="23"/>
      <c r="LVK6" s="24"/>
      <c r="LVL6" s="93" t="s">
        <v>967</v>
      </c>
      <c r="LVM6" s="93"/>
      <c r="LVN6" s="93"/>
      <c r="LVO6" s="23"/>
      <c r="LVP6" s="23"/>
      <c r="LVQ6" s="23"/>
      <c r="LVR6" s="23"/>
      <c r="LVS6" s="24"/>
      <c r="LVT6" s="93" t="s">
        <v>967</v>
      </c>
      <c r="LVU6" s="93"/>
      <c r="LVV6" s="93"/>
      <c r="LVW6" s="23"/>
      <c r="LVX6" s="23"/>
      <c r="LVY6" s="23"/>
      <c r="LVZ6" s="23"/>
      <c r="LWA6" s="24"/>
      <c r="LWB6" s="93" t="s">
        <v>967</v>
      </c>
      <c r="LWC6" s="93"/>
      <c r="LWD6" s="93"/>
      <c r="LWE6" s="23"/>
      <c r="LWF6" s="23"/>
      <c r="LWG6" s="23"/>
      <c r="LWH6" s="23"/>
      <c r="LWI6" s="24"/>
      <c r="LWJ6" s="93" t="s">
        <v>967</v>
      </c>
      <c r="LWK6" s="93"/>
      <c r="LWL6" s="93"/>
      <c r="LWM6" s="23"/>
      <c r="LWN6" s="23"/>
      <c r="LWO6" s="23"/>
      <c r="LWP6" s="23"/>
      <c r="LWQ6" s="24"/>
      <c r="LWR6" s="93" t="s">
        <v>967</v>
      </c>
      <c r="LWS6" s="93"/>
      <c r="LWT6" s="93"/>
      <c r="LWU6" s="23"/>
      <c r="LWV6" s="23"/>
      <c r="LWW6" s="23"/>
      <c r="LWX6" s="23"/>
      <c r="LWY6" s="24"/>
      <c r="LWZ6" s="93" t="s">
        <v>967</v>
      </c>
      <c r="LXA6" s="93"/>
      <c r="LXB6" s="93"/>
      <c r="LXC6" s="23"/>
      <c r="LXD6" s="23"/>
      <c r="LXE6" s="23"/>
      <c r="LXF6" s="23"/>
      <c r="LXG6" s="24"/>
      <c r="LXH6" s="93" t="s">
        <v>967</v>
      </c>
      <c r="LXI6" s="93"/>
      <c r="LXJ6" s="93"/>
      <c r="LXK6" s="23"/>
      <c r="LXL6" s="23"/>
      <c r="LXM6" s="23"/>
      <c r="LXN6" s="23"/>
      <c r="LXO6" s="24"/>
      <c r="LXP6" s="93" t="s">
        <v>967</v>
      </c>
      <c r="LXQ6" s="93"/>
      <c r="LXR6" s="93"/>
      <c r="LXS6" s="23"/>
      <c r="LXT6" s="23"/>
      <c r="LXU6" s="23"/>
      <c r="LXV6" s="23"/>
      <c r="LXW6" s="24"/>
      <c r="LXX6" s="93" t="s">
        <v>967</v>
      </c>
      <c r="LXY6" s="93"/>
      <c r="LXZ6" s="93"/>
      <c r="LYA6" s="23"/>
      <c r="LYB6" s="23"/>
      <c r="LYC6" s="23"/>
      <c r="LYD6" s="23"/>
      <c r="LYE6" s="24"/>
      <c r="LYF6" s="93" t="s">
        <v>967</v>
      </c>
      <c r="LYG6" s="93"/>
      <c r="LYH6" s="93"/>
      <c r="LYI6" s="23"/>
      <c r="LYJ6" s="23"/>
      <c r="LYK6" s="23"/>
      <c r="LYL6" s="23"/>
      <c r="LYM6" s="24"/>
      <c r="LYN6" s="93" t="s">
        <v>967</v>
      </c>
      <c r="LYO6" s="93"/>
      <c r="LYP6" s="93"/>
      <c r="LYQ6" s="23"/>
      <c r="LYR6" s="23"/>
      <c r="LYS6" s="23"/>
      <c r="LYT6" s="23"/>
      <c r="LYU6" s="24"/>
      <c r="LYV6" s="93" t="s">
        <v>967</v>
      </c>
      <c r="LYW6" s="93"/>
      <c r="LYX6" s="93"/>
      <c r="LYY6" s="23"/>
      <c r="LYZ6" s="23"/>
      <c r="LZA6" s="23"/>
      <c r="LZB6" s="23"/>
      <c r="LZC6" s="24"/>
      <c r="LZD6" s="93" t="s">
        <v>967</v>
      </c>
      <c r="LZE6" s="93"/>
      <c r="LZF6" s="93"/>
      <c r="LZG6" s="23"/>
      <c r="LZH6" s="23"/>
      <c r="LZI6" s="23"/>
      <c r="LZJ6" s="23"/>
      <c r="LZK6" s="24"/>
      <c r="LZL6" s="93" t="s">
        <v>967</v>
      </c>
      <c r="LZM6" s="93"/>
      <c r="LZN6" s="93"/>
      <c r="LZO6" s="23"/>
      <c r="LZP6" s="23"/>
      <c r="LZQ6" s="23"/>
      <c r="LZR6" s="23"/>
      <c r="LZS6" s="24"/>
      <c r="LZT6" s="93" t="s">
        <v>967</v>
      </c>
      <c r="LZU6" s="93"/>
      <c r="LZV6" s="93"/>
      <c r="LZW6" s="23"/>
      <c r="LZX6" s="23"/>
      <c r="LZY6" s="23"/>
      <c r="LZZ6" s="23"/>
      <c r="MAA6" s="24"/>
      <c r="MAB6" s="93" t="s">
        <v>967</v>
      </c>
      <c r="MAC6" s="93"/>
      <c r="MAD6" s="93"/>
      <c r="MAE6" s="23"/>
      <c r="MAF6" s="23"/>
      <c r="MAG6" s="23"/>
      <c r="MAH6" s="23"/>
      <c r="MAI6" s="24"/>
      <c r="MAJ6" s="93" t="s">
        <v>967</v>
      </c>
      <c r="MAK6" s="93"/>
      <c r="MAL6" s="93"/>
      <c r="MAM6" s="23"/>
      <c r="MAN6" s="23"/>
      <c r="MAO6" s="23"/>
      <c r="MAP6" s="23"/>
      <c r="MAQ6" s="24"/>
      <c r="MAR6" s="93" t="s">
        <v>967</v>
      </c>
      <c r="MAS6" s="93"/>
      <c r="MAT6" s="93"/>
      <c r="MAU6" s="23"/>
      <c r="MAV6" s="23"/>
      <c r="MAW6" s="23"/>
      <c r="MAX6" s="23"/>
      <c r="MAY6" s="24"/>
      <c r="MAZ6" s="93" t="s">
        <v>967</v>
      </c>
      <c r="MBA6" s="93"/>
      <c r="MBB6" s="93"/>
      <c r="MBC6" s="23"/>
      <c r="MBD6" s="23"/>
      <c r="MBE6" s="23"/>
      <c r="MBF6" s="23"/>
      <c r="MBG6" s="24"/>
      <c r="MBH6" s="93" t="s">
        <v>967</v>
      </c>
      <c r="MBI6" s="93"/>
      <c r="MBJ6" s="93"/>
      <c r="MBK6" s="23"/>
      <c r="MBL6" s="23"/>
      <c r="MBM6" s="23"/>
      <c r="MBN6" s="23"/>
      <c r="MBO6" s="24"/>
      <c r="MBP6" s="93" t="s">
        <v>967</v>
      </c>
      <c r="MBQ6" s="93"/>
      <c r="MBR6" s="93"/>
      <c r="MBS6" s="23"/>
      <c r="MBT6" s="23"/>
      <c r="MBU6" s="23"/>
      <c r="MBV6" s="23"/>
      <c r="MBW6" s="24"/>
      <c r="MBX6" s="93" t="s">
        <v>967</v>
      </c>
      <c r="MBY6" s="93"/>
      <c r="MBZ6" s="93"/>
      <c r="MCA6" s="23"/>
      <c r="MCB6" s="23"/>
      <c r="MCC6" s="23"/>
      <c r="MCD6" s="23"/>
      <c r="MCE6" s="24"/>
      <c r="MCF6" s="93" t="s">
        <v>967</v>
      </c>
      <c r="MCG6" s="93"/>
      <c r="MCH6" s="93"/>
      <c r="MCI6" s="23"/>
      <c r="MCJ6" s="23"/>
      <c r="MCK6" s="23"/>
      <c r="MCL6" s="23"/>
      <c r="MCM6" s="24"/>
      <c r="MCN6" s="93" t="s">
        <v>967</v>
      </c>
      <c r="MCO6" s="93"/>
      <c r="MCP6" s="93"/>
      <c r="MCQ6" s="23"/>
      <c r="MCR6" s="23"/>
      <c r="MCS6" s="23"/>
      <c r="MCT6" s="23"/>
      <c r="MCU6" s="24"/>
      <c r="MCV6" s="93" t="s">
        <v>967</v>
      </c>
      <c r="MCW6" s="93"/>
      <c r="MCX6" s="93"/>
      <c r="MCY6" s="23"/>
      <c r="MCZ6" s="23"/>
      <c r="MDA6" s="23"/>
      <c r="MDB6" s="23"/>
      <c r="MDC6" s="24"/>
      <c r="MDD6" s="93" t="s">
        <v>967</v>
      </c>
      <c r="MDE6" s="93"/>
      <c r="MDF6" s="93"/>
      <c r="MDG6" s="23"/>
      <c r="MDH6" s="23"/>
      <c r="MDI6" s="23"/>
      <c r="MDJ6" s="23"/>
      <c r="MDK6" s="24"/>
      <c r="MDL6" s="93" t="s">
        <v>967</v>
      </c>
      <c r="MDM6" s="93"/>
      <c r="MDN6" s="93"/>
      <c r="MDO6" s="23"/>
      <c r="MDP6" s="23"/>
      <c r="MDQ6" s="23"/>
      <c r="MDR6" s="23"/>
      <c r="MDS6" s="24"/>
      <c r="MDT6" s="93" t="s">
        <v>967</v>
      </c>
      <c r="MDU6" s="93"/>
      <c r="MDV6" s="93"/>
      <c r="MDW6" s="23"/>
      <c r="MDX6" s="23"/>
      <c r="MDY6" s="23"/>
      <c r="MDZ6" s="23"/>
      <c r="MEA6" s="24"/>
      <c r="MEB6" s="93" t="s">
        <v>967</v>
      </c>
      <c r="MEC6" s="93"/>
      <c r="MED6" s="93"/>
      <c r="MEE6" s="23"/>
      <c r="MEF6" s="23"/>
      <c r="MEG6" s="23"/>
      <c r="MEH6" s="23"/>
      <c r="MEI6" s="24"/>
      <c r="MEJ6" s="93" t="s">
        <v>967</v>
      </c>
      <c r="MEK6" s="93"/>
      <c r="MEL6" s="93"/>
      <c r="MEM6" s="23"/>
      <c r="MEN6" s="23"/>
      <c r="MEO6" s="23"/>
      <c r="MEP6" s="23"/>
      <c r="MEQ6" s="24"/>
      <c r="MER6" s="93" t="s">
        <v>967</v>
      </c>
      <c r="MES6" s="93"/>
      <c r="MET6" s="93"/>
      <c r="MEU6" s="23"/>
      <c r="MEV6" s="23"/>
      <c r="MEW6" s="23"/>
      <c r="MEX6" s="23"/>
      <c r="MEY6" s="24"/>
      <c r="MEZ6" s="93" t="s">
        <v>967</v>
      </c>
      <c r="MFA6" s="93"/>
      <c r="MFB6" s="93"/>
      <c r="MFC6" s="23"/>
      <c r="MFD6" s="23"/>
      <c r="MFE6" s="23"/>
      <c r="MFF6" s="23"/>
      <c r="MFG6" s="24"/>
      <c r="MFH6" s="93" t="s">
        <v>967</v>
      </c>
      <c r="MFI6" s="93"/>
      <c r="MFJ6" s="93"/>
      <c r="MFK6" s="23"/>
      <c r="MFL6" s="23"/>
      <c r="MFM6" s="23"/>
      <c r="MFN6" s="23"/>
      <c r="MFO6" s="24"/>
      <c r="MFP6" s="93" t="s">
        <v>967</v>
      </c>
      <c r="MFQ6" s="93"/>
      <c r="MFR6" s="93"/>
      <c r="MFS6" s="23"/>
      <c r="MFT6" s="23"/>
      <c r="MFU6" s="23"/>
      <c r="MFV6" s="23"/>
      <c r="MFW6" s="24"/>
      <c r="MFX6" s="93" t="s">
        <v>967</v>
      </c>
      <c r="MFY6" s="93"/>
      <c r="MFZ6" s="93"/>
      <c r="MGA6" s="23"/>
      <c r="MGB6" s="23"/>
      <c r="MGC6" s="23"/>
      <c r="MGD6" s="23"/>
      <c r="MGE6" s="24"/>
      <c r="MGF6" s="93" t="s">
        <v>967</v>
      </c>
      <c r="MGG6" s="93"/>
      <c r="MGH6" s="93"/>
      <c r="MGI6" s="23"/>
      <c r="MGJ6" s="23"/>
      <c r="MGK6" s="23"/>
      <c r="MGL6" s="23"/>
      <c r="MGM6" s="24"/>
      <c r="MGN6" s="93" t="s">
        <v>967</v>
      </c>
      <c r="MGO6" s="93"/>
      <c r="MGP6" s="93"/>
      <c r="MGQ6" s="23"/>
      <c r="MGR6" s="23"/>
      <c r="MGS6" s="23"/>
      <c r="MGT6" s="23"/>
      <c r="MGU6" s="24"/>
      <c r="MGV6" s="93" t="s">
        <v>967</v>
      </c>
      <c r="MGW6" s="93"/>
      <c r="MGX6" s="93"/>
      <c r="MGY6" s="23"/>
      <c r="MGZ6" s="23"/>
      <c r="MHA6" s="23"/>
      <c r="MHB6" s="23"/>
      <c r="MHC6" s="24"/>
      <c r="MHD6" s="93" t="s">
        <v>967</v>
      </c>
      <c r="MHE6" s="93"/>
      <c r="MHF6" s="93"/>
      <c r="MHG6" s="23"/>
      <c r="MHH6" s="23"/>
      <c r="MHI6" s="23"/>
      <c r="MHJ6" s="23"/>
      <c r="MHK6" s="24"/>
      <c r="MHL6" s="93" t="s">
        <v>967</v>
      </c>
      <c r="MHM6" s="93"/>
      <c r="MHN6" s="93"/>
      <c r="MHO6" s="23"/>
      <c r="MHP6" s="23"/>
      <c r="MHQ6" s="23"/>
      <c r="MHR6" s="23"/>
      <c r="MHS6" s="24"/>
      <c r="MHT6" s="93" t="s">
        <v>967</v>
      </c>
      <c r="MHU6" s="93"/>
      <c r="MHV6" s="93"/>
      <c r="MHW6" s="23"/>
      <c r="MHX6" s="23"/>
      <c r="MHY6" s="23"/>
      <c r="MHZ6" s="23"/>
      <c r="MIA6" s="24"/>
      <c r="MIB6" s="93" t="s">
        <v>967</v>
      </c>
      <c r="MIC6" s="93"/>
      <c r="MID6" s="93"/>
      <c r="MIE6" s="23"/>
      <c r="MIF6" s="23"/>
      <c r="MIG6" s="23"/>
      <c r="MIH6" s="23"/>
      <c r="MII6" s="24"/>
      <c r="MIJ6" s="93" t="s">
        <v>967</v>
      </c>
      <c r="MIK6" s="93"/>
      <c r="MIL6" s="93"/>
      <c r="MIM6" s="23"/>
      <c r="MIN6" s="23"/>
      <c r="MIO6" s="23"/>
      <c r="MIP6" s="23"/>
      <c r="MIQ6" s="24"/>
      <c r="MIR6" s="93" t="s">
        <v>967</v>
      </c>
      <c r="MIS6" s="93"/>
      <c r="MIT6" s="93"/>
      <c r="MIU6" s="23"/>
      <c r="MIV6" s="23"/>
      <c r="MIW6" s="23"/>
      <c r="MIX6" s="23"/>
      <c r="MIY6" s="24"/>
      <c r="MIZ6" s="93" t="s">
        <v>967</v>
      </c>
      <c r="MJA6" s="93"/>
      <c r="MJB6" s="93"/>
      <c r="MJC6" s="23"/>
      <c r="MJD6" s="23"/>
      <c r="MJE6" s="23"/>
      <c r="MJF6" s="23"/>
      <c r="MJG6" s="24"/>
      <c r="MJH6" s="93" t="s">
        <v>967</v>
      </c>
      <c r="MJI6" s="93"/>
      <c r="MJJ6" s="93"/>
      <c r="MJK6" s="23"/>
      <c r="MJL6" s="23"/>
      <c r="MJM6" s="23"/>
      <c r="MJN6" s="23"/>
      <c r="MJO6" s="24"/>
      <c r="MJP6" s="93" t="s">
        <v>967</v>
      </c>
      <c r="MJQ6" s="93"/>
      <c r="MJR6" s="93"/>
      <c r="MJS6" s="23"/>
      <c r="MJT6" s="23"/>
      <c r="MJU6" s="23"/>
      <c r="MJV6" s="23"/>
      <c r="MJW6" s="24"/>
      <c r="MJX6" s="93" t="s">
        <v>967</v>
      </c>
      <c r="MJY6" s="93"/>
      <c r="MJZ6" s="93"/>
      <c r="MKA6" s="23"/>
      <c r="MKB6" s="23"/>
      <c r="MKC6" s="23"/>
      <c r="MKD6" s="23"/>
      <c r="MKE6" s="24"/>
      <c r="MKF6" s="93" t="s">
        <v>967</v>
      </c>
      <c r="MKG6" s="93"/>
      <c r="MKH6" s="93"/>
      <c r="MKI6" s="23"/>
      <c r="MKJ6" s="23"/>
      <c r="MKK6" s="23"/>
      <c r="MKL6" s="23"/>
      <c r="MKM6" s="24"/>
      <c r="MKN6" s="93" t="s">
        <v>967</v>
      </c>
      <c r="MKO6" s="93"/>
      <c r="MKP6" s="93"/>
      <c r="MKQ6" s="23"/>
      <c r="MKR6" s="23"/>
      <c r="MKS6" s="23"/>
      <c r="MKT6" s="23"/>
      <c r="MKU6" s="24"/>
      <c r="MKV6" s="93" t="s">
        <v>967</v>
      </c>
      <c r="MKW6" s="93"/>
      <c r="MKX6" s="93"/>
      <c r="MKY6" s="23"/>
      <c r="MKZ6" s="23"/>
      <c r="MLA6" s="23"/>
      <c r="MLB6" s="23"/>
      <c r="MLC6" s="24"/>
      <c r="MLD6" s="93" t="s">
        <v>967</v>
      </c>
      <c r="MLE6" s="93"/>
      <c r="MLF6" s="93"/>
      <c r="MLG6" s="23"/>
      <c r="MLH6" s="23"/>
      <c r="MLI6" s="23"/>
      <c r="MLJ6" s="23"/>
      <c r="MLK6" s="24"/>
      <c r="MLL6" s="93" t="s">
        <v>967</v>
      </c>
      <c r="MLM6" s="93"/>
      <c r="MLN6" s="93"/>
      <c r="MLO6" s="23"/>
      <c r="MLP6" s="23"/>
      <c r="MLQ6" s="23"/>
      <c r="MLR6" s="23"/>
      <c r="MLS6" s="24"/>
      <c r="MLT6" s="93" t="s">
        <v>967</v>
      </c>
      <c r="MLU6" s="93"/>
      <c r="MLV6" s="93"/>
      <c r="MLW6" s="23"/>
      <c r="MLX6" s="23"/>
      <c r="MLY6" s="23"/>
      <c r="MLZ6" s="23"/>
      <c r="MMA6" s="24"/>
      <c r="MMB6" s="93" t="s">
        <v>967</v>
      </c>
      <c r="MMC6" s="93"/>
      <c r="MMD6" s="93"/>
      <c r="MME6" s="23"/>
      <c r="MMF6" s="23"/>
      <c r="MMG6" s="23"/>
      <c r="MMH6" s="23"/>
      <c r="MMI6" s="24"/>
      <c r="MMJ6" s="93" t="s">
        <v>967</v>
      </c>
      <c r="MMK6" s="93"/>
      <c r="MML6" s="93"/>
      <c r="MMM6" s="23"/>
      <c r="MMN6" s="23"/>
      <c r="MMO6" s="23"/>
      <c r="MMP6" s="23"/>
      <c r="MMQ6" s="24"/>
      <c r="MMR6" s="93" t="s">
        <v>967</v>
      </c>
      <c r="MMS6" s="93"/>
      <c r="MMT6" s="93"/>
      <c r="MMU6" s="23"/>
      <c r="MMV6" s="23"/>
      <c r="MMW6" s="23"/>
      <c r="MMX6" s="23"/>
      <c r="MMY6" s="24"/>
      <c r="MMZ6" s="93" t="s">
        <v>967</v>
      </c>
      <c r="MNA6" s="93"/>
      <c r="MNB6" s="93"/>
      <c r="MNC6" s="23"/>
      <c r="MND6" s="23"/>
      <c r="MNE6" s="23"/>
      <c r="MNF6" s="23"/>
      <c r="MNG6" s="24"/>
      <c r="MNH6" s="93" t="s">
        <v>967</v>
      </c>
      <c r="MNI6" s="93"/>
      <c r="MNJ6" s="93"/>
      <c r="MNK6" s="23"/>
      <c r="MNL6" s="23"/>
      <c r="MNM6" s="23"/>
      <c r="MNN6" s="23"/>
      <c r="MNO6" s="24"/>
      <c r="MNP6" s="93" t="s">
        <v>967</v>
      </c>
      <c r="MNQ6" s="93"/>
      <c r="MNR6" s="93"/>
      <c r="MNS6" s="23"/>
      <c r="MNT6" s="23"/>
      <c r="MNU6" s="23"/>
      <c r="MNV6" s="23"/>
      <c r="MNW6" s="24"/>
      <c r="MNX6" s="93" t="s">
        <v>967</v>
      </c>
      <c r="MNY6" s="93"/>
      <c r="MNZ6" s="93"/>
      <c r="MOA6" s="23"/>
      <c r="MOB6" s="23"/>
      <c r="MOC6" s="23"/>
      <c r="MOD6" s="23"/>
      <c r="MOE6" s="24"/>
      <c r="MOF6" s="93" t="s">
        <v>967</v>
      </c>
      <c r="MOG6" s="93"/>
      <c r="MOH6" s="93"/>
      <c r="MOI6" s="23"/>
      <c r="MOJ6" s="23"/>
      <c r="MOK6" s="23"/>
      <c r="MOL6" s="23"/>
      <c r="MOM6" s="24"/>
      <c r="MON6" s="93" t="s">
        <v>967</v>
      </c>
      <c r="MOO6" s="93"/>
      <c r="MOP6" s="93"/>
      <c r="MOQ6" s="23"/>
      <c r="MOR6" s="23"/>
      <c r="MOS6" s="23"/>
      <c r="MOT6" s="23"/>
      <c r="MOU6" s="24"/>
      <c r="MOV6" s="93" t="s">
        <v>967</v>
      </c>
      <c r="MOW6" s="93"/>
      <c r="MOX6" s="93"/>
      <c r="MOY6" s="23"/>
      <c r="MOZ6" s="23"/>
      <c r="MPA6" s="23"/>
      <c r="MPB6" s="23"/>
      <c r="MPC6" s="24"/>
      <c r="MPD6" s="93" t="s">
        <v>967</v>
      </c>
      <c r="MPE6" s="93"/>
      <c r="MPF6" s="93"/>
      <c r="MPG6" s="23"/>
      <c r="MPH6" s="23"/>
      <c r="MPI6" s="23"/>
      <c r="MPJ6" s="23"/>
      <c r="MPK6" s="24"/>
      <c r="MPL6" s="93" t="s">
        <v>967</v>
      </c>
      <c r="MPM6" s="93"/>
      <c r="MPN6" s="93"/>
      <c r="MPO6" s="23"/>
      <c r="MPP6" s="23"/>
      <c r="MPQ6" s="23"/>
      <c r="MPR6" s="23"/>
      <c r="MPS6" s="24"/>
      <c r="MPT6" s="93" t="s">
        <v>967</v>
      </c>
      <c r="MPU6" s="93"/>
      <c r="MPV6" s="93"/>
      <c r="MPW6" s="23"/>
      <c r="MPX6" s="23"/>
      <c r="MPY6" s="23"/>
      <c r="MPZ6" s="23"/>
      <c r="MQA6" s="24"/>
      <c r="MQB6" s="93" t="s">
        <v>967</v>
      </c>
      <c r="MQC6" s="93"/>
      <c r="MQD6" s="93"/>
      <c r="MQE6" s="23"/>
      <c r="MQF6" s="23"/>
      <c r="MQG6" s="23"/>
      <c r="MQH6" s="23"/>
      <c r="MQI6" s="24"/>
      <c r="MQJ6" s="93" t="s">
        <v>967</v>
      </c>
      <c r="MQK6" s="93"/>
      <c r="MQL6" s="93"/>
      <c r="MQM6" s="23"/>
      <c r="MQN6" s="23"/>
      <c r="MQO6" s="23"/>
      <c r="MQP6" s="23"/>
      <c r="MQQ6" s="24"/>
      <c r="MQR6" s="93" t="s">
        <v>967</v>
      </c>
      <c r="MQS6" s="93"/>
      <c r="MQT6" s="93"/>
      <c r="MQU6" s="23"/>
      <c r="MQV6" s="23"/>
      <c r="MQW6" s="23"/>
      <c r="MQX6" s="23"/>
      <c r="MQY6" s="24"/>
      <c r="MQZ6" s="93" t="s">
        <v>967</v>
      </c>
      <c r="MRA6" s="93"/>
      <c r="MRB6" s="93"/>
      <c r="MRC6" s="23"/>
      <c r="MRD6" s="23"/>
      <c r="MRE6" s="23"/>
      <c r="MRF6" s="23"/>
      <c r="MRG6" s="24"/>
      <c r="MRH6" s="93" t="s">
        <v>967</v>
      </c>
      <c r="MRI6" s="93"/>
      <c r="MRJ6" s="93"/>
      <c r="MRK6" s="23"/>
      <c r="MRL6" s="23"/>
      <c r="MRM6" s="23"/>
      <c r="MRN6" s="23"/>
      <c r="MRO6" s="24"/>
      <c r="MRP6" s="93" t="s">
        <v>967</v>
      </c>
      <c r="MRQ6" s="93"/>
      <c r="MRR6" s="93"/>
      <c r="MRS6" s="23"/>
      <c r="MRT6" s="23"/>
      <c r="MRU6" s="23"/>
      <c r="MRV6" s="23"/>
      <c r="MRW6" s="24"/>
      <c r="MRX6" s="93" t="s">
        <v>967</v>
      </c>
      <c r="MRY6" s="93"/>
      <c r="MRZ6" s="93"/>
      <c r="MSA6" s="23"/>
      <c r="MSB6" s="23"/>
      <c r="MSC6" s="23"/>
      <c r="MSD6" s="23"/>
      <c r="MSE6" s="24"/>
      <c r="MSF6" s="93" t="s">
        <v>967</v>
      </c>
      <c r="MSG6" s="93"/>
      <c r="MSH6" s="93"/>
      <c r="MSI6" s="23"/>
      <c r="MSJ6" s="23"/>
      <c r="MSK6" s="23"/>
      <c r="MSL6" s="23"/>
      <c r="MSM6" s="24"/>
      <c r="MSN6" s="93" t="s">
        <v>967</v>
      </c>
      <c r="MSO6" s="93"/>
      <c r="MSP6" s="93"/>
      <c r="MSQ6" s="23"/>
      <c r="MSR6" s="23"/>
      <c r="MSS6" s="23"/>
      <c r="MST6" s="23"/>
      <c r="MSU6" s="24"/>
      <c r="MSV6" s="93" t="s">
        <v>967</v>
      </c>
      <c r="MSW6" s="93"/>
      <c r="MSX6" s="93"/>
      <c r="MSY6" s="23"/>
      <c r="MSZ6" s="23"/>
      <c r="MTA6" s="23"/>
      <c r="MTB6" s="23"/>
      <c r="MTC6" s="24"/>
      <c r="MTD6" s="93" t="s">
        <v>967</v>
      </c>
      <c r="MTE6" s="93"/>
      <c r="MTF6" s="93"/>
      <c r="MTG6" s="23"/>
      <c r="MTH6" s="23"/>
      <c r="MTI6" s="23"/>
      <c r="MTJ6" s="23"/>
      <c r="MTK6" s="24"/>
      <c r="MTL6" s="93" t="s">
        <v>967</v>
      </c>
      <c r="MTM6" s="93"/>
      <c r="MTN6" s="93"/>
      <c r="MTO6" s="23"/>
      <c r="MTP6" s="23"/>
      <c r="MTQ6" s="23"/>
      <c r="MTR6" s="23"/>
      <c r="MTS6" s="24"/>
      <c r="MTT6" s="93" t="s">
        <v>967</v>
      </c>
      <c r="MTU6" s="93"/>
      <c r="MTV6" s="93"/>
      <c r="MTW6" s="23"/>
      <c r="MTX6" s="23"/>
      <c r="MTY6" s="23"/>
      <c r="MTZ6" s="23"/>
      <c r="MUA6" s="24"/>
      <c r="MUB6" s="93" t="s">
        <v>967</v>
      </c>
      <c r="MUC6" s="93"/>
      <c r="MUD6" s="93"/>
      <c r="MUE6" s="23"/>
      <c r="MUF6" s="23"/>
      <c r="MUG6" s="23"/>
      <c r="MUH6" s="23"/>
      <c r="MUI6" s="24"/>
      <c r="MUJ6" s="93" t="s">
        <v>967</v>
      </c>
      <c r="MUK6" s="93"/>
      <c r="MUL6" s="93"/>
      <c r="MUM6" s="23"/>
      <c r="MUN6" s="23"/>
      <c r="MUO6" s="23"/>
      <c r="MUP6" s="23"/>
      <c r="MUQ6" s="24"/>
      <c r="MUR6" s="93" t="s">
        <v>967</v>
      </c>
      <c r="MUS6" s="93"/>
      <c r="MUT6" s="93"/>
      <c r="MUU6" s="23"/>
      <c r="MUV6" s="23"/>
      <c r="MUW6" s="23"/>
      <c r="MUX6" s="23"/>
      <c r="MUY6" s="24"/>
      <c r="MUZ6" s="93" t="s">
        <v>967</v>
      </c>
      <c r="MVA6" s="93"/>
      <c r="MVB6" s="93"/>
      <c r="MVC6" s="23"/>
      <c r="MVD6" s="23"/>
      <c r="MVE6" s="23"/>
      <c r="MVF6" s="23"/>
      <c r="MVG6" s="24"/>
      <c r="MVH6" s="93" t="s">
        <v>967</v>
      </c>
      <c r="MVI6" s="93"/>
      <c r="MVJ6" s="93"/>
      <c r="MVK6" s="23"/>
      <c r="MVL6" s="23"/>
      <c r="MVM6" s="23"/>
      <c r="MVN6" s="23"/>
      <c r="MVO6" s="24"/>
      <c r="MVP6" s="93" t="s">
        <v>967</v>
      </c>
      <c r="MVQ6" s="93"/>
      <c r="MVR6" s="93"/>
      <c r="MVS6" s="23"/>
      <c r="MVT6" s="23"/>
      <c r="MVU6" s="23"/>
      <c r="MVV6" s="23"/>
      <c r="MVW6" s="24"/>
      <c r="MVX6" s="93" t="s">
        <v>967</v>
      </c>
      <c r="MVY6" s="93"/>
      <c r="MVZ6" s="93"/>
      <c r="MWA6" s="23"/>
      <c r="MWB6" s="23"/>
      <c r="MWC6" s="23"/>
      <c r="MWD6" s="23"/>
      <c r="MWE6" s="24"/>
      <c r="MWF6" s="93" t="s">
        <v>967</v>
      </c>
      <c r="MWG6" s="93"/>
      <c r="MWH6" s="93"/>
      <c r="MWI6" s="23"/>
      <c r="MWJ6" s="23"/>
      <c r="MWK6" s="23"/>
      <c r="MWL6" s="23"/>
      <c r="MWM6" s="24"/>
      <c r="MWN6" s="93" t="s">
        <v>967</v>
      </c>
      <c r="MWO6" s="93"/>
      <c r="MWP6" s="93"/>
      <c r="MWQ6" s="23"/>
      <c r="MWR6" s="23"/>
      <c r="MWS6" s="23"/>
      <c r="MWT6" s="23"/>
      <c r="MWU6" s="24"/>
      <c r="MWV6" s="93" t="s">
        <v>967</v>
      </c>
      <c r="MWW6" s="93"/>
      <c r="MWX6" s="93"/>
      <c r="MWY6" s="23"/>
      <c r="MWZ6" s="23"/>
      <c r="MXA6" s="23"/>
      <c r="MXB6" s="23"/>
      <c r="MXC6" s="24"/>
      <c r="MXD6" s="93" t="s">
        <v>967</v>
      </c>
      <c r="MXE6" s="93"/>
      <c r="MXF6" s="93"/>
      <c r="MXG6" s="23"/>
      <c r="MXH6" s="23"/>
      <c r="MXI6" s="23"/>
      <c r="MXJ6" s="23"/>
      <c r="MXK6" s="24"/>
      <c r="MXL6" s="93" t="s">
        <v>967</v>
      </c>
      <c r="MXM6" s="93"/>
      <c r="MXN6" s="93"/>
      <c r="MXO6" s="23"/>
      <c r="MXP6" s="23"/>
      <c r="MXQ6" s="23"/>
      <c r="MXR6" s="23"/>
      <c r="MXS6" s="24"/>
      <c r="MXT6" s="93" t="s">
        <v>967</v>
      </c>
      <c r="MXU6" s="93"/>
      <c r="MXV6" s="93"/>
      <c r="MXW6" s="23"/>
      <c r="MXX6" s="23"/>
      <c r="MXY6" s="23"/>
      <c r="MXZ6" s="23"/>
      <c r="MYA6" s="24"/>
      <c r="MYB6" s="93" t="s">
        <v>967</v>
      </c>
      <c r="MYC6" s="93"/>
      <c r="MYD6" s="93"/>
      <c r="MYE6" s="23"/>
      <c r="MYF6" s="23"/>
      <c r="MYG6" s="23"/>
      <c r="MYH6" s="23"/>
      <c r="MYI6" s="24"/>
      <c r="MYJ6" s="93" t="s">
        <v>967</v>
      </c>
      <c r="MYK6" s="93"/>
      <c r="MYL6" s="93"/>
      <c r="MYM6" s="23"/>
      <c r="MYN6" s="23"/>
      <c r="MYO6" s="23"/>
      <c r="MYP6" s="23"/>
      <c r="MYQ6" s="24"/>
      <c r="MYR6" s="93" t="s">
        <v>967</v>
      </c>
      <c r="MYS6" s="93"/>
      <c r="MYT6" s="93"/>
      <c r="MYU6" s="23"/>
      <c r="MYV6" s="23"/>
      <c r="MYW6" s="23"/>
      <c r="MYX6" s="23"/>
      <c r="MYY6" s="24"/>
      <c r="MYZ6" s="93" t="s">
        <v>967</v>
      </c>
      <c r="MZA6" s="93"/>
      <c r="MZB6" s="93"/>
      <c r="MZC6" s="23"/>
      <c r="MZD6" s="23"/>
      <c r="MZE6" s="23"/>
      <c r="MZF6" s="23"/>
      <c r="MZG6" s="24"/>
      <c r="MZH6" s="93" t="s">
        <v>967</v>
      </c>
      <c r="MZI6" s="93"/>
      <c r="MZJ6" s="93"/>
      <c r="MZK6" s="23"/>
      <c r="MZL6" s="23"/>
      <c r="MZM6" s="23"/>
      <c r="MZN6" s="23"/>
      <c r="MZO6" s="24"/>
      <c r="MZP6" s="93" t="s">
        <v>967</v>
      </c>
      <c r="MZQ6" s="93"/>
      <c r="MZR6" s="93"/>
      <c r="MZS6" s="23"/>
      <c r="MZT6" s="23"/>
      <c r="MZU6" s="23"/>
      <c r="MZV6" s="23"/>
      <c r="MZW6" s="24"/>
      <c r="MZX6" s="93" t="s">
        <v>967</v>
      </c>
      <c r="MZY6" s="93"/>
      <c r="MZZ6" s="93"/>
      <c r="NAA6" s="23"/>
      <c r="NAB6" s="23"/>
      <c r="NAC6" s="23"/>
      <c r="NAD6" s="23"/>
      <c r="NAE6" s="24"/>
      <c r="NAF6" s="93" t="s">
        <v>967</v>
      </c>
      <c r="NAG6" s="93"/>
      <c r="NAH6" s="93"/>
      <c r="NAI6" s="23"/>
      <c r="NAJ6" s="23"/>
      <c r="NAK6" s="23"/>
      <c r="NAL6" s="23"/>
      <c r="NAM6" s="24"/>
      <c r="NAN6" s="93" t="s">
        <v>967</v>
      </c>
      <c r="NAO6" s="93"/>
      <c r="NAP6" s="93"/>
      <c r="NAQ6" s="23"/>
      <c r="NAR6" s="23"/>
      <c r="NAS6" s="23"/>
      <c r="NAT6" s="23"/>
      <c r="NAU6" s="24"/>
      <c r="NAV6" s="93" t="s">
        <v>967</v>
      </c>
      <c r="NAW6" s="93"/>
      <c r="NAX6" s="93"/>
      <c r="NAY6" s="23"/>
      <c r="NAZ6" s="23"/>
      <c r="NBA6" s="23"/>
      <c r="NBB6" s="23"/>
      <c r="NBC6" s="24"/>
      <c r="NBD6" s="93" t="s">
        <v>967</v>
      </c>
      <c r="NBE6" s="93"/>
      <c r="NBF6" s="93"/>
      <c r="NBG6" s="23"/>
      <c r="NBH6" s="23"/>
      <c r="NBI6" s="23"/>
      <c r="NBJ6" s="23"/>
      <c r="NBK6" s="24"/>
      <c r="NBL6" s="93" t="s">
        <v>967</v>
      </c>
      <c r="NBM6" s="93"/>
      <c r="NBN6" s="93"/>
      <c r="NBO6" s="23"/>
      <c r="NBP6" s="23"/>
      <c r="NBQ6" s="23"/>
      <c r="NBR6" s="23"/>
      <c r="NBS6" s="24"/>
      <c r="NBT6" s="93" t="s">
        <v>967</v>
      </c>
      <c r="NBU6" s="93"/>
      <c r="NBV6" s="93"/>
      <c r="NBW6" s="23"/>
      <c r="NBX6" s="23"/>
      <c r="NBY6" s="23"/>
      <c r="NBZ6" s="23"/>
      <c r="NCA6" s="24"/>
      <c r="NCB6" s="93" t="s">
        <v>967</v>
      </c>
      <c r="NCC6" s="93"/>
      <c r="NCD6" s="93"/>
      <c r="NCE6" s="23"/>
      <c r="NCF6" s="23"/>
      <c r="NCG6" s="23"/>
      <c r="NCH6" s="23"/>
      <c r="NCI6" s="24"/>
      <c r="NCJ6" s="93" t="s">
        <v>967</v>
      </c>
      <c r="NCK6" s="93"/>
      <c r="NCL6" s="93"/>
      <c r="NCM6" s="23"/>
      <c r="NCN6" s="23"/>
      <c r="NCO6" s="23"/>
      <c r="NCP6" s="23"/>
      <c r="NCQ6" s="24"/>
      <c r="NCR6" s="93" t="s">
        <v>967</v>
      </c>
      <c r="NCS6" s="93"/>
      <c r="NCT6" s="93"/>
      <c r="NCU6" s="23"/>
      <c r="NCV6" s="23"/>
      <c r="NCW6" s="23"/>
      <c r="NCX6" s="23"/>
      <c r="NCY6" s="24"/>
      <c r="NCZ6" s="93" t="s">
        <v>967</v>
      </c>
      <c r="NDA6" s="93"/>
      <c r="NDB6" s="93"/>
      <c r="NDC6" s="23"/>
      <c r="NDD6" s="23"/>
      <c r="NDE6" s="23"/>
      <c r="NDF6" s="23"/>
      <c r="NDG6" s="24"/>
      <c r="NDH6" s="93" t="s">
        <v>967</v>
      </c>
      <c r="NDI6" s="93"/>
      <c r="NDJ6" s="93"/>
      <c r="NDK6" s="23"/>
      <c r="NDL6" s="23"/>
      <c r="NDM6" s="23"/>
      <c r="NDN6" s="23"/>
      <c r="NDO6" s="24"/>
      <c r="NDP6" s="93" t="s">
        <v>967</v>
      </c>
      <c r="NDQ6" s="93"/>
      <c r="NDR6" s="93"/>
      <c r="NDS6" s="23"/>
      <c r="NDT6" s="23"/>
      <c r="NDU6" s="23"/>
      <c r="NDV6" s="23"/>
      <c r="NDW6" s="24"/>
      <c r="NDX6" s="93" t="s">
        <v>967</v>
      </c>
      <c r="NDY6" s="93"/>
      <c r="NDZ6" s="93"/>
      <c r="NEA6" s="23"/>
      <c r="NEB6" s="23"/>
      <c r="NEC6" s="23"/>
      <c r="NED6" s="23"/>
      <c r="NEE6" s="24"/>
      <c r="NEF6" s="93" t="s">
        <v>967</v>
      </c>
      <c r="NEG6" s="93"/>
      <c r="NEH6" s="93"/>
      <c r="NEI6" s="23"/>
      <c r="NEJ6" s="23"/>
      <c r="NEK6" s="23"/>
      <c r="NEL6" s="23"/>
      <c r="NEM6" s="24"/>
      <c r="NEN6" s="93" t="s">
        <v>967</v>
      </c>
      <c r="NEO6" s="93"/>
      <c r="NEP6" s="93"/>
      <c r="NEQ6" s="23"/>
      <c r="NER6" s="23"/>
      <c r="NES6" s="23"/>
      <c r="NET6" s="23"/>
      <c r="NEU6" s="24"/>
      <c r="NEV6" s="93" t="s">
        <v>967</v>
      </c>
      <c r="NEW6" s="93"/>
      <c r="NEX6" s="93"/>
      <c r="NEY6" s="23"/>
      <c r="NEZ6" s="23"/>
      <c r="NFA6" s="23"/>
      <c r="NFB6" s="23"/>
      <c r="NFC6" s="24"/>
      <c r="NFD6" s="93" t="s">
        <v>967</v>
      </c>
      <c r="NFE6" s="93"/>
      <c r="NFF6" s="93"/>
      <c r="NFG6" s="23"/>
      <c r="NFH6" s="23"/>
      <c r="NFI6" s="23"/>
      <c r="NFJ6" s="23"/>
      <c r="NFK6" s="24"/>
      <c r="NFL6" s="93" t="s">
        <v>967</v>
      </c>
      <c r="NFM6" s="93"/>
      <c r="NFN6" s="93"/>
      <c r="NFO6" s="23"/>
      <c r="NFP6" s="23"/>
      <c r="NFQ6" s="23"/>
      <c r="NFR6" s="23"/>
      <c r="NFS6" s="24"/>
      <c r="NFT6" s="93" t="s">
        <v>967</v>
      </c>
      <c r="NFU6" s="93"/>
      <c r="NFV6" s="93"/>
      <c r="NFW6" s="23"/>
      <c r="NFX6" s="23"/>
      <c r="NFY6" s="23"/>
      <c r="NFZ6" s="23"/>
      <c r="NGA6" s="24"/>
      <c r="NGB6" s="93" t="s">
        <v>967</v>
      </c>
      <c r="NGC6" s="93"/>
      <c r="NGD6" s="93"/>
      <c r="NGE6" s="23"/>
      <c r="NGF6" s="23"/>
      <c r="NGG6" s="23"/>
      <c r="NGH6" s="23"/>
      <c r="NGI6" s="24"/>
      <c r="NGJ6" s="93" t="s">
        <v>967</v>
      </c>
      <c r="NGK6" s="93"/>
      <c r="NGL6" s="93"/>
      <c r="NGM6" s="23"/>
      <c r="NGN6" s="23"/>
      <c r="NGO6" s="23"/>
      <c r="NGP6" s="23"/>
      <c r="NGQ6" s="24"/>
      <c r="NGR6" s="93" t="s">
        <v>967</v>
      </c>
      <c r="NGS6" s="93"/>
      <c r="NGT6" s="93"/>
      <c r="NGU6" s="23"/>
      <c r="NGV6" s="23"/>
      <c r="NGW6" s="23"/>
      <c r="NGX6" s="23"/>
      <c r="NGY6" s="24"/>
      <c r="NGZ6" s="93" t="s">
        <v>967</v>
      </c>
      <c r="NHA6" s="93"/>
      <c r="NHB6" s="93"/>
      <c r="NHC6" s="23"/>
      <c r="NHD6" s="23"/>
      <c r="NHE6" s="23"/>
      <c r="NHF6" s="23"/>
      <c r="NHG6" s="24"/>
      <c r="NHH6" s="93" t="s">
        <v>967</v>
      </c>
      <c r="NHI6" s="93"/>
      <c r="NHJ6" s="93"/>
      <c r="NHK6" s="23"/>
      <c r="NHL6" s="23"/>
      <c r="NHM6" s="23"/>
      <c r="NHN6" s="23"/>
      <c r="NHO6" s="24"/>
      <c r="NHP6" s="93" t="s">
        <v>967</v>
      </c>
      <c r="NHQ6" s="93"/>
      <c r="NHR6" s="93"/>
      <c r="NHS6" s="23"/>
      <c r="NHT6" s="23"/>
      <c r="NHU6" s="23"/>
      <c r="NHV6" s="23"/>
      <c r="NHW6" s="24"/>
      <c r="NHX6" s="93" t="s">
        <v>967</v>
      </c>
      <c r="NHY6" s="93"/>
      <c r="NHZ6" s="93"/>
      <c r="NIA6" s="23"/>
      <c r="NIB6" s="23"/>
      <c r="NIC6" s="23"/>
      <c r="NID6" s="23"/>
      <c r="NIE6" s="24"/>
      <c r="NIF6" s="93" t="s">
        <v>967</v>
      </c>
      <c r="NIG6" s="93"/>
      <c r="NIH6" s="93"/>
      <c r="NII6" s="23"/>
      <c r="NIJ6" s="23"/>
      <c r="NIK6" s="23"/>
      <c r="NIL6" s="23"/>
      <c r="NIM6" s="24"/>
      <c r="NIN6" s="93" t="s">
        <v>967</v>
      </c>
      <c r="NIO6" s="93"/>
      <c r="NIP6" s="93"/>
      <c r="NIQ6" s="23"/>
      <c r="NIR6" s="23"/>
      <c r="NIS6" s="23"/>
      <c r="NIT6" s="23"/>
      <c r="NIU6" s="24"/>
      <c r="NIV6" s="93" t="s">
        <v>967</v>
      </c>
      <c r="NIW6" s="93"/>
      <c r="NIX6" s="93"/>
      <c r="NIY6" s="23"/>
      <c r="NIZ6" s="23"/>
      <c r="NJA6" s="23"/>
      <c r="NJB6" s="23"/>
      <c r="NJC6" s="24"/>
      <c r="NJD6" s="93" t="s">
        <v>967</v>
      </c>
      <c r="NJE6" s="93"/>
      <c r="NJF6" s="93"/>
      <c r="NJG6" s="23"/>
      <c r="NJH6" s="23"/>
      <c r="NJI6" s="23"/>
      <c r="NJJ6" s="23"/>
      <c r="NJK6" s="24"/>
      <c r="NJL6" s="93" t="s">
        <v>967</v>
      </c>
      <c r="NJM6" s="93"/>
      <c r="NJN6" s="93"/>
      <c r="NJO6" s="23"/>
      <c r="NJP6" s="23"/>
      <c r="NJQ6" s="23"/>
      <c r="NJR6" s="23"/>
      <c r="NJS6" s="24"/>
      <c r="NJT6" s="93" t="s">
        <v>967</v>
      </c>
      <c r="NJU6" s="93"/>
      <c r="NJV6" s="93"/>
      <c r="NJW6" s="23"/>
      <c r="NJX6" s="23"/>
      <c r="NJY6" s="23"/>
      <c r="NJZ6" s="23"/>
      <c r="NKA6" s="24"/>
      <c r="NKB6" s="93" t="s">
        <v>967</v>
      </c>
      <c r="NKC6" s="93"/>
      <c r="NKD6" s="93"/>
      <c r="NKE6" s="23"/>
      <c r="NKF6" s="23"/>
      <c r="NKG6" s="23"/>
      <c r="NKH6" s="23"/>
      <c r="NKI6" s="24"/>
      <c r="NKJ6" s="93" t="s">
        <v>967</v>
      </c>
      <c r="NKK6" s="93"/>
      <c r="NKL6" s="93"/>
      <c r="NKM6" s="23"/>
      <c r="NKN6" s="23"/>
      <c r="NKO6" s="23"/>
      <c r="NKP6" s="23"/>
      <c r="NKQ6" s="24"/>
      <c r="NKR6" s="93" t="s">
        <v>967</v>
      </c>
      <c r="NKS6" s="93"/>
      <c r="NKT6" s="93"/>
      <c r="NKU6" s="23"/>
      <c r="NKV6" s="23"/>
      <c r="NKW6" s="23"/>
      <c r="NKX6" s="23"/>
      <c r="NKY6" s="24"/>
      <c r="NKZ6" s="93" t="s">
        <v>967</v>
      </c>
      <c r="NLA6" s="93"/>
      <c r="NLB6" s="93"/>
      <c r="NLC6" s="23"/>
      <c r="NLD6" s="23"/>
      <c r="NLE6" s="23"/>
      <c r="NLF6" s="23"/>
      <c r="NLG6" s="24"/>
      <c r="NLH6" s="93" t="s">
        <v>967</v>
      </c>
      <c r="NLI6" s="93"/>
      <c r="NLJ6" s="93"/>
      <c r="NLK6" s="23"/>
      <c r="NLL6" s="23"/>
      <c r="NLM6" s="23"/>
      <c r="NLN6" s="23"/>
      <c r="NLO6" s="24"/>
      <c r="NLP6" s="93" t="s">
        <v>967</v>
      </c>
      <c r="NLQ6" s="93"/>
      <c r="NLR6" s="93"/>
      <c r="NLS6" s="23"/>
      <c r="NLT6" s="23"/>
      <c r="NLU6" s="23"/>
      <c r="NLV6" s="23"/>
      <c r="NLW6" s="24"/>
      <c r="NLX6" s="93" t="s">
        <v>967</v>
      </c>
      <c r="NLY6" s="93"/>
      <c r="NLZ6" s="93"/>
      <c r="NMA6" s="23"/>
      <c r="NMB6" s="23"/>
      <c r="NMC6" s="23"/>
      <c r="NMD6" s="23"/>
      <c r="NME6" s="24"/>
      <c r="NMF6" s="93" t="s">
        <v>967</v>
      </c>
      <c r="NMG6" s="93"/>
      <c r="NMH6" s="93"/>
      <c r="NMI6" s="23"/>
      <c r="NMJ6" s="23"/>
      <c r="NMK6" s="23"/>
      <c r="NML6" s="23"/>
      <c r="NMM6" s="24"/>
      <c r="NMN6" s="93" t="s">
        <v>967</v>
      </c>
      <c r="NMO6" s="93"/>
      <c r="NMP6" s="93"/>
      <c r="NMQ6" s="23"/>
      <c r="NMR6" s="23"/>
      <c r="NMS6" s="23"/>
      <c r="NMT6" s="23"/>
      <c r="NMU6" s="24"/>
      <c r="NMV6" s="93" t="s">
        <v>967</v>
      </c>
      <c r="NMW6" s="93"/>
      <c r="NMX6" s="93"/>
      <c r="NMY6" s="23"/>
      <c r="NMZ6" s="23"/>
      <c r="NNA6" s="23"/>
      <c r="NNB6" s="23"/>
      <c r="NNC6" s="24"/>
      <c r="NND6" s="93" t="s">
        <v>967</v>
      </c>
      <c r="NNE6" s="93"/>
      <c r="NNF6" s="93"/>
      <c r="NNG6" s="23"/>
      <c r="NNH6" s="23"/>
      <c r="NNI6" s="23"/>
      <c r="NNJ6" s="23"/>
      <c r="NNK6" s="24"/>
      <c r="NNL6" s="93" t="s">
        <v>967</v>
      </c>
      <c r="NNM6" s="93"/>
      <c r="NNN6" s="93"/>
      <c r="NNO6" s="23"/>
      <c r="NNP6" s="23"/>
      <c r="NNQ6" s="23"/>
      <c r="NNR6" s="23"/>
      <c r="NNS6" s="24"/>
      <c r="NNT6" s="93" t="s">
        <v>967</v>
      </c>
      <c r="NNU6" s="93"/>
      <c r="NNV6" s="93"/>
      <c r="NNW6" s="23"/>
      <c r="NNX6" s="23"/>
      <c r="NNY6" s="23"/>
      <c r="NNZ6" s="23"/>
      <c r="NOA6" s="24"/>
      <c r="NOB6" s="93" t="s">
        <v>967</v>
      </c>
      <c r="NOC6" s="93"/>
      <c r="NOD6" s="93"/>
      <c r="NOE6" s="23"/>
      <c r="NOF6" s="23"/>
      <c r="NOG6" s="23"/>
      <c r="NOH6" s="23"/>
      <c r="NOI6" s="24"/>
      <c r="NOJ6" s="93" t="s">
        <v>967</v>
      </c>
      <c r="NOK6" s="93"/>
      <c r="NOL6" s="93"/>
      <c r="NOM6" s="23"/>
      <c r="NON6" s="23"/>
      <c r="NOO6" s="23"/>
      <c r="NOP6" s="23"/>
      <c r="NOQ6" s="24"/>
      <c r="NOR6" s="93" t="s">
        <v>967</v>
      </c>
      <c r="NOS6" s="93"/>
      <c r="NOT6" s="93"/>
      <c r="NOU6" s="23"/>
      <c r="NOV6" s="23"/>
      <c r="NOW6" s="23"/>
      <c r="NOX6" s="23"/>
      <c r="NOY6" s="24"/>
      <c r="NOZ6" s="93" t="s">
        <v>967</v>
      </c>
      <c r="NPA6" s="93"/>
      <c r="NPB6" s="93"/>
      <c r="NPC6" s="23"/>
      <c r="NPD6" s="23"/>
      <c r="NPE6" s="23"/>
      <c r="NPF6" s="23"/>
      <c r="NPG6" s="24"/>
      <c r="NPH6" s="93" t="s">
        <v>967</v>
      </c>
      <c r="NPI6" s="93"/>
      <c r="NPJ6" s="93"/>
      <c r="NPK6" s="23"/>
      <c r="NPL6" s="23"/>
      <c r="NPM6" s="23"/>
      <c r="NPN6" s="23"/>
      <c r="NPO6" s="24"/>
      <c r="NPP6" s="93" t="s">
        <v>967</v>
      </c>
      <c r="NPQ6" s="93"/>
      <c r="NPR6" s="93"/>
      <c r="NPS6" s="23"/>
      <c r="NPT6" s="23"/>
      <c r="NPU6" s="23"/>
      <c r="NPV6" s="23"/>
      <c r="NPW6" s="24"/>
      <c r="NPX6" s="93" t="s">
        <v>967</v>
      </c>
      <c r="NPY6" s="93"/>
      <c r="NPZ6" s="93"/>
      <c r="NQA6" s="23"/>
      <c r="NQB6" s="23"/>
      <c r="NQC6" s="23"/>
      <c r="NQD6" s="23"/>
      <c r="NQE6" s="24"/>
      <c r="NQF6" s="93" t="s">
        <v>967</v>
      </c>
      <c r="NQG6" s="93"/>
      <c r="NQH6" s="93"/>
      <c r="NQI6" s="23"/>
      <c r="NQJ6" s="23"/>
      <c r="NQK6" s="23"/>
      <c r="NQL6" s="23"/>
      <c r="NQM6" s="24"/>
      <c r="NQN6" s="93" t="s">
        <v>967</v>
      </c>
      <c r="NQO6" s="93"/>
      <c r="NQP6" s="93"/>
      <c r="NQQ6" s="23"/>
      <c r="NQR6" s="23"/>
      <c r="NQS6" s="23"/>
      <c r="NQT6" s="23"/>
      <c r="NQU6" s="24"/>
      <c r="NQV6" s="93" t="s">
        <v>967</v>
      </c>
      <c r="NQW6" s="93"/>
      <c r="NQX6" s="93"/>
      <c r="NQY6" s="23"/>
      <c r="NQZ6" s="23"/>
      <c r="NRA6" s="23"/>
      <c r="NRB6" s="23"/>
      <c r="NRC6" s="24"/>
      <c r="NRD6" s="93" t="s">
        <v>967</v>
      </c>
      <c r="NRE6" s="93"/>
      <c r="NRF6" s="93"/>
      <c r="NRG6" s="23"/>
      <c r="NRH6" s="23"/>
      <c r="NRI6" s="23"/>
      <c r="NRJ6" s="23"/>
      <c r="NRK6" s="24"/>
      <c r="NRL6" s="93" t="s">
        <v>967</v>
      </c>
      <c r="NRM6" s="93"/>
      <c r="NRN6" s="93"/>
      <c r="NRO6" s="23"/>
      <c r="NRP6" s="23"/>
      <c r="NRQ6" s="23"/>
      <c r="NRR6" s="23"/>
      <c r="NRS6" s="24"/>
      <c r="NRT6" s="93" t="s">
        <v>967</v>
      </c>
      <c r="NRU6" s="93"/>
      <c r="NRV6" s="93"/>
      <c r="NRW6" s="23"/>
      <c r="NRX6" s="23"/>
      <c r="NRY6" s="23"/>
      <c r="NRZ6" s="23"/>
      <c r="NSA6" s="24"/>
      <c r="NSB6" s="93" t="s">
        <v>967</v>
      </c>
      <c r="NSC6" s="93"/>
      <c r="NSD6" s="93"/>
      <c r="NSE6" s="23"/>
      <c r="NSF6" s="23"/>
      <c r="NSG6" s="23"/>
      <c r="NSH6" s="23"/>
      <c r="NSI6" s="24"/>
      <c r="NSJ6" s="93" t="s">
        <v>967</v>
      </c>
      <c r="NSK6" s="93"/>
      <c r="NSL6" s="93"/>
      <c r="NSM6" s="23"/>
      <c r="NSN6" s="23"/>
      <c r="NSO6" s="23"/>
      <c r="NSP6" s="23"/>
      <c r="NSQ6" s="24"/>
      <c r="NSR6" s="93" t="s">
        <v>967</v>
      </c>
      <c r="NSS6" s="93"/>
      <c r="NST6" s="93"/>
      <c r="NSU6" s="23"/>
      <c r="NSV6" s="23"/>
      <c r="NSW6" s="23"/>
      <c r="NSX6" s="23"/>
      <c r="NSY6" s="24"/>
      <c r="NSZ6" s="93" t="s">
        <v>967</v>
      </c>
      <c r="NTA6" s="93"/>
      <c r="NTB6" s="93"/>
      <c r="NTC6" s="23"/>
      <c r="NTD6" s="23"/>
      <c r="NTE6" s="23"/>
      <c r="NTF6" s="23"/>
      <c r="NTG6" s="24"/>
      <c r="NTH6" s="93" t="s">
        <v>967</v>
      </c>
      <c r="NTI6" s="93"/>
      <c r="NTJ6" s="93"/>
      <c r="NTK6" s="23"/>
      <c r="NTL6" s="23"/>
      <c r="NTM6" s="23"/>
      <c r="NTN6" s="23"/>
      <c r="NTO6" s="24"/>
      <c r="NTP6" s="93" t="s">
        <v>967</v>
      </c>
      <c r="NTQ6" s="93"/>
      <c r="NTR6" s="93"/>
      <c r="NTS6" s="23"/>
      <c r="NTT6" s="23"/>
      <c r="NTU6" s="23"/>
      <c r="NTV6" s="23"/>
      <c r="NTW6" s="24"/>
      <c r="NTX6" s="93" t="s">
        <v>967</v>
      </c>
      <c r="NTY6" s="93"/>
      <c r="NTZ6" s="93"/>
      <c r="NUA6" s="23"/>
      <c r="NUB6" s="23"/>
      <c r="NUC6" s="23"/>
      <c r="NUD6" s="23"/>
      <c r="NUE6" s="24"/>
      <c r="NUF6" s="93" t="s">
        <v>967</v>
      </c>
      <c r="NUG6" s="93"/>
      <c r="NUH6" s="93"/>
      <c r="NUI6" s="23"/>
      <c r="NUJ6" s="23"/>
      <c r="NUK6" s="23"/>
      <c r="NUL6" s="23"/>
      <c r="NUM6" s="24"/>
      <c r="NUN6" s="93" t="s">
        <v>967</v>
      </c>
      <c r="NUO6" s="93"/>
      <c r="NUP6" s="93"/>
      <c r="NUQ6" s="23"/>
      <c r="NUR6" s="23"/>
      <c r="NUS6" s="23"/>
      <c r="NUT6" s="23"/>
      <c r="NUU6" s="24"/>
      <c r="NUV6" s="93" t="s">
        <v>967</v>
      </c>
      <c r="NUW6" s="93"/>
      <c r="NUX6" s="93"/>
      <c r="NUY6" s="23"/>
      <c r="NUZ6" s="23"/>
      <c r="NVA6" s="23"/>
      <c r="NVB6" s="23"/>
      <c r="NVC6" s="24"/>
      <c r="NVD6" s="93" t="s">
        <v>967</v>
      </c>
      <c r="NVE6" s="93"/>
      <c r="NVF6" s="93"/>
      <c r="NVG6" s="23"/>
      <c r="NVH6" s="23"/>
      <c r="NVI6" s="23"/>
      <c r="NVJ6" s="23"/>
      <c r="NVK6" s="24"/>
      <c r="NVL6" s="93" t="s">
        <v>967</v>
      </c>
      <c r="NVM6" s="93"/>
      <c r="NVN6" s="93"/>
      <c r="NVO6" s="23"/>
      <c r="NVP6" s="23"/>
      <c r="NVQ6" s="23"/>
      <c r="NVR6" s="23"/>
      <c r="NVS6" s="24"/>
      <c r="NVT6" s="93" t="s">
        <v>967</v>
      </c>
      <c r="NVU6" s="93"/>
      <c r="NVV6" s="93"/>
      <c r="NVW6" s="23"/>
      <c r="NVX6" s="23"/>
      <c r="NVY6" s="23"/>
      <c r="NVZ6" s="23"/>
      <c r="NWA6" s="24"/>
      <c r="NWB6" s="93" t="s">
        <v>967</v>
      </c>
      <c r="NWC6" s="93"/>
      <c r="NWD6" s="93"/>
      <c r="NWE6" s="23"/>
      <c r="NWF6" s="23"/>
      <c r="NWG6" s="23"/>
      <c r="NWH6" s="23"/>
      <c r="NWI6" s="24"/>
      <c r="NWJ6" s="93" t="s">
        <v>967</v>
      </c>
      <c r="NWK6" s="93"/>
      <c r="NWL6" s="93"/>
      <c r="NWM6" s="23"/>
      <c r="NWN6" s="23"/>
      <c r="NWO6" s="23"/>
      <c r="NWP6" s="23"/>
      <c r="NWQ6" s="24"/>
      <c r="NWR6" s="93" t="s">
        <v>967</v>
      </c>
      <c r="NWS6" s="93"/>
      <c r="NWT6" s="93"/>
      <c r="NWU6" s="23"/>
      <c r="NWV6" s="23"/>
      <c r="NWW6" s="23"/>
      <c r="NWX6" s="23"/>
      <c r="NWY6" s="24"/>
      <c r="NWZ6" s="93" t="s">
        <v>967</v>
      </c>
      <c r="NXA6" s="93"/>
      <c r="NXB6" s="93"/>
      <c r="NXC6" s="23"/>
      <c r="NXD6" s="23"/>
      <c r="NXE6" s="23"/>
      <c r="NXF6" s="23"/>
      <c r="NXG6" s="24"/>
      <c r="NXH6" s="93" t="s">
        <v>967</v>
      </c>
      <c r="NXI6" s="93"/>
      <c r="NXJ6" s="93"/>
      <c r="NXK6" s="23"/>
      <c r="NXL6" s="23"/>
      <c r="NXM6" s="23"/>
      <c r="NXN6" s="23"/>
      <c r="NXO6" s="24"/>
      <c r="NXP6" s="93" t="s">
        <v>967</v>
      </c>
      <c r="NXQ6" s="93"/>
      <c r="NXR6" s="93"/>
      <c r="NXS6" s="23"/>
      <c r="NXT6" s="23"/>
      <c r="NXU6" s="23"/>
      <c r="NXV6" s="23"/>
      <c r="NXW6" s="24"/>
      <c r="NXX6" s="93" t="s">
        <v>967</v>
      </c>
      <c r="NXY6" s="93"/>
      <c r="NXZ6" s="93"/>
      <c r="NYA6" s="23"/>
      <c r="NYB6" s="23"/>
      <c r="NYC6" s="23"/>
      <c r="NYD6" s="23"/>
      <c r="NYE6" s="24"/>
      <c r="NYF6" s="93" t="s">
        <v>967</v>
      </c>
      <c r="NYG6" s="93"/>
      <c r="NYH6" s="93"/>
      <c r="NYI6" s="23"/>
      <c r="NYJ6" s="23"/>
      <c r="NYK6" s="23"/>
      <c r="NYL6" s="23"/>
      <c r="NYM6" s="24"/>
      <c r="NYN6" s="93" t="s">
        <v>967</v>
      </c>
      <c r="NYO6" s="93"/>
      <c r="NYP6" s="93"/>
      <c r="NYQ6" s="23"/>
      <c r="NYR6" s="23"/>
      <c r="NYS6" s="23"/>
      <c r="NYT6" s="23"/>
      <c r="NYU6" s="24"/>
      <c r="NYV6" s="93" t="s">
        <v>967</v>
      </c>
      <c r="NYW6" s="93"/>
      <c r="NYX6" s="93"/>
      <c r="NYY6" s="23"/>
      <c r="NYZ6" s="23"/>
      <c r="NZA6" s="23"/>
      <c r="NZB6" s="23"/>
      <c r="NZC6" s="24"/>
      <c r="NZD6" s="93" t="s">
        <v>967</v>
      </c>
      <c r="NZE6" s="93"/>
      <c r="NZF6" s="93"/>
      <c r="NZG6" s="23"/>
      <c r="NZH6" s="23"/>
      <c r="NZI6" s="23"/>
      <c r="NZJ6" s="23"/>
      <c r="NZK6" s="24"/>
      <c r="NZL6" s="93" t="s">
        <v>967</v>
      </c>
      <c r="NZM6" s="93"/>
      <c r="NZN6" s="93"/>
      <c r="NZO6" s="23"/>
      <c r="NZP6" s="23"/>
      <c r="NZQ6" s="23"/>
      <c r="NZR6" s="23"/>
      <c r="NZS6" s="24"/>
      <c r="NZT6" s="93" t="s">
        <v>967</v>
      </c>
      <c r="NZU6" s="93"/>
      <c r="NZV6" s="93"/>
      <c r="NZW6" s="23"/>
      <c r="NZX6" s="23"/>
      <c r="NZY6" s="23"/>
      <c r="NZZ6" s="23"/>
      <c r="OAA6" s="24"/>
      <c r="OAB6" s="93" t="s">
        <v>967</v>
      </c>
      <c r="OAC6" s="93"/>
      <c r="OAD6" s="93"/>
      <c r="OAE6" s="23"/>
      <c r="OAF6" s="23"/>
      <c r="OAG6" s="23"/>
      <c r="OAH6" s="23"/>
      <c r="OAI6" s="24"/>
      <c r="OAJ6" s="93" t="s">
        <v>967</v>
      </c>
      <c r="OAK6" s="93"/>
      <c r="OAL6" s="93"/>
      <c r="OAM6" s="23"/>
      <c r="OAN6" s="23"/>
      <c r="OAO6" s="23"/>
      <c r="OAP6" s="23"/>
      <c r="OAQ6" s="24"/>
      <c r="OAR6" s="93" t="s">
        <v>967</v>
      </c>
      <c r="OAS6" s="93"/>
      <c r="OAT6" s="93"/>
      <c r="OAU6" s="23"/>
      <c r="OAV6" s="23"/>
      <c r="OAW6" s="23"/>
      <c r="OAX6" s="23"/>
      <c r="OAY6" s="24"/>
      <c r="OAZ6" s="93" t="s">
        <v>967</v>
      </c>
      <c r="OBA6" s="93"/>
      <c r="OBB6" s="93"/>
      <c r="OBC6" s="23"/>
      <c r="OBD6" s="23"/>
      <c r="OBE6" s="23"/>
      <c r="OBF6" s="23"/>
      <c r="OBG6" s="24"/>
      <c r="OBH6" s="93" t="s">
        <v>967</v>
      </c>
      <c r="OBI6" s="93"/>
      <c r="OBJ6" s="93"/>
      <c r="OBK6" s="23"/>
      <c r="OBL6" s="23"/>
      <c r="OBM6" s="23"/>
      <c r="OBN6" s="23"/>
      <c r="OBO6" s="24"/>
      <c r="OBP6" s="93" t="s">
        <v>967</v>
      </c>
      <c r="OBQ6" s="93"/>
      <c r="OBR6" s="93"/>
      <c r="OBS6" s="23"/>
      <c r="OBT6" s="23"/>
      <c r="OBU6" s="23"/>
      <c r="OBV6" s="23"/>
      <c r="OBW6" s="24"/>
      <c r="OBX6" s="93" t="s">
        <v>967</v>
      </c>
      <c r="OBY6" s="93"/>
      <c r="OBZ6" s="93"/>
      <c r="OCA6" s="23"/>
      <c r="OCB6" s="23"/>
      <c r="OCC6" s="23"/>
      <c r="OCD6" s="23"/>
      <c r="OCE6" s="24"/>
      <c r="OCF6" s="93" t="s">
        <v>967</v>
      </c>
      <c r="OCG6" s="93"/>
      <c r="OCH6" s="93"/>
      <c r="OCI6" s="23"/>
      <c r="OCJ6" s="23"/>
      <c r="OCK6" s="23"/>
      <c r="OCL6" s="23"/>
      <c r="OCM6" s="24"/>
      <c r="OCN6" s="93" t="s">
        <v>967</v>
      </c>
      <c r="OCO6" s="93"/>
      <c r="OCP6" s="93"/>
      <c r="OCQ6" s="23"/>
      <c r="OCR6" s="23"/>
      <c r="OCS6" s="23"/>
      <c r="OCT6" s="23"/>
      <c r="OCU6" s="24"/>
      <c r="OCV6" s="93" t="s">
        <v>967</v>
      </c>
      <c r="OCW6" s="93"/>
      <c r="OCX6" s="93"/>
      <c r="OCY6" s="23"/>
      <c r="OCZ6" s="23"/>
      <c r="ODA6" s="23"/>
      <c r="ODB6" s="23"/>
      <c r="ODC6" s="24"/>
      <c r="ODD6" s="93" t="s">
        <v>967</v>
      </c>
      <c r="ODE6" s="93"/>
      <c r="ODF6" s="93"/>
      <c r="ODG6" s="23"/>
      <c r="ODH6" s="23"/>
      <c r="ODI6" s="23"/>
      <c r="ODJ6" s="23"/>
      <c r="ODK6" s="24"/>
      <c r="ODL6" s="93" t="s">
        <v>967</v>
      </c>
      <c r="ODM6" s="93"/>
      <c r="ODN6" s="93"/>
      <c r="ODO6" s="23"/>
      <c r="ODP6" s="23"/>
      <c r="ODQ6" s="23"/>
      <c r="ODR6" s="23"/>
      <c r="ODS6" s="24"/>
      <c r="ODT6" s="93" t="s">
        <v>967</v>
      </c>
      <c r="ODU6" s="93"/>
      <c r="ODV6" s="93"/>
      <c r="ODW6" s="23"/>
      <c r="ODX6" s="23"/>
      <c r="ODY6" s="23"/>
      <c r="ODZ6" s="23"/>
      <c r="OEA6" s="24"/>
      <c r="OEB6" s="93" t="s">
        <v>967</v>
      </c>
      <c r="OEC6" s="93"/>
      <c r="OED6" s="93"/>
      <c r="OEE6" s="23"/>
      <c r="OEF6" s="23"/>
      <c r="OEG6" s="23"/>
      <c r="OEH6" s="23"/>
      <c r="OEI6" s="24"/>
      <c r="OEJ6" s="93" t="s">
        <v>967</v>
      </c>
      <c r="OEK6" s="93"/>
      <c r="OEL6" s="93"/>
      <c r="OEM6" s="23"/>
      <c r="OEN6" s="23"/>
      <c r="OEO6" s="23"/>
      <c r="OEP6" s="23"/>
      <c r="OEQ6" s="24"/>
      <c r="OER6" s="93" t="s">
        <v>967</v>
      </c>
      <c r="OES6" s="93"/>
      <c r="OET6" s="93"/>
      <c r="OEU6" s="23"/>
      <c r="OEV6" s="23"/>
      <c r="OEW6" s="23"/>
      <c r="OEX6" s="23"/>
      <c r="OEY6" s="24"/>
      <c r="OEZ6" s="93" t="s">
        <v>967</v>
      </c>
      <c r="OFA6" s="93"/>
      <c r="OFB6" s="93"/>
      <c r="OFC6" s="23"/>
      <c r="OFD6" s="23"/>
      <c r="OFE6" s="23"/>
      <c r="OFF6" s="23"/>
      <c r="OFG6" s="24"/>
      <c r="OFH6" s="93" t="s">
        <v>967</v>
      </c>
      <c r="OFI6" s="93"/>
      <c r="OFJ6" s="93"/>
      <c r="OFK6" s="23"/>
      <c r="OFL6" s="23"/>
      <c r="OFM6" s="23"/>
      <c r="OFN6" s="23"/>
      <c r="OFO6" s="24"/>
      <c r="OFP6" s="93" t="s">
        <v>967</v>
      </c>
      <c r="OFQ6" s="93"/>
      <c r="OFR6" s="93"/>
      <c r="OFS6" s="23"/>
      <c r="OFT6" s="23"/>
      <c r="OFU6" s="23"/>
      <c r="OFV6" s="23"/>
      <c r="OFW6" s="24"/>
      <c r="OFX6" s="93" t="s">
        <v>967</v>
      </c>
      <c r="OFY6" s="93"/>
      <c r="OFZ6" s="93"/>
      <c r="OGA6" s="23"/>
      <c r="OGB6" s="23"/>
      <c r="OGC6" s="23"/>
      <c r="OGD6" s="23"/>
      <c r="OGE6" s="24"/>
      <c r="OGF6" s="93" t="s">
        <v>967</v>
      </c>
      <c r="OGG6" s="93"/>
      <c r="OGH6" s="93"/>
      <c r="OGI6" s="23"/>
      <c r="OGJ6" s="23"/>
      <c r="OGK6" s="23"/>
      <c r="OGL6" s="23"/>
      <c r="OGM6" s="24"/>
      <c r="OGN6" s="93" t="s">
        <v>967</v>
      </c>
      <c r="OGO6" s="93"/>
      <c r="OGP6" s="93"/>
      <c r="OGQ6" s="23"/>
      <c r="OGR6" s="23"/>
      <c r="OGS6" s="23"/>
      <c r="OGT6" s="23"/>
      <c r="OGU6" s="24"/>
      <c r="OGV6" s="93" t="s">
        <v>967</v>
      </c>
      <c r="OGW6" s="93"/>
      <c r="OGX6" s="93"/>
      <c r="OGY6" s="23"/>
      <c r="OGZ6" s="23"/>
      <c r="OHA6" s="23"/>
      <c r="OHB6" s="23"/>
      <c r="OHC6" s="24"/>
      <c r="OHD6" s="93" t="s">
        <v>967</v>
      </c>
      <c r="OHE6" s="93"/>
      <c r="OHF6" s="93"/>
      <c r="OHG6" s="23"/>
      <c r="OHH6" s="23"/>
      <c r="OHI6" s="23"/>
      <c r="OHJ6" s="23"/>
      <c r="OHK6" s="24"/>
      <c r="OHL6" s="93" t="s">
        <v>967</v>
      </c>
      <c r="OHM6" s="93"/>
      <c r="OHN6" s="93"/>
      <c r="OHO6" s="23"/>
      <c r="OHP6" s="23"/>
      <c r="OHQ6" s="23"/>
      <c r="OHR6" s="23"/>
      <c r="OHS6" s="24"/>
      <c r="OHT6" s="93" t="s">
        <v>967</v>
      </c>
      <c r="OHU6" s="93"/>
      <c r="OHV6" s="93"/>
      <c r="OHW6" s="23"/>
      <c r="OHX6" s="23"/>
      <c r="OHY6" s="23"/>
      <c r="OHZ6" s="23"/>
      <c r="OIA6" s="24"/>
      <c r="OIB6" s="93" t="s">
        <v>967</v>
      </c>
      <c r="OIC6" s="93"/>
      <c r="OID6" s="93"/>
      <c r="OIE6" s="23"/>
      <c r="OIF6" s="23"/>
      <c r="OIG6" s="23"/>
      <c r="OIH6" s="23"/>
      <c r="OII6" s="24"/>
      <c r="OIJ6" s="93" t="s">
        <v>967</v>
      </c>
      <c r="OIK6" s="93"/>
      <c r="OIL6" s="93"/>
      <c r="OIM6" s="23"/>
      <c r="OIN6" s="23"/>
      <c r="OIO6" s="23"/>
      <c r="OIP6" s="23"/>
      <c r="OIQ6" s="24"/>
      <c r="OIR6" s="93" t="s">
        <v>967</v>
      </c>
      <c r="OIS6" s="93"/>
      <c r="OIT6" s="93"/>
      <c r="OIU6" s="23"/>
      <c r="OIV6" s="23"/>
      <c r="OIW6" s="23"/>
      <c r="OIX6" s="23"/>
      <c r="OIY6" s="24"/>
      <c r="OIZ6" s="93" t="s">
        <v>967</v>
      </c>
      <c r="OJA6" s="93"/>
      <c r="OJB6" s="93"/>
      <c r="OJC6" s="23"/>
      <c r="OJD6" s="23"/>
      <c r="OJE6" s="23"/>
      <c r="OJF6" s="23"/>
      <c r="OJG6" s="24"/>
      <c r="OJH6" s="93" t="s">
        <v>967</v>
      </c>
      <c r="OJI6" s="93"/>
      <c r="OJJ6" s="93"/>
      <c r="OJK6" s="23"/>
      <c r="OJL6" s="23"/>
      <c r="OJM6" s="23"/>
      <c r="OJN6" s="23"/>
      <c r="OJO6" s="24"/>
      <c r="OJP6" s="93" t="s">
        <v>967</v>
      </c>
      <c r="OJQ6" s="93"/>
      <c r="OJR6" s="93"/>
      <c r="OJS6" s="23"/>
      <c r="OJT6" s="23"/>
      <c r="OJU6" s="23"/>
      <c r="OJV6" s="23"/>
      <c r="OJW6" s="24"/>
      <c r="OJX6" s="93" t="s">
        <v>967</v>
      </c>
      <c r="OJY6" s="93"/>
      <c r="OJZ6" s="93"/>
      <c r="OKA6" s="23"/>
      <c r="OKB6" s="23"/>
      <c r="OKC6" s="23"/>
      <c r="OKD6" s="23"/>
      <c r="OKE6" s="24"/>
      <c r="OKF6" s="93" t="s">
        <v>967</v>
      </c>
      <c r="OKG6" s="93"/>
      <c r="OKH6" s="93"/>
      <c r="OKI6" s="23"/>
      <c r="OKJ6" s="23"/>
      <c r="OKK6" s="23"/>
      <c r="OKL6" s="23"/>
      <c r="OKM6" s="24"/>
      <c r="OKN6" s="93" t="s">
        <v>967</v>
      </c>
      <c r="OKO6" s="93"/>
      <c r="OKP6" s="93"/>
      <c r="OKQ6" s="23"/>
      <c r="OKR6" s="23"/>
      <c r="OKS6" s="23"/>
      <c r="OKT6" s="23"/>
      <c r="OKU6" s="24"/>
      <c r="OKV6" s="93" t="s">
        <v>967</v>
      </c>
      <c r="OKW6" s="93"/>
      <c r="OKX6" s="93"/>
      <c r="OKY6" s="23"/>
      <c r="OKZ6" s="23"/>
      <c r="OLA6" s="23"/>
      <c r="OLB6" s="23"/>
      <c r="OLC6" s="24"/>
      <c r="OLD6" s="93" t="s">
        <v>967</v>
      </c>
      <c r="OLE6" s="93"/>
      <c r="OLF6" s="93"/>
      <c r="OLG6" s="23"/>
      <c r="OLH6" s="23"/>
      <c r="OLI6" s="23"/>
      <c r="OLJ6" s="23"/>
      <c r="OLK6" s="24"/>
      <c r="OLL6" s="93" t="s">
        <v>967</v>
      </c>
      <c r="OLM6" s="93"/>
      <c r="OLN6" s="93"/>
      <c r="OLO6" s="23"/>
      <c r="OLP6" s="23"/>
      <c r="OLQ6" s="23"/>
      <c r="OLR6" s="23"/>
      <c r="OLS6" s="24"/>
      <c r="OLT6" s="93" t="s">
        <v>967</v>
      </c>
      <c r="OLU6" s="93"/>
      <c r="OLV6" s="93"/>
      <c r="OLW6" s="23"/>
      <c r="OLX6" s="23"/>
      <c r="OLY6" s="23"/>
      <c r="OLZ6" s="23"/>
      <c r="OMA6" s="24"/>
      <c r="OMB6" s="93" t="s">
        <v>967</v>
      </c>
      <c r="OMC6" s="93"/>
      <c r="OMD6" s="93"/>
      <c r="OME6" s="23"/>
      <c r="OMF6" s="23"/>
      <c r="OMG6" s="23"/>
      <c r="OMH6" s="23"/>
      <c r="OMI6" s="24"/>
      <c r="OMJ6" s="93" t="s">
        <v>967</v>
      </c>
      <c r="OMK6" s="93"/>
      <c r="OML6" s="93"/>
      <c r="OMM6" s="23"/>
      <c r="OMN6" s="23"/>
      <c r="OMO6" s="23"/>
      <c r="OMP6" s="23"/>
      <c r="OMQ6" s="24"/>
      <c r="OMR6" s="93" t="s">
        <v>967</v>
      </c>
      <c r="OMS6" s="93"/>
      <c r="OMT6" s="93"/>
      <c r="OMU6" s="23"/>
      <c r="OMV6" s="23"/>
      <c r="OMW6" s="23"/>
      <c r="OMX6" s="23"/>
      <c r="OMY6" s="24"/>
      <c r="OMZ6" s="93" t="s">
        <v>967</v>
      </c>
      <c r="ONA6" s="93"/>
      <c r="ONB6" s="93"/>
      <c r="ONC6" s="23"/>
      <c r="OND6" s="23"/>
      <c r="ONE6" s="23"/>
      <c r="ONF6" s="23"/>
      <c r="ONG6" s="24"/>
      <c r="ONH6" s="93" t="s">
        <v>967</v>
      </c>
      <c r="ONI6" s="93"/>
      <c r="ONJ6" s="93"/>
      <c r="ONK6" s="23"/>
      <c r="ONL6" s="23"/>
      <c r="ONM6" s="23"/>
      <c r="ONN6" s="23"/>
      <c r="ONO6" s="24"/>
      <c r="ONP6" s="93" t="s">
        <v>967</v>
      </c>
      <c r="ONQ6" s="93"/>
      <c r="ONR6" s="93"/>
      <c r="ONS6" s="23"/>
      <c r="ONT6" s="23"/>
      <c r="ONU6" s="23"/>
      <c r="ONV6" s="23"/>
      <c r="ONW6" s="24"/>
      <c r="ONX6" s="93" t="s">
        <v>967</v>
      </c>
      <c r="ONY6" s="93"/>
      <c r="ONZ6" s="93"/>
      <c r="OOA6" s="23"/>
      <c r="OOB6" s="23"/>
      <c r="OOC6" s="23"/>
      <c r="OOD6" s="23"/>
      <c r="OOE6" s="24"/>
      <c r="OOF6" s="93" t="s">
        <v>967</v>
      </c>
      <c r="OOG6" s="93"/>
      <c r="OOH6" s="93"/>
      <c r="OOI6" s="23"/>
      <c r="OOJ6" s="23"/>
      <c r="OOK6" s="23"/>
      <c r="OOL6" s="23"/>
      <c r="OOM6" s="24"/>
      <c r="OON6" s="93" t="s">
        <v>967</v>
      </c>
      <c r="OOO6" s="93"/>
      <c r="OOP6" s="93"/>
      <c r="OOQ6" s="23"/>
      <c r="OOR6" s="23"/>
      <c r="OOS6" s="23"/>
      <c r="OOT6" s="23"/>
      <c r="OOU6" s="24"/>
      <c r="OOV6" s="93" t="s">
        <v>967</v>
      </c>
      <c r="OOW6" s="93"/>
      <c r="OOX6" s="93"/>
      <c r="OOY6" s="23"/>
      <c r="OOZ6" s="23"/>
      <c r="OPA6" s="23"/>
      <c r="OPB6" s="23"/>
      <c r="OPC6" s="24"/>
      <c r="OPD6" s="93" t="s">
        <v>967</v>
      </c>
      <c r="OPE6" s="93"/>
      <c r="OPF6" s="93"/>
      <c r="OPG6" s="23"/>
      <c r="OPH6" s="23"/>
      <c r="OPI6" s="23"/>
      <c r="OPJ6" s="23"/>
      <c r="OPK6" s="24"/>
      <c r="OPL6" s="93" t="s">
        <v>967</v>
      </c>
      <c r="OPM6" s="93"/>
      <c r="OPN6" s="93"/>
      <c r="OPO6" s="23"/>
      <c r="OPP6" s="23"/>
      <c r="OPQ6" s="23"/>
      <c r="OPR6" s="23"/>
      <c r="OPS6" s="24"/>
      <c r="OPT6" s="93" t="s">
        <v>967</v>
      </c>
      <c r="OPU6" s="93"/>
      <c r="OPV6" s="93"/>
      <c r="OPW6" s="23"/>
      <c r="OPX6" s="23"/>
      <c r="OPY6" s="23"/>
      <c r="OPZ6" s="23"/>
      <c r="OQA6" s="24"/>
      <c r="OQB6" s="93" t="s">
        <v>967</v>
      </c>
      <c r="OQC6" s="93"/>
      <c r="OQD6" s="93"/>
      <c r="OQE6" s="23"/>
      <c r="OQF6" s="23"/>
      <c r="OQG6" s="23"/>
      <c r="OQH6" s="23"/>
      <c r="OQI6" s="24"/>
      <c r="OQJ6" s="93" t="s">
        <v>967</v>
      </c>
      <c r="OQK6" s="93"/>
      <c r="OQL6" s="93"/>
      <c r="OQM6" s="23"/>
      <c r="OQN6" s="23"/>
      <c r="OQO6" s="23"/>
      <c r="OQP6" s="23"/>
      <c r="OQQ6" s="24"/>
      <c r="OQR6" s="93" t="s">
        <v>967</v>
      </c>
      <c r="OQS6" s="93"/>
      <c r="OQT6" s="93"/>
      <c r="OQU6" s="23"/>
      <c r="OQV6" s="23"/>
      <c r="OQW6" s="23"/>
      <c r="OQX6" s="23"/>
      <c r="OQY6" s="24"/>
      <c r="OQZ6" s="93" t="s">
        <v>967</v>
      </c>
      <c r="ORA6" s="93"/>
      <c r="ORB6" s="93"/>
      <c r="ORC6" s="23"/>
      <c r="ORD6" s="23"/>
      <c r="ORE6" s="23"/>
      <c r="ORF6" s="23"/>
      <c r="ORG6" s="24"/>
      <c r="ORH6" s="93" t="s">
        <v>967</v>
      </c>
      <c r="ORI6" s="93"/>
      <c r="ORJ6" s="93"/>
      <c r="ORK6" s="23"/>
      <c r="ORL6" s="23"/>
      <c r="ORM6" s="23"/>
      <c r="ORN6" s="23"/>
      <c r="ORO6" s="24"/>
      <c r="ORP6" s="93" t="s">
        <v>967</v>
      </c>
      <c r="ORQ6" s="93"/>
      <c r="ORR6" s="93"/>
      <c r="ORS6" s="23"/>
      <c r="ORT6" s="23"/>
      <c r="ORU6" s="23"/>
      <c r="ORV6" s="23"/>
      <c r="ORW6" s="24"/>
      <c r="ORX6" s="93" t="s">
        <v>967</v>
      </c>
      <c r="ORY6" s="93"/>
      <c r="ORZ6" s="93"/>
      <c r="OSA6" s="23"/>
      <c r="OSB6" s="23"/>
      <c r="OSC6" s="23"/>
      <c r="OSD6" s="23"/>
      <c r="OSE6" s="24"/>
      <c r="OSF6" s="93" t="s">
        <v>967</v>
      </c>
      <c r="OSG6" s="93"/>
      <c r="OSH6" s="93"/>
      <c r="OSI6" s="23"/>
      <c r="OSJ6" s="23"/>
      <c r="OSK6" s="23"/>
      <c r="OSL6" s="23"/>
      <c r="OSM6" s="24"/>
      <c r="OSN6" s="93" t="s">
        <v>967</v>
      </c>
      <c r="OSO6" s="93"/>
      <c r="OSP6" s="93"/>
      <c r="OSQ6" s="23"/>
      <c r="OSR6" s="23"/>
      <c r="OSS6" s="23"/>
      <c r="OST6" s="23"/>
      <c r="OSU6" s="24"/>
      <c r="OSV6" s="93" t="s">
        <v>967</v>
      </c>
      <c r="OSW6" s="93"/>
      <c r="OSX6" s="93"/>
      <c r="OSY6" s="23"/>
      <c r="OSZ6" s="23"/>
      <c r="OTA6" s="23"/>
      <c r="OTB6" s="23"/>
      <c r="OTC6" s="24"/>
      <c r="OTD6" s="93" t="s">
        <v>967</v>
      </c>
      <c r="OTE6" s="93"/>
      <c r="OTF6" s="93"/>
      <c r="OTG6" s="23"/>
      <c r="OTH6" s="23"/>
      <c r="OTI6" s="23"/>
      <c r="OTJ6" s="23"/>
      <c r="OTK6" s="24"/>
      <c r="OTL6" s="93" t="s">
        <v>967</v>
      </c>
      <c r="OTM6" s="93"/>
      <c r="OTN6" s="93"/>
      <c r="OTO6" s="23"/>
      <c r="OTP6" s="23"/>
      <c r="OTQ6" s="23"/>
      <c r="OTR6" s="23"/>
      <c r="OTS6" s="24"/>
      <c r="OTT6" s="93" t="s">
        <v>967</v>
      </c>
      <c r="OTU6" s="93"/>
      <c r="OTV6" s="93"/>
      <c r="OTW6" s="23"/>
      <c r="OTX6" s="23"/>
      <c r="OTY6" s="23"/>
      <c r="OTZ6" s="23"/>
      <c r="OUA6" s="24"/>
      <c r="OUB6" s="93" t="s">
        <v>967</v>
      </c>
      <c r="OUC6" s="93"/>
      <c r="OUD6" s="93"/>
      <c r="OUE6" s="23"/>
      <c r="OUF6" s="23"/>
      <c r="OUG6" s="23"/>
      <c r="OUH6" s="23"/>
      <c r="OUI6" s="24"/>
      <c r="OUJ6" s="93" t="s">
        <v>967</v>
      </c>
      <c r="OUK6" s="93"/>
      <c r="OUL6" s="93"/>
      <c r="OUM6" s="23"/>
      <c r="OUN6" s="23"/>
      <c r="OUO6" s="23"/>
      <c r="OUP6" s="23"/>
      <c r="OUQ6" s="24"/>
      <c r="OUR6" s="93" t="s">
        <v>967</v>
      </c>
      <c r="OUS6" s="93"/>
      <c r="OUT6" s="93"/>
      <c r="OUU6" s="23"/>
      <c r="OUV6" s="23"/>
      <c r="OUW6" s="23"/>
      <c r="OUX6" s="23"/>
      <c r="OUY6" s="24"/>
      <c r="OUZ6" s="93" t="s">
        <v>967</v>
      </c>
      <c r="OVA6" s="93"/>
      <c r="OVB6" s="93"/>
      <c r="OVC6" s="23"/>
      <c r="OVD6" s="23"/>
      <c r="OVE6" s="23"/>
      <c r="OVF6" s="23"/>
      <c r="OVG6" s="24"/>
      <c r="OVH6" s="93" t="s">
        <v>967</v>
      </c>
      <c r="OVI6" s="93"/>
      <c r="OVJ6" s="93"/>
      <c r="OVK6" s="23"/>
      <c r="OVL6" s="23"/>
      <c r="OVM6" s="23"/>
      <c r="OVN6" s="23"/>
      <c r="OVO6" s="24"/>
      <c r="OVP6" s="93" t="s">
        <v>967</v>
      </c>
      <c r="OVQ6" s="93"/>
      <c r="OVR6" s="93"/>
      <c r="OVS6" s="23"/>
      <c r="OVT6" s="23"/>
      <c r="OVU6" s="23"/>
      <c r="OVV6" s="23"/>
      <c r="OVW6" s="24"/>
      <c r="OVX6" s="93" t="s">
        <v>967</v>
      </c>
      <c r="OVY6" s="93"/>
      <c r="OVZ6" s="93"/>
      <c r="OWA6" s="23"/>
      <c r="OWB6" s="23"/>
      <c r="OWC6" s="23"/>
      <c r="OWD6" s="23"/>
      <c r="OWE6" s="24"/>
      <c r="OWF6" s="93" t="s">
        <v>967</v>
      </c>
      <c r="OWG6" s="93"/>
      <c r="OWH6" s="93"/>
      <c r="OWI6" s="23"/>
      <c r="OWJ6" s="23"/>
      <c r="OWK6" s="23"/>
      <c r="OWL6" s="23"/>
      <c r="OWM6" s="24"/>
      <c r="OWN6" s="93" t="s">
        <v>967</v>
      </c>
      <c r="OWO6" s="93"/>
      <c r="OWP6" s="93"/>
      <c r="OWQ6" s="23"/>
      <c r="OWR6" s="23"/>
      <c r="OWS6" s="23"/>
      <c r="OWT6" s="23"/>
      <c r="OWU6" s="24"/>
      <c r="OWV6" s="93" t="s">
        <v>967</v>
      </c>
      <c r="OWW6" s="93"/>
      <c r="OWX6" s="93"/>
      <c r="OWY6" s="23"/>
      <c r="OWZ6" s="23"/>
      <c r="OXA6" s="23"/>
      <c r="OXB6" s="23"/>
      <c r="OXC6" s="24"/>
      <c r="OXD6" s="93" t="s">
        <v>967</v>
      </c>
      <c r="OXE6" s="93"/>
      <c r="OXF6" s="93"/>
      <c r="OXG6" s="23"/>
      <c r="OXH6" s="23"/>
      <c r="OXI6" s="23"/>
      <c r="OXJ6" s="23"/>
      <c r="OXK6" s="24"/>
      <c r="OXL6" s="93" t="s">
        <v>967</v>
      </c>
      <c r="OXM6" s="93"/>
      <c r="OXN6" s="93"/>
      <c r="OXO6" s="23"/>
      <c r="OXP6" s="23"/>
      <c r="OXQ6" s="23"/>
      <c r="OXR6" s="23"/>
      <c r="OXS6" s="24"/>
      <c r="OXT6" s="93" t="s">
        <v>967</v>
      </c>
      <c r="OXU6" s="93"/>
      <c r="OXV6" s="93"/>
      <c r="OXW6" s="23"/>
      <c r="OXX6" s="23"/>
      <c r="OXY6" s="23"/>
      <c r="OXZ6" s="23"/>
      <c r="OYA6" s="24"/>
      <c r="OYB6" s="93" t="s">
        <v>967</v>
      </c>
      <c r="OYC6" s="93"/>
      <c r="OYD6" s="93"/>
      <c r="OYE6" s="23"/>
      <c r="OYF6" s="23"/>
      <c r="OYG6" s="23"/>
      <c r="OYH6" s="23"/>
      <c r="OYI6" s="24"/>
      <c r="OYJ6" s="93" t="s">
        <v>967</v>
      </c>
      <c r="OYK6" s="93"/>
      <c r="OYL6" s="93"/>
      <c r="OYM6" s="23"/>
      <c r="OYN6" s="23"/>
      <c r="OYO6" s="23"/>
      <c r="OYP6" s="23"/>
      <c r="OYQ6" s="24"/>
      <c r="OYR6" s="93" t="s">
        <v>967</v>
      </c>
      <c r="OYS6" s="93"/>
      <c r="OYT6" s="93"/>
      <c r="OYU6" s="23"/>
      <c r="OYV6" s="23"/>
      <c r="OYW6" s="23"/>
      <c r="OYX6" s="23"/>
      <c r="OYY6" s="24"/>
      <c r="OYZ6" s="93" t="s">
        <v>967</v>
      </c>
      <c r="OZA6" s="93"/>
      <c r="OZB6" s="93"/>
      <c r="OZC6" s="23"/>
      <c r="OZD6" s="23"/>
      <c r="OZE6" s="23"/>
      <c r="OZF6" s="23"/>
      <c r="OZG6" s="24"/>
      <c r="OZH6" s="93" t="s">
        <v>967</v>
      </c>
      <c r="OZI6" s="93"/>
      <c r="OZJ6" s="93"/>
      <c r="OZK6" s="23"/>
      <c r="OZL6" s="23"/>
      <c r="OZM6" s="23"/>
      <c r="OZN6" s="23"/>
      <c r="OZO6" s="24"/>
      <c r="OZP6" s="93" t="s">
        <v>967</v>
      </c>
      <c r="OZQ6" s="93"/>
      <c r="OZR6" s="93"/>
      <c r="OZS6" s="23"/>
      <c r="OZT6" s="23"/>
      <c r="OZU6" s="23"/>
      <c r="OZV6" s="23"/>
      <c r="OZW6" s="24"/>
      <c r="OZX6" s="93" t="s">
        <v>967</v>
      </c>
      <c r="OZY6" s="93"/>
      <c r="OZZ6" s="93"/>
      <c r="PAA6" s="23"/>
      <c r="PAB6" s="23"/>
      <c r="PAC6" s="23"/>
      <c r="PAD6" s="23"/>
      <c r="PAE6" s="24"/>
      <c r="PAF6" s="93" t="s">
        <v>967</v>
      </c>
      <c r="PAG6" s="93"/>
      <c r="PAH6" s="93"/>
      <c r="PAI6" s="23"/>
      <c r="PAJ6" s="23"/>
      <c r="PAK6" s="23"/>
      <c r="PAL6" s="23"/>
      <c r="PAM6" s="24"/>
      <c r="PAN6" s="93" t="s">
        <v>967</v>
      </c>
      <c r="PAO6" s="93"/>
      <c r="PAP6" s="93"/>
      <c r="PAQ6" s="23"/>
      <c r="PAR6" s="23"/>
      <c r="PAS6" s="23"/>
      <c r="PAT6" s="23"/>
      <c r="PAU6" s="24"/>
      <c r="PAV6" s="93" t="s">
        <v>967</v>
      </c>
      <c r="PAW6" s="93"/>
      <c r="PAX6" s="93"/>
      <c r="PAY6" s="23"/>
      <c r="PAZ6" s="23"/>
      <c r="PBA6" s="23"/>
      <c r="PBB6" s="23"/>
      <c r="PBC6" s="24"/>
      <c r="PBD6" s="93" t="s">
        <v>967</v>
      </c>
      <c r="PBE6" s="93"/>
      <c r="PBF6" s="93"/>
      <c r="PBG6" s="23"/>
      <c r="PBH6" s="23"/>
      <c r="PBI6" s="23"/>
      <c r="PBJ6" s="23"/>
      <c r="PBK6" s="24"/>
      <c r="PBL6" s="93" t="s">
        <v>967</v>
      </c>
      <c r="PBM6" s="93"/>
      <c r="PBN6" s="93"/>
      <c r="PBO6" s="23"/>
      <c r="PBP6" s="23"/>
      <c r="PBQ6" s="23"/>
      <c r="PBR6" s="23"/>
      <c r="PBS6" s="24"/>
      <c r="PBT6" s="93" t="s">
        <v>967</v>
      </c>
      <c r="PBU6" s="93"/>
      <c r="PBV6" s="93"/>
      <c r="PBW6" s="23"/>
      <c r="PBX6" s="23"/>
      <c r="PBY6" s="23"/>
      <c r="PBZ6" s="23"/>
      <c r="PCA6" s="24"/>
      <c r="PCB6" s="93" t="s">
        <v>967</v>
      </c>
      <c r="PCC6" s="93"/>
      <c r="PCD6" s="93"/>
      <c r="PCE6" s="23"/>
      <c r="PCF6" s="23"/>
      <c r="PCG6" s="23"/>
      <c r="PCH6" s="23"/>
      <c r="PCI6" s="24"/>
      <c r="PCJ6" s="93" t="s">
        <v>967</v>
      </c>
      <c r="PCK6" s="93"/>
      <c r="PCL6" s="93"/>
      <c r="PCM6" s="23"/>
      <c r="PCN6" s="23"/>
      <c r="PCO6" s="23"/>
      <c r="PCP6" s="23"/>
      <c r="PCQ6" s="24"/>
      <c r="PCR6" s="93" t="s">
        <v>967</v>
      </c>
      <c r="PCS6" s="93"/>
      <c r="PCT6" s="93"/>
      <c r="PCU6" s="23"/>
      <c r="PCV6" s="23"/>
      <c r="PCW6" s="23"/>
      <c r="PCX6" s="23"/>
      <c r="PCY6" s="24"/>
      <c r="PCZ6" s="93" t="s">
        <v>967</v>
      </c>
      <c r="PDA6" s="93"/>
      <c r="PDB6" s="93"/>
      <c r="PDC6" s="23"/>
      <c r="PDD6" s="23"/>
      <c r="PDE6" s="23"/>
      <c r="PDF6" s="23"/>
      <c r="PDG6" s="24"/>
      <c r="PDH6" s="93" t="s">
        <v>967</v>
      </c>
      <c r="PDI6" s="93"/>
      <c r="PDJ6" s="93"/>
      <c r="PDK6" s="23"/>
      <c r="PDL6" s="23"/>
      <c r="PDM6" s="23"/>
      <c r="PDN6" s="23"/>
      <c r="PDO6" s="24"/>
      <c r="PDP6" s="93" t="s">
        <v>967</v>
      </c>
      <c r="PDQ6" s="93"/>
      <c r="PDR6" s="93"/>
      <c r="PDS6" s="23"/>
      <c r="PDT6" s="23"/>
      <c r="PDU6" s="23"/>
      <c r="PDV6" s="23"/>
      <c r="PDW6" s="24"/>
      <c r="PDX6" s="93" t="s">
        <v>967</v>
      </c>
      <c r="PDY6" s="93"/>
      <c r="PDZ6" s="93"/>
      <c r="PEA6" s="23"/>
      <c r="PEB6" s="23"/>
      <c r="PEC6" s="23"/>
      <c r="PED6" s="23"/>
      <c r="PEE6" s="24"/>
      <c r="PEF6" s="93" t="s">
        <v>967</v>
      </c>
      <c r="PEG6" s="93"/>
      <c r="PEH6" s="93"/>
      <c r="PEI6" s="23"/>
      <c r="PEJ6" s="23"/>
      <c r="PEK6" s="23"/>
      <c r="PEL6" s="23"/>
      <c r="PEM6" s="24"/>
      <c r="PEN6" s="93" t="s">
        <v>967</v>
      </c>
      <c r="PEO6" s="93"/>
      <c r="PEP6" s="93"/>
      <c r="PEQ6" s="23"/>
      <c r="PER6" s="23"/>
      <c r="PES6" s="23"/>
      <c r="PET6" s="23"/>
      <c r="PEU6" s="24"/>
      <c r="PEV6" s="93" t="s">
        <v>967</v>
      </c>
      <c r="PEW6" s="93"/>
      <c r="PEX6" s="93"/>
      <c r="PEY6" s="23"/>
      <c r="PEZ6" s="23"/>
      <c r="PFA6" s="23"/>
      <c r="PFB6" s="23"/>
      <c r="PFC6" s="24"/>
      <c r="PFD6" s="93" t="s">
        <v>967</v>
      </c>
      <c r="PFE6" s="93"/>
      <c r="PFF6" s="93"/>
      <c r="PFG6" s="23"/>
      <c r="PFH6" s="23"/>
      <c r="PFI6" s="23"/>
      <c r="PFJ6" s="23"/>
      <c r="PFK6" s="24"/>
      <c r="PFL6" s="93" t="s">
        <v>967</v>
      </c>
      <c r="PFM6" s="93"/>
      <c r="PFN6" s="93"/>
      <c r="PFO6" s="23"/>
      <c r="PFP6" s="23"/>
      <c r="PFQ6" s="23"/>
      <c r="PFR6" s="23"/>
      <c r="PFS6" s="24"/>
      <c r="PFT6" s="93" t="s">
        <v>967</v>
      </c>
      <c r="PFU6" s="93"/>
      <c r="PFV6" s="93"/>
      <c r="PFW6" s="23"/>
      <c r="PFX6" s="23"/>
      <c r="PFY6" s="23"/>
      <c r="PFZ6" s="23"/>
      <c r="PGA6" s="24"/>
      <c r="PGB6" s="93" t="s">
        <v>967</v>
      </c>
      <c r="PGC6" s="93"/>
      <c r="PGD6" s="93"/>
      <c r="PGE6" s="23"/>
      <c r="PGF6" s="23"/>
      <c r="PGG6" s="23"/>
      <c r="PGH6" s="23"/>
      <c r="PGI6" s="24"/>
      <c r="PGJ6" s="93" t="s">
        <v>967</v>
      </c>
      <c r="PGK6" s="93"/>
      <c r="PGL6" s="93"/>
      <c r="PGM6" s="23"/>
      <c r="PGN6" s="23"/>
      <c r="PGO6" s="23"/>
      <c r="PGP6" s="23"/>
      <c r="PGQ6" s="24"/>
      <c r="PGR6" s="93" t="s">
        <v>967</v>
      </c>
      <c r="PGS6" s="93"/>
      <c r="PGT6" s="93"/>
      <c r="PGU6" s="23"/>
      <c r="PGV6" s="23"/>
      <c r="PGW6" s="23"/>
      <c r="PGX6" s="23"/>
      <c r="PGY6" s="24"/>
      <c r="PGZ6" s="93" t="s">
        <v>967</v>
      </c>
      <c r="PHA6" s="93"/>
      <c r="PHB6" s="93"/>
      <c r="PHC6" s="23"/>
      <c r="PHD6" s="23"/>
      <c r="PHE6" s="23"/>
      <c r="PHF6" s="23"/>
      <c r="PHG6" s="24"/>
      <c r="PHH6" s="93" t="s">
        <v>967</v>
      </c>
      <c r="PHI6" s="93"/>
      <c r="PHJ6" s="93"/>
      <c r="PHK6" s="23"/>
      <c r="PHL6" s="23"/>
      <c r="PHM6" s="23"/>
      <c r="PHN6" s="23"/>
      <c r="PHO6" s="24"/>
      <c r="PHP6" s="93" t="s">
        <v>967</v>
      </c>
      <c r="PHQ6" s="93"/>
      <c r="PHR6" s="93"/>
      <c r="PHS6" s="23"/>
      <c r="PHT6" s="23"/>
      <c r="PHU6" s="23"/>
      <c r="PHV6" s="23"/>
      <c r="PHW6" s="24"/>
      <c r="PHX6" s="93" t="s">
        <v>967</v>
      </c>
      <c r="PHY6" s="93"/>
      <c r="PHZ6" s="93"/>
      <c r="PIA6" s="23"/>
      <c r="PIB6" s="23"/>
      <c r="PIC6" s="23"/>
      <c r="PID6" s="23"/>
      <c r="PIE6" s="24"/>
      <c r="PIF6" s="93" t="s">
        <v>967</v>
      </c>
      <c r="PIG6" s="93"/>
      <c r="PIH6" s="93"/>
      <c r="PII6" s="23"/>
      <c r="PIJ6" s="23"/>
      <c r="PIK6" s="23"/>
      <c r="PIL6" s="23"/>
      <c r="PIM6" s="24"/>
      <c r="PIN6" s="93" t="s">
        <v>967</v>
      </c>
      <c r="PIO6" s="93"/>
      <c r="PIP6" s="93"/>
      <c r="PIQ6" s="23"/>
      <c r="PIR6" s="23"/>
      <c r="PIS6" s="23"/>
      <c r="PIT6" s="23"/>
      <c r="PIU6" s="24"/>
      <c r="PIV6" s="93" t="s">
        <v>967</v>
      </c>
      <c r="PIW6" s="93"/>
      <c r="PIX6" s="93"/>
      <c r="PIY6" s="23"/>
      <c r="PIZ6" s="23"/>
      <c r="PJA6" s="23"/>
      <c r="PJB6" s="23"/>
      <c r="PJC6" s="24"/>
      <c r="PJD6" s="93" t="s">
        <v>967</v>
      </c>
      <c r="PJE6" s="93"/>
      <c r="PJF6" s="93"/>
      <c r="PJG6" s="23"/>
      <c r="PJH6" s="23"/>
      <c r="PJI6" s="23"/>
      <c r="PJJ6" s="23"/>
      <c r="PJK6" s="24"/>
      <c r="PJL6" s="93" t="s">
        <v>967</v>
      </c>
      <c r="PJM6" s="93"/>
      <c r="PJN6" s="93"/>
      <c r="PJO6" s="23"/>
      <c r="PJP6" s="23"/>
      <c r="PJQ6" s="23"/>
      <c r="PJR6" s="23"/>
      <c r="PJS6" s="24"/>
      <c r="PJT6" s="93" t="s">
        <v>967</v>
      </c>
      <c r="PJU6" s="93"/>
      <c r="PJV6" s="93"/>
      <c r="PJW6" s="23"/>
      <c r="PJX6" s="23"/>
      <c r="PJY6" s="23"/>
      <c r="PJZ6" s="23"/>
      <c r="PKA6" s="24"/>
      <c r="PKB6" s="93" t="s">
        <v>967</v>
      </c>
      <c r="PKC6" s="93"/>
      <c r="PKD6" s="93"/>
      <c r="PKE6" s="23"/>
      <c r="PKF6" s="23"/>
      <c r="PKG6" s="23"/>
      <c r="PKH6" s="23"/>
      <c r="PKI6" s="24"/>
      <c r="PKJ6" s="93" t="s">
        <v>967</v>
      </c>
      <c r="PKK6" s="93"/>
      <c r="PKL6" s="93"/>
      <c r="PKM6" s="23"/>
      <c r="PKN6" s="23"/>
      <c r="PKO6" s="23"/>
      <c r="PKP6" s="23"/>
      <c r="PKQ6" s="24"/>
      <c r="PKR6" s="93" t="s">
        <v>967</v>
      </c>
      <c r="PKS6" s="93"/>
      <c r="PKT6" s="93"/>
      <c r="PKU6" s="23"/>
      <c r="PKV6" s="23"/>
      <c r="PKW6" s="23"/>
      <c r="PKX6" s="23"/>
      <c r="PKY6" s="24"/>
      <c r="PKZ6" s="93" t="s">
        <v>967</v>
      </c>
      <c r="PLA6" s="93"/>
      <c r="PLB6" s="93"/>
      <c r="PLC6" s="23"/>
      <c r="PLD6" s="23"/>
      <c r="PLE6" s="23"/>
      <c r="PLF6" s="23"/>
      <c r="PLG6" s="24"/>
      <c r="PLH6" s="93" t="s">
        <v>967</v>
      </c>
      <c r="PLI6" s="93"/>
      <c r="PLJ6" s="93"/>
      <c r="PLK6" s="23"/>
      <c r="PLL6" s="23"/>
      <c r="PLM6" s="23"/>
      <c r="PLN6" s="23"/>
      <c r="PLO6" s="24"/>
      <c r="PLP6" s="93" t="s">
        <v>967</v>
      </c>
      <c r="PLQ6" s="93"/>
      <c r="PLR6" s="93"/>
      <c r="PLS6" s="23"/>
      <c r="PLT6" s="23"/>
      <c r="PLU6" s="23"/>
      <c r="PLV6" s="23"/>
      <c r="PLW6" s="24"/>
      <c r="PLX6" s="93" t="s">
        <v>967</v>
      </c>
      <c r="PLY6" s="93"/>
      <c r="PLZ6" s="93"/>
      <c r="PMA6" s="23"/>
      <c r="PMB6" s="23"/>
      <c r="PMC6" s="23"/>
      <c r="PMD6" s="23"/>
      <c r="PME6" s="24"/>
      <c r="PMF6" s="93" t="s">
        <v>967</v>
      </c>
      <c r="PMG6" s="93"/>
      <c r="PMH6" s="93"/>
      <c r="PMI6" s="23"/>
      <c r="PMJ6" s="23"/>
      <c r="PMK6" s="23"/>
      <c r="PML6" s="23"/>
      <c r="PMM6" s="24"/>
      <c r="PMN6" s="93" t="s">
        <v>967</v>
      </c>
      <c r="PMO6" s="93"/>
      <c r="PMP6" s="93"/>
      <c r="PMQ6" s="23"/>
      <c r="PMR6" s="23"/>
      <c r="PMS6" s="23"/>
      <c r="PMT6" s="23"/>
      <c r="PMU6" s="24"/>
      <c r="PMV6" s="93" t="s">
        <v>967</v>
      </c>
      <c r="PMW6" s="93"/>
      <c r="PMX6" s="93"/>
      <c r="PMY6" s="23"/>
      <c r="PMZ6" s="23"/>
      <c r="PNA6" s="23"/>
      <c r="PNB6" s="23"/>
      <c r="PNC6" s="24"/>
      <c r="PND6" s="93" t="s">
        <v>967</v>
      </c>
      <c r="PNE6" s="93"/>
      <c r="PNF6" s="93"/>
      <c r="PNG6" s="23"/>
      <c r="PNH6" s="23"/>
      <c r="PNI6" s="23"/>
      <c r="PNJ6" s="23"/>
      <c r="PNK6" s="24"/>
      <c r="PNL6" s="93" t="s">
        <v>967</v>
      </c>
      <c r="PNM6" s="93"/>
      <c r="PNN6" s="93"/>
      <c r="PNO6" s="23"/>
      <c r="PNP6" s="23"/>
      <c r="PNQ6" s="23"/>
      <c r="PNR6" s="23"/>
      <c r="PNS6" s="24"/>
      <c r="PNT6" s="93" t="s">
        <v>967</v>
      </c>
      <c r="PNU6" s="93"/>
      <c r="PNV6" s="93"/>
      <c r="PNW6" s="23"/>
      <c r="PNX6" s="23"/>
      <c r="PNY6" s="23"/>
      <c r="PNZ6" s="23"/>
      <c r="POA6" s="24"/>
      <c r="POB6" s="93" t="s">
        <v>967</v>
      </c>
      <c r="POC6" s="93"/>
      <c r="POD6" s="93"/>
      <c r="POE6" s="23"/>
      <c r="POF6" s="23"/>
      <c r="POG6" s="23"/>
      <c r="POH6" s="23"/>
      <c r="POI6" s="24"/>
      <c r="POJ6" s="93" t="s">
        <v>967</v>
      </c>
      <c r="POK6" s="93"/>
      <c r="POL6" s="93"/>
      <c r="POM6" s="23"/>
      <c r="PON6" s="23"/>
      <c r="POO6" s="23"/>
      <c r="POP6" s="23"/>
      <c r="POQ6" s="24"/>
      <c r="POR6" s="93" t="s">
        <v>967</v>
      </c>
      <c r="POS6" s="93"/>
      <c r="POT6" s="93"/>
      <c r="POU6" s="23"/>
      <c r="POV6" s="23"/>
      <c r="POW6" s="23"/>
      <c r="POX6" s="23"/>
      <c r="POY6" s="24"/>
      <c r="POZ6" s="93" t="s">
        <v>967</v>
      </c>
      <c r="PPA6" s="93"/>
      <c r="PPB6" s="93"/>
      <c r="PPC6" s="23"/>
      <c r="PPD6" s="23"/>
      <c r="PPE6" s="23"/>
      <c r="PPF6" s="23"/>
      <c r="PPG6" s="24"/>
      <c r="PPH6" s="93" t="s">
        <v>967</v>
      </c>
      <c r="PPI6" s="93"/>
      <c r="PPJ6" s="93"/>
      <c r="PPK6" s="23"/>
      <c r="PPL6" s="23"/>
      <c r="PPM6" s="23"/>
      <c r="PPN6" s="23"/>
      <c r="PPO6" s="24"/>
      <c r="PPP6" s="93" t="s">
        <v>967</v>
      </c>
      <c r="PPQ6" s="93"/>
      <c r="PPR6" s="93"/>
      <c r="PPS6" s="23"/>
      <c r="PPT6" s="23"/>
      <c r="PPU6" s="23"/>
      <c r="PPV6" s="23"/>
      <c r="PPW6" s="24"/>
      <c r="PPX6" s="93" t="s">
        <v>967</v>
      </c>
      <c r="PPY6" s="93"/>
      <c r="PPZ6" s="93"/>
      <c r="PQA6" s="23"/>
      <c r="PQB6" s="23"/>
      <c r="PQC6" s="23"/>
      <c r="PQD6" s="23"/>
      <c r="PQE6" s="24"/>
      <c r="PQF6" s="93" t="s">
        <v>967</v>
      </c>
      <c r="PQG6" s="93"/>
      <c r="PQH6" s="93"/>
      <c r="PQI6" s="23"/>
      <c r="PQJ6" s="23"/>
      <c r="PQK6" s="23"/>
      <c r="PQL6" s="23"/>
      <c r="PQM6" s="24"/>
      <c r="PQN6" s="93" t="s">
        <v>967</v>
      </c>
      <c r="PQO6" s="93"/>
      <c r="PQP6" s="93"/>
      <c r="PQQ6" s="23"/>
      <c r="PQR6" s="23"/>
      <c r="PQS6" s="23"/>
      <c r="PQT6" s="23"/>
      <c r="PQU6" s="24"/>
      <c r="PQV6" s="93" t="s">
        <v>967</v>
      </c>
      <c r="PQW6" s="93"/>
      <c r="PQX6" s="93"/>
      <c r="PQY6" s="23"/>
      <c r="PQZ6" s="23"/>
      <c r="PRA6" s="23"/>
      <c r="PRB6" s="23"/>
      <c r="PRC6" s="24"/>
      <c r="PRD6" s="93" t="s">
        <v>967</v>
      </c>
      <c r="PRE6" s="93"/>
      <c r="PRF6" s="93"/>
      <c r="PRG6" s="23"/>
      <c r="PRH6" s="23"/>
      <c r="PRI6" s="23"/>
      <c r="PRJ6" s="23"/>
      <c r="PRK6" s="24"/>
      <c r="PRL6" s="93" t="s">
        <v>967</v>
      </c>
      <c r="PRM6" s="93"/>
      <c r="PRN6" s="93"/>
      <c r="PRO6" s="23"/>
      <c r="PRP6" s="23"/>
      <c r="PRQ6" s="23"/>
      <c r="PRR6" s="23"/>
      <c r="PRS6" s="24"/>
      <c r="PRT6" s="93" t="s">
        <v>967</v>
      </c>
      <c r="PRU6" s="93"/>
      <c r="PRV6" s="93"/>
      <c r="PRW6" s="23"/>
      <c r="PRX6" s="23"/>
      <c r="PRY6" s="23"/>
      <c r="PRZ6" s="23"/>
      <c r="PSA6" s="24"/>
      <c r="PSB6" s="93" t="s">
        <v>967</v>
      </c>
      <c r="PSC6" s="93"/>
      <c r="PSD6" s="93"/>
      <c r="PSE6" s="23"/>
      <c r="PSF6" s="23"/>
      <c r="PSG6" s="23"/>
      <c r="PSH6" s="23"/>
      <c r="PSI6" s="24"/>
      <c r="PSJ6" s="93" t="s">
        <v>967</v>
      </c>
      <c r="PSK6" s="93"/>
      <c r="PSL6" s="93"/>
      <c r="PSM6" s="23"/>
      <c r="PSN6" s="23"/>
      <c r="PSO6" s="23"/>
      <c r="PSP6" s="23"/>
      <c r="PSQ6" s="24"/>
      <c r="PSR6" s="93" t="s">
        <v>967</v>
      </c>
      <c r="PSS6" s="93"/>
      <c r="PST6" s="93"/>
      <c r="PSU6" s="23"/>
      <c r="PSV6" s="23"/>
      <c r="PSW6" s="23"/>
      <c r="PSX6" s="23"/>
      <c r="PSY6" s="24"/>
      <c r="PSZ6" s="93" t="s">
        <v>967</v>
      </c>
      <c r="PTA6" s="93"/>
      <c r="PTB6" s="93"/>
      <c r="PTC6" s="23"/>
      <c r="PTD6" s="23"/>
      <c r="PTE6" s="23"/>
      <c r="PTF6" s="23"/>
      <c r="PTG6" s="24"/>
      <c r="PTH6" s="93" t="s">
        <v>967</v>
      </c>
      <c r="PTI6" s="93"/>
      <c r="PTJ6" s="93"/>
      <c r="PTK6" s="23"/>
      <c r="PTL6" s="23"/>
      <c r="PTM6" s="23"/>
      <c r="PTN6" s="23"/>
      <c r="PTO6" s="24"/>
      <c r="PTP6" s="93" t="s">
        <v>967</v>
      </c>
      <c r="PTQ6" s="93"/>
      <c r="PTR6" s="93"/>
      <c r="PTS6" s="23"/>
      <c r="PTT6" s="23"/>
      <c r="PTU6" s="23"/>
      <c r="PTV6" s="23"/>
      <c r="PTW6" s="24"/>
      <c r="PTX6" s="93" t="s">
        <v>967</v>
      </c>
      <c r="PTY6" s="93"/>
      <c r="PTZ6" s="93"/>
      <c r="PUA6" s="23"/>
      <c r="PUB6" s="23"/>
      <c r="PUC6" s="23"/>
      <c r="PUD6" s="23"/>
      <c r="PUE6" s="24"/>
      <c r="PUF6" s="93" t="s">
        <v>967</v>
      </c>
      <c r="PUG6" s="93"/>
      <c r="PUH6" s="93"/>
      <c r="PUI6" s="23"/>
      <c r="PUJ6" s="23"/>
      <c r="PUK6" s="23"/>
      <c r="PUL6" s="23"/>
      <c r="PUM6" s="24"/>
      <c r="PUN6" s="93" t="s">
        <v>967</v>
      </c>
      <c r="PUO6" s="93"/>
      <c r="PUP6" s="93"/>
      <c r="PUQ6" s="23"/>
      <c r="PUR6" s="23"/>
      <c r="PUS6" s="23"/>
      <c r="PUT6" s="23"/>
      <c r="PUU6" s="24"/>
      <c r="PUV6" s="93" t="s">
        <v>967</v>
      </c>
      <c r="PUW6" s="93"/>
      <c r="PUX6" s="93"/>
      <c r="PUY6" s="23"/>
      <c r="PUZ6" s="23"/>
      <c r="PVA6" s="23"/>
      <c r="PVB6" s="23"/>
      <c r="PVC6" s="24"/>
      <c r="PVD6" s="93" t="s">
        <v>967</v>
      </c>
      <c r="PVE6" s="93"/>
      <c r="PVF6" s="93"/>
      <c r="PVG6" s="23"/>
      <c r="PVH6" s="23"/>
      <c r="PVI6" s="23"/>
      <c r="PVJ6" s="23"/>
      <c r="PVK6" s="24"/>
      <c r="PVL6" s="93" t="s">
        <v>967</v>
      </c>
      <c r="PVM6" s="93"/>
      <c r="PVN6" s="93"/>
      <c r="PVO6" s="23"/>
      <c r="PVP6" s="23"/>
      <c r="PVQ6" s="23"/>
      <c r="PVR6" s="23"/>
      <c r="PVS6" s="24"/>
      <c r="PVT6" s="93" t="s">
        <v>967</v>
      </c>
      <c r="PVU6" s="93"/>
      <c r="PVV6" s="93"/>
      <c r="PVW6" s="23"/>
      <c r="PVX6" s="23"/>
      <c r="PVY6" s="23"/>
      <c r="PVZ6" s="23"/>
      <c r="PWA6" s="24"/>
      <c r="PWB6" s="93" t="s">
        <v>967</v>
      </c>
      <c r="PWC6" s="93"/>
      <c r="PWD6" s="93"/>
      <c r="PWE6" s="23"/>
      <c r="PWF6" s="23"/>
      <c r="PWG6" s="23"/>
      <c r="PWH6" s="23"/>
      <c r="PWI6" s="24"/>
      <c r="PWJ6" s="93" t="s">
        <v>967</v>
      </c>
      <c r="PWK6" s="93"/>
      <c r="PWL6" s="93"/>
      <c r="PWM6" s="23"/>
      <c r="PWN6" s="23"/>
      <c r="PWO6" s="23"/>
      <c r="PWP6" s="23"/>
      <c r="PWQ6" s="24"/>
      <c r="PWR6" s="93" t="s">
        <v>967</v>
      </c>
      <c r="PWS6" s="93"/>
      <c r="PWT6" s="93"/>
      <c r="PWU6" s="23"/>
      <c r="PWV6" s="23"/>
      <c r="PWW6" s="23"/>
      <c r="PWX6" s="23"/>
      <c r="PWY6" s="24"/>
      <c r="PWZ6" s="93" t="s">
        <v>967</v>
      </c>
      <c r="PXA6" s="93"/>
      <c r="PXB6" s="93"/>
      <c r="PXC6" s="23"/>
      <c r="PXD6" s="23"/>
      <c r="PXE6" s="23"/>
      <c r="PXF6" s="23"/>
      <c r="PXG6" s="24"/>
      <c r="PXH6" s="93" t="s">
        <v>967</v>
      </c>
      <c r="PXI6" s="93"/>
      <c r="PXJ6" s="93"/>
      <c r="PXK6" s="23"/>
      <c r="PXL6" s="23"/>
      <c r="PXM6" s="23"/>
      <c r="PXN6" s="23"/>
      <c r="PXO6" s="24"/>
      <c r="PXP6" s="93" t="s">
        <v>967</v>
      </c>
      <c r="PXQ6" s="93"/>
      <c r="PXR6" s="93"/>
      <c r="PXS6" s="23"/>
      <c r="PXT6" s="23"/>
      <c r="PXU6" s="23"/>
      <c r="PXV6" s="23"/>
      <c r="PXW6" s="24"/>
      <c r="PXX6" s="93" t="s">
        <v>967</v>
      </c>
      <c r="PXY6" s="93"/>
      <c r="PXZ6" s="93"/>
      <c r="PYA6" s="23"/>
      <c r="PYB6" s="23"/>
      <c r="PYC6" s="23"/>
      <c r="PYD6" s="23"/>
      <c r="PYE6" s="24"/>
      <c r="PYF6" s="93" t="s">
        <v>967</v>
      </c>
      <c r="PYG6" s="93"/>
      <c r="PYH6" s="93"/>
      <c r="PYI6" s="23"/>
      <c r="PYJ6" s="23"/>
      <c r="PYK6" s="23"/>
      <c r="PYL6" s="23"/>
      <c r="PYM6" s="24"/>
      <c r="PYN6" s="93" t="s">
        <v>967</v>
      </c>
      <c r="PYO6" s="93"/>
      <c r="PYP6" s="93"/>
      <c r="PYQ6" s="23"/>
      <c r="PYR6" s="23"/>
      <c r="PYS6" s="23"/>
      <c r="PYT6" s="23"/>
      <c r="PYU6" s="24"/>
      <c r="PYV6" s="93" t="s">
        <v>967</v>
      </c>
      <c r="PYW6" s="93"/>
      <c r="PYX6" s="93"/>
      <c r="PYY6" s="23"/>
      <c r="PYZ6" s="23"/>
      <c r="PZA6" s="23"/>
      <c r="PZB6" s="23"/>
      <c r="PZC6" s="24"/>
      <c r="PZD6" s="93" t="s">
        <v>967</v>
      </c>
      <c r="PZE6" s="93"/>
      <c r="PZF6" s="93"/>
      <c r="PZG6" s="23"/>
      <c r="PZH6" s="23"/>
      <c r="PZI6" s="23"/>
      <c r="PZJ6" s="23"/>
      <c r="PZK6" s="24"/>
      <c r="PZL6" s="93" t="s">
        <v>967</v>
      </c>
      <c r="PZM6" s="93"/>
      <c r="PZN6" s="93"/>
      <c r="PZO6" s="23"/>
      <c r="PZP6" s="23"/>
      <c r="PZQ6" s="23"/>
      <c r="PZR6" s="23"/>
      <c r="PZS6" s="24"/>
      <c r="PZT6" s="93" t="s">
        <v>967</v>
      </c>
      <c r="PZU6" s="93"/>
      <c r="PZV6" s="93"/>
      <c r="PZW6" s="23"/>
      <c r="PZX6" s="23"/>
      <c r="PZY6" s="23"/>
      <c r="PZZ6" s="23"/>
      <c r="QAA6" s="24"/>
      <c r="QAB6" s="93" t="s">
        <v>967</v>
      </c>
      <c r="QAC6" s="93"/>
      <c r="QAD6" s="93"/>
      <c r="QAE6" s="23"/>
      <c r="QAF6" s="23"/>
      <c r="QAG6" s="23"/>
      <c r="QAH6" s="23"/>
      <c r="QAI6" s="24"/>
      <c r="QAJ6" s="93" t="s">
        <v>967</v>
      </c>
      <c r="QAK6" s="93"/>
      <c r="QAL6" s="93"/>
      <c r="QAM6" s="23"/>
      <c r="QAN6" s="23"/>
      <c r="QAO6" s="23"/>
      <c r="QAP6" s="23"/>
      <c r="QAQ6" s="24"/>
      <c r="QAR6" s="93" t="s">
        <v>967</v>
      </c>
      <c r="QAS6" s="93"/>
      <c r="QAT6" s="93"/>
      <c r="QAU6" s="23"/>
      <c r="QAV6" s="23"/>
      <c r="QAW6" s="23"/>
      <c r="QAX6" s="23"/>
      <c r="QAY6" s="24"/>
      <c r="QAZ6" s="93" t="s">
        <v>967</v>
      </c>
      <c r="QBA6" s="93"/>
      <c r="QBB6" s="93"/>
      <c r="QBC6" s="23"/>
      <c r="QBD6" s="23"/>
      <c r="QBE6" s="23"/>
      <c r="QBF6" s="23"/>
      <c r="QBG6" s="24"/>
      <c r="QBH6" s="93" t="s">
        <v>967</v>
      </c>
      <c r="QBI6" s="93"/>
      <c r="QBJ6" s="93"/>
      <c r="QBK6" s="23"/>
      <c r="QBL6" s="23"/>
      <c r="QBM6" s="23"/>
      <c r="QBN6" s="23"/>
      <c r="QBO6" s="24"/>
      <c r="QBP6" s="93" t="s">
        <v>967</v>
      </c>
      <c r="QBQ6" s="93"/>
      <c r="QBR6" s="93"/>
      <c r="QBS6" s="23"/>
      <c r="QBT6" s="23"/>
      <c r="QBU6" s="23"/>
      <c r="QBV6" s="23"/>
      <c r="QBW6" s="24"/>
      <c r="QBX6" s="93" t="s">
        <v>967</v>
      </c>
      <c r="QBY6" s="93"/>
      <c r="QBZ6" s="93"/>
      <c r="QCA6" s="23"/>
      <c r="QCB6" s="23"/>
      <c r="QCC6" s="23"/>
      <c r="QCD6" s="23"/>
      <c r="QCE6" s="24"/>
      <c r="QCF6" s="93" t="s">
        <v>967</v>
      </c>
      <c r="QCG6" s="93"/>
      <c r="QCH6" s="93"/>
      <c r="QCI6" s="23"/>
      <c r="QCJ6" s="23"/>
      <c r="QCK6" s="23"/>
      <c r="QCL6" s="23"/>
      <c r="QCM6" s="24"/>
      <c r="QCN6" s="93" t="s">
        <v>967</v>
      </c>
      <c r="QCO6" s="93"/>
      <c r="QCP6" s="93"/>
      <c r="QCQ6" s="23"/>
      <c r="QCR6" s="23"/>
      <c r="QCS6" s="23"/>
      <c r="QCT6" s="23"/>
      <c r="QCU6" s="24"/>
      <c r="QCV6" s="93" t="s">
        <v>967</v>
      </c>
      <c r="QCW6" s="93"/>
      <c r="QCX6" s="93"/>
      <c r="QCY6" s="23"/>
      <c r="QCZ6" s="23"/>
      <c r="QDA6" s="23"/>
      <c r="QDB6" s="23"/>
      <c r="QDC6" s="24"/>
      <c r="QDD6" s="93" t="s">
        <v>967</v>
      </c>
      <c r="QDE6" s="93"/>
      <c r="QDF6" s="93"/>
      <c r="QDG6" s="23"/>
      <c r="QDH6" s="23"/>
      <c r="QDI6" s="23"/>
      <c r="QDJ6" s="23"/>
      <c r="QDK6" s="24"/>
      <c r="QDL6" s="93" t="s">
        <v>967</v>
      </c>
      <c r="QDM6" s="93"/>
      <c r="QDN6" s="93"/>
      <c r="QDO6" s="23"/>
      <c r="QDP6" s="23"/>
      <c r="QDQ6" s="23"/>
      <c r="QDR6" s="23"/>
      <c r="QDS6" s="24"/>
      <c r="QDT6" s="93" t="s">
        <v>967</v>
      </c>
      <c r="QDU6" s="93"/>
      <c r="QDV6" s="93"/>
      <c r="QDW6" s="23"/>
      <c r="QDX6" s="23"/>
      <c r="QDY6" s="23"/>
      <c r="QDZ6" s="23"/>
      <c r="QEA6" s="24"/>
      <c r="QEB6" s="93" t="s">
        <v>967</v>
      </c>
      <c r="QEC6" s="93"/>
      <c r="QED6" s="93"/>
      <c r="QEE6" s="23"/>
      <c r="QEF6" s="23"/>
      <c r="QEG6" s="23"/>
      <c r="QEH6" s="23"/>
      <c r="QEI6" s="24"/>
      <c r="QEJ6" s="93" t="s">
        <v>967</v>
      </c>
      <c r="QEK6" s="93"/>
      <c r="QEL6" s="93"/>
      <c r="QEM6" s="23"/>
      <c r="QEN6" s="23"/>
      <c r="QEO6" s="23"/>
      <c r="QEP6" s="23"/>
      <c r="QEQ6" s="24"/>
      <c r="QER6" s="93" t="s">
        <v>967</v>
      </c>
      <c r="QES6" s="93"/>
      <c r="QET6" s="93"/>
      <c r="QEU6" s="23"/>
      <c r="QEV6" s="23"/>
      <c r="QEW6" s="23"/>
      <c r="QEX6" s="23"/>
      <c r="QEY6" s="24"/>
      <c r="QEZ6" s="93" t="s">
        <v>967</v>
      </c>
      <c r="QFA6" s="93"/>
      <c r="QFB6" s="93"/>
      <c r="QFC6" s="23"/>
      <c r="QFD6" s="23"/>
      <c r="QFE6" s="23"/>
      <c r="QFF6" s="23"/>
      <c r="QFG6" s="24"/>
      <c r="QFH6" s="93" t="s">
        <v>967</v>
      </c>
      <c r="QFI6" s="93"/>
      <c r="QFJ6" s="93"/>
      <c r="QFK6" s="23"/>
      <c r="QFL6" s="23"/>
      <c r="QFM6" s="23"/>
      <c r="QFN6" s="23"/>
      <c r="QFO6" s="24"/>
      <c r="QFP6" s="93" t="s">
        <v>967</v>
      </c>
      <c r="QFQ6" s="93"/>
      <c r="QFR6" s="93"/>
      <c r="QFS6" s="23"/>
      <c r="QFT6" s="23"/>
      <c r="QFU6" s="23"/>
      <c r="QFV6" s="23"/>
      <c r="QFW6" s="24"/>
      <c r="QFX6" s="93" t="s">
        <v>967</v>
      </c>
      <c r="QFY6" s="93"/>
      <c r="QFZ6" s="93"/>
      <c r="QGA6" s="23"/>
      <c r="QGB6" s="23"/>
      <c r="QGC6" s="23"/>
      <c r="QGD6" s="23"/>
      <c r="QGE6" s="24"/>
      <c r="QGF6" s="93" t="s">
        <v>967</v>
      </c>
      <c r="QGG6" s="93"/>
      <c r="QGH6" s="93"/>
      <c r="QGI6" s="23"/>
      <c r="QGJ6" s="23"/>
      <c r="QGK6" s="23"/>
      <c r="QGL6" s="23"/>
      <c r="QGM6" s="24"/>
      <c r="QGN6" s="93" t="s">
        <v>967</v>
      </c>
      <c r="QGO6" s="93"/>
      <c r="QGP6" s="93"/>
      <c r="QGQ6" s="23"/>
      <c r="QGR6" s="23"/>
      <c r="QGS6" s="23"/>
      <c r="QGT6" s="23"/>
      <c r="QGU6" s="24"/>
      <c r="QGV6" s="93" t="s">
        <v>967</v>
      </c>
      <c r="QGW6" s="93"/>
      <c r="QGX6" s="93"/>
      <c r="QGY6" s="23"/>
      <c r="QGZ6" s="23"/>
      <c r="QHA6" s="23"/>
      <c r="QHB6" s="23"/>
      <c r="QHC6" s="24"/>
      <c r="QHD6" s="93" t="s">
        <v>967</v>
      </c>
      <c r="QHE6" s="93"/>
      <c r="QHF6" s="93"/>
      <c r="QHG6" s="23"/>
      <c r="QHH6" s="23"/>
      <c r="QHI6" s="23"/>
      <c r="QHJ6" s="23"/>
      <c r="QHK6" s="24"/>
      <c r="QHL6" s="93" t="s">
        <v>967</v>
      </c>
      <c r="QHM6" s="93"/>
      <c r="QHN6" s="93"/>
      <c r="QHO6" s="23"/>
      <c r="QHP6" s="23"/>
      <c r="QHQ6" s="23"/>
      <c r="QHR6" s="23"/>
      <c r="QHS6" s="24"/>
      <c r="QHT6" s="93" t="s">
        <v>967</v>
      </c>
      <c r="QHU6" s="93"/>
      <c r="QHV6" s="93"/>
      <c r="QHW6" s="23"/>
      <c r="QHX6" s="23"/>
      <c r="QHY6" s="23"/>
      <c r="QHZ6" s="23"/>
      <c r="QIA6" s="24"/>
      <c r="QIB6" s="93" t="s">
        <v>967</v>
      </c>
      <c r="QIC6" s="93"/>
      <c r="QID6" s="93"/>
      <c r="QIE6" s="23"/>
      <c r="QIF6" s="23"/>
      <c r="QIG6" s="23"/>
      <c r="QIH6" s="23"/>
      <c r="QII6" s="24"/>
      <c r="QIJ6" s="93" t="s">
        <v>967</v>
      </c>
      <c r="QIK6" s="93"/>
      <c r="QIL6" s="93"/>
      <c r="QIM6" s="23"/>
      <c r="QIN6" s="23"/>
      <c r="QIO6" s="23"/>
      <c r="QIP6" s="23"/>
      <c r="QIQ6" s="24"/>
      <c r="QIR6" s="93" t="s">
        <v>967</v>
      </c>
      <c r="QIS6" s="93"/>
      <c r="QIT6" s="93"/>
      <c r="QIU6" s="23"/>
      <c r="QIV6" s="23"/>
      <c r="QIW6" s="23"/>
      <c r="QIX6" s="23"/>
      <c r="QIY6" s="24"/>
      <c r="QIZ6" s="93" t="s">
        <v>967</v>
      </c>
      <c r="QJA6" s="93"/>
      <c r="QJB6" s="93"/>
      <c r="QJC6" s="23"/>
      <c r="QJD6" s="23"/>
      <c r="QJE6" s="23"/>
      <c r="QJF6" s="23"/>
      <c r="QJG6" s="24"/>
      <c r="QJH6" s="93" t="s">
        <v>967</v>
      </c>
      <c r="QJI6" s="93"/>
      <c r="QJJ6" s="93"/>
      <c r="QJK6" s="23"/>
      <c r="QJL6" s="23"/>
      <c r="QJM6" s="23"/>
      <c r="QJN6" s="23"/>
      <c r="QJO6" s="24"/>
      <c r="QJP6" s="93" t="s">
        <v>967</v>
      </c>
      <c r="QJQ6" s="93"/>
      <c r="QJR6" s="93"/>
      <c r="QJS6" s="23"/>
      <c r="QJT6" s="23"/>
      <c r="QJU6" s="23"/>
      <c r="QJV6" s="23"/>
      <c r="QJW6" s="24"/>
      <c r="QJX6" s="93" t="s">
        <v>967</v>
      </c>
      <c r="QJY6" s="93"/>
      <c r="QJZ6" s="93"/>
      <c r="QKA6" s="23"/>
      <c r="QKB6" s="23"/>
      <c r="QKC6" s="23"/>
      <c r="QKD6" s="23"/>
      <c r="QKE6" s="24"/>
      <c r="QKF6" s="93" t="s">
        <v>967</v>
      </c>
      <c r="QKG6" s="93"/>
      <c r="QKH6" s="93"/>
      <c r="QKI6" s="23"/>
      <c r="QKJ6" s="23"/>
      <c r="QKK6" s="23"/>
      <c r="QKL6" s="23"/>
      <c r="QKM6" s="24"/>
      <c r="QKN6" s="93" t="s">
        <v>967</v>
      </c>
      <c r="QKO6" s="93"/>
      <c r="QKP6" s="93"/>
      <c r="QKQ6" s="23"/>
      <c r="QKR6" s="23"/>
      <c r="QKS6" s="23"/>
      <c r="QKT6" s="23"/>
      <c r="QKU6" s="24"/>
      <c r="QKV6" s="93" t="s">
        <v>967</v>
      </c>
      <c r="QKW6" s="93"/>
      <c r="QKX6" s="93"/>
      <c r="QKY6" s="23"/>
      <c r="QKZ6" s="23"/>
      <c r="QLA6" s="23"/>
      <c r="QLB6" s="23"/>
      <c r="QLC6" s="24"/>
      <c r="QLD6" s="93" t="s">
        <v>967</v>
      </c>
      <c r="QLE6" s="93"/>
      <c r="QLF6" s="93"/>
      <c r="QLG6" s="23"/>
      <c r="QLH6" s="23"/>
      <c r="QLI6" s="23"/>
      <c r="QLJ6" s="23"/>
      <c r="QLK6" s="24"/>
      <c r="QLL6" s="93" t="s">
        <v>967</v>
      </c>
      <c r="QLM6" s="93"/>
      <c r="QLN6" s="93"/>
      <c r="QLO6" s="23"/>
      <c r="QLP6" s="23"/>
      <c r="QLQ6" s="23"/>
      <c r="QLR6" s="23"/>
      <c r="QLS6" s="24"/>
      <c r="QLT6" s="93" t="s">
        <v>967</v>
      </c>
      <c r="QLU6" s="93"/>
      <c r="QLV6" s="93"/>
      <c r="QLW6" s="23"/>
      <c r="QLX6" s="23"/>
      <c r="QLY6" s="23"/>
      <c r="QLZ6" s="23"/>
      <c r="QMA6" s="24"/>
      <c r="QMB6" s="93" t="s">
        <v>967</v>
      </c>
      <c r="QMC6" s="93"/>
      <c r="QMD6" s="93"/>
      <c r="QME6" s="23"/>
      <c r="QMF6" s="23"/>
      <c r="QMG6" s="23"/>
      <c r="QMH6" s="23"/>
      <c r="QMI6" s="24"/>
      <c r="QMJ6" s="93" t="s">
        <v>967</v>
      </c>
      <c r="QMK6" s="93"/>
      <c r="QML6" s="93"/>
      <c r="QMM6" s="23"/>
      <c r="QMN6" s="23"/>
      <c r="QMO6" s="23"/>
      <c r="QMP6" s="23"/>
      <c r="QMQ6" s="24"/>
      <c r="QMR6" s="93" t="s">
        <v>967</v>
      </c>
      <c r="QMS6" s="93"/>
      <c r="QMT6" s="93"/>
      <c r="QMU6" s="23"/>
      <c r="QMV6" s="23"/>
      <c r="QMW6" s="23"/>
      <c r="QMX6" s="23"/>
      <c r="QMY6" s="24"/>
      <c r="QMZ6" s="93" t="s">
        <v>967</v>
      </c>
      <c r="QNA6" s="93"/>
      <c r="QNB6" s="93"/>
      <c r="QNC6" s="23"/>
      <c r="QND6" s="23"/>
      <c r="QNE6" s="23"/>
      <c r="QNF6" s="23"/>
      <c r="QNG6" s="24"/>
      <c r="QNH6" s="93" t="s">
        <v>967</v>
      </c>
      <c r="QNI6" s="93"/>
      <c r="QNJ6" s="93"/>
      <c r="QNK6" s="23"/>
      <c r="QNL6" s="23"/>
      <c r="QNM6" s="23"/>
      <c r="QNN6" s="23"/>
      <c r="QNO6" s="24"/>
      <c r="QNP6" s="93" t="s">
        <v>967</v>
      </c>
      <c r="QNQ6" s="93"/>
      <c r="QNR6" s="93"/>
      <c r="QNS6" s="23"/>
      <c r="QNT6" s="23"/>
      <c r="QNU6" s="23"/>
      <c r="QNV6" s="23"/>
      <c r="QNW6" s="24"/>
      <c r="QNX6" s="93" t="s">
        <v>967</v>
      </c>
      <c r="QNY6" s="93"/>
      <c r="QNZ6" s="93"/>
      <c r="QOA6" s="23"/>
      <c r="QOB6" s="23"/>
      <c r="QOC6" s="23"/>
      <c r="QOD6" s="23"/>
      <c r="QOE6" s="24"/>
      <c r="QOF6" s="93" t="s">
        <v>967</v>
      </c>
      <c r="QOG6" s="93"/>
      <c r="QOH6" s="93"/>
      <c r="QOI6" s="23"/>
      <c r="QOJ6" s="23"/>
      <c r="QOK6" s="23"/>
      <c r="QOL6" s="23"/>
      <c r="QOM6" s="24"/>
      <c r="QON6" s="93" t="s">
        <v>967</v>
      </c>
      <c r="QOO6" s="93"/>
      <c r="QOP6" s="93"/>
      <c r="QOQ6" s="23"/>
      <c r="QOR6" s="23"/>
      <c r="QOS6" s="23"/>
      <c r="QOT6" s="23"/>
      <c r="QOU6" s="24"/>
      <c r="QOV6" s="93" t="s">
        <v>967</v>
      </c>
      <c r="QOW6" s="93"/>
      <c r="QOX6" s="93"/>
      <c r="QOY6" s="23"/>
      <c r="QOZ6" s="23"/>
      <c r="QPA6" s="23"/>
      <c r="QPB6" s="23"/>
      <c r="QPC6" s="24"/>
      <c r="QPD6" s="93" t="s">
        <v>967</v>
      </c>
      <c r="QPE6" s="93"/>
      <c r="QPF6" s="93"/>
      <c r="QPG6" s="23"/>
      <c r="QPH6" s="23"/>
      <c r="QPI6" s="23"/>
      <c r="QPJ6" s="23"/>
      <c r="QPK6" s="24"/>
      <c r="QPL6" s="93" t="s">
        <v>967</v>
      </c>
      <c r="QPM6" s="93"/>
      <c r="QPN6" s="93"/>
      <c r="QPO6" s="23"/>
      <c r="QPP6" s="23"/>
      <c r="QPQ6" s="23"/>
      <c r="QPR6" s="23"/>
      <c r="QPS6" s="24"/>
      <c r="QPT6" s="93" t="s">
        <v>967</v>
      </c>
      <c r="QPU6" s="93"/>
      <c r="QPV6" s="93"/>
      <c r="QPW6" s="23"/>
      <c r="QPX6" s="23"/>
      <c r="QPY6" s="23"/>
      <c r="QPZ6" s="23"/>
      <c r="QQA6" s="24"/>
      <c r="QQB6" s="93" t="s">
        <v>967</v>
      </c>
      <c r="QQC6" s="93"/>
      <c r="QQD6" s="93"/>
      <c r="QQE6" s="23"/>
      <c r="QQF6" s="23"/>
      <c r="QQG6" s="23"/>
      <c r="QQH6" s="23"/>
      <c r="QQI6" s="24"/>
      <c r="QQJ6" s="93" t="s">
        <v>967</v>
      </c>
      <c r="QQK6" s="93"/>
      <c r="QQL6" s="93"/>
      <c r="QQM6" s="23"/>
      <c r="QQN6" s="23"/>
      <c r="QQO6" s="23"/>
      <c r="QQP6" s="23"/>
      <c r="QQQ6" s="24"/>
      <c r="QQR6" s="93" t="s">
        <v>967</v>
      </c>
      <c r="QQS6" s="93"/>
      <c r="QQT6" s="93"/>
      <c r="QQU6" s="23"/>
      <c r="QQV6" s="23"/>
      <c r="QQW6" s="23"/>
      <c r="QQX6" s="23"/>
      <c r="QQY6" s="24"/>
      <c r="QQZ6" s="93" t="s">
        <v>967</v>
      </c>
      <c r="QRA6" s="93"/>
      <c r="QRB6" s="93"/>
      <c r="QRC6" s="23"/>
      <c r="QRD6" s="23"/>
      <c r="QRE6" s="23"/>
      <c r="QRF6" s="23"/>
      <c r="QRG6" s="24"/>
      <c r="QRH6" s="93" t="s">
        <v>967</v>
      </c>
      <c r="QRI6" s="93"/>
      <c r="QRJ6" s="93"/>
      <c r="QRK6" s="23"/>
      <c r="QRL6" s="23"/>
      <c r="QRM6" s="23"/>
      <c r="QRN6" s="23"/>
      <c r="QRO6" s="24"/>
      <c r="QRP6" s="93" t="s">
        <v>967</v>
      </c>
      <c r="QRQ6" s="93"/>
      <c r="QRR6" s="93"/>
      <c r="QRS6" s="23"/>
      <c r="QRT6" s="23"/>
      <c r="QRU6" s="23"/>
      <c r="QRV6" s="23"/>
      <c r="QRW6" s="24"/>
      <c r="QRX6" s="93" t="s">
        <v>967</v>
      </c>
      <c r="QRY6" s="93"/>
      <c r="QRZ6" s="93"/>
      <c r="QSA6" s="23"/>
      <c r="QSB6" s="23"/>
      <c r="QSC6" s="23"/>
      <c r="QSD6" s="23"/>
      <c r="QSE6" s="24"/>
      <c r="QSF6" s="93" t="s">
        <v>967</v>
      </c>
      <c r="QSG6" s="93"/>
      <c r="QSH6" s="93"/>
      <c r="QSI6" s="23"/>
      <c r="QSJ6" s="23"/>
      <c r="QSK6" s="23"/>
      <c r="QSL6" s="23"/>
      <c r="QSM6" s="24"/>
      <c r="QSN6" s="93" t="s">
        <v>967</v>
      </c>
      <c r="QSO6" s="93"/>
      <c r="QSP6" s="93"/>
      <c r="QSQ6" s="23"/>
      <c r="QSR6" s="23"/>
      <c r="QSS6" s="23"/>
      <c r="QST6" s="23"/>
      <c r="QSU6" s="24"/>
      <c r="QSV6" s="93" t="s">
        <v>967</v>
      </c>
      <c r="QSW6" s="93"/>
      <c r="QSX6" s="93"/>
      <c r="QSY6" s="23"/>
      <c r="QSZ6" s="23"/>
      <c r="QTA6" s="23"/>
      <c r="QTB6" s="23"/>
      <c r="QTC6" s="24"/>
      <c r="QTD6" s="93" t="s">
        <v>967</v>
      </c>
      <c r="QTE6" s="93"/>
      <c r="QTF6" s="93"/>
      <c r="QTG6" s="23"/>
      <c r="QTH6" s="23"/>
      <c r="QTI6" s="23"/>
      <c r="QTJ6" s="23"/>
      <c r="QTK6" s="24"/>
      <c r="QTL6" s="93" t="s">
        <v>967</v>
      </c>
      <c r="QTM6" s="93"/>
      <c r="QTN6" s="93"/>
      <c r="QTO6" s="23"/>
      <c r="QTP6" s="23"/>
      <c r="QTQ6" s="23"/>
      <c r="QTR6" s="23"/>
      <c r="QTS6" s="24"/>
      <c r="QTT6" s="93" t="s">
        <v>967</v>
      </c>
      <c r="QTU6" s="93"/>
      <c r="QTV6" s="93"/>
      <c r="QTW6" s="23"/>
      <c r="QTX6" s="23"/>
      <c r="QTY6" s="23"/>
      <c r="QTZ6" s="23"/>
      <c r="QUA6" s="24"/>
      <c r="QUB6" s="93" t="s">
        <v>967</v>
      </c>
      <c r="QUC6" s="93"/>
      <c r="QUD6" s="93"/>
      <c r="QUE6" s="23"/>
      <c r="QUF6" s="23"/>
      <c r="QUG6" s="23"/>
      <c r="QUH6" s="23"/>
      <c r="QUI6" s="24"/>
      <c r="QUJ6" s="93" t="s">
        <v>967</v>
      </c>
      <c r="QUK6" s="93"/>
      <c r="QUL6" s="93"/>
      <c r="QUM6" s="23"/>
      <c r="QUN6" s="23"/>
      <c r="QUO6" s="23"/>
      <c r="QUP6" s="23"/>
      <c r="QUQ6" s="24"/>
      <c r="QUR6" s="93" t="s">
        <v>967</v>
      </c>
      <c r="QUS6" s="93"/>
      <c r="QUT6" s="93"/>
      <c r="QUU6" s="23"/>
      <c r="QUV6" s="23"/>
      <c r="QUW6" s="23"/>
      <c r="QUX6" s="23"/>
      <c r="QUY6" s="24"/>
      <c r="QUZ6" s="93" t="s">
        <v>967</v>
      </c>
      <c r="QVA6" s="93"/>
      <c r="QVB6" s="93"/>
      <c r="QVC6" s="23"/>
      <c r="QVD6" s="23"/>
      <c r="QVE6" s="23"/>
      <c r="QVF6" s="23"/>
      <c r="QVG6" s="24"/>
      <c r="QVH6" s="93" t="s">
        <v>967</v>
      </c>
      <c r="QVI6" s="93"/>
      <c r="QVJ6" s="93"/>
      <c r="QVK6" s="23"/>
      <c r="QVL6" s="23"/>
      <c r="QVM6" s="23"/>
      <c r="QVN6" s="23"/>
      <c r="QVO6" s="24"/>
      <c r="QVP6" s="93" t="s">
        <v>967</v>
      </c>
      <c r="QVQ6" s="93"/>
      <c r="QVR6" s="93"/>
      <c r="QVS6" s="23"/>
      <c r="QVT6" s="23"/>
      <c r="QVU6" s="23"/>
      <c r="QVV6" s="23"/>
      <c r="QVW6" s="24"/>
      <c r="QVX6" s="93" t="s">
        <v>967</v>
      </c>
      <c r="QVY6" s="93"/>
      <c r="QVZ6" s="93"/>
      <c r="QWA6" s="23"/>
      <c r="QWB6" s="23"/>
      <c r="QWC6" s="23"/>
      <c r="QWD6" s="23"/>
      <c r="QWE6" s="24"/>
      <c r="QWF6" s="93" t="s">
        <v>967</v>
      </c>
      <c r="QWG6" s="93"/>
      <c r="QWH6" s="93"/>
      <c r="QWI6" s="23"/>
      <c r="QWJ6" s="23"/>
      <c r="QWK6" s="23"/>
      <c r="QWL6" s="23"/>
      <c r="QWM6" s="24"/>
      <c r="QWN6" s="93" t="s">
        <v>967</v>
      </c>
      <c r="QWO6" s="93"/>
      <c r="QWP6" s="93"/>
      <c r="QWQ6" s="23"/>
      <c r="QWR6" s="23"/>
      <c r="QWS6" s="23"/>
      <c r="QWT6" s="23"/>
      <c r="QWU6" s="24"/>
      <c r="QWV6" s="93" t="s">
        <v>967</v>
      </c>
      <c r="QWW6" s="93"/>
      <c r="QWX6" s="93"/>
      <c r="QWY6" s="23"/>
      <c r="QWZ6" s="23"/>
      <c r="QXA6" s="23"/>
      <c r="QXB6" s="23"/>
      <c r="QXC6" s="24"/>
      <c r="QXD6" s="93" t="s">
        <v>967</v>
      </c>
      <c r="QXE6" s="93"/>
      <c r="QXF6" s="93"/>
      <c r="QXG6" s="23"/>
      <c r="QXH6" s="23"/>
      <c r="QXI6" s="23"/>
      <c r="QXJ6" s="23"/>
      <c r="QXK6" s="24"/>
      <c r="QXL6" s="93" t="s">
        <v>967</v>
      </c>
      <c r="QXM6" s="93"/>
      <c r="QXN6" s="93"/>
      <c r="QXO6" s="23"/>
      <c r="QXP6" s="23"/>
      <c r="QXQ6" s="23"/>
      <c r="QXR6" s="23"/>
      <c r="QXS6" s="24"/>
      <c r="QXT6" s="93" t="s">
        <v>967</v>
      </c>
      <c r="QXU6" s="93"/>
      <c r="QXV6" s="93"/>
      <c r="QXW6" s="23"/>
      <c r="QXX6" s="23"/>
      <c r="QXY6" s="23"/>
      <c r="QXZ6" s="23"/>
      <c r="QYA6" s="24"/>
      <c r="QYB6" s="93" t="s">
        <v>967</v>
      </c>
      <c r="QYC6" s="93"/>
      <c r="QYD6" s="93"/>
      <c r="QYE6" s="23"/>
      <c r="QYF6" s="23"/>
      <c r="QYG6" s="23"/>
      <c r="QYH6" s="23"/>
      <c r="QYI6" s="24"/>
      <c r="QYJ6" s="93" t="s">
        <v>967</v>
      </c>
      <c r="QYK6" s="93"/>
      <c r="QYL6" s="93"/>
      <c r="QYM6" s="23"/>
      <c r="QYN6" s="23"/>
      <c r="QYO6" s="23"/>
      <c r="QYP6" s="23"/>
      <c r="QYQ6" s="24"/>
      <c r="QYR6" s="93" t="s">
        <v>967</v>
      </c>
      <c r="QYS6" s="93"/>
      <c r="QYT6" s="93"/>
      <c r="QYU6" s="23"/>
      <c r="QYV6" s="23"/>
      <c r="QYW6" s="23"/>
      <c r="QYX6" s="23"/>
      <c r="QYY6" s="24"/>
      <c r="QYZ6" s="93" t="s">
        <v>967</v>
      </c>
      <c r="QZA6" s="93"/>
      <c r="QZB6" s="93"/>
      <c r="QZC6" s="23"/>
      <c r="QZD6" s="23"/>
      <c r="QZE6" s="23"/>
      <c r="QZF6" s="23"/>
      <c r="QZG6" s="24"/>
      <c r="QZH6" s="93" t="s">
        <v>967</v>
      </c>
      <c r="QZI6" s="93"/>
      <c r="QZJ6" s="93"/>
      <c r="QZK6" s="23"/>
      <c r="QZL6" s="23"/>
      <c r="QZM6" s="23"/>
      <c r="QZN6" s="23"/>
      <c r="QZO6" s="24"/>
      <c r="QZP6" s="93" t="s">
        <v>967</v>
      </c>
      <c r="QZQ6" s="93"/>
      <c r="QZR6" s="93"/>
      <c r="QZS6" s="23"/>
      <c r="QZT6" s="23"/>
      <c r="QZU6" s="23"/>
      <c r="QZV6" s="23"/>
      <c r="QZW6" s="24"/>
      <c r="QZX6" s="93" t="s">
        <v>967</v>
      </c>
      <c r="QZY6" s="93"/>
      <c r="QZZ6" s="93"/>
      <c r="RAA6" s="23"/>
      <c r="RAB6" s="23"/>
      <c r="RAC6" s="23"/>
      <c r="RAD6" s="23"/>
      <c r="RAE6" s="24"/>
      <c r="RAF6" s="93" t="s">
        <v>967</v>
      </c>
      <c r="RAG6" s="93"/>
      <c r="RAH6" s="93"/>
      <c r="RAI6" s="23"/>
      <c r="RAJ6" s="23"/>
      <c r="RAK6" s="23"/>
      <c r="RAL6" s="23"/>
      <c r="RAM6" s="24"/>
      <c r="RAN6" s="93" t="s">
        <v>967</v>
      </c>
      <c r="RAO6" s="93"/>
      <c r="RAP6" s="93"/>
      <c r="RAQ6" s="23"/>
      <c r="RAR6" s="23"/>
      <c r="RAS6" s="23"/>
      <c r="RAT6" s="23"/>
      <c r="RAU6" s="24"/>
      <c r="RAV6" s="93" t="s">
        <v>967</v>
      </c>
      <c r="RAW6" s="93"/>
      <c r="RAX6" s="93"/>
      <c r="RAY6" s="23"/>
      <c r="RAZ6" s="23"/>
      <c r="RBA6" s="23"/>
      <c r="RBB6" s="23"/>
      <c r="RBC6" s="24"/>
      <c r="RBD6" s="93" t="s">
        <v>967</v>
      </c>
      <c r="RBE6" s="93"/>
      <c r="RBF6" s="93"/>
      <c r="RBG6" s="23"/>
      <c r="RBH6" s="23"/>
      <c r="RBI6" s="23"/>
      <c r="RBJ6" s="23"/>
      <c r="RBK6" s="24"/>
      <c r="RBL6" s="93" t="s">
        <v>967</v>
      </c>
      <c r="RBM6" s="93"/>
      <c r="RBN6" s="93"/>
      <c r="RBO6" s="23"/>
      <c r="RBP6" s="23"/>
      <c r="RBQ6" s="23"/>
      <c r="RBR6" s="23"/>
      <c r="RBS6" s="24"/>
      <c r="RBT6" s="93" t="s">
        <v>967</v>
      </c>
      <c r="RBU6" s="93"/>
      <c r="RBV6" s="93"/>
      <c r="RBW6" s="23"/>
      <c r="RBX6" s="23"/>
      <c r="RBY6" s="23"/>
      <c r="RBZ6" s="23"/>
      <c r="RCA6" s="24"/>
      <c r="RCB6" s="93" t="s">
        <v>967</v>
      </c>
      <c r="RCC6" s="93"/>
      <c r="RCD6" s="93"/>
      <c r="RCE6" s="23"/>
      <c r="RCF6" s="23"/>
      <c r="RCG6" s="23"/>
      <c r="RCH6" s="23"/>
      <c r="RCI6" s="24"/>
      <c r="RCJ6" s="93" t="s">
        <v>967</v>
      </c>
      <c r="RCK6" s="93"/>
      <c r="RCL6" s="93"/>
      <c r="RCM6" s="23"/>
      <c r="RCN6" s="23"/>
      <c r="RCO6" s="23"/>
      <c r="RCP6" s="23"/>
      <c r="RCQ6" s="24"/>
      <c r="RCR6" s="93" t="s">
        <v>967</v>
      </c>
      <c r="RCS6" s="93"/>
      <c r="RCT6" s="93"/>
      <c r="RCU6" s="23"/>
      <c r="RCV6" s="23"/>
      <c r="RCW6" s="23"/>
      <c r="RCX6" s="23"/>
      <c r="RCY6" s="24"/>
      <c r="RCZ6" s="93" t="s">
        <v>967</v>
      </c>
      <c r="RDA6" s="93"/>
      <c r="RDB6" s="93"/>
      <c r="RDC6" s="23"/>
      <c r="RDD6" s="23"/>
      <c r="RDE6" s="23"/>
      <c r="RDF6" s="23"/>
      <c r="RDG6" s="24"/>
      <c r="RDH6" s="93" t="s">
        <v>967</v>
      </c>
      <c r="RDI6" s="93"/>
      <c r="RDJ6" s="93"/>
      <c r="RDK6" s="23"/>
      <c r="RDL6" s="23"/>
      <c r="RDM6" s="23"/>
      <c r="RDN6" s="23"/>
      <c r="RDO6" s="24"/>
      <c r="RDP6" s="93" t="s">
        <v>967</v>
      </c>
      <c r="RDQ6" s="93"/>
      <c r="RDR6" s="93"/>
      <c r="RDS6" s="23"/>
      <c r="RDT6" s="23"/>
      <c r="RDU6" s="23"/>
      <c r="RDV6" s="23"/>
      <c r="RDW6" s="24"/>
      <c r="RDX6" s="93" t="s">
        <v>967</v>
      </c>
      <c r="RDY6" s="93"/>
      <c r="RDZ6" s="93"/>
      <c r="REA6" s="23"/>
      <c r="REB6" s="23"/>
      <c r="REC6" s="23"/>
      <c r="RED6" s="23"/>
      <c r="REE6" s="24"/>
      <c r="REF6" s="93" t="s">
        <v>967</v>
      </c>
      <c r="REG6" s="93"/>
      <c r="REH6" s="93"/>
      <c r="REI6" s="23"/>
      <c r="REJ6" s="23"/>
      <c r="REK6" s="23"/>
      <c r="REL6" s="23"/>
      <c r="REM6" s="24"/>
      <c r="REN6" s="93" t="s">
        <v>967</v>
      </c>
      <c r="REO6" s="93"/>
      <c r="REP6" s="93"/>
      <c r="REQ6" s="23"/>
      <c r="RER6" s="23"/>
      <c r="RES6" s="23"/>
      <c r="RET6" s="23"/>
      <c r="REU6" s="24"/>
      <c r="REV6" s="93" t="s">
        <v>967</v>
      </c>
      <c r="REW6" s="93"/>
      <c r="REX6" s="93"/>
      <c r="REY6" s="23"/>
      <c r="REZ6" s="23"/>
      <c r="RFA6" s="23"/>
      <c r="RFB6" s="23"/>
      <c r="RFC6" s="24"/>
      <c r="RFD6" s="93" t="s">
        <v>967</v>
      </c>
      <c r="RFE6" s="93"/>
      <c r="RFF6" s="93"/>
      <c r="RFG6" s="23"/>
      <c r="RFH6" s="23"/>
      <c r="RFI6" s="23"/>
      <c r="RFJ6" s="23"/>
      <c r="RFK6" s="24"/>
      <c r="RFL6" s="93" t="s">
        <v>967</v>
      </c>
      <c r="RFM6" s="93"/>
      <c r="RFN6" s="93"/>
      <c r="RFO6" s="23"/>
      <c r="RFP6" s="23"/>
      <c r="RFQ6" s="23"/>
      <c r="RFR6" s="23"/>
      <c r="RFS6" s="24"/>
      <c r="RFT6" s="93" t="s">
        <v>967</v>
      </c>
      <c r="RFU6" s="93"/>
      <c r="RFV6" s="93"/>
      <c r="RFW6" s="23"/>
      <c r="RFX6" s="23"/>
      <c r="RFY6" s="23"/>
      <c r="RFZ6" s="23"/>
      <c r="RGA6" s="24"/>
      <c r="RGB6" s="93" t="s">
        <v>967</v>
      </c>
      <c r="RGC6" s="93"/>
      <c r="RGD6" s="93"/>
      <c r="RGE6" s="23"/>
      <c r="RGF6" s="23"/>
      <c r="RGG6" s="23"/>
      <c r="RGH6" s="23"/>
      <c r="RGI6" s="24"/>
      <c r="RGJ6" s="93" t="s">
        <v>967</v>
      </c>
      <c r="RGK6" s="93"/>
      <c r="RGL6" s="93"/>
      <c r="RGM6" s="23"/>
      <c r="RGN6" s="23"/>
      <c r="RGO6" s="23"/>
      <c r="RGP6" s="23"/>
      <c r="RGQ6" s="24"/>
      <c r="RGR6" s="93" t="s">
        <v>967</v>
      </c>
      <c r="RGS6" s="93"/>
      <c r="RGT6" s="93"/>
      <c r="RGU6" s="23"/>
      <c r="RGV6" s="23"/>
      <c r="RGW6" s="23"/>
      <c r="RGX6" s="23"/>
      <c r="RGY6" s="24"/>
      <c r="RGZ6" s="93" t="s">
        <v>967</v>
      </c>
      <c r="RHA6" s="93"/>
      <c r="RHB6" s="93"/>
      <c r="RHC6" s="23"/>
      <c r="RHD6" s="23"/>
      <c r="RHE6" s="23"/>
      <c r="RHF6" s="23"/>
      <c r="RHG6" s="24"/>
      <c r="RHH6" s="93" t="s">
        <v>967</v>
      </c>
      <c r="RHI6" s="93"/>
      <c r="RHJ6" s="93"/>
      <c r="RHK6" s="23"/>
      <c r="RHL6" s="23"/>
      <c r="RHM6" s="23"/>
      <c r="RHN6" s="23"/>
      <c r="RHO6" s="24"/>
      <c r="RHP6" s="93" t="s">
        <v>967</v>
      </c>
      <c r="RHQ6" s="93"/>
      <c r="RHR6" s="93"/>
      <c r="RHS6" s="23"/>
      <c r="RHT6" s="23"/>
      <c r="RHU6" s="23"/>
      <c r="RHV6" s="23"/>
      <c r="RHW6" s="24"/>
      <c r="RHX6" s="93" t="s">
        <v>967</v>
      </c>
      <c r="RHY6" s="93"/>
      <c r="RHZ6" s="93"/>
      <c r="RIA6" s="23"/>
      <c r="RIB6" s="23"/>
      <c r="RIC6" s="23"/>
      <c r="RID6" s="23"/>
      <c r="RIE6" s="24"/>
      <c r="RIF6" s="93" t="s">
        <v>967</v>
      </c>
      <c r="RIG6" s="93"/>
      <c r="RIH6" s="93"/>
      <c r="RII6" s="23"/>
      <c r="RIJ6" s="23"/>
      <c r="RIK6" s="23"/>
      <c r="RIL6" s="23"/>
      <c r="RIM6" s="24"/>
      <c r="RIN6" s="93" t="s">
        <v>967</v>
      </c>
      <c r="RIO6" s="93"/>
      <c r="RIP6" s="93"/>
      <c r="RIQ6" s="23"/>
      <c r="RIR6" s="23"/>
      <c r="RIS6" s="23"/>
      <c r="RIT6" s="23"/>
      <c r="RIU6" s="24"/>
      <c r="RIV6" s="93" t="s">
        <v>967</v>
      </c>
      <c r="RIW6" s="93"/>
      <c r="RIX6" s="93"/>
      <c r="RIY6" s="23"/>
      <c r="RIZ6" s="23"/>
      <c r="RJA6" s="23"/>
      <c r="RJB6" s="23"/>
      <c r="RJC6" s="24"/>
      <c r="RJD6" s="93" t="s">
        <v>967</v>
      </c>
      <c r="RJE6" s="93"/>
      <c r="RJF6" s="93"/>
      <c r="RJG6" s="23"/>
      <c r="RJH6" s="23"/>
      <c r="RJI6" s="23"/>
      <c r="RJJ6" s="23"/>
      <c r="RJK6" s="24"/>
      <c r="RJL6" s="93" t="s">
        <v>967</v>
      </c>
      <c r="RJM6" s="93"/>
      <c r="RJN6" s="93"/>
      <c r="RJO6" s="23"/>
      <c r="RJP6" s="23"/>
      <c r="RJQ6" s="23"/>
      <c r="RJR6" s="23"/>
      <c r="RJS6" s="24"/>
      <c r="RJT6" s="93" t="s">
        <v>967</v>
      </c>
      <c r="RJU6" s="93"/>
      <c r="RJV6" s="93"/>
      <c r="RJW6" s="23"/>
      <c r="RJX6" s="23"/>
      <c r="RJY6" s="23"/>
      <c r="RJZ6" s="23"/>
      <c r="RKA6" s="24"/>
      <c r="RKB6" s="93" t="s">
        <v>967</v>
      </c>
      <c r="RKC6" s="93"/>
      <c r="RKD6" s="93"/>
      <c r="RKE6" s="23"/>
      <c r="RKF6" s="23"/>
      <c r="RKG6" s="23"/>
      <c r="RKH6" s="23"/>
      <c r="RKI6" s="24"/>
      <c r="RKJ6" s="93" t="s">
        <v>967</v>
      </c>
      <c r="RKK6" s="93"/>
      <c r="RKL6" s="93"/>
      <c r="RKM6" s="23"/>
      <c r="RKN6" s="23"/>
      <c r="RKO6" s="23"/>
      <c r="RKP6" s="23"/>
      <c r="RKQ6" s="24"/>
      <c r="RKR6" s="93" t="s">
        <v>967</v>
      </c>
      <c r="RKS6" s="93"/>
      <c r="RKT6" s="93"/>
      <c r="RKU6" s="23"/>
      <c r="RKV6" s="23"/>
      <c r="RKW6" s="23"/>
      <c r="RKX6" s="23"/>
      <c r="RKY6" s="24"/>
      <c r="RKZ6" s="93" t="s">
        <v>967</v>
      </c>
      <c r="RLA6" s="93"/>
      <c r="RLB6" s="93"/>
      <c r="RLC6" s="23"/>
      <c r="RLD6" s="23"/>
      <c r="RLE6" s="23"/>
      <c r="RLF6" s="23"/>
      <c r="RLG6" s="24"/>
      <c r="RLH6" s="93" t="s">
        <v>967</v>
      </c>
      <c r="RLI6" s="93"/>
      <c r="RLJ6" s="93"/>
      <c r="RLK6" s="23"/>
      <c r="RLL6" s="23"/>
      <c r="RLM6" s="23"/>
      <c r="RLN6" s="23"/>
      <c r="RLO6" s="24"/>
      <c r="RLP6" s="93" t="s">
        <v>967</v>
      </c>
      <c r="RLQ6" s="93"/>
      <c r="RLR6" s="93"/>
      <c r="RLS6" s="23"/>
      <c r="RLT6" s="23"/>
      <c r="RLU6" s="23"/>
      <c r="RLV6" s="23"/>
      <c r="RLW6" s="24"/>
      <c r="RLX6" s="93" t="s">
        <v>967</v>
      </c>
      <c r="RLY6" s="93"/>
      <c r="RLZ6" s="93"/>
      <c r="RMA6" s="23"/>
      <c r="RMB6" s="23"/>
      <c r="RMC6" s="23"/>
      <c r="RMD6" s="23"/>
      <c r="RME6" s="24"/>
      <c r="RMF6" s="93" t="s">
        <v>967</v>
      </c>
      <c r="RMG6" s="93"/>
      <c r="RMH6" s="93"/>
      <c r="RMI6" s="23"/>
      <c r="RMJ6" s="23"/>
      <c r="RMK6" s="23"/>
      <c r="RML6" s="23"/>
      <c r="RMM6" s="24"/>
      <c r="RMN6" s="93" t="s">
        <v>967</v>
      </c>
      <c r="RMO6" s="93"/>
      <c r="RMP6" s="93"/>
      <c r="RMQ6" s="23"/>
      <c r="RMR6" s="23"/>
      <c r="RMS6" s="23"/>
      <c r="RMT6" s="23"/>
      <c r="RMU6" s="24"/>
      <c r="RMV6" s="93" t="s">
        <v>967</v>
      </c>
      <c r="RMW6" s="93"/>
      <c r="RMX6" s="93"/>
      <c r="RMY6" s="23"/>
      <c r="RMZ6" s="23"/>
      <c r="RNA6" s="23"/>
      <c r="RNB6" s="23"/>
      <c r="RNC6" s="24"/>
      <c r="RND6" s="93" t="s">
        <v>967</v>
      </c>
      <c r="RNE6" s="93"/>
      <c r="RNF6" s="93"/>
      <c r="RNG6" s="23"/>
      <c r="RNH6" s="23"/>
      <c r="RNI6" s="23"/>
      <c r="RNJ6" s="23"/>
      <c r="RNK6" s="24"/>
      <c r="RNL6" s="93" t="s">
        <v>967</v>
      </c>
      <c r="RNM6" s="93"/>
      <c r="RNN6" s="93"/>
      <c r="RNO6" s="23"/>
      <c r="RNP6" s="23"/>
      <c r="RNQ6" s="23"/>
      <c r="RNR6" s="23"/>
      <c r="RNS6" s="24"/>
      <c r="RNT6" s="93" t="s">
        <v>967</v>
      </c>
      <c r="RNU6" s="93"/>
      <c r="RNV6" s="93"/>
      <c r="RNW6" s="23"/>
      <c r="RNX6" s="23"/>
      <c r="RNY6" s="23"/>
      <c r="RNZ6" s="23"/>
      <c r="ROA6" s="24"/>
      <c r="ROB6" s="93" t="s">
        <v>967</v>
      </c>
      <c r="ROC6" s="93"/>
      <c r="ROD6" s="93"/>
      <c r="ROE6" s="23"/>
      <c r="ROF6" s="23"/>
      <c r="ROG6" s="23"/>
      <c r="ROH6" s="23"/>
      <c r="ROI6" s="24"/>
      <c r="ROJ6" s="93" t="s">
        <v>967</v>
      </c>
      <c r="ROK6" s="93"/>
      <c r="ROL6" s="93"/>
      <c r="ROM6" s="23"/>
      <c r="RON6" s="23"/>
      <c r="ROO6" s="23"/>
      <c r="ROP6" s="23"/>
      <c r="ROQ6" s="24"/>
      <c r="ROR6" s="93" t="s">
        <v>967</v>
      </c>
      <c r="ROS6" s="93"/>
      <c r="ROT6" s="93"/>
      <c r="ROU6" s="23"/>
      <c r="ROV6" s="23"/>
      <c r="ROW6" s="23"/>
      <c r="ROX6" s="23"/>
      <c r="ROY6" s="24"/>
      <c r="ROZ6" s="93" t="s">
        <v>967</v>
      </c>
      <c r="RPA6" s="93"/>
      <c r="RPB6" s="93"/>
      <c r="RPC6" s="23"/>
      <c r="RPD6" s="23"/>
      <c r="RPE6" s="23"/>
      <c r="RPF6" s="23"/>
      <c r="RPG6" s="24"/>
      <c r="RPH6" s="93" t="s">
        <v>967</v>
      </c>
      <c r="RPI6" s="93"/>
      <c r="RPJ6" s="93"/>
      <c r="RPK6" s="23"/>
      <c r="RPL6" s="23"/>
      <c r="RPM6" s="23"/>
      <c r="RPN6" s="23"/>
      <c r="RPO6" s="24"/>
      <c r="RPP6" s="93" t="s">
        <v>967</v>
      </c>
      <c r="RPQ6" s="93"/>
      <c r="RPR6" s="93"/>
      <c r="RPS6" s="23"/>
      <c r="RPT6" s="23"/>
      <c r="RPU6" s="23"/>
      <c r="RPV6" s="23"/>
      <c r="RPW6" s="24"/>
      <c r="RPX6" s="93" t="s">
        <v>967</v>
      </c>
      <c r="RPY6" s="93"/>
      <c r="RPZ6" s="93"/>
      <c r="RQA6" s="23"/>
      <c r="RQB6" s="23"/>
      <c r="RQC6" s="23"/>
      <c r="RQD6" s="23"/>
      <c r="RQE6" s="24"/>
      <c r="RQF6" s="93" t="s">
        <v>967</v>
      </c>
      <c r="RQG6" s="93"/>
      <c r="RQH6" s="93"/>
      <c r="RQI6" s="23"/>
      <c r="RQJ6" s="23"/>
      <c r="RQK6" s="23"/>
      <c r="RQL6" s="23"/>
      <c r="RQM6" s="24"/>
      <c r="RQN6" s="93" t="s">
        <v>967</v>
      </c>
      <c r="RQO6" s="93"/>
      <c r="RQP6" s="93"/>
      <c r="RQQ6" s="23"/>
      <c r="RQR6" s="23"/>
      <c r="RQS6" s="23"/>
      <c r="RQT6" s="23"/>
      <c r="RQU6" s="24"/>
      <c r="RQV6" s="93" t="s">
        <v>967</v>
      </c>
      <c r="RQW6" s="93"/>
      <c r="RQX6" s="93"/>
      <c r="RQY6" s="23"/>
      <c r="RQZ6" s="23"/>
      <c r="RRA6" s="23"/>
      <c r="RRB6" s="23"/>
      <c r="RRC6" s="24"/>
      <c r="RRD6" s="93" t="s">
        <v>967</v>
      </c>
      <c r="RRE6" s="93"/>
      <c r="RRF6" s="93"/>
      <c r="RRG6" s="23"/>
      <c r="RRH6" s="23"/>
      <c r="RRI6" s="23"/>
      <c r="RRJ6" s="23"/>
      <c r="RRK6" s="24"/>
      <c r="RRL6" s="93" t="s">
        <v>967</v>
      </c>
      <c r="RRM6" s="93"/>
      <c r="RRN6" s="93"/>
      <c r="RRO6" s="23"/>
      <c r="RRP6" s="23"/>
      <c r="RRQ6" s="23"/>
      <c r="RRR6" s="23"/>
      <c r="RRS6" s="24"/>
      <c r="RRT6" s="93" t="s">
        <v>967</v>
      </c>
      <c r="RRU6" s="93"/>
      <c r="RRV6" s="93"/>
      <c r="RRW6" s="23"/>
      <c r="RRX6" s="23"/>
      <c r="RRY6" s="23"/>
      <c r="RRZ6" s="23"/>
      <c r="RSA6" s="24"/>
      <c r="RSB6" s="93" t="s">
        <v>967</v>
      </c>
      <c r="RSC6" s="93"/>
      <c r="RSD6" s="93"/>
      <c r="RSE6" s="23"/>
      <c r="RSF6" s="23"/>
      <c r="RSG6" s="23"/>
      <c r="RSH6" s="23"/>
      <c r="RSI6" s="24"/>
      <c r="RSJ6" s="93" t="s">
        <v>967</v>
      </c>
      <c r="RSK6" s="93"/>
      <c r="RSL6" s="93"/>
      <c r="RSM6" s="23"/>
      <c r="RSN6" s="23"/>
      <c r="RSO6" s="23"/>
      <c r="RSP6" s="23"/>
      <c r="RSQ6" s="24"/>
      <c r="RSR6" s="93" t="s">
        <v>967</v>
      </c>
      <c r="RSS6" s="93"/>
      <c r="RST6" s="93"/>
      <c r="RSU6" s="23"/>
      <c r="RSV6" s="23"/>
      <c r="RSW6" s="23"/>
      <c r="RSX6" s="23"/>
      <c r="RSY6" s="24"/>
      <c r="RSZ6" s="93" t="s">
        <v>967</v>
      </c>
      <c r="RTA6" s="93"/>
      <c r="RTB6" s="93"/>
      <c r="RTC6" s="23"/>
      <c r="RTD6" s="23"/>
      <c r="RTE6" s="23"/>
      <c r="RTF6" s="23"/>
      <c r="RTG6" s="24"/>
      <c r="RTH6" s="93" t="s">
        <v>967</v>
      </c>
      <c r="RTI6" s="93"/>
      <c r="RTJ6" s="93"/>
      <c r="RTK6" s="23"/>
      <c r="RTL6" s="23"/>
      <c r="RTM6" s="23"/>
      <c r="RTN6" s="23"/>
      <c r="RTO6" s="24"/>
      <c r="RTP6" s="93" t="s">
        <v>967</v>
      </c>
      <c r="RTQ6" s="93"/>
      <c r="RTR6" s="93"/>
      <c r="RTS6" s="23"/>
      <c r="RTT6" s="23"/>
      <c r="RTU6" s="23"/>
      <c r="RTV6" s="23"/>
      <c r="RTW6" s="24"/>
      <c r="RTX6" s="93" t="s">
        <v>967</v>
      </c>
      <c r="RTY6" s="93"/>
      <c r="RTZ6" s="93"/>
      <c r="RUA6" s="23"/>
      <c r="RUB6" s="23"/>
      <c r="RUC6" s="23"/>
      <c r="RUD6" s="23"/>
      <c r="RUE6" s="24"/>
      <c r="RUF6" s="93" t="s">
        <v>967</v>
      </c>
      <c r="RUG6" s="93"/>
      <c r="RUH6" s="93"/>
      <c r="RUI6" s="23"/>
      <c r="RUJ6" s="23"/>
      <c r="RUK6" s="23"/>
      <c r="RUL6" s="23"/>
      <c r="RUM6" s="24"/>
      <c r="RUN6" s="93" t="s">
        <v>967</v>
      </c>
      <c r="RUO6" s="93"/>
      <c r="RUP6" s="93"/>
      <c r="RUQ6" s="23"/>
      <c r="RUR6" s="23"/>
      <c r="RUS6" s="23"/>
      <c r="RUT6" s="23"/>
      <c r="RUU6" s="24"/>
      <c r="RUV6" s="93" t="s">
        <v>967</v>
      </c>
      <c r="RUW6" s="93"/>
      <c r="RUX6" s="93"/>
      <c r="RUY6" s="23"/>
      <c r="RUZ6" s="23"/>
      <c r="RVA6" s="23"/>
      <c r="RVB6" s="23"/>
      <c r="RVC6" s="24"/>
      <c r="RVD6" s="93" t="s">
        <v>967</v>
      </c>
      <c r="RVE6" s="93"/>
      <c r="RVF6" s="93"/>
      <c r="RVG6" s="23"/>
      <c r="RVH6" s="23"/>
      <c r="RVI6" s="23"/>
      <c r="RVJ6" s="23"/>
      <c r="RVK6" s="24"/>
      <c r="RVL6" s="93" t="s">
        <v>967</v>
      </c>
      <c r="RVM6" s="93"/>
      <c r="RVN6" s="93"/>
      <c r="RVO6" s="23"/>
      <c r="RVP6" s="23"/>
      <c r="RVQ6" s="23"/>
      <c r="RVR6" s="23"/>
      <c r="RVS6" s="24"/>
      <c r="RVT6" s="93" t="s">
        <v>967</v>
      </c>
      <c r="RVU6" s="93"/>
      <c r="RVV6" s="93"/>
      <c r="RVW6" s="23"/>
      <c r="RVX6" s="23"/>
      <c r="RVY6" s="23"/>
      <c r="RVZ6" s="23"/>
      <c r="RWA6" s="24"/>
      <c r="RWB6" s="93" t="s">
        <v>967</v>
      </c>
      <c r="RWC6" s="93"/>
      <c r="RWD6" s="93"/>
      <c r="RWE6" s="23"/>
      <c r="RWF6" s="23"/>
      <c r="RWG6" s="23"/>
      <c r="RWH6" s="23"/>
      <c r="RWI6" s="24"/>
      <c r="RWJ6" s="93" t="s">
        <v>967</v>
      </c>
      <c r="RWK6" s="93"/>
      <c r="RWL6" s="93"/>
      <c r="RWM6" s="23"/>
      <c r="RWN6" s="23"/>
      <c r="RWO6" s="23"/>
      <c r="RWP6" s="23"/>
      <c r="RWQ6" s="24"/>
      <c r="RWR6" s="93" t="s">
        <v>967</v>
      </c>
      <c r="RWS6" s="93"/>
      <c r="RWT6" s="93"/>
      <c r="RWU6" s="23"/>
      <c r="RWV6" s="23"/>
      <c r="RWW6" s="23"/>
      <c r="RWX6" s="23"/>
      <c r="RWY6" s="24"/>
      <c r="RWZ6" s="93" t="s">
        <v>967</v>
      </c>
      <c r="RXA6" s="93"/>
      <c r="RXB6" s="93"/>
      <c r="RXC6" s="23"/>
      <c r="RXD6" s="23"/>
      <c r="RXE6" s="23"/>
      <c r="RXF6" s="23"/>
      <c r="RXG6" s="24"/>
      <c r="RXH6" s="93" t="s">
        <v>967</v>
      </c>
      <c r="RXI6" s="93"/>
      <c r="RXJ6" s="93"/>
      <c r="RXK6" s="23"/>
      <c r="RXL6" s="23"/>
      <c r="RXM6" s="23"/>
      <c r="RXN6" s="23"/>
      <c r="RXO6" s="24"/>
      <c r="RXP6" s="93" t="s">
        <v>967</v>
      </c>
      <c r="RXQ6" s="93"/>
      <c r="RXR6" s="93"/>
      <c r="RXS6" s="23"/>
      <c r="RXT6" s="23"/>
      <c r="RXU6" s="23"/>
      <c r="RXV6" s="23"/>
      <c r="RXW6" s="24"/>
      <c r="RXX6" s="93" t="s">
        <v>967</v>
      </c>
      <c r="RXY6" s="93"/>
      <c r="RXZ6" s="93"/>
      <c r="RYA6" s="23"/>
      <c r="RYB6" s="23"/>
      <c r="RYC6" s="23"/>
      <c r="RYD6" s="23"/>
      <c r="RYE6" s="24"/>
      <c r="RYF6" s="93" t="s">
        <v>967</v>
      </c>
      <c r="RYG6" s="93"/>
      <c r="RYH6" s="93"/>
      <c r="RYI6" s="23"/>
      <c r="RYJ6" s="23"/>
      <c r="RYK6" s="23"/>
      <c r="RYL6" s="23"/>
      <c r="RYM6" s="24"/>
      <c r="RYN6" s="93" t="s">
        <v>967</v>
      </c>
      <c r="RYO6" s="93"/>
      <c r="RYP6" s="93"/>
      <c r="RYQ6" s="23"/>
      <c r="RYR6" s="23"/>
      <c r="RYS6" s="23"/>
      <c r="RYT6" s="23"/>
      <c r="RYU6" s="24"/>
      <c r="RYV6" s="93" t="s">
        <v>967</v>
      </c>
      <c r="RYW6" s="93"/>
      <c r="RYX6" s="93"/>
      <c r="RYY6" s="23"/>
      <c r="RYZ6" s="23"/>
      <c r="RZA6" s="23"/>
      <c r="RZB6" s="23"/>
      <c r="RZC6" s="24"/>
      <c r="RZD6" s="93" t="s">
        <v>967</v>
      </c>
      <c r="RZE6" s="93"/>
      <c r="RZF6" s="93"/>
      <c r="RZG6" s="23"/>
      <c r="RZH6" s="23"/>
      <c r="RZI6" s="23"/>
      <c r="RZJ6" s="23"/>
      <c r="RZK6" s="24"/>
      <c r="RZL6" s="93" t="s">
        <v>967</v>
      </c>
      <c r="RZM6" s="93"/>
      <c r="RZN6" s="93"/>
      <c r="RZO6" s="23"/>
      <c r="RZP6" s="23"/>
      <c r="RZQ6" s="23"/>
      <c r="RZR6" s="23"/>
      <c r="RZS6" s="24"/>
      <c r="RZT6" s="93" t="s">
        <v>967</v>
      </c>
      <c r="RZU6" s="93"/>
      <c r="RZV6" s="93"/>
      <c r="RZW6" s="23"/>
      <c r="RZX6" s="23"/>
      <c r="RZY6" s="23"/>
      <c r="RZZ6" s="23"/>
      <c r="SAA6" s="24"/>
      <c r="SAB6" s="93" t="s">
        <v>967</v>
      </c>
      <c r="SAC6" s="93"/>
      <c r="SAD6" s="93"/>
      <c r="SAE6" s="23"/>
      <c r="SAF6" s="23"/>
      <c r="SAG6" s="23"/>
      <c r="SAH6" s="23"/>
      <c r="SAI6" s="24"/>
      <c r="SAJ6" s="93" t="s">
        <v>967</v>
      </c>
      <c r="SAK6" s="93"/>
      <c r="SAL6" s="93"/>
      <c r="SAM6" s="23"/>
      <c r="SAN6" s="23"/>
      <c r="SAO6" s="23"/>
      <c r="SAP6" s="23"/>
      <c r="SAQ6" s="24"/>
      <c r="SAR6" s="93" t="s">
        <v>967</v>
      </c>
      <c r="SAS6" s="93"/>
      <c r="SAT6" s="93"/>
      <c r="SAU6" s="23"/>
      <c r="SAV6" s="23"/>
      <c r="SAW6" s="23"/>
      <c r="SAX6" s="23"/>
      <c r="SAY6" s="24"/>
      <c r="SAZ6" s="93" t="s">
        <v>967</v>
      </c>
      <c r="SBA6" s="93"/>
      <c r="SBB6" s="93"/>
      <c r="SBC6" s="23"/>
      <c r="SBD6" s="23"/>
      <c r="SBE6" s="23"/>
      <c r="SBF6" s="23"/>
      <c r="SBG6" s="24"/>
      <c r="SBH6" s="93" t="s">
        <v>967</v>
      </c>
      <c r="SBI6" s="93"/>
      <c r="SBJ6" s="93"/>
      <c r="SBK6" s="23"/>
      <c r="SBL6" s="23"/>
      <c r="SBM6" s="23"/>
      <c r="SBN6" s="23"/>
      <c r="SBO6" s="24"/>
      <c r="SBP6" s="93" t="s">
        <v>967</v>
      </c>
      <c r="SBQ6" s="93"/>
      <c r="SBR6" s="93"/>
      <c r="SBS6" s="23"/>
      <c r="SBT6" s="23"/>
      <c r="SBU6" s="23"/>
      <c r="SBV6" s="23"/>
      <c r="SBW6" s="24"/>
      <c r="SBX6" s="93" t="s">
        <v>967</v>
      </c>
      <c r="SBY6" s="93"/>
      <c r="SBZ6" s="93"/>
      <c r="SCA6" s="23"/>
      <c r="SCB6" s="23"/>
      <c r="SCC6" s="23"/>
      <c r="SCD6" s="23"/>
      <c r="SCE6" s="24"/>
      <c r="SCF6" s="93" t="s">
        <v>967</v>
      </c>
      <c r="SCG6" s="93"/>
      <c r="SCH6" s="93"/>
      <c r="SCI6" s="23"/>
      <c r="SCJ6" s="23"/>
      <c r="SCK6" s="23"/>
      <c r="SCL6" s="23"/>
      <c r="SCM6" s="24"/>
      <c r="SCN6" s="93" t="s">
        <v>967</v>
      </c>
      <c r="SCO6" s="93"/>
      <c r="SCP6" s="93"/>
      <c r="SCQ6" s="23"/>
      <c r="SCR6" s="23"/>
      <c r="SCS6" s="23"/>
      <c r="SCT6" s="23"/>
      <c r="SCU6" s="24"/>
      <c r="SCV6" s="93" t="s">
        <v>967</v>
      </c>
      <c r="SCW6" s="93"/>
      <c r="SCX6" s="93"/>
      <c r="SCY6" s="23"/>
      <c r="SCZ6" s="23"/>
      <c r="SDA6" s="23"/>
      <c r="SDB6" s="23"/>
      <c r="SDC6" s="24"/>
      <c r="SDD6" s="93" t="s">
        <v>967</v>
      </c>
      <c r="SDE6" s="93"/>
      <c r="SDF6" s="93"/>
      <c r="SDG6" s="23"/>
      <c r="SDH6" s="23"/>
      <c r="SDI6" s="23"/>
      <c r="SDJ6" s="23"/>
      <c r="SDK6" s="24"/>
      <c r="SDL6" s="93" t="s">
        <v>967</v>
      </c>
      <c r="SDM6" s="93"/>
      <c r="SDN6" s="93"/>
      <c r="SDO6" s="23"/>
      <c r="SDP6" s="23"/>
      <c r="SDQ6" s="23"/>
      <c r="SDR6" s="23"/>
      <c r="SDS6" s="24"/>
      <c r="SDT6" s="93" t="s">
        <v>967</v>
      </c>
      <c r="SDU6" s="93"/>
      <c r="SDV6" s="93"/>
      <c r="SDW6" s="23"/>
      <c r="SDX6" s="23"/>
      <c r="SDY6" s="23"/>
      <c r="SDZ6" s="23"/>
      <c r="SEA6" s="24"/>
      <c r="SEB6" s="93" t="s">
        <v>967</v>
      </c>
      <c r="SEC6" s="93"/>
      <c r="SED6" s="93"/>
      <c r="SEE6" s="23"/>
      <c r="SEF6" s="23"/>
      <c r="SEG6" s="23"/>
      <c r="SEH6" s="23"/>
      <c r="SEI6" s="24"/>
      <c r="SEJ6" s="93" t="s">
        <v>967</v>
      </c>
      <c r="SEK6" s="93"/>
      <c r="SEL6" s="93"/>
      <c r="SEM6" s="23"/>
      <c r="SEN6" s="23"/>
      <c r="SEO6" s="23"/>
      <c r="SEP6" s="23"/>
      <c r="SEQ6" s="24"/>
      <c r="SER6" s="93" t="s">
        <v>967</v>
      </c>
      <c r="SES6" s="93"/>
      <c r="SET6" s="93"/>
      <c r="SEU6" s="23"/>
      <c r="SEV6" s="23"/>
      <c r="SEW6" s="23"/>
      <c r="SEX6" s="23"/>
      <c r="SEY6" s="24"/>
      <c r="SEZ6" s="93" t="s">
        <v>967</v>
      </c>
      <c r="SFA6" s="93"/>
      <c r="SFB6" s="93"/>
      <c r="SFC6" s="23"/>
      <c r="SFD6" s="23"/>
      <c r="SFE6" s="23"/>
      <c r="SFF6" s="23"/>
      <c r="SFG6" s="24"/>
      <c r="SFH6" s="93" t="s">
        <v>967</v>
      </c>
      <c r="SFI6" s="93"/>
      <c r="SFJ6" s="93"/>
      <c r="SFK6" s="23"/>
      <c r="SFL6" s="23"/>
      <c r="SFM6" s="23"/>
      <c r="SFN6" s="23"/>
      <c r="SFO6" s="24"/>
      <c r="SFP6" s="93" t="s">
        <v>967</v>
      </c>
      <c r="SFQ6" s="93"/>
      <c r="SFR6" s="93"/>
      <c r="SFS6" s="23"/>
      <c r="SFT6" s="23"/>
      <c r="SFU6" s="23"/>
      <c r="SFV6" s="23"/>
      <c r="SFW6" s="24"/>
      <c r="SFX6" s="93" t="s">
        <v>967</v>
      </c>
      <c r="SFY6" s="93"/>
      <c r="SFZ6" s="93"/>
      <c r="SGA6" s="23"/>
      <c r="SGB6" s="23"/>
      <c r="SGC6" s="23"/>
      <c r="SGD6" s="23"/>
      <c r="SGE6" s="24"/>
      <c r="SGF6" s="93" t="s">
        <v>967</v>
      </c>
      <c r="SGG6" s="93"/>
      <c r="SGH6" s="93"/>
      <c r="SGI6" s="23"/>
      <c r="SGJ6" s="23"/>
      <c r="SGK6" s="23"/>
      <c r="SGL6" s="23"/>
      <c r="SGM6" s="24"/>
      <c r="SGN6" s="93" t="s">
        <v>967</v>
      </c>
      <c r="SGO6" s="93"/>
      <c r="SGP6" s="93"/>
      <c r="SGQ6" s="23"/>
      <c r="SGR6" s="23"/>
      <c r="SGS6" s="23"/>
      <c r="SGT6" s="23"/>
      <c r="SGU6" s="24"/>
      <c r="SGV6" s="93" t="s">
        <v>967</v>
      </c>
      <c r="SGW6" s="93"/>
      <c r="SGX6" s="93"/>
      <c r="SGY6" s="23"/>
      <c r="SGZ6" s="23"/>
      <c r="SHA6" s="23"/>
      <c r="SHB6" s="23"/>
      <c r="SHC6" s="24"/>
      <c r="SHD6" s="93" t="s">
        <v>967</v>
      </c>
      <c r="SHE6" s="93"/>
      <c r="SHF6" s="93"/>
      <c r="SHG6" s="23"/>
      <c r="SHH6" s="23"/>
      <c r="SHI6" s="23"/>
      <c r="SHJ6" s="23"/>
      <c r="SHK6" s="24"/>
      <c r="SHL6" s="93" t="s">
        <v>967</v>
      </c>
      <c r="SHM6" s="93"/>
      <c r="SHN6" s="93"/>
      <c r="SHO6" s="23"/>
      <c r="SHP6" s="23"/>
      <c r="SHQ6" s="23"/>
      <c r="SHR6" s="23"/>
      <c r="SHS6" s="24"/>
      <c r="SHT6" s="93" t="s">
        <v>967</v>
      </c>
      <c r="SHU6" s="93"/>
      <c r="SHV6" s="93"/>
      <c r="SHW6" s="23"/>
      <c r="SHX6" s="23"/>
      <c r="SHY6" s="23"/>
      <c r="SHZ6" s="23"/>
      <c r="SIA6" s="24"/>
      <c r="SIB6" s="93" t="s">
        <v>967</v>
      </c>
      <c r="SIC6" s="93"/>
      <c r="SID6" s="93"/>
      <c r="SIE6" s="23"/>
      <c r="SIF6" s="23"/>
      <c r="SIG6" s="23"/>
      <c r="SIH6" s="23"/>
      <c r="SII6" s="24"/>
      <c r="SIJ6" s="93" t="s">
        <v>967</v>
      </c>
      <c r="SIK6" s="93"/>
      <c r="SIL6" s="93"/>
      <c r="SIM6" s="23"/>
      <c r="SIN6" s="23"/>
      <c r="SIO6" s="23"/>
      <c r="SIP6" s="23"/>
      <c r="SIQ6" s="24"/>
      <c r="SIR6" s="93" t="s">
        <v>967</v>
      </c>
      <c r="SIS6" s="93"/>
      <c r="SIT6" s="93"/>
      <c r="SIU6" s="23"/>
      <c r="SIV6" s="23"/>
      <c r="SIW6" s="23"/>
      <c r="SIX6" s="23"/>
      <c r="SIY6" s="24"/>
      <c r="SIZ6" s="93" t="s">
        <v>967</v>
      </c>
      <c r="SJA6" s="93"/>
      <c r="SJB6" s="93"/>
      <c r="SJC6" s="23"/>
      <c r="SJD6" s="23"/>
      <c r="SJE6" s="23"/>
      <c r="SJF6" s="23"/>
      <c r="SJG6" s="24"/>
      <c r="SJH6" s="93" t="s">
        <v>967</v>
      </c>
      <c r="SJI6" s="93"/>
      <c r="SJJ6" s="93"/>
      <c r="SJK6" s="23"/>
      <c r="SJL6" s="23"/>
      <c r="SJM6" s="23"/>
      <c r="SJN6" s="23"/>
      <c r="SJO6" s="24"/>
      <c r="SJP6" s="93" t="s">
        <v>967</v>
      </c>
      <c r="SJQ6" s="93"/>
      <c r="SJR6" s="93"/>
      <c r="SJS6" s="23"/>
      <c r="SJT6" s="23"/>
      <c r="SJU6" s="23"/>
      <c r="SJV6" s="23"/>
      <c r="SJW6" s="24"/>
      <c r="SJX6" s="93" t="s">
        <v>967</v>
      </c>
      <c r="SJY6" s="93"/>
      <c r="SJZ6" s="93"/>
      <c r="SKA6" s="23"/>
      <c r="SKB6" s="23"/>
      <c r="SKC6" s="23"/>
      <c r="SKD6" s="23"/>
      <c r="SKE6" s="24"/>
      <c r="SKF6" s="93" t="s">
        <v>967</v>
      </c>
      <c r="SKG6" s="93"/>
      <c r="SKH6" s="93"/>
      <c r="SKI6" s="23"/>
      <c r="SKJ6" s="23"/>
      <c r="SKK6" s="23"/>
      <c r="SKL6" s="23"/>
      <c r="SKM6" s="24"/>
      <c r="SKN6" s="93" t="s">
        <v>967</v>
      </c>
      <c r="SKO6" s="93"/>
      <c r="SKP6" s="93"/>
      <c r="SKQ6" s="23"/>
      <c r="SKR6" s="23"/>
      <c r="SKS6" s="23"/>
      <c r="SKT6" s="23"/>
      <c r="SKU6" s="24"/>
      <c r="SKV6" s="93" t="s">
        <v>967</v>
      </c>
      <c r="SKW6" s="93"/>
      <c r="SKX6" s="93"/>
      <c r="SKY6" s="23"/>
      <c r="SKZ6" s="23"/>
      <c r="SLA6" s="23"/>
      <c r="SLB6" s="23"/>
      <c r="SLC6" s="24"/>
      <c r="SLD6" s="93" t="s">
        <v>967</v>
      </c>
      <c r="SLE6" s="93"/>
      <c r="SLF6" s="93"/>
      <c r="SLG6" s="23"/>
      <c r="SLH6" s="23"/>
      <c r="SLI6" s="23"/>
      <c r="SLJ6" s="23"/>
      <c r="SLK6" s="24"/>
      <c r="SLL6" s="93" t="s">
        <v>967</v>
      </c>
      <c r="SLM6" s="93"/>
      <c r="SLN6" s="93"/>
      <c r="SLO6" s="23"/>
      <c r="SLP6" s="23"/>
      <c r="SLQ6" s="23"/>
      <c r="SLR6" s="23"/>
      <c r="SLS6" s="24"/>
      <c r="SLT6" s="93" t="s">
        <v>967</v>
      </c>
      <c r="SLU6" s="93"/>
      <c r="SLV6" s="93"/>
      <c r="SLW6" s="23"/>
      <c r="SLX6" s="23"/>
      <c r="SLY6" s="23"/>
      <c r="SLZ6" s="23"/>
      <c r="SMA6" s="24"/>
      <c r="SMB6" s="93" t="s">
        <v>967</v>
      </c>
      <c r="SMC6" s="93"/>
      <c r="SMD6" s="93"/>
      <c r="SME6" s="23"/>
      <c r="SMF6" s="23"/>
      <c r="SMG6" s="23"/>
      <c r="SMH6" s="23"/>
      <c r="SMI6" s="24"/>
      <c r="SMJ6" s="93" t="s">
        <v>967</v>
      </c>
      <c r="SMK6" s="93"/>
      <c r="SML6" s="93"/>
      <c r="SMM6" s="23"/>
      <c r="SMN6" s="23"/>
      <c r="SMO6" s="23"/>
      <c r="SMP6" s="23"/>
      <c r="SMQ6" s="24"/>
      <c r="SMR6" s="93" t="s">
        <v>967</v>
      </c>
      <c r="SMS6" s="93"/>
      <c r="SMT6" s="93"/>
      <c r="SMU6" s="23"/>
      <c r="SMV6" s="23"/>
      <c r="SMW6" s="23"/>
      <c r="SMX6" s="23"/>
      <c r="SMY6" s="24"/>
      <c r="SMZ6" s="93" t="s">
        <v>967</v>
      </c>
      <c r="SNA6" s="93"/>
      <c r="SNB6" s="93"/>
      <c r="SNC6" s="23"/>
      <c r="SND6" s="23"/>
      <c r="SNE6" s="23"/>
      <c r="SNF6" s="23"/>
      <c r="SNG6" s="24"/>
      <c r="SNH6" s="93" t="s">
        <v>967</v>
      </c>
      <c r="SNI6" s="93"/>
      <c r="SNJ6" s="93"/>
      <c r="SNK6" s="23"/>
      <c r="SNL6" s="23"/>
      <c r="SNM6" s="23"/>
      <c r="SNN6" s="23"/>
      <c r="SNO6" s="24"/>
      <c r="SNP6" s="93" t="s">
        <v>967</v>
      </c>
      <c r="SNQ6" s="93"/>
      <c r="SNR6" s="93"/>
      <c r="SNS6" s="23"/>
      <c r="SNT6" s="23"/>
      <c r="SNU6" s="23"/>
      <c r="SNV6" s="23"/>
      <c r="SNW6" s="24"/>
      <c r="SNX6" s="93" t="s">
        <v>967</v>
      </c>
      <c r="SNY6" s="93"/>
      <c r="SNZ6" s="93"/>
      <c r="SOA6" s="23"/>
      <c r="SOB6" s="23"/>
      <c r="SOC6" s="23"/>
      <c r="SOD6" s="23"/>
      <c r="SOE6" s="24"/>
      <c r="SOF6" s="93" t="s">
        <v>967</v>
      </c>
      <c r="SOG6" s="93"/>
      <c r="SOH6" s="93"/>
      <c r="SOI6" s="23"/>
      <c r="SOJ6" s="23"/>
      <c r="SOK6" s="23"/>
      <c r="SOL6" s="23"/>
      <c r="SOM6" s="24"/>
      <c r="SON6" s="93" t="s">
        <v>967</v>
      </c>
      <c r="SOO6" s="93"/>
      <c r="SOP6" s="93"/>
      <c r="SOQ6" s="23"/>
      <c r="SOR6" s="23"/>
      <c r="SOS6" s="23"/>
      <c r="SOT6" s="23"/>
      <c r="SOU6" s="24"/>
      <c r="SOV6" s="93" t="s">
        <v>967</v>
      </c>
      <c r="SOW6" s="93"/>
      <c r="SOX6" s="93"/>
      <c r="SOY6" s="23"/>
      <c r="SOZ6" s="23"/>
      <c r="SPA6" s="23"/>
      <c r="SPB6" s="23"/>
      <c r="SPC6" s="24"/>
      <c r="SPD6" s="93" t="s">
        <v>967</v>
      </c>
      <c r="SPE6" s="93"/>
      <c r="SPF6" s="93"/>
      <c r="SPG6" s="23"/>
      <c r="SPH6" s="23"/>
      <c r="SPI6" s="23"/>
      <c r="SPJ6" s="23"/>
      <c r="SPK6" s="24"/>
      <c r="SPL6" s="93" t="s">
        <v>967</v>
      </c>
      <c r="SPM6" s="93"/>
      <c r="SPN6" s="93"/>
      <c r="SPO6" s="23"/>
      <c r="SPP6" s="23"/>
      <c r="SPQ6" s="23"/>
      <c r="SPR6" s="23"/>
      <c r="SPS6" s="24"/>
      <c r="SPT6" s="93" t="s">
        <v>967</v>
      </c>
      <c r="SPU6" s="93"/>
      <c r="SPV6" s="93"/>
      <c r="SPW6" s="23"/>
      <c r="SPX6" s="23"/>
      <c r="SPY6" s="23"/>
      <c r="SPZ6" s="23"/>
      <c r="SQA6" s="24"/>
      <c r="SQB6" s="93" t="s">
        <v>967</v>
      </c>
      <c r="SQC6" s="93"/>
      <c r="SQD6" s="93"/>
      <c r="SQE6" s="23"/>
      <c r="SQF6" s="23"/>
      <c r="SQG6" s="23"/>
      <c r="SQH6" s="23"/>
      <c r="SQI6" s="24"/>
      <c r="SQJ6" s="93" t="s">
        <v>967</v>
      </c>
      <c r="SQK6" s="93"/>
      <c r="SQL6" s="93"/>
      <c r="SQM6" s="23"/>
      <c r="SQN6" s="23"/>
      <c r="SQO6" s="23"/>
      <c r="SQP6" s="23"/>
      <c r="SQQ6" s="24"/>
      <c r="SQR6" s="93" t="s">
        <v>967</v>
      </c>
      <c r="SQS6" s="93"/>
      <c r="SQT6" s="93"/>
      <c r="SQU6" s="23"/>
      <c r="SQV6" s="23"/>
      <c r="SQW6" s="23"/>
      <c r="SQX6" s="23"/>
      <c r="SQY6" s="24"/>
      <c r="SQZ6" s="93" t="s">
        <v>967</v>
      </c>
      <c r="SRA6" s="93"/>
      <c r="SRB6" s="93"/>
      <c r="SRC6" s="23"/>
      <c r="SRD6" s="23"/>
      <c r="SRE6" s="23"/>
      <c r="SRF6" s="23"/>
      <c r="SRG6" s="24"/>
      <c r="SRH6" s="93" t="s">
        <v>967</v>
      </c>
      <c r="SRI6" s="93"/>
      <c r="SRJ6" s="93"/>
      <c r="SRK6" s="23"/>
      <c r="SRL6" s="23"/>
      <c r="SRM6" s="23"/>
      <c r="SRN6" s="23"/>
      <c r="SRO6" s="24"/>
      <c r="SRP6" s="93" t="s">
        <v>967</v>
      </c>
      <c r="SRQ6" s="93"/>
      <c r="SRR6" s="93"/>
      <c r="SRS6" s="23"/>
      <c r="SRT6" s="23"/>
      <c r="SRU6" s="23"/>
      <c r="SRV6" s="23"/>
      <c r="SRW6" s="24"/>
      <c r="SRX6" s="93" t="s">
        <v>967</v>
      </c>
      <c r="SRY6" s="93"/>
      <c r="SRZ6" s="93"/>
      <c r="SSA6" s="23"/>
      <c r="SSB6" s="23"/>
      <c r="SSC6" s="23"/>
      <c r="SSD6" s="23"/>
      <c r="SSE6" s="24"/>
      <c r="SSF6" s="93" t="s">
        <v>967</v>
      </c>
      <c r="SSG6" s="93"/>
      <c r="SSH6" s="93"/>
      <c r="SSI6" s="23"/>
      <c r="SSJ6" s="23"/>
      <c r="SSK6" s="23"/>
      <c r="SSL6" s="23"/>
      <c r="SSM6" s="24"/>
      <c r="SSN6" s="93" t="s">
        <v>967</v>
      </c>
      <c r="SSO6" s="93"/>
      <c r="SSP6" s="93"/>
      <c r="SSQ6" s="23"/>
      <c r="SSR6" s="23"/>
      <c r="SSS6" s="23"/>
      <c r="SST6" s="23"/>
      <c r="SSU6" s="24"/>
      <c r="SSV6" s="93" t="s">
        <v>967</v>
      </c>
      <c r="SSW6" s="93"/>
      <c r="SSX6" s="93"/>
      <c r="SSY6" s="23"/>
      <c r="SSZ6" s="23"/>
      <c r="STA6" s="23"/>
      <c r="STB6" s="23"/>
      <c r="STC6" s="24"/>
      <c r="STD6" s="93" t="s">
        <v>967</v>
      </c>
      <c r="STE6" s="93"/>
      <c r="STF6" s="93"/>
      <c r="STG6" s="23"/>
      <c r="STH6" s="23"/>
      <c r="STI6" s="23"/>
      <c r="STJ6" s="23"/>
      <c r="STK6" s="24"/>
      <c r="STL6" s="93" t="s">
        <v>967</v>
      </c>
      <c r="STM6" s="93"/>
      <c r="STN6" s="93"/>
      <c r="STO6" s="23"/>
      <c r="STP6" s="23"/>
      <c r="STQ6" s="23"/>
      <c r="STR6" s="23"/>
      <c r="STS6" s="24"/>
      <c r="STT6" s="93" t="s">
        <v>967</v>
      </c>
      <c r="STU6" s="93"/>
      <c r="STV6" s="93"/>
      <c r="STW6" s="23"/>
      <c r="STX6" s="23"/>
      <c r="STY6" s="23"/>
      <c r="STZ6" s="23"/>
      <c r="SUA6" s="24"/>
      <c r="SUB6" s="93" t="s">
        <v>967</v>
      </c>
      <c r="SUC6" s="93"/>
      <c r="SUD6" s="93"/>
      <c r="SUE6" s="23"/>
      <c r="SUF6" s="23"/>
      <c r="SUG6" s="23"/>
      <c r="SUH6" s="23"/>
      <c r="SUI6" s="24"/>
      <c r="SUJ6" s="93" t="s">
        <v>967</v>
      </c>
      <c r="SUK6" s="93"/>
      <c r="SUL6" s="93"/>
      <c r="SUM6" s="23"/>
      <c r="SUN6" s="23"/>
      <c r="SUO6" s="23"/>
      <c r="SUP6" s="23"/>
      <c r="SUQ6" s="24"/>
      <c r="SUR6" s="93" t="s">
        <v>967</v>
      </c>
      <c r="SUS6" s="93"/>
      <c r="SUT6" s="93"/>
      <c r="SUU6" s="23"/>
      <c r="SUV6" s="23"/>
      <c r="SUW6" s="23"/>
      <c r="SUX6" s="23"/>
      <c r="SUY6" s="24"/>
      <c r="SUZ6" s="93" t="s">
        <v>967</v>
      </c>
      <c r="SVA6" s="93"/>
      <c r="SVB6" s="93"/>
      <c r="SVC6" s="23"/>
      <c r="SVD6" s="23"/>
      <c r="SVE6" s="23"/>
      <c r="SVF6" s="23"/>
      <c r="SVG6" s="24"/>
      <c r="SVH6" s="93" t="s">
        <v>967</v>
      </c>
      <c r="SVI6" s="93"/>
      <c r="SVJ6" s="93"/>
      <c r="SVK6" s="23"/>
      <c r="SVL6" s="23"/>
      <c r="SVM6" s="23"/>
      <c r="SVN6" s="23"/>
      <c r="SVO6" s="24"/>
      <c r="SVP6" s="93" t="s">
        <v>967</v>
      </c>
      <c r="SVQ6" s="93"/>
      <c r="SVR6" s="93"/>
      <c r="SVS6" s="23"/>
      <c r="SVT6" s="23"/>
      <c r="SVU6" s="23"/>
      <c r="SVV6" s="23"/>
      <c r="SVW6" s="24"/>
      <c r="SVX6" s="93" t="s">
        <v>967</v>
      </c>
      <c r="SVY6" s="93"/>
      <c r="SVZ6" s="93"/>
      <c r="SWA6" s="23"/>
      <c r="SWB6" s="23"/>
      <c r="SWC6" s="23"/>
      <c r="SWD6" s="23"/>
      <c r="SWE6" s="24"/>
      <c r="SWF6" s="93" t="s">
        <v>967</v>
      </c>
      <c r="SWG6" s="93"/>
      <c r="SWH6" s="93"/>
      <c r="SWI6" s="23"/>
      <c r="SWJ6" s="23"/>
      <c r="SWK6" s="23"/>
      <c r="SWL6" s="23"/>
      <c r="SWM6" s="24"/>
      <c r="SWN6" s="93" t="s">
        <v>967</v>
      </c>
      <c r="SWO6" s="93"/>
      <c r="SWP6" s="93"/>
      <c r="SWQ6" s="23"/>
      <c r="SWR6" s="23"/>
      <c r="SWS6" s="23"/>
      <c r="SWT6" s="23"/>
      <c r="SWU6" s="24"/>
      <c r="SWV6" s="93" t="s">
        <v>967</v>
      </c>
      <c r="SWW6" s="93"/>
      <c r="SWX6" s="93"/>
      <c r="SWY6" s="23"/>
      <c r="SWZ6" s="23"/>
      <c r="SXA6" s="23"/>
      <c r="SXB6" s="23"/>
      <c r="SXC6" s="24"/>
      <c r="SXD6" s="93" t="s">
        <v>967</v>
      </c>
      <c r="SXE6" s="93"/>
      <c r="SXF6" s="93"/>
      <c r="SXG6" s="23"/>
      <c r="SXH6" s="23"/>
      <c r="SXI6" s="23"/>
      <c r="SXJ6" s="23"/>
      <c r="SXK6" s="24"/>
      <c r="SXL6" s="93" t="s">
        <v>967</v>
      </c>
      <c r="SXM6" s="93"/>
      <c r="SXN6" s="93"/>
      <c r="SXO6" s="23"/>
      <c r="SXP6" s="23"/>
      <c r="SXQ6" s="23"/>
      <c r="SXR6" s="23"/>
      <c r="SXS6" s="24"/>
      <c r="SXT6" s="93" t="s">
        <v>967</v>
      </c>
      <c r="SXU6" s="93"/>
      <c r="SXV6" s="93"/>
      <c r="SXW6" s="23"/>
      <c r="SXX6" s="23"/>
      <c r="SXY6" s="23"/>
      <c r="SXZ6" s="23"/>
      <c r="SYA6" s="24"/>
      <c r="SYB6" s="93" t="s">
        <v>967</v>
      </c>
      <c r="SYC6" s="93"/>
      <c r="SYD6" s="93"/>
      <c r="SYE6" s="23"/>
      <c r="SYF6" s="23"/>
      <c r="SYG6" s="23"/>
      <c r="SYH6" s="23"/>
      <c r="SYI6" s="24"/>
      <c r="SYJ6" s="93" t="s">
        <v>967</v>
      </c>
      <c r="SYK6" s="93"/>
      <c r="SYL6" s="93"/>
      <c r="SYM6" s="23"/>
      <c r="SYN6" s="23"/>
      <c r="SYO6" s="23"/>
      <c r="SYP6" s="23"/>
      <c r="SYQ6" s="24"/>
      <c r="SYR6" s="93" t="s">
        <v>967</v>
      </c>
      <c r="SYS6" s="93"/>
      <c r="SYT6" s="93"/>
      <c r="SYU6" s="23"/>
      <c r="SYV6" s="23"/>
      <c r="SYW6" s="23"/>
      <c r="SYX6" s="23"/>
      <c r="SYY6" s="24"/>
      <c r="SYZ6" s="93" t="s">
        <v>967</v>
      </c>
      <c r="SZA6" s="93"/>
      <c r="SZB6" s="93"/>
      <c r="SZC6" s="23"/>
      <c r="SZD6" s="23"/>
      <c r="SZE6" s="23"/>
      <c r="SZF6" s="23"/>
      <c r="SZG6" s="24"/>
      <c r="SZH6" s="93" t="s">
        <v>967</v>
      </c>
      <c r="SZI6" s="93"/>
      <c r="SZJ6" s="93"/>
      <c r="SZK6" s="23"/>
      <c r="SZL6" s="23"/>
      <c r="SZM6" s="23"/>
      <c r="SZN6" s="23"/>
      <c r="SZO6" s="24"/>
      <c r="SZP6" s="93" t="s">
        <v>967</v>
      </c>
      <c r="SZQ6" s="93"/>
      <c r="SZR6" s="93"/>
      <c r="SZS6" s="23"/>
      <c r="SZT6" s="23"/>
      <c r="SZU6" s="23"/>
      <c r="SZV6" s="23"/>
      <c r="SZW6" s="24"/>
      <c r="SZX6" s="93" t="s">
        <v>967</v>
      </c>
      <c r="SZY6" s="93"/>
      <c r="SZZ6" s="93"/>
      <c r="TAA6" s="23"/>
      <c r="TAB6" s="23"/>
      <c r="TAC6" s="23"/>
      <c r="TAD6" s="23"/>
      <c r="TAE6" s="24"/>
      <c r="TAF6" s="93" t="s">
        <v>967</v>
      </c>
      <c r="TAG6" s="93"/>
      <c r="TAH6" s="93"/>
      <c r="TAI6" s="23"/>
      <c r="TAJ6" s="23"/>
      <c r="TAK6" s="23"/>
      <c r="TAL6" s="23"/>
      <c r="TAM6" s="24"/>
      <c r="TAN6" s="93" t="s">
        <v>967</v>
      </c>
      <c r="TAO6" s="93"/>
      <c r="TAP6" s="93"/>
      <c r="TAQ6" s="23"/>
      <c r="TAR6" s="23"/>
      <c r="TAS6" s="23"/>
      <c r="TAT6" s="23"/>
      <c r="TAU6" s="24"/>
      <c r="TAV6" s="93" t="s">
        <v>967</v>
      </c>
      <c r="TAW6" s="93"/>
      <c r="TAX6" s="93"/>
      <c r="TAY6" s="23"/>
      <c r="TAZ6" s="23"/>
      <c r="TBA6" s="23"/>
      <c r="TBB6" s="23"/>
      <c r="TBC6" s="24"/>
      <c r="TBD6" s="93" t="s">
        <v>967</v>
      </c>
      <c r="TBE6" s="93"/>
      <c r="TBF6" s="93"/>
      <c r="TBG6" s="23"/>
      <c r="TBH6" s="23"/>
      <c r="TBI6" s="23"/>
      <c r="TBJ6" s="23"/>
      <c r="TBK6" s="24"/>
      <c r="TBL6" s="93" t="s">
        <v>967</v>
      </c>
      <c r="TBM6" s="93"/>
      <c r="TBN6" s="93"/>
      <c r="TBO6" s="23"/>
      <c r="TBP6" s="23"/>
      <c r="TBQ6" s="23"/>
      <c r="TBR6" s="23"/>
      <c r="TBS6" s="24"/>
      <c r="TBT6" s="93" t="s">
        <v>967</v>
      </c>
      <c r="TBU6" s="93"/>
      <c r="TBV6" s="93"/>
      <c r="TBW6" s="23"/>
      <c r="TBX6" s="23"/>
      <c r="TBY6" s="23"/>
      <c r="TBZ6" s="23"/>
      <c r="TCA6" s="24"/>
      <c r="TCB6" s="93" t="s">
        <v>967</v>
      </c>
      <c r="TCC6" s="93"/>
      <c r="TCD6" s="93"/>
      <c r="TCE6" s="23"/>
      <c r="TCF6" s="23"/>
      <c r="TCG6" s="23"/>
      <c r="TCH6" s="23"/>
      <c r="TCI6" s="24"/>
      <c r="TCJ6" s="93" t="s">
        <v>967</v>
      </c>
      <c r="TCK6" s="93"/>
      <c r="TCL6" s="93"/>
      <c r="TCM6" s="23"/>
      <c r="TCN6" s="23"/>
      <c r="TCO6" s="23"/>
      <c r="TCP6" s="23"/>
      <c r="TCQ6" s="24"/>
      <c r="TCR6" s="93" t="s">
        <v>967</v>
      </c>
      <c r="TCS6" s="93"/>
      <c r="TCT6" s="93"/>
      <c r="TCU6" s="23"/>
      <c r="TCV6" s="23"/>
      <c r="TCW6" s="23"/>
      <c r="TCX6" s="23"/>
      <c r="TCY6" s="24"/>
      <c r="TCZ6" s="93" t="s">
        <v>967</v>
      </c>
      <c r="TDA6" s="93"/>
      <c r="TDB6" s="93"/>
      <c r="TDC6" s="23"/>
      <c r="TDD6" s="23"/>
      <c r="TDE6" s="23"/>
      <c r="TDF6" s="23"/>
      <c r="TDG6" s="24"/>
      <c r="TDH6" s="93" t="s">
        <v>967</v>
      </c>
      <c r="TDI6" s="93"/>
      <c r="TDJ6" s="93"/>
      <c r="TDK6" s="23"/>
      <c r="TDL6" s="23"/>
      <c r="TDM6" s="23"/>
      <c r="TDN6" s="23"/>
      <c r="TDO6" s="24"/>
      <c r="TDP6" s="93" t="s">
        <v>967</v>
      </c>
      <c r="TDQ6" s="93"/>
      <c r="TDR6" s="93"/>
      <c r="TDS6" s="23"/>
      <c r="TDT6" s="23"/>
      <c r="TDU6" s="23"/>
      <c r="TDV6" s="23"/>
      <c r="TDW6" s="24"/>
      <c r="TDX6" s="93" t="s">
        <v>967</v>
      </c>
      <c r="TDY6" s="93"/>
      <c r="TDZ6" s="93"/>
      <c r="TEA6" s="23"/>
      <c r="TEB6" s="23"/>
      <c r="TEC6" s="23"/>
      <c r="TED6" s="23"/>
      <c r="TEE6" s="24"/>
      <c r="TEF6" s="93" t="s">
        <v>967</v>
      </c>
      <c r="TEG6" s="93"/>
      <c r="TEH6" s="93"/>
      <c r="TEI6" s="23"/>
      <c r="TEJ6" s="23"/>
      <c r="TEK6" s="23"/>
      <c r="TEL6" s="23"/>
      <c r="TEM6" s="24"/>
      <c r="TEN6" s="93" t="s">
        <v>967</v>
      </c>
      <c r="TEO6" s="93"/>
      <c r="TEP6" s="93"/>
      <c r="TEQ6" s="23"/>
      <c r="TER6" s="23"/>
      <c r="TES6" s="23"/>
      <c r="TET6" s="23"/>
      <c r="TEU6" s="24"/>
      <c r="TEV6" s="93" t="s">
        <v>967</v>
      </c>
      <c r="TEW6" s="93"/>
      <c r="TEX6" s="93"/>
      <c r="TEY6" s="23"/>
      <c r="TEZ6" s="23"/>
      <c r="TFA6" s="23"/>
      <c r="TFB6" s="23"/>
      <c r="TFC6" s="24"/>
      <c r="TFD6" s="93" t="s">
        <v>967</v>
      </c>
      <c r="TFE6" s="93"/>
      <c r="TFF6" s="93"/>
      <c r="TFG6" s="23"/>
      <c r="TFH6" s="23"/>
      <c r="TFI6" s="23"/>
      <c r="TFJ6" s="23"/>
      <c r="TFK6" s="24"/>
      <c r="TFL6" s="93" t="s">
        <v>967</v>
      </c>
      <c r="TFM6" s="93"/>
      <c r="TFN6" s="93"/>
      <c r="TFO6" s="23"/>
      <c r="TFP6" s="23"/>
      <c r="TFQ6" s="23"/>
      <c r="TFR6" s="23"/>
      <c r="TFS6" s="24"/>
      <c r="TFT6" s="93" t="s">
        <v>967</v>
      </c>
      <c r="TFU6" s="93"/>
      <c r="TFV6" s="93"/>
      <c r="TFW6" s="23"/>
      <c r="TFX6" s="23"/>
      <c r="TFY6" s="23"/>
      <c r="TFZ6" s="23"/>
      <c r="TGA6" s="24"/>
      <c r="TGB6" s="93" t="s">
        <v>967</v>
      </c>
      <c r="TGC6" s="93"/>
      <c r="TGD6" s="93"/>
      <c r="TGE6" s="23"/>
      <c r="TGF6" s="23"/>
      <c r="TGG6" s="23"/>
      <c r="TGH6" s="23"/>
      <c r="TGI6" s="24"/>
      <c r="TGJ6" s="93" t="s">
        <v>967</v>
      </c>
      <c r="TGK6" s="93"/>
      <c r="TGL6" s="93"/>
      <c r="TGM6" s="23"/>
      <c r="TGN6" s="23"/>
      <c r="TGO6" s="23"/>
      <c r="TGP6" s="23"/>
      <c r="TGQ6" s="24"/>
      <c r="TGR6" s="93" t="s">
        <v>967</v>
      </c>
      <c r="TGS6" s="93"/>
      <c r="TGT6" s="93"/>
      <c r="TGU6" s="23"/>
      <c r="TGV6" s="23"/>
      <c r="TGW6" s="23"/>
      <c r="TGX6" s="23"/>
      <c r="TGY6" s="24"/>
      <c r="TGZ6" s="93" t="s">
        <v>967</v>
      </c>
      <c r="THA6" s="93"/>
      <c r="THB6" s="93"/>
      <c r="THC6" s="23"/>
      <c r="THD6" s="23"/>
      <c r="THE6" s="23"/>
      <c r="THF6" s="23"/>
      <c r="THG6" s="24"/>
      <c r="THH6" s="93" t="s">
        <v>967</v>
      </c>
      <c r="THI6" s="93"/>
      <c r="THJ6" s="93"/>
      <c r="THK6" s="23"/>
      <c r="THL6" s="23"/>
      <c r="THM6" s="23"/>
      <c r="THN6" s="23"/>
      <c r="THO6" s="24"/>
      <c r="THP6" s="93" t="s">
        <v>967</v>
      </c>
      <c r="THQ6" s="93"/>
      <c r="THR6" s="93"/>
      <c r="THS6" s="23"/>
      <c r="THT6" s="23"/>
      <c r="THU6" s="23"/>
      <c r="THV6" s="23"/>
      <c r="THW6" s="24"/>
      <c r="THX6" s="93" t="s">
        <v>967</v>
      </c>
      <c r="THY6" s="93"/>
      <c r="THZ6" s="93"/>
      <c r="TIA6" s="23"/>
      <c r="TIB6" s="23"/>
      <c r="TIC6" s="23"/>
      <c r="TID6" s="23"/>
      <c r="TIE6" s="24"/>
      <c r="TIF6" s="93" t="s">
        <v>967</v>
      </c>
      <c r="TIG6" s="93"/>
      <c r="TIH6" s="93"/>
      <c r="TII6" s="23"/>
      <c r="TIJ6" s="23"/>
      <c r="TIK6" s="23"/>
      <c r="TIL6" s="23"/>
      <c r="TIM6" s="24"/>
      <c r="TIN6" s="93" t="s">
        <v>967</v>
      </c>
      <c r="TIO6" s="93"/>
      <c r="TIP6" s="93"/>
      <c r="TIQ6" s="23"/>
      <c r="TIR6" s="23"/>
      <c r="TIS6" s="23"/>
      <c r="TIT6" s="23"/>
      <c r="TIU6" s="24"/>
      <c r="TIV6" s="93" t="s">
        <v>967</v>
      </c>
      <c r="TIW6" s="93"/>
      <c r="TIX6" s="93"/>
      <c r="TIY6" s="23"/>
      <c r="TIZ6" s="23"/>
      <c r="TJA6" s="23"/>
      <c r="TJB6" s="23"/>
      <c r="TJC6" s="24"/>
      <c r="TJD6" s="93" t="s">
        <v>967</v>
      </c>
      <c r="TJE6" s="93"/>
      <c r="TJF6" s="93"/>
      <c r="TJG6" s="23"/>
      <c r="TJH6" s="23"/>
      <c r="TJI6" s="23"/>
      <c r="TJJ6" s="23"/>
      <c r="TJK6" s="24"/>
      <c r="TJL6" s="93" t="s">
        <v>967</v>
      </c>
      <c r="TJM6" s="93"/>
      <c r="TJN6" s="93"/>
      <c r="TJO6" s="23"/>
      <c r="TJP6" s="23"/>
      <c r="TJQ6" s="23"/>
      <c r="TJR6" s="23"/>
      <c r="TJS6" s="24"/>
      <c r="TJT6" s="93" t="s">
        <v>967</v>
      </c>
      <c r="TJU6" s="93"/>
      <c r="TJV6" s="93"/>
      <c r="TJW6" s="23"/>
      <c r="TJX6" s="23"/>
      <c r="TJY6" s="23"/>
      <c r="TJZ6" s="23"/>
      <c r="TKA6" s="24"/>
      <c r="TKB6" s="93" t="s">
        <v>967</v>
      </c>
      <c r="TKC6" s="93"/>
      <c r="TKD6" s="93"/>
      <c r="TKE6" s="23"/>
      <c r="TKF6" s="23"/>
      <c r="TKG6" s="23"/>
      <c r="TKH6" s="23"/>
      <c r="TKI6" s="24"/>
      <c r="TKJ6" s="93" t="s">
        <v>967</v>
      </c>
      <c r="TKK6" s="93"/>
      <c r="TKL6" s="93"/>
      <c r="TKM6" s="23"/>
      <c r="TKN6" s="23"/>
      <c r="TKO6" s="23"/>
      <c r="TKP6" s="23"/>
      <c r="TKQ6" s="24"/>
      <c r="TKR6" s="93" t="s">
        <v>967</v>
      </c>
      <c r="TKS6" s="93"/>
      <c r="TKT6" s="93"/>
      <c r="TKU6" s="23"/>
      <c r="TKV6" s="23"/>
      <c r="TKW6" s="23"/>
      <c r="TKX6" s="23"/>
      <c r="TKY6" s="24"/>
      <c r="TKZ6" s="93" t="s">
        <v>967</v>
      </c>
      <c r="TLA6" s="93"/>
      <c r="TLB6" s="93"/>
      <c r="TLC6" s="23"/>
      <c r="TLD6" s="23"/>
      <c r="TLE6" s="23"/>
      <c r="TLF6" s="23"/>
      <c r="TLG6" s="24"/>
      <c r="TLH6" s="93" t="s">
        <v>967</v>
      </c>
      <c r="TLI6" s="93"/>
      <c r="TLJ6" s="93"/>
      <c r="TLK6" s="23"/>
      <c r="TLL6" s="23"/>
      <c r="TLM6" s="23"/>
      <c r="TLN6" s="23"/>
      <c r="TLO6" s="24"/>
      <c r="TLP6" s="93" t="s">
        <v>967</v>
      </c>
      <c r="TLQ6" s="93"/>
      <c r="TLR6" s="93"/>
      <c r="TLS6" s="23"/>
      <c r="TLT6" s="23"/>
      <c r="TLU6" s="23"/>
      <c r="TLV6" s="23"/>
      <c r="TLW6" s="24"/>
      <c r="TLX6" s="93" t="s">
        <v>967</v>
      </c>
      <c r="TLY6" s="93"/>
      <c r="TLZ6" s="93"/>
      <c r="TMA6" s="23"/>
      <c r="TMB6" s="23"/>
      <c r="TMC6" s="23"/>
      <c r="TMD6" s="23"/>
      <c r="TME6" s="24"/>
      <c r="TMF6" s="93" t="s">
        <v>967</v>
      </c>
      <c r="TMG6" s="93"/>
      <c r="TMH6" s="93"/>
      <c r="TMI6" s="23"/>
      <c r="TMJ6" s="23"/>
      <c r="TMK6" s="23"/>
      <c r="TML6" s="23"/>
      <c r="TMM6" s="24"/>
      <c r="TMN6" s="93" t="s">
        <v>967</v>
      </c>
      <c r="TMO6" s="93"/>
      <c r="TMP6" s="93"/>
      <c r="TMQ6" s="23"/>
      <c r="TMR6" s="23"/>
      <c r="TMS6" s="23"/>
      <c r="TMT6" s="23"/>
      <c r="TMU6" s="24"/>
      <c r="TMV6" s="93" t="s">
        <v>967</v>
      </c>
      <c r="TMW6" s="93"/>
      <c r="TMX6" s="93"/>
      <c r="TMY6" s="23"/>
      <c r="TMZ6" s="23"/>
      <c r="TNA6" s="23"/>
      <c r="TNB6" s="23"/>
      <c r="TNC6" s="24"/>
      <c r="TND6" s="93" t="s">
        <v>967</v>
      </c>
      <c r="TNE6" s="93"/>
      <c r="TNF6" s="93"/>
      <c r="TNG6" s="23"/>
      <c r="TNH6" s="23"/>
      <c r="TNI6" s="23"/>
      <c r="TNJ6" s="23"/>
      <c r="TNK6" s="24"/>
      <c r="TNL6" s="93" t="s">
        <v>967</v>
      </c>
      <c r="TNM6" s="93"/>
      <c r="TNN6" s="93"/>
      <c r="TNO6" s="23"/>
      <c r="TNP6" s="23"/>
      <c r="TNQ6" s="23"/>
      <c r="TNR6" s="23"/>
      <c r="TNS6" s="24"/>
      <c r="TNT6" s="93" t="s">
        <v>967</v>
      </c>
      <c r="TNU6" s="93"/>
      <c r="TNV6" s="93"/>
      <c r="TNW6" s="23"/>
      <c r="TNX6" s="23"/>
      <c r="TNY6" s="23"/>
      <c r="TNZ6" s="23"/>
      <c r="TOA6" s="24"/>
      <c r="TOB6" s="93" t="s">
        <v>967</v>
      </c>
      <c r="TOC6" s="93"/>
      <c r="TOD6" s="93"/>
      <c r="TOE6" s="23"/>
      <c r="TOF6" s="23"/>
      <c r="TOG6" s="23"/>
      <c r="TOH6" s="23"/>
      <c r="TOI6" s="24"/>
      <c r="TOJ6" s="93" t="s">
        <v>967</v>
      </c>
      <c r="TOK6" s="93"/>
      <c r="TOL6" s="93"/>
      <c r="TOM6" s="23"/>
      <c r="TON6" s="23"/>
      <c r="TOO6" s="23"/>
      <c r="TOP6" s="23"/>
      <c r="TOQ6" s="24"/>
      <c r="TOR6" s="93" t="s">
        <v>967</v>
      </c>
      <c r="TOS6" s="93"/>
      <c r="TOT6" s="93"/>
      <c r="TOU6" s="23"/>
      <c r="TOV6" s="23"/>
      <c r="TOW6" s="23"/>
      <c r="TOX6" s="23"/>
      <c r="TOY6" s="24"/>
      <c r="TOZ6" s="93" t="s">
        <v>967</v>
      </c>
      <c r="TPA6" s="93"/>
      <c r="TPB6" s="93"/>
      <c r="TPC6" s="23"/>
      <c r="TPD6" s="23"/>
      <c r="TPE6" s="23"/>
      <c r="TPF6" s="23"/>
      <c r="TPG6" s="24"/>
      <c r="TPH6" s="93" t="s">
        <v>967</v>
      </c>
      <c r="TPI6" s="93"/>
      <c r="TPJ6" s="93"/>
      <c r="TPK6" s="23"/>
      <c r="TPL6" s="23"/>
      <c r="TPM6" s="23"/>
      <c r="TPN6" s="23"/>
      <c r="TPO6" s="24"/>
      <c r="TPP6" s="93" t="s">
        <v>967</v>
      </c>
      <c r="TPQ6" s="93"/>
      <c r="TPR6" s="93"/>
      <c r="TPS6" s="23"/>
      <c r="TPT6" s="23"/>
      <c r="TPU6" s="23"/>
      <c r="TPV6" s="23"/>
      <c r="TPW6" s="24"/>
      <c r="TPX6" s="93" t="s">
        <v>967</v>
      </c>
      <c r="TPY6" s="93"/>
      <c r="TPZ6" s="93"/>
      <c r="TQA6" s="23"/>
      <c r="TQB6" s="23"/>
      <c r="TQC6" s="23"/>
      <c r="TQD6" s="23"/>
      <c r="TQE6" s="24"/>
      <c r="TQF6" s="93" t="s">
        <v>967</v>
      </c>
      <c r="TQG6" s="93"/>
      <c r="TQH6" s="93"/>
      <c r="TQI6" s="23"/>
      <c r="TQJ6" s="23"/>
      <c r="TQK6" s="23"/>
      <c r="TQL6" s="23"/>
      <c r="TQM6" s="24"/>
      <c r="TQN6" s="93" t="s">
        <v>967</v>
      </c>
      <c r="TQO6" s="93"/>
      <c r="TQP6" s="93"/>
      <c r="TQQ6" s="23"/>
      <c r="TQR6" s="23"/>
      <c r="TQS6" s="23"/>
      <c r="TQT6" s="23"/>
      <c r="TQU6" s="24"/>
      <c r="TQV6" s="93" t="s">
        <v>967</v>
      </c>
      <c r="TQW6" s="93"/>
      <c r="TQX6" s="93"/>
      <c r="TQY6" s="23"/>
      <c r="TQZ6" s="23"/>
      <c r="TRA6" s="23"/>
      <c r="TRB6" s="23"/>
      <c r="TRC6" s="24"/>
      <c r="TRD6" s="93" t="s">
        <v>967</v>
      </c>
      <c r="TRE6" s="93"/>
      <c r="TRF6" s="93"/>
      <c r="TRG6" s="23"/>
      <c r="TRH6" s="23"/>
      <c r="TRI6" s="23"/>
      <c r="TRJ6" s="23"/>
      <c r="TRK6" s="24"/>
      <c r="TRL6" s="93" t="s">
        <v>967</v>
      </c>
      <c r="TRM6" s="93"/>
      <c r="TRN6" s="93"/>
      <c r="TRO6" s="23"/>
      <c r="TRP6" s="23"/>
      <c r="TRQ6" s="23"/>
      <c r="TRR6" s="23"/>
      <c r="TRS6" s="24"/>
      <c r="TRT6" s="93" t="s">
        <v>967</v>
      </c>
      <c r="TRU6" s="93"/>
      <c r="TRV6" s="93"/>
      <c r="TRW6" s="23"/>
      <c r="TRX6" s="23"/>
      <c r="TRY6" s="23"/>
      <c r="TRZ6" s="23"/>
      <c r="TSA6" s="24"/>
      <c r="TSB6" s="93" t="s">
        <v>967</v>
      </c>
      <c r="TSC6" s="93"/>
      <c r="TSD6" s="93"/>
      <c r="TSE6" s="23"/>
      <c r="TSF6" s="23"/>
      <c r="TSG6" s="23"/>
      <c r="TSH6" s="23"/>
      <c r="TSI6" s="24"/>
      <c r="TSJ6" s="93" t="s">
        <v>967</v>
      </c>
      <c r="TSK6" s="93"/>
      <c r="TSL6" s="93"/>
      <c r="TSM6" s="23"/>
      <c r="TSN6" s="23"/>
      <c r="TSO6" s="23"/>
      <c r="TSP6" s="23"/>
      <c r="TSQ6" s="24"/>
      <c r="TSR6" s="93" t="s">
        <v>967</v>
      </c>
      <c r="TSS6" s="93"/>
      <c r="TST6" s="93"/>
      <c r="TSU6" s="23"/>
      <c r="TSV6" s="23"/>
      <c r="TSW6" s="23"/>
      <c r="TSX6" s="23"/>
      <c r="TSY6" s="24"/>
      <c r="TSZ6" s="93" t="s">
        <v>967</v>
      </c>
      <c r="TTA6" s="93"/>
      <c r="TTB6" s="93"/>
      <c r="TTC6" s="23"/>
      <c r="TTD6" s="23"/>
      <c r="TTE6" s="23"/>
      <c r="TTF6" s="23"/>
      <c r="TTG6" s="24"/>
      <c r="TTH6" s="93" t="s">
        <v>967</v>
      </c>
      <c r="TTI6" s="93"/>
      <c r="TTJ6" s="93"/>
      <c r="TTK6" s="23"/>
      <c r="TTL6" s="23"/>
      <c r="TTM6" s="23"/>
      <c r="TTN6" s="23"/>
      <c r="TTO6" s="24"/>
      <c r="TTP6" s="93" t="s">
        <v>967</v>
      </c>
      <c r="TTQ6" s="93"/>
      <c r="TTR6" s="93"/>
      <c r="TTS6" s="23"/>
      <c r="TTT6" s="23"/>
      <c r="TTU6" s="23"/>
      <c r="TTV6" s="23"/>
      <c r="TTW6" s="24"/>
      <c r="TTX6" s="93" t="s">
        <v>967</v>
      </c>
      <c r="TTY6" s="93"/>
      <c r="TTZ6" s="93"/>
      <c r="TUA6" s="23"/>
      <c r="TUB6" s="23"/>
      <c r="TUC6" s="23"/>
      <c r="TUD6" s="23"/>
      <c r="TUE6" s="24"/>
      <c r="TUF6" s="93" t="s">
        <v>967</v>
      </c>
      <c r="TUG6" s="93"/>
      <c r="TUH6" s="93"/>
      <c r="TUI6" s="23"/>
      <c r="TUJ6" s="23"/>
      <c r="TUK6" s="23"/>
      <c r="TUL6" s="23"/>
      <c r="TUM6" s="24"/>
      <c r="TUN6" s="93" t="s">
        <v>967</v>
      </c>
      <c r="TUO6" s="93"/>
      <c r="TUP6" s="93"/>
      <c r="TUQ6" s="23"/>
      <c r="TUR6" s="23"/>
      <c r="TUS6" s="23"/>
      <c r="TUT6" s="23"/>
      <c r="TUU6" s="24"/>
      <c r="TUV6" s="93" t="s">
        <v>967</v>
      </c>
      <c r="TUW6" s="93"/>
      <c r="TUX6" s="93"/>
      <c r="TUY6" s="23"/>
      <c r="TUZ6" s="23"/>
      <c r="TVA6" s="23"/>
      <c r="TVB6" s="23"/>
      <c r="TVC6" s="24"/>
      <c r="TVD6" s="93" t="s">
        <v>967</v>
      </c>
      <c r="TVE6" s="93"/>
      <c r="TVF6" s="93"/>
      <c r="TVG6" s="23"/>
      <c r="TVH6" s="23"/>
      <c r="TVI6" s="23"/>
      <c r="TVJ6" s="23"/>
      <c r="TVK6" s="24"/>
      <c r="TVL6" s="93" t="s">
        <v>967</v>
      </c>
      <c r="TVM6" s="93"/>
      <c r="TVN6" s="93"/>
      <c r="TVO6" s="23"/>
      <c r="TVP6" s="23"/>
      <c r="TVQ6" s="23"/>
      <c r="TVR6" s="23"/>
      <c r="TVS6" s="24"/>
      <c r="TVT6" s="93" t="s">
        <v>967</v>
      </c>
      <c r="TVU6" s="93"/>
      <c r="TVV6" s="93"/>
      <c r="TVW6" s="23"/>
      <c r="TVX6" s="23"/>
      <c r="TVY6" s="23"/>
      <c r="TVZ6" s="23"/>
      <c r="TWA6" s="24"/>
      <c r="TWB6" s="93" t="s">
        <v>967</v>
      </c>
      <c r="TWC6" s="93"/>
      <c r="TWD6" s="93"/>
      <c r="TWE6" s="23"/>
      <c r="TWF6" s="23"/>
      <c r="TWG6" s="23"/>
      <c r="TWH6" s="23"/>
      <c r="TWI6" s="24"/>
      <c r="TWJ6" s="93" t="s">
        <v>967</v>
      </c>
      <c r="TWK6" s="93"/>
      <c r="TWL6" s="93"/>
      <c r="TWM6" s="23"/>
      <c r="TWN6" s="23"/>
      <c r="TWO6" s="23"/>
      <c r="TWP6" s="23"/>
      <c r="TWQ6" s="24"/>
      <c r="TWR6" s="93" t="s">
        <v>967</v>
      </c>
      <c r="TWS6" s="93"/>
      <c r="TWT6" s="93"/>
      <c r="TWU6" s="23"/>
      <c r="TWV6" s="23"/>
      <c r="TWW6" s="23"/>
      <c r="TWX6" s="23"/>
      <c r="TWY6" s="24"/>
      <c r="TWZ6" s="93" t="s">
        <v>967</v>
      </c>
      <c r="TXA6" s="93"/>
      <c r="TXB6" s="93"/>
      <c r="TXC6" s="23"/>
      <c r="TXD6" s="23"/>
      <c r="TXE6" s="23"/>
      <c r="TXF6" s="23"/>
      <c r="TXG6" s="24"/>
      <c r="TXH6" s="93" t="s">
        <v>967</v>
      </c>
      <c r="TXI6" s="93"/>
      <c r="TXJ6" s="93"/>
      <c r="TXK6" s="23"/>
      <c r="TXL6" s="23"/>
      <c r="TXM6" s="23"/>
      <c r="TXN6" s="23"/>
      <c r="TXO6" s="24"/>
      <c r="TXP6" s="93" t="s">
        <v>967</v>
      </c>
      <c r="TXQ6" s="93"/>
      <c r="TXR6" s="93"/>
      <c r="TXS6" s="23"/>
      <c r="TXT6" s="23"/>
      <c r="TXU6" s="23"/>
      <c r="TXV6" s="23"/>
      <c r="TXW6" s="24"/>
      <c r="TXX6" s="93" t="s">
        <v>967</v>
      </c>
      <c r="TXY6" s="93"/>
      <c r="TXZ6" s="93"/>
      <c r="TYA6" s="23"/>
      <c r="TYB6" s="23"/>
      <c r="TYC6" s="23"/>
      <c r="TYD6" s="23"/>
      <c r="TYE6" s="24"/>
      <c r="TYF6" s="93" t="s">
        <v>967</v>
      </c>
      <c r="TYG6" s="93"/>
      <c r="TYH6" s="93"/>
      <c r="TYI6" s="23"/>
      <c r="TYJ6" s="23"/>
      <c r="TYK6" s="23"/>
      <c r="TYL6" s="23"/>
      <c r="TYM6" s="24"/>
      <c r="TYN6" s="93" t="s">
        <v>967</v>
      </c>
      <c r="TYO6" s="93"/>
      <c r="TYP6" s="93"/>
      <c r="TYQ6" s="23"/>
      <c r="TYR6" s="23"/>
      <c r="TYS6" s="23"/>
      <c r="TYT6" s="23"/>
      <c r="TYU6" s="24"/>
      <c r="TYV6" s="93" t="s">
        <v>967</v>
      </c>
      <c r="TYW6" s="93"/>
      <c r="TYX6" s="93"/>
      <c r="TYY6" s="23"/>
      <c r="TYZ6" s="23"/>
      <c r="TZA6" s="23"/>
      <c r="TZB6" s="23"/>
      <c r="TZC6" s="24"/>
      <c r="TZD6" s="93" t="s">
        <v>967</v>
      </c>
      <c r="TZE6" s="93"/>
      <c r="TZF6" s="93"/>
      <c r="TZG6" s="23"/>
      <c r="TZH6" s="23"/>
      <c r="TZI6" s="23"/>
      <c r="TZJ6" s="23"/>
      <c r="TZK6" s="24"/>
      <c r="TZL6" s="93" t="s">
        <v>967</v>
      </c>
      <c r="TZM6" s="93"/>
      <c r="TZN6" s="93"/>
      <c r="TZO6" s="23"/>
      <c r="TZP6" s="23"/>
      <c r="TZQ6" s="23"/>
      <c r="TZR6" s="23"/>
      <c r="TZS6" s="24"/>
      <c r="TZT6" s="93" t="s">
        <v>967</v>
      </c>
      <c r="TZU6" s="93"/>
      <c r="TZV6" s="93"/>
      <c r="TZW6" s="23"/>
      <c r="TZX6" s="23"/>
      <c r="TZY6" s="23"/>
      <c r="TZZ6" s="23"/>
      <c r="UAA6" s="24"/>
      <c r="UAB6" s="93" t="s">
        <v>967</v>
      </c>
      <c r="UAC6" s="93"/>
      <c r="UAD6" s="93"/>
      <c r="UAE6" s="23"/>
      <c r="UAF6" s="23"/>
      <c r="UAG6" s="23"/>
      <c r="UAH6" s="23"/>
      <c r="UAI6" s="24"/>
      <c r="UAJ6" s="93" t="s">
        <v>967</v>
      </c>
      <c r="UAK6" s="93"/>
      <c r="UAL6" s="93"/>
      <c r="UAM6" s="23"/>
      <c r="UAN6" s="23"/>
      <c r="UAO6" s="23"/>
      <c r="UAP6" s="23"/>
      <c r="UAQ6" s="24"/>
      <c r="UAR6" s="93" t="s">
        <v>967</v>
      </c>
      <c r="UAS6" s="93"/>
      <c r="UAT6" s="93"/>
      <c r="UAU6" s="23"/>
      <c r="UAV6" s="23"/>
      <c r="UAW6" s="23"/>
      <c r="UAX6" s="23"/>
      <c r="UAY6" s="24"/>
      <c r="UAZ6" s="93" t="s">
        <v>967</v>
      </c>
      <c r="UBA6" s="93"/>
      <c r="UBB6" s="93"/>
      <c r="UBC6" s="23"/>
      <c r="UBD6" s="23"/>
      <c r="UBE6" s="23"/>
      <c r="UBF6" s="23"/>
      <c r="UBG6" s="24"/>
      <c r="UBH6" s="93" t="s">
        <v>967</v>
      </c>
      <c r="UBI6" s="93"/>
      <c r="UBJ6" s="93"/>
      <c r="UBK6" s="23"/>
      <c r="UBL6" s="23"/>
      <c r="UBM6" s="23"/>
      <c r="UBN6" s="23"/>
      <c r="UBO6" s="24"/>
      <c r="UBP6" s="93" t="s">
        <v>967</v>
      </c>
      <c r="UBQ6" s="93"/>
      <c r="UBR6" s="93"/>
      <c r="UBS6" s="23"/>
      <c r="UBT6" s="23"/>
      <c r="UBU6" s="23"/>
      <c r="UBV6" s="23"/>
      <c r="UBW6" s="24"/>
      <c r="UBX6" s="93" t="s">
        <v>967</v>
      </c>
      <c r="UBY6" s="93"/>
      <c r="UBZ6" s="93"/>
      <c r="UCA6" s="23"/>
      <c r="UCB6" s="23"/>
      <c r="UCC6" s="23"/>
      <c r="UCD6" s="23"/>
      <c r="UCE6" s="24"/>
      <c r="UCF6" s="93" t="s">
        <v>967</v>
      </c>
      <c r="UCG6" s="93"/>
      <c r="UCH6" s="93"/>
      <c r="UCI6" s="23"/>
      <c r="UCJ6" s="23"/>
      <c r="UCK6" s="23"/>
      <c r="UCL6" s="23"/>
      <c r="UCM6" s="24"/>
      <c r="UCN6" s="93" t="s">
        <v>967</v>
      </c>
      <c r="UCO6" s="93"/>
      <c r="UCP6" s="93"/>
      <c r="UCQ6" s="23"/>
      <c r="UCR6" s="23"/>
      <c r="UCS6" s="23"/>
      <c r="UCT6" s="23"/>
      <c r="UCU6" s="24"/>
      <c r="UCV6" s="93" t="s">
        <v>967</v>
      </c>
      <c r="UCW6" s="93"/>
      <c r="UCX6" s="93"/>
      <c r="UCY6" s="23"/>
      <c r="UCZ6" s="23"/>
      <c r="UDA6" s="23"/>
      <c r="UDB6" s="23"/>
      <c r="UDC6" s="24"/>
      <c r="UDD6" s="93" t="s">
        <v>967</v>
      </c>
      <c r="UDE6" s="93"/>
      <c r="UDF6" s="93"/>
      <c r="UDG6" s="23"/>
      <c r="UDH6" s="23"/>
      <c r="UDI6" s="23"/>
      <c r="UDJ6" s="23"/>
      <c r="UDK6" s="24"/>
      <c r="UDL6" s="93" t="s">
        <v>967</v>
      </c>
      <c r="UDM6" s="93"/>
      <c r="UDN6" s="93"/>
      <c r="UDO6" s="23"/>
      <c r="UDP6" s="23"/>
      <c r="UDQ6" s="23"/>
      <c r="UDR6" s="23"/>
      <c r="UDS6" s="24"/>
      <c r="UDT6" s="93" t="s">
        <v>967</v>
      </c>
      <c r="UDU6" s="93"/>
      <c r="UDV6" s="93"/>
      <c r="UDW6" s="23"/>
      <c r="UDX6" s="23"/>
      <c r="UDY6" s="23"/>
      <c r="UDZ6" s="23"/>
      <c r="UEA6" s="24"/>
      <c r="UEB6" s="93" t="s">
        <v>967</v>
      </c>
      <c r="UEC6" s="93"/>
      <c r="UED6" s="93"/>
      <c r="UEE6" s="23"/>
      <c r="UEF6" s="23"/>
      <c r="UEG6" s="23"/>
      <c r="UEH6" s="23"/>
      <c r="UEI6" s="24"/>
      <c r="UEJ6" s="93" t="s">
        <v>967</v>
      </c>
      <c r="UEK6" s="93"/>
      <c r="UEL6" s="93"/>
      <c r="UEM6" s="23"/>
      <c r="UEN6" s="23"/>
      <c r="UEO6" s="23"/>
      <c r="UEP6" s="23"/>
      <c r="UEQ6" s="24"/>
      <c r="UER6" s="93" t="s">
        <v>967</v>
      </c>
      <c r="UES6" s="93"/>
      <c r="UET6" s="93"/>
      <c r="UEU6" s="23"/>
      <c r="UEV6" s="23"/>
      <c r="UEW6" s="23"/>
      <c r="UEX6" s="23"/>
      <c r="UEY6" s="24"/>
      <c r="UEZ6" s="93" t="s">
        <v>967</v>
      </c>
      <c r="UFA6" s="93"/>
      <c r="UFB6" s="93"/>
      <c r="UFC6" s="23"/>
      <c r="UFD6" s="23"/>
      <c r="UFE6" s="23"/>
      <c r="UFF6" s="23"/>
      <c r="UFG6" s="24"/>
      <c r="UFH6" s="93" t="s">
        <v>967</v>
      </c>
      <c r="UFI6" s="93"/>
      <c r="UFJ6" s="93"/>
      <c r="UFK6" s="23"/>
      <c r="UFL6" s="23"/>
      <c r="UFM6" s="23"/>
      <c r="UFN6" s="23"/>
      <c r="UFO6" s="24"/>
      <c r="UFP6" s="93" t="s">
        <v>967</v>
      </c>
      <c r="UFQ6" s="93"/>
      <c r="UFR6" s="93"/>
      <c r="UFS6" s="23"/>
      <c r="UFT6" s="23"/>
      <c r="UFU6" s="23"/>
      <c r="UFV6" s="23"/>
      <c r="UFW6" s="24"/>
      <c r="UFX6" s="93" t="s">
        <v>967</v>
      </c>
      <c r="UFY6" s="93"/>
      <c r="UFZ6" s="93"/>
      <c r="UGA6" s="23"/>
      <c r="UGB6" s="23"/>
      <c r="UGC6" s="23"/>
      <c r="UGD6" s="23"/>
      <c r="UGE6" s="24"/>
      <c r="UGF6" s="93" t="s">
        <v>967</v>
      </c>
      <c r="UGG6" s="93"/>
      <c r="UGH6" s="93"/>
      <c r="UGI6" s="23"/>
      <c r="UGJ6" s="23"/>
      <c r="UGK6" s="23"/>
      <c r="UGL6" s="23"/>
      <c r="UGM6" s="24"/>
      <c r="UGN6" s="93" t="s">
        <v>967</v>
      </c>
      <c r="UGO6" s="93"/>
      <c r="UGP6" s="93"/>
      <c r="UGQ6" s="23"/>
      <c r="UGR6" s="23"/>
      <c r="UGS6" s="23"/>
      <c r="UGT6" s="23"/>
      <c r="UGU6" s="24"/>
      <c r="UGV6" s="93" t="s">
        <v>967</v>
      </c>
      <c r="UGW6" s="93"/>
      <c r="UGX6" s="93"/>
      <c r="UGY6" s="23"/>
      <c r="UGZ6" s="23"/>
      <c r="UHA6" s="23"/>
      <c r="UHB6" s="23"/>
      <c r="UHC6" s="24"/>
      <c r="UHD6" s="93" t="s">
        <v>967</v>
      </c>
      <c r="UHE6" s="93"/>
      <c r="UHF6" s="93"/>
      <c r="UHG6" s="23"/>
      <c r="UHH6" s="23"/>
      <c r="UHI6" s="23"/>
      <c r="UHJ6" s="23"/>
      <c r="UHK6" s="24"/>
      <c r="UHL6" s="93" t="s">
        <v>967</v>
      </c>
      <c r="UHM6" s="93"/>
      <c r="UHN6" s="93"/>
      <c r="UHO6" s="23"/>
      <c r="UHP6" s="23"/>
      <c r="UHQ6" s="23"/>
      <c r="UHR6" s="23"/>
      <c r="UHS6" s="24"/>
      <c r="UHT6" s="93" t="s">
        <v>967</v>
      </c>
      <c r="UHU6" s="93"/>
      <c r="UHV6" s="93"/>
      <c r="UHW6" s="23"/>
      <c r="UHX6" s="23"/>
      <c r="UHY6" s="23"/>
      <c r="UHZ6" s="23"/>
      <c r="UIA6" s="24"/>
      <c r="UIB6" s="93" t="s">
        <v>967</v>
      </c>
      <c r="UIC6" s="93"/>
      <c r="UID6" s="93"/>
      <c r="UIE6" s="23"/>
      <c r="UIF6" s="23"/>
      <c r="UIG6" s="23"/>
      <c r="UIH6" s="23"/>
      <c r="UII6" s="24"/>
      <c r="UIJ6" s="93" t="s">
        <v>967</v>
      </c>
      <c r="UIK6" s="93"/>
      <c r="UIL6" s="93"/>
      <c r="UIM6" s="23"/>
      <c r="UIN6" s="23"/>
      <c r="UIO6" s="23"/>
      <c r="UIP6" s="23"/>
      <c r="UIQ6" s="24"/>
      <c r="UIR6" s="93" t="s">
        <v>967</v>
      </c>
      <c r="UIS6" s="93"/>
      <c r="UIT6" s="93"/>
      <c r="UIU6" s="23"/>
      <c r="UIV6" s="23"/>
      <c r="UIW6" s="23"/>
      <c r="UIX6" s="23"/>
      <c r="UIY6" s="24"/>
      <c r="UIZ6" s="93" t="s">
        <v>967</v>
      </c>
      <c r="UJA6" s="93"/>
      <c r="UJB6" s="93"/>
      <c r="UJC6" s="23"/>
      <c r="UJD6" s="23"/>
      <c r="UJE6" s="23"/>
      <c r="UJF6" s="23"/>
      <c r="UJG6" s="24"/>
      <c r="UJH6" s="93" t="s">
        <v>967</v>
      </c>
      <c r="UJI6" s="93"/>
      <c r="UJJ6" s="93"/>
      <c r="UJK6" s="23"/>
      <c r="UJL6" s="23"/>
      <c r="UJM6" s="23"/>
      <c r="UJN6" s="23"/>
      <c r="UJO6" s="24"/>
      <c r="UJP6" s="93" t="s">
        <v>967</v>
      </c>
      <c r="UJQ6" s="93"/>
      <c r="UJR6" s="93"/>
      <c r="UJS6" s="23"/>
      <c r="UJT6" s="23"/>
      <c r="UJU6" s="23"/>
      <c r="UJV6" s="23"/>
      <c r="UJW6" s="24"/>
      <c r="UJX6" s="93" t="s">
        <v>967</v>
      </c>
      <c r="UJY6" s="93"/>
      <c r="UJZ6" s="93"/>
      <c r="UKA6" s="23"/>
      <c r="UKB6" s="23"/>
      <c r="UKC6" s="23"/>
      <c r="UKD6" s="23"/>
      <c r="UKE6" s="24"/>
      <c r="UKF6" s="93" t="s">
        <v>967</v>
      </c>
      <c r="UKG6" s="93"/>
      <c r="UKH6" s="93"/>
      <c r="UKI6" s="23"/>
      <c r="UKJ6" s="23"/>
      <c r="UKK6" s="23"/>
      <c r="UKL6" s="23"/>
      <c r="UKM6" s="24"/>
      <c r="UKN6" s="93" t="s">
        <v>967</v>
      </c>
      <c r="UKO6" s="93"/>
      <c r="UKP6" s="93"/>
      <c r="UKQ6" s="23"/>
      <c r="UKR6" s="23"/>
      <c r="UKS6" s="23"/>
      <c r="UKT6" s="23"/>
      <c r="UKU6" s="24"/>
      <c r="UKV6" s="93" t="s">
        <v>967</v>
      </c>
      <c r="UKW6" s="93"/>
      <c r="UKX6" s="93"/>
      <c r="UKY6" s="23"/>
      <c r="UKZ6" s="23"/>
      <c r="ULA6" s="23"/>
      <c r="ULB6" s="23"/>
      <c r="ULC6" s="24"/>
      <c r="ULD6" s="93" t="s">
        <v>967</v>
      </c>
      <c r="ULE6" s="93"/>
      <c r="ULF6" s="93"/>
      <c r="ULG6" s="23"/>
      <c r="ULH6" s="23"/>
      <c r="ULI6" s="23"/>
      <c r="ULJ6" s="23"/>
      <c r="ULK6" s="24"/>
      <c r="ULL6" s="93" t="s">
        <v>967</v>
      </c>
      <c r="ULM6" s="93"/>
      <c r="ULN6" s="93"/>
      <c r="ULO6" s="23"/>
      <c r="ULP6" s="23"/>
      <c r="ULQ6" s="23"/>
      <c r="ULR6" s="23"/>
      <c r="ULS6" s="24"/>
      <c r="ULT6" s="93" t="s">
        <v>967</v>
      </c>
      <c r="ULU6" s="93"/>
      <c r="ULV6" s="93"/>
      <c r="ULW6" s="23"/>
      <c r="ULX6" s="23"/>
      <c r="ULY6" s="23"/>
      <c r="ULZ6" s="23"/>
      <c r="UMA6" s="24"/>
      <c r="UMB6" s="93" t="s">
        <v>967</v>
      </c>
      <c r="UMC6" s="93"/>
      <c r="UMD6" s="93"/>
      <c r="UME6" s="23"/>
      <c r="UMF6" s="23"/>
      <c r="UMG6" s="23"/>
      <c r="UMH6" s="23"/>
      <c r="UMI6" s="24"/>
      <c r="UMJ6" s="93" t="s">
        <v>967</v>
      </c>
      <c r="UMK6" s="93"/>
      <c r="UML6" s="93"/>
      <c r="UMM6" s="23"/>
      <c r="UMN6" s="23"/>
      <c r="UMO6" s="23"/>
      <c r="UMP6" s="23"/>
      <c r="UMQ6" s="24"/>
      <c r="UMR6" s="93" t="s">
        <v>967</v>
      </c>
      <c r="UMS6" s="93"/>
      <c r="UMT6" s="93"/>
      <c r="UMU6" s="23"/>
      <c r="UMV6" s="23"/>
      <c r="UMW6" s="23"/>
      <c r="UMX6" s="23"/>
      <c r="UMY6" s="24"/>
      <c r="UMZ6" s="93" t="s">
        <v>967</v>
      </c>
      <c r="UNA6" s="93"/>
      <c r="UNB6" s="93"/>
      <c r="UNC6" s="23"/>
      <c r="UND6" s="23"/>
      <c r="UNE6" s="23"/>
      <c r="UNF6" s="23"/>
      <c r="UNG6" s="24"/>
      <c r="UNH6" s="93" t="s">
        <v>967</v>
      </c>
      <c r="UNI6" s="93"/>
      <c r="UNJ6" s="93"/>
      <c r="UNK6" s="23"/>
      <c r="UNL6" s="23"/>
      <c r="UNM6" s="23"/>
      <c r="UNN6" s="23"/>
      <c r="UNO6" s="24"/>
      <c r="UNP6" s="93" t="s">
        <v>967</v>
      </c>
      <c r="UNQ6" s="93"/>
      <c r="UNR6" s="93"/>
      <c r="UNS6" s="23"/>
      <c r="UNT6" s="23"/>
      <c r="UNU6" s="23"/>
      <c r="UNV6" s="23"/>
      <c r="UNW6" s="24"/>
      <c r="UNX6" s="93" t="s">
        <v>967</v>
      </c>
      <c r="UNY6" s="93"/>
      <c r="UNZ6" s="93"/>
      <c r="UOA6" s="23"/>
      <c r="UOB6" s="23"/>
      <c r="UOC6" s="23"/>
      <c r="UOD6" s="23"/>
      <c r="UOE6" s="24"/>
      <c r="UOF6" s="93" t="s">
        <v>967</v>
      </c>
      <c r="UOG6" s="93"/>
      <c r="UOH6" s="93"/>
      <c r="UOI6" s="23"/>
      <c r="UOJ6" s="23"/>
      <c r="UOK6" s="23"/>
      <c r="UOL6" s="23"/>
      <c r="UOM6" s="24"/>
      <c r="UON6" s="93" t="s">
        <v>967</v>
      </c>
      <c r="UOO6" s="93"/>
      <c r="UOP6" s="93"/>
      <c r="UOQ6" s="23"/>
      <c r="UOR6" s="23"/>
      <c r="UOS6" s="23"/>
      <c r="UOT6" s="23"/>
      <c r="UOU6" s="24"/>
      <c r="UOV6" s="93" t="s">
        <v>967</v>
      </c>
      <c r="UOW6" s="93"/>
      <c r="UOX6" s="93"/>
      <c r="UOY6" s="23"/>
      <c r="UOZ6" s="23"/>
      <c r="UPA6" s="23"/>
      <c r="UPB6" s="23"/>
      <c r="UPC6" s="24"/>
      <c r="UPD6" s="93" t="s">
        <v>967</v>
      </c>
      <c r="UPE6" s="93"/>
      <c r="UPF6" s="93"/>
      <c r="UPG6" s="23"/>
      <c r="UPH6" s="23"/>
      <c r="UPI6" s="23"/>
      <c r="UPJ6" s="23"/>
      <c r="UPK6" s="24"/>
      <c r="UPL6" s="93" t="s">
        <v>967</v>
      </c>
      <c r="UPM6" s="93"/>
      <c r="UPN6" s="93"/>
      <c r="UPO6" s="23"/>
      <c r="UPP6" s="23"/>
      <c r="UPQ6" s="23"/>
      <c r="UPR6" s="23"/>
      <c r="UPS6" s="24"/>
      <c r="UPT6" s="93" t="s">
        <v>967</v>
      </c>
      <c r="UPU6" s="93"/>
      <c r="UPV6" s="93"/>
      <c r="UPW6" s="23"/>
      <c r="UPX6" s="23"/>
      <c r="UPY6" s="23"/>
      <c r="UPZ6" s="23"/>
      <c r="UQA6" s="24"/>
      <c r="UQB6" s="93" t="s">
        <v>967</v>
      </c>
      <c r="UQC6" s="93"/>
      <c r="UQD6" s="93"/>
      <c r="UQE6" s="23"/>
      <c r="UQF6" s="23"/>
      <c r="UQG6" s="23"/>
      <c r="UQH6" s="23"/>
      <c r="UQI6" s="24"/>
      <c r="UQJ6" s="93" t="s">
        <v>967</v>
      </c>
      <c r="UQK6" s="93"/>
      <c r="UQL6" s="93"/>
      <c r="UQM6" s="23"/>
      <c r="UQN6" s="23"/>
      <c r="UQO6" s="23"/>
      <c r="UQP6" s="23"/>
      <c r="UQQ6" s="24"/>
      <c r="UQR6" s="93" t="s">
        <v>967</v>
      </c>
      <c r="UQS6" s="93"/>
      <c r="UQT6" s="93"/>
      <c r="UQU6" s="23"/>
      <c r="UQV6" s="23"/>
      <c r="UQW6" s="23"/>
      <c r="UQX6" s="23"/>
      <c r="UQY6" s="24"/>
      <c r="UQZ6" s="93" t="s">
        <v>967</v>
      </c>
      <c r="URA6" s="93"/>
      <c r="URB6" s="93"/>
      <c r="URC6" s="23"/>
      <c r="URD6" s="23"/>
      <c r="URE6" s="23"/>
      <c r="URF6" s="23"/>
      <c r="URG6" s="24"/>
      <c r="URH6" s="93" t="s">
        <v>967</v>
      </c>
      <c r="URI6" s="93"/>
      <c r="URJ6" s="93"/>
      <c r="URK6" s="23"/>
      <c r="URL6" s="23"/>
      <c r="URM6" s="23"/>
      <c r="URN6" s="23"/>
      <c r="URO6" s="24"/>
      <c r="URP6" s="93" t="s">
        <v>967</v>
      </c>
      <c r="URQ6" s="93"/>
      <c r="URR6" s="93"/>
      <c r="URS6" s="23"/>
      <c r="URT6" s="23"/>
      <c r="URU6" s="23"/>
      <c r="URV6" s="23"/>
      <c r="URW6" s="24"/>
      <c r="URX6" s="93" t="s">
        <v>967</v>
      </c>
      <c r="URY6" s="93"/>
      <c r="URZ6" s="93"/>
      <c r="USA6" s="23"/>
      <c r="USB6" s="23"/>
      <c r="USC6" s="23"/>
      <c r="USD6" s="23"/>
      <c r="USE6" s="24"/>
      <c r="USF6" s="93" t="s">
        <v>967</v>
      </c>
      <c r="USG6" s="93"/>
      <c r="USH6" s="93"/>
      <c r="USI6" s="23"/>
      <c r="USJ6" s="23"/>
      <c r="USK6" s="23"/>
      <c r="USL6" s="23"/>
      <c r="USM6" s="24"/>
      <c r="USN6" s="93" t="s">
        <v>967</v>
      </c>
      <c r="USO6" s="93"/>
      <c r="USP6" s="93"/>
      <c r="USQ6" s="23"/>
      <c r="USR6" s="23"/>
      <c r="USS6" s="23"/>
      <c r="UST6" s="23"/>
      <c r="USU6" s="24"/>
      <c r="USV6" s="93" t="s">
        <v>967</v>
      </c>
      <c r="USW6" s="93"/>
      <c r="USX6" s="93"/>
      <c r="USY6" s="23"/>
      <c r="USZ6" s="23"/>
      <c r="UTA6" s="23"/>
      <c r="UTB6" s="23"/>
      <c r="UTC6" s="24"/>
      <c r="UTD6" s="93" t="s">
        <v>967</v>
      </c>
      <c r="UTE6" s="93"/>
      <c r="UTF6" s="93"/>
      <c r="UTG6" s="23"/>
      <c r="UTH6" s="23"/>
      <c r="UTI6" s="23"/>
      <c r="UTJ6" s="23"/>
      <c r="UTK6" s="24"/>
      <c r="UTL6" s="93" t="s">
        <v>967</v>
      </c>
      <c r="UTM6" s="93"/>
      <c r="UTN6" s="93"/>
      <c r="UTO6" s="23"/>
      <c r="UTP6" s="23"/>
      <c r="UTQ6" s="23"/>
      <c r="UTR6" s="23"/>
      <c r="UTS6" s="24"/>
      <c r="UTT6" s="93" t="s">
        <v>967</v>
      </c>
      <c r="UTU6" s="93"/>
      <c r="UTV6" s="93"/>
      <c r="UTW6" s="23"/>
      <c r="UTX6" s="23"/>
      <c r="UTY6" s="23"/>
      <c r="UTZ6" s="23"/>
      <c r="UUA6" s="24"/>
      <c r="UUB6" s="93" t="s">
        <v>967</v>
      </c>
      <c r="UUC6" s="93"/>
      <c r="UUD6" s="93"/>
      <c r="UUE6" s="23"/>
      <c r="UUF6" s="23"/>
      <c r="UUG6" s="23"/>
      <c r="UUH6" s="23"/>
      <c r="UUI6" s="24"/>
      <c r="UUJ6" s="93" t="s">
        <v>967</v>
      </c>
      <c r="UUK6" s="93"/>
      <c r="UUL6" s="93"/>
      <c r="UUM6" s="23"/>
      <c r="UUN6" s="23"/>
      <c r="UUO6" s="23"/>
      <c r="UUP6" s="23"/>
      <c r="UUQ6" s="24"/>
      <c r="UUR6" s="93" t="s">
        <v>967</v>
      </c>
      <c r="UUS6" s="93"/>
      <c r="UUT6" s="93"/>
      <c r="UUU6" s="23"/>
      <c r="UUV6" s="23"/>
      <c r="UUW6" s="23"/>
      <c r="UUX6" s="23"/>
      <c r="UUY6" s="24"/>
      <c r="UUZ6" s="93" t="s">
        <v>967</v>
      </c>
      <c r="UVA6" s="93"/>
      <c r="UVB6" s="93"/>
      <c r="UVC6" s="23"/>
      <c r="UVD6" s="23"/>
      <c r="UVE6" s="23"/>
      <c r="UVF6" s="23"/>
      <c r="UVG6" s="24"/>
      <c r="UVH6" s="93" t="s">
        <v>967</v>
      </c>
      <c r="UVI6" s="93"/>
      <c r="UVJ6" s="93"/>
      <c r="UVK6" s="23"/>
      <c r="UVL6" s="23"/>
      <c r="UVM6" s="23"/>
      <c r="UVN6" s="23"/>
      <c r="UVO6" s="24"/>
      <c r="UVP6" s="93" t="s">
        <v>967</v>
      </c>
      <c r="UVQ6" s="93"/>
      <c r="UVR6" s="93"/>
      <c r="UVS6" s="23"/>
      <c r="UVT6" s="23"/>
      <c r="UVU6" s="23"/>
      <c r="UVV6" s="23"/>
      <c r="UVW6" s="24"/>
      <c r="UVX6" s="93" t="s">
        <v>967</v>
      </c>
      <c r="UVY6" s="93"/>
      <c r="UVZ6" s="93"/>
      <c r="UWA6" s="23"/>
      <c r="UWB6" s="23"/>
      <c r="UWC6" s="23"/>
      <c r="UWD6" s="23"/>
      <c r="UWE6" s="24"/>
      <c r="UWF6" s="93" t="s">
        <v>967</v>
      </c>
      <c r="UWG6" s="93"/>
      <c r="UWH6" s="93"/>
      <c r="UWI6" s="23"/>
      <c r="UWJ6" s="23"/>
      <c r="UWK6" s="23"/>
      <c r="UWL6" s="23"/>
      <c r="UWM6" s="24"/>
      <c r="UWN6" s="93" t="s">
        <v>967</v>
      </c>
      <c r="UWO6" s="93"/>
      <c r="UWP6" s="93"/>
      <c r="UWQ6" s="23"/>
      <c r="UWR6" s="23"/>
      <c r="UWS6" s="23"/>
      <c r="UWT6" s="23"/>
      <c r="UWU6" s="24"/>
      <c r="UWV6" s="93" t="s">
        <v>967</v>
      </c>
      <c r="UWW6" s="93"/>
      <c r="UWX6" s="93"/>
      <c r="UWY6" s="23"/>
      <c r="UWZ6" s="23"/>
      <c r="UXA6" s="23"/>
      <c r="UXB6" s="23"/>
      <c r="UXC6" s="24"/>
      <c r="UXD6" s="93" t="s">
        <v>967</v>
      </c>
      <c r="UXE6" s="93"/>
      <c r="UXF6" s="93"/>
      <c r="UXG6" s="23"/>
      <c r="UXH6" s="23"/>
      <c r="UXI6" s="23"/>
      <c r="UXJ6" s="23"/>
      <c r="UXK6" s="24"/>
      <c r="UXL6" s="93" t="s">
        <v>967</v>
      </c>
      <c r="UXM6" s="93"/>
      <c r="UXN6" s="93"/>
      <c r="UXO6" s="23"/>
      <c r="UXP6" s="23"/>
      <c r="UXQ6" s="23"/>
      <c r="UXR6" s="23"/>
      <c r="UXS6" s="24"/>
      <c r="UXT6" s="93" t="s">
        <v>967</v>
      </c>
      <c r="UXU6" s="93"/>
      <c r="UXV6" s="93"/>
      <c r="UXW6" s="23"/>
      <c r="UXX6" s="23"/>
      <c r="UXY6" s="23"/>
      <c r="UXZ6" s="23"/>
      <c r="UYA6" s="24"/>
      <c r="UYB6" s="93" t="s">
        <v>967</v>
      </c>
      <c r="UYC6" s="93"/>
      <c r="UYD6" s="93"/>
      <c r="UYE6" s="23"/>
      <c r="UYF6" s="23"/>
      <c r="UYG6" s="23"/>
      <c r="UYH6" s="23"/>
      <c r="UYI6" s="24"/>
      <c r="UYJ6" s="93" t="s">
        <v>967</v>
      </c>
      <c r="UYK6" s="93"/>
      <c r="UYL6" s="93"/>
      <c r="UYM6" s="23"/>
      <c r="UYN6" s="23"/>
      <c r="UYO6" s="23"/>
      <c r="UYP6" s="23"/>
      <c r="UYQ6" s="24"/>
      <c r="UYR6" s="93" t="s">
        <v>967</v>
      </c>
      <c r="UYS6" s="93"/>
      <c r="UYT6" s="93"/>
      <c r="UYU6" s="23"/>
      <c r="UYV6" s="23"/>
      <c r="UYW6" s="23"/>
      <c r="UYX6" s="23"/>
      <c r="UYY6" s="24"/>
      <c r="UYZ6" s="93" t="s">
        <v>967</v>
      </c>
      <c r="UZA6" s="93"/>
      <c r="UZB6" s="93"/>
      <c r="UZC6" s="23"/>
      <c r="UZD6" s="23"/>
      <c r="UZE6" s="23"/>
      <c r="UZF6" s="23"/>
      <c r="UZG6" s="24"/>
      <c r="UZH6" s="93" t="s">
        <v>967</v>
      </c>
      <c r="UZI6" s="93"/>
      <c r="UZJ6" s="93"/>
      <c r="UZK6" s="23"/>
      <c r="UZL6" s="23"/>
      <c r="UZM6" s="23"/>
      <c r="UZN6" s="23"/>
      <c r="UZO6" s="24"/>
      <c r="UZP6" s="93" t="s">
        <v>967</v>
      </c>
      <c r="UZQ6" s="93"/>
      <c r="UZR6" s="93"/>
      <c r="UZS6" s="23"/>
      <c r="UZT6" s="23"/>
      <c r="UZU6" s="23"/>
      <c r="UZV6" s="23"/>
      <c r="UZW6" s="24"/>
      <c r="UZX6" s="93" t="s">
        <v>967</v>
      </c>
      <c r="UZY6" s="93"/>
      <c r="UZZ6" s="93"/>
      <c r="VAA6" s="23"/>
      <c r="VAB6" s="23"/>
      <c r="VAC6" s="23"/>
      <c r="VAD6" s="23"/>
      <c r="VAE6" s="24"/>
      <c r="VAF6" s="93" t="s">
        <v>967</v>
      </c>
      <c r="VAG6" s="93"/>
      <c r="VAH6" s="93"/>
      <c r="VAI6" s="23"/>
      <c r="VAJ6" s="23"/>
      <c r="VAK6" s="23"/>
      <c r="VAL6" s="23"/>
      <c r="VAM6" s="24"/>
      <c r="VAN6" s="93" t="s">
        <v>967</v>
      </c>
      <c r="VAO6" s="93"/>
      <c r="VAP6" s="93"/>
      <c r="VAQ6" s="23"/>
      <c r="VAR6" s="23"/>
      <c r="VAS6" s="23"/>
      <c r="VAT6" s="23"/>
      <c r="VAU6" s="24"/>
      <c r="VAV6" s="93" t="s">
        <v>967</v>
      </c>
      <c r="VAW6" s="93"/>
      <c r="VAX6" s="93"/>
      <c r="VAY6" s="23"/>
      <c r="VAZ6" s="23"/>
      <c r="VBA6" s="23"/>
      <c r="VBB6" s="23"/>
      <c r="VBC6" s="24"/>
      <c r="VBD6" s="93" t="s">
        <v>967</v>
      </c>
      <c r="VBE6" s="93"/>
      <c r="VBF6" s="93"/>
      <c r="VBG6" s="23"/>
      <c r="VBH6" s="23"/>
      <c r="VBI6" s="23"/>
      <c r="VBJ6" s="23"/>
      <c r="VBK6" s="24"/>
      <c r="VBL6" s="93" t="s">
        <v>967</v>
      </c>
      <c r="VBM6" s="93"/>
      <c r="VBN6" s="93"/>
      <c r="VBO6" s="23"/>
      <c r="VBP6" s="23"/>
      <c r="VBQ6" s="23"/>
      <c r="VBR6" s="23"/>
      <c r="VBS6" s="24"/>
      <c r="VBT6" s="93" t="s">
        <v>967</v>
      </c>
      <c r="VBU6" s="93"/>
      <c r="VBV6" s="93"/>
      <c r="VBW6" s="23"/>
      <c r="VBX6" s="23"/>
      <c r="VBY6" s="23"/>
      <c r="VBZ6" s="23"/>
      <c r="VCA6" s="24"/>
      <c r="VCB6" s="93" t="s">
        <v>967</v>
      </c>
      <c r="VCC6" s="93"/>
      <c r="VCD6" s="93"/>
      <c r="VCE6" s="23"/>
      <c r="VCF6" s="23"/>
      <c r="VCG6" s="23"/>
      <c r="VCH6" s="23"/>
      <c r="VCI6" s="24"/>
      <c r="VCJ6" s="93" t="s">
        <v>967</v>
      </c>
      <c r="VCK6" s="93"/>
      <c r="VCL6" s="93"/>
      <c r="VCM6" s="23"/>
      <c r="VCN6" s="23"/>
      <c r="VCO6" s="23"/>
      <c r="VCP6" s="23"/>
      <c r="VCQ6" s="24"/>
      <c r="VCR6" s="93" t="s">
        <v>967</v>
      </c>
      <c r="VCS6" s="93"/>
      <c r="VCT6" s="93"/>
      <c r="VCU6" s="23"/>
      <c r="VCV6" s="23"/>
      <c r="VCW6" s="23"/>
      <c r="VCX6" s="23"/>
      <c r="VCY6" s="24"/>
      <c r="VCZ6" s="93"/>
      <c r="VDA6" s="93"/>
      <c r="VDB6" s="93"/>
      <c r="VDC6" s="23"/>
      <c r="VDD6" s="23"/>
      <c r="VDE6" s="23"/>
      <c r="VDF6" s="23"/>
      <c r="VDG6" s="24"/>
      <c r="VDH6" s="93"/>
      <c r="VDI6" s="93"/>
      <c r="VDJ6" s="93"/>
      <c r="VDK6" s="23"/>
      <c r="VDL6" s="23"/>
      <c r="VDM6" s="23"/>
      <c r="VDN6" s="23"/>
      <c r="VDO6" s="24"/>
      <c r="VDP6" s="93"/>
      <c r="VDQ6" s="93"/>
      <c r="VDR6" s="93"/>
      <c r="VDS6" s="23"/>
      <c r="VDT6" s="23"/>
      <c r="VDU6" s="23"/>
      <c r="VDV6" s="23"/>
      <c r="VDW6" s="24"/>
      <c r="VDX6" s="93"/>
      <c r="VDY6" s="93"/>
      <c r="VDZ6" s="93"/>
      <c r="VEA6" s="23"/>
      <c r="VEB6" s="23"/>
      <c r="VEC6" s="23"/>
      <c r="VED6" s="23"/>
      <c r="VEE6" s="24"/>
      <c r="VEF6" s="93"/>
      <c r="VEG6" s="93"/>
      <c r="VEH6" s="93"/>
      <c r="VEI6" s="23"/>
      <c r="VEJ6" s="23"/>
      <c r="VEK6" s="23"/>
      <c r="VEL6" s="23"/>
      <c r="VEM6" s="24"/>
      <c r="VEN6" s="93"/>
      <c r="VEO6" s="93"/>
      <c r="VEP6" s="93"/>
      <c r="VEQ6" s="23"/>
      <c r="VER6" s="23"/>
      <c r="VES6" s="23"/>
      <c r="VET6" s="23"/>
      <c r="VEU6" s="24"/>
      <c r="VEV6" s="93"/>
      <c r="VEW6" s="93"/>
      <c r="VEX6" s="93"/>
      <c r="VEY6" s="23"/>
      <c r="VEZ6" s="23"/>
      <c r="VFA6" s="23"/>
      <c r="VFB6" s="23"/>
      <c r="VFC6" s="24"/>
      <c r="VFD6" s="93"/>
      <c r="VFE6" s="93"/>
      <c r="VFF6" s="93"/>
      <c r="VFG6" s="23"/>
      <c r="VFH6" s="23"/>
      <c r="VFI6" s="23"/>
      <c r="VFJ6" s="23"/>
      <c r="VFK6" s="24"/>
      <c r="VFL6" s="93"/>
      <c r="VFM6" s="93"/>
      <c r="VFN6" s="93"/>
      <c r="VFO6" s="23"/>
      <c r="VFP6" s="23"/>
      <c r="VFQ6" s="23"/>
      <c r="VFR6" s="23"/>
      <c r="VFS6" s="24"/>
      <c r="VFT6" s="93"/>
      <c r="VFU6" s="93"/>
      <c r="VFV6" s="93"/>
      <c r="VFW6" s="23"/>
      <c r="VFX6" s="23"/>
      <c r="VFY6" s="23"/>
      <c r="VFZ6" s="23"/>
      <c r="VGA6" s="24"/>
      <c r="VGB6" s="93"/>
      <c r="VGC6" s="93"/>
      <c r="VGD6" s="93"/>
      <c r="VGE6" s="23"/>
      <c r="VGF6" s="23"/>
      <c r="VGG6" s="23"/>
      <c r="VGH6" s="23"/>
      <c r="VGI6" s="24"/>
      <c r="VGJ6" s="93"/>
      <c r="VGK6" s="93"/>
      <c r="VGL6" s="93"/>
      <c r="VGM6" s="23"/>
      <c r="VGN6" s="23"/>
      <c r="VGO6" s="23"/>
      <c r="VGP6" s="23"/>
      <c r="VGQ6" s="24"/>
      <c r="VGR6" s="93"/>
      <c r="VGS6" s="93"/>
      <c r="VGT6" s="93"/>
      <c r="VGU6" s="23"/>
      <c r="VGV6" s="23"/>
      <c r="VGW6" s="23"/>
      <c r="VGX6" s="23"/>
      <c r="VGY6" s="24"/>
      <c r="VGZ6" s="93"/>
      <c r="VHA6" s="93"/>
      <c r="VHB6" s="93"/>
      <c r="VHC6" s="23"/>
      <c r="VHD6" s="23"/>
      <c r="VHE6" s="23"/>
      <c r="VHF6" s="23"/>
      <c r="VHG6" s="24"/>
      <c r="VHH6" s="93"/>
      <c r="VHI6" s="93"/>
      <c r="VHJ6" s="93"/>
      <c r="VHK6" s="23"/>
      <c r="VHL6" s="23"/>
      <c r="VHM6" s="23"/>
      <c r="VHN6" s="23"/>
      <c r="VHO6" s="24"/>
      <c r="VHP6" s="93"/>
      <c r="VHQ6" s="93"/>
      <c r="VHR6" s="93"/>
      <c r="VHS6" s="23"/>
      <c r="VHT6" s="23"/>
      <c r="VHU6" s="23"/>
      <c r="VHV6" s="23"/>
      <c r="VHW6" s="24"/>
      <c r="VHX6" s="93"/>
      <c r="VHY6" s="93"/>
      <c r="VHZ6" s="93"/>
      <c r="VIA6" s="23"/>
      <c r="VIB6" s="23"/>
      <c r="VIC6" s="23"/>
      <c r="VID6" s="23"/>
      <c r="VIE6" s="24"/>
      <c r="VIF6" s="93"/>
      <c r="VIG6" s="93"/>
      <c r="VIH6" s="93"/>
      <c r="VII6" s="23"/>
      <c r="VIJ6" s="23"/>
      <c r="VIK6" s="23"/>
      <c r="VIL6" s="23"/>
      <c r="VIM6" s="24"/>
      <c r="VIN6" s="93"/>
      <c r="VIO6" s="93"/>
      <c r="VIP6" s="93"/>
      <c r="VIQ6" s="23"/>
      <c r="VIR6" s="23"/>
      <c r="VIS6" s="23"/>
      <c r="VIT6" s="23"/>
      <c r="VIU6" s="24"/>
      <c r="VIV6" s="93"/>
      <c r="VIW6" s="93"/>
      <c r="VIX6" s="93"/>
      <c r="VIY6" s="23"/>
      <c r="VIZ6" s="23"/>
      <c r="VJA6" s="23"/>
      <c r="VJB6" s="23"/>
      <c r="VJC6" s="24"/>
      <c r="VJD6" s="93"/>
      <c r="VJE6" s="93"/>
      <c r="VJF6" s="93"/>
      <c r="VJG6" s="23"/>
      <c r="VJH6" s="23"/>
      <c r="VJI6" s="23"/>
      <c r="VJJ6" s="23"/>
      <c r="VJK6" s="24"/>
      <c r="VJL6" s="93"/>
      <c r="VJM6" s="93"/>
      <c r="VJN6" s="93"/>
      <c r="VJO6" s="23"/>
      <c r="VJP6" s="23"/>
      <c r="VJQ6" s="23"/>
      <c r="VJR6" s="23"/>
      <c r="VJS6" s="24"/>
      <c r="VJT6" s="93"/>
      <c r="VJU6" s="93"/>
      <c r="VJV6" s="93"/>
      <c r="VJW6" s="23"/>
      <c r="VJX6" s="23"/>
      <c r="VJY6" s="23"/>
      <c r="VJZ6" s="23"/>
      <c r="VKA6" s="24"/>
      <c r="VKB6" s="93"/>
      <c r="VKC6" s="93"/>
      <c r="VKD6" s="93"/>
      <c r="VKE6" s="23"/>
      <c r="VKF6" s="23"/>
      <c r="VKG6" s="23"/>
      <c r="VKH6" s="23"/>
      <c r="VKI6" s="24"/>
      <c r="VKJ6" s="93"/>
      <c r="VKK6" s="93"/>
      <c r="VKL6" s="93"/>
      <c r="VKM6" s="23"/>
      <c r="VKN6" s="23"/>
      <c r="VKO6" s="23"/>
      <c r="VKP6" s="23"/>
      <c r="VKQ6" s="24"/>
      <c r="VKR6" s="93"/>
      <c r="VKS6" s="93"/>
      <c r="VKT6" s="93"/>
      <c r="VKU6" s="23"/>
      <c r="VKV6" s="23"/>
      <c r="VKW6" s="23"/>
      <c r="VKX6" s="23"/>
      <c r="VKY6" s="24"/>
      <c r="VKZ6" s="93"/>
      <c r="VLA6" s="93"/>
      <c r="VLB6" s="93"/>
      <c r="VLC6" s="23"/>
      <c r="VLD6" s="23"/>
      <c r="VLE6" s="23"/>
      <c r="VLF6" s="23"/>
      <c r="VLG6" s="24"/>
      <c r="VLH6" s="93"/>
      <c r="VLI6" s="93"/>
      <c r="VLJ6" s="93"/>
      <c r="VLK6" s="23"/>
      <c r="VLL6" s="23"/>
      <c r="VLM6" s="23"/>
      <c r="VLN6" s="23"/>
      <c r="VLO6" s="24"/>
      <c r="VLP6" s="93"/>
      <c r="VLQ6" s="93"/>
      <c r="VLR6" s="93"/>
      <c r="VLS6" s="23"/>
      <c r="VLT6" s="23"/>
      <c r="VLU6" s="23"/>
      <c r="VLV6" s="23"/>
      <c r="VLW6" s="24"/>
      <c r="VLX6" s="93"/>
      <c r="VLY6" s="93"/>
      <c r="VLZ6" s="93"/>
      <c r="VMA6" s="23"/>
      <c r="VMB6" s="23"/>
      <c r="VMC6" s="23"/>
      <c r="VMD6" s="23"/>
      <c r="VME6" s="24"/>
      <c r="VMF6" s="93"/>
      <c r="VMG6" s="93"/>
      <c r="VMH6" s="93"/>
      <c r="VMI6" s="23"/>
      <c r="VMJ6" s="23"/>
      <c r="VMK6" s="23"/>
      <c r="VML6" s="23"/>
      <c r="VMM6" s="24"/>
      <c r="VMN6" s="93"/>
      <c r="VMO6" s="93"/>
      <c r="VMP6" s="93"/>
      <c r="VMQ6" s="23"/>
      <c r="VMR6" s="23"/>
      <c r="VMS6" s="23"/>
      <c r="VMT6" s="23"/>
      <c r="VMU6" s="24"/>
      <c r="VMV6" s="93"/>
      <c r="VMW6" s="93"/>
      <c r="VMX6" s="93"/>
      <c r="VMY6" s="23"/>
      <c r="VMZ6" s="23"/>
      <c r="VNA6" s="23"/>
      <c r="VNB6" s="23"/>
      <c r="VNC6" s="24"/>
      <c r="VND6" s="93"/>
      <c r="VNE6" s="93"/>
      <c r="VNF6" s="93"/>
      <c r="VNG6" s="23"/>
      <c r="VNH6" s="23"/>
      <c r="VNI6" s="23"/>
      <c r="VNJ6" s="23"/>
      <c r="VNK6" s="24"/>
      <c r="VNL6" s="93"/>
      <c r="VNM6" s="93"/>
      <c r="VNN6" s="93"/>
      <c r="VNO6" s="23"/>
      <c r="VNP6" s="23"/>
      <c r="VNQ6" s="23"/>
      <c r="VNR6" s="23"/>
      <c r="VNS6" s="24"/>
      <c r="VNT6" s="93"/>
      <c r="VNU6" s="93"/>
      <c r="VNV6" s="93"/>
      <c r="VNW6" s="23"/>
      <c r="VNX6" s="23"/>
      <c r="VNY6" s="23"/>
      <c r="VNZ6" s="23"/>
      <c r="VOA6" s="24"/>
      <c r="VOB6" s="93"/>
      <c r="VOC6" s="93"/>
      <c r="VOD6" s="93"/>
      <c r="VOE6" s="23"/>
      <c r="VOF6" s="23"/>
      <c r="VOG6" s="23"/>
      <c r="VOH6" s="23"/>
      <c r="VOI6" s="24"/>
      <c r="VOJ6" s="93"/>
      <c r="VOK6" s="93"/>
      <c r="VOL6" s="93"/>
      <c r="VOM6" s="23"/>
      <c r="VON6" s="23"/>
      <c r="VOO6" s="23"/>
      <c r="VOP6" s="23"/>
      <c r="VOQ6" s="24"/>
      <c r="VOR6" s="93"/>
      <c r="VOS6" s="93"/>
      <c r="VOT6" s="93"/>
      <c r="VOU6" s="23"/>
      <c r="VOV6" s="23"/>
      <c r="VOW6" s="23"/>
      <c r="VOX6" s="23"/>
      <c r="VOY6" s="24"/>
      <c r="VOZ6" s="93"/>
      <c r="VPA6" s="93"/>
      <c r="VPB6" s="93"/>
      <c r="VPC6" s="23"/>
      <c r="VPD6" s="23"/>
      <c r="VPE6" s="23"/>
      <c r="VPF6" s="23"/>
      <c r="VPG6" s="24"/>
      <c r="VPH6" s="93"/>
      <c r="VPI6" s="93"/>
      <c r="VPJ6" s="93"/>
      <c r="VPK6" s="23"/>
      <c r="VPL6" s="23"/>
      <c r="VPM6" s="23"/>
      <c r="VPN6" s="23"/>
      <c r="VPO6" s="24"/>
      <c r="VPP6" s="93"/>
      <c r="VPQ6" s="93"/>
      <c r="VPR6" s="93"/>
      <c r="VPS6" s="23"/>
      <c r="VPT6" s="23"/>
      <c r="VPU6" s="23"/>
      <c r="VPV6" s="23"/>
      <c r="VPW6" s="24"/>
      <c r="VPX6" s="93"/>
      <c r="VPY6" s="93"/>
      <c r="VPZ6" s="93"/>
      <c r="VQA6" s="23"/>
      <c r="VQB6" s="23"/>
      <c r="VQC6" s="23"/>
      <c r="VQD6" s="23"/>
      <c r="VQE6" s="24"/>
      <c r="VQF6" s="93"/>
      <c r="VQG6" s="93"/>
      <c r="VQH6" s="93"/>
      <c r="VQI6" s="23"/>
      <c r="VQJ6" s="23"/>
      <c r="VQK6" s="23"/>
      <c r="VQL6" s="23"/>
      <c r="VQM6" s="24"/>
      <c r="VQN6" s="93"/>
      <c r="VQO6" s="93"/>
      <c r="VQP6" s="93"/>
      <c r="VQQ6" s="23"/>
      <c r="VQR6" s="23"/>
      <c r="VQS6" s="23"/>
      <c r="VQT6" s="23"/>
      <c r="VQU6" s="24"/>
      <c r="VQV6" s="93"/>
      <c r="VQW6" s="93"/>
      <c r="VQX6" s="93"/>
      <c r="VQY6" s="23"/>
      <c r="VQZ6" s="23"/>
      <c r="VRA6" s="23"/>
      <c r="VRB6" s="23"/>
      <c r="VRC6" s="24"/>
      <c r="VRD6" s="93"/>
      <c r="VRE6" s="93"/>
      <c r="VRF6" s="93"/>
      <c r="VRG6" s="23"/>
      <c r="VRH6" s="23"/>
      <c r="VRI6" s="23"/>
      <c r="VRJ6" s="23"/>
      <c r="VRK6" s="24"/>
      <c r="VRL6" s="93"/>
      <c r="VRM6" s="93"/>
      <c r="VRN6" s="93"/>
      <c r="VRO6" s="23"/>
      <c r="VRP6" s="23"/>
      <c r="VRQ6" s="23"/>
      <c r="VRR6" s="23"/>
      <c r="VRS6" s="24"/>
      <c r="VRT6" s="93"/>
      <c r="VRU6" s="93"/>
      <c r="VRV6" s="93"/>
      <c r="VRW6" s="23"/>
      <c r="VRX6" s="23"/>
      <c r="VRY6" s="23"/>
      <c r="VRZ6" s="23"/>
      <c r="VSA6" s="24"/>
      <c r="VSB6" s="93"/>
      <c r="VSC6" s="93"/>
      <c r="VSD6" s="93"/>
      <c r="VSE6" s="23"/>
      <c r="VSF6" s="23"/>
      <c r="VSG6" s="23"/>
      <c r="VSH6" s="23"/>
      <c r="VSI6" s="24"/>
      <c r="VSJ6" s="93"/>
      <c r="VSK6" s="93"/>
      <c r="VSL6" s="93"/>
      <c r="VSM6" s="23"/>
      <c r="VSN6" s="23"/>
      <c r="VSO6" s="23"/>
      <c r="VSP6" s="23"/>
      <c r="VSQ6" s="24"/>
      <c r="VSR6" s="93"/>
      <c r="VSS6" s="93"/>
      <c r="VST6" s="93"/>
      <c r="VSU6" s="23"/>
      <c r="VSV6" s="23"/>
      <c r="VSW6" s="23"/>
      <c r="VSX6" s="23"/>
      <c r="VSY6" s="24"/>
      <c r="VSZ6" s="93"/>
      <c r="VTA6" s="93"/>
      <c r="VTB6" s="93"/>
      <c r="VTC6" s="23"/>
      <c r="VTD6" s="23"/>
      <c r="VTE6" s="23"/>
      <c r="VTF6" s="23"/>
      <c r="VTG6" s="24"/>
      <c r="VTH6" s="93"/>
      <c r="VTI6" s="93"/>
      <c r="VTJ6" s="93"/>
      <c r="VTK6" s="23"/>
      <c r="VTL6" s="23"/>
      <c r="VTM6" s="23"/>
      <c r="VTN6" s="23"/>
      <c r="VTO6" s="24"/>
      <c r="VTP6" s="93"/>
      <c r="VTQ6" s="93"/>
      <c r="VTR6" s="93"/>
      <c r="VTS6" s="23"/>
      <c r="VTT6" s="23"/>
      <c r="VTU6" s="23"/>
      <c r="VTV6" s="23"/>
      <c r="VTW6" s="24"/>
      <c r="VTX6" s="93"/>
      <c r="VTY6" s="93"/>
      <c r="VTZ6" s="93"/>
      <c r="VUA6" s="23"/>
      <c r="VUB6" s="23"/>
      <c r="VUC6" s="23"/>
      <c r="VUD6" s="23"/>
      <c r="VUE6" s="24"/>
      <c r="VUF6" s="93"/>
      <c r="VUG6" s="93"/>
      <c r="VUH6" s="93"/>
      <c r="VUI6" s="23"/>
      <c r="VUJ6" s="23"/>
      <c r="VUK6" s="23"/>
      <c r="VUL6" s="23"/>
      <c r="VUM6" s="24"/>
      <c r="VUN6" s="93"/>
      <c r="VUO6" s="93"/>
      <c r="VUP6" s="93"/>
      <c r="VUQ6" s="23"/>
      <c r="VUR6" s="23"/>
      <c r="VUS6" s="23"/>
      <c r="VUT6" s="23"/>
      <c r="VUU6" s="24"/>
      <c r="VUV6" s="93"/>
      <c r="VUW6" s="93"/>
      <c r="VUX6" s="93"/>
      <c r="VUY6" s="23"/>
      <c r="VUZ6" s="23"/>
      <c r="VVA6" s="23"/>
      <c r="VVB6" s="23"/>
      <c r="VVC6" s="24"/>
      <c r="VVD6" s="93"/>
      <c r="VVE6" s="93"/>
      <c r="VVF6" s="93"/>
      <c r="VVG6" s="23"/>
      <c r="VVH6" s="23"/>
      <c r="VVI6" s="23"/>
      <c r="VVJ6" s="23"/>
      <c r="VVK6" s="24"/>
      <c r="VVL6" s="93"/>
      <c r="VVM6" s="93"/>
      <c r="VVN6" s="93"/>
      <c r="VVO6" s="23"/>
      <c r="VVP6" s="23"/>
      <c r="VVQ6" s="23"/>
      <c r="VVR6" s="23"/>
      <c r="VVS6" s="24"/>
      <c r="VVT6" s="93"/>
      <c r="VVU6" s="93"/>
      <c r="VVV6" s="93"/>
      <c r="VVW6" s="23"/>
      <c r="VVX6" s="23"/>
      <c r="VVY6" s="23"/>
      <c r="VVZ6" s="23"/>
      <c r="VWA6" s="24"/>
      <c r="VWB6" s="93"/>
      <c r="VWC6" s="93"/>
      <c r="VWD6" s="93"/>
      <c r="VWE6" s="23"/>
      <c r="VWF6" s="23"/>
      <c r="VWG6" s="23"/>
      <c r="VWH6" s="23"/>
      <c r="VWI6" s="24"/>
      <c r="VWJ6" s="93"/>
      <c r="VWK6" s="93"/>
      <c r="VWL6" s="93"/>
      <c r="VWM6" s="23"/>
      <c r="VWN6" s="23"/>
      <c r="VWO6" s="23"/>
      <c r="VWP6" s="23"/>
      <c r="VWQ6" s="24"/>
      <c r="VWR6" s="93"/>
      <c r="VWS6" s="93"/>
      <c r="VWT6" s="93"/>
      <c r="VWU6" s="23"/>
      <c r="VWV6" s="23"/>
      <c r="VWW6" s="23"/>
      <c r="VWX6" s="23"/>
      <c r="VWY6" s="24"/>
      <c r="VWZ6" s="93"/>
      <c r="VXA6" s="93"/>
      <c r="VXB6" s="93"/>
      <c r="VXC6" s="23"/>
      <c r="VXD6" s="23"/>
      <c r="VXE6" s="23"/>
      <c r="VXF6" s="23"/>
      <c r="VXG6" s="24"/>
      <c r="VXH6" s="93"/>
      <c r="VXI6" s="93"/>
      <c r="VXJ6" s="93"/>
      <c r="VXK6" s="23"/>
      <c r="VXL6" s="23"/>
      <c r="VXM6" s="23"/>
      <c r="VXN6" s="23"/>
      <c r="VXO6" s="24"/>
      <c r="VXP6" s="93"/>
      <c r="VXQ6" s="93"/>
      <c r="VXR6" s="93"/>
      <c r="VXS6" s="23"/>
      <c r="VXT6" s="23"/>
      <c r="VXU6" s="23"/>
      <c r="VXV6" s="23"/>
      <c r="VXW6" s="24"/>
      <c r="VXX6" s="93"/>
      <c r="VXY6" s="93"/>
      <c r="VXZ6" s="93"/>
      <c r="VYA6" s="23"/>
      <c r="VYB6" s="23"/>
      <c r="VYC6" s="23"/>
      <c r="VYD6" s="23"/>
      <c r="VYE6" s="24"/>
      <c r="VYF6" s="93"/>
      <c r="VYG6" s="93"/>
      <c r="VYH6" s="93"/>
      <c r="VYI6" s="23"/>
      <c r="VYJ6" s="23"/>
      <c r="VYK6" s="23"/>
      <c r="VYL6" s="23"/>
      <c r="VYM6" s="24"/>
      <c r="VYN6" s="93"/>
      <c r="VYO6" s="93"/>
      <c r="VYP6" s="93"/>
      <c r="VYQ6" s="23"/>
      <c r="VYR6" s="23"/>
      <c r="VYS6" s="23"/>
      <c r="VYT6" s="23"/>
      <c r="VYU6" s="24"/>
      <c r="VYV6" s="93"/>
      <c r="VYW6" s="93"/>
      <c r="VYX6" s="93"/>
      <c r="VYY6" s="23"/>
      <c r="VYZ6" s="23"/>
      <c r="VZA6" s="23"/>
      <c r="VZB6" s="23"/>
      <c r="VZC6" s="24"/>
      <c r="VZD6" s="93"/>
      <c r="VZE6" s="93"/>
      <c r="VZF6" s="93"/>
      <c r="VZG6" s="23"/>
      <c r="VZH6" s="23"/>
      <c r="VZI6" s="23"/>
      <c r="VZJ6" s="23"/>
      <c r="VZK6" s="24"/>
      <c r="VZL6" s="93"/>
      <c r="VZM6" s="93"/>
      <c r="VZN6" s="93"/>
      <c r="VZO6" s="23"/>
      <c r="VZP6" s="23"/>
      <c r="VZQ6" s="23"/>
      <c r="VZR6" s="23"/>
      <c r="VZS6" s="24"/>
      <c r="VZT6" s="93"/>
      <c r="VZU6" s="93"/>
      <c r="VZV6" s="93"/>
      <c r="VZW6" s="23"/>
      <c r="VZX6" s="23"/>
      <c r="VZY6" s="23"/>
      <c r="VZZ6" s="23"/>
      <c r="WAA6" s="24"/>
      <c r="WAB6" s="93"/>
      <c r="WAC6" s="93"/>
      <c r="WAD6" s="93"/>
      <c r="WAE6" s="23"/>
      <c r="WAF6" s="23"/>
      <c r="WAG6" s="23"/>
      <c r="WAH6" s="23"/>
      <c r="WAI6" s="24"/>
      <c r="WAJ6" s="93"/>
      <c r="WAK6" s="93"/>
      <c r="WAL6" s="93"/>
      <c r="WAM6" s="23"/>
      <c r="WAN6" s="23"/>
      <c r="WAO6" s="23"/>
      <c r="WAP6" s="23"/>
      <c r="WAQ6" s="24"/>
      <c r="WAR6" s="93"/>
      <c r="WAS6" s="93"/>
      <c r="WAT6" s="93"/>
      <c r="WAU6" s="23"/>
      <c r="WAV6" s="23"/>
      <c r="WAW6" s="23"/>
      <c r="WAX6" s="23"/>
      <c r="WAY6" s="24"/>
      <c r="WAZ6" s="93"/>
      <c r="WBA6" s="93"/>
      <c r="WBB6" s="93"/>
      <c r="WBC6" s="23"/>
      <c r="WBD6" s="23"/>
      <c r="WBE6" s="23"/>
      <c r="WBF6" s="23"/>
      <c r="WBG6" s="24"/>
      <c r="WBH6" s="93"/>
      <c r="WBI6" s="93"/>
      <c r="WBJ6" s="93"/>
      <c r="WBK6" s="23"/>
      <c r="WBL6" s="23"/>
      <c r="WBM6" s="23"/>
      <c r="WBN6" s="23"/>
      <c r="WBO6" s="24"/>
      <c r="WBP6" s="93"/>
      <c r="WBQ6" s="93"/>
      <c r="WBR6" s="93"/>
      <c r="WBS6" s="23"/>
      <c r="WBT6" s="23"/>
      <c r="WBU6" s="23"/>
      <c r="WBV6" s="23"/>
      <c r="WBW6" s="24"/>
      <c r="WBX6" s="93"/>
      <c r="WBY6" s="93"/>
      <c r="WBZ6" s="93"/>
      <c r="WCA6" s="23"/>
      <c r="WCB6" s="23"/>
      <c r="WCC6" s="23"/>
      <c r="WCD6" s="23"/>
      <c r="WCE6" s="24"/>
      <c r="WCF6" s="93"/>
      <c r="WCG6" s="93"/>
      <c r="WCH6" s="93"/>
      <c r="WCI6" s="23"/>
      <c r="WCJ6" s="23"/>
      <c r="WCK6" s="23"/>
      <c r="WCL6" s="23"/>
      <c r="WCM6" s="24"/>
      <c r="WCN6" s="93"/>
      <c r="WCO6" s="93"/>
      <c r="WCP6" s="93"/>
      <c r="WCQ6" s="23"/>
      <c r="WCR6" s="23"/>
      <c r="WCS6" s="23"/>
      <c r="WCT6" s="23"/>
      <c r="WCU6" s="24"/>
      <c r="WCV6" s="93"/>
      <c r="WCW6" s="93"/>
      <c r="WCX6" s="93"/>
      <c r="WCY6" s="23"/>
      <c r="WCZ6" s="23"/>
      <c r="WDA6" s="23"/>
      <c r="WDB6" s="23"/>
      <c r="WDC6" s="24"/>
      <c r="WDD6" s="93"/>
      <c r="WDE6" s="93"/>
      <c r="WDF6" s="93"/>
      <c r="WDG6" s="23"/>
      <c r="WDH6" s="23"/>
      <c r="WDI6" s="23"/>
      <c r="WDJ6" s="23"/>
      <c r="WDK6" s="24"/>
      <c r="WDL6" s="93"/>
      <c r="WDM6" s="93"/>
      <c r="WDN6" s="93"/>
      <c r="WDO6" s="23"/>
      <c r="WDP6" s="23"/>
      <c r="WDQ6" s="23"/>
      <c r="WDR6" s="23"/>
      <c r="WDS6" s="24"/>
      <c r="WDT6" s="93"/>
      <c r="WDU6" s="93"/>
      <c r="WDV6" s="93"/>
      <c r="WDW6" s="23"/>
      <c r="WDX6" s="23"/>
      <c r="WDY6" s="23"/>
      <c r="WDZ6" s="23"/>
      <c r="WEA6" s="24"/>
      <c r="WEB6" s="93"/>
      <c r="WEC6" s="93"/>
      <c r="WED6" s="93"/>
      <c r="WEE6" s="23"/>
      <c r="WEF6" s="23"/>
      <c r="WEG6" s="23"/>
      <c r="WEH6" s="23"/>
      <c r="WEI6" s="24"/>
      <c r="WEJ6" s="93"/>
      <c r="WEK6" s="93"/>
      <c r="WEL6" s="93"/>
      <c r="WEM6" s="23"/>
      <c r="WEN6" s="23"/>
      <c r="WEO6" s="23"/>
      <c r="WEP6" s="23"/>
      <c r="WEQ6" s="24"/>
      <c r="WER6" s="93"/>
      <c r="WES6" s="93"/>
      <c r="WET6" s="93"/>
      <c r="WEU6" s="23"/>
      <c r="WEV6" s="23"/>
      <c r="WEW6" s="23"/>
      <c r="WEX6" s="23"/>
      <c r="WEY6" s="24"/>
      <c r="WEZ6" s="93"/>
      <c r="WFA6" s="93"/>
      <c r="WFB6" s="93"/>
      <c r="WFC6" s="23"/>
      <c r="WFD6" s="23"/>
      <c r="WFE6" s="23"/>
      <c r="WFF6" s="23"/>
      <c r="WFG6" s="24"/>
      <c r="WFH6" s="93"/>
      <c r="WFI6" s="93"/>
      <c r="WFJ6" s="93"/>
      <c r="WFK6" s="23"/>
      <c r="WFL6" s="23"/>
      <c r="WFM6" s="23"/>
      <c r="WFN6" s="23"/>
      <c r="WFO6" s="24"/>
      <c r="WFP6" s="93"/>
      <c r="WFQ6" s="93"/>
      <c r="WFR6" s="93"/>
      <c r="WFS6" s="23"/>
      <c r="WFT6" s="23"/>
      <c r="WFU6" s="23"/>
      <c r="WFV6" s="23"/>
      <c r="WFW6" s="24"/>
      <c r="WFX6" s="93"/>
      <c r="WFY6" s="93"/>
      <c r="WFZ6" s="93"/>
      <c r="WGA6" s="23"/>
      <c r="WGB6" s="23"/>
      <c r="WGC6" s="23"/>
      <c r="WGD6" s="23"/>
      <c r="WGE6" s="24"/>
      <c r="WGF6" s="93"/>
      <c r="WGG6" s="93"/>
      <c r="WGH6" s="93"/>
      <c r="WGI6" s="23"/>
      <c r="WGJ6" s="23"/>
      <c r="WGK6" s="23"/>
      <c r="WGL6" s="23"/>
      <c r="WGM6" s="24"/>
      <c r="WGN6" s="93"/>
      <c r="WGO6" s="93"/>
      <c r="WGP6" s="93"/>
      <c r="WGQ6" s="23"/>
      <c r="WGR6" s="23"/>
      <c r="WGS6" s="23"/>
      <c r="WGT6" s="23"/>
      <c r="WGU6" s="24"/>
      <c r="WGV6" s="93"/>
      <c r="WGW6" s="93"/>
      <c r="WGX6" s="93"/>
      <c r="WGY6" s="23"/>
      <c r="WGZ6" s="23"/>
      <c r="WHA6" s="23"/>
      <c r="WHB6" s="23"/>
      <c r="WHC6" s="24"/>
      <c r="WHD6" s="93"/>
      <c r="WHE6" s="93"/>
      <c r="WHF6" s="93"/>
      <c r="WHG6" s="23"/>
      <c r="WHH6" s="23"/>
      <c r="WHI6" s="23"/>
      <c r="WHJ6" s="23"/>
      <c r="WHK6" s="24"/>
      <c r="WHL6" s="93"/>
      <c r="WHM6" s="93"/>
      <c r="WHN6" s="93"/>
      <c r="WHO6" s="23"/>
      <c r="WHP6" s="23"/>
      <c r="WHQ6" s="23"/>
      <c r="WHR6" s="23"/>
      <c r="WHS6" s="24"/>
      <c r="WHT6" s="93"/>
      <c r="WHU6" s="93"/>
      <c r="WHV6" s="93"/>
      <c r="WHW6" s="23"/>
      <c r="WHX6" s="23"/>
      <c r="WHY6" s="23"/>
      <c r="WHZ6" s="23"/>
      <c r="WIA6" s="24"/>
      <c r="WIB6" s="93"/>
      <c r="WIC6" s="93"/>
      <c r="WID6" s="93"/>
      <c r="WIE6" s="23"/>
      <c r="WIF6" s="23"/>
      <c r="WIG6" s="23"/>
      <c r="WIH6" s="23"/>
      <c r="WII6" s="24"/>
      <c r="WIJ6" s="93"/>
      <c r="WIK6" s="93"/>
      <c r="WIL6" s="93"/>
      <c r="WIM6" s="23"/>
      <c r="WIN6" s="23"/>
      <c r="WIO6" s="23"/>
      <c r="WIP6" s="23"/>
      <c r="WIQ6" s="24"/>
      <c r="WIR6" s="93"/>
      <c r="WIS6" s="93"/>
      <c r="WIT6" s="93"/>
      <c r="WIU6" s="23"/>
      <c r="WIV6" s="23"/>
      <c r="WIW6" s="23"/>
      <c r="WIX6" s="23"/>
      <c r="WIY6" s="24"/>
      <c r="WIZ6" s="93"/>
      <c r="WJA6" s="93"/>
      <c r="WJB6" s="93"/>
      <c r="WJC6" s="23"/>
      <c r="WJD6" s="23"/>
      <c r="WJE6" s="23"/>
      <c r="WJF6" s="23"/>
      <c r="WJG6" s="24"/>
      <c r="WJH6" s="93"/>
      <c r="WJI6" s="93"/>
      <c r="WJJ6" s="93"/>
      <c r="WJK6" s="23"/>
      <c r="WJL6" s="23"/>
      <c r="WJM6" s="23"/>
      <c r="WJN6" s="23"/>
      <c r="WJO6" s="24"/>
      <c r="WJP6" s="93"/>
      <c r="WJQ6" s="93"/>
      <c r="WJR6" s="93"/>
      <c r="WJS6" s="23"/>
      <c r="WJT6" s="23"/>
      <c r="WJU6" s="23"/>
      <c r="WJV6" s="23"/>
      <c r="WJW6" s="24"/>
      <c r="WJX6" s="93"/>
      <c r="WJY6" s="93"/>
      <c r="WJZ6" s="93"/>
      <c r="WKA6" s="23"/>
      <c r="WKB6" s="23"/>
      <c r="WKC6" s="23"/>
      <c r="WKD6" s="23"/>
      <c r="WKE6" s="24"/>
      <c r="WKF6" s="93"/>
      <c r="WKG6" s="93"/>
      <c r="WKH6" s="93"/>
      <c r="WKI6" s="23"/>
      <c r="WKJ6" s="23"/>
      <c r="WKK6" s="23"/>
      <c r="WKL6" s="23"/>
      <c r="WKM6" s="24"/>
      <c r="WKN6" s="93"/>
      <c r="WKO6" s="93"/>
      <c r="WKP6" s="93"/>
      <c r="WKQ6" s="23"/>
      <c r="WKR6" s="23"/>
      <c r="WKS6" s="23"/>
      <c r="WKT6" s="23"/>
      <c r="WKU6" s="24"/>
      <c r="WKV6" s="93"/>
      <c r="WKW6" s="93"/>
      <c r="WKX6" s="93"/>
      <c r="WKY6" s="23"/>
      <c r="WKZ6" s="23"/>
      <c r="WLA6" s="23"/>
      <c r="WLB6" s="23"/>
      <c r="WLC6" s="24"/>
      <c r="WLD6" s="93"/>
      <c r="WLE6" s="93"/>
      <c r="WLF6" s="93"/>
      <c r="WLG6" s="23"/>
      <c r="WLH6" s="23"/>
      <c r="WLI6" s="23"/>
      <c r="WLJ6" s="23"/>
      <c r="WLK6" s="24"/>
      <c r="WLL6" s="93"/>
      <c r="WLM6" s="93"/>
      <c r="WLN6" s="93"/>
      <c r="WLO6" s="23"/>
      <c r="WLP6" s="23"/>
      <c r="WLQ6" s="23"/>
      <c r="WLR6" s="23"/>
      <c r="WLS6" s="24"/>
      <c r="WLT6" s="93"/>
      <c r="WLU6" s="93"/>
      <c r="WLV6" s="93"/>
      <c r="WLW6" s="23"/>
      <c r="WLX6" s="23"/>
      <c r="WLY6" s="23"/>
      <c r="WLZ6" s="23"/>
      <c r="WMA6" s="24"/>
      <c r="WMB6" s="93"/>
      <c r="WMC6" s="93"/>
      <c r="WMD6" s="93"/>
      <c r="WME6" s="23"/>
      <c r="WMF6" s="23"/>
      <c r="WMG6" s="23"/>
      <c r="WMH6" s="23"/>
      <c r="WMI6" s="24"/>
      <c r="WMJ6" s="93"/>
      <c r="WMK6" s="93"/>
      <c r="WML6" s="93"/>
      <c r="WMM6" s="23"/>
      <c r="WMN6" s="23"/>
      <c r="WMO6" s="23"/>
      <c r="WMP6" s="23"/>
      <c r="WMQ6" s="24"/>
      <c r="WMR6" s="93"/>
      <c r="WMS6" s="93"/>
      <c r="WMT6" s="93"/>
      <c r="WMU6" s="23"/>
      <c r="WMV6" s="23"/>
      <c r="WMW6" s="23"/>
      <c r="WMX6" s="23"/>
      <c r="WMY6" s="24"/>
      <c r="WMZ6" s="93"/>
      <c r="WNA6" s="93"/>
      <c r="WNB6" s="93"/>
      <c r="WNC6" s="23"/>
      <c r="WND6" s="23"/>
      <c r="WNE6" s="23"/>
      <c r="WNF6" s="23"/>
      <c r="WNG6" s="24"/>
      <c r="WNH6" s="93"/>
      <c r="WNI6" s="93"/>
      <c r="WNJ6" s="93"/>
      <c r="WNK6" s="23"/>
      <c r="WNL6" s="23"/>
      <c r="WNM6" s="23"/>
      <c r="WNN6" s="23"/>
      <c r="WNO6" s="24"/>
      <c r="WNP6" s="93"/>
      <c r="WNQ6" s="93"/>
      <c r="WNR6" s="93"/>
      <c r="WNS6" s="23"/>
      <c r="WNT6" s="23"/>
      <c r="WNU6" s="23"/>
      <c r="WNV6" s="23"/>
      <c r="WNW6" s="24"/>
      <c r="WNX6" s="93"/>
      <c r="WNY6" s="93"/>
      <c r="WNZ6" s="93"/>
      <c r="WOA6" s="23"/>
      <c r="WOB6" s="23"/>
      <c r="WOC6" s="23"/>
      <c r="WOD6" s="23"/>
      <c r="WOE6" s="24"/>
      <c r="WOF6" s="93"/>
      <c r="WOG6" s="93"/>
      <c r="WOH6" s="93"/>
      <c r="WOI6" s="23"/>
      <c r="WOJ6" s="23"/>
      <c r="WOK6" s="23"/>
      <c r="WOL6" s="23"/>
      <c r="WOM6" s="24"/>
      <c r="WON6" s="93"/>
      <c r="WOO6" s="93"/>
      <c r="WOP6" s="93"/>
      <c r="WOQ6" s="23"/>
      <c r="WOR6" s="23"/>
      <c r="WOS6" s="23"/>
      <c r="WOT6" s="23"/>
      <c r="WOU6" s="24"/>
      <c r="WOV6" s="93"/>
      <c r="WOW6" s="93"/>
      <c r="WOX6" s="93"/>
      <c r="WOY6" s="23"/>
      <c r="WOZ6" s="23"/>
      <c r="WPA6" s="23"/>
      <c r="WPB6" s="23"/>
      <c r="WPC6" s="24"/>
      <c r="WPD6" s="93"/>
      <c r="WPE6" s="93"/>
      <c r="WPF6" s="93"/>
      <c r="WPG6" s="23"/>
      <c r="WPH6" s="23"/>
      <c r="WPI6" s="23"/>
      <c r="WPJ6" s="23"/>
      <c r="WPK6" s="24"/>
      <c r="WPL6" s="93"/>
      <c r="WPM6" s="93"/>
      <c r="WPN6" s="93"/>
      <c r="WPO6" s="23"/>
      <c r="WPP6" s="23"/>
      <c r="WPQ6" s="23"/>
      <c r="WPR6" s="23"/>
      <c r="WPS6" s="24"/>
      <c r="WPT6" s="93"/>
      <c r="WPU6" s="93"/>
      <c r="WPV6" s="93"/>
      <c r="WPW6" s="23"/>
      <c r="WPX6" s="23"/>
      <c r="WPY6" s="23"/>
      <c r="WPZ6" s="23"/>
      <c r="WQA6" s="24"/>
      <c r="WQB6" s="93"/>
      <c r="WQC6" s="93"/>
      <c r="WQD6" s="93"/>
      <c r="WQE6" s="23"/>
      <c r="WQF6" s="23"/>
      <c r="WQG6" s="23"/>
      <c r="WQH6" s="23"/>
      <c r="WQI6" s="24"/>
      <c r="WQJ6" s="93"/>
      <c r="WQK6" s="93"/>
      <c r="WQL6" s="93"/>
      <c r="WQM6" s="23"/>
      <c r="WQN6" s="23"/>
      <c r="WQO6" s="23"/>
      <c r="WQP6" s="23"/>
      <c r="WQQ6" s="24"/>
      <c r="WQR6" s="93"/>
      <c r="WQS6" s="93"/>
      <c r="WQT6" s="93"/>
      <c r="WQU6" s="23"/>
      <c r="WQV6" s="23"/>
      <c r="WQW6" s="23"/>
      <c r="WQX6" s="23"/>
      <c r="WQY6" s="24"/>
      <c r="WQZ6" s="93"/>
      <c r="WRA6" s="93"/>
      <c r="WRB6" s="93"/>
      <c r="WRC6" s="23"/>
      <c r="WRD6" s="23"/>
      <c r="WRE6" s="23"/>
      <c r="WRF6" s="23"/>
      <c r="WRG6" s="24"/>
      <c r="WRH6" s="93"/>
      <c r="WRI6" s="93"/>
      <c r="WRJ6" s="93"/>
      <c r="WRK6" s="23"/>
      <c r="WRL6" s="23"/>
      <c r="WRM6" s="23"/>
      <c r="WRN6" s="23"/>
      <c r="WRO6" s="24"/>
      <c r="WRP6" s="93"/>
      <c r="WRQ6" s="93"/>
      <c r="WRR6" s="93"/>
      <c r="WRS6" s="23"/>
      <c r="WRT6" s="23"/>
      <c r="WRU6" s="23"/>
      <c r="WRV6" s="23"/>
      <c r="WRW6" s="24"/>
      <c r="WRX6" s="93"/>
      <c r="WRY6" s="93"/>
      <c r="WRZ6" s="93"/>
      <c r="WSA6" s="23"/>
      <c r="WSB6" s="23"/>
      <c r="WSC6" s="23"/>
      <c r="WSD6" s="23"/>
      <c r="WSE6" s="24"/>
      <c r="WSF6" s="93"/>
      <c r="WSG6" s="93"/>
      <c r="WSH6" s="93"/>
      <c r="WSI6" s="23"/>
      <c r="WSJ6" s="23"/>
      <c r="WSK6" s="23"/>
      <c r="WSL6" s="23"/>
      <c r="WSM6" s="24"/>
      <c r="WSN6" s="93"/>
      <c r="WSO6" s="93"/>
      <c r="WSP6" s="93"/>
      <c r="WSQ6" s="23"/>
      <c r="WSR6" s="23"/>
      <c r="WSS6" s="23"/>
      <c r="WST6" s="23"/>
      <c r="WSU6" s="24"/>
      <c r="WSV6" s="93"/>
      <c r="WSW6" s="93"/>
      <c r="WSX6" s="93"/>
      <c r="WSY6" s="23"/>
      <c r="WSZ6" s="23"/>
      <c r="WTA6" s="23"/>
      <c r="WTB6" s="23"/>
      <c r="WTC6" s="24"/>
      <c r="WTD6" s="93"/>
      <c r="WTE6" s="93"/>
      <c r="WTF6" s="93"/>
      <c r="WTG6" s="23"/>
      <c r="WTH6" s="23"/>
      <c r="WTI6" s="23"/>
      <c r="WTJ6" s="23"/>
      <c r="WTK6" s="24"/>
      <c r="WTL6" s="93"/>
      <c r="WTM6" s="93"/>
      <c r="WTN6" s="93"/>
      <c r="WTO6" s="23"/>
      <c r="WTP6" s="23"/>
      <c r="WTQ6" s="23"/>
      <c r="WTR6" s="23"/>
      <c r="WTS6" s="24"/>
      <c r="WTT6" s="93"/>
      <c r="WTU6" s="93"/>
      <c r="WTV6" s="93"/>
      <c r="WTW6" s="23"/>
      <c r="WTX6" s="23"/>
      <c r="WTY6" s="23"/>
      <c r="WTZ6" s="23"/>
      <c r="WUA6" s="24"/>
      <c r="WUB6" s="93"/>
      <c r="WUC6" s="93"/>
      <c r="WUD6" s="93"/>
      <c r="WUE6" s="23"/>
      <c r="WUF6" s="23"/>
      <c r="WUG6" s="23"/>
      <c r="WUH6" s="23"/>
      <c r="WUI6" s="24"/>
      <c r="WUJ6" s="93"/>
      <c r="WUK6" s="93"/>
      <c r="WUL6" s="93"/>
      <c r="WUM6" s="23"/>
      <c r="WUN6" s="23"/>
      <c r="WUO6" s="23"/>
      <c r="WUP6" s="23"/>
      <c r="WUQ6" s="24"/>
      <c r="WUR6" s="93"/>
      <c r="WUS6" s="93"/>
      <c r="WUT6" s="93"/>
      <c r="WUU6" s="23"/>
      <c r="WUV6" s="23"/>
      <c r="WUW6" s="23"/>
      <c r="WUX6" s="23"/>
      <c r="WUY6" s="24"/>
      <c r="WUZ6" s="93"/>
      <c r="WVA6" s="93"/>
      <c r="WVB6" s="93"/>
      <c r="WVC6" s="23"/>
      <c r="WVD6" s="23"/>
      <c r="WVE6" s="23"/>
      <c r="WVF6" s="23"/>
      <c r="WVG6" s="24"/>
      <c r="WVH6" s="93"/>
      <c r="WVI6" s="93"/>
      <c r="WVJ6" s="93"/>
      <c r="WVK6" s="23"/>
      <c r="WVL6" s="23"/>
      <c r="WVM6" s="23"/>
      <c r="WVN6" s="23"/>
      <c r="WVO6" s="24"/>
      <c r="WVP6" s="93"/>
      <c r="WVQ6" s="93"/>
      <c r="WVR6" s="93"/>
      <c r="WVS6" s="23"/>
      <c r="WVT6" s="23"/>
      <c r="WVU6" s="23"/>
      <c r="WVV6" s="23"/>
      <c r="WVW6" s="24"/>
      <c r="WVX6" s="93"/>
      <c r="WVY6" s="93"/>
      <c r="WVZ6" s="93"/>
      <c r="WWA6" s="23"/>
      <c r="WWB6" s="23"/>
      <c r="WWC6" s="23"/>
      <c r="WWD6" s="23"/>
      <c r="WWE6" s="24"/>
      <c r="WWF6" s="93"/>
      <c r="WWG6" s="93"/>
      <c r="WWH6" s="93"/>
      <c r="WWI6" s="23"/>
      <c r="WWJ6" s="23"/>
      <c r="WWK6" s="23"/>
      <c r="WWL6" s="23"/>
      <c r="WWM6" s="24"/>
      <c r="WWN6" s="93"/>
      <c r="WWO6" s="93"/>
      <c r="WWP6" s="93"/>
      <c r="WWQ6" s="23"/>
      <c r="WWR6" s="23"/>
      <c r="WWS6" s="23"/>
      <c r="WWT6" s="23"/>
      <c r="WWU6" s="24"/>
      <c r="WWV6" s="93"/>
      <c r="WWW6" s="93"/>
      <c r="WWX6" s="93"/>
      <c r="WWY6" s="23"/>
      <c r="WWZ6" s="23"/>
      <c r="WXA6" s="23"/>
      <c r="WXB6" s="23"/>
      <c r="WXC6" s="24"/>
      <c r="WXD6" s="93"/>
      <c r="WXE6" s="93"/>
      <c r="WXF6" s="93"/>
      <c r="WXG6" s="23"/>
      <c r="WXH6" s="23"/>
      <c r="WXI6" s="23"/>
      <c r="WXJ6" s="23"/>
      <c r="WXK6" s="24"/>
      <c r="WXL6" s="93"/>
      <c r="WXM6" s="93"/>
      <c r="WXN6" s="93"/>
      <c r="WXO6" s="23"/>
      <c r="WXP6" s="23"/>
      <c r="WXQ6" s="23"/>
      <c r="WXR6" s="23"/>
      <c r="WXS6" s="24"/>
      <c r="WXT6" s="93"/>
      <c r="WXU6" s="93"/>
      <c r="WXV6" s="93"/>
      <c r="WXW6" s="23"/>
      <c r="WXX6" s="23"/>
      <c r="WXY6" s="23"/>
      <c r="WXZ6" s="23"/>
      <c r="WYA6" s="24"/>
      <c r="WYB6" s="93"/>
      <c r="WYC6" s="93"/>
      <c r="WYD6" s="93"/>
      <c r="WYE6" s="23"/>
      <c r="WYF6" s="23"/>
      <c r="WYG6" s="23"/>
      <c r="WYH6" s="23"/>
      <c r="WYI6" s="24"/>
      <c r="WYJ6" s="93"/>
      <c r="WYK6" s="93"/>
      <c r="WYL6" s="93"/>
      <c r="WYM6" s="23"/>
      <c r="WYN6" s="23"/>
      <c r="WYO6" s="23"/>
      <c r="WYP6" s="23"/>
      <c r="WYQ6" s="24"/>
      <c r="WYR6" s="93"/>
      <c r="WYS6" s="93"/>
      <c r="WYT6" s="93"/>
      <c r="WYU6" s="23"/>
      <c r="WYV6" s="23"/>
      <c r="WYW6" s="23"/>
      <c r="WYX6" s="23"/>
      <c r="WYY6" s="24"/>
      <c r="WYZ6" s="93"/>
      <c r="WZA6" s="93"/>
      <c r="WZB6" s="93"/>
      <c r="WZC6" s="23"/>
      <c r="WZD6" s="23"/>
      <c r="WZE6" s="23"/>
      <c r="WZF6" s="23"/>
      <c r="WZG6" s="24"/>
      <c r="WZH6" s="93"/>
      <c r="WZI6" s="93"/>
      <c r="WZJ6" s="93"/>
      <c r="WZK6" s="23"/>
      <c r="WZL6" s="23"/>
      <c r="WZM6" s="23"/>
      <c r="WZN6" s="23"/>
      <c r="WZO6" s="24"/>
      <c r="WZP6" s="93"/>
      <c r="WZQ6" s="93"/>
      <c r="WZR6" s="93"/>
      <c r="WZS6" s="23"/>
      <c r="WZT6" s="23"/>
      <c r="WZU6" s="23"/>
      <c r="WZV6" s="23"/>
      <c r="WZW6" s="24"/>
      <c r="WZX6" s="93"/>
      <c r="WZY6" s="93"/>
      <c r="WZZ6" s="93"/>
      <c r="XAA6" s="23"/>
      <c r="XAB6" s="23"/>
      <c r="XAC6" s="23"/>
      <c r="XAD6" s="23"/>
      <c r="XAE6" s="24"/>
      <c r="XAF6" s="93"/>
      <c r="XAG6" s="93"/>
      <c r="XAH6" s="93"/>
      <c r="XAI6" s="23"/>
      <c r="XAJ6" s="23"/>
      <c r="XAK6" s="23"/>
      <c r="XAL6" s="23"/>
      <c r="XAM6" s="24"/>
      <c r="XAN6" s="93"/>
      <c r="XAO6" s="93"/>
      <c r="XAP6" s="93"/>
      <c r="XAQ6" s="23"/>
      <c r="XAR6" s="23"/>
      <c r="XAS6" s="23"/>
      <c r="XAT6" s="23"/>
      <c r="XAU6" s="24"/>
      <c r="XAV6" s="93"/>
      <c r="XAW6" s="93"/>
      <c r="XAX6" s="93"/>
      <c r="XAY6" s="23"/>
      <c r="XAZ6" s="23"/>
      <c r="XBA6" s="23"/>
      <c r="XBB6" s="23"/>
      <c r="XBC6" s="24"/>
      <c r="XBD6" s="93"/>
      <c r="XBE6" s="93"/>
      <c r="XBF6" s="93"/>
      <c r="XBG6" s="23"/>
      <c r="XBH6" s="23"/>
      <c r="XBI6" s="23"/>
      <c r="XBJ6" s="23"/>
      <c r="XBK6" s="24"/>
      <c r="XBL6" s="93"/>
      <c r="XBM6" s="93"/>
      <c r="XBN6" s="93"/>
      <c r="XBO6" s="23"/>
      <c r="XBP6" s="23"/>
      <c r="XBQ6" s="23"/>
      <c r="XBR6" s="23"/>
      <c r="XBS6" s="24"/>
      <c r="XBT6" s="93"/>
      <c r="XBU6" s="93"/>
      <c r="XBV6" s="93"/>
      <c r="XBW6" s="23"/>
      <c r="XBX6" s="23"/>
      <c r="XBY6" s="23"/>
      <c r="XBZ6" s="23"/>
      <c r="XCA6" s="24"/>
      <c r="XCB6" s="93"/>
      <c r="XCC6" s="93"/>
      <c r="XCD6" s="93"/>
      <c r="XCE6" s="23"/>
      <c r="XCF6" s="23"/>
      <c r="XCG6" s="23"/>
      <c r="XCH6" s="23"/>
      <c r="XCI6" s="24"/>
      <c r="XCJ6" s="93"/>
      <c r="XCK6" s="93"/>
      <c r="XCL6" s="93"/>
      <c r="XCM6" s="23"/>
      <c r="XCN6" s="23"/>
      <c r="XCO6" s="23"/>
      <c r="XCP6" s="23"/>
      <c r="XCQ6" s="24"/>
      <c r="XCR6" s="93"/>
      <c r="XCS6" s="93"/>
      <c r="XCT6" s="93"/>
      <c r="XCU6" s="23"/>
      <c r="XCV6" s="23"/>
      <c r="XCW6" s="23"/>
      <c r="XCX6" s="23"/>
      <c r="XCY6" s="24"/>
      <c r="XCZ6" s="93"/>
      <c r="XDA6" s="93"/>
      <c r="XDB6" s="93"/>
      <c r="XDC6" s="23"/>
      <c r="XDD6" s="23"/>
      <c r="XDE6" s="23"/>
      <c r="XDF6" s="23"/>
      <c r="XDG6" s="24"/>
      <c r="XDH6" s="93"/>
      <c r="XDI6" s="93"/>
      <c r="XDJ6" s="93"/>
      <c r="XDK6" s="23"/>
      <c r="XDL6" s="23"/>
      <c r="XDM6" s="23"/>
      <c r="XDN6" s="23"/>
      <c r="XDO6" s="24"/>
      <c r="XDP6" s="93"/>
      <c r="XDQ6" s="93"/>
      <c r="XDR6" s="93"/>
      <c r="XDS6" s="23"/>
      <c r="XDT6" s="23"/>
      <c r="XDU6" s="23"/>
      <c r="XDV6" s="23"/>
      <c r="XDW6" s="24"/>
      <c r="XDX6" s="93"/>
      <c r="XDY6" s="93"/>
      <c r="XDZ6" s="93"/>
      <c r="XEA6" s="23"/>
      <c r="XEB6" s="23"/>
      <c r="XEC6" s="23"/>
      <c r="XED6" s="23"/>
      <c r="XEE6" s="24"/>
      <c r="XEF6" s="93"/>
      <c r="XEG6" s="93"/>
      <c r="XEH6" s="93"/>
      <c r="XEI6" s="23"/>
      <c r="XEJ6" s="23"/>
      <c r="XEK6" s="23"/>
      <c r="XEL6" s="23"/>
      <c r="XEM6" s="24"/>
      <c r="XEN6" s="93"/>
      <c r="XEO6" s="93"/>
      <c r="XEP6" s="93"/>
      <c r="XEQ6" s="23"/>
      <c r="XER6" s="23"/>
      <c r="XES6" s="23"/>
      <c r="XET6" s="23"/>
      <c r="XEU6" s="24"/>
      <c r="XEV6" s="93"/>
      <c r="XEW6" s="93"/>
      <c r="XEX6" s="93"/>
      <c r="XEY6" s="23"/>
      <c r="XEZ6" s="23"/>
      <c r="XFA6" s="23"/>
      <c r="XFB6" s="23"/>
      <c r="XFC6" s="24"/>
    </row>
    <row r="7" spans="1:16383" x14ac:dyDescent="0.25">
      <c r="A7" s="93"/>
      <c r="B7" s="93"/>
      <c r="C7" s="93"/>
      <c r="D7" s="93"/>
      <c r="E7" s="93"/>
      <c r="F7" s="93"/>
      <c r="G7" s="23"/>
      <c r="H7" s="93"/>
      <c r="I7" s="93"/>
      <c r="J7" s="93"/>
      <c r="K7" s="93"/>
      <c r="L7" s="93"/>
      <c r="M7" s="93"/>
      <c r="N7" s="23"/>
      <c r="O7" s="24"/>
      <c r="P7" s="93"/>
      <c r="Q7" s="93"/>
      <c r="R7" s="93"/>
      <c r="S7" s="93"/>
      <c r="T7" s="93"/>
      <c r="U7" s="93"/>
      <c r="V7" s="23"/>
      <c r="W7" s="24"/>
      <c r="X7" s="93"/>
      <c r="Y7" s="93"/>
      <c r="Z7" s="93"/>
      <c r="AA7" s="93"/>
      <c r="AB7" s="93"/>
      <c r="AC7" s="93"/>
      <c r="AD7" s="23"/>
      <c r="AE7" s="24"/>
      <c r="AF7" s="93"/>
      <c r="AG7" s="93"/>
      <c r="AH7" s="93"/>
      <c r="AI7" s="93"/>
      <c r="AJ7" s="93"/>
      <c r="AK7" s="93"/>
      <c r="AL7" s="23"/>
      <c r="AM7" s="24"/>
      <c r="AN7" s="93"/>
      <c r="AO7" s="93"/>
      <c r="AP7" s="93"/>
      <c r="AQ7" s="93"/>
      <c r="AR7" s="93"/>
      <c r="AS7" s="93"/>
      <c r="AT7" s="23"/>
      <c r="AU7" s="24"/>
      <c r="AV7" s="93"/>
      <c r="AW7" s="93"/>
      <c r="AX7" s="93"/>
      <c r="AY7" s="93"/>
      <c r="AZ7" s="93"/>
      <c r="BA7" s="93"/>
      <c r="BB7" s="23"/>
      <c r="BC7" s="24"/>
      <c r="BD7" s="93"/>
      <c r="BE7" s="93"/>
      <c r="BF7" s="93"/>
      <c r="BG7" s="93"/>
      <c r="BH7" s="93"/>
      <c r="BI7" s="93"/>
      <c r="BJ7" s="23"/>
      <c r="BK7" s="24"/>
      <c r="BL7" s="93"/>
      <c r="BM7" s="93"/>
      <c r="BN7" s="93"/>
      <c r="BO7" s="93"/>
      <c r="BP7" s="93"/>
      <c r="BQ7" s="93"/>
      <c r="BR7" s="23"/>
      <c r="BS7" s="24"/>
      <c r="BT7" s="93"/>
      <c r="BU7" s="93"/>
      <c r="BV7" s="93"/>
      <c r="BW7" s="93"/>
      <c r="BX7" s="93"/>
      <c r="BY7" s="93"/>
      <c r="BZ7" s="23"/>
      <c r="CA7" s="24"/>
      <c r="CB7" s="93"/>
      <c r="CC7" s="93"/>
      <c r="CD7" s="93"/>
      <c r="CE7" s="93"/>
      <c r="CF7" s="93"/>
      <c r="CG7" s="93"/>
      <c r="CH7" s="23"/>
      <c r="CI7" s="24"/>
      <c r="CJ7" s="93"/>
      <c r="CK7" s="93"/>
      <c r="CL7" s="93"/>
      <c r="CM7" s="93"/>
      <c r="CN7" s="93"/>
      <c r="CO7" s="93"/>
      <c r="CP7" s="23"/>
      <c r="CQ7" s="24"/>
      <c r="CR7" s="93"/>
      <c r="CS7" s="93"/>
      <c r="CT7" s="93"/>
      <c r="CU7" s="93"/>
      <c r="CV7" s="93"/>
      <c r="CW7" s="93"/>
      <c r="CX7" s="23"/>
      <c r="CY7" s="24"/>
      <c r="CZ7" s="93"/>
      <c r="DA7" s="93"/>
      <c r="DB7" s="93"/>
      <c r="DC7" s="93"/>
      <c r="DD7" s="93"/>
      <c r="DE7" s="93"/>
      <c r="DF7" s="23"/>
      <c r="DG7" s="24"/>
      <c r="DH7" s="93"/>
      <c r="DI7" s="93"/>
      <c r="DJ7" s="93"/>
      <c r="DK7" s="93"/>
      <c r="DL7" s="93"/>
      <c r="DM7" s="93"/>
      <c r="DN7" s="23"/>
      <c r="DO7" s="24"/>
      <c r="DP7" s="93"/>
      <c r="DQ7" s="93"/>
      <c r="DR7" s="93"/>
      <c r="DS7" s="93"/>
      <c r="DT7" s="93"/>
      <c r="DU7" s="93"/>
      <c r="DV7" s="23"/>
      <c r="DW7" s="24"/>
      <c r="DX7" s="93"/>
      <c r="DY7" s="93"/>
      <c r="DZ7" s="93"/>
      <c r="EA7" s="93"/>
      <c r="EB7" s="93"/>
      <c r="EC7" s="93"/>
      <c r="ED7" s="23"/>
      <c r="EE7" s="24"/>
      <c r="EF7" s="93"/>
      <c r="EG7" s="93"/>
      <c r="EH7" s="93"/>
      <c r="EI7" s="93"/>
      <c r="EJ7" s="93"/>
      <c r="EK7" s="93"/>
      <c r="EL7" s="23"/>
      <c r="EM7" s="24"/>
      <c r="EN7" s="93"/>
      <c r="EO7" s="93"/>
      <c r="EP7" s="93"/>
      <c r="EQ7" s="93"/>
      <c r="ER7" s="93"/>
      <c r="ES7" s="93"/>
      <c r="ET7" s="23"/>
      <c r="EU7" s="24"/>
      <c r="EV7" s="93"/>
      <c r="EW7" s="93"/>
      <c r="EX7" s="93"/>
      <c r="EY7" s="93"/>
      <c r="EZ7" s="93"/>
      <c r="FA7" s="93"/>
      <c r="FB7" s="23"/>
      <c r="FC7" s="24"/>
      <c r="FD7" s="93"/>
      <c r="FE7" s="93"/>
      <c r="FF7" s="93"/>
      <c r="FG7" s="93"/>
      <c r="FH7" s="93"/>
      <c r="FI7" s="93"/>
      <c r="FJ7" s="23"/>
      <c r="FK7" s="24"/>
      <c r="FL7" s="93"/>
      <c r="FM7" s="93"/>
      <c r="FN7" s="93"/>
      <c r="FO7" s="93"/>
      <c r="FP7" s="93"/>
      <c r="FQ7" s="93"/>
      <c r="FR7" s="23"/>
      <c r="FS7" s="24"/>
      <c r="FT7" s="93"/>
      <c r="FU7" s="93"/>
      <c r="FV7" s="93"/>
      <c r="FW7" s="93"/>
      <c r="FX7" s="93"/>
      <c r="FY7" s="93"/>
      <c r="FZ7" s="23"/>
      <c r="GA7" s="24"/>
      <c r="GB7" s="93"/>
      <c r="GC7" s="93"/>
      <c r="GD7" s="93"/>
      <c r="GE7" s="93"/>
      <c r="GF7" s="93"/>
      <c r="GG7" s="93"/>
      <c r="GH7" s="23"/>
      <c r="GI7" s="24"/>
      <c r="GJ7" s="93"/>
      <c r="GK7" s="93"/>
      <c r="GL7" s="93"/>
      <c r="GM7" s="93"/>
      <c r="GN7" s="93"/>
      <c r="GO7" s="93"/>
      <c r="GP7" s="23"/>
      <c r="GQ7" s="24"/>
      <c r="GR7" s="93"/>
      <c r="GS7" s="93"/>
      <c r="GT7" s="93"/>
      <c r="GU7" s="93"/>
      <c r="GV7" s="93"/>
      <c r="GW7" s="93"/>
      <c r="GX7" s="23"/>
      <c r="GY7" s="24"/>
      <c r="GZ7" s="93"/>
      <c r="HA7" s="93"/>
      <c r="HB7" s="93"/>
      <c r="HC7" s="93"/>
      <c r="HD7" s="93"/>
      <c r="HE7" s="93"/>
      <c r="HF7" s="23"/>
      <c r="HG7" s="24"/>
      <c r="HH7" s="93"/>
      <c r="HI7" s="93"/>
      <c r="HJ7" s="93"/>
      <c r="HK7" s="93"/>
      <c r="HL7" s="93"/>
      <c r="HM7" s="93"/>
      <c r="HN7" s="23"/>
      <c r="HO7" s="24"/>
      <c r="HP7" s="93"/>
      <c r="HQ7" s="93"/>
      <c r="HR7" s="93"/>
      <c r="HS7" s="93"/>
      <c r="HT7" s="93"/>
      <c r="HU7" s="93"/>
      <c r="HV7" s="23"/>
      <c r="HW7" s="24"/>
      <c r="HX7" s="93"/>
      <c r="HY7" s="93"/>
      <c r="HZ7" s="93"/>
      <c r="IA7" s="93"/>
      <c r="IB7" s="93"/>
      <c r="IC7" s="93"/>
      <c r="ID7" s="23"/>
      <c r="IE7" s="24"/>
      <c r="IF7" s="93"/>
      <c r="IG7" s="93"/>
      <c r="IH7" s="93"/>
      <c r="II7" s="93"/>
      <c r="IJ7" s="93"/>
      <c r="IK7" s="93"/>
      <c r="IL7" s="23"/>
      <c r="IM7" s="24"/>
      <c r="IN7" s="93"/>
      <c r="IO7" s="93"/>
      <c r="IP7" s="93"/>
      <c r="IQ7" s="93"/>
      <c r="IR7" s="93"/>
      <c r="IS7" s="93"/>
      <c r="IT7" s="23"/>
      <c r="IU7" s="24"/>
      <c r="IV7" s="93"/>
      <c r="IW7" s="93"/>
      <c r="IX7" s="93"/>
      <c r="IY7" s="93"/>
      <c r="IZ7" s="93"/>
      <c r="JA7" s="93"/>
      <c r="JB7" s="23"/>
      <c r="JC7" s="24"/>
      <c r="JD7" s="93"/>
      <c r="JE7" s="93"/>
      <c r="JF7" s="93"/>
      <c r="JG7" s="93"/>
      <c r="JH7" s="93"/>
      <c r="JI7" s="93"/>
      <c r="JJ7" s="23"/>
      <c r="JK7" s="24"/>
      <c r="JL7" s="93"/>
      <c r="JM7" s="93"/>
      <c r="JN7" s="93"/>
      <c r="JO7" s="93"/>
      <c r="JP7" s="93"/>
      <c r="JQ7" s="93"/>
      <c r="JR7" s="23"/>
      <c r="JS7" s="24"/>
      <c r="JT7" s="93"/>
      <c r="JU7" s="93"/>
      <c r="JV7" s="93"/>
      <c r="JW7" s="93"/>
      <c r="JX7" s="93"/>
      <c r="JY7" s="93"/>
      <c r="JZ7" s="23"/>
      <c r="KA7" s="24"/>
      <c r="KB7" s="93"/>
      <c r="KC7" s="93"/>
      <c r="KD7" s="93"/>
      <c r="KE7" s="93"/>
      <c r="KF7" s="93"/>
      <c r="KG7" s="93"/>
      <c r="KH7" s="23"/>
      <c r="KI7" s="24"/>
      <c r="KJ7" s="93"/>
      <c r="KK7" s="93"/>
      <c r="KL7" s="93"/>
      <c r="KM7" s="93"/>
      <c r="KN7" s="93"/>
      <c r="KO7" s="93"/>
      <c r="KP7" s="23"/>
      <c r="KQ7" s="24"/>
      <c r="KR7" s="93"/>
      <c r="KS7" s="93"/>
      <c r="KT7" s="93"/>
      <c r="KU7" s="93"/>
      <c r="KV7" s="93"/>
      <c r="KW7" s="93"/>
      <c r="KX7" s="23"/>
      <c r="KY7" s="24"/>
      <c r="KZ7" s="93"/>
      <c r="LA7" s="93"/>
      <c r="LB7" s="93"/>
      <c r="LC7" s="93"/>
      <c r="LD7" s="93"/>
      <c r="LE7" s="93"/>
      <c r="LF7" s="23"/>
      <c r="LG7" s="24"/>
      <c r="LH7" s="93"/>
      <c r="LI7" s="93"/>
      <c r="LJ7" s="93"/>
      <c r="LK7" s="93"/>
      <c r="LL7" s="93"/>
      <c r="LM7" s="93"/>
      <c r="LN7" s="23"/>
      <c r="LO7" s="24"/>
      <c r="LP7" s="93"/>
      <c r="LQ7" s="93"/>
      <c r="LR7" s="93"/>
      <c r="LS7" s="93"/>
      <c r="LT7" s="93"/>
      <c r="LU7" s="93"/>
      <c r="LV7" s="23"/>
      <c r="LW7" s="24"/>
      <c r="LX7" s="93"/>
      <c r="LY7" s="93"/>
      <c r="LZ7" s="93"/>
      <c r="MA7" s="93"/>
      <c r="MB7" s="93"/>
      <c r="MC7" s="93"/>
      <c r="MD7" s="23"/>
      <c r="ME7" s="24"/>
      <c r="MF7" s="93"/>
      <c r="MG7" s="93"/>
      <c r="MH7" s="93"/>
      <c r="MI7" s="93"/>
      <c r="MJ7" s="93"/>
      <c r="MK7" s="93"/>
      <c r="ML7" s="23"/>
      <c r="MM7" s="24"/>
      <c r="MN7" s="93"/>
      <c r="MO7" s="93"/>
      <c r="MP7" s="93"/>
      <c r="MQ7" s="93"/>
      <c r="MR7" s="93"/>
      <c r="MS7" s="93"/>
      <c r="MT7" s="23"/>
      <c r="MU7" s="24"/>
      <c r="MV7" s="93"/>
      <c r="MW7" s="93"/>
      <c r="MX7" s="93"/>
      <c r="MY7" s="93"/>
      <c r="MZ7" s="93"/>
      <c r="NA7" s="93"/>
      <c r="NB7" s="23"/>
      <c r="NC7" s="24"/>
      <c r="ND7" s="93"/>
      <c r="NE7" s="93"/>
      <c r="NF7" s="93"/>
      <c r="NG7" s="93"/>
      <c r="NH7" s="93"/>
      <c r="NI7" s="93"/>
      <c r="NJ7" s="23"/>
      <c r="NK7" s="24"/>
      <c r="NL7" s="93"/>
      <c r="NM7" s="93"/>
      <c r="NN7" s="93"/>
      <c r="NO7" s="93"/>
      <c r="NP7" s="93"/>
      <c r="NQ7" s="93"/>
      <c r="NR7" s="23"/>
      <c r="NS7" s="24"/>
      <c r="NT7" s="93"/>
      <c r="NU7" s="93"/>
      <c r="NV7" s="93"/>
      <c r="NW7" s="93"/>
      <c r="NX7" s="93"/>
      <c r="NY7" s="93"/>
      <c r="NZ7" s="23"/>
      <c r="OA7" s="24"/>
      <c r="OB7" s="93"/>
      <c r="OC7" s="93"/>
      <c r="OD7" s="93"/>
      <c r="OE7" s="93"/>
      <c r="OF7" s="93"/>
      <c r="OG7" s="93"/>
      <c r="OH7" s="23"/>
      <c r="OI7" s="24"/>
      <c r="OJ7" s="93"/>
      <c r="OK7" s="93"/>
      <c r="OL7" s="93"/>
      <c r="OM7" s="93"/>
      <c r="ON7" s="93"/>
      <c r="OO7" s="93"/>
      <c r="OP7" s="23"/>
      <c r="OQ7" s="24"/>
      <c r="OR7" s="93"/>
      <c r="OS7" s="93"/>
      <c r="OT7" s="93"/>
      <c r="OU7" s="93"/>
      <c r="OV7" s="93"/>
      <c r="OW7" s="93"/>
      <c r="OX7" s="23"/>
      <c r="OY7" s="24"/>
      <c r="OZ7" s="93"/>
      <c r="PA7" s="93"/>
      <c r="PB7" s="93"/>
      <c r="PC7" s="93"/>
      <c r="PD7" s="93"/>
      <c r="PE7" s="93"/>
      <c r="PF7" s="23"/>
      <c r="PG7" s="24"/>
      <c r="PH7" s="93"/>
      <c r="PI7" s="93"/>
      <c r="PJ7" s="93"/>
      <c r="PK7" s="93"/>
      <c r="PL7" s="93"/>
      <c r="PM7" s="93"/>
      <c r="PN7" s="23"/>
      <c r="PO7" s="24"/>
      <c r="PP7" s="93"/>
      <c r="PQ7" s="93"/>
      <c r="PR7" s="93"/>
      <c r="PS7" s="93"/>
      <c r="PT7" s="93"/>
      <c r="PU7" s="93"/>
      <c r="PV7" s="23"/>
      <c r="PW7" s="24"/>
      <c r="PX7" s="93"/>
      <c r="PY7" s="93"/>
      <c r="PZ7" s="93"/>
      <c r="QA7" s="93"/>
      <c r="QB7" s="93"/>
      <c r="QC7" s="93"/>
      <c r="QD7" s="23"/>
      <c r="QE7" s="24"/>
      <c r="QF7" s="93"/>
      <c r="QG7" s="93"/>
      <c r="QH7" s="93"/>
      <c r="QI7" s="93"/>
      <c r="QJ7" s="93"/>
      <c r="QK7" s="93"/>
      <c r="QL7" s="23"/>
      <c r="QM7" s="24"/>
      <c r="QN7" s="93"/>
      <c r="QO7" s="93"/>
      <c r="QP7" s="93"/>
      <c r="QQ7" s="93"/>
      <c r="QR7" s="93"/>
      <c r="QS7" s="93"/>
      <c r="QT7" s="23"/>
      <c r="QU7" s="24"/>
      <c r="QV7" s="93"/>
      <c r="QW7" s="93"/>
      <c r="QX7" s="93"/>
      <c r="QY7" s="93"/>
      <c r="QZ7" s="93"/>
      <c r="RA7" s="93"/>
      <c r="RB7" s="23"/>
      <c r="RC7" s="24"/>
      <c r="RD7" s="93"/>
      <c r="RE7" s="93"/>
      <c r="RF7" s="93"/>
      <c r="RG7" s="93"/>
      <c r="RH7" s="93"/>
      <c r="RI7" s="93"/>
      <c r="RJ7" s="23"/>
      <c r="RK7" s="24"/>
      <c r="RL7" s="93"/>
      <c r="RM7" s="93"/>
      <c r="RN7" s="93"/>
      <c r="RO7" s="93"/>
      <c r="RP7" s="93"/>
      <c r="RQ7" s="93"/>
      <c r="RR7" s="23"/>
      <c r="RS7" s="24"/>
      <c r="RT7" s="93"/>
      <c r="RU7" s="93"/>
      <c r="RV7" s="93"/>
      <c r="RW7" s="93"/>
      <c r="RX7" s="93"/>
      <c r="RY7" s="93"/>
      <c r="RZ7" s="23"/>
      <c r="SA7" s="24"/>
      <c r="SB7" s="93"/>
      <c r="SC7" s="93"/>
      <c r="SD7" s="93"/>
      <c r="SE7" s="93"/>
      <c r="SF7" s="93"/>
      <c r="SG7" s="93"/>
      <c r="SH7" s="23"/>
      <c r="SI7" s="24"/>
      <c r="SJ7" s="93"/>
      <c r="SK7" s="93"/>
      <c r="SL7" s="93"/>
      <c r="SM7" s="93"/>
      <c r="SN7" s="93"/>
      <c r="SO7" s="93"/>
      <c r="SP7" s="23"/>
      <c r="SQ7" s="24"/>
      <c r="SR7" s="93"/>
      <c r="SS7" s="93"/>
      <c r="ST7" s="93"/>
      <c r="SU7" s="93"/>
      <c r="SV7" s="93"/>
      <c r="SW7" s="93"/>
      <c r="SX7" s="23"/>
      <c r="SY7" s="24"/>
      <c r="SZ7" s="93"/>
      <c r="TA7" s="93"/>
      <c r="TB7" s="93"/>
      <c r="TC7" s="93"/>
      <c r="TD7" s="93"/>
      <c r="TE7" s="93"/>
      <c r="TF7" s="23"/>
      <c r="TG7" s="24"/>
      <c r="TH7" s="93"/>
      <c r="TI7" s="93"/>
      <c r="TJ7" s="93"/>
      <c r="TK7" s="93"/>
      <c r="TL7" s="93"/>
      <c r="TM7" s="93"/>
      <c r="TN7" s="23"/>
      <c r="TO7" s="24"/>
      <c r="TP7" s="93"/>
      <c r="TQ7" s="93"/>
      <c r="TR7" s="93"/>
      <c r="TS7" s="93"/>
      <c r="TT7" s="93"/>
      <c r="TU7" s="93"/>
      <c r="TV7" s="23"/>
      <c r="TW7" s="24"/>
      <c r="TX7" s="93"/>
      <c r="TY7" s="93"/>
      <c r="TZ7" s="93"/>
      <c r="UA7" s="93"/>
      <c r="UB7" s="93"/>
      <c r="UC7" s="93"/>
      <c r="UD7" s="23"/>
      <c r="UE7" s="24"/>
      <c r="UF7" s="93"/>
      <c r="UG7" s="93"/>
      <c r="UH7" s="93"/>
      <c r="UI7" s="93"/>
      <c r="UJ7" s="93"/>
      <c r="UK7" s="93"/>
      <c r="UL7" s="23"/>
      <c r="UM7" s="24"/>
      <c r="UN7" s="93"/>
      <c r="UO7" s="93"/>
      <c r="UP7" s="93"/>
      <c r="UQ7" s="93"/>
      <c r="UR7" s="93"/>
      <c r="US7" s="93"/>
      <c r="UT7" s="23"/>
      <c r="UU7" s="24"/>
      <c r="UV7" s="93"/>
      <c r="UW7" s="93"/>
      <c r="UX7" s="93"/>
      <c r="UY7" s="93"/>
      <c r="UZ7" s="93"/>
      <c r="VA7" s="93"/>
      <c r="VB7" s="23"/>
      <c r="VC7" s="24"/>
      <c r="VD7" s="93"/>
      <c r="VE7" s="93"/>
      <c r="VF7" s="93"/>
      <c r="VG7" s="93"/>
      <c r="VH7" s="93"/>
      <c r="VI7" s="93"/>
      <c r="VJ7" s="23"/>
      <c r="VK7" s="24"/>
      <c r="VL7" s="93"/>
      <c r="VM7" s="93"/>
      <c r="VN7" s="93"/>
      <c r="VO7" s="93"/>
      <c r="VP7" s="93"/>
      <c r="VQ7" s="93"/>
      <c r="VR7" s="23"/>
      <c r="VS7" s="24"/>
      <c r="VT7" s="93"/>
      <c r="VU7" s="93"/>
      <c r="VV7" s="93"/>
      <c r="VW7" s="93"/>
      <c r="VX7" s="93"/>
      <c r="VY7" s="93"/>
      <c r="VZ7" s="23"/>
      <c r="WA7" s="24"/>
      <c r="WB7" s="93"/>
      <c r="WC7" s="93"/>
      <c r="WD7" s="93"/>
      <c r="WE7" s="93"/>
      <c r="WF7" s="93"/>
      <c r="WG7" s="93"/>
      <c r="WH7" s="23"/>
      <c r="WI7" s="24"/>
      <c r="WJ7" s="93"/>
      <c r="WK7" s="93"/>
      <c r="WL7" s="93"/>
      <c r="WM7" s="93"/>
      <c r="WN7" s="93"/>
      <c r="WO7" s="93"/>
      <c r="WP7" s="23"/>
      <c r="WQ7" s="24"/>
      <c r="WR7" s="93"/>
      <c r="WS7" s="93"/>
      <c r="WT7" s="93"/>
      <c r="WU7" s="93"/>
      <c r="WV7" s="93"/>
      <c r="WW7" s="93"/>
      <c r="WX7" s="23"/>
      <c r="WY7" s="24"/>
      <c r="WZ7" s="93"/>
      <c r="XA7" s="93"/>
      <c r="XB7" s="93"/>
      <c r="XC7" s="93"/>
      <c r="XD7" s="93"/>
      <c r="XE7" s="93"/>
      <c r="XF7" s="23"/>
      <c r="XG7" s="24"/>
      <c r="XH7" s="93"/>
      <c r="XI7" s="93"/>
      <c r="XJ7" s="93"/>
      <c r="XK7" s="93"/>
      <c r="XL7" s="93"/>
      <c r="XM7" s="93"/>
      <c r="XN7" s="23"/>
      <c r="XO7" s="24"/>
      <c r="XP7" s="93"/>
      <c r="XQ7" s="93"/>
      <c r="XR7" s="93"/>
      <c r="XS7" s="93"/>
      <c r="XT7" s="93"/>
      <c r="XU7" s="93"/>
      <c r="XV7" s="23"/>
      <c r="XW7" s="24"/>
      <c r="XX7" s="93"/>
      <c r="XY7" s="93"/>
      <c r="XZ7" s="93"/>
      <c r="YA7" s="93"/>
      <c r="YB7" s="93"/>
      <c r="YC7" s="93"/>
      <c r="YD7" s="23"/>
      <c r="YE7" s="24"/>
      <c r="YF7" s="93"/>
      <c r="YG7" s="93"/>
      <c r="YH7" s="93"/>
      <c r="YI7" s="93"/>
      <c r="YJ7" s="93"/>
      <c r="YK7" s="93"/>
      <c r="YL7" s="23"/>
      <c r="YM7" s="24"/>
      <c r="YN7" s="93"/>
      <c r="YO7" s="93"/>
      <c r="YP7" s="93"/>
      <c r="YQ7" s="93"/>
      <c r="YR7" s="93"/>
      <c r="YS7" s="93"/>
      <c r="YT7" s="23"/>
      <c r="YU7" s="24"/>
      <c r="YV7" s="93"/>
      <c r="YW7" s="93"/>
      <c r="YX7" s="93"/>
      <c r="YY7" s="93"/>
      <c r="YZ7" s="93"/>
      <c r="ZA7" s="93"/>
      <c r="ZB7" s="23"/>
      <c r="ZC7" s="24"/>
      <c r="ZD7" s="93"/>
      <c r="ZE7" s="93"/>
      <c r="ZF7" s="93"/>
      <c r="ZG7" s="93"/>
      <c r="ZH7" s="93"/>
      <c r="ZI7" s="93"/>
      <c r="ZJ7" s="23"/>
      <c r="ZK7" s="24"/>
      <c r="ZL7" s="93"/>
      <c r="ZM7" s="93"/>
      <c r="ZN7" s="93"/>
      <c r="ZO7" s="93"/>
      <c r="ZP7" s="93"/>
      <c r="ZQ7" s="93"/>
      <c r="ZR7" s="23"/>
      <c r="ZS7" s="24"/>
      <c r="ZT7" s="93"/>
      <c r="ZU7" s="93"/>
      <c r="ZV7" s="93"/>
      <c r="ZW7" s="93"/>
      <c r="ZX7" s="93"/>
      <c r="ZY7" s="93"/>
      <c r="ZZ7" s="23"/>
      <c r="AAA7" s="24"/>
      <c r="AAB7" s="93"/>
      <c r="AAC7" s="93"/>
      <c r="AAD7" s="93"/>
      <c r="AAE7" s="93"/>
      <c r="AAF7" s="93"/>
      <c r="AAG7" s="93"/>
      <c r="AAH7" s="23"/>
      <c r="AAI7" s="24"/>
      <c r="AAJ7" s="93"/>
      <c r="AAK7" s="93"/>
      <c r="AAL7" s="93"/>
      <c r="AAM7" s="93"/>
      <c r="AAN7" s="93"/>
      <c r="AAO7" s="93"/>
      <c r="AAP7" s="23"/>
      <c r="AAQ7" s="24"/>
      <c r="AAR7" s="93"/>
      <c r="AAS7" s="93"/>
      <c r="AAT7" s="93"/>
      <c r="AAU7" s="93"/>
      <c r="AAV7" s="93"/>
      <c r="AAW7" s="93"/>
      <c r="AAX7" s="23"/>
      <c r="AAY7" s="24"/>
      <c r="AAZ7" s="93"/>
      <c r="ABA7" s="93"/>
      <c r="ABB7" s="93"/>
      <c r="ABC7" s="93"/>
      <c r="ABD7" s="93"/>
      <c r="ABE7" s="93"/>
      <c r="ABF7" s="23"/>
      <c r="ABG7" s="24"/>
      <c r="ABH7" s="93"/>
      <c r="ABI7" s="93"/>
      <c r="ABJ7" s="93"/>
      <c r="ABK7" s="93"/>
      <c r="ABL7" s="93"/>
      <c r="ABM7" s="93"/>
      <c r="ABN7" s="23"/>
      <c r="ABO7" s="24"/>
      <c r="ABP7" s="93"/>
      <c r="ABQ7" s="93"/>
      <c r="ABR7" s="93"/>
      <c r="ABS7" s="93"/>
      <c r="ABT7" s="93"/>
      <c r="ABU7" s="93"/>
      <c r="ABV7" s="23"/>
      <c r="ABW7" s="24"/>
      <c r="ABX7" s="93"/>
      <c r="ABY7" s="93"/>
      <c r="ABZ7" s="93"/>
      <c r="ACA7" s="93"/>
      <c r="ACB7" s="93"/>
      <c r="ACC7" s="93"/>
      <c r="ACD7" s="23"/>
      <c r="ACE7" s="24"/>
      <c r="ACF7" s="93"/>
      <c r="ACG7" s="93"/>
      <c r="ACH7" s="93"/>
      <c r="ACI7" s="93"/>
      <c r="ACJ7" s="93"/>
      <c r="ACK7" s="93"/>
      <c r="ACL7" s="23"/>
      <c r="ACM7" s="24"/>
      <c r="ACN7" s="93"/>
      <c r="ACO7" s="93"/>
      <c r="ACP7" s="93"/>
      <c r="ACQ7" s="93"/>
      <c r="ACR7" s="93"/>
      <c r="ACS7" s="93"/>
      <c r="ACT7" s="23"/>
      <c r="ACU7" s="24"/>
      <c r="ACV7" s="93"/>
      <c r="ACW7" s="93"/>
      <c r="ACX7" s="93"/>
      <c r="ACY7" s="93"/>
      <c r="ACZ7" s="93"/>
      <c r="ADA7" s="93"/>
      <c r="ADB7" s="23"/>
      <c r="ADC7" s="24"/>
      <c r="ADD7" s="93"/>
      <c r="ADE7" s="93"/>
      <c r="ADF7" s="93"/>
      <c r="ADG7" s="93"/>
      <c r="ADH7" s="93"/>
      <c r="ADI7" s="93"/>
      <c r="ADJ7" s="23"/>
      <c r="ADK7" s="24"/>
      <c r="ADL7" s="93"/>
      <c r="ADM7" s="93"/>
      <c r="ADN7" s="93"/>
      <c r="ADO7" s="93"/>
      <c r="ADP7" s="93"/>
      <c r="ADQ7" s="93"/>
      <c r="ADR7" s="23"/>
      <c r="ADS7" s="24"/>
      <c r="ADT7" s="93"/>
      <c r="ADU7" s="93"/>
      <c r="ADV7" s="93"/>
      <c r="ADW7" s="93"/>
      <c r="ADX7" s="93"/>
      <c r="ADY7" s="93"/>
      <c r="ADZ7" s="23"/>
      <c r="AEA7" s="24"/>
      <c r="AEB7" s="93"/>
      <c r="AEC7" s="93"/>
      <c r="AED7" s="93"/>
      <c r="AEE7" s="93"/>
      <c r="AEF7" s="93"/>
      <c r="AEG7" s="93"/>
      <c r="AEH7" s="23"/>
      <c r="AEI7" s="24"/>
      <c r="AEJ7" s="93"/>
      <c r="AEK7" s="93"/>
      <c r="AEL7" s="93"/>
      <c r="AEM7" s="93"/>
      <c r="AEN7" s="93"/>
      <c r="AEO7" s="93"/>
      <c r="AEP7" s="23"/>
      <c r="AEQ7" s="24"/>
      <c r="AER7" s="93"/>
      <c r="AES7" s="93"/>
      <c r="AET7" s="93"/>
      <c r="AEU7" s="93"/>
      <c r="AEV7" s="93"/>
      <c r="AEW7" s="93"/>
      <c r="AEX7" s="23"/>
      <c r="AEY7" s="24"/>
      <c r="AEZ7" s="93"/>
      <c r="AFA7" s="93"/>
      <c r="AFB7" s="93"/>
      <c r="AFC7" s="93"/>
      <c r="AFD7" s="93"/>
      <c r="AFE7" s="93"/>
      <c r="AFF7" s="23"/>
      <c r="AFG7" s="24"/>
      <c r="AFH7" s="93"/>
      <c r="AFI7" s="93"/>
      <c r="AFJ7" s="93"/>
      <c r="AFK7" s="93"/>
      <c r="AFL7" s="93"/>
      <c r="AFM7" s="93"/>
      <c r="AFN7" s="23"/>
      <c r="AFO7" s="24"/>
      <c r="AFP7" s="93"/>
      <c r="AFQ7" s="93"/>
      <c r="AFR7" s="93"/>
      <c r="AFS7" s="93"/>
      <c r="AFT7" s="93"/>
      <c r="AFU7" s="93"/>
      <c r="AFV7" s="23"/>
      <c r="AFW7" s="24"/>
      <c r="AFX7" s="93"/>
      <c r="AFY7" s="93"/>
      <c r="AFZ7" s="93"/>
      <c r="AGA7" s="93"/>
      <c r="AGB7" s="93"/>
      <c r="AGC7" s="93"/>
      <c r="AGD7" s="23"/>
      <c r="AGE7" s="24"/>
      <c r="AGF7" s="93"/>
      <c r="AGG7" s="93"/>
      <c r="AGH7" s="93"/>
      <c r="AGI7" s="93"/>
      <c r="AGJ7" s="93"/>
      <c r="AGK7" s="93"/>
      <c r="AGL7" s="23"/>
      <c r="AGM7" s="24"/>
      <c r="AGN7" s="93"/>
      <c r="AGO7" s="93"/>
      <c r="AGP7" s="93"/>
      <c r="AGQ7" s="93"/>
      <c r="AGR7" s="93"/>
      <c r="AGS7" s="93"/>
      <c r="AGT7" s="23"/>
      <c r="AGU7" s="24"/>
      <c r="AGV7" s="93"/>
      <c r="AGW7" s="93"/>
      <c r="AGX7" s="93"/>
      <c r="AGY7" s="93"/>
      <c r="AGZ7" s="93"/>
      <c r="AHA7" s="93"/>
      <c r="AHB7" s="23"/>
      <c r="AHC7" s="24"/>
      <c r="AHD7" s="93"/>
      <c r="AHE7" s="93"/>
      <c r="AHF7" s="93"/>
      <c r="AHG7" s="93"/>
      <c r="AHH7" s="93"/>
      <c r="AHI7" s="93"/>
      <c r="AHJ7" s="23"/>
      <c r="AHK7" s="24"/>
      <c r="AHL7" s="93"/>
      <c r="AHM7" s="93"/>
      <c r="AHN7" s="93"/>
      <c r="AHO7" s="93"/>
      <c r="AHP7" s="93"/>
      <c r="AHQ7" s="93"/>
      <c r="AHR7" s="23"/>
      <c r="AHS7" s="24"/>
      <c r="AHT7" s="93"/>
      <c r="AHU7" s="93"/>
      <c r="AHV7" s="93"/>
      <c r="AHW7" s="93"/>
      <c r="AHX7" s="93"/>
      <c r="AHY7" s="93"/>
      <c r="AHZ7" s="23"/>
      <c r="AIA7" s="24"/>
      <c r="AIB7" s="93"/>
      <c r="AIC7" s="93"/>
      <c r="AID7" s="93"/>
      <c r="AIE7" s="93"/>
      <c r="AIF7" s="93"/>
      <c r="AIG7" s="93"/>
      <c r="AIH7" s="23"/>
      <c r="AII7" s="24"/>
      <c r="AIJ7" s="93"/>
      <c r="AIK7" s="93"/>
      <c r="AIL7" s="93"/>
      <c r="AIM7" s="93"/>
      <c r="AIN7" s="93"/>
      <c r="AIO7" s="93"/>
      <c r="AIP7" s="23"/>
      <c r="AIQ7" s="24"/>
      <c r="AIR7" s="93"/>
      <c r="AIS7" s="93"/>
      <c r="AIT7" s="93"/>
      <c r="AIU7" s="93"/>
      <c r="AIV7" s="93"/>
      <c r="AIW7" s="93"/>
      <c r="AIX7" s="23"/>
      <c r="AIY7" s="24"/>
      <c r="AIZ7" s="93"/>
      <c r="AJA7" s="93"/>
      <c r="AJB7" s="93"/>
      <c r="AJC7" s="93"/>
      <c r="AJD7" s="93"/>
      <c r="AJE7" s="93"/>
      <c r="AJF7" s="23"/>
      <c r="AJG7" s="24"/>
      <c r="AJH7" s="93"/>
      <c r="AJI7" s="93"/>
      <c r="AJJ7" s="93"/>
      <c r="AJK7" s="93"/>
      <c r="AJL7" s="93"/>
      <c r="AJM7" s="93"/>
      <c r="AJN7" s="23"/>
      <c r="AJO7" s="24"/>
      <c r="AJP7" s="93"/>
      <c r="AJQ7" s="93"/>
      <c r="AJR7" s="93"/>
      <c r="AJS7" s="93"/>
      <c r="AJT7" s="93"/>
      <c r="AJU7" s="93"/>
      <c r="AJV7" s="23"/>
      <c r="AJW7" s="24"/>
      <c r="AJX7" s="93"/>
      <c r="AJY7" s="93"/>
      <c r="AJZ7" s="93"/>
      <c r="AKA7" s="93"/>
      <c r="AKB7" s="93"/>
      <c r="AKC7" s="93"/>
      <c r="AKD7" s="23"/>
      <c r="AKE7" s="24"/>
      <c r="AKF7" s="93"/>
      <c r="AKG7" s="93"/>
      <c r="AKH7" s="93"/>
      <c r="AKI7" s="93"/>
      <c r="AKJ7" s="93"/>
      <c r="AKK7" s="93"/>
      <c r="AKL7" s="23"/>
      <c r="AKM7" s="24"/>
      <c r="AKN7" s="93"/>
      <c r="AKO7" s="93"/>
      <c r="AKP7" s="93"/>
      <c r="AKQ7" s="93"/>
      <c r="AKR7" s="93"/>
      <c r="AKS7" s="93"/>
      <c r="AKT7" s="23"/>
      <c r="AKU7" s="24"/>
      <c r="AKV7" s="93"/>
      <c r="AKW7" s="93"/>
      <c r="AKX7" s="93"/>
      <c r="AKY7" s="93"/>
      <c r="AKZ7" s="93"/>
      <c r="ALA7" s="93"/>
      <c r="ALB7" s="23"/>
      <c r="ALC7" s="24"/>
      <c r="ALD7" s="93"/>
      <c r="ALE7" s="93"/>
      <c r="ALF7" s="93"/>
      <c r="ALG7" s="93"/>
      <c r="ALH7" s="93"/>
      <c r="ALI7" s="93"/>
      <c r="ALJ7" s="23"/>
      <c r="ALK7" s="24"/>
      <c r="ALL7" s="93"/>
      <c r="ALM7" s="93"/>
      <c r="ALN7" s="93"/>
      <c r="ALO7" s="93"/>
      <c r="ALP7" s="93"/>
      <c r="ALQ7" s="93"/>
      <c r="ALR7" s="23"/>
      <c r="ALS7" s="24"/>
      <c r="ALT7" s="93"/>
      <c r="ALU7" s="93"/>
      <c r="ALV7" s="93"/>
      <c r="ALW7" s="93"/>
      <c r="ALX7" s="93"/>
      <c r="ALY7" s="93"/>
      <c r="ALZ7" s="23"/>
      <c r="AMA7" s="24"/>
      <c r="AMB7" s="93"/>
      <c r="AMC7" s="93"/>
      <c r="AMD7" s="93"/>
      <c r="AME7" s="93"/>
      <c r="AMF7" s="93"/>
      <c r="AMG7" s="93"/>
      <c r="AMH7" s="23"/>
      <c r="AMI7" s="24"/>
      <c r="AMJ7" s="93"/>
      <c r="AMK7" s="93"/>
      <c r="AML7" s="93"/>
      <c r="AMM7" s="93"/>
      <c r="AMN7" s="93"/>
      <c r="AMO7" s="93"/>
      <c r="AMP7" s="23"/>
      <c r="AMQ7" s="24"/>
      <c r="AMR7" s="93"/>
      <c r="AMS7" s="93"/>
      <c r="AMT7" s="93"/>
      <c r="AMU7" s="93"/>
      <c r="AMV7" s="93"/>
      <c r="AMW7" s="93"/>
      <c r="AMX7" s="23"/>
      <c r="AMY7" s="24"/>
      <c r="AMZ7" s="93"/>
      <c r="ANA7" s="93"/>
      <c r="ANB7" s="93"/>
      <c r="ANC7" s="93"/>
      <c r="AND7" s="93"/>
      <c r="ANE7" s="93"/>
      <c r="ANF7" s="23"/>
      <c r="ANG7" s="24"/>
      <c r="ANH7" s="93"/>
      <c r="ANI7" s="93"/>
      <c r="ANJ7" s="93"/>
      <c r="ANK7" s="93"/>
      <c r="ANL7" s="93"/>
      <c r="ANM7" s="93"/>
      <c r="ANN7" s="23"/>
      <c r="ANO7" s="24"/>
      <c r="ANP7" s="93"/>
      <c r="ANQ7" s="93"/>
      <c r="ANR7" s="93"/>
      <c r="ANS7" s="93"/>
      <c r="ANT7" s="93"/>
      <c r="ANU7" s="93"/>
      <c r="ANV7" s="23"/>
      <c r="ANW7" s="24"/>
      <c r="ANX7" s="93"/>
      <c r="ANY7" s="93"/>
      <c r="ANZ7" s="93"/>
      <c r="AOA7" s="93"/>
      <c r="AOB7" s="93"/>
      <c r="AOC7" s="93"/>
      <c r="AOD7" s="23"/>
      <c r="AOE7" s="24"/>
      <c r="AOF7" s="93"/>
      <c r="AOG7" s="93"/>
      <c r="AOH7" s="93"/>
      <c r="AOI7" s="93"/>
      <c r="AOJ7" s="93"/>
      <c r="AOK7" s="93"/>
      <c r="AOL7" s="23"/>
      <c r="AOM7" s="24"/>
      <c r="AON7" s="93"/>
      <c r="AOO7" s="93"/>
      <c r="AOP7" s="93"/>
      <c r="AOQ7" s="93"/>
      <c r="AOR7" s="93"/>
      <c r="AOS7" s="93"/>
      <c r="AOT7" s="23"/>
      <c r="AOU7" s="24"/>
      <c r="AOV7" s="93"/>
      <c r="AOW7" s="93"/>
      <c r="AOX7" s="93"/>
      <c r="AOY7" s="93"/>
      <c r="AOZ7" s="93"/>
      <c r="APA7" s="93"/>
      <c r="APB7" s="23"/>
      <c r="APC7" s="24"/>
      <c r="APD7" s="93"/>
      <c r="APE7" s="93"/>
      <c r="APF7" s="93"/>
      <c r="APG7" s="93"/>
      <c r="APH7" s="93"/>
      <c r="API7" s="93"/>
      <c r="APJ7" s="23"/>
      <c r="APK7" s="24"/>
      <c r="APL7" s="93"/>
      <c r="APM7" s="93"/>
      <c r="APN7" s="93"/>
      <c r="APO7" s="93"/>
      <c r="APP7" s="93"/>
      <c r="APQ7" s="93"/>
      <c r="APR7" s="23"/>
      <c r="APS7" s="24"/>
      <c r="APT7" s="93"/>
      <c r="APU7" s="93"/>
      <c r="APV7" s="93"/>
      <c r="APW7" s="93"/>
      <c r="APX7" s="93"/>
      <c r="APY7" s="93"/>
      <c r="APZ7" s="23"/>
      <c r="AQA7" s="24"/>
      <c r="AQB7" s="93"/>
      <c r="AQC7" s="93"/>
      <c r="AQD7" s="93"/>
      <c r="AQE7" s="93"/>
      <c r="AQF7" s="93"/>
      <c r="AQG7" s="93"/>
      <c r="AQH7" s="23"/>
      <c r="AQI7" s="24"/>
      <c r="AQJ7" s="93"/>
      <c r="AQK7" s="93"/>
      <c r="AQL7" s="93"/>
      <c r="AQM7" s="93"/>
      <c r="AQN7" s="93"/>
      <c r="AQO7" s="93"/>
      <c r="AQP7" s="23"/>
      <c r="AQQ7" s="24"/>
      <c r="AQR7" s="93"/>
      <c r="AQS7" s="93"/>
      <c r="AQT7" s="93"/>
      <c r="AQU7" s="93"/>
      <c r="AQV7" s="93"/>
      <c r="AQW7" s="93"/>
      <c r="AQX7" s="23"/>
      <c r="AQY7" s="24"/>
      <c r="AQZ7" s="93"/>
      <c r="ARA7" s="93"/>
      <c r="ARB7" s="93"/>
      <c r="ARC7" s="93"/>
      <c r="ARD7" s="93"/>
      <c r="ARE7" s="93"/>
      <c r="ARF7" s="23"/>
      <c r="ARG7" s="24"/>
      <c r="ARH7" s="93"/>
      <c r="ARI7" s="93"/>
      <c r="ARJ7" s="93"/>
      <c r="ARK7" s="93"/>
      <c r="ARL7" s="93"/>
      <c r="ARM7" s="93"/>
      <c r="ARN7" s="23"/>
      <c r="ARO7" s="24"/>
      <c r="ARP7" s="93"/>
      <c r="ARQ7" s="93"/>
      <c r="ARR7" s="93"/>
      <c r="ARS7" s="93"/>
      <c r="ART7" s="93"/>
      <c r="ARU7" s="93"/>
      <c r="ARV7" s="23"/>
      <c r="ARW7" s="24"/>
      <c r="ARX7" s="93"/>
      <c r="ARY7" s="93"/>
      <c r="ARZ7" s="93"/>
      <c r="ASA7" s="93"/>
      <c r="ASB7" s="93"/>
      <c r="ASC7" s="93"/>
      <c r="ASD7" s="23"/>
      <c r="ASE7" s="24"/>
      <c r="ASF7" s="93"/>
      <c r="ASG7" s="93"/>
      <c r="ASH7" s="93"/>
      <c r="ASI7" s="93"/>
      <c r="ASJ7" s="93"/>
      <c r="ASK7" s="93"/>
      <c r="ASL7" s="23"/>
      <c r="ASM7" s="24"/>
      <c r="ASN7" s="93"/>
      <c r="ASO7" s="93"/>
      <c r="ASP7" s="93"/>
      <c r="ASQ7" s="93"/>
      <c r="ASR7" s="93"/>
      <c r="ASS7" s="93"/>
      <c r="AST7" s="23"/>
      <c r="ASU7" s="24"/>
      <c r="ASV7" s="93"/>
      <c r="ASW7" s="93"/>
      <c r="ASX7" s="93"/>
      <c r="ASY7" s="93"/>
      <c r="ASZ7" s="93"/>
      <c r="ATA7" s="93"/>
      <c r="ATB7" s="23"/>
      <c r="ATC7" s="24"/>
      <c r="ATD7" s="93"/>
      <c r="ATE7" s="93"/>
      <c r="ATF7" s="93"/>
      <c r="ATG7" s="93"/>
      <c r="ATH7" s="93"/>
      <c r="ATI7" s="93"/>
      <c r="ATJ7" s="23"/>
      <c r="ATK7" s="24"/>
      <c r="ATL7" s="93"/>
      <c r="ATM7" s="93"/>
      <c r="ATN7" s="93"/>
      <c r="ATO7" s="93"/>
      <c r="ATP7" s="93"/>
      <c r="ATQ7" s="93"/>
      <c r="ATR7" s="23"/>
      <c r="ATS7" s="24"/>
      <c r="ATT7" s="93"/>
      <c r="ATU7" s="93"/>
      <c r="ATV7" s="93"/>
      <c r="ATW7" s="93"/>
      <c r="ATX7" s="93"/>
      <c r="ATY7" s="93"/>
      <c r="ATZ7" s="23"/>
      <c r="AUA7" s="24"/>
      <c r="AUB7" s="93"/>
      <c r="AUC7" s="93"/>
      <c r="AUD7" s="93"/>
      <c r="AUE7" s="93"/>
      <c r="AUF7" s="93"/>
      <c r="AUG7" s="93"/>
      <c r="AUH7" s="23"/>
      <c r="AUI7" s="24"/>
      <c r="AUJ7" s="93"/>
      <c r="AUK7" s="93"/>
      <c r="AUL7" s="93"/>
      <c r="AUM7" s="93"/>
      <c r="AUN7" s="93"/>
      <c r="AUO7" s="93"/>
      <c r="AUP7" s="23"/>
      <c r="AUQ7" s="24"/>
      <c r="AUR7" s="93"/>
      <c r="AUS7" s="93"/>
      <c r="AUT7" s="93"/>
      <c r="AUU7" s="93"/>
      <c r="AUV7" s="93"/>
      <c r="AUW7" s="93"/>
      <c r="AUX7" s="23"/>
      <c r="AUY7" s="24"/>
      <c r="AUZ7" s="93"/>
      <c r="AVA7" s="93"/>
      <c r="AVB7" s="93"/>
      <c r="AVC7" s="93"/>
      <c r="AVD7" s="93"/>
      <c r="AVE7" s="93"/>
      <c r="AVF7" s="23"/>
      <c r="AVG7" s="24"/>
      <c r="AVH7" s="93"/>
      <c r="AVI7" s="93"/>
      <c r="AVJ7" s="93"/>
      <c r="AVK7" s="93"/>
      <c r="AVL7" s="93"/>
      <c r="AVM7" s="93"/>
      <c r="AVN7" s="23"/>
      <c r="AVO7" s="24"/>
      <c r="AVP7" s="93"/>
      <c r="AVQ7" s="93"/>
      <c r="AVR7" s="93"/>
      <c r="AVS7" s="93"/>
      <c r="AVT7" s="93"/>
      <c r="AVU7" s="93"/>
      <c r="AVV7" s="23"/>
      <c r="AVW7" s="24"/>
      <c r="AVX7" s="93"/>
      <c r="AVY7" s="93"/>
      <c r="AVZ7" s="93"/>
      <c r="AWA7" s="93"/>
      <c r="AWB7" s="93"/>
      <c r="AWC7" s="93"/>
      <c r="AWD7" s="23"/>
      <c r="AWE7" s="24"/>
      <c r="AWF7" s="93"/>
      <c r="AWG7" s="93"/>
      <c r="AWH7" s="93"/>
      <c r="AWI7" s="93"/>
      <c r="AWJ7" s="93"/>
      <c r="AWK7" s="93"/>
      <c r="AWL7" s="23"/>
      <c r="AWM7" s="24"/>
      <c r="AWN7" s="93"/>
      <c r="AWO7" s="93"/>
      <c r="AWP7" s="93"/>
      <c r="AWQ7" s="93"/>
      <c r="AWR7" s="93"/>
      <c r="AWS7" s="93"/>
      <c r="AWT7" s="23"/>
      <c r="AWU7" s="24"/>
      <c r="AWV7" s="93"/>
      <c r="AWW7" s="93"/>
      <c r="AWX7" s="93"/>
      <c r="AWY7" s="93"/>
      <c r="AWZ7" s="93"/>
      <c r="AXA7" s="93"/>
      <c r="AXB7" s="23"/>
      <c r="AXC7" s="24"/>
      <c r="AXD7" s="93"/>
      <c r="AXE7" s="93"/>
      <c r="AXF7" s="93"/>
      <c r="AXG7" s="93"/>
      <c r="AXH7" s="93"/>
      <c r="AXI7" s="93"/>
      <c r="AXJ7" s="23"/>
      <c r="AXK7" s="24"/>
      <c r="AXL7" s="93"/>
      <c r="AXM7" s="93"/>
      <c r="AXN7" s="93"/>
      <c r="AXO7" s="93"/>
      <c r="AXP7" s="93"/>
      <c r="AXQ7" s="93"/>
      <c r="AXR7" s="23"/>
      <c r="AXS7" s="24"/>
      <c r="AXT7" s="93"/>
      <c r="AXU7" s="93"/>
      <c r="AXV7" s="93"/>
      <c r="AXW7" s="93"/>
      <c r="AXX7" s="93"/>
      <c r="AXY7" s="93"/>
      <c r="AXZ7" s="23"/>
      <c r="AYA7" s="24"/>
      <c r="AYB7" s="93"/>
      <c r="AYC7" s="93"/>
      <c r="AYD7" s="93"/>
      <c r="AYE7" s="93"/>
      <c r="AYF7" s="93"/>
      <c r="AYG7" s="93"/>
      <c r="AYH7" s="23"/>
      <c r="AYI7" s="24"/>
      <c r="AYJ7" s="93"/>
      <c r="AYK7" s="93"/>
      <c r="AYL7" s="93"/>
      <c r="AYM7" s="93"/>
      <c r="AYN7" s="93"/>
      <c r="AYO7" s="93"/>
      <c r="AYP7" s="23"/>
      <c r="AYQ7" s="24"/>
      <c r="AYR7" s="93"/>
      <c r="AYS7" s="93"/>
      <c r="AYT7" s="93"/>
      <c r="AYU7" s="93"/>
      <c r="AYV7" s="93"/>
      <c r="AYW7" s="93"/>
      <c r="AYX7" s="23"/>
      <c r="AYY7" s="24"/>
      <c r="AYZ7" s="93"/>
      <c r="AZA7" s="93"/>
      <c r="AZB7" s="93"/>
      <c r="AZC7" s="93"/>
      <c r="AZD7" s="93"/>
      <c r="AZE7" s="93"/>
      <c r="AZF7" s="23"/>
      <c r="AZG7" s="24"/>
      <c r="AZH7" s="93"/>
      <c r="AZI7" s="93"/>
      <c r="AZJ7" s="93"/>
      <c r="AZK7" s="93"/>
      <c r="AZL7" s="93"/>
      <c r="AZM7" s="93"/>
      <c r="AZN7" s="23"/>
      <c r="AZO7" s="24"/>
      <c r="AZP7" s="93"/>
      <c r="AZQ7" s="93"/>
      <c r="AZR7" s="93"/>
      <c r="AZS7" s="93"/>
      <c r="AZT7" s="93"/>
      <c r="AZU7" s="93"/>
      <c r="AZV7" s="23"/>
      <c r="AZW7" s="24"/>
      <c r="AZX7" s="93"/>
      <c r="AZY7" s="93"/>
      <c r="AZZ7" s="93"/>
      <c r="BAA7" s="93"/>
      <c r="BAB7" s="93"/>
      <c r="BAC7" s="93"/>
      <c r="BAD7" s="23"/>
      <c r="BAE7" s="24"/>
      <c r="BAF7" s="93"/>
      <c r="BAG7" s="93"/>
      <c r="BAH7" s="93"/>
      <c r="BAI7" s="93"/>
      <c r="BAJ7" s="93"/>
      <c r="BAK7" s="93"/>
      <c r="BAL7" s="23"/>
      <c r="BAM7" s="24"/>
      <c r="BAN7" s="93"/>
      <c r="BAO7" s="93"/>
      <c r="BAP7" s="93"/>
      <c r="BAQ7" s="93"/>
      <c r="BAR7" s="93"/>
      <c r="BAS7" s="93"/>
      <c r="BAT7" s="23"/>
      <c r="BAU7" s="24"/>
      <c r="BAV7" s="93"/>
      <c r="BAW7" s="93"/>
      <c r="BAX7" s="93"/>
      <c r="BAY7" s="93"/>
      <c r="BAZ7" s="93"/>
      <c r="BBA7" s="93"/>
      <c r="BBB7" s="23"/>
      <c r="BBC7" s="24"/>
      <c r="BBD7" s="93"/>
      <c r="BBE7" s="93"/>
      <c r="BBF7" s="93"/>
      <c r="BBG7" s="93"/>
      <c r="BBH7" s="93"/>
      <c r="BBI7" s="93"/>
      <c r="BBJ7" s="23"/>
      <c r="BBK7" s="24"/>
      <c r="BBL7" s="93"/>
      <c r="BBM7" s="93"/>
      <c r="BBN7" s="93"/>
      <c r="BBO7" s="93"/>
      <c r="BBP7" s="93"/>
      <c r="BBQ7" s="93"/>
      <c r="BBR7" s="23"/>
      <c r="BBS7" s="24"/>
      <c r="BBT7" s="93"/>
      <c r="BBU7" s="93"/>
      <c r="BBV7" s="93"/>
      <c r="BBW7" s="93"/>
      <c r="BBX7" s="93"/>
      <c r="BBY7" s="93"/>
      <c r="BBZ7" s="23"/>
      <c r="BCA7" s="24"/>
      <c r="BCB7" s="93"/>
      <c r="BCC7" s="93"/>
      <c r="BCD7" s="93"/>
      <c r="BCE7" s="93"/>
      <c r="BCF7" s="93"/>
      <c r="BCG7" s="93"/>
      <c r="BCH7" s="23"/>
      <c r="BCI7" s="24"/>
      <c r="BCJ7" s="93"/>
      <c r="BCK7" s="93"/>
      <c r="BCL7" s="93"/>
      <c r="BCM7" s="93"/>
      <c r="BCN7" s="93"/>
      <c r="BCO7" s="93"/>
      <c r="BCP7" s="23"/>
      <c r="BCQ7" s="24"/>
      <c r="BCR7" s="93"/>
      <c r="BCS7" s="93"/>
      <c r="BCT7" s="93"/>
      <c r="BCU7" s="93"/>
      <c r="BCV7" s="93"/>
      <c r="BCW7" s="93"/>
      <c r="BCX7" s="23"/>
      <c r="BCY7" s="24"/>
      <c r="BCZ7" s="93"/>
      <c r="BDA7" s="93"/>
      <c r="BDB7" s="93"/>
      <c r="BDC7" s="93"/>
      <c r="BDD7" s="93"/>
      <c r="BDE7" s="93"/>
      <c r="BDF7" s="23"/>
      <c r="BDG7" s="24"/>
      <c r="BDH7" s="93"/>
      <c r="BDI7" s="93"/>
      <c r="BDJ7" s="93"/>
      <c r="BDK7" s="93"/>
      <c r="BDL7" s="93"/>
      <c r="BDM7" s="93"/>
      <c r="BDN7" s="23"/>
      <c r="BDO7" s="24"/>
      <c r="BDP7" s="93"/>
      <c r="BDQ7" s="93"/>
      <c r="BDR7" s="93"/>
      <c r="BDS7" s="93"/>
      <c r="BDT7" s="93"/>
      <c r="BDU7" s="93"/>
      <c r="BDV7" s="23"/>
      <c r="BDW7" s="24"/>
      <c r="BDX7" s="93"/>
      <c r="BDY7" s="93"/>
      <c r="BDZ7" s="93"/>
      <c r="BEA7" s="93"/>
      <c r="BEB7" s="93"/>
      <c r="BEC7" s="93"/>
      <c r="BED7" s="23"/>
      <c r="BEE7" s="24"/>
      <c r="BEF7" s="93"/>
      <c r="BEG7" s="93"/>
      <c r="BEH7" s="93"/>
      <c r="BEI7" s="93"/>
      <c r="BEJ7" s="93"/>
      <c r="BEK7" s="93"/>
      <c r="BEL7" s="23"/>
      <c r="BEM7" s="24"/>
      <c r="BEN7" s="93"/>
      <c r="BEO7" s="93"/>
      <c r="BEP7" s="93"/>
      <c r="BEQ7" s="93"/>
      <c r="BER7" s="93"/>
      <c r="BES7" s="93"/>
      <c r="BET7" s="23"/>
      <c r="BEU7" s="24"/>
      <c r="BEV7" s="93"/>
      <c r="BEW7" s="93"/>
      <c r="BEX7" s="93"/>
      <c r="BEY7" s="93"/>
      <c r="BEZ7" s="93"/>
      <c r="BFA7" s="93"/>
      <c r="BFB7" s="23"/>
      <c r="BFC7" s="24"/>
      <c r="BFD7" s="93"/>
      <c r="BFE7" s="93"/>
      <c r="BFF7" s="93"/>
      <c r="BFG7" s="93"/>
      <c r="BFH7" s="93"/>
      <c r="BFI7" s="93"/>
      <c r="BFJ7" s="23"/>
      <c r="BFK7" s="24"/>
      <c r="BFL7" s="93"/>
      <c r="BFM7" s="93"/>
      <c r="BFN7" s="93"/>
      <c r="BFO7" s="93"/>
      <c r="BFP7" s="93"/>
      <c r="BFQ7" s="93"/>
      <c r="BFR7" s="23"/>
      <c r="BFS7" s="24"/>
      <c r="BFT7" s="93"/>
      <c r="BFU7" s="93"/>
      <c r="BFV7" s="93"/>
      <c r="BFW7" s="93"/>
      <c r="BFX7" s="93"/>
      <c r="BFY7" s="93"/>
      <c r="BFZ7" s="23"/>
      <c r="BGA7" s="24"/>
      <c r="BGB7" s="93"/>
      <c r="BGC7" s="93"/>
      <c r="BGD7" s="93"/>
      <c r="BGE7" s="93"/>
      <c r="BGF7" s="93"/>
      <c r="BGG7" s="93"/>
      <c r="BGH7" s="23"/>
      <c r="BGI7" s="24"/>
      <c r="BGJ7" s="93"/>
      <c r="BGK7" s="93"/>
      <c r="BGL7" s="93"/>
      <c r="BGM7" s="93"/>
      <c r="BGN7" s="93"/>
      <c r="BGO7" s="93"/>
      <c r="BGP7" s="23"/>
      <c r="BGQ7" s="24"/>
      <c r="BGR7" s="93"/>
      <c r="BGS7" s="93"/>
      <c r="BGT7" s="93"/>
      <c r="BGU7" s="93"/>
      <c r="BGV7" s="93"/>
      <c r="BGW7" s="93"/>
      <c r="BGX7" s="23"/>
      <c r="BGY7" s="24"/>
      <c r="BGZ7" s="93"/>
      <c r="BHA7" s="93"/>
      <c r="BHB7" s="93"/>
      <c r="BHC7" s="93"/>
      <c r="BHD7" s="93"/>
      <c r="BHE7" s="93"/>
      <c r="BHF7" s="23"/>
      <c r="BHG7" s="24"/>
      <c r="BHH7" s="93"/>
      <c r="BHI7" s="93"/>
      <c r="BHJ7" s="93"/>
      <c r="BHK7" s="93"/>
      <c r="BHL7" s="93"/>
      <c r="BHM7" s="93"/>
      <c r="BHN7" s="23"/>
      <c r="BHO7" s="24"/>
      <c r="BHP7" s="93"/>
      <c r="BHQ7" s="93"/>
      <c r="BHR7" s="93"/>
      <c r="BHS7" s="93"/>
      <c r="BHT7" s="93"/>
      <c r="BHU7" s="93"/>
      <c r="BHV7" s="23"/>
      <c r="BHW7" s="24"/>
      <c r="BHX7" s="93"/>
      <c r="BHY7" s="93"/>
      <c r="BHZ7" s="93"/>
      <c r="BIA7" s="93"/>
      <c r="BIB7" s="93"/>
      <c r="BIC7" s="93"/>
      <c r="BID7" s="23"/>
      <c r="BIE7" s="24"/>
      <c r="BIF7" s="93"/>
      <c r="BIG7" s="93"/>
      <c r="BIH7" s="93"/>
      <c r="BII7" s="93"/>
      <c r="BIJ7" s="93"/>
      <c r="BIK7" s="93"/>
      <c r="BIL7" s="23"/>
      <c r="BIM7" s="24"/>
      <c r="BIN7" s="93"/>
      <c r="BIO7" s="93"/>
      <c r="BIP7" s="93"/>
      <c r="BIQ7" s="93"/>
      <c r="BIR7" s="93"/>
      <c r="BIS7" s="93"/>
      <c r="BIT7" s="23"/>
      <c r="BIU7" s="24"/>
      <c r="BIV7" s="93"/>
      <c r="BIW7" s="93"/>
      <c r="BIX7" s="93"/>
      <c r="BIY7" s="93"/>
      <c r="BIZ7" s="93"/>
      <c r="BJA7" s="93"/>
      <c r="BJB7" s="23"/>
      <c r="BJC7" s="24"/>
      <c r="BJD7" s="93"/>
      <c r="BJE7" s="93"/>
      <c r="BJF7" s="93"/>
      <c r="BJG7" s="93"/>
      <c r="BJH7" s="93"/>
      <c r="BJI7" s="93"/>
      <c r="BJJ7" s="23"/>
      <c r="BJK7" s="24"/>
      <c r="BJL7" s="93"/>
      <c r="BJM7" s="93"/>
      <c r="BJN7" s="93"/>
      <c r="BJO7" s="93"/>
      <c r="BJP7" s="93"/>
      <c r="BJQ7" s="93"/>
      <c r="BJR7" s="23"/>
      <c r="BJS7" s="24"/>
      <c r="BJT7" s="93"/>
      <c r="BJU7" s="93"/>
      <c r="BJV7" s="93"/>
      <c r="BJW7" s="93"/>
      <c r="BJX7" s="93"/>
      <c r="BJY7" s="93"/>
      <c r="BJZ7" s="23"/>
      <c r="BKA7" s="24"/>
      <c r="BKB7" s="93"/>
      <c r="BKC7" s="93"/>
      <c r="BKD7" s="93"/>
      <c r="BKE7" s="93"/>
      <c r="BKF7" s="93"/>
      <c r="BKG7" s="93"/>
      <c r="BKH7" s="23"/>
      <c r="BKI7" s="24"/>
      <c r="BKJ7" s="93" t="s">
        <v>968</v>
      </c>
      <c r="BKK7" s="93"/>
      <c r="BKL7" s="93"/>
      <c r="BKM7" s="93"/>
      <c r="BKN7" s="93"/>
      <c r="BKO7" s="93"/>
      <c r="BKP7" s="23"/>
      <c r="BKQ7" s="24"/>
      <c r="BKR7" s="93" t="s">
        <v>968</v>
      </c>
      <c r="BKS7" s="93"/>
      <c r="BKT7" s="93"/>
      <c r="BKU7" s="93"/>
      <c r="BKV7" s="93"/>
      <c r="BKW7" s="93"/>
      <c r="BKX7" s="23"/>
      <c r="BKY7" s="24"/>
      <c r="BKZ7" s="93" t="s">
        <v>968</v>
      </c>
      <c r="BLA7" s="93"/>
      <c r="BLB7" s="93"/>
      <c r="BLC7" s="93"/>
      <c r="BLD7" s="93"/>
      <c r="BLE7" s="93"/>
      <c r="BLF7" s="23"/>
      <c r="BLG7" s="24"/>
      <c r="BLH7" s="93" t="s">
        <v>968</v>
      </c>
      <c r="BLI7" s="93"/>
      <c r="BLJ7" s="93"/>
      <c r="BLK7" s="93"/>
      <c r="BLL7" s="93"/>
      <c r="BLM7" s="93"/>
      <c r="BLN7" s="23"/>
      <c r="BLO7" s="24"/>
      <c r="BLP7" s="93" t="s">
        <v>968</v>
      </c>
      <c r="BLQ7" s="93"/>
      <c r="BLR7" s="93"/>
      <c r="BLS7" s="93"/>
      <c r="BLT7" s="93"/>
      <c r="BLU7" s="93"/>
      <c r="BLV7" s="23"/>
      <c r="BLW7" s="24"/>
      <c r="BLX7" s="93" t="s">
        <v>968</v>
      </c>
      <c r="BLY7" s="93"/>
      <c r="BLZ7" s="93"/>
      <c r="BMA7" s="93"/>
      <c r="BMB7" s="93"/>
      <c r="BMC7" s="93"/>
      <c r="BMD7" s="23"/>
      <c r="BME7" s="24"/>
      <c r="BMF7" s="93" t="s">
        <v>968</v>
      </c>
      <c r="BMG7" s="93"/>
      <c r="BMH7" s="93"/>
      <c r="BMI7" s="93"/>
      <c r="BMJ7" s="93"/>
      <c r="BMK7" s="93"/>
      <c r="BML7" s="23"/>
      <c r="BMM7" s="24"/>
      <c r="BMN7" s="93" t="s">
        <v>968</v>
      </c>
      <c r="BMO7" s="93"/>
      <c r="BMP7" s="93"/>
      <c r="BMQ7" s="93"/>
      <c r="BMR7" s="93"/>
      <c r="BMS7" s="93"/>
      <c r="BMT7" s="23"/>
      <c r="BMU7" s="24"/>
      <c r="BMV7" s="93" t="s">
        <v>968</v>
      </c>
      <c r="BMW7" s="93"/>
      <c r="BMX7" s="93"/>
      <c r="BMY7" s="93"/>
      <c r="BMZ7" s="93"/>
      <c r="BNA7" s="93"/>
      <c r="BNB7" s="23"/>
      <c r="BNC7" s="24"/>
      <c r="BND7" s="93" t="s">
        <v>968</v>
      </c>
      <c r="BNE7" s="93"/>
      <c r="BNF7" s="93"/>
      <c r="BNG7" s="93"/>
      <c r="BNH7" s="93"/>
      <c r="BNI7" s="93"/>
      <c r="BNJ7" s="23"/>
      <c r="BNK7" s="24"/>
      <c r="BNL7" s="93" t="s">
        <v>968</v>
      </c>
      <c r="BNM7" s="93"/>
      <c r="BNN7" s="93"/>
      <c r="BNO7" s="93"/>
      <c r="BNP7" s="93"/>
      <c r="BNQ7" s="93"/>
      <c r="BNR7" s="23"/>
      <c r="BNS7" s="24"/>
      <c r="BNT7" s="93" t="s">
        <v>968</v>
      </c>
      <c r="BNU7" s="93"/>
      <c r="BNV7" s="93"/>
      <c r="BNW7" s="93"/>
      <c r="BNX7" s="93"/>
      <c r="BNY7" s="93"/>
      <c r="BNZ7" s="23"/>
      <c r="BOA7" s="24"/>
      <c r="BOB7" s="93" t="s">
        <v>968</v>
      </c>
      <c r="BOC7" s="93"/>
      <c r="BOD7" s="93"/>
      <c r="BOE7" s="93"/>
      <c r="BOF7" s="93"/>
      <c r="BOG7" s="93"/>
      <c r="BOH7" s="23"/>
      <c r="BOI7" s="24"/>
      <c r="BOJ7" s="93" t="s">
        <v>968</v>
      </c>
      <c r="BOK7" s="93"/>
      <c r="BOL7" s="93"/>
      <c r="BOM7" s="93"/>
      <c r="BON7" s="93"/>
      <c r="BOO7" s="93"/>
      <c r="BOP7" s="23"/>
      <c r="BOQ7" s="24"/>
      <c r="BOR7" s="93" t="s">
        <v>968</v>
      </c>
      <c r="BOS7" s="93"/>
      <c r="BOT7" s="93"/>
      <c r="BOU7" s="93"/>
      <c r="BOV7" s="93"/>
      <c r="BOW7" s="93"/>
      <c r="BOX7" s="23"/>
      <c r="BOY7" s="24"/>
      <c r="BOZ7" s="93" t="s">
        <v>968</v>
      </c>
      <c r="BPA7" s="93"/>
      <c r="BPB7" s="93"/>
      <c r="BPC7" s="93"/>
      <c r="BPD7" s="93"/>
      <c r="BPE7" s="93"/>
      <c r="BPF7" s="23"/>
      <c r="BPG7" s="24"/>
      <c r="BPH7" s="93" t="s">
        <v>968</v>
      </c>
      <c r="BPI7" s="93"/>
      <c r="BPJ7" s="93"/>
      <c r="BPK7" s="93"/>
      <c r="BPL7" s="93"/>
      <c r="BPM7" s="93"/>
      <c r="BPN7" s="23"/>
      <c r="BPO7" s="24"/>
      <c r="BPP7" s="93" t="s">
        <v>968</v>
      </c>
      <c r="BPQ7" s="93"/>
      <c r="BPR7" s="93"/>
      <c r="BPS7" s="93"/>
      <c r="BPT7" s="93"/>
      <c r="BPU7" s="93"/>
      <c r="BPV7" s="23"/>
      <c r="BPW7" s="24"/>
      <c r="BPX7" s="93" t="s">
        <v>968</v>
      </c>
      <c r="BPY7" s="93"/>
      <c r="BPZ7" s="93"/>
      <c r="BQA7" s="93"/>
      <c r="BQB7" s="93"/>
      <c r="BQC7" s="93"/>
      <c r="BQD7" s="23"/>
      <c r="BQE7" s="24"/>
      <c r="BQF7" s="93" t="s">
        <v>968</v>
      </c>
      <c r="BQG7" s="93"/>
      <c r="BQH7" s="93"/>
      <c r="BQI7" s="93"/>
      <c r="BQJ7" s="93"/>
      <c r="BQK7" s="93"/>
      <c r="BQL7" s="23"/>
      <c r="BQM7" s="24"/>
      <c r="BQN7" s="93" t="s">
        <v>968</v>
      </c>
      <c r="BQO7" s="93"/>
      <c r="BQP7" s="93"/>
      <c r="BQQ7" s="93"/>
      <c r="BQR7" s="93"/>
      <c r="BQS7" s="93"/>
      <c r="BQT7" s="23"/>
      <c r="BQU7" s="24"/>
      <c r="BQV7" s="93" t="s">
        <v>968</v>
      </c>
      <c r="BQW7" s="93"/>
      <c r="BQX7" s="93"/>
      <c r="BQY7" s="93"/>
      <c r="BQZ7" s="93"/>
      <c r="BRA7" s="93"/>
      <c r="BRB7" s="23"/>
      <c r="BRC7" s="24"/>
      <c r="BRD7" s="93" t="s">
        <v>968</v>
      </c>
      <c r="BRE7" s="93"/>
      <c r="BRF7" s="93"/>
      <c r="BRG7" s="93"/>
      <c r="BRH7" s="93"/>
      <c r="BRI7" s="93"/>
      <c r="BRJ7" s="23"/>
      <c r="BRK7" s="24"/>
      <c r="BRL7" s="93" t="s">
        <v>968</v>
      </c>
      <c r="BRM7" s="93"/>
      <c r="BRN7" s="93"/>
      <c r="BRO7" s="93"/>
      <c r="BRP7" s="93"/>
      <c r="BRQ7" s="93"/>
      <c r="BRR7" s="23"/>
      <c r="BRS7" s="24"/>
      <c r="BRT7" s="93" t="s">
        <v>968</v>
      </c>
      <c r="BRU7" s="93"/>
      <c r="BRV7" s="93"/>
      <c r="BRW7" s="93"/>
      <c r="BRX7" s="93"/>
      <c r="BRY7" s="93"/>
      <c r="BRZ7" s="23"/>
      <c r="BSA7" s="24"/>
      <c r="BSB7" s="93" t="s">
        <v>968</v>
      </c>
      <c r="BSC7" s="93"/>
      <c r="BSD7" s="93"/>
      <c r="BSE7" s="93"/>
      <c r="BSF7" s="93"/>
      <c r="BSG7" s="93"/>
      <c r="BSH7" s="23"/>
      <c r="BSI7" s="24"/>
      <c r="BSJ7" s="93" t="s">
        <v>968</v>
      </c>
      <c r="BSK7" s="93"/>
      <c r="BSL7" s="93"/>
      <c r="BSM7" s="93"/>
      <c r="BSN7" s="93"/>
      <c r="BSO7" s="93"/>
      <c r="BSP7" s="23"/>
      <c r="BSQ7" s="24"/>
      <c r="BSR7" s="93" t="s">
        <v>968</v>
      </c>
      <c r="BSS7" s="93"/>
      <c r="BST7" s="93"/>
      <c r="BSU7" s="93"/>
      <c r="BSV7" s="93"/>
      <c r="BSW7" s="93"/>
      <c r="BSX7" s="23"/>
      <c r="BSY7" s="24"/>
      <c r="BSZ7" s="93" t="s">
        <v>968</v>
      </c>
      <c r="BTA7" s="93"/>
      <c r="BTB7" s="93"/>
      <c r="BTC7" s="93"/>
      <c r="BTD7" s="93"/>
      <c r="BTE7" s="93"/>
      <c r="BTF7" s="23"/>
      <c r="BTG7" s="24"/>
      <c r="BTH7" s="93" t="s">
        <v>968</v>
      </c>
      <c r="BTI7" s="93"/>
      <c r="BTJ7" s="93"/>
      <c r="BTK7" s="93"/>
      <c r="BTL7" s="93"/>
      <c r="BTM7" s="93"/>
      <c r="BTN7" s="23"/>
      <c r="BTO7" s="24"/>
      <c r="BTP7" s="93" t="s">
        <v>968</v>
      </c>
      <c r="BTQ7" s="93"/>
      <c r="BTR7" s="93"/>
      <c r="BTS7" s="93"/>
      <c r="BTT7" s="93"/>
      <c r="BTU7" s="93"/>
      <c r="BTV7" s="23"/>
      <c r="BTW7" s="24"/>
      <c r="BTX7" s="93" t="s">
        <v>968</v>
      </c>
      <c r="BTY7" s="93"/>
      <c r="BTZ7" s="93"/>
      <c r="BUA7" s="93"/>
      <c r="BUB7" s="93"/>
      <c r="BUC7" s="93"/>
      <c r="BUD7" s="23"/>
      <c r="BUE7" s="24"/>
      <c r="BUF7" s="93" t="s">
        <v>968</v>
      </c>
      <c r="BUG7" s="93"/>
      <c r="BUH7" s="93"/>
      <c r="BUI7" s="93"/>
      <c r="BUJ7" s="93"/>
      <c r="BUK7" s="93"/>
      <c r="BUL7" s="23"/>
      <c r="BUM7" s="24"/>
      <c r="BUN7" s="93" t="s">
        <v>968</v>
      </c>
      <c r="BUO7" s="93"/>
      <c r="BUP7" s="93"/>
      <c r="BUQ7" s="93"/>
      <c r="BUR7" s="93"/>
      <c r="BUS7" s="93"/>
      <c r="BUT7" s="23"/>
      <c r="BUU7" s="24"/>
      <c r="BUV7" s="93" t="s">
        <v>968</v>
      </c>
      <c r="BUW7" s="93"/>
      <c r="BUX7" s="93"/>
      <c r="BUY7" s="93"/>
      <c r="BUZ7" s="93"/>
      <c r="BVA7" s="93"/>
      <c r="BVB7" s="23"/>
      <c r="BVC7" s="24"/>
      <c r="BVD7" s="93" t="s">
        <v>968</v>
      </c>
      <c r="BVE7" s="93"/>
      <c r="BVF7" s="93"/>
      <c r="BVG7" s="93"/>
      <c r="BVH7" s="93"/>
      <c r="BVI7" s="93"/>
      <c r="BVJ7" s="23"/>
      <c r="BVK7" s="24"/>
      <c r="BVL7" s="93" t="s">
        <v>968</v>
      </c>
      <c r="BVM7" s="93"/>
      <c r="BVN7" s="93"/>
      <c r="BVO7" s="93"/>
      <c r="BVP7" s="93"/>
      <c r="BVQ7" s="93"/>
      <c r="BVR7" s="23"/>
      <c r="BVS7" s="24"/>
      <c r="BVT7" s="93" t="s">
        <v>968</v>
      </c>
      <c r="BVU7" s="93"/>
      <c r="BVV7" s="93"/>
      <c r="BVW7" s="93"/>
      <c r="BVX7" s="93"/>
      <c r="BVY7" s="93"/>
      <c r="BVZ7" s="23"/>
      <c r="BWA7" s="24"/>
      <c r="BWB7" s="93" t="s">
        <v>968</v>
      </c>
      <c r="BWC7" s="93"/>
      <c r="BWD7" s="93"/>
      <c r="BWE7" s="93"/>
      <c r="BWF7" s="93"/>
      <c r="BWG7" s="93"/>
      <c r="BWH7" s="23"/>
      <c r="BWI7" s="24"/>
      <c r="BWJ7" s="93" t="s">
        <v>968</v>
      </c>
      <c r="BWK7" s="93"/>
      <c r="BWL7" s="93"/>
      <c r="BWM7" s="93"/>
      <c r="BWN7" s="93"/>
      <c r="BWO7" s="93"/>
      <c r="BWP7" s="23"/>
      <c r="BWQ7" s="24"/>
      <c r="BWR7" s="93" t="s">
        <v>968</v>
      </c>
      <c r="BWS7" s="93"/>
      <c r="BWT7" s="93"/>
      <c r="BWU7" s="93"/>
      <c r="BWV7" s="93"/>
      <c r="BWW7" s="93"/>
      <c r="BWX7" s="23"/>
      <c r="BWY7" s="24"/>
      <c r="BWZ7" s="93" t="s">
        <v>968</v>
      </c>
      <c r="BXA7" s="93"/>
      <c r="BXB7" s="93"/>
      <c r="BXC7" s="93"/>
      <c r="BXD7" s="93"/>
      <c r="BXE7" s="93"/>
      <c r="BXF7" s="23"/>
      <c r="BXG7" s="24"/>
      <c r="BXH7" s="93" t="s">
        <v>968</v>
      </c>
      <c r="BXI7" s="93"/>
      <c r="BXJ7" s="93"/>
      <c r="BXK7" s="93"/>
      <c r="BXL7" s="93"/>
      <c r="BXM7" s="93"/>
      <c r="BXN7" s="23"/>
      <c r="BXO7" s="24"/>
      <c r="BXP7" s="93" t="s">
        <v>968</v>
      </c>
      <c r="BXQ7" s="93"/>
      <c r="BXR7" s="93"/>
      <c r="BXS7" s="93"/>
      <c r="BXT7" s="93"/>
      <c r="BXU7" s="93"/>
      <c r="BXV7" s="23"/>
      <c r="BXW7" s="24"/>
      <c r="BXX7" s="93" t="s">
        <v>968</v>
      </c>
      <c r="BXY7" s="93"/>
      <c r="BXZ7" s="93"/>
      <c r="BYA7" s="93"/>
      <c r="BYB7" s="93"/>
      <c r="BYC7" s="93"/>
      <c r="BYD7" s="23"/>
      <c r="BYE7" s="24"/>
      <c r="BYF7" s="93" t="s">
        <v>968</v>
      </c>
      <c r="BYG7" s="93"/>
      <c r="BYH7" s="93"/>
      <c r="BYI7" s="93"/>
      <c r="BYJ7" s="93"/>
      <c r="BYK7" s="93"/>
      <c r="BYL7" s="23"/>
      <c r="BYM7" s="24"/>
      <c r="BYN7" s="93" t="s">
        <v>968</v>
      </c>
      <c r="BYO7" s="93"/>
      <c r="BYP7" s="93"/>
      <c r="BYQ7" s="93"/>
      <c r="BYR7" s="93"/>
      <c r="BYS7" s="93"/>
      <c r="BYT7" s="23"/>
      <c r="BYU7" s="24"/>
      <c r="BYV7" s="93" t="s">
        <v>968</v>
      </c>
      <c r="BYW7" s="93"/>
      <c r="BYX7" s="93"/>
      <c r="BYY7" s="93"/>
      <c r="BYZ7" s="93"/>
      <c r="BZA7" s="93"/>
      <c r="BZB7" s="23"/>
      <c r="BZC7" s="24"/>
      <c r="BZD7" s="93" t="s">
        <v>968</v>
      </c>
      <c r="BZE7" s="93"/>
      <c r="BZF7" s="93"/>
      <c r="BZG7" s="93"/>
      <c r="BZH7" s="93"/>
      <c r="BZI7" s="93"/>
      <c r="BZJ7" s="23"/>
      <c r="BZK7" s="24"/>
      <c r="BZL7" s="93" t="s">
        <v>968</v>
      </c>
      <c r="BZM7" s="93"/>
      <c r="BZN7" s="93"/>
      <c r="BZO7" s="93"/>
      <c r="BZP7" s="93"/>
      <c r="BZQ7" s="93"/>
      <c r="BZR7" s="23"/>
      <c r="BZS7" s="24"/>
      <c r="BZT7" s="93" t="s">
        <v>968</v>
      </c>
      <c r="BZU7" s="93"/>
      <c r="BZV7" s="93"/>
      <c r="BZW7" s="93"/>
      <c r="BZX7" s="93"/>
      <c r="BZY7" s="93"/>
      <c r="BZZ7" s="23"/>
      <c r="CAA7" s="24"/>
      <c r="CAB7" s="93" t="s">
        <v>968</v>
      </c>
      <c r="CAC7" s="93"/>
      <c r="CAD7" s="93"/>
      <c r="CAE7" s="93"/>
      <c r="CAF7" s="93"/>
      <c r="CAG7" s="93"/>
      <c r="CAH7" s="23"/>
      <c r="CAI7" s="24"/>
      <c r="CAJ7" s="93" t="s">
        <v>968</v>
      </c>
      <c r="CAK7" s="93"/>
      <c r="CAL7" s="93"/>
      <c r="CAM7" s="93"/>
      <c r="CAN7" s="93"/>
      <c r="CAO7" s="93"/>
      <c r="CAP7" s="23"/>
      <c r="CAQ7" s="24"/>
      <c r="CAR7" s="93" t="s">
        <v>968</v>
      </c>
      <c r="CAS7" s="93"/>
      <c r="CAT7" s="93"/>
      <c r="CAU7" s="93"/>
      <c r="CAV7" s="93"/>
      <c r="CAW7" s="93"/>
      <c r="CAX7" s="23"/>
      <c r="CAY7" s="24"/>
      <c r="CAZ7" s="93" t="s">
        <v>968</v>
      </c>
      <c r="CBA7" s="93"/>
      <c r="CBB7" s="93"/>
      <c r="CBC7" s="93"/>
      <c r="CBD7" s="93"/>
      <c r="CBE7" s="93"/>
      <c r="CBF7" s="23"/>
      <c r="CBG7" s="24"/>
      <c r="CBH7" s="93" t="s">
        <v>968</v>
      </c>
      <c r="CBI7" s="93"/>
      <c r="CBJ7" s="93"/>
      <c r="CBK7" s="93"/>
      <c r="CBL7" s="93"/>
      <c r="CBM7" s="93"/>
      <c r="CBN7" s="23"/>
      <c r="CBO7" s="24"/>
      <c r="CBP7" s="93" t="s">
        <v>968</v>
      </c>
      <c r="CBQ7" s="93"/>
      <c r="CBR7" s="93"/>
      <c r="CBS7" s="93"/>
      <c r="CBT7" s="93"/>
      <c r="CBU7" s="93"/>
      <c r="CBV7" s="23"/>
      <c r="CBW7" s="24"/>
      <c r="CBX7" s="93" t="s">
        <v>968</v>
      </c>
      <c r="CBY7" s="93"/>
      <c r="CBZ7" s="93"/>
      <c r="CCA7" s="93"/>
      <c r="CCB7" s="93"/>
      <c r="CCC7" s="93"/>
      <c r="CCD7" s="23"/>
      <c r="CCE7" s="24"/>
      <c r="CCF7" s="93" t="s">
        <v>968</v>
      </c>
      <c r="CCG7" s="93"/>
      <c r="CCH7" s="93"/>
      <c r="CCI7" s="93"/>
      <c r="CCJ7" s="93"/>
      <c r="CCK7" s="93"/>
      <c r="CCL7" s="23"/>
      <c r="CCM7" s="24"/>
      <c r="CCN7" s="93" t="s">
        <v>968</v>
      </c>
      <c r="CCO7" s="93"/>
      <c r="CCP7" s="93"/>
      <c r="CCQ7" s="93"/>
      <c r="CCR7" s="93"/>
      <c r="CCS7" s="93"/>
      <c r="CCT7" s="23"/>
      <c r="CCU7" s="24"/>
      <c r="CCV7" s="93" t="s">
        <v>968</v>
      </c>
      <c r="CCW7" s="93"/>
      <c r="CCX7" s="93"/>
      <c r="CCY7" s="93"/>
      <c r="CCZ7" s="93"/>
      <c r="CDA7" s="93"/>
      <c r="CDB7" s="23"/>
      <c r="CDC7" s="24"/>
      <c r="CDD7" s="93" t="s">
        <v>968</v>
      </c>
      <c r="CDE7" s="93"/>
      <c r="CDF7" s="93"/>
      <c r="CDG7" s="93"/>
      <c r="CDH7" s="93"/>
      <c r="CDI7" s="93"/>
      <c r="CDJ7" s="23"/>
      <c r="CDK7" s="24"/>
      <c r="CDL7" s="93" t="s">
        <v>968</v>
      </c>
      <c r="CDM7" s="93"/>
      <c r="CDN7" s="93"/>
      <c r="CDO7" s="93"/>
      <c r="CDP7" s="93"/>
      <c r="CDQ7" s="93"/>
      <c r="CDR7" s="23"/>
      <c r="CDS7" s="24"/>
      <c r="CDT7" s="93" t="s">
        <v>968</v>
      </c>
      <c r="CDU7" s="93"/>
      <c r="CDV7" s="93"/>
      <c r="CDW7" s="93"/>
      <c r="CDX7" s="93"/>
      <c r="CDY7" s="93"/>
      <c r="CDZ7" s="23"/>
      <c r="CEA7" s="24"/>
      <c r="CEB7" s="93" t="s">
        <v>968</v>
      </c>
      <c r="CEC7" s="93"/>
      <c r="CED7" s="93"/>
      <c r="CEE7" s="93"/>
      <c r="CEF7" s="93"/>
      <c r="CEG7" s="93"/>
      <c r="CEH7" s="23"/>
      <c r="CEI7" s="24"/>
      <c r="CEJ7" s="93" t="s">
        <v>968</v>
      </c>
      <c r="CEK7" s="93"/>
      <c r="CEL7" s="93"/>
      <c r="CEM7" s="93"/>
      <c r="CEN7" s="93"/>
      <c r="CEO7" s="93"/>
      <c r="CEP7" s="23"/>
      <c r="CEQ7" s="24"/>
      <c r="CER7" s="93" t="s">
        <v>968</v>
      </c>
      <c r="CES7" s="93"/>
      <c r="CET7" s="93"/>
      <c r="CEU7" s="93"/>
      <c r="CEV7" s="93"/>
      <c r="CEW7" s="93"/>
      <c r="CEX7" s="23"/>
      <c r="CEY7" s="24"/>
      <c r="CEZ7" s="93" t="s">
        <v>968</v>
      </c>
      <c r="CFA7" s="93"/>
      <c r="CFB7" s="93"/>
      <c r="CFC7" s="93"/>
      <c r="CFD7" s="93"/>
      <c r="CFE7" s="93"/>
      <c r="CFF7" s="23"/>
      <c r="CFG7" s="24"/>
      <c r="CFH7" s="93" t="s">
        <v>968</v>
      </c>
      <c r="CFI7" s="93"/>
      <c r="CFJ7" s="93"/>
      <c r="CFK7" s="93"/>
      <c r="CFL7" s="93"/>
      <c r="CFM7" s="93"/>
      <c r="CFN7" s="23"/>
      <c r="CFO7" s="24"/>
      <c r="CFP7" s="93" t="s">
        <v>968</v>
      </c>
      <c r="CFQ7" s="93"/>
      <c r="CFR7" s="93"/>
      <c r="CFS7" s="93"/>
      <c r="CFT7" s="93"/>
      <c r="CFU7" s="93"/>
      <c r="CFV7" s="23"/>
      <c r="CFW7" s="24"/>
      <c r="CFX7" s="93" t="s">
        <v>968</v>
      </c>
      <c r="CFY7" s="93"/>
      <c r="CFZ7" s="93"/>
      <c r="CGA7" s="93"/>
      <c r="CGB7" s="93"/>
      <c r="CGC7" s="93"/>
      <c r="CGD7" s="23"/>
      <c r="CGE7" s="24"/>
      <c r="CGF7" s="93" t="s">
        <v>968</v>
      </c>
      <c r="CGG7" s="93"/>
      <c r="CGH7" s="93"/>
      <c r="CGI7" s="93"/>
      <c r="CGJ7" s="93"/>
      <c r="CGK7" s="93"/>
      <c r="CGL7" s="23"/>
      <c r="CGM7" s="24"/>
      <c r="CGN7" s="93" t="s">
        <v>968</v>
      </c>
      <c r="CGO7" s="93"/>
      <c r="CGP7" s="93"/>
      <c r="CGQ7" s="93"/>
      <c r="CGR7" s="93"/>
      <c r="CGS7" s="93"/>
      <c r="CGT7" s="23"/>
      <c r="CGU7" s="24"/>
      <c r="CGV7" s="93" t="s">
        <v>968</v>
      </c>
      <c r="CGW7" s="93"/>
      <c r="CGX7" s="93"/>
      <c r="CGY7" s="93"/>
      <c r="CGZ7" s="93"/>
      <c r="CHA7" s="93"/>
      <c r="CHB7" s="23"/>
      <c r="CHC7" s="24"/>
      <c r="CHD7" s="93" t="s">
        <v>968</v>
      </c>
      <c r="CHE7" s="93"/>
      <c r="CHF7" s="93"/>
      <c r="CHG7" s="93"/>
      <c r="CHH7" s="93"/>
      <c r="CHI7" s="93"/>
      <c r="CHJ7" s="23"/>
      <c r="CHK7" s="24"/>
      <c r="CHL7" s="93" t="s">
        <v>968</v>
      </c>
      <c r="CHM7" s="93"/>
      <c r="CHN7" s="93"/>
      <c r="CHO7" s="93"/>
      <c r="CHP7" s="93"/>
      <c r="CHQ7" s="93"/>
      <c r="CHR7" s="23"/>
      <c r="CHS7" s="24"/>
      <c r="CHT7" s="93" t="s">
        <v>968</v>
      </c>
      <c r="CHU7" s="93"/>
      <c r="CHV7" s="93"/>
      <c r="CHW7" s="93"/>
      <c r="CHX7" s="93"/>
      <c r="CHY7" s="93"/>
      <c r="CHZ7" s="23"/>
      <c r="CIA7" s="24"/>
      <c r="CIB7" s="93" t="s">
        <v>968</v>
      </c>
      <c r="CIC7" s="93"/>
      <c r="CID7" s="93"/>
      <c r="CIE7" s="93"/>
      <c r="CIF7" s="93"/>
      <c r="CIG7" s="93"/>
      <c r="CIH7" s="23"/>
      <c r="CII7" s="24"/>
      <c r="CIJ7" s="93" t="s">
        <v>968</v>
      </c>
      <c r="CIK7" s="93"/>
      <c r="CIL7" s="93"/>
      <c r="CIM7" s="93"/>
      <c r="CIN7" s="93"/>
      <c r="CIO7" s="93"/>
      <c r="CIP7" s="23"/>
      <c r="CIQ7" s="24"/>
      <c r="CIR7" s="93" t="s">
        <v>968</v>
      </c>
      <c r="CIS7" s="93"/>
      <c r="CIT7" s="93"/>
      <c r="CIU7" s="93"/>
      <c r="CIV7" s="93"/>
      <c r="CIW7" s="93"/>
      <c r="CIX7" s="23"/>
      <c r="CIY7" s="24"/>
      <c r="CIZ7" s="93" t="s">
        <v>968</v>
      </c>
      <c r="CJA7" s="93"/>
      <c r="CJB7" s="93"/>
      <c r="CJC7" s="93"/>
      <c r="CJD7" s="93"/>
      <c r="CJE7" s="93"/>
      <c r="CJF7" s="23"/>
      <c r="CJG7" s="24"/>
      <c r="CJH7" s="93" t="s">
        <v>968</v>
      </c>
      <c r="CJI7" s="93"/>
      <c r="CJJ7" s="93"/>
      <c r="CJK7" s="93"/>
      <c r="CJL7" s="93"/>
      <c r="CJM7" s="93"/>
      <c r="CJN7" s="23"/>
      <c r="CJO7" s="24"/>
      <c r="CJP7" s="93" t="s">
        <v>968</v>
      </c>
      <c r="CJQ7" s="93"/>
      <c r="CJR7" s="93"/>
      <c r="CJS7" s="93"/>
      <c r="CJT7" s="93"/>
      <c r="CJU7" s="93"/>
      <c r="CJV7" s="23"/>
      <c r="CJW7" s="24"/>
      <c r="CJX7" s="93" t="s">
        <v>968</v>
      </c>
      <c r="CJY7" s="93"/>
      <c r="CJZ7" s="93"/>
      <c r="CKA7" s="93"/>
      <c r="CKB7" s="93"/>
      <c r="CKC7" s="93"/>
      <c r="CKD7" s="23"/>
      <c r="CKE7" s="24"/>
      <c r="CKF7" s="93" t="s">
        <v>968</v>
      </c>
      <c r="CKG7" s="93"/>
      <c r="CKH7" s="93"/>
      <c r="CKI7" s="93"/>
      <c r="CKJ7" s="93"/>
      <c r="CKK7" s="93"/>
      <c r="CKL7" s="23"/>
      <c r="CKM7" s="24"/>
      <c r="CKN7" s="93" t="s">
        <v>968</v>
      </c>
      <c r="CKO7" s="93"/>
      <c r="CKP7" s="93"/>
      <c r="CKQ7" s="93"/>
      <c r="CKR7" s="93"/>
      <c r="CKS7" s="93"/>
      <c r="CKT7" s="23"/>
      <c r="CKU7" s="24"/>
      <c r="CKV7" s="93" t="s">
        <v>968</v>
      </c>
      <c r="CKW7" s="93"/>
      <c r="CKX7" s="93"/>
      <c r="CKY7" s="93"/>
      <c r="CKZ7" s="93"/>
      <c r="CLA7" s="93"/>
      <c r="CLB7" s="23"/>
      <c r="CLC7" s="24"/>
      <c r="CLD7" s="93" t="s">
        <v>968</v>
      </c>
      <c r="CLE7" s="93"/>
      <c r="CLF7" s="93"/>
      <c r="CLG7" s="93"/>
      <c r="CLH7" s="93"/>
      <c r="CLI7" s="93"/>
      <c r="CLJ7" s="23"/>
      <c r="CLK7" s="24"/>
      <c r="CLL7" s="93" t="s">
        <v>968</v>
      </c>
      <c r="CLM7" s="93"/>
      <c r="CLN7" s="93"/>
      <c r="CLO7" s="93"/>
      <c r="CLP7" s="93"/>
      <c r="CLQ7" s="93"/>
      <c r="CLR7" s="23"/>
      <c r="CLS7" s="24"/>
      <c r="CLT7" s="93" t="s">
        <v>968</v>
      </c>
      <c r="CLU7" s="93"/>
      <c r="CLV7" s="93"/>
      <c r="CLW7" s="93"/>
      <c r="CLX7" s="93"/>
      <c r="CLY7" s="93"/>
      <c r="CLZ7" s="23"/>
      <c r="CMA7" s="24"/>
      <c r="CMB7" s="93" t="s">
        <v>968</v>
      </c>
      <c r="CMC7" s="93"/>
      <c r="CMD7" s="93"/>
      <c r="CME7" s="93"/>
      <c r="CMF7" s="93"/>
      <c r="CMG7" s="93"/>
      <c r="CMH7" s="23"/>
      <c r="CMI7" s="24"/>
      <c r="CMJ7" s="93" t="s">
        <v>968</v>
      </c>
      <c r="CMK7" s="93"/>
      <c r="CML7" s="93"/>
      <c r="CMM7" s="93"/>
      <c r="CMN7" s="93"/>
      <c r="CMO7" s="93"/>
      <c r="CMP7" s="23"/>
      <c r="CMQ7" s="24"/>
      <c r="CMR7" s="93" t="s">
        <v>968</v>
      </c>
      <c r="CMS7" s="93"/>
      <c r="CMT7" s="93"/>
      <c r="CMU7" s="93"/>
      <c r="CMV7" s="93"/>
      <c r="CMW7" s="93"/>
      <c r="CMX7" s="23"/>
      <c r="CMY7" s="24"/>
      <c r="CMZ7" s="93" t="s">
        <v>968</v>
      </c>
      <c r="CNA7" s="93"/>
      <c r="CNB7" s="93"/>
      <c r="CNC7" s="93"/>
      <c r="CND7" s="93"/>
      <c r="CNE7" s="93"/>
      <c r="CNF7" s="23"/>
      <c r="CNG7" s="24"/>
      <c r="CNH7" s="93" t="s">
        <v>968</v>
      </c>
      <c r="CNI7" s="93"/>
      <c r="CNJ7" s="93"/>
      <c r="CNK7" s="93"/>
      <c r="CNL7" s="93"/>
      <c r="CNM7" s="93"/>
      <c r="CNN7" s="23"/>
      <c r="CNO7" s="24"/>
      <c r="CNP7" s="93" t="s">
        <v>968</v>
      </c>
      <c r="CNQ7" s="93"/>
      <c r="CNR7" s="93"/>
      <c r="CNS7" s="93"/>
      <c r="CNT7" s="93"/>
      <c r="CNU7" s="93"/>
      <c r="CNV7" s="23"/>
      <c r="CNW7" s="24"/>
      <c r="CNX7" s="93" t="s">
        <v>968</v>
      </c>
      <c r="CNY7" s="93"/>
      <c r="CNZ7" s="93"/>
      <c r="COA7" s="93"/>
      <c r="COB7" s="93"/>
      <c r="COC7" s="93"/>
      <c r="COD7" s="23"/>
      <c r="COE7" s="24"/>
      <c r="COF7" s="93" t="s">
        <v>968</v>
      </c>
      <c r="COG7" s="93"/>
      <c r="COH7" s="93"/>
      <c r="COI7" s="93"/>
      <c r="COJ7" s="93"/>
      <c r="COK7" s="93"/>
      <c r="COL7" s="23"/>
      <c r="COM7" s="24"/>
      <c r="CON7" s="93" t="s">
        <v>968</v>
      </c>
      <c r="COO7" s="93"/>
      <c r="COP7" s="93"/>
      <c r="COQ7" s="93"/>
      <c r="COR7" s="93"/>
      <c r="COS7" s="93"/>
      <c r="COT7" s="23"/>
      <c r="COU7" s="24"/>
      <c r="COV7" s="93" t="s">
        <v>968</v>
      </c>
      <c r="COW7" s="93"/>
      <c r="COX7" s="93"/>
      <c r="COY7" s="93"/>
      <c r="COZ7" s="93"/>
      <c r="CPA7" s="93"/>
      <c r="CPB7" s="23"/>
      <c r="CPC7" s="24"/>
      <c r="CPD7" s="93" t="s">
        <v>968</v>
      </c>
      <c r="CPE7" s="93"/>
      <c r="CPF7" s="93"/>
      <c r="CPG7" s="93"/>
      <c r="CPH7" s="93"/>
      <c r="CPI7" s="93"/>
      <c r="CPJ7" s="23"/>
      <c r="CPK7" s="24"/>
      <c r="CPL7" s="93" t="s">
        <v>968</v>
      </c>
      <c r="CPM7" s="93"/>
      <c r="CPN7" s="93"/>
      <c r="CPO7" s="93"/>
      <c r="CPP7" s="93"/>
      <c r="CPQ7" s="93"/>
      <c r="CPR7" s="23"/>
      <c r="CPS7" s="24"/>
      <c r="CPT7" s="93" t="s">
        <v>968</v>
      </c>
      <c r="CPU7" s="93"/>
      <c r="CPV7" s="93"/>
      <c r="CPW7" s="93"/>
      <c r="CPX7" s="93"/>
      <c r="CPY7" s="93"/>
      <c r="CPZ7" s="23"/>
      <c r="CQA7" s="24"/>
      <c r="CQB7" s="93" t="s">
        <v>968</v>
      </c>
      <c r="CQC7" s="93"/>
      <c r="CQD7" s="93"/>
      <c r="CQE7" s="93"/>
      <c r="CQF7" s="93"/>
      <c r="CQG7" s="93"/>
      <c r="CQH7" s="23"/>
      <c r="CQI7" s="24"/>
      <c r="CQJ7" s="93" t="s">
        <v>968</v>
      </c>
      <c r="CQK7" s="93"/>
      <c r="CQL7" s="93"/>
      <c r="CQM7" s="93"/>
      <c r="CQN7" s="93"/>
      <c r="CQO7" s="93"/>
      <c r="CQP7" s="23"/>
      <c r="CQQ7" s="24"/>
      <c r="CQR7" s="93" t="s">
        <v>968</v>
      </c>
      <c r="CQS7" s="93"/>
      <c r="CQT7" s="93"/>
      <c r="CQU7" s="93"/>
      <c r="CQV7" s="93"/>
      <c r="CQW7" s="93"/>
      <c r="CQX7" s="23"/>
      <c r="CQY7" s="24"/>
      <c r="CQZ7" s="93" t="s">
        <v>968</v>
      </c>
      <c r="CRA7" s="93"/>
      <c r="CRB7" s="93"/>
      <c r="CRC7" s="93"/>
      <c r="CRD7" s="93"/>
      <c r="CRE7" s="93"/>
      <c r="CRF7" s="23"/>
      <c r="CRG7" s="24"/>
      <c r="CRH7" s="93" t="s">
        <v>968</v>
      </c>
      <c r="CRI7" s="93"/>
      <c r="CRJ7" s="93"/>
      <c r="CRK7" s="93"/>
      <c r="CRL7" s="93"/>
      <c r="CRM7" s="93"/>
      <c r="CRN7" s="23"/>
      <c r="CRO7" s="24"/>
      <c r="CRP7" s="93" t="s">
        <v>968</v>
      </c>
      <c r="CRQ7" s="93"/>
      <c r="CRR7" s="93"/>
      <c r="CRS7" s="93"/>
      <c r="CRT7" s="93"/>
      <c r="CRU7" s="93"/>
      <c r="CRV7" s="23"/>
      <c r="CRW7" s="24"/>
      <c r="CRX7" s="93" t="s">
        <v>968</v>
      </c>
      <c r="CRY7" s="93"/>
      <c r="CRZ7" s="93"/>
      <c r="CSA7" s="93"/>
      <c r="CSB7" s="93"/>
      <c r="CSC7" s="93"/>
      <c r="CSD7" s="23"/>
      <c r="CSE7" s="24"/>
      <c r="CSF7" s="93" t="s">
        <v>968</v>
      </c>
      <c r="CSG7" s="93"/>
      <c r="CSH7" s="93"/>
      <c r="CSI7" s="93"/>
      <c r="CSJ7" s="93"/>
      <c r="CSK7" s="93"/>
      <c r="CSL7" s="23"/>
      <c r="CSM7" s="24"/>
      <c r="CSN7" s="93" t="s">
        <v>968</v>
      </c>
      <c r="CSO7" s="93"/>
      <c r="CSP7" s="93"/>
      <c r="CSQ7" s="93"/>
      <c r="CSR7" s="93"/>
      <c r="CSS7" s="93"/>
      <c r="CST7" s="23"/>
      <c r="CSU7" s="24"/>
      <c r="CSV7" s="93" t="s">
        <v>968</v>
      </c>
      <c r="CSW7" s="93"/>
      <c r="CSX7" s="93"/>
      <c r="CSY7" s="93"/>
      <c r="CSZ7" s="93"/>
      <c r="CTA7" s="93"/>
      <c r="CTB7" s="23"/>
      <c r="CTC7" s="24"/>
      <c r="CTD7" s="93" t="s">
        <v>968</v>
      </c>
      <c r="CTE7" s="93"/>
      <c r="CTF7" s="93"/>
      <c r="CTG7" s="93"/>
      <c r="CTH7" s="93"/>
      <c r="CTI7" s="93"/>
      <c r="CTJ7" s="23"/>
      <c r="CTK7" s="24"/>
      <c r="CTL7" s="93" t="s">
        <v>968</v>
      </c>
      <c r="CTM7" s="93"/>
      <c r="CTN7" s="93"/>
      <c r="CTO7" s="93"/>
      <c r="CTP7" s="93"/>
      <c r="CTQ7" s="93"/>
      <c r="CTR7" s="23"/>
      <c r="CTS7" s="24"/>
      <c r="CTT7" s="93" t="s">
        <v>968</v>
      </c>
      <c r="CTU7" s="93"/>
      <c r="CTV7" s="93"/>
      <c r="CTW7" s="93"/>
      <c r="CTX7" s="93"/>
      <c r="CTY7" s="93"/>
      <c r="CTZ7" s="23"/>
      <c r="CUA7" s="24"/>
      <c r="CUB7" s="93" t="s">
        <v>968</v>
      </c>
      <c r="CUC7" s="93"/>
      <c r="CUD7" s="93"/>
      <c r="CUE7" s="93"/>
      <c r="CUF7" s="93"/>
      <c r="CUG7" s="93"/>
      <c r="CUH7" s="23"/>
      <c r="CUI7" s="24"/>
      <c r="CUJ7" s="93" t="s">
        <v>968</v>
      </c>
      <c r="CUK7" s="93"/>
      <c r="CUL7" s="93"/>
      <c r="CUM7" s="93"/>
      <c r="CUN7" s="93"/>
      <c r="CUO7" s="93"/>
      <c r="CUP7" s="23"/>
      <c r="CUQ7" s="24"/>
      <c r="CUR7" s="93" t="s">
        <v>968</v>
      </c>
      <c r="CUS7" s="93"/>
      <c r="CUT7" s="93"/>
      <c r="CUU7" s="93"/>
      <c r="CUV7" s="93"/>
      <c r="CUW7" s="93"/>
      <c r="CUX7" s="23"/>
      <c r="CUY7" s="24"/>
      <c r="CUZ7" s="93" t="s">
        <v>968</v>
      </c>
      <c r="CVA7" s="93"/>
      <c r="CVB7" s="93"/>
      <c r="CVC7" s="93"/>
      <c r="CVD7" s="93"/>
      <c r="CVE7" s="93"/>
      <c r="CVF7" s="23"/>
      <c r="CVG7" s="24"/>
      <c r="CVH7" s="93" t="s">
        <v>968</v>
      </c>
      <c r="CVI7" s="93"/>
      <c r="CVJ7" s="93"/>
      <c r="CVK7" s="93"/>
      <c r="CVL7" s="93"/>
      <c r="CVM7" s="93"/>
      <c r="CVN7" s="23"/>
      <c r="CVO7" s="24"/>
      <c r="CVP7" s="93" t="s">
        <v>968</v>
      </c>
      <c r="CVQ7" s="93"/>
      <c r="CVR7" s="93"/>
      <c r="CVS7" s="93"/>
      <c r="CVT7" s="93"/>
      <c r="CVU7" s="93"/>
      <c r="CVV7" s="23"/>
      <c r="CVW7" s="24"/>
      <c r="CVX7" s="93" t="s">
        <v>968</v>
      </c>
      <c r="CVY7" s="93"/>
      <c r="CVZ7" s="93"/>
      <c r="CWA7" s="93"/>
      <c r="CWB7" s="93"/>
      <c r="CWC7" s="93"/>
      <c r="CWD7" s="23"/>
      <c r="CWE7" s="24"/>
      <c r="CWF7" s="93" t="s">
        <v>968</v>
      </c>
      <c r="CWG7" s="93"/>
      <c r="CWH7" s="93"/>
      <c r="CWI7" s="93"/>
      <c r="CWJ7" s="93"/>
      <c r="CWK7" s="93"/>
      <c r="CWL7" s="23"/>
      <c r="CWM7" s="24"/>
      <c r="CWN7" s="93" t="s">
        <v>968</v>
      </c>
      <c r="CWO7" s="93"/>
      <c r="CWP7" s="93"/>
      <c r="CWQ7" s="93"/>
      <c r="CWR7" s="93"/>
      <c r="CWS7" s="93"/>
      <c r="CWT7" s="23"/>
      <c r="CWU7" s="24"/>
      <c r="CWV7" s="93" t="s">
        <v>968</v>
      </c>
      <c r="CWW7" s="93"/>
      <c r="CWX7" s="93"/>
      <c r="CWY7" s="93"/>
      <c r="CWZ7" s="93"/>
      <c r="CXA7" s="93"/>
      <c r="CXB7" s="23"/>
      <c r="CXC7" s="24"/>
      <c r="CXD7" s="93" t="s">
        <v>968</v>
      </c>
      <c r="CXE7" s="93"/>
      <c r="CXF7" s="93"/>
      <c r="CXG7" s="93"/>
      <c r="CXH7" s="93"/>
      <c r="CXI7" s="93"/>
      <c r="CXJ7" s="23"/>
      <c r="CXK7" s="24"/>
      <c r="CXL7" s="93" t="s">
        <v>968</v>
      </c>
      <c r="CXM7" s="93"/>
      <c r="CXN7" s="93"/>
      <c r="CXO7" s="93"/>
      <c r="CXP7" s="93"/>
      <c r="CXQ7" s="93"/>
      <c r="CXR7" s="23"/>
      <c r="CXS7" s="24"/>
      <c r="CXT7" s="93" t="s">
        <v>968</v>
      </c>
      <c r="CXU7" s="93"/>
      <c r="CXV7" s="93"/>
      <c r="CXW7" s="93"/>
      <c r="CXX7" s="93"/>
      <c r="CXY7" s="93"/>
      <c r="CXZ7" s="23"/>
      <c r="CYA7" s="24"/>
      <c r="CYB7" s="93" t="s">
        <v>968</v>
      </c>
      <c r="CYC7" s="93"/>
      <c r="CYD7" s="93"/>
      <c r="CYE7" s="93"/>
      <c r="CYF7" s="93"/>
      <c r="CYG7" s="93"/>
      <c r="CYH7" s="23"/>
      <c r="CYI7" s="24"/>
      <c r="CYJ7" s="93" t="s">
        <v>968</v>
      </c>
      <c r="CYK7" s="93"/>
      <c r="CYL7" s="93"/>
      <c r="CYM7" s="93"/>
      <c r="CYN7" s="93"/>
      <c r="CYO7" s="93"/>
      <c r="CYP7" s="23"/>
      <c r="CYQ7" s="24"/>
      <c r="CYR7" s="93" t="s">
        <v>968</v>
      </c>
      <c r="CYS7" s="93"/>
      <c r="CYT7" s="93"/>
      <c r="CYU7" s="93"/>
      <c r="CYV7" s="93"/>
      <c r="CYW7" s="93"/>
      <c r="CYX7" s="23"/>
      <c r="CYY7" s="24"/>
      <c r="CYZ7" s="93" t="s">
        <v>968</v>
      </c>
      <c r="CZA7" s="93"/>
      <c r="CZB7" s="93"/>
      <c r="CZC7" s="93"/>
      <c r="CZD7" s="93"/>
      <c r="CZE7" s="93"/>
      <c r="CZF7" s="23"/>
      <c r="CZG7" s="24"/>
      <c r="CZH7" s="93" t="s">
        <v>968</v>
      </c>
      <c r="CZI7" s="93"/>
      <c r="CZJ7" s="93"/>
      <c r="CZK7" s="93"/>
      <c r="CZL7" s="93"/>
      <c r="CZM7" s="93"/>
      <c r="CZN7" s="23"/>
      <c r="CZO7" s="24"/>
      <c r="CZP7" s="93" t="s">
        <v>968</v>
      </c>
      <c r="CZQ7" s="93"/>
      <c r="CZR7" s="93"/>
      <c r="CZS7" s="93"/>
      <c r="CZT7" s="93"/>
      <c r="CZU7" s="93"/>
      <c r="CZV7" s="23"/>
      <c r="CZW7" s="24"/>
      <c r="CZX7" s="93" t="s">
        <v>968</v>
      </c>
      <c r="CZY7" s="93"/>
      <c r="CZZ7" s="93"/>
      <c r="DAA7" s="93"/>
      <c r="DAB7" s="93"/>
      <c r="DAC7" s="93"/>
      <c r="DAD7" s="23"/>
      <c r="DAE7" s="24"/>
      <c r="DAF7" s="93" t="s">
        <v>968</v>
      </c>
      <c r="DAG7" s="93"/>
      <c r="DAH7" s="93"/>
      <c r="DAI7" s="93"/>
      <c r="DAJ7" s="93"/>
      <c r="DAK7" s="93"/>
      <c r="DAL7" s="23"/>
      <c r="DAM7" s="24"/>
      <c r="DAN7" s="93" t="s">
        <v>968</v>
      </c>
      <c r="DAO7" s="93"/>
      <c r="DAP7" s="93"/>
      <c r="DAQ7" s="93"/>
      <c r="DAR7" s="93"/>
      <c r="DAS7" s="93"/>
      <c r="DAT7" s="23"/>
      <c r="DAU7" s="24"/>
      <c r="DAV7" s="93" t="s">
        <v>968</v>
      </c>
      <c r="DAW7" s="93"/>
      <c r="DAX7" s="93"/>
      <c r="DAY7" s="93"/>
      <c r="DAZ7" s="93"/>
      <c r="DBA7" s="93"/>
      <c r="DBB7" s="23"/>
      <c r="DBC7" s="24"/>
      <c r="DBD7" s="93" t="s">
        <v>968</v>
      </c>
      <c r="DBE7" s="93"/>
      <c r="DBF7" s="93"/>
      <c r="DBG7" s="93"/>
      <c r="DBH7" s="93"/>
      <c r="DBI7" s="93"/>
      <c r="DBJ7" s="23"/>
      <c r="DBK7" s="24"/>
      <c r="DBL7" s="93" t="s">
        <v>968</v>
      </c>
      <c r="DBM7" s="93"/>
      <c r="DBN7" s="93"/>
      <c r="DBO7" s="93"/>
      <c r="DBP7" s="93"/>
      <c r="DBQ7" s="93"/>
      <c r="DBR7" s="23"/>
      <c r="DBS7" s="24"/>
      <c r="DBT7" s="93" t="s">
        <v>968</v>
      </c>
      <c r="DBU7" s="93"/>
      <c r="DBV7" s="93"/>
      <c r="DBW7" s="93"/>
      <c r="DBX7" s="93"/>
      <c r="DBY7" s="93"/>
      <c r="DBZ7" s="23"/>
      <c r="DCA7" s="24"/>
      <c r="DCB7" s="93" t="s">
        <v>968</v>
      </c>
      <c r="DCC7" s="93"/>
      <c r="DCD7" s="93"/>
      <c r="DCE7" s="93"/>
      <c r="DCF7" s="93"/>
      <c r="DCG7" s="93"/>
      <c r="DCH7" s="23"/>
      <c r="DCI7" s="24"/>
      <c r="DCJ7" s="93" t="s">
        <v>968</v>
      </c>
      <c r="DCK7" s="93"/>
      <c r="DCL7" s="93"/>
      <c r="DCM7" s="93"/>
      <c r="DCN7" s="93"/>
      <c r="DCO7" s="93"/>
      <c r="DCP7" s="23"/>
      <c r="DCQ7" s="24"/>
      <c r="DCR7" s="93" t="s">
        <v>968</v>
      </c>
      <c r="DCS7" s="93"/>
      <c r="DCT7" s="93"/>
      <c r="DCU7" s="93"/>
      <c r="DCV7" s="93"/>
      <c r="DCW7" s="93"/>
      <c r="DCX7" s="23"/>
      <c r="DCY7" s="24"/>
      <c r="DCZ7" s="93" t="s">
        <v>968</v>
      </c>
      <c r="DDA7" s="93"/>
      <c r="DDB7" s="93"/>
      <c r="DDC7" s="93"/>
      <c r="DDD7" s="93"/>
      <c r="DDE7" s="93"/>
      <c r="DDF7" s="23"/>
      <c r="DDG7" s="24"/>
      <c r="DDH7" s="93" t="s">
        <v>968</v>
      </c>
      <c r="DDI7" s="93"/>
      <c r="DDJ7" s="93"/>
      <c r="DDK7" s="93"/>
      <c r="DDL7" s="93"/>
      <c r="DDM7" s="93"/>
      <c r="DDN7" s="23"/>
      <c r="DDO7" s="24"/>
      <c r="DDP7" s="93" t="s">
        <v>968</v>
      </c>
      <c r="DDQ7" s="93"/>
      <c r="DDR7" s="93"/>
      <c r="DDS7" s="93"/>
      <c r="DDT7" s="93"/>
      <c r="DDU7" s="93"/>
      <c r="DDV7" s="23"/>
      <c r="DDW7" s="24"/>
      <c r="DDX7" s="93" t="s">
        <v>968</v>
      </c>
      <c r="DDY7" s="93"/>
      <c r="DDZ7" s="93"/>
      <c r="DEA7" s="93"/>
      <c r="DEB7" s="93"/>
      <c r="DEC7" s="93"/>
      <c r="DED7" s="23"/>
      <c r="DEE7" s="24"/>
      <c r="DEF7" s="93" t="s">
        <v>968</v>
      </c>
      <c r="DEG7" s="93"/>
      <c r="DEH7" s="93"/>
      <c r="DEI7" s="93"/>
      <c r="DEJ7" s="93"/>
      <c r="DEK7" s="93"/>
      <c r="DEL7" s="23"/>
      <c r="DEM7" s="24"/>
      <c r="DEN7" s="93" t="s">
        <v>968</v>
      </c>
      <c r="DEO7" s="93"/>
      <c r="DEP7" s="93"/>
      <c r="DEQ7" s="93"/>
      <c r="DER7" s="93"/>
      <c r="DES7" s="93"/>
      <c r="DET7" s="23"/>
      <c r="DEU7" s="24"/>
      <c r="DEV7" s="93" t="s">
        <v>968</v>
      </c>
      <c r="DEW7" s="93"/>
      <c r="DEX7" s="93"/>
      <c r="DEY7" s="93"/>
      <c r="DEZ7" s="93"/>
      <c r="DFA7" s="93"/>
      <c r="DFB7" s="23"/>
      <c r="DFC7" s="24"/>
      <c r="DFD7" s="93" t="s">
        <v>968</v>
      </c>
      <c r="DFE7" s="93"/>
      <c r="DFF7" s="93"/>
      <c r="DFG7" s="93"/>
      <c r="DFH7" s="93"/>
      <c r="DFI7" s="93"/>
      <c r="DFJ7" s="23"/>
      <c r="DFK7" s="24"/>
      <c r="DFL7" s="93" t="s">
        <v>968</v>
      </c>
      <c r="DFM7" s="93"/>
      <c r="DFN7" s="93"/>
      <c r="DFO7" s="93"/>
      <c r="DFP7" s="93"/>
      <c r="DFQ7" s="93"/>
      <c r="DFR7" s="23"/>
      <c r="DFS7" s="24"/>
      <c r="DFT7" s="93" t="s">
        <v>968</v>
      </c>
      <c r="DFU7" s="93"/>
      <c r="DFV7" s="93"/>
      <c r="DFW7" s="93"/>
      <c r="DFX7" s="93"/>
      <c r="DFY7" s="93"/>
      <c r="DFZ7" s="23"/>
      <c r="DGA7" s="24"/>
      <c r="DGB7" s="93" t="s">
        <v>968</v>
      </c>
      <c r="DGC7" s="93"/>
      <c r="DGD7" s="93"/>
      <c r="DGE7" s="93"/>
      <c r="DGF7" s="93"/>
      <c r="DGG7" s="93"/>
      <c r="DGH7" s="23"/>
      <c r="DGI7" s="24"/>
      <c r="DGJ7" s="93" t="s">
        <v>968</v>
      </c>
      <c r="DGK7" s="93"/>
      <c r="DGL7" s="93"/>
      <c r="DGM7" s="93"/>
      <c r="DGN7" s="93"/>
      <c r="DGO7" s="93"/>
      <c r="DGP7" s="23"/>
      <c r="DGQ7" s="24"/>
      <c r="DGR7" s="93" t="s">
        <v>968</v>
      </c>
      <c r="DGS7" s="93"/>
      <c r="DGT7" s="93"/>
      <c r="DGU7" s="93"/>
      <c r="DGV7" s="93"/>
      <c r="DGW7" s="93"/>
      <c r="DGX7" s="23"/>
      <c r="DGY7" s="24"/>
      <c r="DGZ7" s="93" t="s">
        <v>968</v>
      </c>
      <c r="DHA7" s="93"/>
      <c r="DHB7" s="93"/>
      <c r="DHC7" s="93"/>
      <c r="DHD7" s="93"/>
      <c r="DHE7" s="93"/>
      <c r="DHF7" s="23"/>
      <c r="DHG7" s="24"/>
      <c r="DHH7" s="93" t="s">
        <v>968</v>
      </c>
      <c r="DHI7" s="93"/>
      <c r="DHJ7" s="93"/>
      <c r="DHK7" s="93"/>
      <c r="DHL7" s="93"/>
      <c r="DHM7" s="93"/>
      <c r="DHN7" s="23"/>
      <c r="DHO7" s="24"/>
      <c r="DHP7" s="93" t="s">
        <v>968</v>
      </c>
      <c r="DHQ7" s="93"/>
      <c r="DHR7" s="93"/>
      <c r="DHS7" s="93"/>
      <c r="DHT7" s="93"/>
      <c r="DHU7" s="93"/>
      <c r="DHV7" s="23"/>
      <c r="DHW7" s="24"/>
      <c r="DHX7" s="93" t="s">
        <v>968</v>
      </c>
      <c r="DHY7" s="93"/>
      <c r="DHZ7" s="93"/>
      <c r="DIA7" s="93"/>
      <c r="DIB7" s="93"/>
      <c r="DIC7" s="93"/>
      <c r="DID7" s="23"/>
      <c r="DIE7" s="24"/>
      <c r="DIF7" s="93" t="s">
        <v>968</v>
      </c>
      <c r="DIG7" s="93"/>
      <c r="DIH7" s="93"/>
      <c r="DII7" s="93"/>
      <c r="DIJ7" s="93"/>
      <c r="DIK7" s="93"/>
      <c r="DIL7" s="23"/>
      <c r="DIM7" s="24"/>
      <c r="DIN7" s="93" t="s">
        <v>968</v>
      </c>
      <c r="DIO7" s="93"/>
      <c r="DIP7" s="93"/>
      <c r="DIQ7" s="93"/>
      <c r="DIR7" s="93"/>
      <c r="DIS7" s="93"/>
      <c r="DIT7" s="23"/>
      <c r="DIU7" s="24"/>
      <c r="DIV7" s="93" t="s">
        <v>968</v>
      </c>
      <c r="DIW7" s="93"/>
      <c r="DIX7" s="93"/>
      <c r="DIY7" s="93"/>
      <c r="DIZ7" s="93"/>
      <c r="DJA7" s="93"/>
      <c r="DJB7" s="23"/>
      <c r="DJC7" s="24"/>
      <c r="DJD7" s="93" t="s">
        <v>968</v>
      </c>
      <c r="DJE7" s="93"/>
      <c r="DJF7" s="93"/>
      <c r="DJG7" s="93"/>
      <c r="DJH7" s="93"/>
      <c r="DJI7" s="93"/>
      <c r="DJJ7" s="23"/>
      <c r="DJK7" s="24"/>
      <c r="DJL7" s="93" t="s">
        <v>968</v>
      </c>
      <c r="DJM7" s="93"/>
      <c r="DJN7" s="93"/>
      <c r="DJO7" s="93"/>
      <c r="DJP7" s="93"/>
      <c r="DJQ7" s="93"/>
      <c r="DJR7" s="23"/>
      <c r="DJS7" s="24"/>
      <c r="DJT7" s="93" t="s">
        <v>968</v>
      </c>
      <c r="DJU7" s="93"/>
      <c r="DJV7" s="93"/>
      <c r="DJW7" s="93"/>
      <c r="DJX7" s="93"/>
      <c r="DJY7" s="93"/>
      <c r="DJZ7" s="23"/>
      <c r="DKA7" s="24"/>
      <c r="DKB7" s="93" t="s">
        <v>968</v>
      </c>
      <c r="DKC7" s="93"/>
      <c r="DKD7" s="93"/>
      <c r="DKE7" s="93"/>
      <c r="DKF7" s="93"/>
      <c r="DKG7" s="93"/>
      <c r="DKH7" s="23"/>
      <c r="DKI7" s="24"/>
      <c r="DKJ7" s="93" t="s">
        <v>968</v>
      </c>
      <c r="DKK7" s="93"/>
      <c r="DKL7" s="93"/>
      <c r="DKM7" s="93"/>
      <c r="DKN7" s="93"/>
      <c r="DKO7" s="93"/>
      <c r="DKP7" s="23"/>
      <c r="DKQ7" s="24"/>
      <c r="DKR7" s="93" t="s">
        <v>968</v>
      </c>
      <c r="DKS7" s="93"/>
      <c r="DKT7" s="93"/>
      <c r="DKU7" s="93"/>
      <c r="DKV7" s="93"/>
      <c r="DKW7" s="93"/>
      <c r="DKX7" s="23"/>
      <c r="DKY7" s="24"/>
      <c r="DKZ7" s="93" t="s">
        <v>968</v>
      </c>
      <c r="DLA7" s="93"/>
      <c r="DLB7" s="93"/>
      <c r="DLC7" s="93"/>
      <c r="DLD7" s="93"/>
      <c r="DLE7" s="93"/>
      <c r="DLF7" s="23"/>
      <c r="DLG7" s="24"/>
      <c r="DLH7" s="93" t="s">
        <v>968</v>
      </c>
      <c r="DLI7" s="93"/>
      <c r="DLJ7" s="93"/>
      <c r="DLK7" s="93"/>
      <c r="DLL7" s="93"/>
      <c r="DLM7" s="93"/>
      <c r="DLN7" s="23"/>
      <c r="DLO7" s="24"/>
      <c r="DLP7" s="93" t="s">
        <v>968</v>
      </c>
      <c r="DLQ7" s="93"/>
      <c r="DLR7" s="93"/>
      <c r="DLS7" s="93"/>
      <c r="DLT7" s="93"/>
      <c r="DLU7" s="93"/>
      <c r="DLV7" s="23"/>
      <c r="DLW7" s="24"/>
      <c r="DLX7" s="93" t="s">
        <v>968</v>
      </c>
      <c r="DLY7" s="93"/>
      <c r="DLZ7" s="93"/>
      <c r="DMA7" s="93"/>
      <c r="DMB7" s="93"/>
      <c r="DMC7" s="93"/>
      <c r="DMD7" s="23"/>
      <c r="DME7" s="24"/>
      <c r="DMF7" s="93" t="s">
        <v>968</v>
      </c>
      <c r="DMG7" s="93"/>
      <c r="DMH7" s="93"/>
      <c r="DMI7" s="93"/>
      <c r="DMJ7" s="93"/>
      <c r="DMK7" s="93"/>
      <c r="DML7" s="23"/>
      <c r="DMM7" s="24"/>
      <c r="DMN7" s="93" t="s">
        <v>968</v>
      </c>
      <c r="DMO7" s="93"/>
      <c r="DMP7" s="93"/>
      <c r="DMQ7" s="93"/>
      <c r="DMR7" s="93"/>
      <c r="DMS7" s="93"/>
      <c r="DMT7" s="23"/>
      <c r="DMU7" s="24"/>
      <c r="DMV7" s="93" t="s">
        <v>968</v>
      </c>
      <c r="DMW7" s="93"/>
      <c r="DMX7" s="93"/>
      <c r="DMY7" s="93"/>
      <c r="DMZ7" s="93"/>
      <c r="DNA7" s="93"/>
      <c r="DNB7" s="23"/>
      <c r="DNC7" s="24"/>
      <c r="DND7" s="93" t="s">
        <v>968</v>
      </c>
      <c r="DNE7" s="93"/>
      <c r="DNF7" s="93"/>
      <c r="DNG7" s="93"/>
      <c r="DNH7" s="93"/>
      <c r="DNI7" s="93"/>
      <c r="DNJ7" s="23"/>
      <c r="DNK7" s="24"/>
      <c r="DNL7" s="93" t="s">
        <v>968</v>
      </c>
      <c r="DNM7" s="93"/>
      <c r="DNN7" s="93"/>
      <c r="DNO7" s="93"/>
      <c r="DNP7" s="93"/>
      <c r="DNQ7" s="93"/>
      <c r="DNR7" s="23"/>
      <c r="DNS7" s="24"/>
      <c r="DNT7" s="93" t="s">
        <v>968</v>
      </c>
      <c r="DNU7" s="93"/>
      <c r="DNV7" s="93"/>
      <c r="DNW7" s="93"/>
      <c r="DNX7" s="93"/>
      <c r="DNY7" s="93"/>
      <c r="DNZ7" s="23"/>
      <c r="DOA7" s="24"/>
      <c r="DOB7" s="93" t="s">
        <v>968</v>
      </c>
      <c r="DOC7" s="93"/>
      <c r="DOD7" s="93"/>
      <c r="DOE7" s="93"/>
      <c r="DOF7" s="93"/>
      <c r="DOG7" s="93"/>
      <c r="DOH7" s="23"/>
      <c r="DOI7" s="24"/>
      <c r="DOJ7" s="93" t="s">
        <v>968</v>
      </c>
      <c r="DOK7" s="93"/>
      <c r="DOL7" s="93"/>
      <c r="DOM7" s="93"/>
      <c r="DON7" s="93"/>
      <c r="DOO7" s="93"/>
      <c r="DOP7" s="23"/>
      <c r="DOQ7" s="24"/>
      <c r="DOR7" s="93" t="s">
        <v>968</v>
      </c>
      <c r="DOS7" s="93"/>
      <c r="DOT7" s="93"/>
      <c r="DOU7" s="93"/>
      <c r="DOV7" s="93"/>
      <c r="DOW7" s="93"/>
      <c r="DOX7" s="23"/>
      <c r="DOY7" s="24"/>
      <c r="DOZ7" s="93" t="s">
        <v>968</v>
      </c>
      <c r="DPA7" s="93"/>
      <c r="DPB7" s="93"/>
      <c r="DPC7" s="93"/>
      <c r="DPD7" s="93"/>
      <c r="DPE7" s="93"/>
      <c r="DPF7" s="23"/>
      <c r="DPG7" s="24"/>
      <c r="DPH7" s="93" t="s">
        <v>968</v>
      </c>
      <c r="DPI7" s="93"/>
      <c r="DPJ7" s="93"/>
      <c r="DPK7" s="93"/>
      <c r="DPL7" s="93"/>
      <c r="DPM7" s="93"/>
      <c r="DPN7" s="23"/>
      <c r="DPO7" s="24"/>
      <c r="DPP7" s="93" t="s">
        <v>968</v>
      </c>
      <c r="DPQ7" s="93"/>
      <c r="DPR7" s="93"/>
      <c r="DPS7" s="93"/>
      <c r="DPT7" s="93"/>
      <c r="DPU7" s="93"/>
      <c r="DPV7" s="23"/>
      <c r="DPW7" s="24"/>
      <c r="DPX7" s="93" t="s">
        <v>968</v>
      </c>
      <c r="DPY7" s="93"/>
      <c r="DPZ7" s="93"/>
      <c r="DQA7" s="93"/>
      <c r="DQB7" s="93"/>
      <c r="DQC7" s="93"/>
      <c r="DQD7" s="23"/>
      <c r="DQE7" s="24"/>
      <c r="DQF7" s="93" t="s">
        <v>968</v>
      </c>
      <c r="DQG7" s="93"/>
      <c r="DQH7" s="93"/>
      <c r="DQI7" s="93"/>
      <c r="DQJ7" s="93"/>
      <c r="DQK7" s="93"/>
      <c r="DQL7" s="23"/>
      <c r="DQM7" s="24"/>
      <c r="DQN7" s="93" t="s">
        <v>968</v>
      </c>
      <c r="DQO7" s="93"/>
      <c r="DQP7" s="93"/>
      <c r="DQQ7" s="93"/>
      <c r="DQR7" s="93"/>
      <c r="DQS7" s="93"/>
      <c r="DQT7" s="23"/>
      <c r="DQU7" s="24"/>
      <c r="DQV7" s="93" t="s">
        <v>968</v>
      </c>
      <c r="DQW7" s="93"/>
      <c r="DQX7" s="93"/>
      <c r="DQY7" s="93"/>
      <c r="DQZ7" s="93"/>
      <c r="DRA7" s="93"/>
      <c r="DRB7" s="23"/>
      <c r="DRC7" s="24"/>
      <c r="DRD7" s="93" t="s">
        <v>968</v>
      </c>
      <c r="DRE7" s="93"/>
      <c r="DRF7" s="93"/>
      <c r="DRG7" s="93"/>
      <c r="DRH7" s="93"/>
      <c r="DRI7" s="93"/>
      <c r="DRJ7" s="23"/>
      <c r="DRK7" s="24"/>
      <c r="DRL7" s="93" t="s">
        <v>968</v>
      </c>
      <c r="DRM7" s="93"/>
      <c r="DRN7" s="93"/>
      <c r="DRO7" s="93"/>
      <c r="DRP7" s="93"/>
      <c r="DRQ7" s="93"/>
      <c r="DRR7" s="23"/>
      <c r="DRS7" s="24"/>
      <c r="DRT7" s="93" t="s">
        <v>968</v>
      </c>
      <c r="DRU7" s="93"/>
      <c r="DRV7" s="93"/>
      <c r="DRW7" s="93"/>
      <c r="DRX7" s="93"/>
      <c r="DRY7" s="93"/>
      <c r="DRZ7" s="23"/>
      <c r="DSA7" s="24"/>
      <c r="DSB7" s="93" t="s">
        <v>968</v>
      </c>
      <c r="DSC7" s="93"/>
      <c r="DSD7" s="93"/>
      <c r="DSE7" s="93"/>
      <c r="DSF7" s="93"/>
      <c r="DSG7" s="93"/>
      <c r="DSH7" s="23"/>
      <c r="DSI7" s="24"/>
      <c r="DSJ7" s="93" t="s">
        <v>968</v>
      </c>
      <c r="DSK7" s="93"/>
      <c r="DSL7" s="93"/>
      <c r="DSM7" s="93"/>
      <c r="DSN7" s="93"/>
      <c r="DSO7" s="93"/>
      <c r="DSP7" s="23"/>
      <c r="DSQ7" s="24"/>
      <c r="DSR7" s="93" t="s">
        <v>968</v>
      </c>
      <c r="DSS7" s="93"/>
      <c r="DST7" s="93"/>
      <c r="DSU7" s="93"/>
      <c r="DSV7" s="93"/>
      <c r="DSW7" s="93"/>
      <c r="DSX7" s="23"/>
      <c r="DSY7" s="24"/>
      <c r="DSZ7" s="93" t="s">
        <v>968</v>
      </c>
      <c r="DTA7" s="93"/>
      <c r="DTB7" s="93"/>
      <c r="DTC7" s="93"/>
      <c r="DTD7" s="93"/>
      <c r="DTE7" s="93"/>
      <c r="DTF7" s="23"/>
      <c r="DTG7" s="24"/>
      <c r="DTH7" s="93" t="s">
        <v>968</v>
      </c>
      <c r="DTI7" s="93"/>
      <c r="DTJ7" s="93"/>
      <c r="DTK7" s="93"/>
      <c r="DTL7" s="93"/>
      <c r="DTM7" s="93"/>
      <c r="DTN7" s="23"/>
      <c r="DTO7" s="24"/>
      <c r="DTP7" s="93" t="s">
        <v>968</v>
      </c>
      <c r="DTQ7" s="93"/>
      <c r="DTR7" s="93"/>
      <c r="DTS7" s="93"/>
      <c r="DTT7" s="93"/>
      <c r="DTU7" s="93"/>
      <c r="DTV7" s="23"/>
      <c r="DTW7" s="24"/>
      <c r="DTX7" s="93" t="s">
        <v>968</v>
      </c>
      <c r="DTY7" s="93"/>
      <c r="DTZ7" s="93"/>
      <c r="DUA7" s="93"/>
      <c r="DUB7" s="93"/>
      <c r="DUC7" s="93"/>
      <c r="DUD7" s="23"/>
      <c r="DUE7" s="24"/>
      <c r="DUF7" s="93" t="s">
        <v>968</v>
      </c>
      <c r="DUG7" s="93"/>
      <c r="DUH7" s="93"/>
      <c r="DUI7" s="93"/>
      <c r="DUJ7" s="93"/>
      <c r="DUK7" s="93"/>
      <c r="DUL7" s="23"/>
      <c r="DUM7" s="24"/>
      <c r="DUN7" s="93" t="s">
        <v>968</v>
      </c>
      <c r="DUO7" s="93"/>
      <c r="DUP7" s="93"/>
      <c r="DUQ7" s="93"/>
      <c r="DUR7" s="93"/>
      <c r="DUS7" s="93"/>
      <c r="DUT7" s="23"/>
      <c r="DUU7" s="24"/>
      <c r="DUV7" s="93" t="s">
        <v>968</v>
      </c>
      <c r="DUW7" s="93"/>
      <c r="DUX7" s="93"/>
      <c r="DUY7" s="93"/>
      <c r="DUZ7" s="93"/>
      <c r="DVA7" s="93"/>
      <c r="DVB7" s="23"/>
      <c r="DVC7" s="24"/>
      <c r="DVD7" s="93" t="s">
        <v>968</v>
      </c>
      <c r="DVE7" s="93"/>
      <c r="DVF7" s="93"/>
      <c r="DVG7" s="93"/>
      <c r="DVH7" s="93"/>
      <c r="DVI7" s="93"/>
      <c r="DVJ7" s="23"/>
      <c r="DVK7" s="24"/>
      <c r="DVL7" s="93" t="s">
        <v>968</v>
      </c>
      <c r="DVM7" s="93"/>
      <c r="DVN7" s="93"/>
      <c r="DVO7" s="93"/>
      <c r="DVP7" s="93"/>
      <c r="DVQ7" s="93"/>
      <c r="DVR7" s="23"/>
      <c r="DVS7" s="24"/>
      <c r="DVT7" s="93" t="s">
        <v>968</v>
      </c>
      <c r="DVU7" s="93"/>
      <c r="DVV7" s="93"/>
      <c r="DVW7" s="93"/>
      <c r="DVX7" s="93"/>
      <c r="DVY7" s="93"/>
      <c r="DVZ7" s="23"/>
      <c r="DWA7" s="24"/>
      <c r="DWB7" s="93" t="s">
        <v>968</v>
      </c>
      <c r="DWC7" s="93"/>
      <c r="DWD7" s="93"/>
      <c r="DWE7" s="93"/>
      <c r="DWF7" s="93"/>
      <c r="DWG7" s="93"/>
      <c r="DWH7" s="23"/>
      <c r="DWI7" s="24"/>
      <c r="DWJ7" s="93" t="s">
        <v>968</v>
      </c>
      <c r="DWK7" s="93"/>
      <c r="DWL7" s="93"/>
      <c r="DWM7" s="93"/>
      <c r="DWN7" s="93"/>
      <c r="DWO7" s="93"/>
      <c r="DWP7" s="23"/>
      <c r="DWQ7" s="24"/>
      <c r="DWR7" s="93" t="s">
        <v>968</v>
      </c>
      <c r="DWS7" s="93"/>
      <c r="DWT7" s="93"/>
      <c r="DWU7" s="93"/>
      <c r="DWV7" s="93"/>
      <c r="DWW7" s="93"/>
      <c r="DWX7" s="23"/>
      <c r="DWY7" s="24"/>
      <c r="DWZ7" s="93" t="s">
        <v>968</v>
      </c>
      <c r="DXA7" s="93"/>
      <c r="DXB7" s="93"/>
      <c r="DXC7" s="93"/>
      <c r="DXD7" s="93"/>
      <c r="DXE7" s="93"/>
      <c r="DXF7" s="23"/>
      <c r="DXG7" s="24"/>
      <c r="DXH7" s="93" t="s">
        <v>968</v>
      </c>
      <c r="DXI7" s="93"/>
      <c r="DXJ7" s="93"/>
      <c r="DXK7" s="93"/>
      <c r="DXL7" s="93"/>
      <c r="DXM7" s="93"/>
      <c r="DXN7" s="23"/>
      <c r="DXO7" s="24"/>
      <c r="DXP7" s="93" t="s">
        <v>968</v>
      </c>
      <c r="DXQ7" s="93"/>
      <c r="DXR7" s="93"/>
      <c r="DXS7" s="93"/>
      <c r="DXT7" s="93"/>
      <c r="DXU7" s="93"/>
      <c r="DXV7" s="23"/>
      <c r="DXW7" s="24"/>
      <c r="DXX7" s="93" t="s">
        <v>968</v>
      </c>
      <c r="DXY7" s="93"/>
      <c r="DXZ7" s="93"/>
      <c r="DYA7" s="93"/>
      <c r="DYB7" s="93"/>
      <c r="DYC7" s="93"/>
      <c r="DYD7" s="23"/>
      <c r="DYE7" s="24"/>
      <c r="DYF7" s="93" t="s">
        <v>968</v>
      </c>
      <c r="DYG7" s="93"/>
      <c r="DYH7" s="93"/>
      <c r="DYI7" s="93"/>
      <c r="DYJ7" s="93"/>
      <c r="DYK7" s="93"/>
      <c r="DYL7" s="23"/>
      <c r="DYM7" s="24"/>
      <c r="DYN7" s="93" t="s">
        <v>968</v>
      </c>
      <c r="DYO7" s="93"/>
      <c r="DYP7" s="93"/>
      <c r="DYQ7" s="93"/>
      <c r="DYR7" s="93"/>
      <c r="DYS7" s="93"/>
      <c r="DYT7" s="23"/>
      <c r="DYU7" s="24"/>
      <c r="DYV7" s="93" t="s">
        <v>968</v>
      </c>
      <c r="DYW7" s="93"/>
      <c r="DYX7" s="93"/>
      <c r="DYY7" s="93"/>
      <c r="DYZ7" s="93"/>
      <c r="DZA7" s="93"/>
      <c r="DZB7" s="23"/>
      <c r="DZC7" s="24"/>
      <c r="DZD7" s="93" t="s">
        <v>968</v>
      </c>
      <c r="DZE7" s="93"/>
      <c r="DZF7" s="93"/>
      <c r="DZG7" s="93"/>
      <c r="DZH7" s="93"/>
      <c r="DZI7" s="93"/>
      <c r="DZJ7" s="23"/>
      <c r="DZK7" s="24"/>
      <c r="DZL7" s="93" t="s">
        <v>968</v>
      </c>
      <c r="DZM7" s="93"/>
      <c r="DZN7" s="93"/>
      <c r="DZO7" s="93"/>
      <c r="DZP7" s="93"/>
      <c r="DZQ7" s="93"/>
      <c r="DZR7" s="23"/>
      <c r="DZS7" s="24"/>
      <c r="DZT7" s="93" t="s">
        <v>968</v>
      </c>
      <c r="DZU7" s="93"/>
      <c r="DZV7" s="93"/>
      <c r="DZW7" s="93"/>
      <c r="DZX7" s="93"/>
      <c r="DZY7" s="93"/>
      <c r="DZZ7" s="23"/>
      <c r="EAA7" s="24"/>
      <c r="EAB7" s="93" t="s">
        <v>968</v>
      </c>
      <c r="EAC7" s="93"/>
      <c r="EAD7" s="93"/>
      <c r="EAE7" s="93"/>
      <c r="EAF7" s="93"/>
      <c r="EAG7" s="93"/>
      <c r="EAH7" s="23"/>
      <c r="EAI7" s="24"/>
      <c r="EAJ7" s="93" t="s">
        <v>968</v>
      </c>
      <c r="EAK7" s="93"/>
      <c r="EAL7" s="93"/>
      <c r="EAM7" s="93"/>
      <c r="EAN7" s="93"/>
      <c r="EAO7" s="93"/>
      <c r="EAP7" s="23"/>
      <c r="EAQ7" s="24"/>
      <c r="EAR7" s="93" t="s">
        <v>968</v>
      </c>
      <c r="EAS7" s="93"/>
      <c r="EAT7" s="93"/>
      <c r="EAU7" s="93"/>
      <c r="EAV7" s="93"/>
      <c r="EAW7" s="93"/>
      <c r="EAX7" s="23"/>
      <c r="EAY7" s="24"/>
      <c r="EAZ7" s="93" t="s">
        <v>968</v>
      </c>
      <c r="EBA7" s="93"/>
      <c r="EBB7" s="93"/>
      <c r="EBC7" s="93"/>
      <c r="EBD7" s="93"/>
      <c r="EBE7" s="93"/>
      <c r="EBF7" s="23"/>
      <c r="EBG7" s="24"/>
      <c r="EBH7" s="93" t="s">
        <v>968</v>
      </c>
      <c r="EBI7" s="93"/>
      <c r="EBJ7" s="93"/>
      <c r="EBK7" s="93"/>
      <c r="EBL7" s="93"/>
      <c r="EBM7" s="93"/>
      <c r="EBN7" s="23"/>
      <c r="EBO7" s="24"/>
      <c r="EBP7" s="93" t="s">
        <v>968</v>
      </c>
      <c r="EBQ7" s="93"/>
      <c r="EBR7" s="93"/>
      <c r="EBS7" s="93"/>
      <c r="EBT7" s="93"/>
      <c r="EBU7" s="93"/>
      <c r="EBV7" s="23"/>
      <c r="EBW7" s="24"/>
      <c r="EBX7" s="93" t="s">
        <v>968</v>
      </c>
      <c r="EBY7" s="93"/>
      <c r="EBZ7" s="93"/>
      <c r="ECA7" s="93"/>
      <c r="ECB7" s="93"/>
      <c r="ECC7" s="93"/>
      <c r="ECD7" s="23"/>
      <c r="ECE7" s="24"/>
      <c r="ECF7" s="93" t="s">
        <v>968</v>
      </c>
      <c r="ECG7" s="93"/>
      <c r="ECH7" s="93"/>
      <c r="ECI7" s="93"/>
      <c r="ECJ7" s="93"/>
      <c r="ECK7" s="93"/>
      <c r="ECL7" s="23"/>
      <c r="ECM7" s="24"/>
      <c r="ECN7" s="93" t="s">
        <v>968</v>
      </c>
      <c r="ECO7" s="93"/>
      <c r="ECP7" s="93"/>
      <c r="ECQ7" s="93"/>
      <c r="ECR7" s="93"/>
      <c r="ECS7" s="93"/>
      <c r="ECT7" s="23"/>
      <c r="ECU7" s="24"/>
      <c r="ECV7" s="93" t="s">
        <v>968</v>
      </c>
      <c r="ECW7" s="93"/>
      <c r="ECX7" s="93"/>
      <c r="ECY7" s="93"/>
      <c r="ECZ7" s="93"/>
      <c r="EDA7" s="93"/>
      <c r="EDB7" s="23"/>
      <c r="EDC7" s="24"/>
      <c r="EDD7" s="93" t="s">
        <v>968</v>
      </c>
      <c r="EDE7" s="93"/>
      <c r="EDF7" s="93"/>
      <c r="EDG7" s="93"/>
      <c r="EDH7" s="93"/>
      <c r="EDI7" s="93"/>
      <c r="EDJ7" s="23"/>
      <c r="EDK7" s="24"/>
      <c r="EDL7" s="93" t="s">
        <v>968</v>
      </c>
      <c r="EDM7" s="93"/>
      <c r="EDN7" s="93"/>
      <c r="EDO7" s="93"/>
      <c r="EDP7" s="93"/>
      <c r="EDQ7" s="93"/>
      <c r="EDR7" s="23"/>
      <c r="EDS7" s="24"/>
      <c r="EDT7" s="93" t="s">
        <v>968</v>
      </c>
      <c r="EDU7" s="93"/>
      <c r="EDV7" s="93"/>
      <c r="EDW7" s="93"/>
      <c r="EDX7" s="93"/>
      <c r="EDY7" s="93"/>
      <c r="EDZ7" s="23"/>
      <c r="EEA7" s="24"/>
      <c r="EEB7" s="93" t="s">
        <v>968</v>
      </c>
      <c r="EEC7" s="93"/>
      <c r="EED7" s="93"/>
      <c r="EEE7" s="93"/>
      <c r="EEF7" s="93"/>
      <c r="EEG7" s="93"/>
      <c r="EEH7" s="23"/>
      <c r="EEI7" s="24"/>
      <c r="EEJ7" s="93" t="s">
        <v>968</v>
      </c>
      <c r="EEK7" s="93"/>
      <c r="EEL7" s="93"/>
      <c r="EEM7" s="93"/>
      <c r="EEN7" s="93"/>
      <c r="EEO7" s="93"/>
      <c r="EEP7" s="23"/>
      <c r="EEQ7" s="24"/>
      <c r="EER7" s="93" t="s">
        <v>968</v>
      </c>
      <c r="EES7" s="93"/>
      <c r="EET7" s="93"/>
      <c r="EEU7" s="93"/>
      <c r="EEV7" s="93"/>
      <c r="EEW7" s="93"/>
      <c r="EEX7" s="23"/>
      <c r="EEY7" s="24"/>
      <c r="EEZ7" s="93" t="s">
        <v>968</v>
      </c>
      <c r="EFA7" s="93"/>
      <c r="EFB7" s="93"/>
      <c r="EFC7" s="93"/>
      <c r="EFD7" s="93"/>
      <c r="EFE7" s="93"/>
      <c r="EFF7" s="23"/>
      <c r="EFG7" s="24"/>
      <c r="EFH7" s="93" t="s">
        <v>968</v>
      </c>
      <c r="EFI7" s="93"/>
      <c r="EFJ7" s="93"/>
      <c r="EFK7" s="93"/>
      <c r="EFL7" s="93"/>
      <c r="EFM7" s="93"/>
      <c r="EFN7" s="23"/>
      <c r="EFO7" s="24"/>
      <c r="EFP7" s="93" t="s">
        <v>968</v>
      </c>
      <c r="EFQ7" s="93"/>
      <c r="EFR7" s="93"/>
      <c r="EFS7" s="93"/>
      <c r="EFT7" s="93"/>
      <c r="EFU7" s="93"/>
      <c r="EFV7" s="23"/>
      <c r="EFW7" s="24"/>
      <c r="EFX7" s="93" t="s">
        <v>968</v>
      </c>
      <c r="EFY7" s="93"/>
      <c r="EFZ7" s="93"/>
      <c r="EGA7" s="93"/>
      <c r="EGB7" s="93"/>
      <c r="EGC7" s="93"/>
      <c r="EGD7" s="23"/>
      <c r="EGE7" s="24"/>
      <c r="EGF7" s="93" t="s">
        <v>968</v>
      </c>
      <c r="EGG7" s="93"/>
      <c r="EGH7" s="93"/>
      <c r="EGI7" s="93"/>
      <c r="EGJ7" s="93"/>
      <c r="EGK7" s="93"/>
      <c r="EGL7" s="23"/>
      <c r="EGM7" s="24"/>
      <c r="EGN7" s="93" t="s">
        <v>968</v>
      </c>
      <c r="EGO7" s="93"/>
      <c r="EGP7" s="93"/>
      <c r="EGQ7" s="93"/>
      <c r="EGR7" s="93"/>
      <c r="EGS7" s="93"/>
      <c r="EGT7" s="23"/>
      <c r="EGU7" s="24"/>
      <c r="EGV7" s="93" t="s">
        <v>968</v>
      </c>
      <c r="EGW7" s="93"/>
      <c r="EGX7" s="93"/>
      <c r="EGY7" s="93"/>
      <c r="EGZ7" s="93"/>
      <c r="EHA7" s="93"/>
      <c r="EHB7" s="23"/>
      <c r="EHC7" s="24"/>
      <c r="EHD7" s="93" t="s">
        <v>968</v>
      </c>
      <c r="EHE7" s="93"/>
      <c r="EHF7" s="93"/>
      <c r="EHG7" s="93"/>
      <c r="EHH7" s="93"/>
      <c r="EHI7" s="93"/>
      <c r="EHJ7" s="23"/>
      <c r="EHK7" s="24"/>
      <c r="EHL7" s="93" t="s">
        <v>968</v>
      </c>
      <c r="EHM7" s="93"/>
      <c r="EHN7" s="93"/>
      <c r="EHO7" s="93"/>
      <c r="EHP7" s="93"/>
      <c r="EHQ7" s="93"/>
      <c r="EHR7" s="23"/>
      <c r="EHS7" s="24"/>
      <c r="EHT7" s="93" t="s">
        <v>968</v>
      </c>
      <c r="EHU7" s="93"/>
      <c r="EHV7" s="93"/>
      <c r="EHW7" s="93"/>
      <c r="EHX7" s="93"/>
      <c r="EHY7" s="93"/>
      <c r="EHZ7" s="23"/>
      <c r="EIA7" s="24"/>
      <c r="EIB7" s="93" t="s">
        <v>968</v>
      </c>
      <c r="EIC7" s="93"/>
      <c r="EID7" s="93"/>
      <c r="EIE7" s="93"/>
      <c r="EIF7" s="93"/>
      <c r="EIG7" s="93"/>
      <c r="EIH7" s="23"/>
      <c r="EII7" s="24"/>
      <c r="EIJ7" s="93" t="s">
        <v>968</v>
      </c>
      <c r="EIK7" s="93"/>
      <c r="EIL7" s="93"/>
      <c r="EIM7" s="93"/>
      <c r="EIN7" s="93"/>
      <c r="EIO7" s="93"/>
      <c r="EIP7" s="23"/>
      <c r="EIQ7" s="24"/>
      <c r="EIR7" s="93" t="s">
        <v>968</v>
      </c>
      <c r="EIS7" s="93"/>
      <c r="EIT7" s="93"/>
      <c r="EIU7" s="93"/>
      <c r="EIV7" s="93"/>
      <c r="EIW7" s="93"/>
      <c r="EIX7" s="23"/>
      <c r="EIY7" s="24"/>
      <c r="EIZ7" s="93" t="s">
        <v>968</v>
      </c>
      <c r="EJA7" s="93"/>
      <c r="EJB7" s="93"/>
      <c r="EJC7" s="93"/>
      <c r="EJD7" s="93"/>
      <c r="EJE7" s="93"/>
      <c r="EJF7" s="23"/>
      <c r="EJG7" s="24"/>
      <c r="EJH7" s="93" t="s">
        <v>968</v>
      </c>
      <c r="EJI7" s="93"/>
      <c r="EJJ7" s="93"/>
      <c r="EJK7" s="93"/>
      <c r="EJL7" s="93"/>
      <c r="EJM7" s="93"/>
      <c r="EJN7" s="23"/>
      <c r="EJO7" s="24"/>
      <c r="EJP7" s="93" t="s">
        <v>968</v>
      </c>
      <c r="EJQ7" s="93"/>
      <c r="EJR7" s="93"/>
      <c r="EJS7" s="93"/>
      <c r="EJT7" s="93"/>
      <c r="EJU7" s="93"/>
      <c r="EJV7" s="23"/>
      <c r="EJW7" s="24"/>
      <c r="EJX7" s="93" t="s">
        <v>968</v>
      </c>
      <c r="EJY7" s="93"/>
      <c r="EJZ7" s="93"/>
      <c r="EKA7" s="93"/>
      <c r="EKB7" s="93"/>
      <c r="EKC7" s="93"/>
      <c r="EKD7" s="23"/>
      <c r="EKE7" s="24"/>
      <c r="EKF7" s="93" t="s">
        <v>968</v>
      </c>
      <c r="EKG7" s="93"/>
      <c r="EKH7" s="93"/>
      <c r="EKI7" s="93"/>
      <c r="EKJ7" s="93"/>
      <c r="EKK7" s="93"/>
      <c r="EKL7" s="23"/>
      <c r="EKM7" s="24"/>
      <c r="EKN7" s="93" t="s">
        <v>968</v>
      </c>
      <c r="EKO7" s="93"/>
      <c r="EKP7" s="93"/>
      <c r="EKQ7" s="93"/>
      <c r="EKR7" s="93"/>
      <c r="EKS7" s="93"/>
      <c r="EKT7" s="23"/>
      <c r="EKU7" s="24"/>
      <c r="EKV7" s="93" t="s">
        <v>968</v>
      </c>
      <c r="EKW7" s="93"/>
      <c r="EKX7" s="93"/>
      <c r="EKY7" s="93"/>
      <c r="EKZ7" s="93"/>
      <c r="ELA7" s="93"/>
      <c r="ELB7" s="23"/>
      <c r="ELC7" s="24"/>
      <c r="ELD7" s="93" t="s">
        <v>968</v>
      </c>
      <c r="ELE7" s="93"/>
      <c r="ELF7" s="93"/>
      <c r="ELG7" s="93"/>
      <c r="ELH7" s="93"/>
      <c r="ELI7" s="93"/>
      <c r="ELJ7" s="23"/>
      <c r="ELK7" s="24"/>
      <c r="ELL7" s="93" t="s">
        <v>968</v>
      </c>
      <c r="ELM7" s="93"/>
      <c r="ELN7" s="93"/>
      <c r="ELO7" s="93"/>
      <c r="ELP7" s="93"/>
      <c r="ELQ7" s="93"/>
      <c r="ELR7" s="23"/>
      <c r="ELS7" s="24"/>
      <c r="ELT7" s="93" t="s">
        <v>968</v>
      </c>
      <c r="ELU7" s="93"/>
      <c r="ELV7" s="93"/>
      <c r="ELW7" s="93"/>
      <c r="ELX7" s="93"/>
      <c r="ELY7" s="93"/>
      <c r="ELZ7" s="23"/>
      <c r="EMA7" s="24"/>
      <c r="EMB7" s="93" t="s">
        <v>968</v>
      </c>
      <c r="EMC7" s="93"/>
      <c r="EMD7" s="93"/>
      <c r="EME7" s="93"/>
      <c r="EMF7" s="93"/>
      <c r="EMG7" s="93"/>
      <c r="EMH7" s="23"/>
      <c r="EMI7" s="24"/>
      <c r="EMJ7" s="93" t="s">
        <v>968</v>
      </c>
      <c r="EMK7" s="93"/>
      <c r="EML7" s="93"/>
      <c r="EMM7" s="93"/>
      <c r="EMN7" s="93"/>
      <c r="EMO7" s="93"/>
      <c r="EMP7" s="23"/>
      <c r="EMQ7" s="24"/>
      <c r="EMR7" s="93" t="s">
        <v>968</v>
      </c>
      <c r="EMS7" s="93"/>
      <c r="EMT7" s="93"/>
      <c r="EMU7" s="93"/>
      <c r="EMV7" s="93"/>
      <c r="EMW7" s="93"/>
      <c r="EMX7" s="23"/>
      <c r="EMY7" s="24"/>
      <c r="EMZ7" s="93" t="s">
        <v>968</v>
      </c>
      <c r="ENA7" s="93"/>
      <c r="ENB7" s="93"/>
      <c r="ENC7" s="93"/>
      <c r="END7" s="93"/>
      <c r="ENE7" s="93"/>
      <c r="ENF7" s="23"/>
      <c r="ENG7" s="24"/>
      <c r="ENH7" s="93" t="s">
        <v>968</v>
      </c>
      <c r="ENI7" s="93"/>
      <c r="ENJ7" s="93"/>
      <c r="ENK7" s="93"/>
      <c r="ENL7" s="93"/>
      <c r="ENM7" s="93"/>
      <c r="ENN7" s="23"/>
      <c r="ENO7" s="24"/>
      <c r="ENP7" s="93" t="s">
        <v>968</v>
      </c>
      <c r="ENQ7" s="93"/>
      <c r="ENR7" s="93"/>
      <c r="ENS7" s="93"/>
      <c r="ENT7" s="93"/>
      <c r="ENU7" s="93"/>
      <c r="ENV7" s="23"/>
      <c r="ENW7" s="24"/>
      <c r="ENX7" s="93" t="s">
        <v>968</v>
      </c>
      <c r="ENY7" s="93"/>
      <c r="ENZ7" s="93"/>
      <c r="EOA7" s="93"/>
      <c r="EOB7" s="93"/>
      <c r="EOC7" s="93"/>
      <c r="EOD7" s="23"/>
      <c r="EOE7" s="24"/>
      <c r="EOF7" s="93" t="s">
        <v>968</v>
      </c>
      <c r="EOG7" s="93"/>
      <c r="EOH7" s="93"/>
      <c r="EOI7" s="93"/>
      <c r="EOJ7" s="93"/>
      <c r="EOK7" s="93"/>
      <c r="EOL7" s="23"/>
      <c r="EOM7" s="24"/>
      <c r="EON7" s="93" t="s">
        <v>968</v>
      </c>
      <c r="EOO7" s="93"/>
      <c r="EOP7" s="93"/>
      <c r="EOQ7" s="93"/>
      <c r="EOR7" s="93"/>
      <c r="EOS7" s="93"/>
      <c r="EOT7" s="23"/>
      <c r="EOU7" s="24"/>
      <c r="EOV7" s="93" t="s">
        <v>968</v>
      </c>
      <c r="EOW7" s="93"/>
      <c r="EOX7" s="93"/>
      <c r="EOY7" s="93"/>
      <c r="EOZ7" s="93"/>
      <c r="EPA7" s="93"/>
      <c r="EPB7" s="23"/>
      <c r="EPC7" s="24"/>
      <c r="EPD7" s="93" t="s">
        <v>968</v>
      </c>
      <c r="EPE7" s="93"/>
      <c r="EPF7" s="93"/>
      <c r="EPG7" s="93"/>
      <c r="EPH7" s="93"/>
      <c r="EPI7" s="93"/>
      <c r="EPJ7" s="23"/>
      <c r="EPK7" s="24"/>
      <c r="EPL7" s="93" t="s">
        <v>968</v>
      </c>
      <c r="EPM7" s="93"/>
      <c r="EPN7" s="93"/>
      <c r="EPO7" s="93"/>
      <c r="EPP7" s="93"/>
      <c r="EPQ7" s="93"/>
      <c r="EPR7" s="23"/>
      <c r="EPS7" s="24"/>
      <c r="EPT7" s="93" t="s">
        <v>968</v>
      </c>
      <c r="EPU7" s="93"/>
      <c r="EPV7" s="93"/>
      <c r="EPW7" s="93"/>
      <c r="EPX7" s="93"/>
      <c r="EPY7" s="93"/>
      <c r="EPZ7" s="23"/>
      <c r="EQA7" s="24"/>
      <c r="EQB7" s="93" t="s">
        <v>968</v>
      </c>
      <c r="EQC7" s="93"/>
      <c r="EQD7" s="93"/>
      <c r="EQE7" s="93"/>
      <c r="EQF7" s="93"/>
      <c r="EQG7" s="93"/>
      <c r="EQH7" s="23"/>
      <c r="EQI7" s="24"/>
      <c r="EQJ7" s="93" t="s">
        <v>968</v>
      </c>
      <c r="EQK7" s="93"/>
      <c r="EQL7" s="93"/>
      <c r="EQM7" s="93"/>
      <c r="EQN7" s="93"/>
      <c r="EQO7" s="93"/>
      <c r="EQP7" s="23"/>
      <c r="EQQ7" s="24"/>
      <c r="EQR7" s="93" t="s">
        <v>968</v>
      </c>
      <c r="EQS7" s="93"/>
      <c r="EQT7" s="93"/>
      <c r="EQU7" s="93"/>
      <c r="EQV7" s="93"/>
      <c r="EQW7" s="93"/>
      <c r="EQX7" s="23"/>
      <c r="EQY7" s="24"/>
      <c r="EQZ7" s="93" t="s">
        <v>968</v>
      </c>
      <c r="ERA7" s="93"/>
      <c r="ERB7" s="93"/>
      <c r="ERC7" s="93"/>
      <c r="ERD7" s="93"/>
      <c r="ERE7" s="93"/>
      <c r="ERF7" s="23"/>
      <c r="ERG7" s="24"/>
      <c r="ERH7" s="93" t="s">
        <v>968</v>
      </c>
      <c r="ERI7" s="93"/>
      <c r="ERJ7" s="93"/>
      <c r="ERK7" s="93"/>
      <c r="ERL7" s="93"/>
      <c r="ERM7" s="93"/>
      <c r="ERN7" s="23"/>
      <c r="ERO7" s="24"/>
      <c r="ERP7" s="93" t="s">
        <v>968</v>
      </c>
      <c r="ERQ7" s="93"/>
      <c r="ERR7" s="93"/>
      <c r="ERS7" s="93"/>
      <c r="ERT7" s="93"/>
      <c r="ERU7" s="93"/>
      <c r="ERV7" s="23"/>
      <c r="ERW7" s="24"/>
      <c r="ERX7" s="93" t="s">
        <v>968</v>
      </c>
      <c r="ERY7" s="93"/>
      <c r="ERZ7" s="93"/>
      <c r="ESA7" s="93"/>
      <c r="ESB7" s="93"/>
      <c r="ESC7" s="93"/>
      <c r="ESD7" s="23"/>
      <c r="ESE7" s="24"/>
      <c r="ESF7" s="93" t="s">
        <v>968</v>
      </c>
      <c r="ESG7" s="93"/>
      <c r="ESH7" s="93"/>
      <c r="ESI7" s="93"/>
      <c r="ESJ7" s="93"/>
      <c r="ESK7" s="93"/>
      <c r="ESL7" s="23"/>
      <c r="ESM7" s="24"/>
      <c r="ESN7" s="93" t="s">
        <v>968</v>
      </c>
      <c r="ESO7" s="93"/>
      <c r="ESP7" s="93"/>
      <c r="ESQ7" s="93"/>
      <c r="ESR7" s="93"/>
      <c r="ESS7" s="93"/>
      <c r="EST7" s="23"/>
      <c r="ESU7" s="24"/>
      <c r="ESV7" s="93" t="s">
        <v>968</v>
      </c>
      <c r="ESW7" s="93"/>
      <c r="ESX7" s="93"/>
      <c r="ESY7" s="93"/>
      <c r="ESZ7" s="93"/>
      <c r="ETA7" s="93"/>
      <c r="ETB7" s="23"/>
      <c r="ETC7" s="24"/>
      <c r="ETD7" s="93" t="s">
        <v>968</v>
      </c>
      <c r="ETE7" s="93"/>
      <c r="ETF7" s="93"/>
      <c r="ETG7" s="93"/>
      <c r="ETH7" s="93"/>
      <c r="ETI7" s="93"/>
      <c r="ETJ7" s="23"/>
      <c r="ETK7" s="24"/>
      <c r="ETL7" s="93" t="s">
        <v>968</v>
      </c>
      <c r="ETM7" s="93"/>
      <c r="ETN7" s="93"/>
      <c r="ETO7" s="93"/>
      <c r="ETP7" s="93"/>
      <c r="ETQ7" s="93"/>
      <c r="ETR7" s="23"/>
      <c r="ETS7" s="24"/>
      <c r="ETT7" s="93" t="s">
        <v>968</v>
      </c>
      <c r="ETU7" s="93"/>
      <c r="ETV7" s="93"/>
      <c r="ETW7" s="93"/>
      <c r="ETX7" s="93"/>
      <c r="ETY7" s="93"/>
      <c r="ETZ7" s="23"/>
      <c r="EUA7" s="24"/>
      <c r="EUB7" s="93" t="s">
        <v>968</v>
      </c>
      <c r="EUC7" s="93"/>
      <c r="EUD7" s="93"/>
      <c r="EUE7" s="93"/>
      <c r="EUF7" s="93"/>
      <c r="EUG7" s="93"/>
      <c r="EUH7" s="23"/>
      <c r="EUI7" s="24"/>
      <c r="EUJ7" s="93" t="s">
        <v>968</v>
      </c>
      <c r="EUK7" s="93"/>
      <c r="EUL7" s="93"/>
      <c r="EUM7" s="93"/>
      <c r="EUN7" s="93"/>
      <c r="EUO7" s="93"/>
      <c r="EUP7" s="23"/>
      <c r="EUQ7" s="24"/>
      <c r="EUR7" s="93" t="s">
        <v>968</v>
      </c>
      <c r="EUS7" s="93"/>
      <c r="EUT7" s="93"/>
      <c r="EUU7" s="93"/>
      <c r="EUV7" s="93"/>
      <c r="EUW7" s="93"/>
      <c r="EUX7" s="23"/>
      <c r="EUY7" s="24"/>
      <c r="EUZ7" s="93" t="s">
        <v>968</v>
      </c>
      <c r="EVA7" s="93"/>
      <c r="EVB7" s="93"/>
      <c r="EVC7" s="93"/>
      <c r="EVD7" s="93"/>
      <c r="EVE7" s="93"/>
      <c r="EVF7" s="23"/>
      <c r="EVG7" s="24"/>
      <c r="EVH7" s="93" t="s">
        <v>968</v>
      </c>
      <c r="EVI7" s="93"/>
      <c r="EVJ7" s="93"/>
      <c r="EVK7" s="93"/>
      <c r="EVL7" s="93"/>
      <c r="EVM7" s="93"/>
      <c r="EVN7" s="23"/>
      <c r="EVO7" s="24"/>
      <c r="EVP7" s="93" t="s">
        <v>968</v>
      </c>
      <c r="EVQ7" s="93"/>
      <c r="EVR7" s="93"/>
      <c r="EVS7" s="93"/>
      <c r="EVT7" s="93"/>
      <c r="EVU7" s="93"/>
      <c r="EVV7" s="23"/>
      <c r="EVW7" s="24"/>
      <c r="EVX7" s="93" t="s">
        <v>968</v>
      </c>
      <c r="EVY7" s="93"/>
      <c r="EVZ7" s="93"/>
      <c r="EWA7" s="93"/>
      <c r="EWB7" s="93"/>
      <c r="EWC7" s="93"/>
      <c r="EWD7" s="23"/>
      <c r="EWE7" s="24"/>
      <c r="EWF7" s="93" t="s">
        <v>968</v>
      </c>
      <c r="EWG7" s="93"/>
      <c r="EWH7" s="93"/>
      <c r="EWI7" s="93"/>
      <c r="EWJ7" s="93"/>
      <c r="EWK7" s="93"/>
      <c r="EWL7" s="23"/>
      <c r="EWM7" s="24"/>
      <c r="EWN7" s="93" t="s">
        <v>968</v>
      </c>
      <c r="EWO7" s="93"/>
      <c r="EWP7" s="93"/>
      <c r="EWQ7" s="93"/>
      <c r="EWR7" s="93"/>
      <c r="EWS7" s="93"/>
      <c r="EWT7" s="23"/>
      <c r="EWU7" s="24"/>
      <c r="EWV7" s="93" t="s">
        <v>968</v>
      </c>
      <c r="EWW7" s="93"/>
      <c r="EWX7" s="93"/>
      <c r="EWY7" s="93"/>
      <c r="EWZ7" s="93"/>
      <c r="EXA7" s="93"/>
      <c r="EXB7" s="23"/>
      <c r="EXC7" s="24"/>
      <c r="EXD7" s="93" t="s">
        <v>968</v>
      </c>
      <c r="EXE7" s="93"/>
      <c r="EXF7" s="93"/>
      <c r="EXG7" s="93"/>
      <c r="EXH7" s="93"/>
      <c r="EXI7" s="93"/>
      <c r="EXJ7" s="23"/>
      <c r="EXK7" s="24"/>
      <c r="EXL7" s="93" t="s">
        <v>968</v>
      </c>
      <c r="EXM7" s="93"/>
      <c r="EXN7" s="93"/>
      <c r="EXO7" s="93"/>
      <c r="EXP7" s="93"/>
      <c r="EXQ7" s="93"/>
      <c r="EXR7" s="23"/>
      <c r="EXS7" s="24"/>
      <c r="EXT7" s="93" t="s">
        <v>968</v>
      </c>
      <c r="EXU7" s="93"/>
      <c r="EXV7" s="93"/>
      <c r="EXW7" s="93"/>
      <c r="EXX7" s="93"/>
      <c r="EXY7" s="93"/>
      <c r="EXZ7" s="23"/>
      <c r="EYA7" s="24"/>
      <c r="EYB7" s="93" t="s">
        <v>968</v>
      </c>
      <c r="EYC7" s="93"/>
      <c r="EYD7" s="93"/>
      <c r="EYE7" s="93"/>
      <c r="EYF7" s="93"/>
      <c r="EYG7" s="93"/>
      <c r="EYH7" s="23"/>
      <c r="EYI7" s="24"/>
      <c r="EYJ7" s="93" t="s">
        <v>968</v>
      </c>
      <c r="EYK7" s="93"/>
      <c r="EYL7" s="93"/>
      <c r="EYM7" s="93"/>
      <c r="EYN7" s="93"/>
      <c r="EYO7" s="93"/>
      <c r="EYP7" s="23"/>
      <c r="EYQ7" s="24"/>
      <c r="EYR7" s="93" t="s">
        <v>968</v>
      </c>
      <c r="EYS7" s="93"/>
      <c r="EYT7" s="93"/>
      <c r="EYU7" s="93"/>
      <c r="EYV7" s="93"/>
      <c r="EYW7" s="93"/>
      <c r="EYX7" s="23"/>
      <c r="EYY7" s="24"/>
      <c r="EYZ7" s="93" t="s">
        <v>968</v>
      </c>
      <c r="EZA7" s="93"/>
      <c r="EZB7" s="93"/>
      <c r="EZC7" s="93"/>
      <c r="EZD7" s="93"/>
      <c r="EZE7" s="93"/>
      <c r="EZF7" s="23"/>
      <c r="EZG7" s="24"/>
      <c r="EZH7" s="93" t="s">
        <v>968</v>
      </c>
      <c r="EZI7" s="93"/>
      <c r="EZJ7" s="93"/>
      <c r="EZK7" s="93"/>
      <c r="EZL7" s="93"/>
      <c r="EZM7" s="93"/>
      <c r="EZN7" s="23"/>
      <c r="EZO7" s="24"/>
      <c r="EZP7" s="93" t="s">
        <v>968</v>
      </c>
      <c r="EZQ7" s="93"/>
      <c r="EZR7" s="93"/>
      <c r="EZS7" s="93"/>
      <c r="EZT7" s="93"/>
      <c r="EZU7" s="93"/>
      <c r="EZV7" s="23"/>
      <c r="EZW7" s="24"/>
      <c r="EZX7" s="93" t="s">
        <v>968</v>
      </c>
      <c r="EZY7" s="93"/>
      <c r="EZZ7" s="93"/>
      <c r="FAA7" s="93"/>
      <c r="FAB7" s="93"/>
      <c r="FAC7" s="93"/>
      <c r="FAD7" s="23"/>
      <c r="FAE7" s="24"/>
      <c r="FAF7" s="93" t="s">
        <v>968</v>
      </c>
      <c r="FAG7" s="93"/>
      <c r="FAH7" s="93"/>
      <c r="FAI7" s="93"/>
      <c r="FAJ7" s="93"/>
      <c r="FAK7" s="93"/>
      <c r="FAL7" s="23"/>
      <c r="FAM7" s="24"/>
      <c r="FAN7" s="93" t="s">
        <v>968</v>
      </c>
      <c r="FAO7" s="93"/>
      <c r="FAP7" s="93"/>
      <c r="FAQ7" s="93"/>
      <c r="FAR7" s="93"/>
      <c r="FAS7" s="93"/>
      <c r="FAT7" s="23"/>
      <c r="FAU7" s="24"/>
      <c r="FAV7" s="93" t="s">
        <v>968</v>
      </c>
      <c r="FAW7" s="93"/>
      <c r="FAX7" s="93"/>
      <c r="FAY7" s="93"/>
      <c r="FAZ7" s="93"/>
      <c r="FBA7" s="93"/>
      <c r="FBB7" s="23"/>
      <c r="FBC7" s="24"/>
      <c r="FBD7" s="93" t="s">
        <v>968</v>
      </c>
      <c r="FBE7" s="93"/>
      <c r="FBF7" s="93"/>
      <c r="FBG7" s="93"/>
      <c r="FBH7" s="93"/>
      <c r="FBI7" s="93"/>
      <c r="FBJ7" s="23"/>
      <c r="FBK7" s="24"/>
      <c r="FBL7" s="93" t="s">
        <v>968</v>
      </c>
      <c r="FBM7" s="93"/>
      <c r="FBN7" s="93"/>
      <c r="FBO7" s="93"/>
      <c r="FBP7" s="93"/>
      <c r="FBQ7" s="93"/>
      <c r="FBR7" s="23"/>
      <c r="FBS7" s="24"/>
      <c r="FBT7" s="93" t="s">
        <v>968</v>
      </c>
      <c r="FBU7" s="93"/>
      <c r="FBV7" s="93"/>
      <c r="FBW7" s="93"/>
      <c r="FBX7" s="93"/>
      <c r="FBY7" s="93"/>
      <c r="FBZ7" s="23"/>
      <c r="FCA7" s="24"/>
      <c r="FCB7" s="93" t="s">
        <v>968</v>
      </c>
      <c r="FCC7" s="93"/>
      <c r="FCD7" s="93"/>
      <c r="FCE7" s="93"/>
      <c r="FCF7" s="93"/>
      <c r="FCG7" s="93"/>
      <c r="FCH7" s="23"/>
      <c r="FCI7" s="24"/>
      <c r="FCJ7" s="93" t="s">
        <v>968</v>
      </c>
      <c r="FCK7" s="93"/>
      <c r="FCL7" s="93"/>
      <c r="FCM7" s="93"/>
      <c r="FCN7" s="93"/>
      <c r="FCO7" s="93"/>
      <c r="FCP7" s="23"/>
      <c r="FCQ7" s="24"/>
      <c r="FCR7" s="93" t="s">
        <v>968</v>
      </c>
      <c r="FCS7" s="93"/>
      <c r="FCT7" s="93"/>
      <c r="FCU7" s="93"/>
      <c r="FCV7" s="93"/>
      <c r="FCW7" s="93"/>
      <c r="FCX7" s="23"/>
      <c r="FCY7" s="24"/>
      <c r="FCZ7" s="93" t="s">
        <v>968</v>
      </c>
      <c r="FDA7" s="93"/>
      <c r="FDB7" s="93"/>
      <c r="FDC7" s="93"/>
      <c r="FDD7" s="93"/>
      <c r="FDE7" s="93"/>
      <c r="FDF7" s="23"/>
      <c r="FDG7" s="24"/>
      <c r="FDH7" s="93" t="s">
        <v>968</v>
      </c>
      <c r="FDI7" s="93"/>
      <c r="FDJ7" s="93"/>
      <c r="FDK7" s="93"/>
      <c r="FDL7" s="93"/>
      <c r="FDM7" s="93"/>
      <c r="FDN7" s="23"/>
      <c r="FDO7" s="24"/>
      <c r="FDP7" s="93" t="s">
        <v>968</v>
      </c>
      <c r="FDQ7" s="93"/>
      <c r="FDR7" s="93"/>
      <c r="FDS7" s="93"/>
      <c r="FDT7" s="93"/>
      <c r="FDU7" s="93"/>
      <c r="FDV7" s="23"/>
      <c r="FDW7" s="24"/>
      <c r="FDX7" s="93" t="s">
        <v>968</v>
      </c>
      <c r="FDY7" s="93"/>
      <c r="FDZ7" s="93"/>
      <c r="FEA7" s="93"/>
      <c r="FEB7" s="93"/>
      <c r="FEC7" s="93"/>
      <c r="FED7" s="23"/>
      <c r="FEE7" s="24"/>
      <c r="FEF7" s="93" t="s">
        <v>968</v>
      </c>
      <c r="FEG7" s="93"/>
      <c r="FEH7" s="93"/>
      <c r="FEI7" s="93"/>
      <c r="FEJ7" s="93"/>
      <c r="FEK7" s="93"/>
      <c r="FEL7" s="23"/>
      <c r="FEM7" s="24"/>
      <c r="FEN7" s="93" t="s">
        <v>968</v>
      </c>
      <c r="FEO7" s="93"/>
      <c r="FEP7" s="93"/>
      <c r="FEQ7" s="93"/>
      <c r="FER7" s="93"/>
      <c r="FES7" s="93"/>
      <c r="FET7" s="23"/>
      <c r="FEU7" s="24"/>
      <c r="FEV7" s="93" t="s">
        <v>968</v>
      </c>
      <c r="FEW7" s="93"/>
      <c r="FEX7" s="93"/>
      <c r="FEY7" s="93"/>
      <c r="FEZ7" s="93"/>
      <c r="FFA7" s="93"/>
      <c r="FFB7" s="23"/>
      <c r="FFC7" s="24"/>
      <c r="FFD7" s="93" t="s">
        <v>968</v>
      </c>
      <c r="FFE7" s="93"/>
      <c r="FFF7" s="93"/>
      <c r="FFG7" s="93"/>
      <c r="FFH7" s="93"/>
      <c r="FFI7" s="93"/>
      <c r="FFJ7" s="23"/>
      <c r="FFK7" s="24"/>
      <c r="FFL7" s="93" t="s">
        <v>968</v>
      </c>
      <c r="FFM7" s="93"/>
      <c r="FFN7" s="93"/>
      <c r="FFO7" s="93"/>
      <c r="FFP7" s="93"/>
      <c r="FFQ7" s="93"/>
      <c r="FFR7" s="23"/>
      <c r="FFS7" s="24"/>
      <c r="FFT7" s="93" t="s">
        <v>968</v>
      </c>
      <c r="FFU7" s="93"/>
      <c r="FFV7" s="93"/>
      <c r="FFW7" s="93"/>
      <c r="FFX7" s="93"/>
      <c r="FFY7" s="93"/>
      <c r="FFZ7" s="23"/>
      <c r="FGA7" s="24"/>
      <c r="FGB7" s="93" t="s">
        <v>968</v>
      </c>
      <c r="FGC7" s="93"/>
      <c r="FGD7" s="93"/>
      <c r="FGE7" s="93"/>
      <c r="FGF7" s="93"/>
      <c r="FGG7" s="93"/>
      <c r="FGH7" s="23"/>
      <c r="FGI7" s="24"/>
      <c r="FGJ7" s="93" t="s">
        <v>968</v>
      </c>
      <c r="FGK7" s="93"/>
      <c r="FGL7" s="93"/>
      <c r="FGM7" s="93"/>
      <c r="FGN7" s="93"/>
      <c r="FGO7" s="93"/>
      <c r="FGP7" s="23"/>
      <c r="FGQ7" s="24"/>
      <c r="FGR7" s="93" t="s">
        <v>968</v>
      </c>
      <c r="FGS7" s="93"/>
      <c r="FGT7" s="93"/>
      <c r="FGU7" s="93"/>
      <c r="FGV7" s="93"/>
      <c r="FGW7" s="93"/>
      <c r="FGX7" s="23"/>
      <c r="FGY7" s="24"/>
      <c r="FGZ7" s="93" t="s">
        <v>968</v>
      </c>
      <c r="FHA7" s="93"/>
      <c r="FHB7" s="93"/>
      <c r="FHC7" s="93"/>
      <c r="FHD7" s="93"/>
      <c r="FHE7" s="93"/>
      <c r="FHF7" s="23"/>
      <c r="FHG7" s="24"/>
      <c r="FHH7" s="93" t="s">
        <v>968</v>
      </c>
      <c r="FHI7" s="93"/>
      <c r="FHJ7" s="93"/>
      <c r="FHK7" s="93"/>
      <c r="FHL7" s="93"/>
      <c r="FHM7" s="93"/>
      <c r="FHN7" s="23"/>
      <c r="FHO7" s="24"/>
      <c r="FHP7" s="93" t="s">
        <v>968</v>
      </c>
      <c r="FHQ7" s="93"/>
      <c r="FHR7" s="93"/>
      <c r="FHS7" s="93"/>
      <c r="FHT7" s="93"/>
      <c r="FHU7" s="93"/>
      <c r="FHV7" s="23"/>
      <c r="FHW7" s="24"/>
      <c r="FHX7" s="93" t="s">
        <v>968</v>
      </c>
      <c r="FHY7" s="93"/>
      <c r="FHZ7" s="93"/>
      <c r="FIA7" s="93"/>
      <c r="FIB7" s="93"/>
      <c r="FIC7" s="93"/>
      <c r="FID7" s="23"/>
      <c r="FIE7" s="24"/>
      <c r="FIF7" s="93" t="s">
        <v>968</v>
      </c>
      <c r="FIG7" s="93"/>
      <c r="FIH7" s="93"/>
      <c r="FII7" s="93"/>
      <c r="FIJ7" s="93"/>
      <c r="FIK7" s="93"/>
      <c r="FIL7" s="23"/>
      <c r="FIM7" s="24"/>
      <c r="FIN7" s="93" t="s">
        <v>968</v>
      </c>
      <c r="FIO7" s="93"/>
      <c r="FIP7" s="93"/>
      <c r="FIQ7" s="93"/>
      <c r="FIR7" s="93"/>
      <c r="FIS7" s="93"/>
      <c r="FIT7" s="23"/>
      <c r="FIU7" s="24"/>
      <c r="FIV7" s="93" t="s">
        <v>968</v>
      </c>
      <c r="FIW7" s="93"/>
      <c r="FIX7" s="93"/>
      <c r="FIY7" s="93"/>
      <c r="FIZ7" s="93"/>
      <c r="FJA7" s="93"/>
      <c r="FJB7" s="23"/>
      <c r="FJC7" s="24"/>
      <c r="FJD7" s="93" t="s">
        <v>968</v>
      </c>
      <c r="FJE7" s="93"/>
      <c r="FJF7" s="93"/>
      <c r="FJG7" s="93"/>
      <c r="FJH7" s="93"/>
      <c r="FJI7" s="93"/>
      <c r="FJJ7" s="23"/>
      <c r="FJK7" s="24"/>
      <c r="FJL7" s="93" t="s">
        <v>968</v>
      </c>
      <c r="FJM7" s="93"/>
      <c r="FJN7" s="93"/>
      <c r="FJO7" s="93"/>
      <c r="FJP7" s="93"/>
      <c r="FJQ7" s="93"/>
      <c r="FJR7" s="23"/>
      <c r="FJS7" s="24"/>
      <c r="FJT7" s="93" t="s">
        <v>968</v>
      </c>
      <c r="FJU7" s="93"/>
      <c r="FJV7" s="93"/>
      <c r="FJW7" s="93"/>
      <c r="FJX7" s="93"/>
      <c r="FJY7" s="93"/>
      <c r="FJZ7" s="23"/>
      <c r="FKA7" s="24"/>
      <c r="FKB7" s="93" t="s">
        <v>968</v>
      </c>
      <c r="FKC7" s="93"/>
      <c r="FKD7" s="93"/>
      <c r="FKE7" s="93"/>
      <c r="FKF7" s="93"/>
      <c r="FKG7" s="93"/>
      <c r="FKH7" s="23"/>
      <c r="FKI7" s="24"/>
      <c r="FKJ7" s="93" t="s">
        <v>968</v>
      </c>
      <c r="FKK7" s="93"/>
      <c r="FKL7" s="93"/>
      <c r="FKM7" s="93"/>
      <c r="FKN7" s="93"/>
      <c r="FKO7" s="93"/>
      <c r="FKP7" s="23"/>
      <c r="FKQ7" s="24"/>
      <c r="FKR7" s="93" t="s">
        <v>968</v>
      </c>
      <c r="FKS7" s="93"/>
      <c r="FKT7" s="93"/>
      <c r="FKU7" s="93"/>
      <c r="FKV7" s="93"/>
      <c r="FKW7" s="93"/>
      <c r="FKX7" s="23"/>
      <c r="FKY7" s="24"/>
      <c r="FKZ7" s="93" t="s">
        <v>968</v>
      </c>
      <c r="FLA7" s="93"/>
      <c r="FLB7" s="93"/>
      <c r="FLC7" s="93"/>
      <c r="FLD7" s="93"/>
      <c r="FLE7" s="93"/>
      <c r="FLF7" s="23"/>
      <c r="FLG7" s="24"/>
      <c r="FLH7" s="93" t="s">
        <v>968</v>
      </c>
      <c r="FLI7" s="93"/>
      <c r="FLJ7" s="93"/>
      <c r="FLK7" s="93"/>
      <c r="FLL7" s="93"/>
      <c r="FLM7" s="93"/>
      <c r="FLN7" s="23"/>
      <c r="FLO7" s="24"/>
      <c r="FLP7" s="93" t="s">
        <v>968</v>
      </c>
      <c r="FLQ7" s="93"/>
      <c r="FLR7" s="93"/>
      <c r="FLS7" s="93"/>
      <c r="FLT7" s="93"/>
      <c r="FLU7" s="93"/>
      <c r="FLV7" s="23"/>
      <c r="FLW7" s="24"/>
      <c r="FLX7" s="93" t="s">
        <v>968</v>
      </c>
      <c r="FLY7" s="93"/>
      <c r="FLZ7" s="93"/>
      <c r="FMA7" s="93"/>
      <c r="FMB7" s="93"/>
      <c r="FMC7" s="93"/>
      <c r="FMD7" s="23"/>
      <c r="FME7" s="24"/>
      <c r="FMF7" s="93" t="s">
        <v>968</v>
      </c>
      <c r="FMG7" s="93"/>
      <c r="FMH7" s="93"/>
      <c r="FMI7" s="93"/>
      <c r="FMJ7" s="93"/>
      <c r="FMK7" s="93"/>
      <c r="FML7" s="23"/>
      <c r="FMM7" s="24"/>
      <c r="FMN7" s="93" t="s">
        <v>968</v>
      </c>
      <c r="FMO7" s="93"/>
      <c r="FMP7" s="93"/>
      <c r="FMQ7" s="93"/>
      <c r="FMR7" s="93"/>
      <c r="FMS7" s="93"/>
      <c r="FMT7" s="23"/>
      <c r="FMU7" s="24"/>
      <c r="FMV7" s="93" t="s">
        <v>968</v>
      </c>
      <c r="FMW7" s="93"/>
      <c r="FMX7" s="93"/>
      <c r="FMY7" s="93"/>
      <c r="FMZ7" s="93"/>
      <c r="FNA7" s="93"/>
      <c r="FNB7" s="23"/>
      <c r="FNC7" s="24"/>
      <c r="FND7" s="93" t="s">
        <v>968</v>
      </c>
      <c r="FNE7" s="93"/>
      <c r="FNF7" s="93"/>
      <c r="FNG7" s="93"/>
      <c r="FNH7" s="93"/>
      <c r="FNI7" s="93"/>
      <c r="FNJ7" s="23"/>
      <c r="FNK7" s="24"/>
      <c r="FNL7" s="93" t="s">
        <v>968</v>
      </c>
      <c r="FNM7" s="93"/>
      <c r="FNN7" s="93"/>
      <c r="FNO7" s="93"/>
      <c r="FNP7" s="93"/>
      <c r="FNQ7" s="93"/>
      <c r="FNR7" s="23"/>
      <c r="FNS7" s="24"/>
      <c r="FNT7" s="93" t="s">
        <v>968</v>
      </c>
      <c r="FNU7" s="93"/>
      <c r="FNV7" s="93"/>
      <c r="FNW7" s="93"/>
      <c r="FNX7" s="93"/>
      <c r="FNY7" s="93"/>
      <c r="FNZ7" s="23"/>
      <c r="FOA7" s="24"/>
      <c r="FOB7" s="93" t="s">
        <v>968</v>
      </c>
      <c r="FOC7" s="93"/>
      <c r="FOD7" s="93"/>
      <c r="FOE7" s="93"/>
      <c r="FOF7" s="93"/>
      <c r="FOG7" s="93"/>
      <c r="FOH7" s="23"/>
      <c r="FOI7" s="24"/>
      <c r="FOJ7" s="93" t="s">
        <v>968</v>
      </c>
      <c r="FOK7" s="93"/>
      <c r="FOL7" s="93"/>
      <c r="FOM7" s="93"/>
      <c r="FON7" s="93"/>
      <c r="FOO7" s="93"/>
      <c r="FOP7" s="23"/>
      <c r="FOQ7" s="24"/>
      <c r="FOR7" s="93" t="s">
        <v>968</v>
      </c>
      <c r="FOS7" s="93"/>
      <c r="FOT7" s="93"/>
      <c r="FOU7" s="93"/>
      <c r="FOV7" s="93"/>
      <c r="FOW7" s="93"/>
      <c r="FOX7" s="23"/>
      <c r="FOY7" s="24"/>
      <c r="FOZ7" s="93" t="s">
        <v>968</v>
      </c>
      <c r="FPA7" s="93"/>
      <c r="FPB7" s="93"/>
      <c r="FPC7" s="93"/>
      <c r="FPD7" s="93"/>
      <c r="FPE7" s="93"/>
      <c r="FPF7" s="23"/>
      <c r="FPG7" s="24"/>
      <c r="FPH7" s="93" t="s">
        <v>968</v>
      </c>
      <c r="FPI7" s="93"/>
      <c r="FPJ7" s="93"/>
      <c r="FPK7" s="93"/>
      <c r="FPL7" s="93"/>
      <c r="FPM7" s="93"/>
      <c r="FPN7" s="23"/>
      <c r="FPO7" s="24"/>
      <c r="FPP7" s="93" t="s">
        <v>968</v>
      </c>
      <c r="FPQ7" s="93"/>
      <c r="FPR7" s="93"/>
      <c r="FPS7" s="93"/>
      <c r="FPT7" s="93"/>
      <c r="FPU7" s="93"/>
      <c r="FPV7" s="23"/>
      <c r="FPW7" s="24"/>
      <c r="FPX7" s="93" t="s">
        <v>968</v>
      </c>
      <c r="FPY7" s="93"/>
      <c r="FPZ7" s="93"/>
      <c r="FQA7" s="93"/>
      <c r="FQB7" s="93"/>
      <c r="FQC7" s="93"/>
      <c r="FQD7" s="23"/>
      <c r="FQE7" s="24"/>
      <c r="FQF7" s="93" t="s">
        <v>968</v>
      </c>
      <c r="FQG7" s="93"/>
      <c r="FQH7" s="93"/>
      <c r="FQI7" s="93"/>
      <c r="FQJ7" s="93"/>
      <c r="FQK7" s="93"/>
      <c r="FQL7" s="23"/>
      <c r="FQM7" s="24"/>
      <c r="FQN7" s="93" t="s">
        <v>968</v>
      </c>
      <c r="FQO7" s="93"/>
      <c r="FQP7" s="93"/>
      <c r="FQQ7" s="93"/>
      <c r="FQR7" s="93"/>
      <c r="FQS7" s="93"/>
      <c r="FQT7" s="23"/>
      <c r="FQU7" s="24"/>
      <c r="FQV7" s="93" t="s">
        <v>968</v>
      </c>
      <c r="FQW7" s="93"/>
      <c r="FQX7" s="93"/>
      <c r="FQY7" s="93"/>
      <c r="FQZ7" s="93"/>
      <c r="FRA7" s="93"/>
      <c r="FRB7" s="23"/>
      <c r="FRC7" s="24"/>
      <c r="FRD7" s="93" t="s">
        <v>968</v>
      </c>
      <c r="FRE7" s="93"/>
      <c r="FRF7" s="93"/>
      <c r="FRG7" s="93"/>
      <c r="FRH7" s="93"/>
      <c r="FRI7" s="93"/>
      <c r="FRJ7" s="23"/>
      <c r="FRK7" s="24"/>
      <c r="FRL7" s="93" t="s">
        <v>968</v>
      </c>
      <c r="FRM7" s="93"/>
      <c r="FRN7" s="93"/>
      <c r="FRO7" s="93"/>
      <c r="FRP7" s="93"/>
      <c r="FRQ7" s="93"/>
      <c r="FRR7" s="23"/>
      <c r="FRS7" s="24"/>
      <c r="FRT7" s="93" t="s">
        <v>968</v>
      </c>
      <c r="FRU7" s="93"/>
      <c r="FRV7" s="93"/>
      <c r="FRW7" s="93"/>
      <c r="FRX7" s="93"/>
      <c r="FRY7" s="93"/>
      <c r="FRZ7" s="23"/>
      <c r="FSA7" s="24"/>
      <c r="FSB7" s="93" t="s">
        <v>968</v>
      </c>
      <c r="FSC7" s="93"/>
      <c r="FSD7" s="93"/>
      <c r="FSE7" s="93"/>
      <c r="FSF7" s="93"/>
      <c r="FSG7" s="93"/>
      <c r="FSH7" s="23"/>
      <c r="FSI7" s="24"/>
      <c r="FSJ7" s="93" t="s">
        <v>968</v>
      </c>
      <c r="FSK7" s="93"/>
      <c r="FSL7" s="93"/>
      <c r="FSM7" s="93"/>
      <c r="FSN7" s="93"/>
      <c r="FSO7" s="93"/>
      <c r="FSP7" s="23"/>
      <c r="FSQ7" s="24"/>
      <c r="FSR7" s="93" t="s">
        <v>968</v>
      </c>
      <c r="FSS7" s="93"/>
      <c r="FST7" s="93"/>
      <c r="FSU7" s="93"/>
      <c r="FSV7" s="93"/>
      <c r="FSW7" s="93"/>
      <c r="FSX7" s="23"/>
      <c r="FSY7" s="24"/>
      <c r="FSZ7" s="93" t="s">
        <v>968</v>
      </c>
      <c r="FTA7" s="93"/>
      <c r="FTB7" s="93"/>
      <c r="FTC7" s="93"/>
      <c r="FTD7" s="93"/>
      <c r="FTE7" s="93"/>
      <c r="FTF7" s="23"/>
      <c r="FTG7" s="24"/>
      <c r="FTH7" s="93" t="s">
        <v>968</v>
      </c>
      <c r="FTI7" s="93"/>
      <c r="FTJ7" s="93"/>
      <c r="FTK7" s="93"/>
      <c r="FTL7" s="93"/>
      <c r="FTM7" s="93"/>
      <c r="FTN7" s="23"/>
      <c r="FTO7" s="24"/>
      <c r="FTP7" s="93" t="s">
        <v>968</v>
      </c>
      <c r="FTQ7" s="93"/>
      <c r="FTR7" s="93"/>
      <c r="FTS7" s="93"/>
      <c r="FTT7" s="93"/>
      <c r="FTU7" s="93"/>
      <c r="FTV7" s="23"/>
      <c r="FTW7" s="24"/>
      <c r="FTX7" s="93" t="s">
        <v>968</v>
      </c>
      <c r="FTY7" s="93"/>
      <c r="FTZ7" s="93"/>
      <c r="FUA7" s="93"/>
      <c r="FUB7" s="93"/>
      <c r="FUC7" s="93"/>
      <c r="FUD7" s="23"/>
      <c r="FUE7" s="24"/>
      <c r="FUF7" s="93" t="s">
        <v>968</v>
      </c>
      <c r="FUG7" s="93"/>
      <c r="FUH7" s="93"/>
      <c r="FUI7" s="93"/>
      <c r="FUJ7" s="93"/>
      <c r="FUK7" s="93"/>
      <c r="FUL7" s="23"/>
      <c r="FUM7" s="24"/>
      <c r="FUN7" s="93" t="s">
        <v>968</v>
      </c>
      <c r="FUO7" s="93"/>
      <c r="FUP7" s="93"/>
      <c r="FUQ7" s="93"/>
      <c r="FUR7" s="93"/>
      <c r="FUS7" s="93"/>
      <c r="FUT7" s="23"/>
      <c r="FUU7" s="24"/>
      <c r="FUV7" s="93" t="s">
        <v>968</v>
      </c>
      <c r="FUW7" s="93"/>
      <c r="FUX7" s="93"/>
      <c r="FUY7" s="93"/>
      <c r="FUZ7" s="93"/>
      <c r="FVA7" s="93"/>
      <c r="FVB7" s="23"/>
      <c r="FVC7" s="24"/>
      <c r="FVD7" s="93" t="s">
        <v>968</v>
      </c>
      <c r="FVE7" s="93"/>
      <c r="FVF7" s="93"/>
      <c r="FVG7" s="93"/>
      <c r="FVH7" s="93"/>
      <c r="FVI7" s="93"/>
      <c r="FVJ7" s="23"/>
      <c r="FVK7" s="24"/>
      <c r="FVL7" s="93" t="s">
        <v>968</v>
      </c>
      <c r="FVM7" s="93"/>
      <c r="FVN7" s="93"/>
      <c r="FVO7" s="93"/>
      <c r="FVP7" s="93"/>
      <c r="FVQ7" s="93"/>
      <c r="FVR7" s="23"/>
      <c r="FVS7" s="24"/>
      <c r="FVT7" s="93" t="s">
        <v>968</v>
      </c>
      <c r="FVU7" s="93"/>
      <c r="FVV7" s="93"/>
      <c r="FVW7" s="93"/>
      <c r="FVX7" s="93"/>
      <c r="FVY7" s="93"/>
      <c r="FVZ7" s="23"/>
      <c r="FWA7" s="24"/>
      <c r="FWB7" s="93" t="s">
        <v>968</v>
      </c>
      <c r="FWC7" s="93"/>
      <c r="FWD7" s="93"/>
      <c r="FWE7" s="93"/>
      <c r="FWF7" s="93"/>
      <c r="FWG7" s="93"/>
      <c r="FWH7" s="23"/>
      <c r="FWI7" s="24"/>
      <c r="FWJ7" s="93" t="s">
        <v>968</v>
      </c>
      <c r="FWK7" s="93"/>
      <c r="FWL7" s="93"/>
      <c r="FWM7" s="93"/>
      <c r="FWN7" s="93"/>
      <c r="FWO7" s="93"/>
      <c r="FWP7" s="23"/>
      <c r="FWQ7" s="24"/>
      <c r="FWR7" s="93" t="s">
        <v>968</v>
      </c>
      <c r="FWS7" s="93"/>
      <c r="FWT7" s="93"/>
      <c r="FWU7" s="93"/>
      <c r="FWV7" s="93"/>
      <c r="FWW7" s="93"/>
      <c r="FWX7" s="23"/>
      <c r="FWY7" s="24"/>
      <c r="FWZ7" s="93" t="s">
        <v>968</v>
      </c>
      <c r="FXA7" s="93"/>
      <c r="FXB7" s="93"/>
      <c r="FXC7" s="93"/>
      <c r="FXD7" s="93"/>
      <c r="FXE7" s="93"/>
      <c r="FXF7" s="23"/>
      <c r="FXG7" s="24"/>
      <c r="FXH7" s="93" t="s">
        <v>968</v>
      </c>
      <c r="FXI7" s="93"/>
      <c r="FXJ7" s="93"/>
      <c r="FXK7" s="93"/>
      <c r="FXL7" s="93"/>
      <c r="FXM7" s="93"/>
      <c r="FXN7" s="23"/>
      <c r="FXO7" s="24"/>
      <c r="FXP7" s="93" t="s">
        <v>968</v>
      </c>
      <c r="FXQ7" s="93"/>
      <c r="FXR7" s="93"/>
      <c r="FXS7" s="93"/>
      <c r="FXT7" s="93"/>
      <c r="FXU7" s="93"/>
      <c r="FXV7" s="23"/>
      <c r="FXW7" s="24"/>
      <c r="FXX7" s="93" t="s">
        <v>968</v>
      </c>
      <c r="FXY7" s="93"/>
      <c r="FXZ7" s="93"/>
      <c r="FYA7" s="93"/>
      <c r="FYB7" s="93"/>
      <c r="FYC7" s="93"/>
      <c r="FYD7" s="23"/>
      <c r="FYE7" s="24"/>
      <c r="FYF7" s="93" t="s">
        <v>968</v>
      </c>
      <c r="FYG7" s="93"/>
      <c r="FYH7" s="93"/>
      <c r="FYI7" s="93"/>
      <c r="FYJ7" s="93"/>
      <c r="FYK7" s="93"/>
      <c r="FYL7" s="23"/>
      <c r="FYM7" s="24"/>
      <c r="FYN7" s="93" t="s">
        <v>968</v>
      </c>
      <c r="FYO7" s="93"/>
      <c r="FYP7" s="93"/>
      <c r="FYQ7" s="93"/>
      <c r="FYR7" s="93"/>
      <c r="FYS7" s="93"/>
      <c r="FYT7" s="23"/>
      <c r="FYU7" s="24"/>
      <c r="FYV7" s="93" t="s">
        <v>968</v>
      </c>
      <c r="FYW7" s="93"/>
      <c r="FYX7" s="93"/>
      <c r="FYY7" s="93"/>
      <c r="FYZ7" s="93"/>
      <c r="FZA7" s="93"/>
      <c r="FZB7" s="23"/>
      <c r="FZC7" s="24"/>
      <c r="FZD7" s="93" t="s">
        <v>968</v>
      </c>
      <c r="FZE7" s="93"/>
      <c r="FZF7" s="93"/>
      <c r="FZG7" s="93"/>
      <c r="FZH7" s="93"/>
      <c r="FZI7" s="93"/>
      <c r="FZJ7" s="23"/>
      <c r="FZK7" s="24"/>
      <c r="FZL7" s="93" t="s">
        <v>968</v>
      </c>
      <c r="FZM7" s="93"/>
      <c r="FZN7" s="93"/>
      <c r="FZO7" s="93"/>
      <c r="FZP7" s="93"/>
      <c r="FZQ7" s="93"/>
      <c r="FZR7" s="23"/>
      <c r="FZS7" s="24"/>
      <c r="FZT7" s="93" t="s">
        <v>968</v>
      </c>
      <c r="FZU7" s="93"/>
      <c r="FZV7" s="93"/>
      <c r="FZW7" s="93"/>
      <c r="FZX7" s="93"/>
      <c r="FZY7" s="93"/>
      <c r="FZZ7" s="23"/>
      <c r="GAA7" s="24"/>
      <c r="GAB7" s="93" t="s">
        <v>968</v>
      </c>
      <c r="GAC7" s="93"/>
      <c r="GAD7" s="93"/>
      <c r="GAE7" s="93"/>
      <c r="GAF7" s="93"/>
      <c r="GAG7" s="93"/>
      <c r="GAH7" s="23"/>
      <c r="GAI7" s="24"/>
      <c r="GAJ7" s="93" t="s">
        <v>968</v>
      </c>
      <c r="GAK7" s="93"/>
      <c r="GAL7" s="93"/>
      <c r="GAM7" s="93"/>
      <c r="GAN7" s="93"/>
      <c r="GAO7" s="93"/>
      <c r="GAP7" s="23"/>
      <c r="GAQ7" s="24"/>
      <c r="GAR7" s="93" t="s">
        <v>968</v>
      </c>
      <c r="GAS7" s="93"/>
      <c r="GAT7" s="93"/>
      <c r="GAU7" s="93"/>
      <c r="GAV7" s="93"/>
      <c r="GAW7" s="93"/>
      <c r="GAX7" s="23"/>
      <c r="GAY7" s="24"/>
      <c r="GAZ7" s="93" t="s">
        <v>968</v>
      </c>
      <c r="GBA7" s="93"/>
      <c r="GBB7" s="93"/>
      <c r="GBC7" s="93"/>
      <c r="GBD7" s="93"/>
      <c r="GBE7" s="93"/>
      <c r="GBF7" s="23"/>
      <c r="GBG7" s="24"/>
      <c r="GBH7" s="93" t="s">
        <v>968</v>
      </c>
      <c r="GBI7" s="93"/>
      <c r="GBJ7" s="93"/>
      <c r="GBK7" s="93"/>
      <c r="GBL7" s="93"/>
      <c r="GBM7" s="93"/>
      <c r="GBN7" s="23"/>
      <c r="GBO7" s="24"/>
      <c r="GBP7" s="93" t="s">
        <v>968</v>
      </c>
      <c r="GBQ7" s="93"/>
      <c r="GBR7" s="93"/>
      <c r="GBS7" s="93"/>
      <c r="GBT7" s="93"/>
      <c r="GBU7" s="93"/>
      <c r="GBV7" s="23"/>
      <c r="GBW7" s="24"/>
      <c r="GBX7" s="93" t="s">
        <v>968</v>
      </c>
      <c r="GBY7" s="93"/>
      <c r="GBZ7" s="93"/>
      <c r="GCA7" s="93"/>
      <c r="GCB7" s="93"/>
      <c r="GCC7" s="93"/>
      <c r="GCD7" s="23"/>
      <c r="GCE7" s="24"/>
      <c r="GCF7" s="93" t="s">
        <v>968</v>
      </c>
      <c r="GCG7" s="93"/>
      <c r="GCH7" s="93"/>
      <c r="GCI7" s="93"/>
      <c r="GCJ7" s="93"/>
      <c r="GCK7" s="93"/>
      <c r="GCL7" s="23"/>
      <c r="GCM7" s="24"/>
      <c r="GCN7" s="93" t="s">
        <v>968</v>
      </c>
      <c r="GCO7" s="93"/>
      <c r="GCP7" s="93"/>
      <c r="GCQ7" s="93"/>
      <c r="GCR7" s="93"/>
      <c r="GCS7" s="93"/>
      <c r="GCT7" s="23"/>
      <c r="GCU7" s="24"/>
      <c r="GCV7" s="93" t="s">
        <v>968</v>
      </c>
      <c r="GCW7" s="93"/>
      <c r="GCX7" s="93"/>
      <c r="GCY7" s="93"/>
      <c r="GCZ7" s="93"/>
      <c r="GDA7" s="93"/>
      <c r="GDB7" s="23"/>
      <c r="GDC7" s="24"/>
      <c r="GDD7" s="93" t="s">
        <v>968</v>
      </c>
      <c r="GDE7" s="93"/>
      <c r="GDF7" s="93"/>
      <c r="GDG7" s="93"/>
      <c r="GDH7" s="93"/>
      <c r="GDI7" s="93"/>
      <c r="GDJ7" s="23"/>
      <c r="GDK7" s="24"/>
      <c r="GDL7" s="93" t="s">
        <v>968</v>
      </c>
      <c r="GDM7" s="93"/>
      <c r="GDN7" s="93"/>
      <c r="GDO7" s="93"/>
      <c r="GDP7" s="93"/>
      <c r="GDQ7" s="93"/>
      <c r="GDR7" s="23"/>
      <c r="GDS7" s="24"/>
      <c r="GDT7" s="93" t="s">
        <v>968</v>
      </c>
      <c r="GDU7" s="93"/>
      <c r="GDV7" s="93"/>
      <c r="GDW7" s="93"/>
      <c r="GDX7" s="93"/>
      <c r="GDY7" s="93"/>
      <c r="GDZ7" s="23"/>
      <c r="GEA7" s="24"/>
      <c r="GEB7" s="93" t="s">
        <v>968</v>
      </c>
      <c r="GEC7" s="93"/>
      <c r="GED7" s="93"/>
      <c r="GEE7" s="93"/>
      <c r="GEF7" s="93"/>
      <c r="GEG7" s="93"/>
      <c r="GEH7" s="23"/>
      <c r="GEI7" s="24"/>
      <c r="GEJ7" s="93" t="s">
        <v>968</v>
      </c>
      <c r="GEK7" s="93"/>
      <c r="GEL7" s="93"/>
      <c r="GEM7" s="93"/>
      <c r="GEN7" s="93"/>
      <c r="GEO7" s="93"/>
      <c r="GEP7" s="23"/>
      <c r="GEQ7" s="24"/>
      <c r="GER7" s="93" t="s">
        <v>968</v>
      </c>
      <c r="GES7" s="93"/>
      <c r="GET7" s="93"/>
      <c r="GEU7" s="93"/>
      <c r="GEV7" s="93"/>
      <c r="GEW7" s="93"/>
      <c r="GEX7" s="23"/>
      <c r="GEY7" s="24"/>
      <c r="GEZ7" s="93" t="s">
        <v>968</v>
      </c>
      <c r="GFA7" s="93"/>
      <c r="GFB7" s="93"/>
      <c r="GFC7" s="93"/>
      <c r="GFD7" s="93"/>
      <c r="GFE7" s="93"/>
      <c r="GFF7" s="23"/>
      <c r="GFG7" s="24"/>
      <c r="GFH7" s="93" t="s">
        <v>968</v>
      </c>
      <c r="GFI7" s="93"/>
      <c r="GFJ7" s="93"/>
      <c r="GFK7" s="93"/>
      <c r="GFL7" s="93"/>
      <c r="GFM7" s="93"/>
      <c r="GFN7" s="23"/>
      <c r="GFO7" s="24"/>
      <c r="GFP7" s="93" t="s">
        <v>968</v>
      </c>
      <c r="GFQ7" s="93"/>
      <c r="GFR7" s="93"/>
      <c r="GFS7" s="93"/>
      <c r="GFT7" s="93"/>
      <c r="GFU7" s="93"/>
      <c r="GFV7" s="23"/>
      <c r="GFW7" s="24"/>
      <c r="GFX7" s="93" t="s">
        <v>968</v>
      </c>
      <c r="GFY7" s="93"/>
      <c r="GFZ7" s="93"/>
      <c r="GGA7" s="93"/>
      <c r="GGB7" s="93"/>
      <c r="GGC7" s="93"/>
      <c r="GGD7" s="23"/>
      <c r="GGE7" s="24"/>
      <c r="GGF7" s="93" t="s">
        <v>968</v>
      </c>
      <c r="GGG7" s="93"/>
      <c r="GGH7" s="93"/>
      <c r="GGI7" s="93"/>
      <c r="GGJ7" s="93"/>
      <c r="GGK7" s="93"/>
      <c r="GGL7" s="23"/>
      <c r="GGM7" s="24"/>
      <c r="GGN7" s="93" t="s">
        <v>968</v>
      </c>
      <c r="GGO7" s="93"/>
      <c r="GGP7" s="93"/>
      <c r="GGQ7" s="93"/>
      <c r="GGR7" s="93"/>
      <c r="GGS7" s="93"/>
      <c r="GGT7" s="23"/>
      <c r="GGU7" s="24"/>
      <c r="GGV7" s="93" t="s">
        <v>968</v>
      </c>
      <c r="GGW7" s="93"/>
      <c r="GGX7" s="93"/>
      <c r="GGY7" s="93"/>
      <c r="GGZ7" s="93"/>
      <c r="GHA7" s="93"/>
      <c r="GHB7" s="23"/>
      <c r="GHC7" s="24"/>
      <c r="GHD7" s="93" t="s">
        <v>968</v>
      </c>
      <c r="GHE7" s="93"/>
      <c r="GHF7" s="93"/>
      <c r="GHG7" s="93"/>
      <c r="GHH7" s="93"/>
      <c r="GHI7" s="93"/>
      <c r="GHJ7" s="23"/>
      <c r="GHK7" s="24"/>
      <c r="GHL7" s="93" t="s">
        <v>968</v>
      </c>
      <c r="GHM7" s="93"/>
      <c r="GHN7" s="93"/>
      <c r="GHO7" s="93"/>
      <c r="GHP7" s="93"/>
      <c r="GHQ7" s="93"/>
      <c r="GHR7" s="23"/>
      <c r="GHS7" s="24"/>
      <c r="GHT7" s="93" t="s">
        <v>968</v>
      </c>
      <c r="GHU7" s="93"/>
      <c r="GHV7" s="93"/>
      <c r="GHW7" s="93"/>
      <c r="GHX7" s="93"/>
      <c r="GHY7" s="93"/>
      <c r="GHZ7" s="23"/>
      <c r="GIA7" s="24"/>
      <c r="GIB7" s="93" t="s">
        <v>968</v>
      </c>
      <c r="GIC7" s="93"/>
      <c r="GID7" s="93"/>
      <c r="GIE7" s="93"/>
      <c r="GIF7" s="93"/>
      <c r="GIG7" s="93"/>
      <c r="GIH7" s="23"/>
      <c r="GII7" s="24"/>
      <c r="GIJ7" s="93" t="s">
        <v>968</v>
      </c>
      <c r="GIK7" s="93"/>
      <c r="GIL7" s="93"/>
      <c r="GIM7" s="93"/>
      <c r="GIN7" s="93"/>
      <c r="GIO7" s="93"/>
      <c r="GIP7" s="23"/>
      <c r="GIQ7" s="24"/>
      <c r="GIR7" s="93" t="s">
        <v>968</v>
      </c>
      <c r="GIS7" s="93"/>
      <c r="GIT7" s="93"/>
      <c r="GIU7" s="93"/>
      <c r="GIV7" s="93"/>
      <c r="GIW7" s="93"/>
      <c r="GIX7" s="23"/>
      <c r="GIY7" s="24"/>
      <c r="GIZ7" s="93" t="s">
        <v>968</v>
      </c>
      <c r="GJA7" s="93"/>
      <c r="GJB7" s="93"/>
      <c r="GJC7" s="93"/>
      <c r="GJD7" s="93"/>
      <c r="GJE7" s="93"/>
      <c r="GJF7" s="23"/>
      <c r="GJG7" s="24"/>
      <c r="GJH7" s="93" t="s">
        <v>968</v>
      </c>
      <c r="GJI7" s="93"/>
      <c r="GJJ7" s="93"/>
      <c r="GJK7" s="93"/>
      <c r="GJL7" s="93"/>
      <c r="GJM7" s="93"/>
      <c r="GJN7" s="23"/>
      <c r="GJO7" s="24"/>
      <c r="GJP7" s="93" t="s">
        <v>968</v>
      </c>
      <c r="GJQ7" s="93"/>
      <c r="GJR7" s="93"/>
      <c r="GJS7" s="93"/>
      <c r="GJT7" s="93"/>
      <c r="GJU7" s="93"/>
      <c r="GJV7" s="23"/>
      <c r="GJW7" s="24"/>
      <c r="GJX7" s="93" t="s">
        <v>968</v>
      </c>
      <c r="GJY7" s="93"/>
      <c r="GJZ7" s="93"/>
      <c r="GKA7" s="93"/>
      <c r="GKB7" s="93"/>
      <c r="GKC7" s="93"/>
      <c r="GKD7" s="23"/>
      <c r="GKE7" s="24"/>
      <c r="GKF7" s="93" t="s">
        <v>968</v>
      </c>
      <c r="GKG7" s="93"/>
      <c r="GKH7" s="93"/>
      <c r="GKI7" s="93"/>
      <c r="GKJ7" s="93"/>
      <c r="GKK7" s="93"/>
      <c r="GKL7" s="23"/>
      <c r="GKM7" s="24"/>
      <c r="GKN7" s="93" t="s">
        <v>968</v>
      </c>
      <c r="GKO7" s="93"/>
      <c r="GKP7" s="93"/>
      <c r="GKQ7" s="93"/>
      <c r="GKR7" s="93"/>
      <c r="GKS7" s="93"/>
      <c r="GKT7" s="23"/>
      <c r="GKU7" s="24"/>
      <c r="GKV7" s="93" t="s">
        <v>968</v>
      </c>
      <c r="GKW7" s="93"/>
      <c r="GKX7" s="93"/>
      <c r="GKY7" s="93"/>
      <c r="GKZ7" s="93"/>
      <c r="GLA7" s="93"/>
      <c r="GLB7" s="23"/>
      <c r="GLC7" s="24"/>
      <c r="GLD7" s="93" t="s">
        <v>968</v>
      </c>
      <c r="GLE7" s="93"/>
      <c r="GLF7" s="93"/>
      <c r="GLG7" s="93"/>
      <c r="GLH7" s="93"/>
      <c r="GLI7" s="93"/>
      <c r="GLJ7" s="23"/>
      <c r="GLK7" s="24"/>
      <c r="GLL7" s="93" t="s">
        <v>968</v>
      </c>
      <c r="GLM7" s="93"/>
      <c r="GLN7" s="93"/>
      <c r="GLO7" s="93"/>
      <c r="GLP7" s="93"/>
      <c r="GLQ7" s="93"/>
      <c r="GLR7" s="23"/>
      <c r="GLS7" s="24"/>
      <c r="GLT7" s="93" t="s">
        <v>968</v>
      </c>
      <c r="GLU7" s="93"/>
      <c r="GLV7" s="93"/>
      <c r="GLW7" s="93"/>
      <c r="GLX7" s="93"/>
      <c r="GLY7" s="93"/>
      <c r="GLZ7" s="23"/>
      <c r="GMA7" s="24"/>
      <c r="GMB7" s="93" t="s">
        <v>968</v>
      </c>
      <c r="GMC7" s="93"/>
      <c r="GMD7" s="93"/>
      <c r="GME7" s="93"/>
      <c r="GMF7" s="93"/>
      <c r="GMG7" s="93"/>
      <c r="GMH7" s="23"/>
      <c r="GMI7" s="24"/>
      <c r="GMJ7" s="93" t="s">
        <v>968</v>
      </c>
      <c r="GMK7" s="93"/>
      <c r="GML7" s="93"/>
      <c r="GMM7" s="93"/>
      <c r="GMN7" s="93"/>
      <c r="GMO7" s="93"/>
      <c r="GMP7" s="23"/>
      <c r="GMQ7" s="24"/>
      <c r="GMR7" s="93" t="s">
        <v>968</v>
      </c>
      <c r="GMS7" s="93"/>
      <c r="GMT7" s="93"/>
      <c r="GMU7" s="93"/>
      <c r="GMV7" s="93"/>
      <c r="GMW7" s="93"/>
      <c r="GMX7" s="23"/>
      <c r="GMY7" s="24"/>
      <c r="GMZ7" s="93" t="s">
        <v>968</v>
      </c>
      <c r="GNA7" s="93"/>
      <c r="GNB7" s="93"/>
      <c r="GNC7" s="93"/>
      <c r="GND7" s="93"/>
      <c r="GNE7" s="93"/>
      <c r="GNF7" s="23"/>
      <c r="GNG7" s="24"/>
      <c r="GNH7" s="93" t="s">
        <v>968</v>
      </c>
      <c r="GNI7" s="93"/>
      <c r="GNJ7" s="93"/>
      <c r="GNK7" s="93"/>
      <c r="GNL7" s="93"/>
      <c r="GNM7" s="93"/>
      <c r="GNN7" s="23"/>
      <c r="GNO7" s="24"/>
      <c r="GNP7" s="93" t="s">
        <v>968</v>
      </c>
      <c r="GNQ7" s="93"/>
      <c r="GNR7" s="93"/>
      <c r="GNS7" s="93"/>
      <c r="GNT7" s="93"/>
      <c r="GNU7" s="93"/>
      <c r="GNV7" s="23"/>
      <c r="GNW7" s="24"/>
      <c r="GNX7" s="93" t="s">
        <v>968</v>
      </c>
      <c r="GNY7" s="93"/>
      <c r="GNZ7" s="93"/>
      <c r="GOA7" s="93"/>
      <c r="GOB7" s="93"/>
      <c r="GOC7" s="93"/>
      <c r="GOD7" s="23"/>
      <c r="GOE7" s="24"/>
      <c r="GOF7" s="93" t="s">
        <v>968</v>
      </c>
      <c r="GOG7" s="93"/>
      <c r="GOH7" s="93"/>
      <c r="GOI7" s="93"/>
      <c r="GOJ7" s="93"/>
      <c r="GOK7" s="93"/>
      <c r="GOL7" s="23"/>
      <c r="GOM7" s="24"/>
      <c r="GON7" s="93" t="s">
        <v>968</v>
      </c>
      <c r="GOO7" s="93"/>
      <c r="GOP7" s="93"/>
      <c r="GOQ7" s="93"/>
      <c r="GOR7" s="93"/>
      <c r="GOS7" s="93"/>
      <c r="GOT7" s="23"/>
      <c r="GOU7" s="24"/>
      <c r="GOV7" s="93" t="s">
        <v>968</v>
      </c>
      <c r="GOW7" s="93"/>
      <c r="GOX7" s="93"/>
      <c r="GOY7" s="93"/>
      <c r="GOZ7" s="93"/>
      <c r="GPA7" s="93"/>
      <c r="GPB7" s="23"/>
      <c r="GPC7" s="24"/>
      <c r="GPD7" s="93" t="s">
        <v>968</v>
      </c>
      <c r="GPE7" s="93"/>
      <c r="GPF7" s="93"/>
      <c r="GPG7" s="93"/>
      <c r="GPH7" s="93"/>
      <c r="GPI7" s="93"/>
      <c r="GPJ7" s="23"/>
      <c r="GPK7" s="24"/>
      <c r="GPL7" s="93" t="s">
        <v>968</v>
      </c>
      <c r="GPM7" s="93"/>
      <c r="GPN7" s="93"/>
      <c r="GPO7" s="93"/>
      <c r="GPP7" s="93"/>
      <c r="GPQ7" s="93"/>
      <c r="GPR7" s="23"/>
      <c r="GPS7" s="24"/>
      <c r="GPT7" s="93" t="s">
        <v>968</v>
      </c>
      <c r="GPU7" s="93"/>
      <c r="GPV7" s="93"/>
      <c r="GPW7" s="93"/>
      <c r="GPX7" s="93"/>
      <c r="GPY7" s="93"/>
      <c r="GPZ7" s="23"/>
      <c r="GQA7" s="24"/>
      <c r="GQB7" s="93" t="s">
        <v>968</v>
      </c>
      <c r="GQC7" s="93"/>
      <c r="GQD7" s="93"/>
      <c r="GQE7" s="93"/>
      <c r="GQF7" s="93"/>
      <c r="GQG7" s="93"/>
      <c r="GQH7" s="23"/>
      <c r="GQI7" s="24"/>
      <c r="GQJ7" s="93" t="s">
        <v>968</v>
      </c>
      <c r="GQK7" s="93"/>
      <c r="GQL7" s="93"/>
      <c r="GQM7" s="93"/>
      <c r="GQN7" s="93"/>
      <c r="GQO7" s="93"/>
      <c r="GQP7" s="23"/>
      <c r="GQQ7" s="24"/>
      <c r="GQR7" s="93" t="s">
        <v>968</v>
      </c>
      <c r="GQS7" s="93"/>
      <c r="GQT7" s="93"/>
      <c r="GQU7" s="93"/>
      <c r="GQV7" s="93"/>
      <c r="GQW7" s="93"/>
      <c r="GQX7" s="23"/>
      <c r="GQY7" s="24"/>
      <c r="GQZ7" s="93" t="s">
        <v>968</v>
      </c>
      <c r="GRA7" s="93"/>
      <c r="GRB7" s="93"/>
      <c r="GRC7" s="93"/>
      <c r="GRD7" s="93"/>
      <c r="GRE7" s="93"/>
      <c r="GRF7" s="23"/>
      <c r="GRG7" s="24"/>
      <c r="GRH7" s="93" t="s">
        <v>968</v>
      </c>
      <c r="GRI7" s="93"/>
      <c r="GRJ7" s="93"/>
      <c r="GRK7" s="93"/>
      <c r="GRL7" s="93"/>
      <c r="GRM7" s="93"/>
      <c r="GRN7" s="23"/>
      <c r="GRO7" s="24"/>
      <c r="GRP7" s="93" t="s">
        <v>968</v>
      </c>
      <c r="GRQ7" s="93"/>
      <c r="GRR7" s="93"/>
      <c r="GRS7" s="93"/>
      <c r="GRT7" s="93"/>
      <c r="GRU7" s="93"/>
      <c r="GRV7" s="23"/>
      <c r="GRW7" s="24"/>
      <c r="GRX7" s="93" t="s">
        <v>968</v>
      </c>
      <c r="GRY7" s="93"/>
      <c r="GRZ7" s="93"/>
      <c r="GSA7" s="93"/>
      <c r="GSB7" s="93"/>
      <c r="GSC7" s="93"/>
      <c r="GSD7" s="23"/>
      <c r="GSE7" s="24"/>
      <c r="GSF7" s="93" t="s">
        <v>968</v>
      </c>
      <c r="GSG7" s="93"/>
      <c r="GSH7" s="93"/>
      <c r="GSI7" s="93"/>
      <c r="GSJ7" s="93"/>
      <c r="GSK7" s="93"/>
      <c r="GSL7" s="23"/>
      <c r="GSM7" s="24"/>
      <c r="GSN7" s="93" t="s">
        <v>968</v>
      </c>
      <c r="GSO7" s="93"/>
      <c r="GSP7" s="93"/>
      <c r="GSQ7" s="93"/>
      <c r="GSR7" s="93"/>
      <c r="GSS7" s="93"/>
      <c r="GST7" s="23"/>
      <c r="GSU7" s="24"/>
      <c r="GSV7" s="93" t="s">
        <v>968</v>
      </c>
      <c r="GSW7" s="93"/>
      <c r="GSX7" s="93"/>
      <c r="GSY7" s="93"/>
      <c r="GSZ7" s="93"/>
      <c r="GTA7" s="93"/>
      <c r="GTB7" s="23"/>
      <c r="GTC7" s="24"/>
      <c r="GTD7" s="93" t="s">
        <v>968</v>
      </c>
      <c r="GTE7" s="93"/>
      <c r="GTF7" s="93"/>
      <c r="GTG7" s="93"/>
      <c r="GTH7" s="93"/>
      <c r="GTI7" s="93"/>
      <c r="GTJ7" s="23"/>
      <c r="GTK7" s="24"/>
      <c r="GTL7" s="93" t="s">
        <v>968</v>
      </c>
      <c r="GTM7" s="93"/>
      <c r="GTN7" s="93"/>
      <c r="GTO7" s="93"/>
      <c r="GTP7" s="93"/>
      <c r="GTQ7" s="93"/>
      <c r="GTR7" s="23"/>
      <c r="GTS7" s="24"/>
      <c r="GTT7" s="93" t="s">
        <v>968</v>
      </c>
      <c r="GTU7" s="93"/>
      <c r="GTV7" s="93"/>
      <c r="GTW7" s="93"/>
      <c r="GTX7" s="93"/>
      <c r="GTY7" s="93"/>
      <c r="GTZ7" s="23"/>
      <c r="GUA7" s="24"/>
      <c r="GUB7" s="93" t="s">
        <v>968</v>
      </c>
      <c r="GUC7" s="93"/>
      <c r="GUD7" s="93"/>
      <c r="GUE7" s="93"/>
      <c r="GUF7" s="93"/>
      <c r="GUG7" s="93"/>
      <c r="GUH7" s="23"/>
      <c r="GUI7" s="24"/>
      <c r="GUJ7" s="93" t="s">
        <v>968</v>
      </c>
      <c r="GUK7" s="93"/>
      <c r="GUL7" s="93"/>
      <c r="GUM7" s="93"/>
      <c r="GUN7" s="93"/>
      <c r="GUO7" s="93"/>
      <c r="GUP7" s="23"/>
      <c r="GUQ7" s="24"/>
      <c r="GUR7" s="93" t="s">
        <v>968</v>
      </c>
      <c r="GUS7" s="93"/>
      <c r="GUT7" s="93"/>
      <c r="GUU7" s="93"/>
      <c r="GUV7" s="93"/>
      <c r="GUW7" s="93"/>
      <c r="GUX7" s="23"/>
      <c r="GUY7" s="24"/>
      <c r="GUZ7" s="93" t="s">
        <v>968</v>
      </c>
      <c r="GVA7" s="93"/>
      <c r="GVB7" s="93"/>
      <c r="GVC7" s="93"/>
      <c r="GVD7" s="93"/>
      <c r="GVE7" s="93"/>
      <c r="GVF7" s="23"/>
      <c r="GVG7" s="24"/>
      <c r="GVH7" s="93" t="s">
        <v>968</v>
      </c>
      <c r="GVI7" s="93"/>
      <c r="GVJ7" s="93"/>
      <c r="GVK7" s="93"/>
      <c r="GVL7" s="93"/>
      <c r="GVM7" s="93"/>
      <c r="GVN7" s="23"/>
      <c r="GVO7" s="24"/>
      <c r="GVP7" s="93" t="s">
        <v>968</v>
      </c>
      <c r="GVQ7" s="93"/>
      <c r="GVR7" s="93"/>
      <c r="GVS7" s="93"/>
      <c r="GVT7" s="93"/>
      <c r="GVU7" s="93"/>
      <c r="GVV7" s="23"/>
      <c r="GVW7" s="24"/>
      <c r="GVX7" s="93" t="s">
        <v>968</v>
      </c>
      <c r="GVY7" s="93"/>
      <c r="GVZ7" s="93"/>
      <c r="GWA7" s="93"/>
      <c r="GWB7" s="93"/>
      <c r="GWC7" s="93"/>
      <c r="GWD7" s="23"/>
      <c r="GWE7" s="24"/>
      <c r="GWF7" s="93" t="s">
        <v>968</v>
      </c>
      <c r="GWG7" s="93"/>
      <c r="GWH7" s="93"/>
      <c r="GWI7" s="93"/>
      <c r="GWJ7" s="93"/>
      <c r="GWK7" s="93"/>
      <c r="GWL7" s="23"/>
      <c r="GWM7" s="24"/>
      <c r="GWN7" s="93" t="s">
        <v>968</v>
      </c>
      <c r="GWO7" s="93"/>
      <c r="GWP7" s="93"/>
      <c r="GWQ7" s="93"/>
      <c r="GWR7" s="93"/>
      <c r="GWS7" s="93"/>
      <c r="GWT7" s="23"/>
      <c r="GWU7" s="24"/>
      <c r="GWV7" s="93" t="s">
        <v>968</v>
      </c>
      <c r="GWW7" s="93"/>
      <c r="GWX7" s="93"/>
      <c r="GWY7" s="93"/>
      <c r="GWZ7" s="93"/>
      <c r="GXA7" s="93"/>
      <c r="GXB7" s="23"/>
      <c r="GXC7" s="24"/>
      <c r="GXD7" s="93" t="s">
        <v>968</v>
      </c>
      <c r="GXE7" s="93"/>
      <c r="GXF7" s="93"/>
      <c r="GXG7" s="93"/>
      <c r="GXH7" s="93"/>
      <c r="GXI7" s="93"/>
      <c r="GXJ7" s="23"/>
      <c r="GXK7" s="24"/>
      <c r="GXL7" s="93" t="s">
        <v>968</v>
      </c>
      <c r="GXM7" s="93"/>
      <c r="GXN7" s="93"/>
      <c r="GXO7" s="93"/>
      <c r="GXP7" s="93"/>
      <c r="GXQ7" s="93"/>
      <c r="GXR7" s="23"/>
      <c r="GXS7" s="24"/>
      <c r="GXT7" s="93" t="s">
        <v>968</v>
      </c>
      <c r="GXU7" s="93"/>
      <c r="GXV7" s="93"/>
      <c r="GXW7" s="93"/>
      <c r="GXX7" s="93"/>
      <c r="GXY7" s="93"/>
      <c r="GXZ7" s="23"/>
      <c r="GYA7" s="24"/>
      <c r="GYB7" s="93" t="s">
        <v>968</v>
      </c>
      <c r="GYC7" s="93"/>
      <c r="GYD7" s="93"/>
      <c r="GYE7" s="93"/>
      <c r="GYF7" s="93"/>
      <c r="GYG7" s="93"/>
      <c r="GYH7" s="23"/>
      <c r="GYI7" s="24"/>
      <c r="GYJ7" s="93" t="s">
        <v>968</v>
      </c>
      <c r="GYK7" s="93"/>
      <c r="GYL7" s="93"/>
      <c r="GYM7" s="93"/>
      <c r="GYN7" s="93"/>
      <c r="GYO7" s="93"/>
      <c r="GYP7" s="23"/>
      <c r="GYQ7" s="24"/>
      <c r="GYR7" s="93" t="s">
        <v>968</v>
      </c>
      <c r="GYS7" s="93"/>
      <c r="GYT7" s="93"/>
      <c r="GYU7" s="93"/>
      <c r="GYV7" s="93"/>
      <c r="GYW7" s="93"/>
      <c r="GYX7" s="23"/>
      <c r="GYY7" s="24"/>
      <c r="GYZ7" s="93" t="s">
        <v>968</v>
      </c>
      <c r="GZA7" s="93"/>
      <c r="GZB7" s="93"/>
      <c r="GZC7" s="93"/>
      <c r="GZD7" s="93"/>
      <c r="GZE7" s="93"/>
      <c r="GZF7" s="23"/>
      <c r="GZG7" s="24"/>
      <c r="GZH7" s="93" t="s">
        <v>968</v>
      </c>
      <c r="GZI7" s="93"/>
      <c r="GZJ7" s="93"/>
      <c r="GZK7" s="93"/>
      <c r="GZL7" s="93"/>
      <c r="GZM7" s="93"/>
      <c r="GZN7" s="23"/>
      <c r="GZO7" s="24"/>
      <c r="GZP7" s="93" t="s">
        <v>968</v>
      </c>
      <c r="GZQ7" s="93"/>
      <c r="GZR7" s="93"/>
      <c r="GZS7" s="93"/>
      <c r="GZT7" s="93"/>
      <c r="GZU7" s="93"/>
      <c r="GZV7" s="23"/>
      <c r="GZW7" s="24"/>
      <c r="GZX7" s="93" t="s">
        <v>968</v>
      </c>
      <c r="GZY7" s="93"/>
      <c r="GZZ7" s="93"/>
      <c r="HAA7" s="93"/>
      <c r="HAB7" s="93"/>
      <c r="HAC7" s="93"/>
      <c r="HAD7" s="23"/>
      <c r="HAE7" s="24"/>
      <c r="HAF7" s="93" t="s">
        <v>968</v>
      </c>
      <c r="HAG7" s="93"/>
      <c r="HAH7" s="93"/>
      <c r="HAI7" s="93"/>
      <c r="HAJ7" s="93"/>
      <c r="HAK7" s="93"/>
      <c r="HAL7" s="23"/>
      <c r="HAM7" s="24"/>
      <c r="HAN7" s="93" t="s">
        <v>968</v>
      </c>
      <c r="HAO7" s="93"/>
      <c r="HAP7" s="93"/>
      <c r="HAQ7" s="93"/>
      <c r="HAR7" s="93"/>
      <c r="HAS7" s="93"/>
      <c r="HAT7" s="23"/>
      <c r="HAU7" s="24"/>
      <c r="HAV7" s="93" t="s">
        <v>968</v>
      </c>
      <c r="HAW7" s="93"/>
      <c r="HAX7" s="93"/>
      <c r="HAY7" s="93"/>
      <c r="HAZ7" s="93"/>
      <c r="HBA7" s="93"/>
      <c r="HBB7" s="23"/>
      <c r="HBC7" s="24"/>
      <c r="HBD7" s="93" t="s">
        <v>968</v>
      </c>
      <c r="HBE7" s="93"/>
      <c r="HBF7" s="93"/>
      <c r="HBG7" s="93"/>
      <c r="HBH7" s="93"/>
      <c r="HBI7" s="93"/>
      <c r="HBJ7" s="23"/>
      <c r="HBK7" s="24"/>
      <c r="HBL7" s="93" t="s">
        <v>968</v>
      </c>
      <c r="HBM7" s="93"/>
      <c r="HBN7" s="93"/>
      <c r="HBO7" s="93"/>
      <c r="HBP7" s="93"/>
      <c r="HBQ7" s="93"/>
      <c r="HBR7" s="23"/>
      <c r="HBS7" s="24"/>
      <c r="HBT7" s="93" t="s">
        <v>968</v>
      </c>
      <c r="HBU7" s="93"/>
      <c r="HBV7" s="93"/>
      <c r="HBW7" s="93"/>
      <c r="HBX7" s="93"/>
      <c r="HBY7" s="93"/>
      <c r="HBZ7" s="23"/>
      <c r="HCA7" s="24"/>
      <c r="HCB7" s="93" t="s">
        <v>968</v>
      </c>
      <c r="HCC7" s="93"/>
      <c r="HCD7" s="93"/>
      <c r="HCE7" s="93"/>
      <c r="HCF7" s="93"/>
      <c r="HCG7" s="93"/>
      <c r="HCH7" s="23"/>
      <c r="HCI7" s="24"/>
      <c r="HCJ7" s="93" t="s">
        <v>968</v>
      </c>
      <c r="HCK7" s="93"/>
      <c r="HCL7" s="93"/>
      <c r="HCM7" s="93"/>
      <c r="HCN7" s="93"/>
      <c r="HCO7" s="93"/>
      <c r="HCP7" s="23"/>
      <c r="HCQ7" s="24"/>
      <c r="HCR7" s="93" t="s">
        <v>968</v>
      </c>
      <c r="HCS7" s="93"/>
      <c r="HCT7" s="93"/>
      <c r="HCU7" s="93"/>
      <c r="HCV7" s="93"/>
      <c r="HCW7" s="93"/>
      <c r="HCX7" s="23"/>
      <c r="HCY7" s="24"/>
      <c r="HCZ7" s="93" t="s">
        <v>968</v>
      </c>
      <c r="HDA7" s="93"/>
      <c r="HDB7" s="93"/>
      <c r="HDC7" s="93"/>
      <c r="HDD7" s="93"/>
      <c r="HDE7" s="93"/>
      <c r="HDF7" s="23"/>
      <c r="HDG7" s="24"/>
      <c r="HDH7" s="93" t="s">
        <v>968</v>
      </c>
      <c r="HDI7" s="93"/>
      <c r="HDJ7" s="93"/>
      <c r="HDK7" s="93"/>
      <c r="HDL7" s="93"/>
      <c r="HDM7" s="93"/>
      <c r="HDN7" s="23"/>
      <c r="HDO7" s="24"/>
      <c r="HDP7" s="93" t="s">
        <v>968</v>
      </c>
      <c r="HDQ7" s="93"/>
      <c r="HDR7" s="93"/>
      <c r="HDS7" s="93"/>
      <c r="HDT7" s="93"/>
      <c r="HDU7" s="93"/>
      <c r="HDV7" s="23"/>
      <c r="HDW7" s="24"/>
      <c r="HDX7" s="93" t="s">
        <v>968</v>
      </c>
      <c r="HDY7" s="93"/>
      <c r="HDZ7" s="93"/>
      <c r="HEA7" s="93"/>
      <c r="HEB7" s="93"/>
      <c r="HEC7" s="93"/>
      <c r="HED7" s="23"/>
      <c r="HEE7" s="24"/>
      <c r="HEF7" s="93" t="s">
        <v>968</v>
      </c>
      <c r="HEG7" s="93"/>
      <c r="HEH7" s="93"/>
      <c r="HEI7" s="93"/>
      <c r="HEJ7" s="93"/>
      <c r="HEK7" s="93"/>
      <c r="HEL7" s="23"/>
      <c r="HEM7" s="24"/>
      <c r="HEN7" s="93" t="s">
        <v>968</v>
      </c>
      <c r="HEO7" s="93"/>
      <c r="HEP7" s="93"/>
      <c r="HEQ7" s="93"/>
      <c r="HER7" s="93"/>
      <c r="HES7" s="93"/>
      <c r="HET7" s="23"/>
      <c r="HEU7" s="24"/>
      <c r="HEV7" s="93" t="s">
        <v>968</v>
      </c>
      <c r="HEW7" s="93"/>
      <c r="HEX7" s="93"/>
      <c r="HEY7" s="93"/>
      <c r="HEZ7" s="93"/>
      <c r="HFA7" s="93"/>
      <c r="HFB7" s="23"/>
      <c r="HFC7" s="24"/>
      <c r="HFD7" s="93" t="s">
        <v>968</v>
      </c>
      <c r="HFE7" s="93"/>
      <c r="HFF7" s="93"/>
      <c r="HFG7" s="93"/>
      <c r="HFH7" s="93"/>
      <c r="HFI7" s="93"/>
      <c r="HFJ7" s="23"/>
      <c r="HFK7" s="24"/>
      <c r="HFL7" s="93" t="s">
        <v>968</v>
      </c>
      <c r="HFM7" s="93"/>
      <c r="HFN7" s="93"/>
      <c r="HFO7" s="93"/>
      <c r="HFP7" s="93"/>
      <c r="HFQ7" s="93"/>
      <c r="HFR7" s="23"/>
      <c r="HFS7" s="24"/>
      <c r="HFT7" s="93" t="s">
        <v>968</v>
      </c>
      <c r="HFU7" s="93"/>
      <c r="HFV7" s="93"/>
      <c r="HFW7" s="93"/>
      <c r="HFX7" s="93"/>
      <c r="HFY7" s="93"/>
      <c r="HFZ7" s="23"/>
      <c r="HGA7" s="24"/>
      <c r="HGB7" s="93" t="s">
        <v>968</v>
      </c>
      <c r="HGC7" s="93"/>
      <c r="HGD7" s="93"/>
      <c r="HGE7" s="93"/>
      <c r="HGF7" s="93"/>
      <c r="HGG7" s="93"/>
      <c r="HGH7" s="23"/>
      <c r="HGI7" s="24"/>
      <c r="HGJ7" s="93" t="s">
        <v>968</v>
      </c>
      <c r="HGK7" s="93"/>
      <c r="HGL7" s="93"/>
      <c r="HGM7" s="93"/>
      <c r="HGN7" s="93"/>
      <c r="HGO7" s="93"/>
      <c r="HGP7" s="23"/>
      <c r="HGQ7" s="24"/>
      <c r="HGR7" s="93" t="s">
        <v>968</v>
      </c>
      <c r="HGS7" s="93"/>
      <c r="HGT7" s="93"/>
      <c r="HGU7" s="93"/>
      <c r="HGV7" s="93"/>
      <c r="HGW7" s="93"/>
      <c r="HGX7" s="23"/>
      <c r="HGY7" s="24"/>
      <c r="HGZ7" s="93" t="s">
        <v>968</v>
      </c>
      <c r="HHA7" s="93"/>
      <c r="HHB7" s="93"/>
      <c r="HHC7" s="93"/>
      <c r="HHD7" s="93"/>
      <c r="HHE7" s="93"/>
      <c r="HHF7" s="23"/>
      <c r="HHG7" s="24"/>
      <c r="HHH7" s="93" t="s">
        <v>968</v>
      </c>
      <c r="HHI7" s="93"/>
      <c r="HHJ7" s="93"/>
      <c r="HHK7" s="93"/>
      <c r="HHL7" s="93"/>
      <c r="HHM7" s="93"/>
      <c r="HHN7" s="23"/>
      <c r="HHO7" s="24"/>
      <c r="HHP7" s="93" t="s">
        <v>968</v>
      </c>
      <c r="HHQ7" s="93"/>
      <c r="HHR7" s="93"/>
      <c r="HHS7" s="93"/>
      <c r="HHT7" s="93"/>
      <c r="HHU7" s="93"/>
      <c r="HHV7" s="23"/>
      <c r="HHW7" s="24"/>
      <c r="HHX7" s="93" t="s">
        <v>968</v>
      </c>
      <c r="HHY7" s="93"/>
      <c r="HHZ7" s="93"/>
      <c r="HIA7" s="93"/>
      <c r="HIB7" s="93"/>
      <c r="HIC7" s="93"/>
      <c r="HID7" s="23"/>
      <c r="HIE7" s="24"/>
      <c r="HIF7" s="93" t="s">
        <v>968</v>
      </c>
      <c r="HIG7" s="93"/>
      <c r="HIH7" s="93"/>
      <c r="HII7" s="93"/>
      <c r="HIJ7" s="93"/>
      <c r="HIK7" s="93"/>
      <c r="HIL7" s="23"/>
      <c r="HIM7" s="24"/>
      <c r="HIN7" s="93" t="s">
        <v>968</v>
      </c>
      <c r="HIO7" s="93"/>
      <c r="HIP7" s="93"/>
      <c r="HIQ7" s="93"/>
      <c r="HIR7" s="93"/>
      <c r="HIS7" s="93"/>
      <c r="HIT7" s="23"/>
      <c r="HIU7" s="24"/>
      <c r="HIV7" s="93" t="s">
        <v>968</v>
      </c>
      <c r="HIW7" s="93"/>
      <c r="HIX7" s="93"/>
      <c r="HIY7" s="93"/>
      <c r="HIZ7" s="93"/>
      <c r="HJA7" s="93"/>
      <c r="HJB7" s="23"/>
      <c r="HJC7" s="24"/>
      <c r="HJD7" s="93" t="s">
        <v>968</v>
      </c>
      <c r="HJE7" s="93"/>
      <c r="HJF7" s="93"/>
      <c r="HJG7" s="93"/>
      <c r="HJH7" s="93"/>
      <c r="HJI7" s="93"/>
      <c r="HJJ7" s="23"/>
      <c r="HJK7" s="24"/>
      <c r="HJL7" s="93" t="s">
        <v>968</v>
      </c>
      <c r="HJM7" s="93"/>
      <c r="HJN7" s="93"/>
      <c r="HJO7" s="93"/>
      <c r="HJP7" s="93"/>
      <c r="HJQ7" s="93"/>
      <c r="HJR7" s="23"/>
      <c r="HJS7" s="24"/>
      <c r="HJT7" s="93" t="s">
        <v>968</v>
      </c>
      <c r="HJU7" s="93"/>
      <c r="HJV7" s="93"/>
      <c r="HJW7" s="93"/>
      <c r="HJX7" s="93"/>
      <c r="HJY7" s="93"/>
      <c r="HJZ7" s="23"/>
      <c r="HKA7" s="24"/>
      <c r="HKB7" s="93" t="s">
        <v>968</v>
      </c>
      <c r="HKC7" s="93"/>
      <c r="HKD7" s="93"/>
      <c r="HKE7" s="93"/>
      <c r="HKF7" s="93"/>
      <c r="HKG7" s="93"/>
      <c r="HKH7" s="23"/>
      <c r="HKI7" s="24"/>
      <c r="HKJ7" s="93" t="s">
        <v>968</v>
      </c>
      <c r="HKK7" s="93"/>
      <c r="HKL7" s="93"/>
      <c r="HKM7" s="93"/>
      <c r="HKN7" s="93"/>
      <c r="HKO7" s="93"/>
      <c r="HKP7" s="23"/>
      <c r="HKQ7" s="24"/>
      <c r="HKR7" s="93" t="s">
        <v>968</v>
      </c>
      <c r="HKS7" s="93"/>
      <c r="HKT7" s="93"/>
      <c r="HKU7" s="93"/>
      <c r="HKV7" s="93"/>
      <c r="HKW7" s="93"/>
      <c r="HKX7" s="23"/>
      <c r="HKY7" s="24"/>
      <c r="HKZ7" s="93" t="s">
        <v>968</v>
      </c>
      <c r="HLA7" s="93"/>
      <c r="HLB7" s="93"/>
      <c r="HLC7" s="93"/>
      <c r="HLD7" s="93"/>
      <c r="HLE7" s="93"/>
      <c r="HLF7" s="23"/>
      <c r="HLG7" s="24"/>
      <c r="HLH7" s="93" t="s">
        <v>968</v>
      </c>
      <c r="HLI7" s="93"/>
      <c r="HLJ7" s="93"/>
      <c r="HLK7" s="93"/>
      <c r="HLL7" s="93"/>
      <c r="HLM7" s="93"/>
      <c r="HLN7" s="23"/>
      <c r="HLO7" s="24"/>
      <c r="HLP7" s="93" t="s">
        <v>968</v>
      </c>
      <c r="HLQ7" s="93"/>
      <c r="HLR7" s="93"/>
      <c r="HLS7" s="93"/>
      <c r="HLT7" s="93"/>
      <c r="HLU7" s="93"/>
      <c r="HLV7" s="23"/>
      <c r="HLW7" s="24"/>
      <c r="HLX7" s="93" t="s">
        <v>968</v>
      </c>
      <c r="HLY7" s="93"/>
      <c r="HLZ7" s="93"/>
      <c r="HMA7" s="93"/>
      <c r="HMB7" s="93"/>
      <c r="HMC7" s="93"/>
      <c r="HMD7" s="23"/>
      <c r="HME7" s="24"/>
      <c r="HMF7" s="93" t="s">
        <v>968</v>
      </c>
      <c r="HMG7" s="93"/>
      <c r="HMH7" s="93"/>
      <c r="HMI7" s="93"/>
      <c r="HMJ7" s="93"/>
      <c r="HMK7" s="93"/>
      <c r="HML7" s="23"/>
      <c r="HMM7" s="24"/>
      <c r="HMN7" s="93" t="s">
        <v>968</v>
      </c>
      <c r="HMO7" s="93"/>
      <c r="HMP7" s="93"/>
      <c r="HMQ7" s="93"/>
      <c r="HMR7" s="93"/>
      <c r="HMS7" s="93"/>
      <c r="HMT7" s="23"/>
      <c r="HMU7" s="24"/>
      <c r="HMV7" s="93" t="s">
        <v>968</v>
      </c>
      <c r="HMW7" s="93"/>
      <c r="HMX7" s="93"/>
      <c r="HMY7" s="93"/>
      <c r="HMZ7" s="93"/>
      <c r="HNA7" s="93"/>
      <c r="HNB7" s="23"/>
      <c r="HNC7" s="24"/>
      <c r="HND7" s="93" t="s">
        <v>968</v>
      </c>
      <c r="HNE7" s="93"/>
      <c r="HNF7" s="93"/>
      <c r="HNG7" s="93"/>
      <c r="HNH7" s="93"/>
      <c r="HNI7" s="93"/>
      <c r="HNJ7" s="23"/>
      <c r="HNK7" s="24"/>
      <c r="HNL7" s="93" t="s">
        <v>968</v>
      </c>
      <c r="HNM7" s="93"/>
      <c r="HNN7" s="93"/>
      <c r="HNO7" s="93"/>
      <c r="HNP7" s="93"/>
      <c r="HNQ7" s="93"/>
      <c r="HNR7" s="23"/>
      <c r="HNS7" s="24"/>
      <c r="HNT7" s="93" t="s">
        <v>968</v>
      </c>
      <c r="HNU7" s="93"/>
      <c r="HNV7" s="93"/>
      <c r="HNW7" s="93"/>
      <c r="HNX7" s="93"/>
      <c r="HNY7" s="93"/>
      <c r="HNZ7" s="23"/>
      <c r="HOA7" s="24"/>
      <c r="HOB7" s="93" t="s">
        <v>968</v>
      </c>
      <c r="HOC7" s="93"/>
      <c r="HOD7" s="93"/>
      <c r="HOE7" s="93"/>
      <c r="HOF7" s="93"/>
      <c r="HOG7" s="93"/>
      <c r="HOH7" s="23"/>
      <c r="HOI7" s="24"/>
      <c r="HOJ7" s="93" t="s">
        <v>968</v>
      </c>
      <c r="HOK7" s="93"/>
      <c r="HOL7" s="93"/>
      <c r="HOM7" s="93"/>
      <c r="HON7" s="93"/>
      <c r="HOO7" s="93"/>
      <c r="HOP7" s="23"/>
      <c r="HOQ7" s="24"/>
      <c r="HOR7" s="93" t="s">
        <v>968</v>
      </c>
      <c r="HOS7" s="93"/>
      <c r="HOT7" s="93"/>
      <c r="HOU7" s="93"/>
      <c r="HOV7" s="93"/>
      <c r="HOW7" s="93"/>
      <c r="HOX7" s="23"/>
      <c r="HOY7" s="24"/>
      <c r="HOZ7" s="93" t="s">
        <v>968</v>
      </c>
      <c r="HPA7" s="93"/>
      <c r="HPB7" s="93"/>
      <c r="HPC7" s="93"/>
      <c r="HPD7" s="93"/>
      <c r="HPE7" s="93"/>
      <c r="HPF7" s="23"/>
      <c r="HPG7" s="24"/>
      <c r="HPH7" s="93" t="s">
        <v>968</v>
      </c>
      <c r="HPI7" s="93"/>
      <c r="HPJ7" s="93"/>
      <c r="HPK7" s="93"/>
      <c r="HPL7" s="93"/>
      <c r="HPM7" s="93"/>
      <c r="HPN7" s="23"/>
      <c r="HPO7" s="24"/>
      <c r="HPP7" s="93" t="s">
        <v>968</v>
      </c>
      <c r="HPQ7" s="93"/>
      <c r="HPR7" s="93"/>
      <c r="HPS7" s="93"/>
      <c r="HPT7" s="93"/>
      <c r="HPU7" s="93"/>
      <c r="HPV7" s="23"/>
      <c r="HPW7" s="24"/>
      <c r="HPX7" s="93" t="s">
        <v>968</v>
      </c>
      <c r="HPY7" s="93"/>
      <c r="HPZ7" s="93"/>
      <c r="HQA7" s="93"/>
      <c r="HQB7" s="93"/>
      <c r="HQC7" s="93"/>
      <c r="HQD7" s="23"/>
      <c r="HQE7" s="24"/>
      <c r="HQF7" s="93" t="s">
        <v>968</v>
      </c>
      <c r="HQG7" s="93"/>
      <c r="HQH7" s="93"/>
      <c r="HQI7" s="93"/>
      <c r="HQJ7" s="93"/>
      <c r="HQK7" s="93"/>
      <c r="HQL7" s="23"/>
      <c r="HQM7" s="24"/>
      <c r="HQN7" s="93" t="s">
        <v>968</v>
      </c>
      <c r="HQO7" s="93"/>
      <c r="HQP7" s="93"/>
      <c r="HQQ7" s="93"/>
      <c r="HQR7" s="93"/>
      <c r="HQS7" s="93"/>
      <c r="HQT7" s="23"/>
      <c r="HQU7" s="24"/>
      <c r="HQV7" s="93" t="s">
        <v>968</v>
      </c>
      <c r="HQW7" s="93"/>
      <c r="HQX7" s="93"/>
      <c r="HQY7" s="93"/>
      <c r="HQZ7" s="93"/>
      <c r="HRA7" s="93"/>
      <c r="HRB7" s="23"/>
      <c r="HRC7" s="24"/>
      <c r="HRD7" s="93" t="s">
        <v>968</v>
      </c>
      <c r="HRE7" s="93"/>
      <c r="HRF7" s="93"/>
      <c r="HRG7" s="93"/>
      <c r="HRH7" s="93"/>
      <c r="HRI7" s="93"/>
      <c r="HRJ7" s="23"/>
      <c r="HRK7" s="24"/>
      <c r="HRL7" s="93" t="s">
        <v>968</v>
      </c>
      <c r="HRM7" s="93"/>
      <c r="HRN7" s="93"/>
      <c r="HRO7" s="93"/>
      <c r="HRP7" s="93"/>
      <c r="HRQ7" s="93"/>
      <c r="HRR7" s="23"/>
      <c r="HRS7" s="24"/>
      <c r="HRT7" s="93" t="s">
        <v>968</v>
      </c>
      <c r="HRU7" s="93"/>
      <c r="HRV7" s="93"/>
      <c r="HRW7" s="93"/>
      <c r="HRX7" s="93"/>
      <c r="HRY7" s="93"/>
      <c r="HRZ7" s="23"/>
      <c r="HSA7" s="24"/>
      <c r="HSB7" s="93" t="s">
        <v>968</v>
      </c>
      <c r="HSC7" s="93"/>
      <c r="HSD7" s="93"/>
      <c r="HSE7" s="93"/>
      <c r="HSF7" s="93"/>
      <c r="HSG7" s="93"/>
      <c r="HSH7" s="23"/>
      <c r="HSI7" s="24"/>
      <c r="HSJ7" s="93" t="s">
        <v>968</v>
      </c>
      <c r="HSK7" s="93"/>
      <c r="HSL7" s="93"/>
      <c r="HSM7" s="93"/>
      <c r="HSN7" s="93"/>
      <c r="HSO7" s="93"/>
      <c r="HSP7" s="23"/>
      <c r="HSQ7" s="24"/>
      <c r="HSR7" s="93" t="s">
        <v>968</v>
      </c>
      <c r="HSS7" s="93"/>
      <c r="HST7" s="93"/>
      <c r="HSU7" s="93"/>
      <c r="HSV7" s="93"/>
      <c r="HSW7" s="93"/>
      <c r="HSX7" s="23"/>
      <c r="HSY7" s="24"/>
      <c r="HSZ7" s="93" t="s">
        <v>968</v>
      </c>
      <c r="HTA7" s="93"/>
      <c r="HTB7" s="93"/>
      <c r="HTC7" s="93"/>
      <c r="HTD7" s="93"/>
      <c r="HTE7" s="93"/>
      <c r="HTF7" s="23"/>
      <c r="HTG7" s="24"/>
      <c r="HTH7" s="93" t="s">
        <v>968</v>
      </c>
      <c r="HTI7" s="93"/>
      <c r="HTJ7" s="93"/>
      <c r="HTK7" s="93"/>
      <c r="HTL7" s="93"/>
      <c r="HTM7" s="93"/>
      <c r="HTN7" s="23"/>
      <c r="HTO7" s="24"/>
      <c r="HTP7" s="93" t="s">
        <v>968</v>
      </c>
      <c r="HTQ7" s="93"/>
      <c r="HTR7" s="93"/>
      <c r="HTS7" s="93"/>
      <c r="HTT7" s="93"/>
      <c r="HTU7" s="93"/>
      <c r="HTV7" s="23"/>
      <c r="HTW7" s="24"/>
      <c r="HTX7" s="93" t="s">
        <v>968</v>
      </c>
      <c r="HTY7" s="93"/>
      <c r="HTZ7" s="93"/>
      <c r="HUA7" s="93"/>
      <c r="HUB7" s="93"/>
      <c r="HUC7" s="93"/>
      <c r="HUD7" s="23"/>
      <c r="HUE7" s="24"/>
      <c r="HUF7" s="93" t="s">
        <v>968</v>
      </c>
      <c r="HUG7" s="93"/>
      <c r="HUH7" s="93"/>
      <c r="HUI7" s="93"/>
      <c r="HUJ7" s="93"/>
      <c r="HUK7" s="93"/>
      <c r="HUL7" s="23"/>
      <c r="HUM7" s="24"/>
      <c r="HUN7" s="93" t="s">
        <v>968</v>
      </c>
      <c r="HUO7" s="93"/>
      <c r="HUP7" s="93"/>
      <c r="HUQ7" s="93"/>
      <c r="HUR7" s="93"/>
      <c r="HUS7" s="93"/>
      <c r="HUT7" s="23"/>
      <c r="HUU7" s="24"/>
      <c r="HUV7" s="93" t="s">
        <v>968</v>
      </c>
      <c r="HUW7" s="93"/>
      <c r="HUX7" s="93"/>
      <c r="HUY7" s="93"/>
      <c r="HUZ7" s="93"/>
      <c r="HVA7" s="93"/>
      <c r="HVB7" s="23"/>
      <c r="HVC7" s="24"/>
      <c r="HVD7" s="93" t="s">
        <v>968</v>
      </c>
      <c r="HVE7" s="93"/>
      <c r="HVF7" s="93"/>
      <c r="HVG7" s="93"/>
      <c r="HVH7" s="93"/>
      <c r="HVI7" s="93"/>
      <c r="HVJ7" s="23"/>
      <c r="HVK7" s="24"/>
      <c r="HVL7" s="93" t="s">
        <v>968</v>
      </c>
      <c r="HVM7" s="93"/>
      <c r="HVN7" s="93"/>
      <c r="HVO7" s="93"/>
      <c r="HVP7" s="93"/>
      <c r="HVQ7" s="93"/>
      <c r="HVR7" s="23"/>
      <c r="HVS7" s="24"/>
      <c r="HVT7" s="93" t="s">
        <v>968</v>
      </c>
      <c r="HVU7" s="93"/>
      <c r="HVV7" s="93"/>
      <c r="HVW7" s="93"/>
      <c r="HVX7" s="93"/>
      <c r="HVY7" s="93"/>
      <c r="HVZ7" s="23"/>
      <c r="HWA7" s="24"/>
      <c r="HWB7" s="93" t="s">
        <v>968</v>
      </c>
      <c r="HWC7" s="93"/>
      <c r="HWD7" s="93"/>
      <c r="HWE7" s="93"/>
      <c r="HWF7" s="93"/>
      <c r="HWG7" s="93"/>
      <c r="HWH7" s="23"/>
      <c r="HWI7" s="24"/>
      <c r="HWJ7" s="93" t="s">
        <v>968</v>
      </c>
      <c r="HWK7" s="93"/>
      <c r="HWL7" s="93"/>
      <c r="HWM7" s="93"/>
      <c r="HWN7" s="93"/>
      <c r="HWO7" s="93"/>
      <c r="HWP7" s="23"/>
      <c r="HWQ7" s="24"/>
      <c r="HWR7" s="93" t="s">
        <v>968</v>
      </c>
      <c r="HWS7" s="93"/>
      <c r="HWT7" s="93"/>
      <c r="HWU7" s="93"/>
      <c r="HWV7" s="93"/>
      <c r="HWW7" s="93"/>
      <c r="HWX7" s="23"/>
      <c r="HWY7" s="24"/>
      <c r="HWZ7" s="93" t="s">
        <v>968</v>
      </c>
      <c r="HXA7" s="93"/>
      <c r="HXB7" s="93"/>
      <c r="HXC7" s="93"/>
      <c r="HXD7" s="93"/>
      <c r="HXE7" s="93"/>
      <c r="HXF7" s="23"/>
      <c r="HXG7" s="24"/>
      <c r="HXH7" s="93" t="s">
        <v>968</v>
      </c>
      <c r="HXI7" s="93"/>
      <c r="HXJ7" s="93"/>
      <c r="HXK7" s="93"/>
      <c r="HXL7" s="93"/>
      <c r="HXM7" s="93"/>
      <c r="HXN7" s="23"/>
      <c r="HXO7" s="24"/>
      <c r="HXP7" s="93" t="s">
        <v>968</v>
      </c>
      <c r="HXQ7" s="93"/>
      <c r="HXR7" s="93"/>
      <c r="HXS7" s="93"/>
      <c r="HXT7" s="93"/>
      <c r="HXU7" s="93"/>
      <c r="HXV7" s="23"/>
      <c r="HXW7" s="24"/>
      <c r="HXX7" s="93" t="s">
        <v>968</v>
      </c>
      <c r="HXY7" s="93"/>
      <c r="HXZ7" s="93"/>
      <c r="HYA7" s="93"/>
      <c r="HYB7" s="93"/>
      <c r="HYC7" s="93"/>
      <c r="HYD7" s="23"/>
      <c r="HYE7" s="24"/>
      <c r="HYF7" s="93" t="s">
        <v>968</v>
      </c>
      <c r="HYG7" s="93"/>
      <c r="HYH7" s="93"/>
      <c r="HYI7" s="93"/>
      <c r="HYJ7" s="93"/>
      <c r="HYK7" s="93"/>
      <c r="HYL7" s="23"/>
      <c r="HYM7" s="24"/>
      <c r="HYN7" s="93" t="s">
        <v>968</v>
      </c>
      <c r="HYO7" s="93"/>
      <c r="HYP7" s="93"/>
      <c r="HYQ7" s="93"/>
      <c r="HYR7" s="93"/>
      <c r="HYS7" s="93"/>
      <c r="HYT7" s="23"/>
      <c r="HYU7" s="24"/>
      <c r="HYV7" s="93" t="s">
        <v>968</v>
      </c>
      <c r="HYW7" s="93"/>
      <c r="HYX7" s="93"/>
      <c r="HYY7" s="93"/>
      <c r="HYZ7" s="93"/>
      <c r="HZA7" s="93"/>
      <c r="HZB7" s="23"/>
      <c r="HZC7" s="24"/>
      <c r="HZD7" s="93" t="s">
        <v>968</v>
      </c>
      <c r="HZE7" s="93"/>
      <c r="HZF7" s="93"/>
      <c r="HZG7" s="93"/>
      <c r="HZH7" s="93"/>
      <c r="HZI7" s="93"/>
      <c r="HZJ7" s="23"/>
      <c r="HZK7" s="24"/>
      <c r="HZL7" s="93" t="s">
        <v>968</v>
      </c>
      <c r="HZM7" s="93"/>
      <c r="HZN7" s="93"/>
      <c r="HZO7" s="93"/>
      <c r="HZP7" s="93"/>
      <c r="HZQ7" s="93"/>
      <c r="HZR7" s="23"/>
      <c r="HZS7" s="24"/>
      <c r="HZT7" s="93" t="s">
        <v>968</v>
      </c>
      <c r="HZU7" s="93"/>
      <c r="HZV7" s="93"/>
      <c r="HZW7" s="93"/>
      <c r="HZX7" s="93"/>
      <c r="HZY7" s="93"/>
      <c r="HZZ7" s="23"/>
      <c r="IAA7" s="24"/>
      <c r="IAB7" s="93" t="s">
        <v>968</v>
      </c>
      <c r="IAC7" s="93"/>
      <c r="IAD7" s="93"/>
      <c r="IAE7" s="93"/>
      <c r="IAF7" s="93"/>
      <c r="IAG7" s="93"/>
      <c r="IAH7" s="23"/>
      <c r="IAI7" s="24"/>
      <c r="IAJ7" s="93" t="s">
        <v>968</v>
      </c>
      <c r="IAK7" s="93"/>
      <c r="IAL7" s="93"/>
      <c r="IAM7" s="93"/>
      <c r="IAN7" s="93"/>
      <c r="IAO7" s="93"/>
      <c r="IAP7" s="23"/>
      <c r="IAQ7" s="24"/>
      <c r="IAR7" s="93" t="s">
        <v>968</v>
      </c>
      <c r="IAS7" s="93"/>
      <c r="IAT7" s="93"/>
      <c r="IAU7" s="93"/>
      <c r="IAV7" s="93"/>
      <c r="IAW7" s="93"/>
      <c r="IAX7" s="23"/>
      <c r="IAY7" s="24"/>
      <c r="IAZ7" s="93" t="s">
        <v>968</v>
      </c>
      <c r="IBA7" s="93"/>
      <c r="IBB7" s="93"/>
      <c r="IBC7" s="93"/>
      <c r="IBD7" s="93"/>
      <c r="IBE7" s="93"/>
      <c r="IBF7" s="23"/>
      <c r="IBG7" s="24"/>
      <c r="IBH7" s="93" t="s">
        <v>968</v>
      </c>
      <c r="IBI7" s="93"/>
      <c r="IBJ7" s="93"/>
      <c r="IBK7" s="93"/>
      <c r="IBL7" s="93"/>
      <c r="IBM7" s="93"/>
      <c r="IBN7" s="23"/>
      <c r="IBO7" s="24"/>
      <c r="IBP7" s="93" t="s">
        <v>968</v>
      </c>
      <c r="IBQ7" s="93"/>
      <c r="IBR7" s="93"/>
      <c r="IBS7" s="93"/>
      <c r="IBT7" s="93"/>
      <c r="IBU7" s="93"/>
      <c r="IBV7" s="23"/>
      <c r="IBW7" s="24"/>
      <c r="IBX7" s="93" t="s">
        <v>968</v>
      </c>
      <c r="IBY7" s="93"/>
      <c r="IBZ7" s="93"/>
      <c r="ICA7" s="93"/>
      <c r="ICB7" s="93"/>
      <c r="ICC7" s="93"/>
      <c r="ICD7" s="23"/>
      <c r="ICE7" s="24"/>
      <c r="ICF7" s="93" t="s">
        <v>968</v>
      </c>
      <c r="ICG7" s="93"/>
      <c r="ICH7" s="93"/>
      <c r="ICI7" s="93"/>
      <c r="ICJ7" s="93"/>
      <c r="ICK7" s="93"/>
      <c r="ICL7" s="23"/>
      <c r="ICM7" s="24"/>
      <c r="ICN7" s="93" t="s">
        <v>968</v>
      </c>
      <c r="ICO7" s="93"/>
      <c r="ICP7" s="93"/>
      <c r="ICQ7" s="93"/>
      <c r="ICR7" s="93"/>
      <c r="ICS7" s="93"/>
      <c r="ICT7" s="23"/>
      <c r="ICU7" s="24"/>
      <c r="ICV7" s="93" t="s">
        <v>968</v>
      </c>
      <c r="ICW7" s="93"/>
      <c r="ICX7" s="93"/>
      <c r="ICY7" s="93"/>
      <c r="ICZ7" s="93"/>
      <c r="IDA7" s="93"/>
      <c r="IDB7" s="23"/>
      <c r="IDC7" s="24"/>
      <c r="IDD7" s="93" t="s">
        <v>968</v>
      </c>
      <c r="IDE7" s="93"/>
      <c r="IDF7" s="93"/>
      <c r="IDG7" s="93"/>
      <c r="IDH7" s="93"/>
      <c r="IDI7" s="93"/>
      <c r="IDJ7" s="23"/>
      <c r="IDK7" s="24"/>
      <c r="IDL7" s="93" t="s">
        <v>968</v>
      </c>
      <c r="IDM7" s="93"/>
      <c r="IDN7" s="93"/>
      <c r="IDO7" s="93"/>
      <c r="IDP7" s="93"/>
      <c r="IDQ7" s="93"/>
      <c r="IDR7" s="23"/>
      <c r="IDS7" s="24"/>
      <c r="IDT7" s="93" t="s">
        <v>968</v>
      </c>
      <c r="IDU7" s="93"/>
      <c r="IDV7" s="93"/>
      <c r="IDW7" s="93"/>
      <c r="IDX7" s="93"/>
      <c r="IDY7" s="93"/>
      <c r="IDZ7" s="23"/>
      <c r="IEA7" s="24"/>
      <c r="IEB7" s="93" t="s">
        <v>968</v>
      </c>
      <c r="IEC7" s="93"/>
      <c r="IED7" s="93"/>
      <c r="IEE7" s="93"/>
      <c r="IEF7" s="93"/>
      <c r="IEG7" s="93"/>
      <c r="IEH7" s="23"/>
      <c r="IEI7" s="24"/>
      <c r="IEJ7" s="93" t="s">
        <v>968</v>
      </c>
      <c r="IEK7" s="93"/>
      <c r="IEL7" s="93"/>
      <c r="IEM7" s="93"/>
      <c r="IEN7" s="93"/>
      <c r="IEO7" s="93"/>
      <c r="IEP7" s="23"/>
      <c r="IEQ7" s="24"/>
      <c r="IER7" s="93" t="s">
        <v>968</v>
      </c>
      <c r="IES7" s="93"/>
      <c r="IET7" s="93"/>
      <c r="IEU7" s="93"/>
      <c r="IEV7" s="93"/>
      <c r="IEW7" s="93"/>
      <c r="IEX7" s="23"/>
      <c r="IEY7" s="24"/>
      <c r="IEZ7" s="93" t="s">
        <v>968</v>
      </c>
      <c r="IFA7" s="93"/>
      <c r="IFB7" s="93"/>
      <c r="IFC7" s="93"/>
      <c r="IFD7" s="93"/>
      <c r="IFE7" s="93"/>
      <c r="IFF7" s="23"/>
      <c r="IFG7" s="24"/>
      <c r="IFH7" s="93" t="s">
        <v>968</v>
      </c>
      <c r="IFI7" s="93"/>
      <c r="IFJ7" s="93"/>
      <c r="IFK7" s="93"/>
      <c r="IFL7" s="93"/>
      <c r="IFM7" s="93"/>
      <c r="IFN7" s="23"/>
      <c r="IFO7" s="24"/>
      <c r="IFP7" s="93" t="s">
        <v>968</v>
      </c>
      <c r="IFQ7" s="93"/>
      <c r="IFR7" s="93"/>
      <c r="IFS7" s="93"/>
      <c r="IFT7" s="93"/>
      <c r="IFU7" s="93"/>
      <c r="IFV7" s="23"/>
      <c r="IFW7" s="24"/>
      <c r="IFX7" s="93" t="s">
        <v>968</v>
      </c>
      <c r="IFY7" s="93"/>
      <c r="IFZ7" s="93"/>
      <c r="IGA7" s="93"/>
      <c r="IGB7" s="93"/>
      <c r="IGC7" s="93"/>
      <c r="IGD7" s="23"/>
      <c r="IGE7" s="24"/>
      <c r="IGF7" s="93" t="s">
        <v>968</v>
      </c>
      <c r="IGG7" s="93"/>
      <c r="IGH7" s="93"/>
      <c r="IGI7" s="93"/>
      <c r="IGJ7" s="93"/>
      <c r="IGK7" s="93"/>
      <c r="IGL7" s="23"/>
      <c r="IGM7" s="24"/>
      <c r="IGN7" s="93" t="s">
        <v>968</v>
      </c>
      <c r="IGO7" s="93"/>
      <c r="IGP7" s="93"/>
      <c r="IGQ7" s="93"/>
      <c r="IGR7" s="93"/>
      <c r="IGS7" s="93"/>
      <c r="IGT7" s="23"/>
      <c r="IGU7" s="24"/>
      <c r="IGV7" s="93" t="s">
        <v>968</v>
      </c>
      <c r="IGW7" s="93"/>
      <c r="IGX7" s="93"/>
      <c r="IGY7" s="93"/>
      <c r="IGZ7" s="93"/>
      <c r="IHA7" s="93"/>
      <c r="IHB7" s="23"/>
      <c r="IHC7" s="24"/>
      <c r="IHD7" s="93" t="s">
        <v>968</v>
      </c>
      <c r="IHE7" s="93"/>
      <c r="IHF7" s="93"/>
      <c r="IHG7" s="93"/>
      <c r="IHH7" s="93"/>
      <c r="IHI7" s="93"/>
      <c r="IHJ7" s="23"/>
      <c r="IHK7" s="24"/>
      <c r="IHL7" s="93" t="s">
        <v>968</v>
      </c>
      <c r="IHM7" s="93"/>
      <c r="IHN7" s="93"/>
      <c r="IHO7" s="93"/>
      <c r="IHP7" s="93"/>
      <c r="IHQ7" s="93"/>
      <c r="IHR7" s="23"/>
      <c r="IHS7" s="24"/>
      <c r="IHT7" s="93" t="s">
        <v>968</v>
      </c>
      <c r="IHU7" s="93"/>
      <c r="IHV7" s="93"/>
      <c r="IHW7" s="93"/>
      <c r="IHX7" s="93"/>
      <c r="IHY7" s="93"/>
      <c r="IHZ7" s="23"/>
      <c r="IIA7" s="24"/>
      <c r="IIB7" s="93" t="s">
        <v>968</v>
      </c>
      <c r="IIC7" s="93"/>
      <c r="IID7" s="93"/>
      <c r="IIE7" s="93"/>
      <c r="IIF7" s="93"/>
      <c r="IIG7" s="93"/>
      <c r="IIH7" s="23"/>
      <c r="III7" s="24"/>
      <c r="IIJ7" s="93" t="s">
        <v>968</v>
      </c>
      <c r="IIK7" s="93"/>
      <c r="IIL7" s="93"/>
      <c r="IIM7" s="93"/>
      <c r="IIN7" s="93"/>
      <c r="IIO7" s="93"/>
      <c r="IIP7" s="23"/>
      <c r="IIQ7" s="24"/>
      <c r="IIR7" s="93" t="s">
        <v>968</v>
      </c>
      <c r="IIS7" s="93"/>
      <c r="IIT7" s="93"/>
      <c r="IIU7" s="93"/>
      <c r="IIV7" s="93"/>
      <c r="IIW7" s="93"/>
      <c r="IIX7" s="23"/>
      <c r="IIY7" s="24"/>
      <c r="IIZ7" s="93" t="s">
        <v>968</v>
      </c>
      <c r="IJA7" s="93"/>
      <c r="IJB7" s="93"/>
      <c r="IJC7" s="93"/>
      <c r="IJD7" s="93"/>
      <c r="IJE7" s="93"/>
      <c r="IJF7" s="23"/>
      <c r="IJG7" s="24"/>
      <c r="IJH7" s="93" t="s">
        <v>968</v>
      </c>
      <c r="IJI7" s="93"/>
      <c r="IJJ7" s="93"/>
      <c r="IJK7" s="93"/>
      <c r="IJL7" s="93"/>
      <c r="IJM7" s="93"/>
      <c r="IJN7" s="23"/>
      <c r="IJO7" s="24"/>
      <c r="IJP7" s="93" t="s">
        <v>968</v>
      </c>
      <c r="IJQ7" s="93"/>
      <c r="IJR7" s="93"/>
      <c r="IJS7" s="93"/>
      <c r="IJT7" s="93"/>
      <c r="IJU7" s="93"/>
      <c r="IJV7" s="23"/>
      <c r="IJW7" s="24"/>
      <c r="IJX7" s="93" t="s">
        <v>968</v>
      </c>
      <c r="IJY7" s="93"/>
      <c r="IJZ7" s="93"/>
      <c r="IKA7" s="93"/>
      <c r="IKB7" s="93"/>
      <c r="IKC7" s="93"/>
      <c r="IKD7" s="23"/>
      <c r="IKE7" s="24"/>
      <c r="IKF7" s="93" t="s">
        <v>968</v>
      </c>
      <c r="IKG7" s="93"/>
      <c r="IKH7" s="93"/>
      <c r="IKI7" s="93"/>
      <c r="IKJ7" s="93"/>
      <c r="IKK7" s="93"/>
      <c r="IKL7" s="23"/>
      <c r="IKM7" s="24"/>
      <c r="IKN7" s="93" t="s">
        <v>968</v>
      </c>
      <c r="IKO7" s="93"/>
      <c r="IKP7" s="93"/>
      <c r="IKQ7" s="93"/>
      <c r="IKR7" s="93"/>
      <c r="IKS7" s="93"/>
      <c r="IKT7" s="23"/>
      <c r="IKU7" s="24"/>
      <c r="IKV7" s="93" t="s">
        <v>968</v>
      </c>
      <c r="IKW7" s="93"/>
      <c r="IKX7" s="93"/>
      <c r="IKY7" s="93"/>
      <c r="IKZ7" s="93"/>
      <c r="ILA7" s="93"/>
      <c r="ILB7" s="23"/>
      <c r="ILC7" s="24"/>
      <c r="ILD7" s="93" t="s">
        <v>968</v>
      </c>
      <c r="ILE7" s="93"/>
      <c r="ILF7" s="93"/>
      <c r="ILG7" s="93"/>
      <c r="ILH7" s="93"/>
      <c r="ILI7" s="93"/>
      <c r="ILJ7" s="23"/>
      <c r="ILK7" s="24"/>
      <c r="ILL7" s="93" t="s">
        <v>968</v>
      </c>
      <c r="ILM7" s="93"/>
      <c r="ILN7" s="93"/>
      <c r="ILO7" s="93"/>
      <c r="ILP7" s="93"/>
      <c r="ILQ7" s="93"/>
      <c r="ILR7" s="23"/>
      <c r="ILS7" s="24"/>
      <c r="ILT7" s="93" t="s">
        <v>968</v>
      </c>
      <c r="ILU7" s="93"/>
      <c r="ILV7" s="93"/>
      <c r="ILW7" s="93"/>
      <c r="ILX7" s="93"/>
      <c r="ILY7" s="93"/>
      <c r="ILZ7" s="23"/>
      <c r="IMA7" s="24"/>
      <c r="IMB7" s="93" t="s">
        <v>968</v>
      </c>
      <c r="IMC7" s="93"/>
      <c r="IMD7" s="93"/>
      <c r="IME7" s="93"/>
      <c r="IMF7" s="93"/>
      <c r="IMG7" s="93"/>
      <c r="IMH7" s="23"/>
      <c r="IMI7" s="24"/>
      <c r="IMJ7" s="93" t="s">
        <v>968</v>
      </c>
      <c r="IMK7" s="93"/>
      <c r="IML7" s="93"/>
      <c r="IMM7" s="93"/>
      <c r="IMN7" s="93"/>
      <c r="IMO7" s="93"/>
      <c r="IMP7" s="23"/>
      <c r="IMQ7" s="24"/>
      <c r="IMR7" s="93" t="s">
        <v>968</v>
      </c>
      <c r="IMS7" s="93"/>
      <c r="IMT7" s="93"/>
      <c r="IMU7" s="93"/>
      <c r="IMV7" s="93"/>
      <c r="IMW7" s="93"/>
      <c r="IMX7" s="23"/>
      <c r="IMY7" s="24"/>
      <c r="IMZ7" s="93" t="s">
        <v>968</v>
      </c>
      <c r="INA7" s="93"/>
      <c r="INB7" s="93"/>
      <c r="INC7" s="93"/>
      <c r="IND7" s="93"/>
      <c r="INE7" s="93"/>
      <c r="INF7" s="23"/>
      <c r="ING7" s="24"/>
      <c r="INH7" s="93" t="s">
        <v>968</v>
      </c>
      <c r="INI7" s="93"/>
      <c r="INJ7" s="93"/>
      <c r="INK7" s="93"/>
      <c r="INL7" s="93"/>
      <c r="INM7" s="93"/>
      <c r="INN7" s="23"/>
      <c r="INO7" s="24"/>
      <c r="INP7" s="93" t="s">
        <v>968</v>
      </c>
      <c r="INQ7" s="93"/>
      <c r="INR7" s="93"/>
      <c r="INS7" s="93"/>
      <c r="INT7" s="93"/>
      <c r="INU7" s="93"/>
      <c r="INV7" s="23"/>
      <c r="INW7" s="24"/>
      <c r="INX7" s="93" t="s">
        <v>968</v>
      </c>
      <c r="INY7" s="93"/>
      <c r="INZ7" s="93"/>
      <c r="IOA7" s="93"/>
      <c r="IOB7" s="93"/>
      <c r="IOC7" s="93"/>
      <c r="IOD7" s="23"/>
      <c r="IOE7" s="24"/>
      <c r="IOF7" s="93" t="s">
        <v>968</v>
      </c>
      <c r="IOG7" s="93"/>
      <c r="IOH7" s="93"/>
      <c r="IOI7" s="93"/>
      <c r="IOJ7" s="93"/>
      <c r="IOK7" s="93"/>
      <c r="IOL7" s="23"/>
      <c r="IOM7" s="24"/>
      <c r="ION7" s="93" t="s">
        <v>968</v>
      </c>
      <c r="IOO7" s="93"/>
      <c r="IOP7" s="93"/>
      <c r="IOQ7" s="93"/>
      <c r="IOR7" s="93"/>
      <c r="IOS7" s="93"/>
      <c r="IOT7" s="23"/>
      <c r="IOU7" s="24"/>
      <c r="IOV7" s="93" t="s">
        <v>968</v>
      </c>
      <c r="IOW7" s="93"/>
      <c r="IOX7" s="93"/>
      <c r="IOY7" s="93"/>
      <c r="IOZ7" s="93"/>
      <c r="IPA7" s="93"/>
      <c r="IPB7" s="23"/>
      <c r="IPC7" s="24"/>
      <c r="IPD7" s="93" t="s">
        <v>968</v>
      </c>
      <c r="IPE7" s="93"/>
      <c r="IPF7" s="93"/>
      <c r="IPG7" s="93"/>
      <c r="IPH7" s="93"/>
      <c r="IPI7" s="93"/>
      <c r="IPJ7" s="23"/>
      <c r="IPK7" s="24"/>
      <c r="IPL7" s="93" t="s">
        <v>968</v>
      </c>
      <c r="IPM7" s="93"/>
      <c r="IPN7" s="93"/>
      <c r="IPO7" s="93"/>
      <c r="IPP7" s="93"/>
      <c r="IPQ7" s="93"/>
      <c r="IPR7" s="23"/>
      <c r="IPS7" s="24"/>
      <c r="IPT7" s="93" t="s">
        <v>968</v>
      </c>
      <c r="IPU7" s="93"/>
      <c r="IPV7" s="93"/>
      <c r="IPW7" s="93"/>
      <c r="IPX7" s="93"/>
      <c r="IPY7" s="93"/>
      <c r="IPZ7" s="23"/>
      <c r="IQA7" s="24"/>
      <c r="IQB7" s="93" t="s">
        <v>968</v>
      </c>
      <c r="IQC7" s="93"/>
      <c r="IQD7" s="93"/>
      <c r="IQE7" s="93"/>
      <c r="IQF7" s="93"/>
      <c r="IQG7" s="93"/>
      <c r="IQH7" s="23"/>
      <c r="IQI7" s="24"/>
      <c r="IQJ7" s="93" t="s">
        <v>968</v>
      </c>
      <c r="IQK7" s="93"/>
      <c r="IQL7" s="93"/>
      <c r="IQM7" s="93"/>
      <c r="IQN7" s="93"/>
      <c r="IQO7" s="93"/>
      <c r="IQP7" s="23"/>
      <c r="IQQ7" s="24"/>
      <c r="IQR7" s="93" t="s">
        <v>968</v>
      </c>
      <c r="IQS7" s="93"/>
      <c r="IQT7" s="93"/>
      <c r="IQU7" s="93"/>
      <c r="IQV7" s="93"/>
      <c r="IQW7" s="93"/>
      <c r="IQX7" s="23"/>
      <c r="IQY7" s="24"/>
      <c r="IQZ7" s="93" t="s">
        <v>968</v>
      </c>
      <c r="IRA7" s="93"/>
      <c r="IRB7" s="93"/>
      <c r="IRC7" s="93"/>
      <c r="IRD7" s="93"/>
      <c r="IRE7" s="93"/>
      <c r="IRF7" s="23"/>
      <c r="IRG7" s="24"/>
      <c r="IRH7" s="93" t="s">
        <v>968</v>
      </c>
      <c r="IRI7" s="93"/>
      <c r="IRJ7" s="93"/>
      <c r="IRK7" s="93"/>
      <c r="IRL7" s="93"/>
      <c r="IRM7" s="93"/>
      <c r="IRN7" s="23"/>
      <c r="IRO7" s="24"/>
      <c r="IRP7" s="93" t="s">
        <v>968</v>
      </c>
      <c r="IRQ7" s="93"/>
      <c r="IRR7" s="93"/>
      <c r="IRS7" s="93"/>
      <c r="IRT7" s="93"/>
      <c r="IRU7" s="93"/>
      <c r="IRV7" s="23"/>
      <c r="IRW7" s="24"/>
      <c r="IRX7" s="93" t="s">
        <v>968</v>
      </c>
      <c r="IRY7" s="93"/>
      <c r="IRZ7" s="93"/>
      <c r="ISA7" s="93"/>
      <c r="ISB7" s="93"/>
      <c r="ISC7" s="93"/>
      <c r="ISD7" s="23"/>
      <c r="ISE7" s="24"/>
      <c r="ISF7" s="93" t="s">
        <v>968</v>
      </c>
      <c r="ISG7" s="93"/>
      <c r="ISH7" s="93"/>
      <c r="ISI7" s="93"/>
      <c r="ISJ7" s="93"/>
      <c r="ISK7" s="93"/>
      <c r="ISL7" s="23"/>
      <c r="ISM7" s="24"/>
      <c r="ISN7" s="93" t="s">
        <v>968</v>
      </c>
      <c r="ISO7" s="93"/>
      <c r="ISP7" s="93"/>
      <c r="ISQ7" s="93"/>
      <c r="ISR7" s="93"/>
      <c r="ISS7" s="93"/>
      <c r="IST7" s="23"/>
      <c r="ISU7" s="24"/>
      <c r="ISV7" s="93" t="s">
        <v>968</v>
      </c>
      <c r="ISW7" s="93"/>
      <c r="ISX7" s="93"/>
      <c r="ISY7" s="93"/>
      <c r="ISZ7" s="93"/>
      <c r="ITA7" s="93"/>
      <c r="ITB7" s="23"/>
      <c r="ITC7" s="24"/>
      <c r="ITD7" s="93" t="s">
        <v>968</v>
      </c>
      <c r="ITE7" s="93"/>
      <c r="ITF7" s="93"/>
      <c r="ITG7" s="93"/>
      <c r="ITH7" s="93"/>
      <c r="ITI7" s="93"/>
      <c r="ITJ7" s="23"/>
      <c r="ITK7" s="24"/>
      <c r="ITL7" s="93" t="s">
        <v>968</v>
      </c>
      <c r="ITM7" s="93"/>
      <c r="ITN7" s="93"/>
      <c r="ITO7" s="93"/>
      <c r="ITP7" s="93"/>
      <c r="ITQ7" s="93"/>
      <c r="ITR7" s="23"/>
      <c r="ITS7" s="24"/>
      <c r="ITT7" s="93" t="s">
        <v>968</v>
      </c>
      <c r="ITU7" s="93"/>
      <c r="ITV7" s="93"/>
      <c r="ITW7" s="93"/>
      <c r="ITX7" s="93"/>
      <c r="ITY7" s="93"/>
      <c r="ITZ7" s="23"/>
      <c r="IUA7" s="24"/>
      <c r="IUB7" s="93" t="s">
        <v>968</v>
      </c>
      <c r="IUC7" s="93"/>
      <c r="IUD7" s="93"/>
      <c r="IUE7" s="93"/>
      <c r="IUF7" s="93"/>
      <c r="IUG7" s="93"/>
      <c r="IUH7" s="23"/>
      <c r="IUI7" s="24"/>
      <c r="IUJ7" s="93" t="s">
        <v>968</v>
      </c>
      <c r="IUK7" s="93"/>
      <c r="IUL7" s="93"/>
      <c r="IUM7" s="93"/>
      <c r="IUN7" s="93"/>
      <c r="IUO7" s="93"/>
      <c r="IUP7" s="23"/>
      <c r="IUQ7" s="24"/>
      <c r="IUR7" s="93" t="s">
        <v>968</v>
      </c>
      <c r="IUS7" s="93"/>
      <c r="IUT7" s="93"/>
      <c r="IUU7" s="93"/>
      <c r="IUV7" s="93"/>
      <c r="IUW7" s="93"/>
      <c r="IUX7" s="23"/>
      <c r="IUY7" s="24"/>
      <c r="IUZ7" s="93" t="s">
        <v>968</v>
      </c>
      <c r="IVA7" s="93"/>
      <c r="IVB7" s="93"/>
      <c r="IVC7" s="93"/>
      <c r="IVD7" s="93"/>
      <c r="IVE7" s="93"/>
      <c r="IVF7" s="23"/>
      <c r="IVG7" s="24"/>
      <c r="IVH7" s="93" t="s">
        <v>968</v>
      </c>
      <c r="IVI7" s="93"/>
      <c r="IVJ7" s="93"/>
      <c r="IVK7" s="93"/>
      <c r="IVL7" s="93"/>
      <c r="IVM7" s="93"/>
      <c r="IVN7" s="23"/>
      <c r="IVO7" s="24"/>
      <c r="IVP7" s="93" t="s">
        <v>968</v>
      </c>
      <c r="IVQ7" s="93"/>
      <c r="IVR7" s="93"/>
      <c r="IVS7" s="93"/>
      <c r="IVT7" s="93"/>
      <c r="IVU7" s="93"/>
      <c r="IVV7" s="23"/>
      <c r="IVW7" s="24"/>
      <c r="IVX7" s="93" t="s">
        <v>968</v>
      </c>
      <c r="IVY7" s="93"/>
      <c r="IVZ7" s="93"/>
      <c r="IWA7" s="93"/>
      <c r="IWB7" s="93"/>
      <c r="IWC7" s="93"/>
      <c r="IWD7" s="23"/>
      <c r="IWE7" s="24"/>
      <c r="IWF7" s="93" t="s">
        <v>968</v>
      </c>
      <c r="IWG7" s="93"/>
      <c r="IWH7" s="93"/>
      <c r="IWI7" s="93"/>
      <c r="IWJ7" s="93"/>
      <c r="IWK7" s="93"/>
      <c r="IWL7" s="23"/>
      <c r="IWM7" s="24"/>
      <c r="IWN7" s="93" t="s">
        <v>968</v>
      </c>
      <c r="IWO7" s="93"/>
      <c r="IWP7" s="93"/>
      <c r="IWQ7" s="93"/>
      <c r="IWR7" s="93"/>
      <c r="IWS7" s="93"/>
      <c r="IWT7" s="23"/>
      <c r="IWU7" s="24"/>
      <c r="IWV7" s="93" t="s">
        <v>968</v>
      </c>
      <c r="IWW7" s="93"/>
      <c r="IWX7" s="93"/>
      <c r="IWY7" s="93"/>
      <c r="IWZ7" s="93"/>
      <c r="IXA7" s="93"/>
      <c r="IXB7" s="23"/>
      <c r="IXC7" s="24"/>
      <c r="IXD7" s="93" t="s">
        <v>968</v>
      </c>
      <c r="IXE7" s="93"/>
      <c r="IXF7" s="93"/>
      <c r="IXG7" s="93"/>
      <c r="IXH7" s="93"/>
      <c r="IXI7" s="93"/>
      <c r="IXJ7" s="23"/>
      <c r="IXK7" s="24"/>
      <c r="IXL7" s="93" t="s">
        <v>968</v>
      </c>
      <c r="IXM7" s="93"/>
      <c r="IXN7" s="93"/>
      <c r="IXO7" s="93"/>
      <c r="IXP7" s="93"/>
      <c r="IXQ7" s="93"/>
      <c r="IXR7" s="23"/>
      <c r="IXS7" s="24"/>
      <c r="IXT7" s="93" t="s">
        <v>968</v>
      </c>
      <c r="IXU7" s="93"/>
      <c r="IXV7" s="93"/>
      <c r="IXW7" s="93"/>
      <c r="IXX7" s="93"/>
      <c r="IXY7" s="93"/>
      <c r="IXZ7" s="23"/>
      <c r="IYA7" s="24"/>
      <c r="IYB7" s="93" t="s">
        <v>968</v>
      </c>
      <c r="IYC7" s="93"/>
      <c r="IYD7" s="93"/>
      <c r="IYE7" s="93"/>
      <c r="IYF7" s="93"/>
      <c r="IYG7" s="93"/>
      <c r="IYH7" s="23"/>
      <c r="IYI7" s="24"/>
      <c r="IYJ7" s="93" t="s">
        <v>968</v>
      </c>
      <c r="IYK7" s="93"/>
      <c r="IYL7" s="93"/>
      <c r="IYM7" s="93"/>
      <c r="IYN7" s="93"/>
      <c r="IYO7" s="93"/>
      <c r="IYP7" s="23"/>
      <c r="IYQ7" s="24"/>
      <c r="IYR7" s="93" t="s">
        <v>968</v>
      </c>
      <c r="IYS7" s="93"/>
      <c r="IYT7" s="93"/>
      <c r="IYU7" s="93"/>
      <c r="IYV7" s="93"/>
      <c r="IYW7" s="93"/>
      <c r="IYX7" s="23"/>
      <c r="IYY7" s="24"/>
      <c r="IYZ7" s="93" t="s">
        <v>968</v>
      </c>
      <c r="IZA7" s="93"/>
      <c r="IZB7" s="93"/>
      <c r="IZC7" s="93"/>
      <c r="IZD7" s="93"/>
      <c r="IZE7" s="93"/>
      <c r="IZF7" s="23"/>
      <c r="IZG7" s="24"/>
      <c r="IZH7" s="93" t="s">
        <v>968</v>
      </c>
      <c r="IZI7" s="93"/>
      <c r="IZJ7" s="93"/>
      <c r="IZK7" s="93"/>
      <c r="IZL7" s="93"/>
      <c r="IZM7" s="93"/>
      <c r="IZN7" s="23"/>
      <c r="IZO7" s="24"/>
      <c r="IZP7" s="93" t="s">
        <v>968</v>
      </c>
      <c r="IZQ7" s="93"/>
      <c r="IZR7" s="93"/>
      <c r="IZS7" s="93"/>
      <c r="IZT7" s="93"/>
      <c r="IZU7" s="93"/>
      <c r="IZV7" s="23"/>
      <c r="IZW7" s="24"/>
      <c r="IZX7" s="93" t="s">
        <v>968</v>
      </c>
      <c r="IZY7" s="93"/>
      <c r="IZZ7" s="93"/>
      <c r="JAA7" s="93"/>
      <c r="JAB7" s="93"/>
      <c r="JAC7" s="93"/>
      <c r="JAD7" s="23"/>
      <c r="JAE7" s="24"/>
      <c r="JAF7" s="93" t="s">
        <v>968</v>
      </c>
      <c r="JAG7" s="93"/>
      <c r="JAH7" s="93"/>
      <c r="JAI7" s="93"/>
      <c r="JAJ7" s="93"/>
      <c r="JAK7" s="93"/>
      <c r="JAL7" s="23"/>
      <c r="JAM7" s="24"/>
      <c r="JAN7" s="93" t="s">
        <v>968</v>
      </c>
      <c r="JAO7" s="93"/>
      <c r="JAP7" s="93"/>
      <c r="JAQ7" s="93"/>
      <c r="JAR7" s="93"/>
      <c r="JAS7" s="93"/>
      <c r="JAT7" s="23"/>
      <c r="JAU7" s="24"/>
      <c r="JAV7" s="93" t="s">
        <v>968</v>
      </c>
      <c r="JAW7" s="93"/>
      <c r="JAX7" s="93"/>
      <c r="JAY7" s="93"/>
      <c r="JAZ7" s="93"/>
      <c r="JBA7" s="93"/>
      <c r="JBB7" s="23"/>
      <c r="JBC7" s="24"/>
      <c r="JBD7" s="93" t="s">
        <v>968</v>
      </c>
      <c r="JBE7" s="93"/>
      <c r="JBF7" s="93"/>
      <c r="JBG7" s="93"/>
      <c r="JBH7" s="93"/>
      <c r="JBI7" s="93"/>
      <c r="JBJ7" s="23"/>
      <c r="JBK7" s="24"/>
      <c r="JBL7" s="93" t="s">
        <v>968</v>
      </c>
      <c r="JBM7" s="93"/>
      <c r="JBN7" s="93"/>
      <c r="JBO7" s="93"/>
      <c r="JBP7" s="93"/>
      <c r="JBQ7" s="93"/>
      <c r="JBR7" s="23"/>
      <c r="JBS7" s="24"/>
      <c r="JBT7" s="93" t="s">
        <v>968</v>
      </c>
      <c r="JBU7" s="93"/>
      <c r="JBV7" s="93"/>
      <c r="JBW7" s="93"/>
      <c r="JBX7" s="93"/>
      <c r="JBY7" s="93"/>
      <c r="JBZ7" s="23"/>
      <c r="JCA7" s="24"/>
      <c r="JCB7" s="93" t="s">
        <v>968</v>
      </c>
      <c r="JCC7" s="93"/>
      <c r="JCD7" s="93"/>
      <c r="JCE7" s="93"/>
      <c r="JCF7" s="93"/>
      <c r="JCG7" s="93"/>
      <c r="JCH7" s="23"/>
      <c r="JCI7" s="24"/>
      <c r="JCJ7" s="93" t="s">
        <v>968</v>
      </c>
      <c r="JCK7" s="93"/>
      <c r="JCL7" s="93"/>
      <c r="JCM7" s="93"/>
      <c r="JCN7" s="93"/>
      <c r="JCO7" s="93"/>
      <c r="JCP7" s="23"/>
      <c r="JCQ7" s="24"/>
      <c r="JCR7" s="93" t="s">
        <v>968</v>
      </c>
      <c r="JCS7" s="93"/>
      <c r="JCT7" s="93"/>
      <c r="JCU7" s="93"/>
      <c r="JCV7" s="93"/>
      <c r="JCW7" s="93"/>
      <c r="JCX7" s="23"/>
      <c r="JCY7" s="24"/>
      <c r="JCZ7" s="93" t="s">
        <v>968</v>
      </c>
      <c r="JDA7" s="93"/>
      <c r="JDB7" s="93"/>
      <c r="JDC7" s="93"/>
      <c r="JDD7" s="93"/>
      <c r="JDE7" s="93"/>
      <c r="JDF7" s="23"/>
      <c r="JDG7" s="24"/>
      <c r="JDH7" s="93" t="s">
        <v>968</v>
      </c>
      <c r="JDI7" s="93"/>
      <c r="JDJ7" s="93"/>
      <c r="JDK7" s="93"/>
      <c r="JDL7" s="93"/>
      <c r="JDM7" s="93"/>
      <c r="JDN7" s="23"/>
      <c r="JDO7" s="24"/>
      <c r="JDP7" s="93" t="s">
        <v>968</v>
      </c>
      <c r="JDQ7" s="93"/>
      <c r="JDR7" s="93"/>
      <c r="JDS7" s="93"/>
      <c r="JDT7" s="93"/>
      <c r="JDU7" s="93"/>
      <c r="JDV7" s="23"/>
      <c r="JDW7" s="24"/>
      <c r="JDX7" s="93" t="s">
        <v>968</v>
      </c>
      <c r="JDY7" s="93"/>
      <c r="JDZ7" s="93"/>
      <c r="JEA7" s="93"/>
      <c r="JEB7" s="93"/>
      <c r="JEC7" s="93"/>
      <c r="JED7" s="23"/>
      <c r="JEE7" s="24"/>
      <c r="JEF7" s="93" t="s">
        <v>968</v>
      </c>
      <c r="JEG7" s="93"/>
      <c r="JEH7" s="93"/>
      <c r="JEI7" s="93"/>
      <c r="JEJ7" s="93"/>
      <c r="JEK7" s="93"/>
      <c r="JEL7" s="23"/>
      <c r="JEM7" s="24"/>
      <c r="JEN7" s="93" t="s">
        <v>968</v>
      </c>
      <c r="JEO7" s="93"/>
      <c r="JEP7" s="93"/>
      <c r="JEQ7" s="93"/>
      <c r="JER7" s="93"/>
      <c r="JES7" s="93"/>
      <c r="JET7" s="23"/>
      <c r="JEU7" s="24"/>
      <c r="JEV7" s="93" t="s">
        <v>968</v>
      </c>
      <c r="JEW7" s="93"/>
      <c r="JEX7" s="93"/>
      <c r="JEY7" s="93"/>
      <c r="JEZ7" s="93"/>
      <c r="JFA7" s="93"/>
      <c r="JFB7" s="23"/>
      <c r="JFC7" s="24"/>
      <c r="JFD7" s="93" t="s">
        <v>968</v>
      </c>
      <c r="JFE7" s="93"/>
      <c r="JFF7" s="93"/>
      <c r="JFG7" s="93"/>
      <c r="JFH7" s="93"/>
      <c r="JFI7" s="93"/>
      <c r="JFJ7" s="23"/>
      <c r="JFK7" s="24"/>
      <c r="JFL7" s="93" t="s">
        <v>968</v>
      </c>
      <c r="JFM7" s="93"/>
      <c r="JFN7" s="93"/>
      <c r="JFO7" s="93"/>
      <c r="JFP7" s="93"/>
      <c r="JFQ7" s="93"/>
      <c r="JFR7" s="23"/>
      <c r="JFS7" s="24"/>
      <c r="JFT7" s="93" t="s">
        <v>968</v>
      </c>
      <c r="JFU7" s="93"/>
      <c r="JFV7" s="93"/>
      <c r="JFW7" s="93"/>
      <c r="JFX7" s="93"/>
      <c r="JFY7" s="93"/>
      <c r="JFZ7" s="23"/>
      <c r="JGA7" s="24"/>
      <c r="JGB7" s="93" t="s">
        <v>968</v>
      </c>
      <c r="JGC7" s="93"/>
      <c r="JGD7" s="93"/>
      <c r="JGE7" s="93"/>
      <c r="JGF7" s="93"/>
      <c r="JGG7" s="93"/>
      <c r="JGH7" s="23"/>
      <c r="JGI7" s="24"/>
      <c r="JGJ7" s="93" t="s">
        <v>968</v>
      </c>
      <c r="JGK7" s="93"/>
      <c r="JGL7" s="93"/>
      <c r="JGM7" s="93"/>
      <c r="JGN7" s="93"/>
      <c r="JGO7" s="93"/>
      <c r="JGP7" s="23"/>
      <c r="JGQ7" s="24"/>
      <c r="JGR7" s="93" t="s">
        <v>968</v>
      </c>
      <c r="JGS7" s="93"/>
      <c r="JGT7" s="93"/>
      <c r="JGU7" s="93"/>
      <c r="JGV7" s="93"/>
      <c r="JGW7" s="93"/>
      <c r="JGX7" s="23"/>
      <c r="JGY7" s="24"/>
      <c r="JGZ7" s="93" t="s">
        <v>968</v>
      </c>
      <c r="JHA7" s="93"/>
      <c r="JHB7" s="93"/>
      <c r="JHC7" s="93"/>
      <c r="JHD7" s="93"/>
      <c r="JHE7" s="93"/>
      <c r="JHF7" s="23"/>
      <c r="JHG7" s="24"/>
      <c r="JHH7" s="93" t="s">
        <v>968</v>
      </c>
      <c r="JHI7" s="93"/>
      <c r="JHJ7" s="93"/>
      <c r="JHK7" s="93"/>
      <c r="JHL7" s="93"/>
      <c r="JHM7" s="93"/>
      <c r="JHN7" s="23"/>
      <c r="JHO7" s="24"/>
      <c r="JHP7" s="93" t="s">
        <v>968</v>
      </c>
      <c r="JHQ7" s="93"/>
      <c r="JHR7" s="93"/>
      <c r="JHS7" s="93"/>
      <c r="JHT7" s="93"/>
      <c r="JHU7" s="93"/>
      <c r="JHV7" s="23"/>
      <c r="JHW7" s="24"/>
      <c r="JHX7" s="93" t="s">
        <v>968</v>
      </c>
      <c r="JHY7" s="93"/>
      <c r="JHZ7" s="93"/>
      <c r="JIA7" s="93"/>
      <c r="JIB7" s="93"/>
      <c r="JIC7" s="93"/>
      <c r="JID7" s="23"/>
      <c r="JIE7" s="24"/>
      <c r="JIF7" s="93" t="s">
        <v>968</v>
      </c>
      <c r="JIG7" s="93"/>
      <c r="JIH7" s="93"/>
      <c r="JII7" s="93"/>
      <c r="JIJ7" s="93"/>
      <c r="JIK7" s="93"/>
      <c r="JIL7" s="23"/>
      <c r="JIM7" s="24"/>
      <c r="JIN7" s="93" t="s">
        <v>968</v>
      </c>
      <c r="JIO7" s="93"/>
      <c r="JIP7" s="93"/>
      <c r="JIQ7" s="93"/>
      <c r="JIR7" s="93"/>
      <c r="JIS7" s="93"/>
      <c r="JIT7" s="23"/>
      <c r="JIU7" s="24"/>
      <c r="JIV7" s="93" t="s">
        <v>968</v>
      </c>
      <c r="JIW7" s="93"/>
      <c r="JIX7" s="93"/>
      <c r="JIY7" s="93"/>
      <c r="JIZ7" s="93"/>
      <c r="JJA7" s="93"/>
      <c r="JJB7" s="23"/>
      <c r="JJC7" s="24"/>
      <c r="JJD7" s="93" t="s">
        <v>968</v>
      </c>
      <c r="JJE7" s="93"/>
      <c r="JJF7" s="93"/>
      <c r="JJG7" s="93"/>
      <c r="JJH7" s="93"/>
      <c r="JJI7" s="93"/>
      <c r="JJJ7" s="23"/>
      <c r="JJK7" s="24"/>
      <c r="JJL7" s="93" t="s">
        <v>968</v>
      </c>
      <c r="JJM7" s="93"/>
      <c r="JJN7" s="93"/>
      <c r="JJO7" s="93"/>
      <c r="JJP7" s="93"/>
      <c r="JJQ7" s="93"/>
      <c r="JJR7" s="23"/>
      <c r="JJS7" s="24"/>
      <c r="JJT7" s="93" t="s">
        <v>968</v>
      </c>
      <c r="JJU7" s="93"/>
      <c r="JJV7" s="93"/>
      <c r="JJW7" s="93"/>
      <c r="JJX7" s="93"/>
      <c r="JJY7" s="93"/>
      <c r="JJZ7" s="23"/>
      <c r="JKA7" s="24"/>
      <c r="JKB7" s="93" t="s">
        <v>968</v>
      </c>
      <c r="JKC7" s="93"/>
      <c r="JKD7" s="93"/>
      <c r="JKE7" s="93"/>
      <c r="JKF7" s="93"/>
      <c r="JKG7" s="93"/>
      <c r="JKH7" s="23"/>
      <c r="JKI7" s="24"/>
      <c r="JKJ7" s="93" t="s">
        <v>968</v>
      </c>
      <c r="JKK7" s="93"/>
      <c r="JKL7" s="93"/>
      <c r="JKM7" s="93"/>
      <c r="JKN7" s="93"/>
      <c r="JKO7" s="93"/>
      <c r="JKP7" s="23"/>
      <c r="JKQ7" s="24"/>
      <c r="JKR7" s="93" t="s">
        <v>968</v>
      </c>
      <c r="JKS7" s="93"/>
      <c r="JKT7" s="93"/>
      <c r="JKU7" s="93"/>
      <c r="JKV7" s="93"/>
      <c r="JKW7" s="93"/>
      <c r="JKX7" s="23"/>
      <c r="JKY7" s="24"/>
      <c r="JKZ7" s="93" t="s">
        <v>968</v>
      </c>
      <c r="JLA7" s="93"/>
      <c r="JLB7" s="93"/>
      <c r="JLC7" s="93"/>
      <c r="JLD7" s="93"/>
      <c r="JLE7" s="93"/>
      <c r="JLF7" s="23"/>
      <c r="JLG7" s="24"/>
      <c r="JLH7" s="93" t="s">
        <v>968</v>
      </c>
      <c r="JLI7" s="93"/>
      <c r="JLJ7" s="93"/>
      <c r="JLK7" s="93"/>
      <c r="JLL7" s="93"/>
      <c r="JLM7" s="93"/>
      <c r="JLN7" s="23"/>
      <c r="JLO7" s="24"/>
      <c r="JLP7" s="93" t="s">
        <v>968</v>
      </c>
      <c r="JLQ7" s="93"/>
      <c r="JLR7" s="93"/>
      <c r="JLS7" s="93"/>
      <c r="JLT7" s="93"/>
      <c r="JLU7" s="93"/>
      <c r="JLV7" s="23"/>
      <c r="JLW7" s="24"/>
      <c r="JLX7" s="93" t="s">
        <v>968</v>
      </c>
      <c r="JLY7" s="93"/>
      <c r="JLZ7" s="93"/>
      <c r="JMA7" s="93"/>
      <c r="JMB7" s="93"/>
      <c r="JMC7" s="93"/>
      <c r="JMD7" s="23"/>
      <c r="JME7" s="24"/>
      <c r="JMF7" s="93" t="s">
        <v>968</v>
      </c>
      <c r="JMG7" s="93"/>
      <c r="JMH7" s="93"/>
      <c r="JMI7" s="93"/>
      <c r="JMJ7" s="93"/>
      <c r="JMK7" s="93"/>
      <c r="JML7" s="23"/>
      <c r="JMM7" s="24"/>
      <c r="JMN7" s="93" t="s">
        <v>968</v>
      </c>
      <c r="JMO7" s="93"/>
      <c r="JMP7" s="93"/>
      <c r="JMQ7" s="93"/>
      <c r="JMR7" s="93"/>
      <c r="JMS7" s="93"/>
      <c r="JMT7" s="23"/>
      <c r="JMU7" s="24"/>
      <c r="JMV7" s="93" t="s">
        <v>968</v>
      </c>
      <c r="JMW7" s="93"/>
      <c r="JMX7" s="93"/>
      <c r="JMY7" s="93"/>
      <c r="JMZ7" s="93"/>
      <c r="JNA7" s="93"/>
      <c r="JNB7" s="23"/>
      <c r="JNC7" s="24"/>
      <c r="JND7" s="93" t="s">
        <v>968</v>
      </c>
      <c r="JNE7" s="93"/>
      <c r="JNF7" s="93"/>
      <c r="JNG7" s="93"/>
      <c r="JNH7" s="93"/>
      <c r="JNI7" s="93"/>
      <c r="JNJ7" s="23"/>
      <c r="JNK7" s="24"/>
      <c r="JNL7" s="93" t="s">
        <v>968</v>
      </c>
      <c r="JNM7" s="93"/>
      <c r="JNN7" s="93"/>
      <c r="JNO7" s="93"/>
      <c r="JNP7" s="93"/>
      <c r="JNQ7" s="93"/>
      <c r="JNR7" s="23"/>
      <c r="JNS7" s="24"/>
      <c r="JNT7" s="93" t="s">
        <v>968</v>
      </c>
      <c r="JNU7" s="93"/>
      <c r="JNV7" s="93"/>
      <c r="JNW7" s="93"/>
      <c r="JNX7" s="93"/>
      <c r="JNY7" s="93"/>
      <c r="JNZ7" s="23"/>
      <c r="JOA7" s="24"/>
      <c r="JOB7" s="93" t="s">
        <v>968</v>
      </c>
      <c r="JOC7" s="93"/>
      <c r="JOD7" s="93"/>
      <c r="JOE7" s="93"/>
      <c r="JOF7" s="93"/>
      <c r="JOG7" s="93"/>
      <c r="JOH7" s="23"/>
      <c r="JOI7" s="24"/>
      <c r="JOJ7" s="93" t="s">
        <v>968</v>
      </c>
      <c r="JOK7" s="93"/>
      <c r="JOL7" s="93"/>
      <c r="JOM7" s="93"/>
      <c r="JON7" s="93"/>
      <c r="JOO7" s="93"/>
      <c r="JOP7" s="23"/>
      <c r="JOQ7" s="24"/>
      <c r="JOR7" s="93" t="s">
        <v>968</v>
      </c>
      <c r="JOS7" s="93"/>
      <c r="JOT7" s="93"/>
      <c r="JOU7" s="93"/>
      <c r="JOV7" s="93"/>
      <c r="JOW7" s="93"/>
      <c r="JOX7" s="23"/>
      <c r="JOY7" s="24"/>
      <c r="JOZ7" s="93" t="s">
        <v>968</v>
      </c>
      <c r="JPA7" s="93"/>
      <c r="JPB7" s="93"/>
      <c r="JPC7" s="93"/>
      <c r="JPD7" s="93"/>
      <c r="JPE7" s="93"/>
      <c r="JPF7" s="23"/>
      <c r="JPG7" s="24"/>
      <c r="JPH7" s="93" t="s">
        <v>968</v>
      </c>
      <c r="JPI7" s="93"/>
      <c r="JPJ7" s="93"/>
      <c r="JPK7" s="93"/>
      <c r="JPL7" s="93"/>
      <c r="JPM7" s="93"/>
      <c r="JPN7" s="23"/>
      <c r="JPO7" s="24"/>
      <c r="JPP7" s="93" t="s">
        <v>968</v>
      </c>
      <c r="JPQ7" s="93"/>
      <c r="JPR7" s="93"/>
      <c r="JPS7" s="93"/>
      <c r="JPT7" s="93"/>
      <c r="JPU7" s="93"/>
      <c r="JPV7" s="23"/>
      <c r="JPW7" s="24"/>
      <c r="JPX7" s="93" t="s">
        <v>968</v>
      </c>
      <c r="JPY7" s="93"/>
      <c r="JPZ7" s="93"/>
      <c r="JQA7" s="93"/>
      <c r="JQB7" s="93"/>
      <c r="JQC7" s="93"/>
      <c r="JQD7" s="23"/>
      <c r="JQE7" s="24"/>
      <c r="JQF7" s="93" t="s">
        <v>968</v>
      </c>
      <c r="JQG7" s="93"/>
      <c r="JQH7" s="93"/>
      <c r="JQI7" s="93"/>
      <c r="JQJ7" s="93"/>
      <c r="JQK7" s="93"/>
      <c r="JQL7" s="23"/>
      <c r="JQM7" s="24"/>
      <c r="JQN7" s="93" t="s">
        <v>968</v>
      </c>
      <c r="JQO7" s="93"/>
      <c r="JQP7" s="93"/>
      <c r="JQQ7" s="93"/>
      <c r="JQR7" s="93"/>
      <c r="JQS7" s="93"/>
      <c r="JQT7" s="23"/>
      <c r="JQU7" s="24"/>
      <c r="JQV7" s="93" t="s">
        <v>968</v>
      </c>
      <c r="JQW7" s="93"/>
      <c r="JQX7" s="93"/>
      <c r="JQY7" s="93"/>
      <c r="JQZ7" s="93"/>
      <c r="JRA7" s="93"/>
      <c r="JRB7" s="23"/>
      <c r="JRC7" s="24"/>
      <c r="JRD7" s="93" t="s">
        <v>968</v>
      </c>
      <c r="JRE7" s="93"/>
      <c r="JRF7" s="93"/>
      <c r="JRG7" s="93"/>
      <c r="JRH7" s="93"/>
      <c r="JRI7" s="93"/>
      <c r="JRJ7" s="23"/>
      <c r="JRK7" s="24"/>
      <c r="JRL7" s="93" t="s">
        <v>968</v>
      </c>
      <c r="JRM7" s="93"/>
      <c r="JRN7" s="93"/>
      <c r="JRO7" s="93"/>
      <c r="JRP7" s="93"/>
      <c r="JRQ7" s="93"/>
      <c r="JRR7" s="23"/>
      <c r="JRS7" s="24"/>
      <c r="JRT7" s="93" t="s">
        <v>968</v>
      </c>
      <c r="JRU7" s="93"/>
      <c r="JRV7" s="93"/>
      <c r="JRW7" s="93"/>
      <c r="JRX7" s="93"/>
      <c r="JRY7" s="93"/>
      <c r="JRZ7" s="23"/>
      <c r="JSA7" s="24"/>
      <c r="JSB7" s="93" t="s">
        <v>968</v>
      </c>
      <c r="JSC7" s="93"/>
      <c r="JSD7" s="93"/>
      <c r="JSE7" s="93"/>
      <c r="JSF7" s="93"/>
      <c r="JSG7" s="93"/>
      <c r="JSH7" s="23"/>
      <c r="JSI7" s="24"/>
      <c r="JSJ7" s="93" t="s">
        <v>968</v>
      </c>
      <c r="JSK7" s="93"/>
      <c r="JSL7" s="93"/>
      <c r="JSM7" s="93"/>
      <c r="JSN7" s="93"/>
      <c r="JSO7" s="93"/>
      <c r="JSP7" s="23"/>
      <c r="JSQ7" s="24"/>
      <c r="JSR7" s="93" t="s">
        <v>968</v>
      </c>
      <c r="JSS7" s="93"/>
      <c r="JST7" s="93"/>
      <c r="JSU7" s="93"/>
      <c r="JSV7" s="93"/>
      <c r="JSW7" s="93"/>
      <c r="JSX7" s="23"/>
      <c r="JSY7" s="24"/>
      <c r="JSZ7" s="93" t="s">
        <v>968</v>
      </c>
      <c r="JTA7" s="93"/>
      <c r="JTB7" s="93"/>
      <c r="JTC7" s="93"/>
      <c r="JTD7" s="93"/>
      <c r="JTE7" s="93"/>
      <c r="JTF7" s="23"/>
      <c r="JTG7" s="24"/>
      <c r="JTH7" s="93" t="s">
        <v>968</v>
      </c>
      <c r="JTI7" s="93"/>
      <c r="JTJ7" s="93"/>
      <c r="JTK7" s="93"/>
      <c r="JTL7" s="93"/>
      <c r="JTM7" s="93"/>
      <c r="JTN7" s="23"/>
      <c r="JTO7" s="24"/>
      <c r="JTP7" s="93" t="s">
        <v>968</v>
      </c>
      <c r="JTQ7" s="93"/>
      <c r="JTR7" s="93"/>
      <c r="JTS7" s="93"/>
      <c r="JTT7" s="93"/>
      <c r="JTU7" s="93"/>
      <c r="JTV7" s="23"/>
      <c r="JTW7" s="24"/>
      <c r="JTX7" s="93" t="s">
        <v>968</v>
      </c>
      <c r="JTY7" s="93"/>
      <c r="JTZ7" s="93"/>
      <c r="JUA7" s="93"/>
      <c r="JUB7" s="93"/>
      <c r="JUC7" s="93"/>
      <c r="JUD7" s="23"/>
      <c r="JUE7" s="24"/>
      <c r="JUF7" s="93" t="s">
        <v>968</v>
      </c>
      <c r="JUG7" s="93"/>
      <c r="JUH7" s="93"/>
      <c r="JUI7" s="93"/>
      <c r="JUJ7" s="93"/>
      <c r="JUK7" s="93"/>
      <c r="JUL7" s="23"/>
      <c r="JUM7" s="24"/>
      <c r="JUN7" s="93" t="s">
        <v>968</v>
      </c>
      <c r="JUO7" s="93"/>
      <c r="JUP7" s="93"/>
      <c r="JUQ7" s="93"/>
      <c r="JUR7" s="93"/>
      <c r="JUS7" s="93"/>
      <c r="JUT7" s="23"/>
      <c r="JUU7" s="24"/>
      <c r="JUV7" s="93" t="s">
        <v>968</v>
      </c>
      <c r="JUW7" s="93"/>
      <c r="JUX7" s="93"/>
      <c r="JUY7" s="93"/>
      <c r="JUZ7" s="93"/>
      <c r="JVA7" s="93"/>
      <c r="JVB7" s="23"/>
      <c r="JVC7" s="24"/>
      <c r="JVD7" s="93" t="s">
        <v>968</v>
      </c>
      <c r="JVE7" s="93"/>
      <c r="JVF7" s="93"/>
      <c r="JVG7" s="93"/>
      <c r="JVH7" s="93"/>
      <c r="JVI7" s="93"/>
      <c r="JVJ7" s="23"/>
      <c r="JVK7" s="24"/>
      <c r="JVL7" s="93" t="s">
        <v>968</v>
      </c>
      <c r="JVM7" s="93"/>
      <c r="JVN7" s="93"/>
      <c r="JVO7" s="93"/>
      <c r="JVP7" s="93"/>
      <c r="JVQ7" s="93"/>
      <c r="JVR7" s="23"/>
      <c r="JVS7" s="24"/>
      <c r="JVT7" s="93" t="s">
        <v>968</v>
      </c>
      <c r="JVU7" s="93"/>
      <c r="JVV7" s="93"/>
      <c r="JVW7" s="93"/>
      <c r="JVX7" s="93"/>
      <c r="JVY7" s="93"/>
      <c r="JVZ7" s="23"/>
      <c r="JWA7" s="24"/>
      <c r="JWB7" s="93" t="s">
        <v>968</v>
      </c>
      <c r="JWC7" s="93"/>
      <c r="JWD7" s="93"/>
      <c r="JWE7" s="93"/>
      <c r="JWF7" s="93"/>
      <c r="JWG7" s="93"/>
      <c r="JWH7" s="23"/>
      <c r="JWI7" s="24"/>
      <c r="JWJ7" s="93" t="s">
        <v>968</v>
      </c>
      <c r="JWK7" s="93"/>
      <c r="JWL7" s="93"/>
      <c r="JWM7" s="93"/>
      <c r="JWN7" s="93"/>
      <c r="JWO7" s="93"/>
      <c r="JWP7" s="23"/>
      <c r="JWQ7" s="24"/>
      <c r="JWR7" s="93" t="s">
        <v>968</v>
      </c>
      <c r="JWS7" s="93"/>
      <c r="JWT7" s="93"/>
      <c r="JWU7" s="93"/>
      <c r="JWV7" s="93"/>
      <c r="JWW7" s="93"/>
      <c r="JWX7" s="23"/>
      <c r="JWY7" s="24"/>
      <c r="JWZ7" s="93" t="s">
        <v>968</v>
      </c>
      <c r="JXA7" s="93"/>
      <c r="JXB7" s="93"/>
      <c r="JXC7" s="93"/>
      <c r="JXD7" s="93"/>
      <c r="JXE7" s="93"/>
      <c r="JXF7" s="23"/>
      <c r="JXG7" s="24"/>
      <c r="JXH7" s="93" t="s">
        <v>968</v>
      </c>
      <c r="JXI7" s="93"/>
      <c r="JXJ7" s="93"/>
      <c r="JXK7" s="93"/>
      <c r="JXL7" s="93"/>
      <c r="JXM7" s="93"/>
      <c r="JXN7" s="23"/>
      <c r="JXO7" s="24"/>
      <c r="JXP7" s="93" t="s">
        <v>968</v>
      </c>
      <c r="JXQ7" s="93"/>
      <c r="JXR7" s="93"/>
      <c r="JXS7" s="93"/>
      <c r="JXT7" s="93"/>
      <c r="JXU7" s="93"/>
      <c r="JXV7" s="23"/>
      <c r="JXW7" s="24"/>
      <c r="JXX7" s="93" t="s">
        <v>968</v>
      </c>
      <c r="JXY7" s="93"/>
      <c r="JXZ7" s="93"/>
      <c r="JYA7" s="93"/>
      <c r="JYB7" s="93"/>
      <c r="JYC7" s="93"/>
      <c r="JYD7" s="23"/>
      <c r="JYE7" s="24"/>
      <c r="JYF7" s="93" t="s">
        <v>968</v>
      </c>
      <c r="JYG7" s="93"/>
      <c r="JYH7" s="93"/>
      <c r="JYI7" s="93"/>
      <c r="JYJ7" s="93"/>
      <c r="JYK7" s="93"/>
      <c r="JYL7" s="23"/>
      <c r="JYM7" s="24"/>
      <c r="JYN7" s="93" t="s">
        <v>968</v>
      </c>
      <c r="JYO7" s="93"/>
      <c r="JYP7" s="93"/>
      <c r="JYQ7" s="93"/>
      <c r="JYR7" s="93"/>
      <c r="JYS7" s="93"/>
      <c r="JYT7" s="23"/>
      <c r="JYU7" s="24"/>
      <c r="JYV7" s="93" t="s">
        <v>968</v>
      </c>
      <c r="JYW7" s="93"/>
      <c r="JYX7" s="93"/>
      <c r="JYY7" s="93"/>
      <c r="JYZ7" s="93"/>
      <c r="JZA7" s="93"/>
      <c r="JZB7" s="23"/>
      <c r="JZC7" s="24"/>
      <c r="JZD7" s="93" t="s">
        <v>968</v>
      </c>
      <c r="JZE7" s="93"/>
      <c r="JZF7" s="93"/>
      <c r="JZG7" s="93"/>
      <c r="JZH7" s="93"/>
      <c r="JZI7" s="93"/>
      <c r="JZJ7" s="23"/>
      <c r="JZK7" s="24"/>
      <c r="JZL7" s="93" t="s">
        <v>968</v>
      </c>
      <c r="JZM7" s="93"/>
      <c r="JZN7" s="93"/>
      <c r="JZO7" s="93"/>
      <c r="JZP7" s="93"/>
      <c r="JZQ7" s="93"/>
      <c r="JZR7" s="23"/>
      <c r="JZS7" s="24"/>
      <c r="JZT7" s="93" t="s">
        <v>968</v>
      </c>
      <c r="JZU7" s="93"/>
      <c r="JZV7" s="93"/>
      <c r="JZW7" s="93"/>
      <c r="JZX7" s="93"/>
      <c r="JZY7" s="93"/>
      <c r="JZZ7" s="23"/>
      <c r="KAA7" s="24"/>
      <c r="KAB7" s="93" t="s">
        <v>968</v>
      </c>
      <c r="KAC7" s="93"/>
      <c r="KAD7" s="93"/>
      <c r="KAE7" s="93"/>
      <c r="KAF7" s="93"/>
      <c r="KAG7" s="93"/>
      <c r="KAH7" s="23"/>
      <c r="KAI7" s="24"/>
      <c r="KAJ7" s="93" t="s">
        <v>968</v>
      </c>
      <c r="KAK7" s="93"/>
      <c r="KAL7" s="93"/>
      <c r="KAM7" s="93"/>
      <c r="KAN7" s="93"/>
      <c r="KAO7" s="93"/>
      <c r="KAP7" s="23"/>
      <c r="KAQ7" s="24"/>
      <c r="KAR7" s="93" t="s">
        <v>968</v>
      </c>
      <c r="KAS7" s="93"/>
      <c r="KAT7" s="93"/>
      <c r="KAU7" s="93"/>
      <c r="KAV7" s="93"/>
      <c r="KAW7" s="93"/>
      <c r="KAX7" s="23"/>
      <c r="KAY7" s="24"/>
      <c r="KAZ7" s="93" t="s">
        <v>968</v>
      </c>
      <c r="KBA7" s="93"/>
      <c r="KBB7" s="93"/>
      <c r="KBC7" s="93"/>
      <c r="KBD7" s="93"/>
      <c r="KBE7" s="93"/>
      <c r="KBF7" s="23"/>
      <c r="KBG7" s="24"/>
      <c r="KBH7" s="93" t="s">
        <v>968</v>
      </c>
      <c r="KBI7" s="93"/>
      <c r="KBJ7" s="93"/>
      <c r="KBK7" s="93"/>
      <c r="KBL7" s="93"/>
      <c r="KBM7" s="93"/>
      <c r="KBN7" s="23"/>
      <c r="KBO7" s="24"/>
      <c r="KBP7" s="93" t="s">
        <v>968</v>
      </c>
      <c r="KBQ7" s="93"/>
      <c r="KBR7" s="93"/>
      <c r="KBS7" s="93"/>
      <c r="KBT7" s="93"/>
      <c r="KBU7" s="93"/>
      <c r="KBV7" s="23"/>
      <c r="KBW7" s="24"/>
      <c r="KBX7" s="93" t="s">
        <v>968</v>
      </c>
      <c r="KBY7" s="93"/>
      <c r="KBZ7" s="93"/>
      <c r="KCA7" s="93"/>
      <c r="KCB7" s="93"/>
      <c r="KCC7" s="93"/>
      <c r="KCD7" s="23"/>
      <c r="KCE7" s="24"/>
      <c r="KCF7" s="93" t="s">
        <v>968</v>
      </c>
      <c r="KCG7" s="93"/>
      <c r="KCH7" s="93"/>
      <c r="KCI7" s="93"/>
      <c r="KCJ7" s="93"/>
      <c r="KCK7" s="93"/>
      <c r="KCL7" s="23"/>
      <c r="KCM7" s="24"/>
      <c r="KCN7" s="93" t="s">
        <v>968</v>
      </c>
      <c r="KCO7" s="93"/>
      <c r="KCP7" s="93"/>
      <c r="KCQ7" s="93"/>
      <c r="KCR7" s="93"/>
      <c r="KCS7" s="93"/>
      <c r="KCT7" s="23"/>
      <c r="KCU7" s="24"/>
      <c r="KCV7" s="93" t="s">
        <v>968</v>
      </c>
      <c r="KCW7" s="93"/>
      <c r="KCX7" s="93"/>
      <c r="KCY7" s="93"/>
      <c r="KCZ7" s="93"/>
      <c r="KDA7" s="93"/>
      <c r="KDB7" s="23"/>
      <c r="KDC7" s="24"/>
      <c r="KDD7" s="93" t="s">
        <v>968</v>
      </c>
      <c r="KDE7" s="93"/>
      <c r="KDF7" s="93"/>
      <c r="KDG7" s="93"/>
      <c r="KDH7" s="93"/>
      <c r="KDI7" s="93"/>
      <c r="KDJ7" s="23"/>
      <c r="KDK7" s="24"/>
      <c r="KDL7" s="93" t="s">
        <v>968</v>
      </c>
      <c r="KDM7" s="93"/>
      <c r="KDN7" s="93"/>
      <c r="KDO7" s="93"/>
      <c r="KDP7" s="93"/>
      <c r="KDQ7" s="93"/>
      <c r="KDR7" s="23"/>
      <c r="KDS7" s="24"/>
      <c r="KDT7" s="93" t="s">
        <v>968</v>
      </c>
      <c r="KDU7" s="93"/>
      <c r="KDV7" s="93"/>
      <c r="KDW7" s="93"/>
      <c r="KDX7" s="93"/>
      <c r="KDY7" s="93"/>
      <c r="KDZ7" s="23"/>
      <c r="KEA7" s="24"/>
      <c r="KEB7" s="93" t="s">
        <v>968</v>
      </c>
      <c r="KEC7" s="93"/>
      <c r="KED7" s="93"/>
      <c r="KEE7" s="93"/>
      <c r="KEF7" s="93"/>
      <c r="KEG7" s="93"/>
      <c r="KEH7" s="23"/>
      <c r="KEI7" s="24"/>
      <c r="KEJ7" s="93" t="s">
        <v>968</v>
      </c>
      <c r="KEK7" s="93"/>
      <c r="KEL7" s="93"/>
      <c r="KEM7" s="93"/>
      <c r="KEN7" s="93"/>
      <c r="KEO7" s="93"/>
      <c r="KEP7" s="23"/>
      <c r="KEQ7" s="24"/>
      <c r="KER7" s="93" t="s">
        <v>968</v>
      </c>
      <c r="KES7" s="93"/>
      <c r="KET7" s="93"/>
      <c r="KEU7" s="93"/>
      <c r="KEV7" s="93"/>
      <c r="KEW7" s="93"/>
      <c r="KEX7" s="23"/>
      <c r="KEY7" s="24"/>
      <c r="KEZ7" s="93" t="s">
        <v>968</v>
      </c>
      <c r="KFA7" s="93"/>
      <c r="KFB7" s="93"/>
      <c r="KFC7" s="93"/>
      <c r="KFD7" s="93"/>
      <c r="KFE7" s="93"/>
      <c r="KFF7" s="23"/>
      <c r="KFG7" s="24"/>
      <c r="KFH7" s="93" t="s">
        <v>968</v>
      </c>
      <c r="KFI7" s="93"/>
      <c r="KFJ7" s="93"/>
      <c r="KFK7" s="93"/>
      <c r="KFL7" s="93"/>
      <c r="KFM7" s="93"/>
      <c r="KFN7" s="23"/>
      <c r="KFO7" s="24"/>
      <c r="KFP7" s="93" t="s">
        <v>968</v>
      </c>
      <c r="KFQ7" s="93"/>
      <c r="KFR7" s="93"/>
      <c r="KFS7" s="93"/>
      <c r="KFT7" s="93"/>
      <c r="KFU7" s="93"/>
      <c r="KFV7" s="23"/>
      <c r="KFW7" s="24"/>
      <c r="KFX7" s="93" t="s">
        <v>968</v>
      </c>
      <c r="KFY7" s="93"/>
      <c r="KFZ7" s="93"/>
      <c r="KGA7" s="93"/>
      <c r="KGB7" s="93"/>
      <c r="KGC7" s="93"/>
      <c r="KGD7" s="23"/>
      <c r="KGE7" s="24"/>
      <c r="KGF7" s="93" t="s">
        <v>968</v>
      </c>
      <c r="KGG7" s="93"/>
      <c r="KGH7" s="93"/>
      <c r="KGI7" s="93"/>
      <c r="KGJ7" s="93"/>
      <c r="KGK7" s="93"/>
      <c r="KGL7" s="23"/>
      <c r="KGM7" s="24"/>
      <c r="KGN7" s="93" t="s">
        <v>968</v>
      </c>
      <c r="KGO7" s="93"/>
      <c r="KGP7" s="93"/>
      <c r="KGQ7" s="93"/>
      <c r="KGR7" s="93"/>
      <c r="KGS7" s="93"/>
      <c r="KGT7" s="23"/>
      <c r="KGU7" s="24"/>
      <c r="KGV7" s="93" t="s">
        <v>968</v>
      </c>
      <c r="KGW7" s="93"/>
      <c r="KGX7" s="93"/>
      <c r="KGY7" s="93"/>
      <c r="KGZ7" s="93"/>
      <c r="KHA7" s="93"/>
      <c r="KHB7" s="23"/>
      <c r="KHC7" s="24"/>
      <c r="KHD7" s="93" t="s">
        <v>968</v>
      </c>
      <c r="KHE7" s="93"/>
      <c r="KHF7" s="93"/>
      <c r="KHG7" s="93"/>
      <c r="KHH7" s="93"/>
      <c r="KHI7" s="93"/>
      <c r="KHJ7" s="23"/>
      <c r="KHK7" s="24"/>
      <c r="KHL7" s="93" t="s">
        <v>968</v>
      </c>
      <c r="KHM7" s="93"/>
      <c r="KHN7" s="93"/>
      <c r="KHO7" s="93"/>
      <c r="KHP7" s="93"/>
      <c r="KHQ7" s="93"/>
      <c r="KHR7" s="23"/>
      <c r="KHS7" s="24"/>
      <c r="KHT7" s="93" t="s">
        <v>968</v>
      </c>
      <c r="KHU7" s="93"/>
      <c r="KHV7" s="93"/>
      <c r="KHW7" s="93"/>
      <c r="KHX7" s="93"/>
      <c r="KHY7" s="93"/>
      <c r="KHZ7" s="23"/>
      <c r="KIA7" s="24"/>
      <c r="KIB7" s="93" t="s">
        <v>968</v>
      </c>
      <c r="KIC7" s="93"/>
      <c r="KID7" s="93"/>
      <c r="KIE7" s="93"/>
      <c r="KIF7" s="93"/>
      <c r="KIG7" s="93"/>
      <c r="KIH7" s="23"/>
      <c r="KII7" s="24"/>
      <c r="KIJ7" s="93" t="s">
        <v>968</v>
      </c>
      <c r="KIK7" s="93"/>
      <c r="KIL7" s="93"/>
      <c r="KIM7" s="93"/>
      <c r="KIN7" s="93"/>
      <c r="KIO7" s="93"/>
      <c r="KIP7" s="23"/>
      <c r="KIQ7" s="24"/>
      <c r="KIR7" s="93" t="s">
        <v>968</v>
      </c>
      <c r="KIS7" s="93"/>
      <c r="KIT7" s="93"/>
      <c r="KIU7" s="93"/>
      <c r="KIV7" s="93"/>
      <c r="KIW7" s="93"/>
      <c r="KIX7" s="23"/>
      <c r="KIY7" s="24"/>
      <c r="KIZ7" s="93" t="s">
        <v>968</v>
      </c>
      <c r="KJA7" s="93"/>
      <c r="KJB7" s="93"/>
      <c r="KJC7" s="93"/>
      <c r="KJD7" s="93"/>
      <c r="KJE7" s="93"/>
      <c r="KJF7" s="23"/>
      <c r="KJG7" s="24"/>
      <c r="KJH7" s="93" t="s">
        <v>968</v>
      </c>
      <c r="KJI7" s="93"/>
      <c r="KJJ7" s="93"/>
      <c r="KJK7" s="93"/>
      <c r="KJL7" s="93"/>
      <c r="KJM7" s="93"/>
      <c r="KJN7" s="23"/>
      <c r="KJO7" s="24"/>
      <c r="KJP7" s="93" t="s">
        <v>968</v>
      </c>
      <c r="KJQ7" s="93"/>
      <c r="KJR7" s="93"/>
      <c r="KJS7" s="93"/>
      <c r="KJT7" s="93"/>
      <c r="KJU7" s="93"/>
      <c r="KJV7" s="23"/>
      <c r="KJW7" s="24"/>
      <c r="KJX7" s="93" t="s">
        <v>968</v>
      </c>
      <c r="KJY7" s="93"/>
      <c r="KJZ7" s="93"/>
      <c r="KKA7" s="93"/>
      <c r="KKB7" s="93"/>
      <c r="KKC7" s="93"/>
      <c r="KKD7" s="23"/>
      <c r="KKE7" s="24"/>
      <c r="KKF7" s="93" t="s">
        <v>968</v>
      </c>
      <c r="KKG7" s="93"/>
      <c r="KKH7" s="93"/>
      <c r="KKI7" s="93"/>
      <c r="KKJ7" s="93"/>
      <c r="KKK7" s="93"/>
      <c r="KKL7" s="23"/>
      <c r="KKM7" s="24"/>
      <c r="KKN7" s="93" t="s">
        <v>968</v>
      </c>
      <c r="KKO7" s="93"/>
      <c r="KKP7" s="93"/>
      <c r="KKQ7" s="93"/>
      <c r="KKR7" s="93"/>
      <c r="KKS7" s="93"/>
      <c r="KKT7" s="23"/>
      <c r="KKU7" s="24"/>
      <c r="KKV7" s="93" t="s">
        <v>968</v>
      </c>
      <c r="KKW7" s="93"/>
      <c r="KKX7" s="93"/>
      <c r="KKY7" s="93"/>
      <c r="KKZ7" s="93"/>
      <c r="KLA7" s="93"/>
      <c r="KLB7" s="23"/>
      <c r="KLC7" s="24"/>
      <c r="KLD7" s="93" t="s">
        <v>968</v>
      </c>
      <c r="KLE7" s="93"/>
      <c r="KLF7" s="93"/>
      <c r="KLG7" s="93"/>
      <c r="KLH7" s="93"/>
      <c r="KLI7" s="93"/>
      <c r="KLJ7" s="23"/>
      <c r="KLK7" s="24"/>
      <c r="KLL7" s="93" t="s">
        <v>968</v>
      </c>
      <c r="KLM7" s="93"/>
      <c r="KLN7" s="93"/>
      <c r="KLO7" s="93"/>
      <c r="KLP7" s="93"/>
      <c r="KLQ7" s="93"/>
      <c r="KLR7" s="23"/>
      <c r="KLS7" s="24"/>
      <c r="KLT7" s="93" t="s">
        <v>968</v>
      </c>
      <c r="KLU7" s="93"/>
      <c r="KLV7" s="93"/>
      <c r="KLW7" s="93"/>
      <c r="KLX7" s="93"/>
      <c r="KLY7" s="93"/>
      <c r="KLZ7" s="23"/>
      <c r="KMA7" s="24"/>
      <c r="KMB7" s="93" t="s">
        <v>968</v>
      </c>
      <c r="KMC7" s="93"/>
      <c r="KMD7" s="93"/>
      <c r="KME7" s="93"/>
      <c r="KMF7" s="93"/>
      <c r="KMG7" s="93"/>
      <c r="KMH7" s="23"/>
      <c r="KMI7" s="24"/>
      <c r="KMJ7" s="93" t="s">
        <v>968</v>
      </c>
      <c r="KMK7" s="93"/>
      <c r="KML7" s="93"/>
      <c r="KMM7" s="93"/>
      <c r="KMN7" s="93"/>
      <c r="KMO7" s="93"/>
      <c r="KMP7" s="23"/>
      <c r="KMQ7" s="24"/>
      <c r="KMR7" s="93" t="s">
        <v>968</v>
      </c>
      <c r="KMS7" s="93"/>
      <c r="KMT7" s="93"/>
      <c r="KMU7" s="93"/>
      <c r="KMV7" s="93"/>
      <c r="KMW7" s="93"/>
      <c r="KMX7" s="23"/>
      <c r="KMY7" s="24"/>
      <c r="KMZ7" s="93" t="s">
        <v>968</v>
      </c>
      <c r="KNA7" s="93"/>
      <c r="KNB7" s="93"/>
      <c r="KNC7" s="93"/>
      <c r="KND7" s="93"/>
      <c r="KNE7" s="93"/>
      <c r="KNF7" s="23"/>
      <c r="KNG7" s="24"/>
      <c r="KNH7" s="93" t="s">
        <v>968</v>
      </c>
      <c r="KNI7" s="93"/>
      <c r="KNJ7" s="93"/>
      <c r="KNK7" s="93"/>
      <c r="KNL7" s="93"/>
      <c r="KNM7" s="93"/>
      <c r="KNN7" s="23"/>
      <c r="KNO7" s="24"/>
      <c r="KNP7" s="93" t="s">
        <v>968</v>
      </c>
      <c r="KNQ7" s="93"/>
      <c r="KNR7" s="93"/>
      <c r="KNS7" s="93"/>
      <c r="KNT7" s="93"/>
      <c r="KNU7" s="93"/>
      <c r="KNV7" s="23"/>
      <c r="KNW7" s="24"/>
      <c r="KNX7" s="93" t="s">
        <v>968</v>
      </c>
      <c r="KNY7" s="93"/>
      <c r="KNZ7" s="93"/>
      <c r="KOA7" s="93"/>
      <c r="KOB7" s="93"/>
      <c r="KOC7" s="93"/>
      <c r="KOD7" s="23"/>
      <c r="KOE7" s="24"/>
      <c r="KOF7" s="93" t="s">
        <v>968</v>
      </c>
      <c r="KOG7" s="93"/>
      <c r="KOH7" s="93"/>
      <c r="KOI7" s="93"/>
      <c r="KOJ7" s="93"/>
      <c r="KOK7" s="93"/>
      <c r="KOL7" s="23"/>
      <c r="KOM7" s="24"/>
      <c r="KON7" s="93" t="s">
        <v>968</v>
      </c>
      <c r="KOO7" s="93"/>
      <c r="KOP7" s="93"/>
      <c r="KOQ7" s="93"/>
      <c r="KOR7" s="93"/>
      <c r="KOS7" s="93"/>
      <c r="KOT7" s="23"/>
      <c r="KOU7" s="24"/>
      <c r="KOV7" s="93" t="s">
        <v>968</v>
      </c>
      <c r="KOW7" s="93"/>
      <c r="KOX7" s="93"/>
      <c r="KOY7" s="93"/>
      <c r="KOZ7" s="93"/>
      <c r="KPA7" s="93"/>
      <c r="KPB7" s="23"/>
      <c r="KPC7" s="24"/>
      <c r="KPD7" s="93" t="s">
        <v>968</v>
      </c>
      <c r="KPE7" s="93"/>
      <c r="KPF7" s="93"/>
      <c r="KPG7" s="93"/>
      <c r="KPH7" s="93"/>
      <c r="KPI7" s="93"/>
      <c r="KPJ7" s="23"/>
      <c r="KPK7" s="24"/>
      <c r="KPL7" s="93" t="s">
        <v>968</v>
      </c>
      <c r="KPM7" s="93"/>
      <c r="KPN7" s="93"/>
      <c r="KPO7" s="93"/>
      <c r="KPP7" s="93"/>
      <c r="KPQ7" s="93"/>
      <c r="KPR7" s="23"/>
      <c r="KPS7" s="24"/>
      <c r="KPT7" s="93" t="s">
        <v>968</v>
      </c>
      <c r="KPU7" s="93"/>
      <c r="KPV7" s="93"/>
      <c r="KPW7" s="93"/>
      <c r="KPX7" s="93"/>
      <c r="KPY7" s="93"/>
      <c r="KPZ7" s="23"/>
      <c r="KQA7" s="24"/>
      <c r="KQB7" s="93" t="s">
        <v>968</v>
      </c>
      <c r="KQC7" s="93"/>
      <c r="KQD7" s="93"/>
      <c r="KQE7" s="93"/>
      <c r="KQF7" s="93"/>
      <c r="KQG7" s="93"/>
      <c r="KQH7" s="23"/>
      <c r="KQI7" s="24"/>
      <c r="KQJ7" s="93" t="s">
        <v>968</v>
      </c>
      <c r="KQK7" s="93"/>
      <c r="KQL7" s="93"/>
      <c r="KQM7" s="93"/>
      <c r="KQN7" s="93"/>
      <c r="KQO7" s="93"/>
      <c r="KQP7" s="23"/>
      <c r="KQQ7" s="24"/>
      <c r="KQR7" s="93" t="s">
        <v>968</v>
      </c>
      <c r="KQS7" s="93"/>
      <c r="KQT7" s="93"/>
      <c r="KQU7" s="93"/>
      <c r="KQV7" s="93"/>
      <c r="KQW7" s="93"/>
      <c r="KQX7" s="23"/>
      <c r="KQY7" s="24"/>
      <c r="KQZ7" s="93" t="s">
        <v>968</v>
      </c>
      <c r="KRA7" s="93"/>
      <c r="KRB7" s="93"/>
      <c r="KRC7" s="93"/>
      <c r="KRD7" s="93"/>
      <c r="KRE7" s="93"/>
      <c r="KRF7" s="23"/>
      <c r="KRG7" s="24"/>
      <c r="KRH7" s="93" t="s">
        <v>968</v>
      </c>
      <c r="KRI7" s="93"/>
      <c r="KRJ7" s="93"/>
      <c r="KRK7" s="93"/>
      <c r="KRL7" s="93"/>
      <c r="KRM7" s="93"/>
      <c r="KRN7" s="23"/>
      <c r="KRO7" s="24"/>
      <c r="KRP7" s="93" t="s">
        <v>968</v>
      </c>
      <c r="KRQ7" s="93"/>
      <c r="KRR7" s="93"/>
      <c r="KRS7" s="93"/>
      <c r="KRT7" s="93"/>
      <c r="KRU7" s="93"/>
      <c r="KRV7" s="23"/>
      <c r="KRW7" s="24"/>
      <c r="KRX7" s="93" t="s">
        <v>968</v>
      </c>
      <c r="KRY7" s="93"/>
      <c r="KRZ7" s="93"/>
      <c r="KSA7" s="93"/>
      <c r="KSB7" s="93"/>
      <c r="KSC7" s="93"/>
      <c r="KSD7" s="23"/>
      <c r="KSE7" s="24"/>
      <c r="KSF7" s="93" t="s">
        <v>968</v>
      </c>
      <c r="KSG7" s="93"/>
      <c r="KSH7" s="93"/>
      <c r="KSI7" s="93"/>
      <c r="KSJ7" s="93"/>
      <c r="KSK7" s="93"/>
      <c r="KSL7" s="23"/>
      <c r="KSM7" s="24"/>
      <c r="KSN7" s="93" t="s">
        <v>968</v>
      </c>
      <c r="KSO7" s="93"/>
      <c r="KSP7" s="93"/>
      <c r="KSQ7" s="93"/>
      <c r="KSR7" s="93"/>
      <c r="KSS7" s="93"/>
      <c r="KST7" s="23"/>
      <c r="KSU7" s="24"/>
      <c r="KSV7" s="93" t="s">
        <v>968</v>
      </c>
      <c r="KSW7" s="93"/>
      <c r="KSX7" s="93"/>
      <c r="KSY7" s="93"/>
      <c r="KSZ7" s="93"/>
      <c r="KTA7" s="93"/>
      <c r="KTB7" s="23"/>
      <c r="KTC7" s="24"/>
      <c r="KTD7" s="93" t="s">
        <v>968</v>
      </c>
      <c r="KTE7" s="93"/>
      <c r="KTF7" s="93"/>
      <c r="KTG7" s="93"/>
      <c r="KTH7" s="93"/>
      <c r="KTI7" s="93"/>
      <c r="KTJ7" s="23"/>
      <c r="KTK7" s="24"/>
      <c r="KTL7" s="93" t="s">
        <v>968</v>
      </c>
      <c r="KTM7" s="93"/>
      <c r="KTN7" s="93"/>
      <c r="KTO7" s="93"/>
      <c r="KTP7" s="93"/>
      <c r="KTQ7" s="93"/>
      <c r="KTR7" s="23"/>
      <c r="KTS7" s="24"/>
      <c r="KTT7" s="93" t="s">
        <v>968</v>
      </c>
      <c r="KTU7" s="93"/>
      <c r="KTV7" s="93"/>
      <c r="KTW7" s="93"/>
      <c r="KTX7" s="93"/>
      <c r="KTY7" s="93"/>
      <c r="KTZ7" s="23"/>
      <c r="KUA7" s="24"/>
      <c r="KUB7" s="93" t="s">
        <v>968</v>
      </c>
      <c r="KUC7" s="93"/>
      <c r="KUD7" s="93"/>
      <c r="KUE7" s="93"/>
      <c r="KUF7" s="93"/>
      <c r="KUG7" s="93"/>
      <c r="KUH7" s="23"/>
      <c r="KUI7" s="24"/>
      <c r="KUJ7" s="93" t="s">
        <v>968</v>
      </c>
      <c r="KUK7" s="93"/>
      <c r="KUL7" s="93"/>
      <c r="KUM7" s="93"/>
      <c r="KUN7" s="93"/>
      <c r="KUO7" s="93"/>
      <c r="KUP7" s="23"/>
      <c r="KUQ7" s="24"/>
      <c r="KUR7" s="93" t="s">
        <v>968</v>
      </c>
      <c r="KUS7" s="93"/>
      <c r="KUT7" s="93"/>
      <c r="KUU7" s="93"/>
      <c r="KUV7" s="93"/>
      <c r="KUW7" s="93"/>
      <c r="KUX7" s="23"/>
      <c r="KUY7" s="24"/>
      <c r="KUZ7" s="93" t="s">
        <v>968</v>
      </c>
      <c r="KVA7" s="93"/>
      <c r="KVB7" s="93"/>
      <c r="KVC7" s="93"/>
      <c r="KVD7" s="93"/>
      <c r="KVE7" s="93"/>
      <c r="KVF7" s="23"/>
      <c r="KVG7" s="24"/>
      <c r="KVH7" s="93" t="s">
        <v>968</v>
      </c>
      <c r="KVI7" s="93"/>
      <c r="KVJ7" s="93"/>
      <c r="KVK7" s="93"/>
      <c r="KVL7" s="93"/>
      <c r="KVM7" s="93"/>
      <c r="KVN7" s="23"/>
      <c r="KVO7" s="24"/>
      <c r="KVP7" s="93" t="s">
        <v>968</v>
      </c>
      <c r="KVQ7" s="93"/>
      <c r="KVR7" s="93"/>
      <c r="KVS7" s="93"/>
      <c r="KVT7" s="93"/>
      <c r="KVU7" s="93"/>
      <c r="KVV7" s="23"/>
      <c r="KVW7" s="24"/>
      <c r="KVX7" s="93" t="s">
        <v>968</v>
      </c>
      <c r="KVY7" s="93"/>
      <c r="KVZ7" s="93"/>
      <c r="KWA7" s="93"/>
      <c r="KWB7" s="93"/>
      <c r="KWC7" s="93"/>
      <c r="KWD7" s="23"/>
      <c r="KWE7" s="24"/>
      <c r="KWF7" s="93" t="s">
        <v>968</v>
      </c>
      <c r="KWG7" s="93"/>
      <c r="KWH7" s="93"/>
      <c r="KWI7" s="93"/>
      <c r="KWJ7" s="93"/>
      <c r="KWK7" s="93"/>
      <c r="KWL7" s="23"/>
      <c r="KWM7" s="24"/>
      <c r="KWN7" s="93" t="s">
        <v>968</v>
      </c>
      <c r="KWO7" s="93"/>
      <c r="KWP7" s="93"/>
      <c r="KWQ7" s="93"/>
      <c r="KWR7" s="93"/>
      <c r="KWS7" s="93"/>
      <c r="KWT7" s="23"/>
      <c r="KWU7" s="24"/>
      <c r="KWV7" s="93" t="s">
        <v>968</v>
      </c>
      <c r="KWW7" s="93"/>
      <c r="KWX7" s="93"/>
      <c r="KWY7" s="93"/>
      <c r="KWZ7" s="93"/>
      <c r="KXA7" s="93"/>
      <c r="KXB7" s="23"/>
      <c r="KXC7" s="24"/>
      <c r="KXD7" s="93" t="s">
        <v>968</v>
      </c>
      <c r="KXE7" s="93"/>
      <c r="KXF7" s="93"/>
      <c r="KXG7" s="93"/>
      <c r="KXH7" s="93"/>
      <c r="KXI7" s="93"/>
      <c r="KXJ7" s="23"/>
      <c r="KXK7" s="24"/>
      <c r="KXL7" s="93" t="s">
        <v>968</v>
      </c>
      <c r="KXM7" s="93"/>
      <c r="KXN7" s="93"/>
      <c r="KXO7" s="93"/>
      <c r="KXP7" s="93"/>
      <c r="KXQ7" s="93"/>
      <c r="KXR7" s="23"/>
      <c r="KXS7" s="24"/>
      <c r="KXT7" s="93" t="s">
        <v>968</v>
      </c>
      <c r="KXU7" s="93"/>
      <c r="KXV7" s="93"/>
      <c r="KXW7" s="93"/>
      <c r="KXX7" s="93"/>
      <c r="KXY7" s="93"/>
      <c r="KXZ7" s="23"/>
      <c r="KYA7" s="24"/>
      <c r="KYB7" s="93" t="s">
        <v>968</v>
      </c>
      <c r="KYC7" s="93"/>
      <c r="KYD7" s="93"/>
      <c r="KYE7" s="93"/>
      <c r="KYF7" s="93"/>
      <c r="KYG7" s="93"/>
      <c r="KYH7" s="23"/>
      <c r="KYI7" s="24"/>
      <c r="KYJ7" s="93" t="s">
        <v>968</v>
      </c>
      <c r="KYK7" s="93"/>
      <c r="KYL7" s="93"/>
      <c r="KYM7" s="93"/>
      <c r="KYN7" s="93"/>
      <c r="KYO7" s="93"/>
      <c r="KYP7" s="23"/>
      <c r="KYQ7" s="24"/>
      <c r="KYR7" s="93" t="s">
        <v>968</v>
      </c>
      <c r="KYS7" s="93"/>
      <c r="KYT7" s="93"/>
      <c r="KYU7" s="93"/>
      <c r="KYV7" s="93"/>
      <c r="KYW7" s="93"/>
      <c r="KYX7" s="23"/>
      <c r="KYY7" s="24"/>
      <c r="KYZ7" s="93" t="s">
        <v>968</v>
      </c>
      <c r="KZA7" s="93"/>
      <c r="KZB7" s="93"/>
      <c r="KZC7" s="93"/>
      <c r="KZD7" s="93"/>
      <c r="KZE7" s="93"/>
      <c r="KZF7" s="23"/>
      <c r="KZG7" s="24"/>
      <c r="KZH7" s="93" t="s">
        <v>968</v>
      </c>
      <c r="KZI7" s="93"/>
      <c r="KZJ7" s="93"/>
      <c r="KZK7" s="93"/>
      <c r="KZL7" s="93"/>
      <c r="KZM7" s="93"/>
      <c r="KZN7" s="23"/>
      <c r="KZO7" s="24"/>
      <c r="KZP7" s="93" t="s">
        <v>968</v>
      </c>
      <c r="KZQ7" s="93"/>
      <c r="KZR7" s="93"/>
      <c r="KZS7" s="93"/>
      <c r="KZT7" s="93"/>
      <c r="KZU7" s="93"/>
      <c r="KZV7" s="23"/>
      <c r="KZW7" s="24"/>
      <c r="KZX7" s="93" t="s">
        <v>968</v>
      </c>
      <c r="KZY7" s="93"/>
      <c r="KZZ7" s="93"/>
      <c r="LAA7" s="93"/>
      <c r="LAB7" s="93"/>
      <c r="LAC7" s="93"/>
      <c r="LAD7" s="23"/>
      <c r="LAE7" s="24"/>
      <c r="LAF7" s="93" t="s">
        <v>968</v>
      </c>
      <c r="LAG7" s="93"/>
      <c r="LAH7" s="93"/>
      <c r="LAI7" s="93"/>
      <c r="LAJ7" s="93"/>
      <c r="LAK7" s="93"/>
      <c r="LAL7" s="23"/>
      <c r="LAM7" s="24"/>
      <c r="LAN7" s="93" t="s">
        <v>968</v>
      </c>
      <c r="LAO7" s="93"/>
      <c r="LAP7" s="93"/>
      <c r="LAQ7" s="93"/>
      <c r="LAR7" s="93"/>
      <c r="LAS7" s="93"/>
      <c r="LAT7" s="23"/>
      <c r="LAU7" s="24"/>
      <c r="LAV7" s="93" t="s">
        <v>968</v>
      </c>
      <c r="LAW7" s="93"/>
      <c r="LAX7" s="93"/>
      <c r="LAY7" s="93"/>
      <c r="LAZ7" s="93"/>
      <c r="LBA7" s="93"/>
      <c r="LBB7" s="23"/>
      <c r="LBC7" s="24"/>
      <c r="LBD7" s="93" t="s">
        <v>968</v>
      </c>
      <c r="LBE7" s="93"/>
      <c r="LBF7" s="93"/>
      <c r="LBG7" s="93"/>
      <c r="LBH7" s="93"/>
      <c r="LBI7" s="93"/>
      <c r="LBJ7" s="23"/>
      <c r="LBK7" s="24"/>
      <c r="LBL7" s="93" t="s">
        <v>968</v>
      </c>
      <c r="LBM7" s="93"/>
      <c r="LBN7" s="93"/>
      <c r="LBO7" s="93"/>
      <c r="LBP7" s="93"/>
      <c r="LBQ7" s="93"/>
      <c r="LBR7" s="23"/>
      <c r="LBS7" s="24"/>
      <c r="LBT7" s="93" t="s">
        <v>968</v>
      </c>
      <c r="LBU7" s="93"/>
      <c r="LBV7" s="93"/>
      <c r="LBW7" s="93"/>
      <c r="LBX7" s="93"/>
      <c r="LBY7" s="93"/>
      <c r="LBZ7" s="23"/>
      <c r="LCA7" s="24"/>
      <c r="LCB7" s="93" t="s">
        <v>968</v>
      </c>
      <c r="LCC7" s="93"/>
      <c r="LCD7" s="93"/>
      <c r="LCE7" s="93"/>
      <c r="LCF7" s="93"/>
      <c r="LCG7" s="93"/>
      <c r="LCH7" s="23"/>
      <c r="LCI7" s="24"/>
      <c r="LCJ7" s="93" t="s">
        <v>968</v>
      </c>
      <c r="LCK7" s="93"/>
      <c r="LCL7" s="93"/>
      <c r="LCM7" s="93"/>
      <c r="LCN7" s="93"/>
      <c r="LCO7" s="93"/>
      <c r="LCP7" s="23"/>
      <c r="LCQ7" s="24"/>
      <c r="LCR7" s="93" t="s">
        <v>968</v>
      </c>
      <c r="LCS7" s="93"/>
      <c r="LCT7" s="93"/>
      <c r="LCU7" s="93"/>
      <c r="LCV7" s="93"/>
      <c r="LCW7" s="93"/>
      <c r="LCX7" s="23"/>
      <c r="LCY7" s="24"/>
      <c r="LCZ7" s="93" t="s">
        <v>968</v>
      </c>
      <c r="LDA7" s="93"/>
      <c r="LDB7" s="93"/>
      <c r="LDC7" s="93"/>
      <c r="LDD7" s="93"/>
      <c r="LDE7" s="93"/>
      <c r="LDF7" s="23"/>
      <c r="LDG7" s="24"/>
      <c r="LDH7" s="93" t="s">
        <v>968</v>
      </c>
      <c r="LDI7" s="93"/>
      <c r="LDJ7" s="93"/>
      <c r="LDK7" s="93"/>
      <c r="LDL7" s="93"/>
      <c r="LDM7" s="93"/>
      <c r="LDN7" s="23"/>
      <c r="LDO7" s="24"/>
      <c r="LDP7" s="93" t="s">
        <v>968</v>
      </c>
      <c r="LDQ7" s="93"/>
      <c r="LDR7" s="93"/>
      <c r="LDS7" s="93"/>
      <c r="LDT7" s="93"/>
      <c r="LDU7" s="93"/>
      <c r="LDV7" s="23"/>
      <c r="LDW7" s="24"/>
      <c r="LDX7" s="93" t="s">
        <v>968</v>
      </c>
      <c r="LDY7" s="93"/>
      <c r="LDZ7" s="93"/>
      <c r="LEA7" s="93"/>
      <c r="LEB7" s="93"/>
      <c r="LEC7" s="93"/>
      <c r="LED7" s="23"/>
      <c r="LEE7" s="24"/>
      <c r="LEF7" s="93" t="s">
        <v>968</v>
      </c>
      <c r="LEG7" s="93"/>
      <c r="LEH7" s="93"/>
      <c r="LEI7" s="93"/>
      <c r="LEJ7" s="93"/>
      <c r="LEK7" s="93"/>
      <c r="LEL7" s="23"/>
      <c r="LEM7" s="24"/>
      <c r="LEN7" s="93" t="s">
        <v>968</v>
      </c>
      <c r="LEO7" s="93"/>
      <c r="LEP7" s="93"/>
      <c r="LEQ7" s="93"/>
      <c r="LER7" s="93"/>
      <c r="LES7" s="93"/>
      <c r="LET7" s="23"/>
      <c r="LEU7" s="24"/>
      <c r="LEV7" s="93" t="s">
        <v>968</v>
      </c>
      <c r="LEW7" s="93"/>
      <c r="LEX7" s="93"/>
      <c r="LEY7" s="93"/>
      <c r="LEZ7" s="93"/>
      <c r="LFA7" s="93"/>
      <c r="LFB7" s="23"/>
      <c r="LFC7" s="24"/>
      <c r="LFD7" s="93" t="s">
        <v>968</v>
      </c>
      <c r="LFE7" s="93"/>
      <c r="LFF7" s="93"/>
      <c r="LFG7" s="93"/>
      <c r="LFH7" s="93"/>
      <c r="LFI7" s="93"/>
      <c r="LFJ7" s="23"/>
      <c r="LFK7" s="24"/>
      <c r="LFL7" s="93" t="s">
        <v>968</v>
      </c>
      <c r="LFM7" s="93"/>
      <c r="LFN7" s="93"/>
      <c r="LFO7" s="93"/>
      <c r="LFP7" s="93"/>
      <c r="LFQ7" s="93"/>
      <c r="LFR7" s="23"/>
      <c r="LFS7" s="24"/>
      <c r="LFT7" s="93" t="s">
        <v>968</v>
      </c>
      <c r="LFU7" s="93"/>
      <c r="LFV7" s="93"/>
      <c r="LFW7" s="93"/>
      <c r="LFX7" s="93"/>
      <c r="LFY7" s="93"/>
      <c r="LFZ7" s="23"/>
      <c r="LGA7" s="24"/>
      <c r="LGB7" s="93" t="s">
        <v>968</v>
      </c>
      <c r="LGC7" s="93"/>
      <c r="LGD7" s="93"/>
      <c r="LGE7" s="93"/>
      <c r="LGF7" s="93"/>
      <c r="LGG7" s="93"/>
      <c r="LGH7" s="23"/>
      <c r="LGI7" s="24"/>
      <c r="LGJ7" s="93" t="s">
        <v>968</v>
      </c>
      <c r="LGK7" s="93"/>
      <c r="LGL7" s="93"/>
      <c r="LGM7" s="93"/>
      <c r="LGN7" s="93"/>
      <c r="LGO7" s="93"/>
      <c r="LGP7" s="23"/>
      <c r="LGQ7" s="24"/>
      <c r="LGR7" s="93" t="s">
        <v>968</v>
      </c>
      <c r="LGS7" s="93"/>
      <c r="LGT7" s="93"/>
      <c r="LGU7" s="93"/>
      <c r="LGV7" s="93"/>
      <c r="LGW7" s="93"/>
      <c r="LGX7" s="23"/>
      <c r="LGY7" s="24"/>
      <c r="LGZ7" s="93" t="s">
        <v>968</v>
      </c>
      <c r="LHA7" s="93"/>
      <c r="LHB7" s="93"/>
      <c r="LHC7" s="93"/>
      <c r="LHD7" s="93"/>
      <c r="LHE7" s="93"/>
      <c r="LHF7" s="23"/>
      <c r="LHG7" s="24"/>
      <c r="LHH7" s="93" t="s">
        <v>968</v>
      </c>
      <c r="LHI7" s="93"/>
      <c r="LHJ7" s="93"/>
      <c r="LHK7" s="93"/>
      <c r="LHL7" s="93"/>
      <c r="LHM7" s="93"/>
      <c r="LHN7" s="23"/>
      <c r="LHO7" s="24"/>
      <c r="LHP7" s="93" t="s">
        <v>968</v>
      </c>
      <c r="LHQ7" s="93"/>
      <c r="LHR7" s="93"/>
      <c r="LHS7" s="93"/>
      <c r="LHT7" s="93"/>
      <c r="LHU7" s="93"/>
      <c r="LHV7" s="23"/>
      <c r="LHW7" s="24"/>
      <c r="LHX7" s="93" t="s">
        <v>968</v>
      </c>
      <c r="LHY7" s="93"/>
      <c r="LHZ7" s="93"/>
      <c r="LIA7" s="93"/>
      <c r="LIB7" s="93"/>
      <c r="LIC7" s="93"/>
      <c r="LID7" s="23"/>
      <c r="LIE7" s="24"/>
      <c r="LIF7" s="93" t="s">
        <v>968</v>
      </c>
      <c r="LIG7" s="93"/>
      <c r="LIH7" s="93"/>
      <c r="LII7" s="93"/>
      <c r="LIJ7" s="93"/>
      <c r="LIK7" s="93"/>
      <c r="LIL7" s="23"/>
      <c r="LIM7" s="24"/>
      <c r="LIN7" s="93" t="s">
        <v>968</v>
      </c>
      <c r="LIO7" s="93"/>
      <c r="LIP7" s="93"/>
      <c r="LIQ7" s="93"/>
      <c r="LIR7" s="93"/>
      <c r="LIS7" s="93"/>
      <c r="LIT7" s="23"/>
      <c r="LIU7" s="24"/>
      <c r="LIV7" s="93" t="s">
        <v>968</v>
      </c>
      <c r="LIW7" s="93"/>
      <c r="LIX7" s="93"/>
      <c r="LIY7" s="93"/>
      <c r="LIZ7" s="93"/>
      <c r="LJA7" s="93"/>
      <c r="LJB7" s="23"/>
      <c r="LJC7" s="24"/>
      <c r="LJD7" s="93" t="s">
        <v>968</v>
      </c>
      <c r="LJE7" s="93"/>
      <c r="LJF7" s="93"/>
      <c r="LJG7" s="93"/>
      <c r="LJH7" s="93"/>
      <c r="LJI7" s="93"/>
      <c r="LJJ7" s="23"/>
      <c r="LJK7" s="24"/>
      <c r="LJL7" s="93" t="s">
        <v>968</v>
      </c>
      <c r="LJM7" s="93"/>
      <c r="LJN7" s="93"/>
      <c r="LJO7" s="93"/>
      <c r="LJP7" s="93"/>
      <c r="LJQ7" s="93"/>
      <c r="LJR7" s="23"/>
      <c r="LJS7" s="24"/>
      <c r="LJT7" s="93" t="s">
        <v>968</v>
      </c>
      <c r="LJU7" s="93"/>
      <c r="LJV7" s="93"/>
      <c r="LJW7" s="93"/>
      <c r="LJX7" s="93"/>
      <c r="LJY7" s="93"/>
      <c r="LJZ7" s="23"/>
      <c r="LKA7" s="24"/>
      <c r="LKB7" s="93" t="s">
        <v>968</v>
      </c>
      <c r="LKC7" s="93"/>
      <c r="LKD7" s="93"/>
      <c r="LKE7" s="93"/>
      <c r="LKF7" s="93"/>
      <c r="LKG7" s="93"/>
      <c r="LKH7" s="23"/>
      <c r="LKI7" s="24"/>
      <c r="LKJ7" s="93" t="s">
        <v>968</v>
      </c>
      <c r="LKK7" s="93"/>
      <c r="LKL7" s="93"/>
      <c r="LKM7" s="93"/>
      <c r="LKN7" s="93"/>
      <c r="LKO7" s="93"/>
      <c r="LKP7" s="23"/>
      <c r="LKQ7" s="24"/>
      <c r="LKR7" s="93" t="s">
        <v>968</v>
      </c>
      <c r="LKS7" s="93"/>
      <c r="LKT7" s="93"/>
      <c r="LKU7" s="93"/>
      <c r="LKV7" s="93"/>
      <c r="LKW7" s="93"/>
      <c r="LKX7" s="23"/>
      <c r="LKY7" s="24"/>
      <c r="LKZ7" s="93" t="s">
        <v>968</v>
      </c>
      <c r="LLA7" s="93"/>
      <c r="LLB7" s="93"/>
      <c r="LLC7" s="93"/>
      <c r="LLD7" s="93"/>
      <c r="LLE7" s="93"/>
      <c r="LLF7" s="23"/>
      <c r="LLG7" s="24"/>
      <c r="LLH7" s="93" t="s">
        <v>968</v>
      </c>
      <c r="LLI7" s="93"/>
      <c r="LLJ7" s="93"/>
      <c r="LLK7" s="93"/>
      <c r="LLL7" s="93"/>
      <c r="LLM7" s="93"/>
      <c r="LLN7" s="23"/>
      <c r="LLO7" s="24"/>
      <c r="LLP7" s="93" t="s">
        <v>968</v>
      </c>
      <c r="LLQ7" s="93"/>
      <c r="LLR7" s="93"/>
      <c r="LLS7" s="93"/>
      <c r="LLT7" s="93"/>
      <c r="LLU7" s="93"/>
      <c r="LLV7" s="23"/>
      <c r="LLW7" s="24"/>
      <c r="LLX7" s="93" t="s">
        <v>968</v>
      </c>
      <c r="LLY7" s="93"/>
      <c r="LLZ7" s="93"/>
      <c r="LMA7" s="93"/>
      <c r="LMB7" s="93"/>
      <c r="LMC7" s="93"/>
      <c r="LMD7" s="23"/>
      <c r="LME7" s="24"/>
      <c r="LMF7" s="93" t="s">
        <v>968</v>
      </c>
      <c r="LMG7" s="93"/>
      <c r="LMH7" s="93"/>
      <c r="LMI7" s="93"/>
      <c r="LMJ7" s="93"/>
      <c r="LMK7" s="93"/>
      <c r="LML7" s="23"/>
      <c r="LMM7" s="24"/>
      <c r="LMN7" s="93" t="s">
        <v>968</v>
      </c>
      <c r="LMO7" s="93"/>
      <c r="LMP7" s="93"/>
      <c r="LMQ7" s="93"/>
      <c r="LMR7" s="93"/>
      <c r="LMS7" s="93"/>
      <c r="LMT7" s="23"/>
      <c r="LMU7" s="24"/>
      <c r="LMV7" s="93" t="s">
        <v>968</v>
      </c>
      <c r="LMW7" s="93"/>
      <c r="LMX7" s="93"/>
      <c r="LMY7" s="93"/>
      <c r="LMZ7" s="93"/>
      <c r="LNA7" s="93"/>
      <c r="LNB7" s="23"/>
      <c r="LNC7" s="24"/>
      <c r="LND7" s="93" t="s">
        <v>968</v>
      </c>
      <c r="LNE7" s="93"/>
      <c r="LNF7" s="93"/>
      <c r="LNG7" s="93"/>
      <c r="LNH7" s="93"/>
      <c r="LNI7" s="93"/>
      <c r="LNJ7" s="23"/>
      <c r="LNK7" s="24"/>
      <c r="LNL7" s="93" t="s">
        <v>968</v>
      </c>
      <c r="LNM7" s="93"/>
      <c r="LNN7" s="93"/>
      <c r="LNO7" s="93"/>
      <c r="LNP7" s="93"/>
      <c r="LNQ7" s="93"/>
      <c r="LNR7" s="23"/>
      <c r="LNS7" s="24"/>
      <c r="LNT7" s="93" t="s">
        <v>968</v>
      </c>
      <c r="LNU7" s="93"/>
      <c r="LNV7" s="93"/>
      <c r="LNW7" s="93"/>
      <c r="LNX7" s="93"/>
      <c r="LNY7" s="93"/>
      <c r="LNZ7" s="23"/>
      <c r="LOA7" s="24"/>
      <c r="LOB7" s="93" t="s">
        <v>968</v>
      </c>
      <c r="LOC7" s="93"/>
      <c r="LOD7" s="93"/>
      <c r="LOE7" s="93"/>
      <c r="LOF7" s="93"/>
      <c r="LOG7" s="93"/>
      <c r="LOH7" s="23"/>
      <c r="LOI7" s="24"/>
      <c r="LOJ7" s="93" t="s">
        <v>968</v>
      </c>
      <c r="LOK7" s="93"/>
      <c r="LOL7" s="93"/>
      <c r="LOM7" s="93"/>
      <c r="LON7" s="93"/>
      <c r="LOO7" s="93"/>
      <c r="LOP7" s="23"/>
      <c r="LOQ7" s="24"/>
      <c r="LOR7" s="93" t="s">
        <v>968</v>
      </c>
      <c r="LOS7" s="93"/>
      <c r="LOT7" s="93"/>
      <c r="LOU7" s="93"/>
      <c r="LOV7" s="93"/>
      <c r="LOW7" s="93"/>
      <c r="LOX7" s="23"/>
      <c r="LOY7" s="24"/>
      <c r="LOZ7" s="93" t="s">
        <v>968</v>
      </c>
      <c r="LPA7" s="93"/>
      <c r="LPB7" s="93"/>
      <c r="LPC7" s="93"/>
      <c r="LPD7" s="93"/>
      <c r="LPE7" s="93"/>
      <c r="LPF7" s="23"/>
      <c r="LPG7" s="24"/>
      <c r="LPH7" s="93" t="s">
        <v>968</v>
      </c>
      <c r="LPI7" s="93"/>
      <c r="LPJ7" s="93"/>
      <c r="LPK7" s="93"/>
      <c r="LPL7" s="93"/>
      <c r="LPM7" s="93"/>
      <c r="LPN7" s="23"/>
      <c r="LPO7" s="24"/>
      <c r="LPP7" s="93" t="s">
        <v>968</v>
      </c>
      <c r="LPQ7" s="93"/>
      <c r="LPR7" s="93"/>
      <c r="LPS7" s="93"/>
      <c r="LPT7" s="93"/>
      <c r="LPU7" s="93"/>
      <c r="LPV7" s="23"/>
      <c r="LPW7" s="24"/>
      <c r="LPX7" s="93" t="s">
        <v>968</v>
      </c>
      <c r="LPY7" s="93"/>
      <c r="LPZ7" s="93"/>
      <c r="LQA7" s="93"/>
      <c r="LQB7" s="93"/>
      <c r="LQC7" s="93"/>
      <c r="LQD7" s="23"/>
      <c r="LQE7" s="24"/>
      <c r="LQF7" s="93" t="s">
        <v>968</v>
      </c>
      <c r="LQG7" s="93"/>
      <c r="LQH7" s="93"/>
      <c r="LQI7" s="93"/>
      <c r="LQJ7" s="93"/>
      <c r="LQK7" s="93"/>
      <c r="LQL7" s="23"/>
      <c r="LQM7" s="24"/>
      <c r="LQN7" s="93" t="s">
        <v>968</v>
      </c>
      <c r="LQO7" s="93"/>
      <c r="LQP7" s="93"/>
      <c r="LQQ7" s="93"/>
      <c r="LQR7" s="93"/>
      <c r="LQS7" s="93"/>
      <c r="LQT7" s="23"/>
      <c r="LQU7" s="24"/>
      <c r="LQV7" s="93" t="s">
        <v>968</v>
      </c>
      <c r="LQW7" s="93"/>
      <c r="LQX7" s="93"/>
      <c r="LQY7" s="93"/>
      <c r="LQZ7" s="93"/>
      <c r="LRA7" s="93"/>
      <c r="LRB7" s="23"/>
      <c r="LRC7" s="24"/>
      <c r="LRD7" s="93" t="s">
        <v>968</v>
      </c>
      <c r="LRE7" s="93"/>
      <c r="LRF7" s="93"/>
      <c r="LRG7" s="93"/>
      <c r="LRH7" s="93"/>
      <c r="LRI7" s="93"/>
      <c r="LRJ7" s="23"/>
      <c r="LRK7" s="24"/>
      <c r="LRL7" s="93" t="s">
        <v>968</v>
      </c>
      <c r="LRM7" s="93"/>
      <c r="LRN7" s="93"/>
      <c r="LRO7" s="93"/>
      <c r="LRP7" s="93"/>
      <c r="LRQ7" s="93"/>
      <c r="LRR7" s="23"/>
      <c r="LRS7" s="24"/>
      <c r="LRT7" s="93" t="s">
        <v>968</v>
      </c>
      <c r="LRU7" s="93"/>
      <c r="LRV7" s="93"/>
      <c r="LRW7" s="93"/>
      <c r="LRX7" s="93"/>
      <c r="LRY7" s="93"/>
      <c r="LRZ7" s="23"/>
      <c r="LSA7" s="24"/>
      <c r="LSB7" s="93" t="s">
        <v>968</v>
      </c>
      <c r="LSC7" s="93"/>
      <c r="LSD7" s="93"/>
      <c r="LSE7" s="93"/>
      <c r="LSF7" s="93"/>
      <c r="LSG7" s="93"/>
      <c r="LSH7" s="23"/>
      <c r="LSI7" s="24"/>
      <c r="LSJ7" s="93" t="s">
        <v>968</v>
      </c>
      <c r="LSK7" s="93"/>
      <c r="LSL7" s="93"/>
      <c r="LSM7" s="93"/>
      <c r="LSN7" s="93"/>
      <c r="LSO7" s="93"/>
      <c r="LSP7" s="23"/>
      <c r="LSQ7" s="24"/>
      <c r="LSR7" s="93" t="s">
        <v>968</v>
      </c>
      <c r="LSS7" s="93"/>
      <c r="LST7" s="93"/>
      <c r="LSU7" s="93"/>
      <c r="LSV7" s="93"/>
      <c r="LSW7" s="93"/>
      <c r="LSX7" s="23"/>
      <c r="LSY7" s="24"/>
      <c r="LSZ7" s="93" t="s">
        <v>968</v>
      </c>
      <c r="LTA7" s="93"/>
      <c r="LTB7" s="93"/>
      <c r="LTC7" s="93"/>
      <c r="LTD7" s="93"/>
      <c r="LTE7" s="93"/>
      <c r="LTF7" s="23"/>
      <c r="LTG7" s="24"/>
      <c r="LTH7" s="93" t="s">
        <v>968</v>
      </c>
      <c r="LTI7" s="93"/>
      <c r="LTJ7" s="93"/>
      <c r="LTK7" s="93"/>
      <c r="LTL7" s="93"/>
      <c r="LTM7" s="93"/>
      <c r="LTN7" s="23"/>
      <c r="LTO7" s="24"/>
      <c r="LTP7" s="93" t="s">
        <v>968</v>
      </c>
      <c r="LTQ7" s="93"/>
      <c r="LTR7" s="93"/>
      <c r="LTS7" s="93"/>
      <c r="LTT7" s="93"/>
      <c r="LTU7" s="93"/>
      <c r="LTV7" s="23"/>
      <c r="LTW7" s="24"/>
      <c r="LTX7" s="93" t="s">
        <v>968</v>
      </c>
      <c r="LTY7" s="93"/>
      <c r="LTZ7" s="93"/>
      <c r="LUA7" s="93"/>
      <c r="LUB7" s="93"/>
      <c r="LUC7" s="93"/>
      <c r="LUD7" s="23"/>
      <c r="LUE7" s="24"/>
      <c r="LUF7" s="93" t="s">
        <v>968</v>
      </c>
      <c r="LUG7" s="93"/>
      <c r="LUH7" s="93"/>
      <c r="LUI7" s="93"/>
      <c r="LUJ7" s="93"/>
      <c r="LUK7" s="93"/>
      <c r="LUL7" s="23"/>
      <c r="LUM7" s="24"/>
      <c r="LUN7" s="93" t="s">
        <v>968</v>
      </c>
      <c r="LUO7" s="93"/>
      <c r="LUP7" s="93"/>
      <c r="LUQ7" s="93"/>
      <c r="LUR7" s="93"/>
      <c r="LUS7" s="93"/>
      <c r="LUT7" s="23"/>
      <c r="LUU7" s="24"/>
      <c r="LUV7" s="93" t="s">
        <v>968</v>
      </c>
      <c r="LUW7" s="93"/>
      <c r="LUX7" s="93"/>
      <c r="LUY7" s="93"/>
      <c r="LUZ7" s="93"/>
      <c r="LVA7" s="93"/>
      <c r="LVB7" s="23"/>
      <c r="LVC7" s="24"/>
      <c r="LVD7" s="93" t="s">
        <v>968</v>
      </c>
      <c r="LVE7" s="93"/>
      <c r="LVF7" s="93"/>
      <c r="LVG7" s="93"/>
      <c r="LVH7" s="93"/>
      <c r="LVI7" s="93"/>
      <c r="LVJ7" s="23"/>
      <c r="LVK7" s="24"/>
      <c r="LVL7" s="93" t="s">
        <v>968</v>
      </c>
      <c r="LVM7" s="93"/>
      <c r="LVN7" s="93"/>
      <c r="LVO7" s="93"/>
      <c r="LVP7" s="93"/>
      <c r="LVQ7" s="93"/>
      <c r="LVR7" s="23"/>
      <c r="LVS7" s="24"/>
      <c r="LVT7" s="93" t="s">
        <v>968</v>
      </c>
      <c r="LVU7" s="93"/>
      <c r="LVV7" s="93"/>
      <c r="LVW7" s="93"/>
      <c r="LVX7" s="93"/>
      <c r="LVY7" s="93"/>
      <c r="LVZ7" s="23"/>
      <c r="LWA7" s="24"/>
      <c r="LWB7" s="93" t="s">
        <v>968</v>
      </c>
      <c r="LWC7" s="93"/>
      <c r="LWD7" s="93"/>
      <c r="LWE7" s="93"/>
      <c r="LWF7" s="93"/>
      <c r="LWG7" s="93"/>
      <c r="LWH7" s="23"/>
      <c r="LWI7" s="24"/>
      <c r="LWJ7" s="93" t="s">
        <v>968</v>
      </c>
      <c r="LWK7" s="93"/>
      <c r="LWL7" s="93"/>
      <c r="LWM7" s="93"/>
      <c r="LWN7" s="93"/>
      <c r="LWO7" s="93"/>
      <c r="LWP7" s="23"/>
      <c r="LWQ7" s="24"/>
      <c r="LWR7" s="93" t="s">
        <v>968</v>
      </c>
      <c r="LWS7" s="93"/>
      <c r="LWT7" s="93"/>
      <c r="LWU7" s="93"/>
      <c r="LWV7" s="93"/>
      <c r="LWW7" s="93"/>
      <c r="LWX7" s="23"/>
      <c r="LWY7" s="24"/>
      <c r="LWZ7" s="93" t="s">
        <v>968</v>
      </c>
      <c r="LXA7" s="93"/>
      <c r="LXB7" s="93"/>
      <c r="LXC7" s="93"/>
      <c r="LXD7" s="93"/>
      <c r="LXE7" s="93"/>
      <c r="LXF7" s="23"/>
      <c r="LXG7" s="24"/>
      <c r="LXH7" s="93" t="s">
        <v>968</v>
      </c>
      <c r="LXI7" s="93"/>
      <c r="LXJ7" s="93"/>
      <c r="LXK7" s="93"/>
      <c r="LXL7" s="93"/>
      <c r="LXM7" s="93"/>
      <c r="LXN7" s="23"/>
      <c r="LXO7" s="24"/>
      <c r="LXP7" s="93" t="s">
        <v>968</v>
      </c>
      <c r="LXQ7" s="93"/>
      <c r="LXR7" s="93"/>
      <c r="LXS7" s="93"/>
      <c r="LXT7" s="93"/>
      <c r="LXU7" s="93"/>
      <c r="LXV7" s="23"/>
      <c r="LXW7" s="24"/>
      <c r="LXX7" s="93" t="s">
        <v>968</v>
      </c>
      <c r="LXY7" s="93"/>
      <c r="LXZ7" s="93"/>
      <c r="LYA7" s="93"/>
      <c r="LYB7" s="93"/>
      <c r="LYC7" s="93"/>
      <c r="LYD7" s="23"/>
      <c r="LYE7" s="24"/>
      <c r="LYF7" s="93" t="s">
        <v>968</v>
      </c>
      <c r="LYG7" s="93"/>
      <c r="LYH7" s="93"/>
      <c r="LYI7" s="93"/>
      <c r="LYJ7" s="93"/>
      <c r="LYK7" s="93"/>
      <c r="LYL7" s="23"/>
      <c r="LYM7" s="24"/>
      <c r="LYN7" s="93" t="s">
        <v>968</v>
      </c>
      <c r="LYO7" s="93"/>
      <c r="LYP7" s="93"/>
      <c r="LYQ7" s="93"/>
      <c r="LYR7" s="93"/>
      <c r="LYS7" s="93"/>
      <c r="LYT7" s="23"/>
      <c r="LYU7" s="24"/>
      <c r="LYV7" s="93" t="s">
        <v>968</v>
      </c>
      <c r="LYW7" s="93"/>
      <c r="LYX7" s="93"/>
      <c r="LYY7" s="93"/>
      <c r="LYZ7" s="93"/>
      <c r="LZA7" s="93"/>
      <c r="LZB7" s="23"/>
      <c r="LZC7" s="24"/>
      <c r="LZD7" s="93" t="s">
        <v>968</v>
      </c>
      <c r="LZE7" s="93"/>
      <c r="LZF7" s="93"/>
      <c r="LZG7" s="93"/>
      <c r="LZH7" s="93"/>
      <c r="LZI7" s="93"/>
      <c r="LZJ7" s="23"/>
      <c r="LZK7" s="24"/>
      <c r="LZL7" s="93" t="s">
        <v>968</v>
      </c>
      <c r="LZM7" s="93"/>
      <c r="LZN7" s="93"/>
      <c r="LZO7" s="93"/>
      <c r="LZP7" s="93"/>
      <c r="LZQ7" s="93"/>
      <c r="LZR7" s="23"/>
      <c r="LZS7" s="24"/>
      <c r="LZT7" s="93" t="s">
        <v>968</v>
      </c>
      <c r="LZU7" s="93"/>
      <c r="LZV7" s="93"/>
      <c r="LZW7" s="93"/>
      <c r="LZX7" s="93"/>
      <c r="LZY7" s="93"/>
      <c r="LZZ7" s="23"/>
      <c r="MAA7" s="24"/>
      <c r="MAB7" s="93" t="s">
        <v>968</v>
      </c>
      <c r="MAC7" s="93"/>
      <c r="MAD7" s="93"/>
      <c r="MAE7" s="93"/>
      <c r="MAF7" s="93"/>
      <c r="MAG7" s="93"/>
      <c r="MAH7" s="23"/>
      <c r="MAI7" s="24"/>
      <c r="MAJ7" s="93" t="s">
        <v>968</v>
      </c>
      <c r="MAK7" s="93"/>
      <c r="MAL7" s="93"/>
      <c r="MAM7" s="93"/>
      <c r="MAN7" s="93"/>
      <c r="MAO7" s="93"/>
      <c r="MAP7" s="23"/>
      <c r="MAQ7" s="24"/>
      <c r="MAR7" s="93" t="s">
        <v>968</v>
      </c>
      <c r="MAS7" s="93"/>
      <c r="MAT7" s="93"/>
      <c r="MAU7" s="93"/>
      <c r="MAV7" s="93"/>
      <c r="MAW7" s="93"/>
      <c r="MAX7" s="23"/>
      <c r="MAY7" s="24"/>
      <c r="MAZ7" s="93" t="s">
        <v>968</v>
      </c>
      <c r="MBA7" s="93"/>
      <c r="MBB7" s="93"/>
      <c r="MBC7" s="93"/>
      <c r="MBD7" s="93"/>
      <c r="MBE7" s="93"/>
      <c r="MBF7" s="23"/>
      <c r="MBG7" s="24"/>
      <c r="MBH7" s="93" t="s">
        <v>968</v>
      </c>
      <c r="MBI7" s="93"/>
      <c r="MBJ7" s="93"/>
      <c r="MBK7" s="93"/>
      <c r="MBL7" s="93"/>
      <c r="MBM7" s="93"/>
      <c r="MBN7" s="23"/>
      <c r="MBO7" s="24"/>
      <c r="MBP7" s="93" t="s">
        <v>968</v>
      </c>
      <c r="MBQ7" s="93"/>
      <c r="MBR7" s="93"/>
      <c r="MBS7" s="93"/>
      <c r="MBT7" s="93"/>
      <c r="MBU7" s="93"/>
      <c r="MBV7" s="23"/>
      <c r="MBW7" s="24"/>
      <c r="MBX7" s="93" t="s">
        <v>968</v>
      </c>
      <c r="MBY7" s="93"/>
      <c r="MBZ7" s="93"/>
      <c r="MCA7" s="93"/>
      <c r="MCB7" s="93"/>
      <c r="MCC7" s="93"/>
      <c r="MCD7" s="23"/>
      <c r="MCE7" s="24"/>
      <c r="MCF7" s="93" t="s">
        <v>968</v>
      </c>
      <c r="MCG7" s="93"/>
      <c r="MCH7" s="93"/>
      <c r="MCI7" s="93"/>
      <c r="MCJ7" s="93"/>
      <c r="MCK7" s="93"/>
      <c r="MCL7" s="23"/>
      <c r="MCM7" s="24"/>
      <c r="MCN7" s="93" t="s">
        <v>968</v>
      </c>
      <c r="MCO7" s="93"/>
      <c r="MCP7" s="93"/>
      <c r="MCQ7" s="93"/>
      <c r="MCR7" s="93"/>
      <c r="MCS7" s="93"/>
      <c r="MCT7" s="23"/>
      <c r="MCU7" s="24"/>
      <c r="MCV7" s="93" t="s">
        <v>968</v>
      </c>
      <c r="MCW7" s="93"/>
      <c r="MCX7" s="93"/>
      <c r="MCY7" s="93"/>
      <c r="MCZ7" s="93"/>
      <c r="MDA7" s="93"/>
      <c r="MDB7" s="23"/>
      <c r="MDC7" s="24"/>
      <c r="MDD7" s="93" t="s">
        <v>968</v>
      </c>
      <c r="MDE7" s="93"/>
      <c r="MDF7" s="93"/>
      <c r="MDG7" s="93"/>
      <c r="MDH7" s="93"/>
      <c r="MDI7" s="93"/>
      <c r="MDJ7" s="23"/>
      <c r="MDK7" s="24"/>
      <c r="MDL7" s="93" t="s">
        <v>968</v>
      </c>
      <c r="MDM7" s="93"/>
      <c r="MDN7" s="93"/>
      <c r="MDO7" s="93"/>
      <c r="MDP7" s="93"/>
      <c r="MDQ7" s="93"/>
      <c r="MDR7" s="23"/>
      <c r="MDS7" s="24"/>
      <c r="MDT7" s="93" t="s">
        <v>968</v>
      </c>
      <c r="MDU7" s="93"/>
      <c r="MDV7" s="93"/>
      <c r="MDW7" s="93"/>
      <c r="MDX7" s="93"/>
      <c r="MDY7" s="93"/>
      <c r="MDZ7" s="23"/>
      <c r="MEA7" s="24"/>
      <c r="MEB7" s="93" t="s">
        <v>968</v>
      </c>
      <c r="MEC7" s="93"/>
      <c r="MED7" s="93"/>
      <c r="MEE7" s="93"/>
      <c r="MEF7" s="93"/>
      <c r="MEG7" s="93"/>
      <c r="MEH7" s="23"/>
      <c r="MEI7" s="24"/>
      <c r="MEJ7" s="93" t="s">
        <v>968</v>
      </c>
      <c r="MEK7" s="93"/>
      <c r="MEL7" s="93"/>
      <c r="MEM7" s="93"/>
      <c r="MEN7" s="93"/>
      <c r="MEO7" s="93"/>
      <c r="MEP7" s="23"/>
      <c r="MEQ7" s="24"/>
      <c r="MER7" s="93" t="s">
        <v>968</v>
      </c>
      <c r="MES7" s="93"/>
      <c r="MET7" s="93"/>
      <c r="MEU7" s="93"/>
      <c r="MEV7" s="93"/>
      <c r="MEW7" s="93"/>
      <c r="MEX7" s="23"/>
      <c r="MEY7" s="24"/>
      <c r="MEZ7" s="93" t="s">
        <v>968</v>
      </c>
      <c r="MFA7" s="93"/>
      <c r="MFB7" s="93"/>
      <c r="MFC7" s="93"/>
      <c r="MFD7" s="93"/>
      <c r="MFE7" s="93"/>
      <c r="MFF7" s="23"/>
      <c r="MFG7" s="24"/>
      <c r="MFH7" s="93" t="s">
        <v>968</v>
      </c>
      <c r="MFI7" s="93"/>
      <c r="MFJ7" s="93"/>
      <c r="MFK7" s="93"/>
      <c r="MFL7" s="93"/>
      <c r="MFM7" s="93"/>
      <c r="MFN7" s="23"/>
      <c r="MFO7" s="24"/>
      <c r="MFP7" s="93" t="s">
        <v>968</v>
      </c>
      <c r="MFQ7" s="93"/>
      <c r="MFR7" s="93"/>
      <c r="MFS7" s="93"/>
      <c r="MFT7" s="93"/>
      <c r="MFU7" s="93"/>
      <c r="MFV7" s="23"/>
      <c r="MFW7" s="24"/>
      <c r="MFX7" s="93" t="s">
        <v>968</v>
      </c>
      <c r="MFY7" s="93"/>
      <c r="MFZ7" s="93"/>
      <c r="MGA7" s="93"/>
      <c r="MGB7" s="93"/>
      <c r="MGC7" s="93"/>
      <c r="MGD7" s="23"/>
      <c r="MGE7" s="24"/>
      <c r="MGF7" s="93" t="s">
        <v>968</v>
      </c>
      <c r="MGG7" s="93"/>
      <c r="MGH7" s="93"/>
      <c r="MGI7" s="93"/>
      <c r="MGJ7" s="93"/>
      <c r="MGK7" s="93"/>
      <c r="MGL7" s="23"/>
      <c r="MGM7" s="24"/>
      <c r="MGN7" s="93" t="s">
        <v>968</v>
      </c>
      <c r="MGO7" s="93"/>
      <c r="MGP7" s="93"/>
      <c r="MGQ7" s="93"/>
      <c r="MGR7" s="93"/>
      <c r="MGS7" s="93"/>
      <c r="MGT7" s="23"/>
      <c r="MGU7" s="24"/>
      <c r="MGV7" s="93" t="s">
        <v>968</v>
      </c>
      <c r="MGW7" s="93"/>
      <c r="MGX7" s="93"/>
      <c r="MGY7" s="93"/>
      <c r="MGZ7" s="93"/>
      <c r="MHA7" s="93"/>
      <c r="MHB7" s="23"/>
      <c r="MHC7" s="24"/>
      <c r="MHD7" s="93" t="s">
        <v>968</v>
      </c>
      <c r="MHE7" s="93"/>
      <c r="MHF7" s="93"/>
      <c r="MHG7" s="93"/>
      <c r="MHH7" s="93"/>
      <c r="MHI7" s="93"/>
      <c r="MHJ7" s="23"/>
      <c r="MHK7" s="24"/>
      <c r="MHL7" s="93" t="s">
        <v>968</v>
      </c>
      <c r="MHM7" s="93"/>
      <c r="MHN7" s="93"/>
      <c r="MHO7" s="93"/>
      <c r="MHP7" s="93"/>
      <c r="MHQ7" s="93"/>
      <c r="MHR7" s="23"/>
      <c r="MHS7" s="24"/>
      <c r="MHT7" s="93" t="s">
        <v>968</v>
      </c>
      <c r="MHU7" s="93"/>
      <c r="MHV7" s="93"/>
      <c r="MHW7" s="93"/>
      <c r="MHX7" s="93"/>
      <c r="MHY7" s="93"/>
      <c r="MHZ7" s="23"/>
      <c r="MIA7" s="24"/>
      <c r="MIB7" s="93" t="s">
        <v>968</v>
      </c>
      <c r="MIC7" s="93"/>
      <c r="MID7" s="93"/>
      <c r="MIE7" s="93"/>
      <c r="MIF7" s="93"/>
      <c r="MIG7" s="93"/>
      <c r="MIH7" s="23"/>
      <c r="MII7" s="24"/>
      <c r="MIJ7" s="93" t="s">
        <v>968</v>
      </c>
      <c r="MIK7" s="93"/>
      <c r="MIL7" s="93"/>
      <c r="MIM7" s="93"/>
      <c r="MIN7" s="93"/>
      <c r="MIO7" s="93"/>
      <c r="MIP7" s="23"/>
      <c r="MIQ7" s="24"/>
      <c r="MIR7" s="93" t="s">
        <v>968</v>
      </c>
      <c r="MIS7" s="93"/>
      <c r="MIT7" s="93"/>
      <c r="MIU7" s="93"/>
      <c r="MIV7" s="93"/>
      <c r="MIW7" s="93"/>
      <c r="MIX7" s="23"/>
      <c r="MIY7" s="24"/>
      <c r="MIZ7" s="93" t="s">
        <v>968</v>
      </c>
      <c r="MJA7" s="93"/>
      <c r="MJB7" s="93"/>
      <c r="MJC7" s="93"/>
      <c r="MJD7" s="93"/>
      <c r="MJE7" s="93"/>
      <c r="MJF7" s="23"/>
      <c r="MJG7" s="24"/>
      <c r="MJH7" s="93" t="s">
        <v>968</v>
      </c>
      <c r="MJI7" s="93"/>
      <c r="MJJ7" s="93"/>
      <c r="MJK7" s="93"/>
      <c r="MJL7" s="93"/>
      <c r="MJM7" s="93"/>
      <c r="MJN7" s="23"/>
      <c r="MJO7" s="24"/>
      <c r="MJP7" s="93" t="s">
        <v>968</v>
      </c>
      <c r="MJQ7" s="93"/>
      <c r="MJR7" s="93"/>
      <c r="MJS7" s="93"/>
      <c r="MJT7" s="93"/>
      <c r="MJU7" s="93"/>
      <c r="MJV7" s="23"/>
      <c r="MJW7" s="24"/>
      <c r="MJX7" s="93" t="s">
        <v>968</v>
      </c>
      <c r="MJY7" s="93"/>
      <c r="MJZ7" s="93"/>
      <c r="MKA7" s="93"/>
      <c r="MKB7" s="93"/>
      <c r="MKC7" s="93"/>
      <c r="MKD7" s="23"/>
      <c r="MKE7" s="24"/>
      <c r="MKF7" s="93" t="s">
        <v>968</v>
      </c>
      <c r="MKG7" s="93"/>
      <c r="MKH7" s="93"/>
      <c r="MKI7" s="93"/>
      <c r="MKJ7" s="93"/>
      <c r="MKK7" s="93"/>
      <c r="MKL7" s="23"/>
      <c r="MKM7" s="24"/>
      <c r="MKN7" s="93" t="s">
        <v>968</v>
      </c>
      <c r="MKO7" s="93"/>
      <c r="MKP7" s="93"/>
      <c r="MKQ7" s="93"/>
      <c r="MKR7" s="93"/>
      <c r="MKS7" s="93"/>
      <c r="MKT7" s="23"/>
      <c r="MKU7" s="24"/>
      <c r="MKV7" s="93" t="s">
        <v>968</v>
      </c>
      <c r="MKW7" s="93"/>
      <c r="MKX7" s="93"/>
      <c r="MKY7" s="93"/>
      <c r="MKZ7" s="93"/>
      <c r="MLA7" s="93"/>
      <c r="MLB7" s="23"/>
      <c r="MLC7" s="24"/>
      <c r="MLD7" s="93" t="s">
        <v>968</v>
      </c>
      <c r="MLE7" s="93"/>
      <c r="MLF7" s="93"/>
      <c r="MLG7" s="93"/>
      <c r="MLH7" s="93"/>
      <c r="MLI7" s="93"/>
      <c r="MLJ7" s="23"/>
      <c r="MLK7" s="24"/>
      <c r="MLL7" s="93" t="s">
        <v>968</v>
      </c>
      <c r="MLM7" s="93"/>
      <c r="MLN7" s="93"/>
      <c r="MLO7" s="93"/>
      <c r="MLP7" s="93"/>
      <c r="MLQ7" s="93"/>
      <c r="MLR7" s="23"/>
      <c r="MLS7" s="24"/>
      <c r="MLT7" s="93" t="s">
        <v>968</v>
      </c>
      <c r="MLU7" s="93"/>
      <c r="MLV7" s="93"/>
      <c r="MLW7" s="93"/>
      <c r="MLX7" s="93"/>
      <c r="MLY7" s="93"/>
      <c r="MLZ7" s="23"/>
      <c r="MMA7" s="24"/>
      <c r="MMB7" s="93" t="s">
        <v>968</v>
      </c>
      <c r="MMC7" s="93"/>
      <c r="MMD7" s="93"/>
      <c r="MME7" s="93"/>
      <c r="MMF7" s="93"/>
      <c r="MMG7" s="93"/>
      <c r="MMH7" s="23"/>
      <c r="MMI7" s="24"/>
      <c r="MMJ7" s="93" t="s">
        <v>968</v>
      </c>
      <c r="MMK7" s="93"/>
      <c r="MML7" s="93"/>
      <c r="MMM7" s="93"/>
      <c r="MMN7" s="93"/>
      <c r="MMO7" s="93"/>
      <c r="MMP7" s="23"/>
      <c r="MMQ7" s="24"/>
      <c r="MMR7" s="93" t="s">
        <v>968</v>
      </c>
      <c r="MMS7" s="93"/>
      <c r="MMT7" s="93"/>
      <c r="MMU7" s="93"/>
      <c r="MMV7" s="93"/>
      <c r="MMW7" s="93"/>
      <c r="MMX7" s="23"/>
      <c r="MMY7" s="24"/>
      <c r="MMZ7" s="93" t="s">
        <v>968</v>
      </c>
      <c r="MNA7" s="93"/>
      <c r="MNB7" s="93"/>
      <c r="MNC7" s="93"/>
      <c r="MND7" s="93"/>
      <c r="MNE7" s="93"/>
      <c r="MNF7" s="23"/>
      <c r="MNG7" s="24"/>
      <c r="MNH7" s="93" t="s">
        <v>968</v>
      </c>
      <c r="MNI7" s="93"/>
      <c r="MNJ7" s="93"/>
      <c r="MNK7" s="93"/>
      <c r="MNL7" s="93"/>
      <c r="MNM7" s="93"/>
      <c r="MNN7" s="23"/>
      <c r="MNO7" s="24"/>
      <c r="MNP7" s="93" t="s">
        <v>968</v>
      </c>
      <c r="MNQ7" s="93"/>
      <c r="MNR7" s="93"/>
      <c r="MNS7" s="93"/>
      <c r="MNT7" s="93"/>
      <c r="MNU7" s="93"/>
      <c r="MNV7" s="23"/>
      <c r="MNW7" s="24"/>
      <c r="MNX7" s="93" t="s">
        <v>968</v>
      </c>
      <c r="MNY7" s="93"/>
      <c r="MNZ7" s="93"/>
      <c r="MOA7" s="93"/>
      <c r="MOB7" s="93"/>
      <c r="MOC7" s="93"/>
      <c r="MOD7" s="23"/>
      <c r="MOE7" s="24"/>
      <c r="MOF7" s="93" t="s">
        <v>968</v>
      </c>
      <c r="MOG7" s="93"/>
      <c r="MOH7" s="93"/>
      <c r="MOI7" s="93"/>
      <c r="MOJ7" s="93"/>
      <c r="MOK7" s="93"/>
      <c r="MOL7" s="23"/>
      <c r="MOM7" s="24"/>
      <c r="MON7" s="93" t="s">
        <v>968</v>
      </c>
      <c r="MOO7" s="93"/>
      <c r="MOP7" s="93"/>
      <c r="MOQ7" s="93"/>
      <c r="MOR7" s="93"/>
      <c r="MOS7" s="93"/>
      <c r="MOT7" s="23"/>
      <c r="MOU7" s="24"/>
      <c r="MOV7" s="93" t="s">
        <v>968</v>
      </c>
      <c r="MOW7" s="93"/>
      <c r="MOX7" s="93"/>
      <c r="MOY7" s="93"/>
      <c r="MOZ7" s="93"/>
      <c r="MPA7" s="93"/>
      <c r="MPB7" s="23"/>
      <c r="MPC7" s="24"/>
      <c r="MPD7" s="93" t="s">
        <v>968</v>
      </c>
      <c r="MPE7" s="93"/>
      <c r="MPF7" s="93"/>
      <c r="MPG7" s="93"/>
      <c r="MPH7" s="93"/>
      <c r="MPI7" s="93"/>
      <c r="MPJ7" s="23"/>
      <c r="MPK7" s="24"/>
      <c r="MPL7" s="93" t="s">
        <v>968</v>
      </c>
      <c r="MPM7" s="93"/>
      <c r="MPN7" s="93"/>
      <c r="MPO7" s="93"/>
      <c r="MPP7" s="93"/>
      <c r="MPQ7" s="93"/>
      <c r="MPR7" s="23"/>
      <c r="MPS7" s="24"/>
      <c r="MPT7" s="93" t="s">
        <v>968</v>
      </c>
      <c r="MPU7" s="93"/>
      <c r="MPV7" s="93"/>
      <c r="MPW7" s="93"/>
      <c r="MPX7" s="93"/>
      <c r="MPY7" s="93"/>
      <c r="MPZ7" s="23"/>
      <c r="MQA7" s="24"/>
      <c r="MQB7" s="93" t="s">
        <v>968</v>
      </c>
      <c r="MQC7" s="93"/>
      <c r="MQD7" s="93"/>
      <c r="MQE7" s="93"/>
      <c r="MQF7" s="93"/>
      <c r="MQG7" s="93"/>
      <c r="MQH7" s="23"/>
      <c r="MQI7" s="24"/>
      <c r="MQJ7" s="93" t="s">
        <v>968</v>
      </c>
      <c r="MQK7" s="93"/>
      <c r="MQL7" s="93"/>
      <c r="MQM7" s="93"/>
      <c r="MQN7" s="93"/>
      <c r="MQO7" s="93"/>
      <c r="MQP7" s="23"/>
      <c r="MQQ7" s="24"/>
      <c r="MQR7" s="93" t="s">
        <v>968</v>
      </c>
      <c r="MQS7" s="93"/>
      <c r="MQT7" s="93"/>
      <c r="MQU7" s="93"/>
      <c r="MQV7" s="93"/>
      <c r="MQW7" s="93"/>
      <c r="MQX7" s="23"/>
      <c r="MQY7" s="24"/>
      <c r="MQZ7" s="93" t="s">
        <v>968</v>
      </c>
      <c r="MRA7" s="93"/>
      <c r="MRB7" s="93"/>
      <c r="MRC7" s="93"/>
      <c r="MRD7" s="93"/>
      <c r="MRE7" s="93"/>
      <c r="MRF7" s="23"/>
      <c r="MRG7" s="24"/>
      <c r="MRH7" s="93" t="s">
        <v>968</v>
      </c>
      <c r="MRI7" s="93"/>
      <c r="MRJ7" s="93"/>
      <c r="MRK7" s="93"/>
      <c r="MRL7" s="93"/>
      <c r="MRM7" s="93"/>
      <c r="MRN7" s="23"/>
      <c r="MRO7" s="24"/>
      <c r="MRP7" s="93" t="s">
        <v>968</v>
      </c>
      <c r="MRQ7" s="93"/>
      <c r="MRR7" s="93"/>
      <c r="MRS7" s="93"/>
      <c r="MRT7" s="93"/>
      <c r="MRU7" s="93"/>
      <c r="MRV7" s="23"/>
      <c r="MRW7" s="24"/>
      <c r="MRX7" s="93" t="s">
        <v>968</v>
      </c>
      <c r="MRY7" s="93"/>
      <c r="MRZ7" s="93"/>
      <c r="MSA7" s="93"/>
      <c r="MSB7" s="93"/>
      <c r="MSC7" s="93"/>
      <c r="MSD7" s="23"/>
      <c r="MSE7" s="24"/>
      <c r="MSF7" s="93" t="s">
        <v>968</v>
      </c>
      <c r="MSG7" s="93"/>
      <c r="MSH7" s="93"/>
      <c r="MSI7" s="93"/>
      <c r="MSJ7" s="93"/>
      <c r="MSK7" s="93"/>
      <c r="MSL7" s="23"/>
      <c r="MSM7" s="24"/>
      <c r="MSN7" s="93" t="s">
        <v>968</v>
      </c>
      <c r="MSO7" s="93"/>
      <c r="MSP7" s="93"/>
      <c r="MSQ7" s="93"/>
      <c r="MSR7" s="93"/>
      <c r="MSS7" s="93"/>
      <c r="MST7" s="23"/>
      <c r="MSU7" s="24"/>
      <c r="MSV7" s="93" t="s">
        <v>968</v>
      </c>
      <c r="MSW7" s="93"/>
      <c r="MSX7" s="93"/>
      <c r="MSY7" s="93"/>
      <c r="MSZ7" s="93"/>
      <c r="MTA7" s="93"/>
      <c r="MTB7" s="23"/>
      <c r="MTC7" s="24"/>
      <c r="MTD7" s="93" t="s">
        <v>968</v>
      </c>
      <c r="MTE7" s="93"/>
      <c r="MTF7" s="93"/>
      <c r="MTG7" s="93"/>
      <c r="MTH7" s="93"/>
      <c r="MTI7" s="93"/>
      <c r="MTJ7" s="23"/>
      <c r="MTK7" s="24"/>
      <c r="MTL7" s="93" t="s">
        <v>968</v>
      </c>
      <c r="MTM7" s="93"/>
      <c r="MTN7" s="93"/>
      <c r="MTO7" s="93"/>
      <c r="MTP7" s="93"/>
      <c r="MTQ7" s="93"/>
      <c r="MTR7" s="23"/>
      <c r="MTS7" s="24"/>
      <c r="MTT7" s="93" t="s">
        <v>968</v>
      </c>
      <c r="MTU7" s="93"/>
      <c r="MTV7" s="93"/>
      <c r="MTW7" s="93"/>
      <c r="MTX7" s="93"/>
      <c r="MTY7" s="93"/>
      <c r="MTZ7" s="23"/>
      <c r="MUA7" s="24"/>
      <c r="MUB7" s="93" t="s">
        <v>968</v>
      </c>
      <c r="MUC7" s="93"/>
      <c r="MUD7" s="93"/>
      <c r="MUE7" s="93"/>
      <c r="MUF7" s="93"/>
      <c r="MUG7" s="93"/>
      <c r="MUH7" s="23"/>
      <c r="MUI7" s="24"/>
      <c r="MUJ7" s="93" t="s">
        <v>968</v>
      </c>
      <c r="MUK7" s="93"/>
      <c r="MUL7" s="93"/>
      <c r="MUM7" s="93"/>
      <c r="MUN7" s="93"/>
      <c r="MUO7" s="93"/>
      <c r="MUP7" s="23"/>
      <c r="MUQ7" s="24"/>
      <c r="MUR7" s="93" t="s">
        <v>968</v>
      </c>
      <c r="MUS7" s="93"/>
      <c r="MUT7" s="93"/>
      <c r="MUU7" s="93"/>
      <c r="MUV7" s="93"/>
      <c r="MUW7" s="93"/>
      <c r="MUX7" s="23"/>
      <c r="MUY7" s="24"/>
      <c r="MUZ7" s="93" t="s">
        <v>968</v>
      </c>
      <c r="MVA7" s="93"/>
      <c r="MVB7" s="93"/>
      <c r="MVC7" s="93"/>
      <c r="MVD7" s="93"/>
      <c r="MVE7" s="93"/>
      <c r="MVF7" s="23"/>
      <c r="MVG7" s="24"/>
      <c r="MVH7" s="93" t="s">
        <v>968</v>
      </c>
      <c r="MVI7" s="93"/>
      <c r="MVJ7" s="93"/>
      <c r="MVK7" s="93"/>
      <c r="MVL7" s="93"/>
      <c r="MVM7" s="93"/>
      <c r="MVN7" s="23"/>
      <c r="MVO7" s="24"/>
      <c r="MVP7" s="93" t="s">
        <v>968</v>
      </c>
      <c r="MVQ7" s="93"/>
      <c r="MVR7" s="93"/>
      <c r="MVS7" s="93"/>
      <c r="MVT7" s="93"/>
      <c r="MVU7" s="93"/>
      <c r="MVV7" s="23"/>
      <c r="MVW7" s="24"/>
      <c r="MVX7" s="93" t="s">
        <v>968</v>
      </c>
      <c r="MVY7" s="93"/>
      <c r="MVZ7" s="93"/>
      <c r="MWA7" s="93"/>
      <c r="MWB7" s="93"/>
      <c r="MWC7" s="93"/>
      <c r="MWD7" s="23"/>
      <c r="MWE7" s="24"/>
      <c r="MWF7" s="93" t="s">
        <v>968</v>
      </c>
      <c r="MWG7" s="93"/>
      <c r="MWH7" s="93"/>
      <c r="MWI7" s="93"/>
      <c r="MWJ7" s="93"/>
      <c r="MWK7" s="93"/>
      <c r="MWL7" s="23"/>
      <c r="MWM7" s="24"/>
      <c r="MWN7" s="93" t="s">
        <v>968</v>
      </c>
      <c r="MWO7" s="93"/>
      <c r="MWP7" s="93"/>
      <c r="MWQ7" s="93"/>
      <c r="MWR7" s="93"/>
      <c r="MWS7" s="93"/>
      <c r="MWT7" s="23"/>
      <c r="MWU7" s="24"/>
      <c r="MWV7" s="93" t="s">
        <v>968</v>
      </c>
      <c r="MWW7" s="93"/>
      <c r="MWX7" s="93"/>
      <c r="MWY7" s="93"/>
      <c r="MWZ7" s="93"/>
      <c r="MXA7" s="93"/>
      <c r="MXB7" s="23"/>
      <c r="MXC7" s="24"/>
      <c r="MXD7" s="93" t="s">
        <v>968</v>
      </c>
      <c r="MXE7" s="93"/>
      <c r="MXF7" s="93"/>
      <c r="MXG7" s="93"/>
      <c r="MXH7" s="93"/>
      <c r="MXI7" s="93"/>
      <c r="MXJ7" s="23"/>
      <c r="MXK7" s="24"/>
      <c r="MXL7" s="93" t="s">
        <v>968</v>
      </c>
      <c r="MXM7" s="93"/>
      <c r="MXN7" s="93"/>
      <c r="MXO7" s="93"/>
      <c r="MXP7" s="93"/>
      <c r="MXQ7" s="93"/>
      <c r="MXR7" s="23"/>
      <c r="MXS7" s="24"/>
      <c r="MXT7" s="93" t="s">
        <v>968</v>
      </c>
      <c r="MXU7" s="93"/>
      <c r="MXV7" s="93"/>
      <c r="MXW7" s="93"/>
      <c r="MXX7" s="93"/>
      <c r="MXY7" s="93"/>
      <c r="MXZ7" s="23"/>
      <c r="MYA7" s="24"/>
      <c r="MYB7" s="93" t="s">
        <v>968</v>
      </c>
      <c r="MYC7" s="93"/>
      <c r="MYD7" s="93"/>
      <c r="MYE7" s="93"/>
      <c r="MYF7" s="93"/>
      <c r="MYG7" s="93"/>
      <c r="MYH7" s="23"/>
      <c r="MYI7" s="24"/>
      <c r="MYJ7" s="93" t="s">
        <v>968</v>
      </c>
      <c r="MYK7" s="93"/>
      <c r="MYL7" s="93"/>
      <c r="MYM7" s="93"/>
      <c r="MYN7" s="93"/>
      <c r="MYO7" s="93"/>
      <c r="MYP7" s="23"/>
      <c r="MYQ7" s="24"/>
      <c r="MYR7" s="93" t="s">
        <v>968</v>
      </c>
      <c r="MYS7" s="93"/>
      <c r="MYT7" s="93"/>
      <c r="MYU7" s="93"/>
      <c r="MYV7" s="93"/>
      <c r="MYW7" s="93"/>
      <c r="MYX7" s="23"/>
      <c r="MYY7" s="24"/>
      <c r="MYZ7" s="93" t="s">
        <v>968</v>
      </c>
      <c r="MZA7" s="93"/>
      <c r="MZB7" s="93"/>
      <c r="MZC7" s="93"/>
      <c r="MZD7" s="93"/>
      <c r="MZE7" s="93"/>
      <c r="MZF7" s="23"/>
      <c r="MZG7" s="24"/>
      <c r="MZH7" s="93" t="s">
        <v>968</v>
      </c>
      <c r="MZI7" s="93"/>
      <c r="MZJ7" s="93"/>
      <c r="MZK7" s="93"/>
      <c r="MZL7" s="93"/>
      <c r="MZM7" s="93"/>
      <c r="MZN7" s="23"/>
      <c r="MZO7" s="24"/>
      <c r="MZP7" s="93" t="s">
        <v>968</v>
      </c>
      <c r="MZQ7" s="93"/>
      <c r="MZR7" s="93"/>
      <c r="MZS7" s="93"/>
      <c r="MZT7" s="93"/>
      <c r="MZU7" s="93"/>
      <c r="MZV7" s="23"/>
      <c r="MZW7" s="24"/>
      <c r="MZX7" s="93" t="s">
        <v>968</v>
      </c>
      <c r="MZY7" s="93"/>
      <c r="MZZ7" s="93"/>
      <c r="NAA7" s="93"/>
      <c r="NAB7" s="93"/>
      <c r="NAC7" s="93"/>
      <c r="NAD7" s="23"/>
      <c r="NAE7" s="24"/>
      <c r="NAF7" s="93" t="s">
        <v>968</v>
      </c>
      <c r="NAG7" s="93"/>
      <c r="NAH7" s="93"/>
      <c r="NAI7" s="93"/>
      <c r="NAJ7" s="93"/>
      <c r="NAK7" s="93"/>
      <c r="NAL7" s="23"/>
      <c r="NAM7" s="24"/>
      <c r="NAN7" s="93" t="s">
        <v>968</v>
      </c>
      <c r="NAO7" s="93"/>
      <c r="NAP7" s="93"/>
      <c r="NAQ7" s="93"/>
      <c r="NAR7" s="93"/>
      <c r="NAS7" s="93"/>
      <c r="NAT7" s="23"/>
      <c r="NAU7" s="24"/>
      <c r="NAV7" s="93" t="s">
        <v>968</v>
      </c>
      <c r="NAW7" s="93"/>
      <c r="NAX7" s="93"/>
      <c r="NAY7" s="93"/>
      <c r="NAZ7" s="93"/>
      <c r="NBA7" s="93"/>
      <c r="NBB7" s="23"/>
      <c r="NBC7" s="24"/>
      <c r="NBD7" s="93" t="s">
        <v>968</v>
      </c>
      <c r="NBE7" s="93"/>
      <c r="NBF7" s="93"/>
      <c r="NBG7" s="93"/>
      <c r="NBH7" s="93"/>
      <c r="NBI7" s="93"/>
      <c r="NBJ7" s="23"/>
      <c r="NBK7" s="24"/>
      <c r="NBL7" s="93" t="s">
        <v>968</v>
      </c>
      <c r="NBM7" s="93"/>
      <c r="NBN7" s="93"/>
      <c r="NBO7" s="93"/>
      <c r="NBP7" s="93"/>
      <c r="NBQ7" s="93"/>
      <c r="NBR7" s="23"/>
      <c r="NBS7" s="24"/>
      <c r="NBT7" s="93" t="s">
        <v>968</v>
      </c>
      <c r="NBU7" s="93"/>
      <c r="NBV7" s="93"/>
      <c r="NBW7" s="93"/>
      <c r="NBX7" s="93"/>
      <c r="NBY7" s="93"/>
      <c r="NBZ7" s="23"/>
      <c r="NCA7" s="24"/>
      <c r="NCB7" s="93" t="s">
        <v>968</v>
      </c>
      <c r="NCC7" s="93"/>
      <c r="NCD7" s="93"/>
      <c r="NCE7" s="93"/>
      <c r="NCF7" s="93"/>
      <c r="NCG7" s="93"/>
      <c r="NCH7" s="23"/>
      <c r="NCI7" s="24"/>
      <c r="NCJ7" s="93" t="s">
        <v>968</v>
      </c>
      <c r="NCK7" s="93"/>
      <c r="NCL7" s="93"/>
      <c r="NCM7" s="93"/>
      <c r="NCN7" s="93"/>
      <c r="NCO7" s="93"/>
      <c r="NCP7" s="23"/>
      <c r="NCQ7" s="24"/>
      <c r="NCR7" s="93" t="s">
        <v>968</v>
      </c>
      <c r="NCS7" s="93"/>
      <c r="NCT7" s="93"/>
      <c r="NCU7" s="93"/>
      <c r="NCV7" s="93"/>
      <c r="NCW7" s="93"/>
      <c r="NCX7" s="23"/>
      <c r="NCY7" s="24"/>
      <c r="NCZ7" s="93" t="s">
        <v>968</v>
      </c>
      <c r="NDA7" s="93"/>
      <c r="NDB7" s="93"/>
      <c r="NDC7" s="93"/>
      <c r="NDD7" s="93"/>
      <c r="NDE7" s="93"/>
      <c r="NDF7" s="23"/>
      <c r="NDG7" s="24"/>
      <c r="NDH7" s="93" t="s">
        <v>968</v>
      </c>
      <c r="NDI7" s="93"/>
      <c r="NDJ7" s="93"/>
      <c r="NDK7" s="93"/>
      <c r="NDL7" s="93"/>
      <c r="NDM7" s="93"/>
      <c r="NDN7" s="23"/>
      <c r="NDO7" s="24"/>
      <c r="NDP7" s="93" t="s">
        <v>968</v>
      </c>
      <c r="NDQ7" s="93"/>
      <c r="NDR7" s="93"/>
      <c r="NDS7" s="93"/>
      <c r="NDT7" s="93"/>
      <c r="NDU7" s="93"/>
      <c r="NDV7" s="23"/>
      <c r="NDW7" s="24"/>
      <c r="NDX7" s="93" t="s">
        <v>968</v>
      </c>
      <c r="NDY7" s="93"/>
      <c r="NDZ7" s="93"/>
      <c r="NEA7" s="93"/>
      <c r="NEB7" s="93"/>
      <c r="NEC7" s="93"/>
      <c r="NED7" s="23"/>
      <c r="NEE7" s="24"/>
      <c r="NEF7" s="93" t="s">
        <v>968</v>
      </c>
      <c r="NEG7" s="93"/>
      <c r="NEH7" s="93"/>
      <c r="NEI7" s="93"/>
      <c r="NEJ7" s="93"/>
      <c r="NEK7" s="93"/>
      <c r="NEL7" s="23"/>
      <c r="NEM7" s="24"/>
      <c r="NEN7" s="93" t="s">
        <v>968</v>
      </c>
      <c r="NEO7" s="93"/>
      <c r="NEP7" s="93"/>
      <c r="NEQ7" s="93"/>
      <c r="NER7" s="93"/>
      <c r="NES7" s="93"/>
      <c r="NET7" s="23"/>
      <c r="NEU7" s="24"/>
      <c r="NEV7" s="93" t="s">
        <v>968</v>
      </c>
      <c r="NEW7" s="93"/>
      <c r="NEX7" s="93"/>
      <c r="NEY7" s="93"/>
      <c r="NEZ7" s="93"/>
      <c r="NFA7" s="93"/>
      <c r="NFB7" s="23"/>
      <c r="NFC7" s="24"/>
      <c r="NFD7" s="93" t="s">
        <v>968</v>
      </c>
      <c r="NFE7" s="93"/>
      <c r="NFF7" s="93"/>
      <c r="NFG7" s="93"/>
      <c r="NFH7" s="93"/>
      <c r="NFI7" s="93"/>
      <c r="NFJ7" s="23"/>
      <c r="NFK7" s="24"/>
      <c r="NFL7" s="93" t="s">
        <v>968</v>
      </c>
      <c r="NFM7" s="93"/>
      <c r="NFN7" s="93"/>
      <c r="NFO7" s="93"/>
      <c r="NFP7" s="93"/>
      <c r="NFQ7" s="93"/>
      <c r="NFR7" s="23"/>
      <c r="NFS7" s="24"/>
      <c r="NFT7" s="93" t="s">
        <v>968</v>
      </c>
      <c r="NFU7" s="93"/>
      <c r="NFV7" s="93"/>
      <c r="NFW7" s="93"/>
      <c r="NFX7" s="93"/>
      <c r="NFY7" s="93"/>
      <c r="NFZ7" s="23"/>
      <c r="NGA7" s="24"/>
      <c r="NGB7" s="93" t="s">
        <v>968</v>
      </c>
      <c r="NGC7" s="93"/>
      <c r="NGD7" s="93"/>
      <c r="NGE7" s="93"/>
      <c r="NGF7" s="93"/>
      <c r="NGG7" s="93"/>
      <c r="NGH7" s="23"/>
      <c r="NGI7" s="24"/>
      <c r="NGJ7" s="93" t="s">
        <v>968</v>
      </c>
      <c r="NGK7" s="93"/>
      <c r="NGL7" s="93"/>
      <c r="NGM7" s="93"/>
      <c r="NGN7" s="93"/>
      <c r="NGO7" s="93"/>
      <c r="NGP7" s="23"/>
      <c r="NGQ7" s="24"/>
      <c r="NGR7" s="93" t="s">
        <v>968</v>
      </c>
      <c r="NGS7" s="93"/>
      <c r="NGT7" s="93"/>
      <c r="NGU7" s="93"/>
      <c r="NGV7" s="93"/>
      <c r="NGW7" s="93"/>
      <c r="NGX7" s="23"/>
      <c r="NGY7" s="24"/>
      <c r="NGZ7" s="93" t="s">
        <v>968</v>
      </c>
      <c r="NHA7" s="93"/>
      <c r="NHB7" s="93"/>
      <c r="NHC7" s="93"/>
      <c r="NHD7" s="93"/>
      <c r="NHE7" s="93"/>
      <c r="NHF7" s="23"/>
      <c r="NHG7" s="24"/>
      <c r="NHH7" s="93" t="s">
        <v>968</v>
      </c>
      <c r="NHI7" s="93"/>
      <c r="NHJ7" s="93"/>
      <c r="NHK7" s="93"/>
      <c r="NHL7" s="93"/>
      <c r="NHM7" s="93"/>
      <c r="NHN7" s="23"/>
      <c r="NHO7" s="24"/>
      <c r="NHP7" s="93" t="s">
        <v>968</v>
      </c>
      <c r="NHQ7" s="93"/>
      <c r="NHR7" s="93"/>
      <c r="NHS7" s="93"/>
      <c r="NHT7" s="93"/>
      <c r="NHU7" s="93"/>
      <c r="NHV7" s="23"/>
      <c r="NHW7" s="24"/>
      <c r="NHX7" s="93" t="s">
        <v>968</v>
      </c>
      <c r="NHY7" s="93"/>
      <c r="NHZ7" s="93"/>
      <c r="NIA7" s="93"/>
      <c r="NIB7" s="93"/>
      <c r="NIC7" s="93"/>
      <c r="NID7" s="23"/>
      <c r="NIE7" s="24"/>
      <c r="NIF7" s="93" t="s">
        <v>968</v>
      </c>
      <c r="NIG7" s="93"/>
      <c r="NIH7" s="93"/>
      <c r="NII7" s="93"/>
      <c r="NIJ7" s="93"/>
      <c r="NIK7" s="93"/>
      <c r="NIL7" s="23"/>
      <c r="NIM7" s="24"/>
      <c r="NIN7" s="93" t="s">
        <v>968</v>
      </c>
      <c r="NIO7" s="93"/>
      <c r="NIP7" s="93"/>
      <c r="NIQ7" s="93"/>
      <c r="NIR7" s="93"/>
      <c r="NIS7" s="93"/>
      <c r="NIT7" s="23"/>
      <c r="NIU7" s="24"/>
      <c r="NIV7" s="93" t="s">
        <v>968</v>
      </c>
      <c r="NIW7" s="93"/>
      <c r="NIX7" s="93"/>
      <c r="NIY7" s="93"/>
      <c r="NIZ7" s="93"/>
      <c r="NJA7" s="93"/>
      <c r="NJB7" s="23"/>
      <c r="NJC7" s="24"/>
      <c r="NJD7" s="93" t="s">
        <v>968</v>
      </c>
      <c r="NJE7" s="93"/>
      <c r="NJF7" s="93"/>
      <c r="NJG7" s="93"/>
      <c r="NJH7" s="93"/>
      <c r="NJI7" s="93"/>
      <c r="NJJ7" s="23"/>
      <c r="NJK7" s="24"/>
      <c r="NJL7" s="93" t="s">
        <v>968</v>
      </c>
      <c r="NJM7" s="93"/>
      <c r="NJN7" s="93"/>
      <c r="NJO7" s="93"/>
      <c r="NJP7" s="93"/>
      <c r="NJQ7" s="93"/>
      <c r="NJR7" s="23"/>
      <c r="NJS7" s="24"/>
      <c r="NJT7" s="93" t="s">
        <v>968</v>
      </c>
      <c r="NJU7" s="93"/>
      <c r="NJV7" s="93"/>
      <c r="NJW7" s="93"/>
      <c r="NJX7" s="93"/>
      <c r="NJY7" s="93"/>
      <c r="NJZ7" s="23"/>
      <c r="NKA7" s="24"/>
      <c r="NKB7" s="93" t="s">
        <v>968</v>
      </c>
      <c r="NKC7" s="93"/>
      <c r="NKD7" s="93"/>
      <c r="NKE7" s="93"/>
      <c r="NKF7" s="93"/>
      <c r="NKG7" s="93"/>
      <c r="NKH7" s="23"/>
      <c r="NKI7" s="24"/>
      <c r="NKJ7" s="93" t="s">
        <v>968</v>
      </c>
      <c r="NKK7" s="93"/>
      <c r="NKL7" s="93"/>
      <c r="NKM7" s="93"/>
      <c r="NKN7" s="93"/>
      <c r="NKO7" s="93"/>
      <c r="NKP7" s="23"/>
      <c r="NKQ7" s="24"/>
      <c r="NKR7" s="93" t="s">
        <v>968</v>
      </c>
      <c r="NKS7" s="93"/>
      <c r="NKT7" s="93"/>
      <c r="NKU7" s="93"/>
      <c r="NKV7" s="93"/>
      <c r="NKW7" s="93"/>
      <c r="NKX7" s="23"/>
      <c r="NKY7" s="24"/>
      <c r="NKZ7" s="93" t="s">
        <v>968</v>
      </c>
      <c r="NLA7" s="93"/>
      <c r="NLB7" s="93"/>
      <c r="NLC7" s="93"/>
      <c r="NLD7" s="93"/>
      <c r="NLE7" s="93"/>
      <c r="NLF7" s="23"/>
      <c r="NLG7" s="24"/>
      <c r="NLH7" s="93" t="s">
        <v>968</v>
      </c>
      <c r="NLI7" s="93"/>
      <c r="NLJ7" s="93"/>
      <c r="NLK7" s="93"/>
      <c r="NLL7" s="93"/>
      <c r="NLM7" s="93"/>
      <c r="NLN7" s="23"/>
      <c r="NLO7" s="24"/>
      <c r="NLP7" s="93" t="s">
        <v>968</v>
      </c>
      <c r="NLQ7" s="93"/>
      <c r="NLR7" s="93"/>
      <c r="NLS7" s="93"/>
      <c r="NLT7" s="93"/>
      <c r="NLU7" s="93"/>
      <c r="NLV7" s="23"/>
      <c r="NLW7" s="24"/>
      <c r="NLX7" s="93" t="s">
        <v>968</v>
      </c>
      <c r="NLY7" s="93"/>
      <c r="NLZ7" s="93"/>
      <c r="NMA7" s="93"/>
      <c r="NMB7" s="93"/>
      <c r="NMC7" s="93"/>
      <c r="NMD7" s="23"/>
      <c r="NME7" s="24"/>
      <c r="NMF7" s="93" t="s">
        <v>968</v>
      </c>
      <c r="NMG7" s="93"/>
      <c r="NMH7" s="93"/>
      <c r="NMI7" s="93"/>
      <c r="NMJ7" s="93"/>
      <c r="NMK7" s="93"/>
      <c r="NML7" s="23"/>
      <c r="NMM7" s="24"/>
      <c r="NMN7" s="93" t="s">
        <v>968</v>
      </c>
      <c r="NMO7" s="93"/>
      <c r="NMP7" s="93"/>
      <c r="NMQ7" s="93"/>
      <c r="NMR7" s="93"/>
      <c r="NMS7" s="93"/>
      <c r="NMT7" s="23"/>
      <c r="NMU7" s="24"/>
      <c r="NMV7" s="93" t="s">
        <v>968</v>
      </c>
      <c r="NMW7" s="93"/>
      <c r="NMX7" s="93"/>
      <c r="NMY7" s="93"/>
      <c r="NMZ7" s="93"/>
      <c r="NNA7" s="93"/>
      <c r="NNB7" s="23"/>
      <c r="NNC7" s="24"/>
      <c r="NND7" s="93" t="s">
        <v>968</v>
      </c>
      <c r="NNE7" s="93"/>
      <c r="NNF7" s="93"/>
      <c r="NNG7" s="93"/>
      <c r="NNH7" s="93"/>
      <c r="NNI7" s="93"/>
      <c r="NNJ7" s="23"/>
      <c r="NNK7" s="24"/>
      <c r="NNL7" s="93" t="s">
        <v>968</v>
      </c>
      <c r="NNM7" s="93"/>
      <c r="NNN7" s="93"/>
      <c r="NNO7" s="93"/>
      <c r="NNP7" s="93"/>
      <c r="NNQ7" s="93"/>
      <c r="NNR7" s="23"/>
      <c r="NNS7" s="24"/>
      <c r="NNT7" s="93" t="s">
        <v>968</v>
      </c>
      <c r="NNU7" s="93"/>
      <c r="NNV7" s="93"/>
      <c r="NNW7" s="93"/>
      <c r="NNX7" s="93"/>
      <c r="NNY7" s="93"/>
      <c r="NNZ7" s="23"/>
      <c r="NOA7" s="24"/>
      <c r="NOB7" s="93" t="s">
        <v>968</v>
      </c>
      <c r="NOC7" s="93"/>
      <c r="NOD7" s="93"/>
      <c r="NOE7" s="93"/>
      <c r="NOF7" s="93"/>
      <c r="NOG7" s="93"/>
      <c r="NOH7" s="23"/>
      <c r="NOI7" s="24"/>
      <c r="NOJ7" s="93" t="s">
        <v>968</v>
      </c>
      <c r="NOK7" s="93"/>
      <c r="NOL7" s="93"/>
      <c r="NOM7" s="93"/>
      <c r="NON7" s="93"/>
      <c r="NOO7" s="93"/>
      <c r="NOP7" s="23"/>
      <c r="NOQ7" s="24"/>
      <c r="NOR7" s="93" t="s">
        <v>968</v>
      </c>
      <c r="NOS7" s="93"/>
      <c r="NOT7" s="93"/>
      <c r="NOU7" s="93"/>
      <c r="NOV7" s="93"/>
      <c r="NOW7" s="93"/>
      <c r="NOX7" s="23"/>
      <c r="NOY7" s="24"/>
      <c r="NOZ7" s="93" t="s">
        <v>968</v>
      </c>
      <c r="NPA7" s="93"/>
      <c r="NPB7" s="93"/>
      <c r="NPC7" s="93"/>
      <c r="NPD7" s="93"/>
      <c r="NPE7" s="93"/>
      <c r="NPF7" s="23"/>
      <c r="NPG7" s="24"/>
      <c r="NPH7" s="93" t="s">
        <v>968</v>
      </c>
      <c r="NPI7" s="93"/>
      <c r="NPJ7" s="93"/>
      <c r="NPK7" s="93"/>
      <c r="NPL7" s="93"/>
      <c r="NPM7" s="93"/>
      <c r="NPN7" s="23"/>
      <c r="NPO7" s="24"/>
      <c r="NPP7" s="93" t="s">
        <v>968</v>
      </c>
      <c r="NPQ7" s="93"/>
      <c r="NPR7" s="93"/>
      <c r="NPS7" s="93"/>
      <c r="NPT7" s="93"/>
      <c r="NPU7" s="93"/>
      <c r="NPV7" s="23"/>
      <c r="NPW7" s="24"/>
      <c r="NPX7" s="93" t="s">
        <v>968</v>
      </c>
      <c r="NPY7" s="93"/>
      <c r="NPZ7" s="93"/>
      <c r="NQA7" s="93"/>
      <c r="NQB7" s="93"/>
      <c r="NQC7" s="93"/>
      <c r="NQD7" s="23"/>
      <c r="NQE7" s="24"/>
      <c r="NQF7" s="93" t="s">
        <v>968</v>
      </c>
      <c r="NQG7" s="93"/>
      <c r="NQH7" s="93"/>
      <c r="NQI7" s="93"/>
      <c r="NQJ7" s="93"/>
      <c r="NQK7" s="93"/>
      <c r="NQL7" s="23"/>
      <c r="NQM7" s="24"/>
      <c r="NQN7" s="93" t="s">
        <v>968</v>
      </c>
      <c r="NQO7" s="93"/>
      <c r="NQP7" s="93"/>
      <c r="NQQ7" s="93"/>
      <c r="NQR7" s="93"/>
      <c r="NQS7" s="93"/>
      <c r="NQT7" s="23"/>
      <c r="NQU7" s="24"/>
      <c r="NQV7" s="93" t="s">
        <v>968</v>
      </c>
      <c r="NQW7" s="93"/>
      <c r="NQX7" s="93"/>
      <c r="NQY7" s="93"/>
      <c r="NQZ7" s="93"/>
      <c r="NRA7" s="93"/>
      <c r="NRB7" s="23"/>
      <c r="NRC7" s="24"/>
      <c r="NRD7" s="93" t="s">
        <v>968</v>
      </c>
      <c r="NRE7" s="93"/>
      <c r="NRF7" s="93"/>
      <c r="NRG7" s="93"/>
      <c r="NRH7" s="93"/>
      <c r="NRI7" s="93"/>
      <c r="NRJ7" s="23"/>
      <c r="NRK7" s="24"/>
      <c r="NRL7" s="93" t="s">
        <v>968</v>
      </c>
      <c r="NRM7" s="93"/>
      <c r="NRN7" s="93"/>
      <c r="NRO7" s="93"/>
      <c r="NRP7" s="93"/>
      <c r="NRQ7" s="93"/>
      <c r="NRR7" s="23"/>
      <c r="NRS7" s="24"/>
      <c r="NRT7" s="93" t="s">
        <v>968</v>
      </c>
      <c r="NRU7" s="93"/>
      <c r="NRV7" s="93"/>
      <c r="NRW7" s="93"/>
      <c r="NRX7" s="93"/>
      <c r="NRY7" s="93"/>
      <c r="NRZ7" s="23"/>
      <c r="NSA7" s="24"/>
      <c r="NSB7" s="93" t="s">
        <v>968</v>
      </c>
      <c r="NSC7" s="93"/>
      <c r="NSD7" s="93"/>
      <c r="NSE7" s="93"/>
      <c r="NSF7" s="93"/>
      <c r="NSG7" s="93"/>
      <c r="NSH7" s="23"/>
      <c r="NSI7" s="24"/>
      <c r="NSJ7" s="93" t="s">
        <v>968</v>
      </c>
      <c r="NSK7" s="93"/>
      <c r="NSL7" s="93"/>
      <c r="NSM7" s="93"/>
      <c r="NSN7" s="93"/>
      <c r="NSO7" s="93"/>
      <c r="NSP7" s="23"/>
      <c r="NSQ7" s="24"/>
      <c r="NSR7" s="93" t="s">
        <v>968</v>
      </c>
      <c r="NSS7" s="93"/>
      <c r="NST7" s="93"/>
      <c r="NSU7" s="93"/>
      <c r="NSV7" s="93"/>
      <c r="NSW7" s="93"/>
      <c r="NSX7" s="23"/>
      <c r="NSY7" s="24"/>
      <c r="NSZ7" s="93" t="s">
        <v>968</v>
      </c>
      <c r="NTA7" s="93"/>
      <c r="NTB7" s="93"/>
      <c r="NTC7" s="93"/>
      <c r="NTD7" s="93"/>
      <c r="NTE7" s="93"/>
      <c r="NTF7" s="23"/>
      <c r="NTG7" s="24"/>
      <c r="NTH7" s="93" t="s">
        <v>968</v>
      </c>
      <c r="NTI7" s="93"/>
      <c r="NTJ7" s="93"/>
      <c r="NTK7" s="93"/>
      <c r="NTL7" s="93"/>
      <c r="NTM7" s="93"/>
      <c r="NTN7" s="23"/>
      <c r="NTO7" s="24"/>
      <c r="NTP7" s="93" t="s">
        <v>968</v>
      </c>
      <c r="NTQ7" s="93"/>
      <c r="NTR7" s="93"/>
      <c r="NTS7" s="93"/>
      <c r="NTT7" s="93"/>
      <c r="NTU7" s="93"/>
      <c r="NTV7" s="23"/>
      <c r="NTW7" s="24"/>
      <c r="NTX7" s="93" t="s">
        <v>968</v>
      </c>
      <c r="NTY7" s="93"/>
      <c r="NTZ7" s="93"/>
      <c r="NUA7" s="93"/>
      <c r="NUB7" s="93"/>
      <c r="NUC7" s="93"/>
      <c r="NUD7" s="23"/>
      <c r="NUE7" s="24"/>
      <c r="NUF7" s="93" t="s">
        <v>968</v>
      </c>
      <c r="NUG7" s="93"/>
      <c r="NUH7" s="93"/>
      <c r="NUI7" s="93"/>
      <c r="NUJ7" s="93"/>
      <c r="NUK7" s="93"/>
      <c r="NUL7" s="23"/>
      <c r="NUM7" s="24"/>
      <c r="NUN7" s="93" t="s">
        <v>968</v>
      </c>
      <c r="NUO7" s="93"/>
      <c r="NUP7" s="93"/>
      <c r="NUQ7" s="93"/>
      <c r="NUR7" s="93"/>
      <c r="NUS7" s="93"/>
      <c r="NUT7" s="23"/>
      <c r="NUU7" s="24"/>
      <c r="NUV7" s="93" t="s">
        <v>968</v>
      </c>
      <c r="NUW7" s="93"/>
      <c r="NUX7" s="93"/>
      <c r="NUY7" s="93"/>
      <c r="NUZ7" s="93"/>
      <c r="NVA7" s="93"/>
      <c r="NVB7" s="23"/>
      <c r="NVC7" s="24"/>
      <c r="NVD7" s="93" t="s">
        <v>968</v>
      </c>
      <c r="NVE7" s="93"/>
      <c r="NVF7" s="93"/>
      <c r="NVG7" s="93"/>
      <c r="NVH7" s="93"/>
      <c r="NVI7" s="93"/>
      <c r="NVJ7" s="23"/>
      <c r="NVK7" s="24"/>
      <c r="NVL7" s="93" t="s">
        <v>968</v>
      </c>
      <c r="NVM7" s="93"/>
      <c r="NVN7" s="93"/>
      <c r="NVO7" s="93"/>
      <c r="NVP7" s="93"/>
      <c r="NVQ7" s="93"/>
      <c r="NVR7" s="23"/>
      <c r="NVS7" s="24"/>
      <c r="NVT7" s="93" t="s">
        <v>968</v>
      </c>
      <c r="NVU7" s="93"/>
      <c r="NVV7" s="93"/>
      <c r="NVW7" s="93"/>
      <c r="NVX7" s="93"/>
      <c r="NVY7" s="93"/>
      <c r="NVZ7" s="23"/>
      <c r="NWA7" s="24"/>
      <c r="NWB7" s="93" t="s">
        <v>968</v>
      </c>
      <c r="NWC7" s="93"/>
      <c r="NWD7" s="93"/>
      <c r="NWE7" s="93"/>
      <c r="NWF7" s="93"/>
      <c r="NWG7" s="93"/>
      <c r="NWH7" s="23"/>
      <c r="NWI7" s="24"/>
      <c r="NWJ7" s="93" t="s">
        <v>968</v>
      </c>
      <c r="NWK7" s="93"/>
      <c r="NWL7" s="93"/>
      <c r="NWM7" s="93"/>
      <c r="NWN7" s="93"/>
      <c r="NWO7" s="93"/>
      <c r="NWP7" s="23"/>
      <c r="NWQ7" s="24"/>
      <c r="NWR7" s="93" t="s">
        <v>968</v>
      </c>
      <c r="NWS7" s="93"/>
      <c r="NWT7" s="93"/>
      <c r="NWU7" s="93"/>
      <c r="NWV7" s="93"/>
      <c r="NWW7" s="93"/>
      <c r="NWX7" s="23"/>
      <c r="NWY7" s="24"/>
      <c r="NWZ7" s="93" t="s">
        <v>968</v>
      </c>
      <c r="NXA7" s="93"/>
      <c r="NXB7" s="93"/>
      <c r="NXC7" s="93"/>
      <c r="NXD7" s="93"/>
      <c r="NXE7" s="93"/>
      <c r="NXF7" s="23"/>
      <c r="NXG7" s="24"/>
      <c r="NXH7" s="93" t="s">
        <v>968</v>
      </c>
      <c r="NXI7" s="93"/>
      <c r="NXJ7" s="93"/>
      <c r="NXK7" s="93"/>
      <c r="NXL7" s="93"/>
      <c r="NXM7" s="93"/>
      <c r="NXN7" s="23"/>
      <c r="NXO7" s="24"/>
      <c r="NXP7" s="93" t="s">
        <v>968</v>
      </c>
      <c r="NXQ7" s="93"/>
      <c r="NXR7" s="93"/>
      <c r="NXS7" s="93"/>
      <c r="NXT7" s="93"/>
      <c r="NXU7" s="93"/>
      <c r="NXV7" s="23"/>
      <c r="NXW7" s="24"/>
      <c r="NXX7" s="93" t="s">
        <v>968</v>
      </c>
      <c r="NXY7" s="93"/>
      <c r="NXZ7" s="93"/>
      <c r="NYA7" s="93"/>
      <c r="NYB7" s="93"/>
      <c r="NYC7" s="93"/>
      <c r="NYD7" s="23"/>
      <c r="NYE7" s="24"/>
      <c r="NYF7" s="93" t="s">
        <v>968</v>
      </c>
      <c r="NYG7" s="93"/>
      <c r="NYH7" s="93"/>
      <c r="NYI7" s="93"/>
      <c r="NYJ7" s="93"/>
      <c r="NYK7" s="93"/>
      <c r="NYL7" s="23"/>
      <c r="NYM7" s="24"/>
      <c r="NYN7" s="93" t="s">
        <v>968</v>
      </c>
      <c r="NYO7" s="93"/>
      <c r="NYP7" s="93"/>
      <c r="NYQ7" s="93"/>
      <c r="NYR7" s="93"/>
      <c r="NYS7" s="93"/>
      <c r="NYT7" s="23"/>
      <c r="NYU7" s="24"/>
      <c r="NYV7" s="93" t="s">
        <v>968</v>
      </c>
      <c r="NYW7" s="93"/>
      <c r="NYX7" s="93"/>
      <c r="NYY7" s="93"/>
      <c r="NYZ7" s="93"/>
      <c r="NZA7" s="93"/>
      <c r="NZB7" s="23"/>
      <c r="NZC7" s="24"/>
      <c r="NZD7" s="93" t="s">
        <v>968</v>
      </c>
      <c r="NZE7" s="93"/>
      <c r="NZF7" s="93"/>
      <c r="NZG7" s="93"/>
      <c r="NZH7" s="93"/>
      <c r="NZI7" s="93"/>
      <c r="NZJ7" s="23"/>
      <c r="NZK7" s="24"/>
      <c r="NZL7" s="93" t="s">
        <v>968</v>
      </c>
      <c r="NZM7" s="93"/>
      <c r="NZN7" s="93"/>
      <c r="NZO7" s="93"/>
      <c r="NZP7" s="93"/>
      <c r="NZQ7" s="93"/>
      <c r="NZR7" s="23"/>
      <c r="NZS7" s="24"/>
      <c r="NZT7" s="93" t="s">
        <v>968</v>
      </c>
      <c r="NZU7" s="93"/>
      <c r="NZV7" s="93"/>
      <c r="NZW7" s="93"/>
      <c r="NZX7" s="93"/>
      <c r="NZY7" s="93"/>
      <c r="NZZ7" s="23"/>
      <c r="OAA7" s="24"/>
      <c r="OAB7" s="93" t="s">
        <v>968</v>
      </c>
      <c r="OAC7" s="93"/>
      <c r="OAD7" s="93"/>
      <c r="OAE7" s="93"/>
      <c r="OAF7" s="93"/>
      <c r="OAG7" s="93"/>
      <c r="OAH7" s="23"/>
      <c r="OAI7" s="24"/>
      <c r="OAJ7" s="93" t="s">
        <v>968</v>
      </c>
      <c r="OAK7" s="93"/>
      <c r="OAL7" s="93"/>
      <c r="OAM7" s="93"/>
      <c r="OAN7" s="93"/>
      <c r="OAO7" s="93"/>
      <c r="OAP7" s="23"/>
      <c r="OAQ7" s="24"/>
      <c r="OAR7" s="93" t="s">
        <v>968</v>
      </c>
      <c r="OAS7" s="93"/>
      <c r="OAT7" s="93"/>
      <c r="OAU7" s="93"/>
      <c r="OAV7" s="93"/>
      <c r="OAW7" s="93"/>
      <c r="OAX7" s="23"/>
      <c r="OAY7" s="24"/>
      <c r="OAZ7" s="93" t="s">
        <v>968</v>
      </c>
      <c r="OBA7" s="93"/>
      <c r="OBB7" s="93"/>
      <c r="OBC7" s="93"/>
      <c r="OBD7" s="93"/>
      <c r="OBE7" s="93"/>
      <c r="OBF7" s="23"/>
      <c r="OBG7" s="24"/>
      <c r="OBH7" s="93" t="s">
        <v>968</v>
      </c>
      <c r="OBI7" s="93"/>
      <c r="OBJ7" s="93"/>
      <c r="OBK7" s="93"/>
      <c r="OBL7" s="93"/>
      <c r="OBM7" s="93"/>
      <c r="OBN7" s="23"/>
      <c r="OBO7" s="24"/>
      <c r="OBP7" s="93" t="s">
        <v>968</v>
      </c>
      <c r="OBQ7" s="93"/>
      <c r="OBR7" s="93"/>
      <c r="OBS7" s="93"/>
      <c r="OBT7" s="93"/>
      <c r="OBU7" s="93"/>
      <c r="OBV7" s="23"/>
      <c r="OBW7" s="24"/>
      <c r="OBX7" s="93" t="s">
        <v>968</v>
      </c>
      <c r="OBY7" s="93"/>
      <c r="OBZ7" s="93"/>
      <c r="OCA7" s="93"/>
      <c r="OCB7" s="93"/>
      <c r="OCC7" s="93"/>
      <c r="OCD7" s="23"/>
      <c r="OCE7" s="24"/>
      <c r="OCF7" s="93" t="s">
        <v>968</v>
      </c>
      <c r="OCG7" s="93"/>
      <c r="OCH7" s="93"/>
      <c r="OCI7" s="93"/>
      <c r="OCJ7" s="93"/>
      <c r="OCK7" s="93"/>
      <c r="OCL7" s="23"/>
      <c r="OCM7" s="24"/>
      <c r="OCN7" s="93" t="s">
        <v>968</v>
      </c>
      <c r="OCO7" s="93"/>
      <c r="OCP7" s="93"/>
      <c r="OCQ7" s="93"/>
      <c r="OCR7" s="93"/>
      <c r="OCS7" s="93"/>
      <c r="OCT7" s="23"/>
      <c r="OCU7" s="24"/>
      <c r="OCV7" s="93" t="s">
        <v>968</v>
      </c>
      <c r="OCW7" s="93"/>
      <c r="OCX7" s="93"/>
      <c r="OCY7" s="93"/>
      <c r="OCZ7" s="93"/>
      <c r="ODA7" s="93"/>
      <c r="ODB7" s="23"/>
      <c r="ODC7" s="24"/>
      <c r="ODD7" s="93" t="s">
        <v>968</v>
      </c>
      <c r="ODE7" s="93"/>
      <c r="ODF7" s="93"/>
      <c r="ODG7" s="93"/>
      <c r="ODH7" s="93"/>
      <c r="ODI7" s="93"/>
      <c r="ODJ7" s="23"/>
      <c r="ODK7" s="24"/>
      <c r="ODL7" s="93" t="s">
        <v>968</v>
      </c>
      <c r="ODM7" s="93"/>
      <c r="ODN7" s="93"/>
      <c r="ODO7" s="93"/>
      <c r="ODP7" s="93"/>
      <c r="ODQ7" s="93"/>
      <c r="ODR7" s="23"/>
      <c r="ODS7" s="24"/>
      <c r="ODT7" s="93" t="s">
        <v>968</v>
      </c>
      <c r="ODU7" s="93"/>
      <c r="ODV7" s="93"/>
      <c r="ODW7" s="93"/>
      <c r="ODX7" s="93"/>
      <c r="ODY7" s="93"/>
      <c r="ODZ7" s="23"/>
      <c r="OEA7" s="24"/>
      <c r="OEB7" s="93" t="s">
        <v>968</v>
      </c>
      <c r="OEC7" s="93"/>
      <c r="OED7" s="93"/>
      <c r="OEE7" s="93"/>
      <c r="OEF7" s="93"/>
      <c r="OEG7" s="93"/>
      <c r="OEH7" s="23"/>
      <c r="OEI7" s="24"/>
      <c r="OEJ7" s="93" t="s">
        <v>968</v>
      </c>
      <c r="OEK7" s="93"/>
      <c r="OEL7" s="93"/>
      <c r="OEM7" s="93"/>
      <c r="OEN7" s="93"/>
      <c r="OEO7" s="93"/>
      <c r="OEP7" s="23"/>
      <c r="OEQ7" s="24"/>
      <c r="OER7" s="93" t="s">
        <v>968</v>
      </c>
      <c r="OES7" s="93"/>
      <c r="OET7" s="93"/>
      <c r="OEU7" s="93"/>
      <c r="OEV7" s="93"/>
      <c r="OEW7" s="93"/>
      <c r="OEX7" s="23"/>
      <c r="OEY7" s="24"/>
      <c r="OEZ7" s="93" t="s">
        <v>968</v>
      </c>
      <c r="OFA7" s="93"/>
      <c r="OFB7" s="93"/>
      <c r="OFC7" s="93"/>
      <c r="OFD7" s="93"/>
      <c r="OFE7" s="93"/>
      <c r="OFF7" s="23"/>
      <c r="OFG7" s="24"/>
      <c r="OFH7" s="93" t="s">
        <v>968</v>
      </c>
      <c r="OFI7" s="93"/>
      <c r="OFJ7" s="93"/>
      <c r="OFK7" s="93"/>
      <c r="OFL7" s="93"/>
      <c r="OFM7" s="93"/>
      <c r="OFN7" s="23"/>
      <c r="OFO7" s="24"/>
      <c r="OFP7" s="93" t="s">
        <v>968</v>
      </c>
      <c r="OFQ7" s="93"/>
      <c r="OFR7" s="93"/>
      <c r="OFS7" s="93"/>
      <c r="OFT7" s="93"/>
      <c r="OFU7" s="93"/>
      <c r="OFV7" s="23"/>
      <c r="OFW7" s="24"/>
      <c r="OFX7" s="93" t="s">
        <v>968</v>
      </c>
      <c r="OFY7" s="93"/>
      <c r="OFZ7" s="93"/>
      <c r="OGA7" s="93"/>
      <c r="OGB7" s="93"/>
      <c r="OGC7" s="93"/>
      <c r="OGD7" s="23"/>
      <c r="OGE7" s="24"/>
      <c r="OGF7" s="93" t="s">
        <v>968</v>
      </c>
      <c r="OGG7" s="93"/>
      <c r="OGH7" s="93"/>
      <c r="OGI7" s="93"/>
      <c r="OGJ7" s="93"/>
      <c r="OGK7" s="93"/>
      <c r="OGL7" s="23"/>
      <c r="OGM7" s="24"/>
      <c r="OGN7" s="93" t="s">
        <v>968</v>
      </c>
      <c r="OGO7" s="93"/>
      <c r="OGP7" s="93"/>
      <c r="OGQ7" s="93"/>
      <c r="OGR7" s="93"/>
      <c r="OGS7" s="93"/>
      <c r="OGT7" s="23"/>
      <c r="OGU7" s="24"/>
      <c r="OGV7" s="93" t="s">
        <v>968</v>
      </c>
      <c r="OGW7" s="93"/>
      <c r="OGX7" s="93"/>
      <c r="OGY7" s="93"/>
      <c r="OGZ7" s="93"/>
      <c r="OHA7" s="93"/>
      <c r="OHB7" s="23"/>
      <c r="OHC7" s="24"/>
      <c r="OHD7" s="93" t="s">
        <v>968</v>
      </c>
      <c r="OHE7" s="93"/>
      <c r="OHF7" s="93"/>
      <c r="OHG7" s="93"/>
      <c r="OHH7" s="93"/>
      <c r="OHI7" s="93"/>
      <c r="OHJ7" s="23"/>
      <c r="OHK7" s="24"/>
      <c r="OHL7" s="93" t="s">
        <v>968</v>
      </c>
      <c r="OHM7" s="93"/>
      <c r="OHN7" s="93"/>
      <c r="OHO7" s="93"/>
      <c r="OHP7" s="93"/>
      <c r="OHQ7" s="93"/>
      <c r="OHR7" s="23"/>
      <c r="OHS7" s="24"/>
      <c r="OHT7" s="93" t="s">
        <v>968</v>
      </c>
      <c r="OHU7" s="93"/>
      <c r="OHV7" s="93"/>
      <c r="OHW7" s="93"/>
      <c r="OHX7" s="93"/>
      <c r="OHY7" s="93"/>
      <c r="OHZ7" s="23"/>
      <c r="OIA7" s="24"/>
      <c r="OIB7" s="93" t="s">
        <v>968</v>
      </c>
      <c r="OIC7" s="93"/>
      <c r="OID7" s="93"/>
      <c r="OIE7" s="93"/>
      <c r="OIF7" s="93"/>
      <c r="OIG7" s="93"/>
      <c r="OIH7" s="23"/>
      <c r="OII7" s="24"/>
      <c r="OIJ7" s="93" t="s">
        <v>968</v>
      </c>
      <c r="OIK7" s="93"/>
      <c r="OIL7" s="93"/>
      <c r="OIM7" s="93"/>
      <c r="OIN7" s="93"/>
      <c r="OIO7" s="93"/>
      <c r="OIP7" s="23"/>
      <c r="OIQ7" s="24"/>
      <c r="OIR7" s="93" t="s">
        <v>968</v>
      </c>
      <c r="OIS7" s="93"/>
      <c r="OIT7" s="93"/>
      <c r="OIU7" s="93"/>
      <c r="OIV7" s="93"/>
      <c r="OIW7" s="93"/>
      <c r="OIX7" s="23"/>
      <c r="OIY7" s="24"/>
      <c r="OIZ7" s="93" t="s">
        <v>968</v>
      </c>
      <c r="OJA7" s="93"/>
      <c r="OJB7" s="93"/>
      <c r="OJC7" s="93"/>
      <c r="OJD7" s="93"/>
      <c r="OJE7" s="93"/>
      <c r="OJF7" s="23"/>
      <c r="OJG7" s="24"/>
      <c r="OJH7" s="93" t="s">
        <v>968</v>
      </c>
      <c r="OJI7" s="93"/>
      <c r="OJJ7" s="93"/>
      <c r="OJK7" s="93"/>
      <c r="OJL7" s="93"/>
      <c r="OJM7" s="93"/>
      <c r="OJN7" s="23"/>
      <c r="OJO7" s="24"/>
      <c r="OJP7" s="93" t="s">
        <v>968</v>
      </c>
      <c r="OJQ7" s="93"/>
      <c r="OJR7" s="93"/>
      <c r="OJS7" s="93"/>
      <c r="OJT7" s="93"/>
      <c r="OJU7" s="93"/>
      <c r="OJV7" s="23"/>
      <c r="OJW7" s="24"/>
      <c r="OJX7" s="93" t="s">
        <v>968</v>
      </c>
      <c r="OJY7" s="93"/>
      <c r="OJZ7" s="93"/>
      <c r="OKA7" s="93"/>
      <c r="OKB7" s="93"/>
      <c r="OKC7" s="93"/>
      <c r="OKD7" s="23"/>
      <c r="OKE7" s="24"/>
      <c r="OKF7" s="93" t="s">
        <v>968</v>
      </c>
      <c r="OKG7" s="93"/>
      <c r="OKH7" s="93"/>
      <c r="OKI7" s="93"/>
      <c r="OKJ7" s="93"/>
      <c r="OKK7" s="93"/>
      <c r="OKL7" s="23"/>
      <c r="OKM7" s="24"/>
      <c r="OKN7" s="93" t="s">
        <v>968</v>
      </c>
      <c r="OKO7" s="93"/>
      <c r="OKP7" s="93"/>
      <c r="OKQ7" s="93"/>
      <c r="OKR7" s="93"/>
      <c r="OKS7" s="93"/>
      <c r="OKT7" s="23"/>
      <c r="OKU7" s="24"/>
      <c r="OKV7" s="93" t="s">
        <v>968</v>
      </c>
      <c r="OKW7" s="93"/>
      <c r="OKX7" s="93"/>
      <c r="OKY7" s="93"/>
      <c r="OKZ7" s="93"/>
      <c r="OLA7" s="93"/>
      <c r="OLB7" s="23"/>
      <c r="OLC7" s="24"/>
      <c r="OLD7" s="93" t="s">
        <v>968</v>
      </c>
      <c r="OLE7" s="93"/>
      <c r="OLF7" s="93"/>
      <c r="OLG7" s="93"/>
      <c r="OLH7" s="93"/>
      <c r="OLI7" s="93"/>
      <c r="OLJ7" s="23"/>
      <c r="OLK7" s="24"/>
      <c r="OLL7" s="93" t="s">
        <v>968</v>
      </c>
      <c r="OLM7" s="93"/>
      <c r="OLN7" s="93"/>
      <c r="OLO7" s="93"/>
      <c r="OLP7" s="93"/>
      <c r="OLQ7" s="93"/>
      <c r="OLR7" s="23"/>
      <c r="OLS7" s="24"/>
      <c r="OLT7" s="93" t="s">
        <v>968</v>
      </c>
      <c r="OLU7" s="93"/>
      <c r="OLV7" s="93"/>
      <c r="OLW7" s="93"/>
      <c r="OLX7" s="93"/>
      <c r="OLY7" s="93"/>
      <c r="OLZ7" s="23"/>
      <c r="OMA7" s="24"/>
      <c r="OMB7" s="93" t="s">
        <v>968</v>
      </c>
      <c r="OMC7" s="93"/>
      <c r="OMD7" s="93"/>
      <c r="OME7" s="93"/>
      <c r="OMF7" s="93"/>
      <c r="OMG7" s="93"/>
      <c r="OMH7" s="23"/>
      <c r="OMI7" s="24"/>
      <c r="OMJ7" s="93" t="s">
        <v>968</v>
      </c>
      <c r="OMK7" s="93"/>
      <c r="OML7" s="93"/>
      <c r="OMM7" s="93"/>
      <c r="OMN7" s="93"/>
      <c r="OMO7" s="93"/>
      <c r="OMP7" s="23"/>
      <c r="OMQ7" s="24"/>
      <c r="OMR7" s="93" t="s">
        <v>968</v>
      </c>
      <c r="OMS7" s="93"/>
      <c r="OMT7" s="93"/>
      <c r="OMU7" s="93"/>
      <c r="OMV7" s="93"/>
      <c r="OMW7" s="93"/>
      <c r="OMX7" s="23"/>
      <c r="OMY7" s="24"/>
      <c r="OMZ7" s="93" t="s">
        <v>968</v>
      </c>
      <c r="ONA7" s="93"/>
      <c r="ONB7" s="93"/>
      <c r="ONC7" s="93"/>
      <c r="OND7" s="93"/>
      <c r="ONE7" s="93"/>
      <c r="ONF7" s="23"/>
      <c r="ONG7" s="24"/>
      <c r="ONH7" s="93" t="s">
        <v>968</v>
      </c>
      <c r="ONI7" s="93"/>
      <c r="ONJ7" s="93"/>
      <c r="ONK7" s="93"/>
      <c r="ONL7" s="93"/>
      <c r="ONM7" s="93"/>
      <c r="ONN7" s="23"/>
      <c r="ONO7" s="24"/>
      <c r="ONP7" s="93" t="s">
        <v>968</v>
      </c>
      <c r="ONQ7" s="93"/>
      <c r="ONR7" s="93"/>
      <c r="ONS7" s="93"/>
      <c r="ONT7" s="93"/>
      <c r="ONU7" s="93"/>
      <c r="ONV7" s="23"/>
      <c r="ONW7" s="24"/>
      <c r="ONX7" s="93" t="s">
        <v>968</v>
      </c>
      <c r="ONY7" s="93"/>
      <c r="ONZ7" s="93"/>
      <c r="OOA7" s="93"/>
      <c r="OOB7" s="93"/>
      <c r="OOC7" s="93"/>
      <c r="OOD7" s="23"/>
      <c r="OOE7" s="24"/>
      <c r="OOF7" s="93" t="s">
        <v>968</v>
      </c>
      <c r="OOG7" s="93"/>
      <c r="OOH7" s="93"/>
      <c r="OOI7" s="93"/>
      <c r="OOJ7" s="93"/>
      <c r="OOK7" s="93"/>
      <c r="OOL7" s="23"/>
      <c r="OOM7" s="24"/>
      <c r="OON7" s="93" t="s">
        <v>968</v>
      </c>
      <c r="OOO7" s="93"/>
      <c r="OOP7" s="93"/>
      <c r="OOQ7" s="93"/>
      <c r="OOR7" s="93"/>
      <c r="OOS7" s="93"/>
      <c r="OOT7" s="23"/>
      <c r="OOU7" s="24"/>
      <c r="OOV7" s="93" t="s">
        <v>968</v>
      </c>
      <c r="OOW7" s="93"/>
      <c r="OOX7" s="93"/>
      <c r="OOY7" s="93"/>
      <c r="OOZ7" s="93"/>
      <c r="OPA7" s="93"/>
      <c r="OPB7" s="23"/>
      <c r="OPC7" s="24"/>
      <c r="OPD7" s="93" t="s">
        <v>968</v>
      </c>
      <c r="OPE7" s="93"/>
      <c r="OPF7" s="93"/>
      <c r="OPG7" s="93"/>
      <c r="OPH7" s="93"/>
      <c r="OPI7" s="93"/>
      <c r="OPJ7" s="23"/>
      <c r="OPK7" s="24"/>
      <c r="OPL7" s="93" t="s">
        <v>968</v>
      </c>
      <c r="OPM7" s="93"/>
      <c r="OPN7" s="93"/>
      <c r="OPO7" s="93"/>
      <c r="OPP7" s="93"/>
      <c r="OPQ7" s="93"/>
      <c r="OPR7" s="23"/>
      <c r="OPS7" s="24"/>
      <c r="OPT7" s="93" t="s">
        <v>968</v>
      </c>
      <c r="OPU7" s="93"/>
      <c r="OPV7" s="93"/>
      <c r="OPW7" s="93"/>
      <c r="OPX7" s="93"/>
      <c r="OPY7" s="93"/>
      <c r="OPZ7" s="23"/>
      <c r="OQA7" s="24"/>
      <c r="OQB7" s="93" t="s">
        <v>968</v>
      </c>
      <c r="OQC7" s="93"/>
      <c r="OQD7" s="93"/>
      <c r="OQE7" s="93"/>
      <c r="OQF7" s="93"/>
      <c r="OQG7" s="93"/>
      <c r="OQH7" s="23"/>
      <c r="OQI7" s="24"/>
      <c r="OQJ7" s="93" t="s">
        <v>968</v>
      </c>
      <c r="OQK7" s="93"/>
      <c r="OQL7" s="93"/>
      <c r="OQM7" s="93"/>
      <c r="OQN7" s="93"/>
      <c r="OQO7" s="93"/>
      <c r="OQP7" s="23"/>
      <c r="OQQ7" s="24"/>
      <c r="OQR7" s="93" t="s">
        <v>968</v>
      </c>
      <c r="OQS7" s="93"/>
      <c r="OQT7" s="93"/>
      <c r="OQU7" s="93"/>
      <c r="OQV7" s="93"/>
      <c r="OQW7" s="93"/>
      <c r="OQX7" s="23"/>
      <c r="OQY7" s="24"/>
      <c r="OQZ7" s="93" t="s">
        <v>968</v>
      </c>
      <c r="ORA7" s="93"/>
      <c r="ORB7" s="93"/>
      <c r="ORC7" s="93"/>
      <c r="ORD7" s="93"/>
      <c r="ORE7" s="93"/>
      <c r="ORF7" s="23"/>
      <c r="ORG7" s="24"/>
      <c r="ORH7" s="93" t="s">
        <v>968</v>
      </c>
      <c r="ORI7" s="93"/>
      <c r="ORJ7" s="93"/>
      <c r="ORK7" s="93"/>
      <c r="ORL7" s="93"/>
      <c r="ORM7" s="93"/>
      <c r="ORN7" s="23"/>
      <c r="ORO7" s="24"/>
      <c r="ORP7" s="93" t="s">
        <v>968</v>
      </c>
      <c r="ORQ7" s="93"/>
      <c r="ORR7" s="93"/>
      <c r="ORS7" s="93"/>
      <c r="ORT7" s="93"/>
      <c r="ORU7" s="93"/>
      <c r="ORV7" s="23"/>
      <c r="ORW7" s="24"/>
      <c r="ORX7" s="93" t="s">
        <v>968</v>
      </c>
      <c r="ORY7" s="93"/>
      <c r="ORZ7" s="93"/>
      <c r="OSA7" s="93"/>
      <c r="OSB7" s="93"/>
      <c r="OSC7" s="93"/>
      <c r="OSD7" s="23"/>
      <c r="OSE7" s="24"/>
      <c r="OSF7" s="93" t="s">
        <v>968</v>
      </c>
      <c r="OSG7" s="93"/>
      <c r="OSH7" s="93"/>
      <c r="OSI7" s="93"/>
      <c r="OSJ7" s="93"/>
      <c r="OSK7" s="93"/>
      <c r="OSL7" s="23"/>
      <c r="OSM7" s="24"/>
      <c r="OSN7" s="93" t="s">
        <v>968</v>
      </c>
      <c r="OSO7" s="93"/>
      <c r="OSP7" s="93"/>
      <c r="OSQ7" s="93"/>
      <c r="OSR7" s="93"/>
      <c r="OSS7" s="93"/>
      <c r="OST7" s="23"/>
      <c r="OSU7" s="24"/>
      <c r="OSV7" s="93" t="s">
        <v>968</v>
      </c>
      <c r="OSW7" s="93"/>
      <c r="OSX7" s="93"/>
      <c r="OSY7" s="93"/>
      <c r="OSZ7" s="93"/>
      <c r="OTA7" s="93"/>
      <c r="OTB7" s="23"/>
      <c r="OTC7" s="24"/>
      <c r="OTD7" s="93" t="s">
        <v>968</v>
      </c>
      <c r="OTE7" s="93"/>
      <c r="OTF7" s="93"/>
      <c r="OTG7" s="93"/>
      <c r="OTH7" s="93"/>
      <c r="OTI7" s="93"/>
      <c r="OTJ7" s="23"/>
      <c r="OTK7" s="24"/>
      <c r="OTL7" s="93" t="s">
        <v>968</v>
      </c>
      <c r="OTM7" s="93"/>
      <c r="OTN7" s="93"/>
      <c r="OTO7" s="93"/>
      <c r="OTP7" s="93"/>
      <c r="OTQ7" s="93"/>
      <c r="OTR7" s="23"/>
      <c r="OTS7" s="24"/>
      <c r="OTT7" s="93" t="s">
        <v>968</v>
      </c>
      <c r="OTU7" s="93"/>
      <c r="OTV7" s="93"/>
      <c r="OTW7" s="93"/>
      <c r="OTX7" s="93"/>
      <c r="OTY7" s="93"/>
      <c r="OTZ7" s="23"/>
      <c r="OUA7" s="24"/>
      <c r="OUB7" s="93" t="s">
        <v>968</v>
      </c>
      <c r="OUC7" s="93"/>
      <c r="OUD7" s="93"/>
      <c r="OUE7" s="93"/>
      <c r="OUF7" s="93"/>
      <c r="OUG7" s="93"/>
      <c r="OUH7" s="23"/>
      <c r="OUI7" s="24"/>
      <c r="OUJ7" s="93" t="s">
        <v>968</v>
      </c>
      <c r="OUK7" s="93"/>
      <c r="OUL7" s="93"/>
      <c r="OUM7" s="93"/>
      <c r="OUN7" s="93"/>
      <c r="OUO7" s="93"/>
      <c r="OUP7" s="23"/>
      <c r="OUQ7" s="24"/>
      <c r="OUR7" s="93" t="s">
        <v>968</v>
      </c>
      <c r="OUS7" s="93"/>
      <c r="OUT7" s="93"/>
      <c r="OUU7" s="93"/>
      <c r="OUV7" s="93"/>
      <c r="OUW7" s="93"/>
      <c r="OUX7" s="23"/>
      <c r="OUY7" s="24"/>
      <c r="OUZ7" s="93" t="s">
        <v>968</v>
      </c>
      <c r="OVA7" s="93"/>
      <c r="OVB7" s="93"/>
      <c r="OVC7" s="93"/>
      <c r="OVD7" s="93"/>
      <c r="OVE7" s="93"/>
      <c r="OVF7" s="23"/>
      <c r="OVG7" s="24"/>
      <c r="OVH7" s="93" t="s">
        <v>968</v>
      </c>
      <c r="OVI7" s="93"/>
      <c r="OVJ7" s="93"/>
      <c r="OVK7" s="93"/>
      <c r="OVL7" s="93"/>
      <c r="OVM7" s="93"/>
      <c r="OVN7" s="23"/>
      <c r="OVO7" s="24"/>
      <c r="OVP7" s="93" t="s">
        <v>968</v>
      </c>
      <c r="OVQ7" s="93"/>
      <c r="OVR7" s="93"/>
      <c r="OVS7" s="93"/>
      <c r="OVT7" s="93"/>
      <c r="OVU7" s="93"/>
      <c r="OVV7" s="23"/>
      <c r="OVW7" s="24"/>
      <c r="OVX7" s="93" t="s">
        <v>968</v>
      </c>
      <c r="OVY7" s="93"/>
      <c r="OVZ7" s="93"/>
      <c r="OWA7" s="93"/>
      <c r="OWB7" s="93"/>
      <c r="OWC7" s="93"/>
      <c r="OWD7" s="23"/>
      <c r="OWE7" s="24"/>
      <c r="OWF7" s="93" t="s">
        <v>968</v>
      </c>
      <c r="OWG7" s="93"/>
      <c r="OWH7" s="93"/>
      <c r="OWI7" s="93"/>
      <c r="OWJ7" s="93"/>
      <c r="OWK7" s="93"/>
      <c r="OWL7" s="23"/>
      <c r="OWM7" s="24"/>
      <c r="OWN7" s="93" t="s">
        <v>968</v>
      </c>
      <c r="OWO7" s="93"/>
      <c r="OWP7" s="93"/>
      <c r="OWQ7" s="93"/>
      <c r="OWR7" s="93"/>
      <c r="OWS7" s="93"/>
      <c r="OWT7" s="23"/>
      <c r="OWU7" s="24"/>
      <c r="OWV7" s="93" t="s">
        <v>968</v>
      </c>
      <c r="OWW7" s="93"/>
      <c r="OWX7" s="93"/>
      <c r="OWY7" s="93"/>
      <c r="OWZ7" s="93"/>
      <c r="OXA7" s="93"/>
      <c r="OXB7" s="23"/>
      <c r="OXC7" s="24"/>
      <c r="OXD7" s="93" t="s">
        <v>968</v>
      </c>
      <c r="OXE7" s="93"/>
      <c r="OXF7" s="93"/>
      <c r="OXG7" s="93"/>
      <c r="OXH7" s="93"/>
      <c r="OXI7" s="93"/>
      <c r="OXJ7" s="23"/>
      <c r="OXK7" s="24"/>
      <c r="OXL7" s="93" t="s">
        <v>968</v>
      </c>
      <c r="OXM7" s="93"/>
      <c r="OXN7" s="93"/>
      <c r="OXO7" s="93"/>
      <c r="OXP7" s="93"/>
      <c r="OXQ7" s="93"/>
      <c r="OXR7" s="23"/>
      <c r="OXS7" s="24"/>
      <c r="OXT7" s="93" t="s">
        <v>968</v>
      </c>
      <c r="OXU7" s="93"/>
      <c r="OXV7" s="93"/>
      <c r="OXW7" s="93"/>
      <c r="OXX7" s="93"/>
      <c r="OXY7" s="93"/>
      <c r="OXZ7" s="23"/>
      <c r="OYA7" s="24"/>
      <c r="OYB7" s="93" t="s">
        <v>968</v>
      </c>
      <c r="OYC7" s="93"/>
      <c r="OYD7" s="93"/>
      <c r="OYE7" s="93"/>
      <c r="OYF7" s="93"/>
      <c r="OYG7" s="93"/>
      <c r="OYH7" s="23"/>
      <c r="OYI7" s="24"/>
      <c r="OYJ7" s="93" t="s">
        <v>968</v>
      </c>
      <c r="OYK7" s="93"/>
      <c r="OYL7" s="93"/>
      <c r="OYM7" s="93"/>
      <c r="OYN7" s="93"/>
      <c r="OYO7" s="93"/>
      <c r="OYP7" s="23"/>
      <c r="OYQ7" s="24"/>
      <c r="OYR7" s="93" t="s">
        <v>968</v>
      </c>
      <c r="OYS7" s="93"/>
      <c r="OYT7" s="93"/>
      <c r="OYU7" s="93"/>
      <c r="OYV7" s="93"/>
      <c r="OYW7" s="93"/>
      <c r="OYX7" s="23"/>
      <c r="OYY7" s="24"/>
      <c r="OYZ7" s="93" t="s">
        <v>968</v>
      </c>
      <c r="OZA7" s="93"/>
      <c r="OZB7" s="93"/>
      <c r="OZC7" s="93"/>
      <c r="OZD7" s="93"/>
      <c r="OZE7" s="93"/>
      <c r="OZF7" s="23"/>
      <c r="OZG7" s="24"/>
      <c r="OZH7" s="93" t="s">
        <v>968</v>
      </c>
      <c r="OZI7" s="93"/>
      <c r="OZJ7" s="93"/>
      <c r="OZK7" s="93"/>
      <c r="OZL7" s="93"/>
      <c r="OZM7" s="93"/>
      <c r="OZN7" s="23"/>
      <c r="OZO7" s="24"/>
      <c r="OZP7" s="93" t="s">
        <v>968</v>
      </c>
      <c r="OZQ7" s="93"/>
      <c r="OZR7" s="93"/>
      <c r="OZS7" s="93"/>
      <c r="OZT7" s="93"/>
      <c r="OZU7" s="93"/>
      <c r="OZV7" s="23"/>
      <c r="OZW7" s="24"/>
      <c r="OZX7" s="93" t="s">
        <v>968</v>
      </c>
      <c r="OZY7" s="93"/>
      <c r="OZZ7" s="93"/>
      <c r="PAA7" s="93"/>
      <c r="PAB7" s="93"/>
      <c r="PAC7" s="93"/>
      <c r="PAD7" s="23"/>
      <c r="PAE7" s="24"/>
      <c r="PAF7" s="93" t="s">
        <v>968</v>
      </c>
      <c r="PAG7" s="93"/>
      <c r="PAH7" s="93"/>
      <c r="PAI7" s="93"/>
      <c r="PAJ7" s="93"/>
      <c r="PAK7" s="93"/>
      <c r="PAL7" s="23"/>
      <c r="PAM7" s="24"/>
      <c r="PAN7" s="93" t="s">
        <v>968</v>
      </c>
      <c r="PAO7" s="93"/>
      <c r="PAP7" s="93"/>
      <c r="PAQ7" s="93"/>
      <c r="PAR7" s="93"/>
      <c r="PAS7" s="93"/>
      <c r="PAT7" s="23"/>
      <c r="PAU7" s="24"/>
      <c r="PAV7" s="93" t="s">
        <v>968</v>
      </c>
      <c r="PAW7" s="93"/>
      <c r="PAX7" s="93"/>
      <c r="PAY7" s="93"/>
      <c r="PAZ7" s="93"/>
      <c r="PBA7" s="93"/>
      <c r="PBB7" s="23"/>
      <c r="PBC7" s="24"/>
      <c r="PBD7" s="93" t="s">
        <v>968</v>
      </c>
      <c r="PBE7" s="93"/>
      <c r="PBF7" s="93"/>
      <c r="PBG7" s="93"/>
      <c r="PBH7" s="93"/>
      <c r="PBI7" s="93"/>
      <c r="PBJ7" s="23"/>
      <c r="PBK7" s="24"/>
      <c r="PBL7" s="93" t="s">
        <v>968</v>
      </c>
      <c r="PBM7" s="93"/>
      <c r="PBN7" s="93"/>
      <c r="PBO7" s="93"/>
      <c r="PBP7" s="93"/>
      <c r="PBQ7" s="93"/>
      <c r="PBR7" s="23"/>
      <c r="PBS7" s="24"/>
      <c r="PBT7" s="93" t="s">
        <v>968</v>
      </c>
      <c r="PBU7" s="93"/>
      <c r="PBV7" s="93"/>
      <c r="PBW7" s="93"/>
      <c r="PBX7" s="93"/>
      <c r="PBY7" s="93"/>
      <c r="PBZ7" s="23"/>
      <c r="PCA7" s="24"/>
      <c r="PCB7" s="93" t="s">
        <v>968</v>
      </c>
      <c r="PCC7" s="93"/>
      <c r="PCD7" s="93"/>
      <c r="PCE7" s="93"/>
      <c r="PCF7" s="93"/>
      <c r="PCG7" s="93"/>
      <c r="PCH7" s="23"/>
      <c r="PCI7" s="24"/>
      <c r="PCJ7" s="93" t="s">
        <v>968</v>
      </c>
      <c r="PCK7" s="93"/>
      <c r="PCL7" s="93"/>
      <c r="PCM7" s="93"/>
      <c r="PCN7" s="93"/>
      <c r="PCO7" s="93"/>
      <c r="PCP7" s="23"/>
      <c r="PCQ7" s="24"/>
      <c r="PCR7" s="93" t="s">
        <v>968</v>
      </c>
      <c r="PCS7" s="93"/>
      <c r="PCT7" s="93"/>
      <c r="PCU7" s="93"/>
      <c r="PCV7" s="93"/>
      <c r="PCW7" s="93"/>
      <c r="PCX7" s="23"/>
      <c r="PCY7" s="24"/>
      <c r="PCZ7" s="93" t="s">
        <v>968</v>
      </c>
      <c r="PDA7" s="93"/>
      <c r="PDB7" s="93"/>
      <c r="PDC7" s="93"/>
      <c r="PDD7" s="93"/>
      <c r="PDE7" s="93"/>
      <c r="PDF7" s="23"/>
      <c r="PDG7" s="24"/>
      <c r="PDH7" s="93" t="s">
        <v>968</v>
      </c>
      <c r="PDI7" s="93"/>
      <c r="PDJ7" s="93"/>
      <c r="PDK7" s="93"/>
      <c r="PDL7" s="93"/>
      <c r="PDM7" s="93"/>
      <c r="PDN7" s="23"/>
      <c r="PDO7" s="24"/>
      <c r="PDP7" s="93" t="s">
        <v>968</v>
      </c>
      <c r="PDQ7" s="93"/>
      <c r="PDR7" s="93"/>
      <c r="PDS7" s="93"/>
      <c r="PDT7" s="93"/>
      <c r="PDU7" s="93"/>
      <c r="PDV7" s="23"/>
      <c r="PDW7" s="24"/>
      <c r="PDX7" s="93" t="s">
        <v>968</v>
      </c>
      <c r="PDY7" s="93"/>
      <c r="PDZ7" s="93"/>
      <c r="PEA7" s="93"/>
      <c r="PEB7" s="93"/>
      <c r="PEC7" s="93"/>
      <c r="PED7" s="23"/>
      <c r="PEE7" s="24"/>
      <c r="PEF7" s="93" t="s">
        <v>968</v>
      </c>
      <c r="PEG7" s="93"/>
      <c r="PEH7" s="93"/>
      <c r="PEI7" s="93"/>
      <c r="PEJ7" s="93"/>
      <c r="PEK7" s="93"/>
      <c r="PEL7" s="23"/>
      <c r="PEM7" s="24"/>
      <c r="PEN7" s="93" t="s">
        <v>968</v>
      </c>
      <c r="PEO7" s="93"/>
      <c r="PEP7" s="93"/>
      <c r="PEQ7" s="93"/>
      <c r="PER7" s="93"/>
      <c r="PES7" s="93"/>
      <c r="PET7" s="23"/>
      <c r="PEU7" s="24"/>
      <c r="PEV7" s="93" t="s">
        <v>968</v>
      </c>
      <c r="PEW7" s="93"/>
      <c r="PEX7" s="93"/>
      <c r="PEY7" s="93"/>
      <c r="PEZ7" s="93"/>
      <c r="PFA7" s="93"/>
      <c r="PFB7" s="23"/>
      <c r="PFC7" s="24"/>
      <c r="PFD7" s="93" t="s">
        <v>968</v>
      </c>
      <c r="PFE7" s="93"/>
      <c r="PFF7" s="93"/>
      <c r="PFG7" s="93"/>
      <c r="PFH7" s="93"/>
      <c r="PFI7" s="93"/>
      <c r="PFJ7" s="23"/>
      <c r="PFK7" s="24"/>
      <c r="PFL7" s="93" t="s">
        <v>968</v>
      </c>
      <c r="PFM7" s="93"/>
      <c r="PFN7" s="93"/>
      <c r="PFO7" s="93"/>
      <c r="PFP7" s="93"/>
      <c r="PFQ7" s="93"/>
      <c r="PFR7" s="23"/>
      <c r="PFS7" s="24"/>
      <c r="PFT7" s="93" t="s">
        <v>968</v>
      </c>
      <c r="PFU7" s="93"/>
      <c r="PFV7" s="93"/>
      <c r="PFW7" s="93"/>
      <c r="PFX7" s="93"/>
      <c r="PFY7" s="93"/>
      <c r="PFZ7" s="23"/>
      <c r="PGA7" s="24"/>
      <c r="PGB7" s="93" t="s">
        <v>968</v>
      </c>
      <c r="PGC7" s="93"/>
      <c r="PGD7" s="93"/>
      <c r="PGE7" s="93"/>
      <c r="PGF7" s="93"/>
      <c r="PGG7" s="93"/>
      <c r="PGH7" s="23"/>
      <c r="PGI7" s="24"/>
      <c r="PGJ7" s="93" t="s">
        <v>968</v>
      </c>
      <c r="PGK7" s="93"/>
      <c r="PGL7" s="93"/>
      <c r="PGM7" s="93"/>
      <c r="PGN7" s="93"/>
      <c r="PGO7" s="93"/>
      <c r="PGP7" s="23"/>
      <c r="PGQ7" s="24"/>
      <c r="PGR7" s="93" t="s">
        <v>968</v>
      </c>
      <c r="PGS7" s="93"/>
      <c r="PGT7" s="93"/>
      <c r="PGU7" s="93"/>
      <c r="PGV7" s="93"/>
      <c r="PGW7" s="93"/>
      <c r="PGX7" s="23"/>
      <c r="PGY7" s="24"/>
      <c r="PGZ7" s="93" t="s">
        <v>968</v>
      </c>
      <c r="PHA7" s="93"/>
      <c r="PHB7" s="93"/>
      <c r="PHC7" s="93"/>
      <c r="PHD7" s="93"/>
      <c r="PHE7" s="93"/>
      <c r="PHF7" s="23"/>
      <c r="PHG7" s="24"/>
      <c r="PHH7" s="93" t="s">
        <v>968</v>
      </c>
      <c r="PHI7" s="93"/>
      <c r="PHJ7" s="93"/>
      <c r="PHK7" s="93"/>
      <c r="PHL7" s="93"/>
      <c r="PHM7" s="93"/>
      <c r="PHN7" s="23"/>
      <c r="PHO7" s="24"/>
      <c r="PHP7" s="93" t="s">
        <v>968</v>
      </c>
      <c r="PHQ7" s="93"/>
      <c r="PHR7" s="93"/>
      <c r="PHS7" s="93"/>
      <c r="PHT7" s="93"/>
      <c r="PHU7" s="93"/>
      <c r="PHV7" s="23"/>
      <c r="PHW7" s="24"/>
      <c r="PHX7" s="93" t="s">
        <v>968</v>
      </c>
      <c r="PHY7" s="93"/>
      <c r="PHZ7" s="93"/>
      <c r="PIA7" s="93"/>
      <c r="PIB7" s="93"/>
      <c r="PIC7" s="93"/>
      <c r="PID7" s="23"/>
      <c r="PIE7" s="24"/>
      <c r="PIF7" s="93" t="s">
        <v>968</v>
      </c>
      <c r="PIG7" s="93"/>
      <c r="PIH7" s="93"/>
      <c r="PII7" s="93"/>
      <c r="PIJ7" s="93"/>
      <c r="PIK7" s="93"/>
      <c r="PIL7" s="23"/>
      <c r="PIM7" s="24"/>
      <c r="PIN7" s="93" t="s">
        <v>968</v>
      </c>
      <c r="PIO7" s="93"/>
      <c r="PIP7" s="93"/>
      <c r="PIQ7" s="93"/>
      <c r="PIR7" s="93"/>
      <c r="PIS7" s="93"/>
      <c r="PIT7" s="23"/>
      <c r="PIU7" s="24"/>
      <c r="PIV7" s="93" t="s">
        <v>968</v>
      </c>
      <c r="PIW7" s="93"/>
      <c r="PIX7" s="93"/>
      <c r="PIY7" s="93"/>
      <c r="PIZ7" s="93"/>
      <c r="PJA7" s="93"/>
      <c r="PJB7" s="23"/>
      <c r="PJC7" s="24"/>
      <c r="PJD7" s="93" t="s">
        <v>968</v>
      </c>
      <c r="PJE7" s="93"/>
      <c r="PJF7" s="93"/>
      <c r="PJG7" s="93"/>
      <c r="PJH7" s="93"/>
      <c r="PJI7" s="93"/>
      <c r="PJJ7" s="23"/>
      <c r="PJK7" s="24"/>
      <c r="PJL7" s="93" t="s">
        <v>968</v>
      </c>
      <c r="PJM7" s="93"/>
      <c r="PJN7" s="93"/>
      <c r="PJO7" s="93"/>
      <c r="PJP7" s="93"/>
      <c r="PJQ7" s="93"/>
      <c r="PJR7" s="23"/>
      <c r="PJS7" s="24"/>
      <c r="PJT7" s="93" t="s">
        <v>968</v>
      </c>
      <c r="PJU7" s="93"/>
      <c r="PJV7" s="93"/>
      <c r="PJW7" s="93"/>
      <c r="PJX7" s="93"/>
      <c r="PJY7" s="93"/>
      <c r="PJZ7" s="23"/>
      <c r="PKA7" s="24"/>
      <c r="PKB7" s="93" t="s">
        <v>968</v>
      </c>
      <c r="PKC7" s="93"/>
      <c r="PKD7" s="93"/>
      <c r="PKE7" s="93"/>
      <c r="PKF7" s="93"/>
      <c r="PKG7" s="93"/>
      <c r="PKH7" s="23"/>
      <c r="PKI7" s="24"/>
      <c r="PKJ7" s="93" t="s">
        <v>968</v>
      </c>
      <c r="PKK7" s="93"/>
      <c r="PKL7" s="93"/>
      <c r="PKM7" s="93"/>
      <c r="PKN7" s="93"/>
      <c r="PKO7" s="93"/>
      <c r="PKP7" s="23"/>
      <c r="PKQ7" s="24"/>
      <c r="PKR7" s="93" t="s">
        <v>968</v>
      </c>
      <c r="PKS7" s="93"/>
      <c r="PKT7" s="93"/>
      <c r="PKU7" s="93"/>
      <c r="PKV7" s="93"/>
      <c r="PKW7" s="93"/>
      <c r="PKX7" s="23"/>
      <c r="PKY7" s="24"/>
      <c r="PKZ7" s="93" t="s">
        <v>968</v>
      </c>
      <c r="PLA7" s="93"/>
      <c r="PLB7" s="93"/>
      <c r="PLC7" s="93"/>
      <c r="PLD7" s="93"/>
      <c r="PLE7" s="93"/>
      <c r="PLF7" s="23"/>
      <c r="PLG7" s="24"/>
      <c r="PLH7" s="93" t="s">
        <v>968</v>
      </c>
      <c r="PLI7" s="93"/>
      <c r="PLJ7" s="93"/>
      <c r="PLK7" s="93"/>
      <c r="PLL7" s="93"/>
      <c r="PLM7" s="93"/>
      <c r="PLN7" s="23"/>
      <c r="PLO7" s="24"/>
      <c r="PLP7" s="93" t="s">
        <v>968</v>
      </c>
      <c r="PLQ7" s="93"/>
      <c r="PLR7" s="93"/>
      <c r="PLS7" s="93"/>
      <c r="PLT7" s="93"/>
      <c r="PLU7" s="93"/>
      <c r="PLV7" s="23"/>
      <c r="PLW7" s="24"/>
      <c r="PLX7" s="93" t="s">
        <v>968</v>
      </c>
      <c r="PLY7" s="93"/>
      <c r="PLZ7" s="93"/>
      <c r="PMA7" s="93"/>
      <c r="PMB7" s="93"/>
      <c r="PMC7" s="93"/>
      <c r="PMD7" s="23"/>
      <c r="PME7" s="24"/>
      <c r="PMF7" s="93" t="s">
        <v>968</v>
      </c>
      <c r="PMG7" s="93"/>
      <c r="PMH7" s="93"/>
      <c r="PMI7" s="93"/>
      <c r="PMJ7" s="93"/>
      <c r="PMK7" s="93"/>
      <c r="PML7" s="23"/>
      <c r="PMM7" s="24"/>
      <c r="PMN7" s="93" t="s">
        <v>968</v>
      </c>
      <c r="PMO7" s="93"/>
      <c r="PMP7" s="93"/>
      <c r="PMQ7" s="93"/>
      <c r="PMR7" s="93"/>
      <c r="PMS7" s="93"/>
      <c r="PMT7" s="23"/>
      <c r="PMU7" s="24"/>
      <c r="PMV7" s="93" t="s">
        <v>968</v>
      </c>
      <c r="PMW7" s="93"/>
      <c r="PMX7" s="93"/>
      <c r="PMY7" s="93"/>
      <c r="PMZ7" s="93"/>
      <c r="PNA7" s="93"/>
      <c r="PNB7" s="23"/>
      <c r="PNC7" s="24"/>
      <c r="PND7" s="93" t="s">
        <v>968</v>
      </c>
      <c r="PNE7" s="93"/>
      <c r="PNF7" s="93"/>
      <c r="PNG7" s="93"/>
      <c r="PNH7" s="93"/>
      <c r="PNI7" s="93"/>
      <c r="PNJ7" s="23"/>
      <c r="PNK7" s="24"/>
      <c r="PNL7" s="93" t="s">
        <v>968</v>
      </c>
      <c r="PNM7" s="93"/>
      <c r="PNN7" s="93"/>
      <c r="PNO7" s="93"/>
      <c r="PNP7" s="93"/>
      <c r="PNQ7" s="93"/>
      <c r="PNR7" s="23"/>
      <c r="PNS7" s="24"/>
      <c r="PNT7" s="93" t="s">
        <v>968</v>
      </c>
      <c r="PNU7" s="93"/>
      <c r="PNV7" s="93"/>
      <c r="PNW7" s="93"/>
      <c r="PNX7" s="93"/>
      <c r="PNY7" s="93"/>
      <c r="PNZ7" s="23"/>
      <c r="POA7" s="24"/>
      <c r="POB7" s="93" t="s">
        <v>968</v>
      </c>
      <c r="POC7" s="93"/>
      <c r="POD7" s="93"/>
      <c r="POE7" s="93"/>
      <c r="POF7" s="93"/>
      <c r="POG7" s="93"/>
      <c r="POH7" s="23"/>
      <c r="POI7" s="24"/>
      <c r="POJ7" s="93" t="s">
        <v>968</v>
      </c>
      <c r="POK7" s="93"/>
      <c r="POL7" s="93"/>
      <c r="POM7" s="93"/>
      <c r="PON7" s="93"/>
      <c r="POO7" s="93"/>
      <c r="POP7" s="23"/>
      <c r="POQ7" s="24"/>
      <c r="POR7" s="93" t="s">
        <v>968</v>
      </c>
      <c r="POS7" s="93"/>
      <c r="POT7" s="93"/>
      <c r="POU7" s="93"/>
      <c r="POV7" s="93"/>
      <c r="POW7" s="93"/>
      <c r="POX7" s="23"/>
      <c r="POY7" s="24"/>
      <c r="POZ7" s="93" t="s">
        <v>968</v>
      </c>
      <c r="PPA7" s="93"/>
      <c r="PPB7" s="93"/>
      <c r="PPC7" s="93"/>
      <c r="PPD7" s="93"/>
      <c r="PPE7" s="93"/>
      <c r="PPF7" s="23"/>
      <c r="PPG7" s="24"/>
      <c r="PPH7" s="93" t="s">
        <v>968</v>
      </c>
      <c r="PPI7" s="93"/>
      <c r="PPJ7" s="93"/>
      <c r="PPK7" s="93"/>
      <c r="PPL7" s="93"/>
      <c r="PPM7" s="93"/>
      <c r="PPN7" s="23"/>
      <c r="PPO7" s="24"/>
      <c r="PPP7" s="93" t="s">
        <v>968</v>
      </c>
      <c r="PPQ7" s="93"/>
      <c r="PPR7" s="93"/>
      <c r="PPS7" s="93"/>
      <c r="PPT7" s="93"/>
      <c r="PPU7" s="93"/>
      <c r="PPV7" s="23"/>
      <c r="PPW7" s="24"/>
      <c r="PPX7" s="93" t="s">
        <v>968</v>
      </c>
      <c r="PPY7" s="93"/>
      <c r="PPZ7" s="93"/>
      <c r="PQA7" s="93"/>
      <c r="PQB7" s="93"/>
      <c r="PQC7" s="93"/>
      <c r="PQD7" s="23"/>
      <c r="PQE7" s="24"/>
      <c r="PQF7" s="93" t="s">
        <v>968</v>
      </c>
      <c r="PQG7" s="93"/>
      <c r="PQH7" s="93"/>
      <c r="PQI7" s="93"/>
      <c r="PQJ7" s="93"/>
      <c r="PQK7" s="93"/>
      <c r="PQL7" s="23"/>
      <c r="PQM7" s="24"/>
      <c r="PQN7" s="93" t="s">
        <v>968</v>
      </c>
      <c r="PQO7" s="93"/>
      <c r="PQP7" s="93"/>
      <c r="PQQ7" s="93"/>
      <c r="PQR7" s="93"/>
      <c r="PQS7" s="93"/>
      <c r="PQT7" s="23"/>
      <c r="PQU7" s="24"/>
      <c r="PQV7" s="93" t="s">
        <v>968</v>
      </c>
      <c r="PQW7" s="93"/>
      <c r="PQX7" s="93"/>
      <c r="PQY7" s="93"/>
      <c r="PQZ7" s="93"/>
      <c r="PRA7" s="93"/>
      <c r="PRB7" s="23"/>
      <c r="PRC7" s="24"/>
      <c r="PRD7" s="93" t="s">
        <v>968</v>
      </c>
      <c r="PRE7" s="93"/>
      <c r="PRF7" s="93"/>
      <c r="PRG7" s="93"/>
      <c r="PRH7" s="93"/>
      <c r="PRI7" s="93"/>
      <c r="PRJ7" s="23"/>
      <c r="PRK7" s="24"/>
      <c r="PRL7" s="93" t="s">
        <v>968</v>
      </c>
      <c r="PRM7" s="93"/>
      <c r="PRN7" s="93"/>
      <c r="PRO7" s="93"/>
      <c r="PRP7" s="93"/>
      <c r="PRQ7" s="93"/>
      <c r="PRR7" s="23"/>
      <c r="PRS7" s="24"/>
      <c r="PRT7" s="93" t="s">
        <v>968</v>
      </c>
      <c r="PRU7" s="93"/>
      <c r="PRV7" s="93"/>
      <c r="PRW7" s="93"/>
      <c r="PRX7" s="93"/>
      <c r="PRY7" s="93"/>
      <c r="PRZ7" s="23"/>
      <c r="PSA7" s="24"/>
      <c r="PSB7" s="93" t="s">
        <v>968</v>
      </c>
      <c r="PSC7" s="93"/>
      <c r="PSD7" s="93"/>
      <c r="PSE7" s="93"/>
      <c r="PSF7" s="93"/>
      <c r="PSG7" s="93"/>
      <c r="PSH7" s="23"/>
      <c r="PSI7" s="24"/>
      <c r="PSJ7" s="93" t="s">
        <v>968</v>
      </c>
      <c r="PSK7" s="93"/>
      <c r="PSL7" s="93"/>
      <c r="PSM7" s="93"/>
      <c r="PSN7" s="93"/>
      <c r="PSO7" s="93"/>
      <c r="PSP7" s="23"/>
      <c r="PSQ7" s="24"/>
      <c r="PSR7" s="93" t="s">
        <v>968</v>
      </c>
      <c r="PSS7" s="93"/>
      <c r="PST7" s="93"/>
      <c r="PSU7" s="93"/>
      <c r="PSV7" s="93"/>
      <c r="PSW7" s="93"/>
      <c r="PSX7" s="23"/>
      <c r="PSY7" s="24"/>
      <c r="PSZ7" s="93" t="s">
        <v>968</v>
      </c>
      <c r="PTA7" s="93"/>
      <c r="PTB7" s="93"/>
      <c r="PTC7" s="93"/>
      <c r="PTD7" s="93"/>
      <c r="PTE7" s="93"/>
      <c r="PTF7" s="23"/>
      <c r="PTG7" s="24"/>
      <c r="PTH7" s="93" t="s">
        <v>968</v>
      </c>
      <c r="PTI7" s="93"/>
      <c r="PTJ7" s="93"/>
      <c r="PTK7" s="93"/>
      <c r="PTL7" s="93"/>
      <c r="PTM7" s="93"/>
      <c r="PTN7" s="23"/>
      <c r="PTO7" s="24"/>
      <c r="PTP7" s="93" t="s">
        <v>968</v>
      </c>
      <c r="PTQ7" s="93"/>
      <c r="PTR7" s="93"/>
      <c r="PTS7" s="93"/>
      <c r="PTT7" s="93"/>
      <c r="PTU7" s="93"/>
      <c r="PTV7" s="23"/>
      <c r="PTW7" s="24"/>
      <c r="PTX7" s="93" t="s">
        <v>968</v>
      </c>
      <c r="PTY7" s="93"/>
      <c r="PTZ7" s="93"/>
      <c r="PUA7" s="93"/>
      <c r="PUB7" s="93"/>
      <c r="PUC7" s="93"/>
      <c r="PUD7" s="23"/>
      <c r="PUE7" s="24"/>
      <c r="PUF7" s="93" t="s">
        <v>968</v>
      </c>
      <c r="PUG7" s="93"/>
      <c r="PUH7" s="93"/>
      <c r="PUI7" s="93"/>
      <c r="PUJ7" s="93"/>
      <c r="PUK7" s="93"/>
      <c r="PUL7" s="23"/>
      <c r="PUM7" s="24"/>
      <c r="PUN7" s="93" t="s">
        <v>968</v>
      </c>
      <c r="PUO7" s="93"/>
      <c r="PUP7" s="93"/>
      <c r="PUQ7" s="93"/>
      <c r="PUR7" s="93"/>
      <c r="PUS7" s="93"/>
      <c r="PUT7" s="23"/>
      <c r="PUU7" s="24"/>
      <c r="PUV7" s="93" t="s">
        <v>968</v>
      </c>
      <c r="PUW7" s="93"/>
      <c r="PUX7" s="93"/>
      <c r="PUY7" s="93"/>
      <c r="PUZ7" s="93"/>
      <c r="PVA7" s="93"/>
      <c r="PVB7" s="23"/>
      <c r="PVC7" s="24"/>
      <c r="PVD7" s="93" t="s">
        <v>968</v>
      </c>
      <c r="PVE7" s="93"/>
      <c r="PVF7" s="93"/>
      <c r="PVG7" s="93"/>
      <c r="PVH7" s="93"/>
      <c r="PVI7" s="93"/>
      <c r="PVJ7" s="23"/>
      <c r="PVK7" s="24"/>
      <c r="PVL7" s="93" t="s">
        <v>968</v>
      </c>
      <c r="PVM7" s="93"/>
      <c r="PVN7" s="93"/>
      <c r="PVO7" s="93"/>
      <c r="PVP7" s="93"/>
      <c r="PVQ7" s="93"/>
      <c r="PVR7" s="23"/>
      <c r="PVS7" s="24"/>
      <c r="PVT7" s="93" t="s">
        <v>968</v>
      </c>
      <c r="PVU7" s="93"/>
      <c r="PVV7" s="93"/>
      <c r="PVW7" s="93"/>
      <c r="PVX7" s="93"/>
      <c r="PVY7" s="93"/>
      <c r="PVZ7" s="23"/>
      <c r="PWA7" s="24"/>
      <c r="PWB7" s="93" t="s">
        <v>968</v>
      </c>
      <c r="PWC7" s="93"/>
      <c r="PWD7" s="93"/>
      <c r="PWE7" s="93"/>
      <c r="PWF7" s="93"/>
      <c r="PWG7" s="93"/>
      <c r="PWH7" s="23"/>
      <c r="PWI7" s="24"/>
      <c r="PWJ7" s="93" t="s">
        <v>968</v>
      </c>
      <c r="PWK7" s="93"/>
      <c r="PWL7" s="93"/>
      <c r="PWM7" s="93"/>
      <c r="PWN7" s="93"/>
      <c r="PWO7" s="93"/>
      <c r="PWP7" s="23"/>
      <c r="PWQ7" s="24"/>
      <c r="PWR7" s="93" t="s">
        <v>968</v>
      </c>
      <c r="PWS7" s="93"/>
      <c r="PWT7" s="93"/>
      <c r="PWU7" s="93"/>
      <c r="PWV7" s="93"/>
      <c r="PWW7" s="93"/>
      <c r="PWX7" s="23"/>
      <c r="PWY7" s="24"/>
      <c r="PWZ7" s="93" t="s">
        <v>968</v>
      </c>
      <c r="PXA7" s="93"/>
      <c r="PXB7" s="93"/>
      <c r="PXC7" s="93"/>
      <c r="PXD7" s="93"/>
      <c r="PXE7" s="93"/>
      <c r="PXF7" s="23"/>
      <c r="PXG7" s="24"/>
      <c r="PXH7" s="93" t="s">
        <v>968</v>
      </c>
      <c r="PXI7" s="93"/>
      <c r="PXJ7" s="93"/>
      <c r="PXK7" s="93"/>
      <c r="PXL7" s="93"/>
      <c r="PXM7" s="93"/>
      <c r="PXN7" s="23"/>
      <c r="PXO7" s="24"/>
      <c r="PXP7" s="93" t="s">
        <v>968</v>
      </c>
      <c r="PXQ7" s="93"/>
      <c r="PXR7" s="93"/>
      <c r="PXS7" s="93"/>
      <c r="PXT7" s="93"/>
      <c r="PXU7" s="93"/>
      <c r="PXV7" s="23"/>
      <c r="PXW7" s="24"/>
      <c r="PXX7" s="93" t="s">
        <v>968</v>
      </c>
      <c r="PXY7" s="93"/>
      <c r="PXZ7" s="93"/>
      <c r="PYA7" s="93"/>
      <c r="PYB7" s="93"/>
      <c r="PYC7" s="93"/>
      <c r="PYD7" s="23"/>
      <c r="PYE7" s="24"/>
      <c r="PYF7" s="93" t="s">
        <v>968</v>
      </c>
      <c r="PYG7" s="93"/>
      <c r="PYH7" s="93"/>
      <c r="PYI7" s="93"/>
      <c r="PYJ7" s="93"/>
      <c r="PYK7" s="93"/>
      <c r="PYL7" s="23"/>
      <c r="PYM7" s="24"/>
      <c r="PYN7" s="93" t="s">
        <v>968</v>
      </c>
      <c r="PYO7" s="93"/>
      <c r="PYP7" s="93"/>
      <c r="PYQ7" s="93"/>
      <c r="PYR7" s="93"/>
      <c r="PYS7" s="93"/>
      <c r="PYT7" s="23"/>
      <c r="PYU7" s="24"/>
      <c r="PYV7" s="93" t="s">
        <v>968</v>
      </c>
      <c r="PYW7" s="93"/>
      <c r="PYX7" s="93"/>
      <c r="PYY7" s="93"/>
      <c r="PYZ7" s="93"/>
      <c r="PZA7" s="93"/>
      <c r="PZB7" s="23"/>
      <c r="PZC7" s="24"/>
      <c r="PZD7" s="93" t="s">
        <v>968</v>
      </c>
      <c r="PZE7" s="93"/>
      <c r="PZF7" s="93"/>
      <c r="PZG7" s="93"/>
      <c r="PZH7" s="93"/>
      <c r="PZI7" s="93"/>
      <c r="PZJ7" s="23"/>
      <c r="PZK7" s="24"/>
      <c r="PZL7" s="93" t="s">
        <v>968</v>
      </c>
      <c r="PZM7" s="93"/>
      <c r="PZN7" s="93"/>
      <c r="PZO7" s="93"/>
      <c r="PZP7" s="93"/>
      <c r="PZQ7" s="93"/>
      <c r="PZR7" s="23"/>
      <c r="PZS7" s="24"/>
      <c r="PZT7" s="93" t="s">
        <v>968</v>
      </c>
      <c r="PZU7" s="93"/>
      <c r="PZV7" s="93"/>
      <c r="PZW7" s="93"/>
      <c r="PZX7" s="93"/>
      <c r="PZY7" s="93"/>
      <c r="PZZ7" s="23"/>
      <c r="QAA7" s="24"/>
      <c r="QAB7" s="93" t="s">
        <v>968</v>
      </c>
      <c r="QAC7" s="93"/>
      <c r="QAD7" s="93"/>
      <c r="QAE7" s="93"/>
      <c r="QAF7" s="93"/>
      <c r="QAG7" s="93"/>
      <c r="QAH7" s="23"/>
      <c r="QAI7" s="24"/>
      <c r="QAJ7" s="93" t="s">
        <v>968</v>
      </c>
      <c r="QAK7" s="93"/>
      <c r="QAL7" s="93"/>
      <c r="QAM7" s="93"/>
      <c r="QAN7" s="93"/>
      <c r="QAO7" s="93"/>
      <c r="QAP7" s="23"/>
      <c r="QAQ7" s="24"/>
      <c r="QAR7" s="93" t="s">
        <v>968</v>
      </c>
      <c r="QAS7" s="93"/>
      <c r="QAT7" s="93"/>
      <c r="QAU7" s="93"/>
      <c r="QAV7" s="93"/>
      <c r="QAW7" s="93"/>
      <c r="QAX7" s="23"/>
      <c r="QAY7" s="24"/>
      <c r="QAZ7" s="93" t="s">
        <v>968</v>
      </c>
      <c r="QBA7" s="93"/>
      <c r="QBB7" s="93"/>
      <c r="QBC7" s="93"/>
      <c r="QBD7" s="93"/>
      <c r="QBE7" s="93"/>
      <c r="QBF7" s="23"/>
      <c r="QBG7" s="24"/>
      <c r="QBH7" s="93" t="s">
        <v>968</v>
      </c>
      <c r="QBI7" s="93"/>
      <c r="QBJ7" s="93"/>
      <c r="QBK7" s="93"/>
      <c r="QBL7" s="93"/>
      <c r="QBM7" s="93"/>
      <c r="QBN7" s="23"/>
      <c r="QBO7" s="24"/>
      <c r="QBP7" s="93" t="s">
        <v>968</v>
      </c>
      <c r="QBQ7" s="93"/>
      <c r="QBR7" s="93"/>
      <c r="QBS7" s="93"/>
      <c r="QBT7" s="93"/>
      <c r="QBU7" s="93"/>
      <c r="QBV7" s="23"/>
      <c r="QBW7" s="24"/>
      <c r="QBX7" s="93" t="s">
        <v>968</v>
      </c>
      <c r="QBY7" s="93"/>
      <c r="QBZ7" s="93"/>
      <c r="QCA7" s="93"/>
      <c r="QCB7" s="93"/>
      <c r="QCC7" s="93"/>
      <c r="QCD7" s="23"/>
      <c r="QCE7" s="24"/>
      <c r="QCF7" s="93" t="s">
        <v>968</v>
      </c>
      <c r="QCG7" s="93"/>
      <c r="QCH7" s="93"/>
      <c r="QCI7" s="93"/>
      <c r="QCJ7" s="93"/>
      <c r="QCK7" s="93"/>
      <c r="QCL7" s="23"/>
      <c r="QCM7" s="24"/>
      <c r="QCN7" s="93" t="s">
        <v>968</v>
      </c>
      <c r="QCO7" s="93"/>
      <c r="QCP7" s="93"/>
      <c r="QCQ7" s="93"/>
      <c r="QCR7" s="93"/>
      <c r="QCS7" s="93"/>
      <c r="QCT7" s="23"/>
      <c r="QCU7" s="24"/>
      <c r="QCV7" s="93" t="s">
        <v>968</v>
      </c>
      <c r="QCW7" s="93"/>
      <c r="QCX7" s="93"/>
      <c r="QCY7" s="93"/>
      <c r="QCZ7" s="93"/>
      <c r="QDA7" s="93"/>
      <c r="QDB7" s="23"/>
      <c r="QDC7" s="24"/>
      <c r="QDD7" s="93" t="s">
        <v>968</v>
      </c>
      <c r="QDE7" s="93"/>
      <c r="QDF7" s="93"/>
      <c r="QDG7" s="93"/>
      <c r="QDH7" s="93"/>
      <c r="QDI7" s="93"/>
      <c r="QDJ7" s="23"/>
      <c r="QDK7" s="24"/>
      <c r="QDL7" s="93" t="s">
        <v>968</v>
      </c>
      <c r="QDM7" s="93"/>
      <c r="QDN7" s="93"/>
      <c r="QDO7" s="93"/>
      <c r="QDP7" s="93"/>
      <c r="QDQ7" s="93"/>
      <c r="QDR7" s="23"/>
      <c r="QDS7" s="24"/>
      <c r="QDT7" s="93" t="s">
        <v>968</v>
      </c>
      <c r="QDU7" s="93"/>
      <c r="QDV7" s="93"/>
      <c r="QDW7" s="93"/>
      <c r="QDX7" s="93"/>
      <c r="QDY7" s="93"/>
      <c r="QDZ7" s="23"/>
      <c r="QEA7" s="24"/>
      <c r="QEB7" s="93" t="s">
        <v>968</v>
      </c>
      <c r="QEC7" s="93"/>
      <c r="QED7" s="93"/>
      <c r="QEE7" s="93"/>
      <c r="QEF7" s="93"/>
      <c r="QEG7" s="93"/>
      <c r="QEH7" s="23"/>
      <c r="QEI7" s="24"/>
      <c r="QEJ7" s="93" t="s">
        <v>968</v>
      </c>
      <c r="QEK7" s="93"/>
      <c r="QEL7" s="93"/>
      <c r="QEM7" s="93"/>
      <c r="QEN7" s="93"/>
      <c r="QEO7" s="93"/>
      <c r="QEP7" s="23"/>
      <c r="QEQ7" s="24"/>
      <c r="QER7" s="93" t="s">
        <v>968</v>
      </c>
      <c r="QES7" s="93"/>
      <c r="QET7" s="93"/>
      <c r="QEU7" s="93"/>
      <c r="QEV7" s="93"/>
      <c r="QEW7" s="93"/>
      <c r="QEX7" s="23"/>
      <c r="QEY7" s="24"/>
      <c r="QEZ7" s="93" t="s">
        <v>968</v>
      </c>
      <c r="QFA7" s="93"/>
      <c r="QFB7" s="93"/>
      <c r="QFC7" s="93"/>
      <c r="QFD7" s="93"/>
      <c r="QFE7" s="93"/>
      <c r="QFF7" s="23"/>
      <c r="QFG7" s="24"/>
      <c r="QFH7" s="93" t="s">
        <v>968</v>
      </c>
      <c r="QFI7" s="93"/>
      <c r="QFJ7" s="93"/>
      <c r="QFK7" s="93"/>
      <c r="QFL7" s="93"/>
      <c r="QFM7" s="93"/>
      <c r="QFN7" s="23"/>
      <c r="QFO7" s="24"/>
      <c r="QFP7" s="93" t="s">
        <v>968</v>
      </c>
      <c r="QFQ7" s="93"/>
      <c r="QFR7" s="93"/>
      <c r="QFS7" s="93"/>
      <c r="QFT7" s="93"/>
      <c r="QFU7" s="93"/>
      <c r="QFV7" s="23"/>
      <c r="QFW7" s="24"/>
      <c r="QFX7" s="93" t="s">
        <v>968</v>
      </c>
      <c r="QFY7" s="93"/>
      <c r="QFZ7" s="93"/>
      <c r="QGA7" s="93"/>
      <c r="QGB7" s="93"/>
      <c r="QGC7" s="93"/>
      <c r="QGD7" s="23"/>
      <c r="QGE7" s="24"/>
      <c r="QGF7" s="93" t="s">
        <v>968</v>
      </c>
      <c r="QGG7" s="93"/>
      <c r="QGH7" s="93"/>
      <c r="QGI7" s="93"/>
      <c r="QGJ7" s="93"/>
      <c r="QGK7" s="93"/>
      <c r="QGL7" s="23"/>
      <c r="QGM7" s="24"/>
      <c r="QGN7" s="93" t="s">
        <v>968</v>
      </c>
      <c r="QGO7" s="93"/>
      <c r="QGP7" s="93"/>
      <c r="QGQ7" s="93"/>
      <c r="QGR7" s="93"/>
      <c r="QGS7" s="93"/>
      <c r="QGT7" s="23"/>
      <c r="QGU7" s="24"/>
      <c r="QGV7" s="93" t="s">
        <v>968</v>
      </c>
      <c r="QGW7" s="93"/>
      <c r="QGX7" s="93"/>
      <c r="QGY7" s="93"/>
      <c r="QGZ7" s="93"/>
      <c r="QHA7" s="93"/>
      <c r="QHB7" s="23"/>
      <c r="QHC7" s="24"/>
      <c r="QHD7" s="93" t="s">
        <v>968</v>
      </c>
      <c r="QHE7" s="93"/>
      <c r="QHF7" s="93"/>
      <c r="QHG7" s="93"/>
      <c r="QHH7" s="93"/>
      <c r="QHI7" s="93"/>
      <c r="QHJ7" s="23"/>
      <c r="QHK7" s="24"/>
      <c r="QHL7" s="93" t="s">
        <v>968</v>
      </c>
      <c r="QHM7" s="93"/>
      <c r="QHN7" s="93"/>
      <c r="QHO7" s="93"/>
      <c r="QHP7" s="93"/>
      <c r="QHQ7" s="93"/>
      <c r="QHR7" s="23"/>
      <c r="QHS7" s="24"/>
      <c r="QHT7" s="93" t="s">
        <v>968</v>
      </c>
      <c r="QHU7" s="93"/>
      <c r="QHV7" s="93"/>
      <c r="QHW7" s="93"/>
      <c r="QHX7" s="93"/>
      <c r="QHY7" s="93"/>
      <c r="QHZ7" s="23"/>
      <c r="QIA7" s="24"/>
      <c r="QIB7" s="93" t="s">
        <v>968</v>
      </c>
      <c r="QIC7" s="93"/>
      <c r="QID7" s="93"/>
      <c r="QIE7" s="93"/>
      <c r="QIF7" s="93"/>
      <c r="QIG7" s="93"/>
      <c r="QIH7" s="23"/>
      <c r="QII7" s="24"/>
      <c r="QIJ7" s="93" t="s">
        <v>968</v>
      </c>
      <c r="QIK7" s="93"/>
      <c r="QIL7" s="93"/>
      <c r="QIM7" s="93"/>
      <c r="QIN7" s="93"/>
      <c r="QIO7" s="93"/>
      <c r="QIP7" s="23"/>
      <c r="QIQ7" s="24"/>
      <c r="QIR7" s="93" t="s">
        <v>968</v>
      </c>
      <c r="QIS7" s="93"/>
      <c r="QIT7" s="93"/>
      <c r="QIU7" s="93"/>
      <c r="QIV7" s="93"/>
      <c r="QIW7" s="93"/>
      <c r="QIX7" s="23"/>
      <c r="QIY7" s="24"/>
      <c r="QIZ7" s="93" t="s">
        <v>968</v>
      </c>
      <c r="QJA7" s="93"/>
      <c r="QJB7" s="93"/>
      <c r="QJC7" s="93"/>
      <c r="QJD7" s="93"/>
      <c r="QJE7" s="93"/>
      <c r="QJF7" s="23"/>
      <c r="QJG7" s="24"/>
      <c r="QJH7" s="93" t="s">
        <v>968</v>
      </c>
      <c r="QJI7" s="93"/>
      <c r="QJJ7" s="93"/>
      <c r="QJK7" s="93"/>
      <c r="QJL7" s="93"/>
      <c r="QJM7" s="93"/>
      <c r="QJN7" s="23"/>
      <c r="QJO7" s="24"/>
      <c r="QJP7" s="93" t="s">
        <v>968</v>
      </c>
      <c r="QJQ7" s="93"/>
      <c r="QJR7" s="93"/>
      <c r="QJS7" s="93"/>
      <c r="QJT7" s="93"/>
      <c r="QJU7" s="93"/>
      <c r="QJV7" s="23"/>
      <c r="QJW7" s="24"/>
      <c r="QJX7" s="93" t="s">
        <v>968</v>
      </c>
      <c r="QJY7" s="93"/>
      <c r="QJZ7" s="93"/>
      <c r="QKA7" s="93"/>
      <c r="QKB7" s="93"/>
      <c r="QKC7" s="93"/>
      <c r="QKD7" s="23"/>
      <c r="QKE7" s="24"/>
      <c r="QKF7" s="93" t="s">
        <v>968</v>
      </c>
      <c r="QKG7" s="93"/>
      <c r="QKH7" s="93"/>
      <c r="QKI7" s="93"/>
      <c r="QKJ7" s="93"/>
      <c r="QKK7" s="93"/>
      <c r="QKL7" s="23"/>
      <c r="QKM7" s="24"/>
      <c r="QKN7" s="93" t="s">
        <v>968</v>
      </c>
      <c r="QKO7" s="93"/>
      <c r="QKP7" s="93"/>
      <c r="QKQ7" s="93"/>
      <c r="QKR7" s="93"/>
      <c r="QKS7" s="93"/>
      <c r="QKT7" s="23"/>
      <c r="QKU7" s="24"/>
      <c r="QKV7" s="93" t="s">
        <v>968</v>
      </c>
      <c r="QKW7" s="93"/>
      <c r="QKX7" s="93"/>
      <c r="QKY7" s="93"/>
      <c r="QKZ7" s="93"/>
      <c r="QLA7" s="93"/>
      <c r="QLB7" s="23"/>
      <c r="QLC7" s="24"/>
      <c r="QLD7" s="93" t="s">
        <v>968</v>
      </c>
      <c r="QLE7" s="93"/>
      <c r="QLF7" s="93"/>
      <c r="QLG7" s="93"/>
      <c r="QLH7" s="93"/>
      <c r="QLI7" s="93"/>
      <c r="QLJ7" s="23"/>
      <c r="QLK7" s="24"/>
      <c r="QLL7" s="93" t="s">
        <v>968</v>
      </c>
      <c r="QLM7" s="93"/>
      <c r="QLN7" s="93"/>
      <c r="QLO7" s="93"/>
      <c r="QLP7" s="93"/>
      <c r="QLQ7" s="93"/>
      <c r="QLR7" s="23"/>
      <c r="QLS7" s="24"/>
      <c r="QLT7" s="93" t="s">
        <v>968</v>
      </c>
      <c r="QLU7" s="93"/>
      <c r="QLV7" s="93"/>
      <c r="QLW7" s="93"/>
      <c r="QLX7" s="93"/>
      <c r="QLY7" s="93"/>
      <c r="QLZ7" s="23"/>
      <c r="QMA7" s="24"/>
      <c r="QMB7" s="93" t="s">
        <v>968</v>
      </c>
      <c r="QMC7" s="93"/>
      <c r="QMD7" s="93"/>
      <c r="QME7" s="93"/>
      <c r="QMF7" s="93"/>
      <c r="QMG7" s="93"/>
      <c r="QMH7" s="23"/>
      <c r="QMI7" s="24"/>
      <c r="QMJ7" s="93" t="s">
        <v>968</v>
      </c>
      <c r="QMK7" s="93"/>
      <c r="QML7" s="93"/>
      <c r="QMM7" s="93"/>
      <c r="QMN7" s="93"/>
      <c r="QMO7" s="93"/>
      <c r="QMP7" s="23"/>
      <c r="QMQ7" s="24"/>
      <c r="QMR7" s="93" t="s">
        <v>968</v>
      </c>
      <c r="QMS7" s="93"/>
      <c r="QMT7" s="93"/>
      <c r="QMU7" s="93"/>
      <c r="QMV7" s="93"/>
      <c r="QMW7" s="93"/>
      <c r="QMX7" s="23"/>
      <c r="QMY7" s="24"/>
      <c r="QMZ7" s="93" t="s">
        <v>968</v>
      </c>
      <c r="QNA7" s="93"/>
      <c r="QNB7" s="93"/>
      <c r="QNC7" s="93"/>
      <c r="QND7" s="93"/>
      <c r="QNE7" s="93"/>
      <c r="QNF7" s="23"/>
      <c r="QNG7" s="24"/>
      <c r="QNH7" s="93" t="s">
        <v>968</v>
      </c>
      <c r="QNI7" s="93"/>
      <c r="QNJ7" s="93"/>
      <c r="QNK7" s="93"/>
      <c r="QNL7" s="93"/>
      <c r="QNM7" s="93"/>
      <c r="QNN7" s="23"/>
      <c r="QNO7" s="24"/>
      <c r="QNP7" s="93" t="s">
        <v>968</v>
      </c>
      <c r="QNQ7" s="93"/>
      <c r="QNR7" s="93"/>
      <c r="QNS7" s="93"/>
      <c r="QNT7" s="93"/>
      <c r="QNU7" s="93"/>
      <c r="QNV7" s="23"/>
      <c r="QNW7" s="24"/>
      <c r="QNX7" s="93" t="s">
        <v>968</v>
      </c>
      <c r="QNY7" s="93"/>
      <c r="QNZ7" s="93"/>
      <c r="QOA7" s="93"/>
      <c r="QOB7" s="93"/>
      <c r="QOC7" s="93"/>
      <c r="QOD7" s="23"/>
      <c r="QOE7" s="24"/>
      <c r="QOF7" s="93" t="s">
        <v>968</v>
      </c>
      <c r="QOG7" s="93"/>
      <c r="QOH7" s="93"/>
      <c r="QOI7" s="93"/>
      <c r="QOJ7" s="93"/>
      <c r="QOK7" s="93"/>
      <c r="QOL7" s="23"/>
      <c r="QOM7" s="24"/>
      <c r="QON7" s="93" t="s">
        <v>968</v>
      </c>
      <c r="QOO7" s="93"/>
      <c r="QOP7" s="93"/>
      <c r="QOQ7" s="93"/>
      <c r="QOR7" s="93"/>
      <c r="QOS7" s="93"/>
      <c r="QOT7" s="23"/>
      <c r="QOU7" s="24"/>
      <c r="QOV7" s="93" t="s">
        <v>968</v>
      </c>
      <c r="QOW7" s="93"/>
      <c r="QOX7" s="93"/>
      <c r="QOY7" s="93"/>
      <c r="QOZ7" s="93"/>
      <c r="QPA7" s="93"/>
      <c r="QPB7" s="23"/>
      <c r="QPC7" s="24"/>
      <c r="QPD7" s="93" t="s">
        <v>968</v>
      </c>
      <c r="QPE7" s="93"/>
      <c r="QPF7" s="93"/>
      <c r="QPG7" s="93"/>
      <c r="QPH7" s="93"/>
      <c r="QPI7" s="93"/>
      <c r="QPJ7" s="23"/>
      <c r="QPK7" s="24"/>
      <c r="QPL7" s="93" t="s">
        <v>968</v>
      </c>
      <c r="QPM7" s="93"/>
      <c r="QPN7" s="93"/>
      <c r="QPO7" s="93"/>
      <c r="QPP7" s="93"/>
      <c r="QPQ7" s="93"/>
      <c r="QPR7" s="23"/>
      <c r="QPS7" s="24"/>
      <c r="QPT7" s="93" t="s">
        <v>968</v>
      </c>
      <c r="QPU7" s="93"/>
      <c r="QPV7" s="93"/>
      <c r="QPW7" s="93"/>
      <c r="QPX7" s="93"/>
      <c r="QPY7" s="93"/>
      <c r="QPZ7" s="23"/>
      <c r="QQA7" s="24"/>
      <c r="QQB7" s="93" t="s">
        <v>968</v>
      </c>
      <c r="QQC7" s="93"/>
      <c r="QQD7" s="93"/>
      <c r="QQE7" s="93"/>
      <c r="QQF7" s="93"/>
      <c r="QQG7" s="93"/>
      <c r="QQH7" s="23"/>
      <c r="QQI7" s="24"/>
      <c r="QQJ7" s="93" t="s">
        <v>968</v>
      </c>
      <c r="QQK7" s="93"/>
      <c r="QQL7" s="93"/>
      <c r="QQM7" s="93"/>
      <c r="QQN7" s="93"/>
      <c r="QQO7" s="93"/>
      <c r="QQP7" s="23"/>
      <c r="QQQ7" s="24"/>
      <c r="QQR7" s="93" t="s">
        <v>968</v>
      </c>
      <c r="QQS7" s="93"/>
      <c r="QQT7" s="93"/>
      <c r="QQU7" s="93"/>
      <c r="QQV7" s="93"/>
      <c r="QQW7" s="93"/>
      <c r="QQX7" s="23"/>
      <c r="QQY7" s="24"/>
      <c r="QQZ7" s="93" t="s">
        <v>968</v>
      </c>
      <c r="QRA7" s="93"/>
      <c r="QRB7" s="93"/>
      <c r="QRC7" s="93"/>
      <c r="QRD7" s="93"/>
      <c r="QRE7" s="93"/>
      <c r="QRF7" s="23"/>
      <c r="QRG7" s="24"/>
      <c r="QRH7" s="93" t="s">
        <v>968</v>
      </c>
      <c r="QRI7" s="93"/>
      <c r="QRJ7" s="93"/>
      <c r="QRK7" s="93"/>
      <c r="QRL7" s="93"/>
      <c r="QRM7" s="93"/>
      <c r="QRN7" s="23"/>
      <c r="QRO7" s="24"/>
      <c r="QRP7" s="93" t="s">
        <v>968</v>
      </c>
      <c r="QRQ7" s="93"/>
      <c r="QRR7" s="93"/>
      <c r="QRS7" s="93"/>
      <c r="QRT7" s="93"/>
      <c r="QRU7" s="93"/>
      <c r="QRV7" s="23"/>
      <c r="QRW7" s="24"/>
      <c r="QRX7" s="93" t="s">
        <v>968</v>
      </c>
      <c r="QRY7" s="93"/>
      <c r="QRZ7" s="93"/>
      <c r="QSA7" s="93"/>
      <c r="QSB7" s="93"/>
      <c r="QSC7" s="93"/>
      <c r="QSD7" s="23"/>
      <c r="QSE7" s="24"/>
      <c r="QSF7" s="93" t="s">
        <v>968</v>
      </c>
      <c r="QSG7" s="93"/>
      <c r="QSH7" s="93"/>
      <c r="QSI7" s="93"/>
      <c r="QSJ7" s="93"/>
      <c r="QSK7" s="93"/>
      <c r="QSL7" s="23"/>
      <c r="QSM7" s="24"/>
      <c r="QSN7" s="93" t="s">
        <v>968</v>
      </c>
      <c r="QSO7" s="93"/>
      <c r="QSP7" s="93"/>
      <c r="QSQ7" s="93"/>
      <c r="QSR7" s="93"/>
      <c r="QSS7" s="93"/>
      <c r="QST7" s="23"/>
      <c r="QSU7" s="24"/>
      <c r="QSV7" s="93" t="s">
        <v>968</v>
      </c>
      <c r="QSW7" s="93"/>
      <c r="QSX7" s="93"/>
      <c r="QSY7" s="93"/>
      <c r="QSZ7" s="93"/>
      <c r="QTA7" s="93"/>
      <c r="QTB7" s="23"/>
      <c r="QTC7" s="24"/>
      <c r="QTD7" s="93" t="s">
        <v>968</v>
      </c>
      <c r="QTE7" s="93"/>
      <c r="QTF7" s="93"/>
      <c r="QTG7" s="93"/>
      <c r="QTH7" s="93"/>
      <c r="QTI7" s="93"/>
      <c r="QTJ7" s="23"/>
      <c r="QTK7" s="24"/>
      <c r="QTL7" s="93" t="s">
        <v>968</v>
      </c>
      <c r="QTM7" s="93"/>
      <c r="QTN7" s="93"/>
      <c r="QTO7" s="93"/>
      <c r="QTP7" s="93"/>
      <c r="QTQ7" s="93"/>
      <c r="QTR7" s="23"/>
      <c r="QTS7" s="24"/>
      <c r="QTT7" s="93" t="s">
        <v>968</v>
      </c>
      <c r="QTU7" s="93"/>
      <c r="QTV7" s="93"/>
      <c r="QTW7" s="93"/>
      <c r="QTX7" s="93"/>
      <c r="QTY7" s="93"/>
      <c r="QTZ7" s="23"/>
      <c r="QUA7" s="24"/>
      <c r="QUB7" s="93" t="s">
        <v>968</v>
      </c>
      <c r="QUC7" s="93"/>
      <c r="QUD7" s="93"/>
      <c r="QUE7" s="93"/>
      <c r="QUF7" s="93"/>
      <c r="QUG7" s="93"/>
      <c r="QUH7" s="23"/>
      <c r="QUI7" s="24"/>
      <c r="QUJ7" s="93" t="s">
        <v>968</v>
      </c>
      <c r="QUK7" s="93"/>
      <c r="QUL7" s="93"/>
      <c r="QUM7" s="93"/>
      <c r="QUN7" s="93"/>
      <c r="QUO7" s="93"/>
      <c r="QUP7" s="23"/>
      <c r="QUQ7" s="24"/>
      <c r="QUR7" s="93" t="s">
        <v>968</v>
      </c>
      <c r="QUS7" s="93"/>
      <c r="QUT7" s="93"/>
      <c r="QUU7" s="93"/>
      <c r="QUV7" s="93"/>
      <c r="QUW7" s="93"/>
      <c r="QUX7" s="23"/>
      <c r="QUY7" s="24"/>
      <c r="QUZ7" s="93" t="s">
        <v>968</v>
      </c>
      <c r="QVA7" s="93"/>
      <c r="QVB7" s="93"/>
      <c r="QVC7" s="93"/>
      <c r="QVD7" s="93"/>
      <c r="QVE7" s="93"/>
      <c r="QVF7" s="23"/>
      <c r="QVG7" s="24"/>
      <c r="QVH7" s="93" t="s">
        <v>968</v>
      </c>
      <c r="QVI7" s="93"/>
      <c r="QVJ7" s="93"/>
      <c r="QVK7" s="93"/>
      <c r="QVL7" s="93"/>
      <c r="QVM7" s="93"/>
      <c r="QVN7" s="23"/>
      <c r="QVO7" s="24"/>
      <c r="QVP7" s="93" t="s">
        <v>968</v>
      </c>
      <c r="QVQ7" s="93"/>
      <c r="QVR7" s="93"/>
      <c r="QVS7" s="93"/>
      <c r="QVT7" s="93"/>
      <c r="QVU7" s="93"/>
      <c r="QVV7" s="23"/>
      <c r="QVW7" s="24"/>
      <c r="QVX7" s="93" t="s">
        <v>968</v>
      </c>
      <c r="QVY7" s="93"/>
      <c r="QVZ7" s="93"/>
      <c r="QWA7" s="93"/>
      <c r="QWB7" s="93"/>
      <c r="QWC7" s="93"/>
      <c r="QWD7" s="23"/>
      <c r="QWE7" s="24"/>
      <c r="QWF7" s="93" t="s">
        <v>968</v>
      </c>
      <c r="QWG7" s="93"/>
      <c r="QWH7" s="93"/>
      <c r="QWI7" s="93"/>
      <c r="QWJ7" s="93"/>
      <c r="QWK7" s="93"/>
      <c r="QWL7" s="23"/>
      <c r="QWM7" s="24"/>
      <c r="QWN7" s="93" t="s">
        <v>968</v>
      </c>
      <c r="QWO7" s="93"/>
      <c r="QWP7" s="93"/>
      <c r="QWQ7" s="93"/>
      <c r="QWR7" s="93"/>
      <c r="QWS7" s="93"/>
      <c r="QWT7" s="23"/>
      <c r="QWU7" s="24"/>
      <c r="QWV7" s="93" t="s">
        <v>968</v>
      </c>
      <c r="QWW7" s="93"/>
      <c r="QWX7" s="93"/>
      <c r="QWY7" s="93"/>
      <c r="QWZ7" s="93"/>
      <c r="QXA7" s="93"/>
      <c r="QXB7" s="23"/>
      <c r="QXC7" s="24"/>
      <c r="QXD7" s="93" t="s">
        <v>968</v>
      </c>
      <c r="QXE7" s="93"/>
      <c r="QXF7" s="93"/>
      <c r="QXG7" s="93"/>
      <c r="QXH7" s="93"/>
      <c r="QXI7" s="93"/>
      <c r="QXJ7" s="23"/>
      <c r="QXK7" s="24"/>
      <c r="QXL7" s="93" t="s">
        <v>968</v>
      </c>
      <c r="QXM7" s="93"/>
      <c r="QXN7" s="93"/>
      <c r="QXO7" s="93"/>
      <c r="QXP7" s="93"/>
      <c r="QXQ7" s="93"/>
      <c r="QXR7" s="23"/>
      <c r="QXS7" s="24"/>
      <c r="QXT7" s="93" t="s">
        <v>968</v>
      </c>
      <c r="QXU7" s="93"/>
      <c r="QXV7" s="93"/>
      <c r="QXW7" s="93"/>
      <c r="QXX7" s="93"/>
      <c r="QXY7" s="93"/>
      <c r="QXZ7" s="23"/>
      <c r="QYA7" s="24"/>
      <c r="QYB7" s="93" t="s">
        <v>968</v>
      </c>
      <c r="QYC7" s="93"/>
      <c r="QYD7" s="93"/>
      <c r="QYE7" s="93"/>
      <c r="QYF7" s="93"/>
      <c r="QYG7" s="93"/>
      <c r="QYH7" s="23"/>
      <c r="QYI7" s="24"/>
      <c r="QYJ7" s="93" t="s">
        <v>968</v>
      </c>
      <c r="QYK7" s="93"/>
      <c r="QYL7" s="93"/>
      <c r="QYM7" s="93"/>
      <c r="QYN7" s="93"/>
      <c r="QYO7" s="93"/>
      <c r="QYP7" s="23"/>
      <c r="QYQ7" s="24"/>
      <c r="QYR7" s="93" t="s">
        <v>968</v>
      </c>
      <c r="QYS7" s="93"/>
      <c r="QYT7" s="93"/>
      <c r="QYU7" s="93"/>
      <c r="QYV7" s="93"/>
      <c r="QYW7" s="93"/>
      <c r="QYX7" s="23"/>
      <c r="QYY7" s="24"/>
      <c r="QYZ7" s="93" t="s">
        <v>968</v>
      </c>
      <c r="QZA7" s="93"/>
      <c r="QZB7" s="93"/>
      <c r="QZC7" s="93"/>
      <c r="QZD7" s="93"/>
      <c r="QZE7" s="93"/>
      <c r="QZF7" s="23"/>
      <c r="QZG7" s="24"/>
      <c r="QZH7" s="93" t="s">
        <v>968</v>
      </c>
      <c r="QZI7" s="93"/>
      <c r="QZJ7" s="93"/>
      <c r="QZK7" s="93"/>
      <c r="QZL7" s="93"/>
      <c r="QZM7" s="93"/>
      <c r="QZN7" s="23"/>
      <c r="QZO7" s="24"/>
      <c r="QZP7" s="93" t="s">
        <v>968</v>
      </c>
      <c r="QZQ7" s="93"/>
      <c r="QZR7" s="93"/>
      <c r="QZS7" s="93"/>
      <c r="QZT7" s="93"/>
      <c r="QZU7" s="93"/>
      <c r="QZV7" s="23"/>
      <c r="QZW7" s="24"/>
      <c r="QZX7" s="93" t="s">
        <v>968</v>
      </c>
      <c r="QZY7" s="93"/>
      <c r="QZZ7" s="93"/>
      <c r="RAA7" s="93"/>
      <c r="RAB7" s="93"/>
      <c r="RAC7" s="93"/>
      <c r="RAD7" s="23"/>
      <c r="RAE7" s="24"/>
      <c r="RAF7" s="93" t="s">
        <v>968</v>
      </c>
      <c r="RAG7" s="93"/>
      <c r="RAH7" s="93"/>
      <c r="RAI7" s="93"/>
      <c r="RAJ7" s="93"/>
      <c r="RAK7" s="93"/>
      <c r="RAL7" s="23"/>
      <c r="RAM7" s="24"/>
      <c r="RAN7" s="93" t="s">
        <v>968</v>
      </c>
      <c r="RAO7" s="93"/>
      <c r="RAP7" s="93"/>
      <c r="RAQ7" s="93"/>
      <c r="RAR7" s="93"/>
      <c r="RAS7" s="93"/>
      <c r="RAT7" s="23"/>
      <c r="RAU7" s="24"/>
      <c r="RAV7" s="93" t="s">
        <v>968</v>
      </c>
      <c r="RAW7" s="93"/>
      <c r="RAX7" s="93"/>
      <c r="RAY7" s="93"/>
      <c r="RAZ7" s="93"/>
      <c r="RBA7" s="93"/>
      <c r="RBB7" s="23"/>
      <c r="RBC7" s="24"/>
      <c r="RBD7" s="93" t="s">
        <v>968</v>
      </c>
      <c r="RBE7" s="93"/>
      <c r="RBF7" s="93"/>
      <c r="RBG7" s="93"/>
      <c r="RBH7" s="93"/>
      <c r="RBI7" s="93"/>
      <c r="RBJ7" s="23"/>
      <c r="RBK7" s="24"/>
      <c r="RBL7" s="93" t="s">
        <v>968</v>
      </c>
      <c r="RBM7" s="93"/>
      <c r="RBN7" s="93"/>
      <c r="RBO7" s="93"/>
      <c r="RBP7" s="93"/>
      <c r="RBQ7" s="93"/>
      <c r="RBR7" s="23"/>
      <c r="RBS7" s="24"/>
      <c r="RBT7" s="93" t="s">
        <v>968</v>
      </c>
      <c r="RBU7" s="93"/>
      <c r="RBV7" s="93"/>
      <c r="RBW7" s="93"/>
      <c r="RBX7" s="93"/>
      <c r="RBY7" s="93"/>
      <c r="RBZ7" s="23"/>
      <c r="RCA7" s="24"/>
      <c r="RCB7" s="93" t="s">
        <v>968</v>
      </c>
      <c r="RCC7" s="93"/>
      <c r="RCD7" s="93"/>
      <c r="RCE7" s="93"/>
      <c r="RCF7" s="93"/>
      <c r="RCG7" s="93"/>
      <c r="RCH7" s="23"/>
      <c r="RCI7" s="24"/>
      <c r="RCJ7" s="93" t="s">
        <v>968</v>
      </c>
      <c r="RCK7" s="93"/>
      <c r="RCL7" s="93"/>
      <c r="RCM7" s="93"/>
      <c r="RCN7" s="93"/>
      <c r="RCO7" s="93"/>
      <c r="RCP7" s="23"/>
      <c r="RCQ7" s="24"/>
      <c r="RCR7" s="93" t="s">
        <v>968</v>
      </c>
      <c r="RCS7" s="93"/>
      <c r="RCT7" s="93"/>
      <c r="RCU7" s="93"/>
      <c r="RCV7" s="93"/>
      <c r="RCW7" s="93"/>
      <c r="RCX7" s="23"/>
      <c r="RCY7" s="24"/>
      <c r="RCZ7" s="93" t="s">
        <v>968</v>
      </c>
      <c r="RDA7" s="93"/>
      <c r="RDB7" s="93"/>
      <c r="RDC7" s="93"/>
      <c r="RDD7" s="93"/>
      <c r="RDE7" s="93"/>
      <c r="RDF7" s="23"/>
      <c r="RDG7" s="24"/>
      <c r="RDH7" s="93" t="s">
        <v>968</v>
      </c>
      <c r="RDI7" s="93"/>
      <c r="RDJ7" s="93"/>
      <c r="RDK7" s="93"/>
      <c r="RDL7" s="93"/>
      <c r="RDM7" s="93"/>
      <c r="RDN7" s="23"/>
      <c r="RDO7" s="24"/>
      <c r="RDP7" s="93" t="s">
        <v>968</v>
      </c>
      <c r="RDQ7" s="93"/>
      <c r="RDR7" s="93"/>
      <c r="RDS7" s="93"/>
      <c r="RDT7" s="93"/>
      <c r="RDU7" s="93"/>
      <c r="RDV7" s="23"/>
      <c r="RDW7" s="24"/>
      <c r="RDX7" s="93" t="s">
        <v>968</v>
      </c>
      <c r="RDY7" s="93"/>
      <c r="RDZ7" s="93"/>
      <c r="REA7" s="93"/>
      <c r="REB7" s="93"/>
      <c r="REC7" s="93"/>
      <c r="RED7" s="23"/>
      <c r="REE7" s="24"/>
      <c r="REF7" s="93" t="s">
        <v>968</v>
      </c>
      <c r="REG7" s="93"/>
      <c r="REH7" s="93"/>
      <c r="REI7" s="93"/>
      <c r="REJ7" s="93"/>
      <c r="REK7" s="93"/>
      <c r="REL7" s="23"/>
      <c r="REM7" s="24"/>
      <c r="REN7" s="93" t="s">
        <v>968</v>
      </c>
      <c r="REO7" s="93"/>
      <c r="REP7" s="93"/>
      <c r="REQ7" s="93"/>
      <c r="RER7" s="93"/>
      <c r="RES7" s="93"/>
      <c r="RET7" s="23"/>
      <c r="REU7" s="24"/>
      <c r="REV7" s="93" t="s">
        <v>968</v>
      </c>
      <c r="REW7" s="93"/>
      <c r="REX7" s="93"/>
      <c r="REY7" s="93"/>
      <c r="REZ7" s="93"/>
      <c r="RFA7" s="93"/>
      <c r="RFB7" s="23"/>
      <c r="RFC7" s="24"/>
      <c r="RFD7" s="93" t="s">
        <v>968</v>
      </c>
      <c r="RFE7" s="93"/>
      <c r="RFF7" s="93"/>
      <c r="RFG7" s="93"/>
      <c r="RFH7" s="93"/>
      <c r="RFI7" s="93"/>
      <c r="RFJ7" s="23"/>
      <c r="RFK7" s="24"/>
      <c r="RFL7" s="93" t="s">
        <v>968</v>
      </c>
      <c r="RFM7" s="93"/>
      <c r="RFN7" s="93"/>
      <c r="RFO7" s="93"/>
      <c r="RFP7" s="93"/>
      <c r="RFQ7" s="93"/>
      <c r="RFR7" s="23"/>
      <c r="RFS7" s="24"/>
      <c r="RFT7" s="93" t="s">
        <v>968</v>
      </c>
      <c r="RFU7" s="93"/>
      <c r="RFV7" s="93"/>
      <c r="RFW7" s="93"/>
      <c r="RFX7" s="93"/>
      <c r="RFY7" s="93"/>
      <c r="RFZ7" s="23"/>
      <c r="RGA7" s="24"/>
      <c r="RGB7" s="93" t="s">
        <v>968</v>
      </c>
      <c r="RGC7" s="93"/>
      <c r="RGD7" s="93"/>
      <c r="RGE7" s="93"/>
      <c r="RGF7" s="93"/>
      <c r="RGG7" s="93"/>
      <c r="RGH7" s="23"/>
      <c r="RGI7" s="24"/>
      <c r="RGJ7" s="93" t="s">
        <v>968</v>
      </c>
      <c r="RGK7" s="93"/>
      <c r="RGL7" s="93"/>
      <c r="RGM7" s="93"/>
      <c r="RGN7" s="93"/>
      <c r="RGO7" s="93"/>
      <c r="RGP7" s="23"/>
      <c r="RGQ7" s="24"/>
      <c r="RGR7" s="93" t="s">
        <v>968</v>
      </c>
      <c r="RGS7" s="93"/>
      <c r="RGT7" s="93"/>
      <c r="RGU7" s="93"/>
      <c r="RGV7" s="93"/>
      <c r="RGW7" s="93"/>
      <c r="RGX7" s="23"/>
      <c r="RGY7" s="24"/>
      <c r="RGZ7" s="93" t="s">
        <v>968</v>
      </c>
      <c r="RHA7" s="93"/>
      <c r="RHB7" s="93"/>
      <c r="RHC7" s="93"/>
      <c r="RHD7" s="93"/>
      <c r="RHE7" s="93"/>
      <c r="RHF7" s="23"/>
      <c r="RHG7" s="24"/>
      <c r="RHH7" s="93" t="s">
        <v>968</v>
      </c>
      <c r="RHI7" s="93"/>
      <c r="RHJ7" s="93"/>
      <c r="RHK7" s="93"/>
      <c r="RHL7" s="93"/>
      <c r="RHM7" s="93"/>
      <c r="RHN7" s="23"/>
      <c r="RHO7" s="24"/>
      <c r="RHP7" s="93" t="s">
        <v>968</v>
      </c>
      <c r="RHQ7" s="93"/>
      <c r="RHR7" s="93"/>
      <c r="RHS7" s="93"/>
      <c r="RHT7" s="93"/>
      <c r="RHU7" s="93"/>
      <c r="RHV7" s="23"/>
      <c r="RHW7" s="24"/>
      <c r="RHX7" s="93" t="s">
        <v>968</v>
      </c>
      <c r="RHY7" s="93"/>
      <c r="RHZ7" s="93"/>
      <c r="RIA7" s="93"/>
      <c r="RIB7" s="93"/>
      <c r="RIC7" s="93"/>
      <c r="RID7" s="23"/>
      <c r="RIE7" s="24"/>
      <c r="RIF7" s="93" t="s">
        <v>968</v>
      </c>
      <c r="RIG7" s="93"/>
      <c r="RIH7" s="93"/>
      <c r="RII7" s="93"/>
      <c r="RIJ7" s="93"/>
      <c r="RIK7" s="93"/>
      <c r="RIL7" s="23"/>
      <c r="RIM7" s="24"/>
      <c r="RIN7" s="93" t="s">
        <v>968</v>
      </c>
      <c r="RIO7" s="93"/>
      <c r="RIP7" s="93"/>
      <c r="RIQ7" s="93"/>
      <c r="RIR7" s="93"/>
      <c r="RIS7" s="93"/>
      <c r="RIT7" s="23"/>
      <c r="RIU7" s="24"/>
      <c r="RIV7" s="93" t="s">
        <v>968</v>
      </c>
      <c r="RIW7" s="93"/>
      <c r="RIX7" s="93"/>
      <c r="RIY7" s="93"/>
      <c r="RIZ7" s="93"/>
      <c r="RJA7" s="93"/>
      <c r="RJB7" s="23"/>
      <c r="RJC7" s="24"/>
      <c r="RJD7" s="93" t="s">
        <v>968</v>
      </c>
      <c r="RJE7" s="93"/>
      <c r="RJF7" s="93"/>
      <c r="RJG7" s="93"/>
      <c r="RJH7" s="93"/>
      <c r="RJI7" s="93"/>
      <c r="RJJ7" s="23"/>
      <c r="RJK7" s="24"/>
      <c r="RJL7" s="93" t="s">
        <v>968</v>
      </c>
      <c r="RJM7" s="93"/>
      <c r="RJN7" s="93"/>
      <c r="RJO7" s="93"/>
      <c r="RJP7" s="93"/>
      <c r="RJQ7" s="93"/>
      <c r="RJR7" s="23"/>
      <c r="RJS7" s="24"/>
      <c r="RJT7" s="93" t="s">
        <v>968</v>
      </c>
      <c r="RJU7" s="93"/>
      <c r="RJV7" s="93"/>
      <c r="RJW7" s="93"/>
      <c r="RJX7" s="93"/>
      <c r="RJY7" s="93"/>
      <c r="RJZ7" s="23"/>
      <c r="RKA7" s="24"/>
      <c r="RKB7" s="93" t="s">
        <v>968</v>
      </c>
      <c r="RKC7" s="93"/>
      <c r="RKD7" s="93"/>
      <c r="RKE7" s="93"/>
      <c r="RKF7" s="93"/>
      <c r="RKG7" s="93"/>
      <c r="RKH7" s="23"/>
      <c r="RKI7" s="24"/>
      <c r="RKJ7" s="93" t="s">
        <v>968</v>
      </c>
      <c r="RKK7" s="93"/>
      <c r="RKL7" s="93"/>
      <c r="RKM7" s="93"/>
      <c r="RKN7" s="93"/>
      <c r="RKO7" s="93"/>
      <c r="RKP7" s="23"/>
      <c r="RKQ7" s="24"/>
      <c r="RKR7" s="93" t="s">
        <v>968</v>
      </c>
      <c r="RKS7" s="93"/>
      <c r="RKT7" s="93"/>
      <c r="RKU7" s="93"/>
      <c r="RKV7" s="93"/>
      <c r="RKW7" s="93"/>
      <c r="RKX7" s="23"/>
      <c r="RKY7" s="24"/>
      <c r="RKZ7" s="93" t="s">
        <v>968</v>
      </c>
      <c r="RLA7" s="93"/>
      <c r="RLB7" s="93"/>
      <c r="RLC7" s="93"/>
      <c r="RLD7" s="93"/>
      <c r="RLE7" s="93"/>
      <c r="RLF7" s="23"/>
      <c r="RLG7" s="24"/>
      <c r="RLH7" s="93" t="s">
        <v>968</v>
      </c>
      <c r="RLI7" s="93"/>
      <c r="RLJ7" s="93"/>
      <c r="RLK7" s="93"/>
      <c r="RLL7" s="93"/>
      <c r="RLM7" s="93"/>
      <c r="RLN7" s="23"/>
      <c r="RLO7" s="24"/>
      <c r="RLP7" s="93" t="s">
        <v>968</v>
      </c>
      <c r="RLQ7" s="93"/>
      <c r="RLR7" s="93"/>
      <c r="RLS7" s="93"/>
      <c r="RLT7" s="93"/>
      <c r="RLU7" s="93"/>
      <c r="RLV7" s="23"/>
      <c r="RLW7" s="24"/>
      <c r="RLX7" s="93" t="s">
        <v>968</v>
      </c>
      <c r="RLY7" s="93"/>
      <c r="RLZ7" s="93"/>
      <c r="RMA7" s="93"/>
      <c r="RMB7" s="93"/>
      <c r="RMC7" s="93"/>
      <c r="RMD7" s="23"/>
      <c r="RME7" s="24"/>
      <c r="RMF7" s="93" t="s">
        <v>968</v>
      </c>
      <c r="RMG7" s="93"/>
      <c r="RMH7" s="93"/>
      <c r="RMI7" s="93"/>
      <c r="RMJ7" s="93"/>
      <c r="RMK7" s="93"/>
      <c r="RML7" s="23"/>
      <c r="RMM7" s="24"/>
      <c r="RMN7" s="93" t="s">
        <v>968</v>
      </c>
      <c r="RMO7" s="93"/>
      <c r="RMP7" s="93"/>
      <c r="RMQ7" s="93"/>
      <c r="RMR7" s="93"/>
      <c r="RMS7" s="93"/>
      <c r="RMT7" s="23"/>
      <c r="RMU7" s="24"/>
      <c r="RMV7" s="93" t="s">
        <v>968</v>
      </c>
      <c r="RMW7" s="93"/>
      <c r="RMX7" s="93"/>
      <c r="RMY7" s="93"/>
      <c r="RMZ7" s="93"/>
      <c r="RNA7" s="93"/>
      <c r="RNB7" s="23"/>
      <c r="RNC7" s="24"/>
      <c r="RND7" s="93" t="s">
        <v>968</v>
      </c>
      <c r="RNE7" s="93"/>
      <c r="RNF7" s="93"/>
      <c r="RNG7" s="93"/>
      <c r="RNH7" s="93"/>
      <c r="RNI7" s="93"/>
      <c r="RNJ7" s="23"/>
      <c r="RNK7" s="24"/>
      <c r="RNL7" s="93" t="s">
        <v>968</v>
      </c>
      <c r="RNM7" s="93"/>
      <c r="RNN7" s="93"/>
      <c r="RNO7" s="93"/>
      <c r="RNP7" s="93"/>
      <c r="RNQ7" s="93"/>
      <c r="RNR7" s="23"/>
      <c r="RNS7" s="24"/>
      <c r="RNT7" s="93" t="s">
        <v>968</v>
      </c>
      <c r="RNU7" s="93"/>
      <c r="RNV7" s="93"/>
      <c r="RNW7" s="93"/>
      <c r="RNX7" s="93"/>
      <c r="RNY7" s="93"/>
      <c r="RNZ7" s="23"/>
      <c r="ROA7" s="24"/>
      <c r="ROB7" s="93" t="s">
        <v>968</v>
      </c>
      <c r="ROC7" s="93"/>
      <c r="ROD7" s="93"/>
      <c r="ROE7" s="93"/>
      <c r="ROF7" s="93"/>
      <c r="ROG7" s="93"/>
      <c r="ROH7" s="23"/>
      <c r="ROI7" s="24"/>
      <c r="ROJ7" s="93" t="s">
        <v>968</v>
      </c>
      <c r="ROK7" s="93"/>
      <c r="ROL7" s="93"/>
      <c r="ROM7" s="93"/>
      <c r="RON7" s="93"/>
      <c r="ROO7" s="93"/>
      <c r="ROP7" s="23"/>
      <c r="ROQ7" s="24"/>
      <c r="ROR7" s="93" t="s">
        <v>968</v>
      </c>
      <c r="ROS7" s="93"/>
      <c r="ROT7" s="93"/>
      <c r="ROU7" s="93"/>
      <c r="ROV7" s="93"/>
      <c r="ROW7" s="93"/>
      <c r="ROX7" s="23"/>
      <c r="ROY7" s="24"/>
      <c r="ROZ7" s="93" t="s">
        <v>968</v>
      </c>
      <c r="RPA7" s="93"/>
      <c r="RPB7" s="93"/>
      <c r="RPC7" s="93"/>
      <c r="RPD7" s="93"/>
      <c r="RPE7" s="93"/>
      <c r="RPF7" s="23"/>
      <c r="RPG7" s="24"/>
      <c r="RPH7" s="93" t="s">
        <v>968</v>
      </c>
      <c r="RPI7" s="93"/>
      <c r="RPJ7" s="93"/>
      <c r="RPK7" s="93"/>
      <c r="RPL7" s="93"/>
      <c r="RPM7" s="93"/>
      <c r="RPN7" s="23"/>
      <c r="RPO7" s="24"/>
      <c r="RPP7" s="93" t="s">
        <v>968</v>
      </c>
      <c r="RPQ7" s="93"/>
      <c r="RPR7" s="93"/>
      <c r="RPS7" s="93"/>
      <c r="RPT7" s="93"/>
      <c r="RPU7" s="93"/>
      <c r="RPV7" s="23"/>
      <c r="RPW7" s="24"/>
      <c r="RPX7" s="93" t="s">
        <v>968</v>
      </c>
      <c r="RPY7" s="93"/>
      <c r="RPZ7" s="93"/>
      <c r="RQA7" s="93"/>
      <c r="RQB7" s="93"/>
      <c r="RQC7" s="93"/>
      <c r="RQD7" s="23"/>
      <c r="RQE7" s="24"/>
      <c r="RQF7" s="93" t="s">
        <v>968</v>
      </c>
      <c r="RQG7" s="93"/>
      <c r="RQH7" s="93"/>
      <c r="RQI7" s="93"/>
      <c r="RQJ7" s="93"/>
      <c r="RQK7" s="93"/>
      <c r="RQL7" s="23"/>
      <c r="RQM7" s="24"/>
      <c r="RQN7" s="93" t="s">
        <v>968</v>
      </c>
      <c r="RQO7" s="93"/>
      <c r="RQP7" s="93"/>
      <c r="RQQ7" s="93"/>
      <c r="RQR7" s="93"/>
      <c r="RQS7" s="93"/>
      <c r="RQT7" s="23"/>
      <c r="RQU7" s="24"/>
      <c r="RQV7" s="93" t="s">
        <v>968</v>
      </c>
      <c r="RQW7" s="93"/>
      <c r="RQX7" s="93"/>
      <c r="RQY7" s="93"/>
      <c r="RQZ7" s="93"/>
      <c r="RRA7" s="93"/>
      <c r="RRB7" s="23"/>
      <c r="RRC7" s="24"/>
      <c r="RRD7" s="93" t="s">
        <v>968</v>
      </c>
      <c r="RRE7" s="93"/>
      <c r="RRF7" s="93"/>
      <c r="RRG7" s="93"/>
      <c r="RRH7" s="93"/>
      <c r="RRI7" s="93"/>
      <c r="RRJ7" s="23"/>
      <c r="RRK7" s="24"/>
      <c r="RRL7" s="93" t="s">
        <v>968</v>
      </c>
      <c r="RRM7" s="93"/>
      <c r="RRN7" s="93"/>
      <c r="RRO7" s="93"/>
      <c r="RRP7" s="93"/>
      <c r="RRQ7" s="93"/>
      <c r="RRR7" s="23"/>
      <c r="RRS7" s="24"/>
      <c r="RRT7" s="93" t="s">
        <v>968</v>
      </c>
      <c r="RRU7" s="93"/>
      <c r="RRV7" s="93"/>
      <c r="RRW7" s="93"/>
      <c r="RRX7" s="93"/>
      <c r="RRY7" s="93"/>
      <c r="RRZ7" s="23"/>
      <c r="RSA7" s="24"/>
      <c r="RSB7" s="93" t="s">
        <v>968</v>
      </c>
      <c r="RSC7" s="93"/>
      <c r="RSD7" s="93"/>
      <c r="RSE7" s="93"/>
      <c r="RSF7" s="93"/>
      <c r="RSG7" s="93"/>
      <c r="RSH7" s="23"/>
      <c r="RSI7" s="24"/>
      <c r="RSJ7" s="93" t="s">
        <v>968</v>
      </c>
      <c r="RSK7" s="93"/>
      <c r="RSL7" s="93"/>
      <c r="RSM7" s="93"/>
      <c r="RSN7" s="93"/>
      <c r="RSO7" s="93"/>
      <c r="RSP7" s="23"/>
      <c r="RSQ7" s="24"/>
      <c r="RSR7" s="93" t="s">
        <v>968</v>
      </c>
      <c r="RSS7" s="93"/>
      <c r="RST7" s="93"/>
      <c r="RSU7" s="93"/>
      <c r="RSV7" s="93"/>
      <c r="RSW7" s="93"/>
      <c r="RSX7" s="23"/>
      <c r="RSY7" s="24"/>
      <c r="RSZ7" s="93" t="s">
        <v>968</v>
      </c>
      <c r="RTA7" s="93"/>
      <c r="RTB7" s="93"/>
      <c r="RTC7" s="93"/>
      <c r="RTD7" s="93"/>
      <c r="RTE7" s="93"/>
      <c r="RTF7" s="23"/>
      <c r="RTG7" s="24"/>
      <c r="RTH7" s="93" t="s">
        <v>968</v>
      </c>
      <c r="RTI7" s="93"/>
      <c r="RTJ7" s="93"/>
      <c r="RTK7" s="93"/>
      <c r="RTL7" s="93"/>
      <c r="RTM7" s="93"/>
      <c r="RTN7" s="23"/>
      <c r="RTO7" s="24"/>
      <c r="RTP7" s="93" t="s">
        <v>968</v>
      </c>
      <c r="RTQ7" s="93"/>
      <c r="RTR7" s="93"/>
      <c r="RTS7" s="93"/>
      <c r="RTT7" s="93"/>
      <c r="RTU7" s="93"/>
      <c r="RTV7" s="23"/>
      <c r="RTW7" s="24"/>
      <c r="RTX7" s="93" t="s">
        <v>968</v>
      </c>
      <c r="RTY7" s="93"/>
      <c r="RTZ7" s="93"/>
      <c r="RUA7" s="93"/>
      <c r="RUB7" s="93"/>
      <c r="RUC7" s="93"/>
      <c r="RUD7" s="23"/>
      <c r="RUE7" s="24"/>
      <c r="RUF7" s="93" t="s">
        <v>968</v>
      </c>
      <c r="RUG7" s="93"/>
      <c r="RUH7" s="93"/>
      <c r="RUI7" s="93"/>
      <c r="RUJ7" s="93"/>
      <c r="RUK7" s="93"/>
      <c r="RUL7" s="23"/>
      <c r="RUM7" s="24"/>
      <c r="RUN7" s="93" t="s">
        <v>968</v>
      </c>
      <c r="RUO7" s="93"/>
      <c r="RUP7" s="93"/>
      <c r="RUQ7" s="93"/>
      <c r="RUR7" s="93"/>
      <c r="RUS7" s="93"/>
      <c r="RUT7" s="23"/>
      <c r="RUU7" s="24"/>
      <c r="RUV7" s="93" t="s">
        <v>968</v>
      </c>
      <c r="RUW7" s="93"/>
      <c r="RUX7" s="93"/>
      <c r="RUY7" s="93"/>
      <c r="RUZ7" s="93"/>
      <c r="RVA7" s="93"/>
      <c r="RVB7" s="23"/>
      <c r="RVC7" s="24"/>
      <c r="RVD7" s="93" t="s">
        <v>968</v>
      </c>
      <c r="RVE7" s="93"/>
      <c r="RVF7" s="93"/>
      <c r="RVG7" s="93"/>
      <c r="RVH7" s="93"/>
      <c r="RVI7" s="93"/>
      <c r="RVJ7" s="23"/>
      <c r="RVK7" s="24"/>
      <c r="RVL7" s="93" t="s">
        <v>968</v>
      </c>
      <c r="RVM7" s="93"/>
      <c r="RVN7" s="93"/>
      <c r="RVO7" s="93"/>
      <c r="RVP7" s="93"/>
      <c r="RVQ7" s="93"/>
      <c r="RVR7" s="23"/>
      <c r="RVS7" s="24"/>
      <c r="RVT7" s="93" t="s">
        <v>968</v>
      </c>
      <c r="RVU7" s="93"/>
      <c r="RVV7" s="93"/>
      <c r="RVW7" s="93"/>
      <c r="RVX7" s="93"/>
      <c r="RVY7" s="93"/>
      <c r="RVZ7" s="23"/>
      <c r="RWA7" s="24"/>
      <c r="RWB7" s="93" t="s">
        <v>968</v>
      </c>
      <c r="RWC7" s="93"/>
      <c r="RWD7" s="93"/>
      <c r="RWE7" s="93"/>
      <c r="RWF7" s="93"/>
      <c r="RWG7" s="93"/>
      <c r="RWH7" s="23"/>
      <c r="RWI7" s="24"/>
      <c r="RWJ7" s="93" t="s">
        <v>968</v>
      </c>
      <c r="RWK7" s="93"/>
      <c r="RWL7" s="93"/>
      <c r="RWM7" s="93"/>
      <c r="RWN7" s="93"/>
      <c r="RWO7" s="93"/>
      <c r="RWP7" s="23"/>
      <c r="RWQ7" s="24"/>
      <c r="RWR7" s="93" t="s">
        <v>968</v>
      </c>
      <c r="RWS7" s="93"/>
      <c r="RWT7" s="93"/>
      <c r="RWU7" s="93"/>
      <c r="RWV7" s="93"/>
      <c r="RWW7" s="93"/>
      <c r="RWX7" s="23"/>
      <c r="RWY7" s="24"/>
      <c r="RWZ7" s="93" t="s">
        <v>968</v>
      </c>
      <c r="RXA7" s="93"/>
      <c r="RXB7" s="93"/>
      <c r="RXC7" s="93"/>
      <c r="RXD7" s="93"/>
      <c r="RXE7" s="93"/>
      <c r="RXF7" s="23"/>
      <c r="RXG7" s="24"/>
      <c r="RXH7" s="93" t="s">
        <v>968</v>
      </c>
      <c r="RXI7" s="93"/>
      <c r="RXJ7" s="93"/>
      <c r="RXK7" s="93"/>
      <c r="RXL7" s="93"/>
      <c r="RXM7" s="93"/>
      <c r="RXN7" s="23"/>
      <c r="RXO7" s="24"/>
      <c r="RXP7" s="93" t="s">
        <v>968</v>
      </c>
      <c r="RXQ7" s="93"/>
      <c r="RXR7" s="93"/>
      <c r="RXS7" s="93"/>
      <c r="RXT7" s="93"/>
      <c r="RXU7" s="93"/>
      <c r="RXV7" s="23"/>
      <c r="RXW7" s="24"/>
      <c r="RXX7" s="93" t="s">
        <v>968</v>
      </c>
      <c r="RXY7" s="93"/>
      <c r="RXZ7" s="93"/>
      <c r="RYA7" s="93"/>
      <c r="RYB7" s="93"/>
      <c r="RYC7" s="93"/>
      <c r="RYD7" s="23"/>
      <c r="RYE7" s="24"/>
      <c r="RYF7" s="93" t="s">
        <v>968</v>
      </c>
      <c r="RYG7" s="93"/>
      <c r="RYH7" s="93"/>
      <c r="RYI7" s="93"/>
      <c r="RYJ7" s="93"/>
      <c r="RYK7" s="93"/>
      <c r="RYL7" s="23"/>
      <c r="RYM7" s="24"/>
      <c r="RYN7" s="93" t="s">
        <v>968</v>
      </c>
      <c r="RYO7" s="93"/>
      <c r="RYP7" s="93"/>
      <c r="RYQ7" s="93"/>
      <c r="RYR7" s="93"/>
      <c r="RYS7" s="93"/>
      <c r="RYT7" s="23"/>
      <c r="RYU7" s="24"/>
      <c r="RYV7" s="93" t="s">
        <v>968</v>
      </c>
      <c r="RYW7" s="93"/>
      <c r="RYX7" s="93"/>
      <c r="RYY7" s="93"/>
      <c r="RYZ7" s="93"/>
      <c r="RZA7" s="93"/>
      <c r="RZB7" s="23"/>
      <c r="RZC7" s="24"/>
      <c r="RZD7" s="93" t="s">
        <v>968</v>
      </c>
      <c r="RZE7" s="93"/>
      <c r="RZF7" s="93"/>
      <c r="RZG7" s="93"/>
      <c r="RZH7" s="93"/>
      <c r="RZI7" s="93"/>
      <c r="RZJ7" s="23"/>
      <c r="RZK7" s="24"/>
      <c r="RZL7" s="93" t="s">
        <v>968</v>
      </c>
      <c r="RZM7" s="93"/>
      <c r="RZN7" s="93"/>
      <c r="RZO7" s="93"/>
      <c r="RZP7" s="93"/>
      <c r="RZQ7" s="93"/>
      <c r="RZR7" s="23"/>
      <c r="RZS7" s="24"/>
      <c r="RZT7" s="93" t="s">
        <v>968</v>
      </c>
      <c r="RZU7" s="93"/>
      <c r="RZV7" s="93"/>
      <c r="RZW7" s="93"/>
      <c r="RZX7" s="93"/>
      <c r="RZY7" s="93"/>
      <c r="RZZ7" s="23"/>
      <c r="SAA7" s="24"/>
      <c r="SAB7" s="93" t="s">
        <v>968</v>
      </c>
      <c r="SAC7" s="93"/>
      <c r="SAD7" s="93"/>
      <c r="SAE7" s="93"/>
      <c r="SAF7" s="93"/>
      <c r="SAG7" s="93"/>
      <c r="SAH7" s="23"/>
      <c r="SAI7" s="24"/>
      <c r="SAJ7" s="93" t="s">
        <v>968</v>
      </c>
      <c r="SAK7" s="93"/>
      <c r="SAL7" s="93"/>
      <c r="SAM7" s="93"/>
      <c r="SAN7" s="93"/>
      <c r="SAO7" s="93"/>
      <c r="SAP7" s="23"/>
      <c r="SAQ7" s="24"/>
      <c r="SAR7" s="93" t="s">
        <v>968</v>
      </c>
      <c r="SAS7" s="93"/>
      <c r="SAT7" s="93"/>
      <c r="SAU7" s="93"/>
      <c r="SAV7" s="93"/>
      <c r="SAW7" s="93"/>
      <c r="SAX7" s="23"/>
      <c r="SAY7" s="24"/>
      <c r="SAZ7" s="93" t="s">
        <v>968</v>
      </c>
      <c r="SBA7" s="93"/>
      <c r="SBB7" s="93"/>
      <c r="SBC7" s="93"/>
      <c r="SBD7" s="93"/>
      <c r="SBE7" s="93"/>
      <c r="SBF7" s="23"/>
      <c r="SBG7" s="24"/>
      <c r="SBH7" s="93" t="s">
        <v>968</v>
      </c>
      <c r="SBI7" s="93"/>
      <c r="SBJ7" s="93"/>
      <c r="SBK7" s="93"/>
      <c r="SBL7" s="93"/>
      <c r="SBM7" s="93"/>
      <c r="SBN7" s="23"/>
      <c r="SBO7" s="24"/>
      <c r="SBP7" s="93" t="s">
        <v>968</v>
      </c>
      <c r="SBQ7" s="93"/>
      <c r="SBR7" s="93"/>
      <c r="SBS7" s="93"/>
      <c r="SBT7" s="93"/>
      <c r="SBU7" s="93"/>
      <c r="SBV7" s="23"/>
      <c r="SBW7" s="24"/>
      <c r="SBX7" s="93" t="s">
        <v>968</v>
      </c>
      <c r="SBY7" s="93"/>
      <c r="SBZ7" s="93"/>
      <c r="SCA7" s="93"/>
      <c r="SCB7" s="93"/>
      <c r="SCC7" s="93"/>
      <c r="SCD7" s="23"/>
      <c r="SCE7" s="24"/>
      <c r="SCF7" s="93" t="s">
        <v>968</v>
      </c>
      <c r="SCG7" s="93"/>
      <c r="SCH7" s="93"/>
      <c r="SCI7" s="93"/>
      <c r="SCJ7" s="93"/>
      <c r="SCK7" s="93"/>
      <c r="SCL7" s="23"/>
      <c r="SCM7" s="24"/>
      <c r="SCN7" s="93" t="s">
        <v>968</v>
      </c>
      <c r="SCO7" s="93"/>
      <c r="SCP7" s="93"/>
      <c r="SCQ7" s="93"/>
      <c r="SCR7" s="93"/>
      <c r="SCS7" s="93"/>
      <c r="SCT7" s="23"/>
      <c r="SCU7" s="24"/>
      <c r="SCV7" s="93" t="s">
        <v>968</v>
      </c>
      <c r="SCW7" s="93"/>
      <c r="SCX7" s="93"/>
      <c r="SCY7" s="93"/>
      <c r="SCZ7" s="93"/>
      <c r="SDA7" s="93"/>
      <c r="SDB7" s="23"/>
      <c r="SDC7" s="24"/>
      <c r="SDD7" s="93" t="s">
        <v>968</v>
      </c>
      <c r="SDE7" s="93"/>
      <c r="SDF7" s="93"/>
      <c r="SDG7" s="93"/>
      <c r="SDH7" s="93"/>
      <c r="SDI7" s="93"/>
      <c r="SDJ7" s="23"/>
      <c r="SDK7" s="24"/>
      <c r="SDL7" s="93" t="s">
        <v>968</v>
      </c>
      <c r="SDM7" s="93"/>
      <c r="SDN7" s="93"/>
      <c r="SDO7" s="93"/>
      <c r="SDP7" s="93"/>
      <c r="SDQ7" s="93"/>
      <c r="SDR7" s="23"/>
      <c r="SDS7" s="24"/>
      <c r="SDT7" s="93" t="s">
        <v>968</v>
      </c>
      <c r="SDU7" s="93"/>
      <c r="SDV7" s="93"/>
      <c r="SDW7" s="93"/>
      <c r="SDX7" s="93"/>
      <c r="SDY7" s="93"/>
      <c r="SDZ7" s="23"/>
      <c r="SEA7" s="24"/>
      <c r="SEB7" s="93" t="s">
        <v>968</v>
      </c>
      <c r="SEC7" s="93"/>
      <c r="SED7" s="93"/>
      <c r="SEE7" s="93"/>
      <c r="SEF7" s="93"/>
      <c r="SEG7" s="93"/>
      <c r="SEH7" s="23"/>
      <c r="SEI7" s="24"/>
      <c r="SEJ7" s="93" t="s">
        <v>968</v>
      </c>
      <c r="SEK7" s="93"/>
      <c r="SEL7" s="93"/>
      <c r="SEM7" s="93"/>
      <c r="SEN7" s="93"/>
      <c r="SEO7" s="93"/>
      <c r="SEP7" s="23"/>
      <c r="SEQ7" s="24"/>
      <c r="SER7" s="93" t="s">
        <v>968</v>
      </c>
      <c r="SES7" s="93"/>
      <c r="SET7" s="93"/>
      <c r="SEU7" s="93"/>
      <c r="SEV7" s="93"/>
      <c r="SEW7" s="93"/>
      <c r="SEX7" s="23"/>
      <c r="SEY7" s="24"/>
      <c r="SEZ7" s="93" t="s">
        <v>968</v>
      </c>
      <c r="SFA7" s="93"/>
      <c r="SFB7" s="93"/>
      <c r="SFC7" s="93"/>
      <c r="SFD7" s="93"/>
      <c r="SFE7" s="93"/>
      <c r="SFF7" s="23"/>
      <c r="SFG7" s="24"/>
      <c r="SFH7" s="93" t="s">
        <v>968</v>
      </c>
      <c r="SFI7" s="93"/>
      <c r="SFJ7" s="93"/>
      <c r="SFK7" s="93"/>
      <c r="SFL7" s="93"/>
      <c r="SFM7" s="93"/>
      <c r="SFN7" s="23"/>
      <c r="SFO7" s="24"/>
      <c r="SFP7" s="93" t="s">
        <v>968</v>
      </c>
      <c r="SFQ7" s="93"/>
      <c r="SFR7" s="93"/>
      <c r="SFS7" s="93"/>
      <c r="SFT7" s="93"/>
      <c r="SFU7" s="93"/>
      <c r="SFV7" s="23"/>
      <c r="SFW7" s="24"/>
      <c r="SFX7" s="93" t="s">
        <v>968</v>
      </c>
      <c r="SFY7" s="93"/>
      <c r="SFZ7" s="93"/>
      <c r="SGA7" s="93"/>
      <c r="SGB7" s="93"/>
      <c r="SGC7" s="93"/>
      <c r="SGD7" s="23"/>
      <c r="SGE7" s="24"/>
      <c r="SGF7" s="93" t="s">
        <v>968</v>
      </c>
      <c r="SGG7" s="93"/>
      <c r="SGH7" s="93"/>
      <c r="SGI7" s="93"/>
      <c r="SGJ7" s="93"/>
      <c r="SGK7" s="93"/>
      <c r="SGL7" s="23"/>
      <c r="SGM7" s="24"/>
      <c r="SGN7" s="93" t="s">
        <v>968</v>
      </c>
      <c r="SGO7" s="93"/>
      <c r="SGP7" s="93"/>
      <c r="SGQ7" s="93"/>
      <c r="SGR7" s="93"/>
      <c r="SGS7" s="93"/>
      <c r="SGT7" s="23"/>
      <c r="SGU7" s="24"/>
      <c r="SGV7" s="93" t="s">
        <v>968</v>
      </c>
      <c r="SGW7" s="93"/>
      <c r="SGX7" s="93"/>
      <c r="SGY7" s="93"/>
      <c r="SGZ7" s="93"/>
      <c r="SHA7" s="93"/>
      <c r="SHB7" s="23"/>
      <c r="SHC7" s="24"/>
      <c r="SHD7" s="93" t="s">
        <v>968</v>
      </c>
      <c r="SHE7" s="93"/>
      <c r="SHF7" s="93"/>
      <c r="SHG7" s="93"/>
      <c r="SHH7" s="93"/>
      <c r="SHI7" s="93"/>
      <c r="SHJ7" s="23"/>
      <c r="SHK7" s="24"/>
      <c r="SHL7" s="93" t="s">
        <v>968</v>
      </c>
      <c r="SHM7" s="93"/>
      <c r="SHN7" s="93"/>
      <c r="SHO7" s="93"/>
      <c r="SHP7" s="93"/>
      <c r="SHQ7" s="93"/>
      <c r="SHR7" s="23"/>
      <c r="SHS7" s="24"/>
      <c r="SHT7" s="93" t="s">
        <v>968</v>
      </c>
      <c r="SHU7" s="93"/>
      <c r="SHV7" s="93"/>
      <c r="SHW7" s="93"/>
      <c r="SHX7" s="93"/>
      <c r="SHY7" s="93"/>
      <c r="SHZ7" s="23"/>
      <c r="SIA7" s="24"/>
      <c r="SIB7" s="93" t="s">
        <v>968</v>
      </c>
      <c r="SIC7" s="93"/>
      <c r="SID7" s="93"/>
      <c r="SIE7" s="93"/>
      <c r="SIF7" s="93"/>
      <c r="SIG7" s="93"/>
      <c r="SIH7" s="23"/>
      <c r="SII7" s="24"/>
      <c r="SIJ7" s="93" t="s">
        <v>968</v>
      </c>
      <c r="SIK7" s="93"/>
      <c r="SIL7" s="93"/>
      <c r="SIM7" s="93"/>
      <c r="SIN7" s="93"/>
      <c r="SIO7" s="93"/>
      <c r="SIP7" s="23"/>
      <c r="SIQ7" s="24"/>
      <c r="SIR7" s="93" t="s">
        <v>968</v>
      </c>
      <c r="SIS7" s="93"/>
      <c r="SIT7" s="93"/>
      <c r="SIU7" s="93"/>
      <c r="SIV7" s="93"/>
      <c r="SIW7" s="93"/>
      <c r="SIX7" s="23"/>
      <c r="SIY7" s="24"/>
      <c r="SIZ7" s="93" t="s">
        <v>968</v>
      </c>
      <c r="SJA7" s="93"/>
      <c r="SJB7" s="93"/>
      <c r="SJC7" s="93"/>
      <c r="SJD7" s="93"/>
      <c r="SJE7" s="93"/>
      <c r="SJF7" s="23"/>
      <c r="SJG7" s="24"/>
      <c r="SJH7" s="93" t="s">
        <v>968</v>
      </c>
      <c r="SJI7" s="93"/>
      <c r="SJJ7" s="93"/>
      <c r="SJK7" s="93"/>
      <c r="SJL7" s="93"/>
      <c r="SJM7" s="93"/>
      <c r="SJN7" s="23"/>
      <c r="SJO7" s="24"/>
      <c r="SJP7" s="93" t="s">
        <v>968</v>
      </c>
      <c r="SJQ7" s="93"/>
      <c r="SJR7" s="93"/>
      <c r="SJS7" s="93"/>
      <c r="SJT7" s="93"/>
      <c r="SJU7" s="93"/>
      <c r="SJV7" s="23"/>
      <c r="SJW7" s="24"/>
      <c r="SJX7" s="93" t="s">
        <v>968</v>
      </c>
      <c r="SJY7" s="93"/>
      <c r="SJZ7" s="93"/>
      <c r="SKA7" s="93"/>
      <c r="SKB7" s="93"/>
      <c r="SKC7" s="93"/>
      <c r="SKD7" s="23"/>
      <c r="SKE7" s="24"/>
      <c r="SKF7" s="93" t="s">
        <v>968</v>
      </c>
      <c r="SKG7" s="93"/>
      <c r="SKH7" s="93"/>
      <c r="SKI7" s="93"/>
      <c r="SKJ7" s="93"/>
      <c r="SKK7" s="93"/>
      <c r="SKL7" s="23"/>
      <c r="SKM7" s="24"/>
      <c r="SKN7" s="93" t="s">
        <v>968</v>
      </c>
      <c r="SKO7" s="93"/>
      <c r="SKP7" s="93"/>
      <c r="SKQ7" s="93"/>
      <c r="SKR7" s="93"/>
      <c r="SKS7" s="93"/>
      <c r="SKT7" s="23"/>
      <c r="SKU7" s="24"/>
      <c r="SKV7" s="93" t="s">
        <v>968</v>
      </c>
      <c r="SKW7" s="93"/>
      <c r="SKX7" s="93"/>
      <c r="SKY7" s="93"/>
      <c r="SKZ7" s="93"/>
      <c r="SLA7" s="93"/>
      <c r="SLB7" s="23"/>
      <c r="SLC7" s="24"/>
      <c r="SLD7" s="93" t="s">
        <v>968</v>
      </c>
      <c r="SLE7" s="93"/>
      <c r="SLF7" s="93"/>
      <c r="SLG7" s="93"/>
      <c r="SLH7" s="93"/>
      <c r="SLI7" s="93"/>
      <c r="SLJ7" s="23"/>
      <c r="SLK7" s="24"/>
      <c r="SLL7" s="93" t="s">
        <v>968</v>
      </c>
      <c r="SLM7" s="93"/>
      <c r="SLN7" s="93"/>
      <c r="SLO7" s="93"/>
      <c r="SLP7" s="93"/>
      <c r="SLQ7" s="93"/>
      <c r="SLR7" s="23"/>
      <c r="SLS7" s="24"/>
      <c r="SLT7" s="93" t="s">
        <v>968</v>
      </c>
      <c r="SLU7" s="93"/>
      <c r="SLV7" s="93"/>
      <c r="SLW7" s="93"/>
      <c r="SLX7" s="93"/>
      <c r="SLY7" s="93"/>
      <c r="SLZ7" s="23"/>
      <c r="SMA7" s="24"/>
      <c r="SMB7" s="93" t="s">
        <v>968</v>
      </c>
      <c r="SMC7" s="93"/>
      <c r="SMD7" s="93"/>
      <c r="SME7" s="93"/>
      <c r="SMF7" s="93"/>
      <c r="SMG7" s="93"/>
      <c r="SMH7" s="23"/>
      <c r="SMI7" s="24"/>
      <c r="SMJ7" s="93" t="s">
        <v>968</v>
      </c>
      <c r="SMK7" s="93"/>
      <c r="SML7" s="93"/>
      <c r="SMM7" s="93"/>
      <c r="SMN7" s="93"/>
      <c r="SMO7" s="93"/>
      <c r="SMP7" s="23"/>
      <c r="SMQ7" s="24"/>
      <c r="SMR7" s="93" t="s">
        <v>968</v>
      </c>
      <c r="SMS7" s="93"/>
      <c r="SMT7" s="93"/>
      <c r="SMU7" s="93"/>
      <c r="SMV7" s="93"/>
      <c r="SMW7" s="93"/>
      <c r="SMX7" s="23"/>
      <c r="SMY7" s="24"/>
      <c r="SMZ7" s="93" t="s">
        <v>968</v>
      </c>
      <c r="SNA7" s="93"/>
      <c r="SNB7" s="93"/>
      <c r="SNC7" s="93"/>
      <c r="SND7" s="93"/>
      <c r="SNE7" s="93"/>
      <c r="SNF7" s="23"/>
      <c r="SNG7" s="24"/>
      <c r="SNH7" s="93" t="s">
        <v>968</v>
      </c>
      <c r="SNI7" s="93"/>
      <c r="SNJ7" s="93"/>
      <c r="SNK7" s="93"/>
      <c r="SNL7" s="93"/>
      <c r="SNM7" s="93"/>
      <c r="SNN7" s="23"/>
      <c r="SNO7" s="24"/>
      <c r="SNP7" s="93" t="s">
        <v>968</v>
      </c>
      <c r="SNQ7" s="93"/>
      <c r="SNR7" s="93"/>
      <c r="SNS7" s="93"/>
      <c r="SNT7" s="93"/>
      <c r="SNU7" s="93"/>
      <c r="SNV7" s="23"/>
      <c r="SNW7" s="24"/>
      <c r="SNX7" s="93" t="s">
        <v>968</v>
      </c>
      <c r="SNY7" s="93"/>
      <c r="SNZ7" s="93"/>
      <c r="SOA7" s="93"/>
      <c r="SOB7" s="93"/>
      <c r="SOC7" s="93"/>
      <c r="SOD7" s="23"/>
      <c r="SOE7" s="24"/>
      <c r="SOF7" s="93" t="s">
        <v>968</v>
      </c>
      <c r="SOG7" s="93"/>
      <c r="SOH7" s="93"/>
      <c r="SOI7" s="93"/>
      <c r="SOJ7" s="93"/>
      <c r="SOK7" s="93"/>
      <c r="SOL7" s="23"/>
      <c r="SOM7" s="24"/>
      <c r="SON7" s="93" t="s">
        <v>968</v>
      </c>
      <c r="SOO7" s="93"/>
      <c r="SOP7" s="93"/>
      <c r="SOQ7" s="93"/>
      <c r="SOR7" s="93"/>
      <c r="SOS7" s="93"/>
      <c r="SOT7" s="23"/>
      <c r="SOU7" s="24"/>
      <c r="SOV7" s="93" t="s">
        <v>968</v>
      </c>
      <c r="SOW7" s="93"/>
      <c r="SOX7" s="93"/>
      <c r="SOY7" s="93"/>
      <c r="SOZ7" s="93"/>
      <c r="SPA7" s="93"/>
      <c r="SPB7" s="23"/>
      <c r="SPC7" s="24"/>
      <c r="SPD7" s="93" t="s">
        <v>968</v>
      </c>
      <c r="SPE7" s="93"/>
      <c r="SPF7" s="93"/>
      <c r="SPG7" s="93"/>
      <c r="SPH7" s="93"/>
      <c r="SPI7" s="93"/>
      <c r="SPJ7" s="23"/>
      <c r="SPK7" s="24"/>
      <c r="SPL7" s="93" t="s">
        <v>968</v>
      </c>
      <c r="SPM7" s="93"/>
      <c r="SPN7" s="93"/>
      <c r="SPO7" s="93"/>
      <c r="SPP7" s="93"/>
      <c r="SPQ7" s="93"/>
      <c r="SPR7" s="23"/>
      <c r="SPS7" s="24"/>
      <c r="SPT7" s="93" t="s">
        <v>968</v>
      </c>
      <c r="SPU7" s="93"/>
      <c r="SPV7" s="93"/>
      <c r="SPW7" s="93"/>
      <c r="SPX7" s="93"/>
      <c r="SPY7" s="93"/>
      <c r="SPZ7" s="23"/>
      <c r="SQA7" s="24"/>
      <c r="SQB7" s="93" t="s">
        <v>968</v>
      </c>
      <c r="SQC7" s="93"/>
      <c r="SQD7" s="93"/>
      <c r="SQE7" s="93"/>
      <c r="SQF7" s="93"/>
      <c r="SQG7" s="93"/>
      <c r="SQH7" s="23"/>
      <c r="SQI7" s="24"/>
      <c r="SQJ7" s="93" t="s">
        <v>968</v>
      </c>
      <c r="SQK7" s="93"/>
      <c r="SQL7" s="93"/>
      <c r="SQM7" s="93"/>
      <c r="SQN7" s="93"/>
      <c r="SQO7" s="93"/>
      <c r="SQP7" s="23"/>
      <c r="SQQ7" s="24"/>
      <c r="SQR7" s="93" t="s">
        <v>968</v>
      </c>
      <c r="SQS7" s="93"/>
      <c r="SQT7" s="93"/>
      <c r="SQU7" s="93"/>
      <c r="SQV7" s="93"/>
      <c r="SQW7" s="93"/>
      <c r="SQX7" s="23"/>
      <c r="SQY7" s="24"/>
      <c r="SQZ7" s="93" t="s">
        <v>968</v>
      </c>
      <c r="SRA7" s="93"/>
      <c r="SRB7" s="93"/>
      <c r="SRC7" s="93"/>
      <c r="SRD7" s="93"/>
      <c r="SRE7" s="93"/>
      <c r="SRF7" s="23"/>
      <c r="SRG7" s="24"/>
      <c r="SRH7" s="93" t="s">
        <v>968</v>
      </c>
      <c r="SRI7" s="93"/>
      <c r="SRJ7" s="93"/>
      <c r="SRK7" s="93"/>
      <c r="SRL7" s="93"/>
      <c r="SRM7" s="93"/>
      <c r="SRN7" s="23"/>
      <c r="SRO7" s="24"/>
      <c r="SRP7" s="93" t="s">
        <v>968</v>
      </c>
      <c r="SRQ7" s="93"/>
      <c r="SRR7" s="93"/>
      <c r="SRS7" s="93"/>
      <c r="SRT7" s="93"/>
      <c r="SRU7" s="93"/>
      <c r="SRV7" s="23"/>
      <c r="SRW7" s="24"/>
      <c r="SRX7" s="93" t="s">
        <v>968</v>
      </c>
      <c r="SRY7" s="93"/>
      <c r="SRZ7" s="93"/>
      <c r="SSA7" s="93"/>
      <c r="SSB7" s="93"/>
      <c r="SSC7" s="93"/>
      <c r="SSD7" s="23"/>
      <c r="SSE7" s="24"/>
      <c r="SSF7" s="93" t="s">
        <v>968</v>
      </c>
      <c r="SSG7" s="93"/>
      <c r="SSH7" s="93"/>
      <c r="SSI7" s="93"/>
      <c r="SSJ7" s="93"/>
      <c r="SSK7" s="93"/>
      <c r="SSL7" s="23"/>
      <c r="SSM7" s="24"/>
      <c r="SSN7" s="93" t="s">
        <v>968</v>
      </c>
      <c r="SSO7" s="93"/>
      <c r="SSP7" s="93"/>
      <c r="SSQ7" s="93"/>
      <c r="SSR7" s="93"/>
      <c r="SSS7" s="93"/>
      <c r="SST7" s="23"/>
      <c r="SSU7" s="24"/>
      <c r="SSV7" s="93" t="s">
        <v>968</v>
      </c>
      <c r="SSW7" s="93"/>
      <c r="SSX7" s="93"/>
      <c r="SSY7" s="93"/>
      <c r="SSZ7" s="93"/>
      <c r="STA7" s="93"/>
      <c r="STB7" s="23"/>
      <c r="STC7" s="24"/>
      <c r="STD7" s="93" t="s">
        <v>968</v>
      </c>
      <c r="STE7" s="93"/>
      <c r="STF7" s="93"/>
      <c r="STG7" s="93"/>
      <c r="STH7" s="93"/>
      <c r="STI7" s="93"/>
      <c r="STJ7" s="23"/>
      <c r="STK7" s="24"/>
      <c r="STL7" s="93" t="s">
        <v>968</v>
      </c>
      <c r="STM7" s="93"/>
      <c r="STN7" s="93"/>
      <c r="STO7" s="93"/>
      <c r="STP7" s="93"/>
      <c r="STQ7" s="93"/>
      <c r="STR7" s="23"/>
      <c r="STS7" s="24"/>
      <c r="STT7" s="93" t="s">
        <v>968</v>
      </c>
      <c r="STU7" s="93"/>
      <c r="STV7" s="93"/>
      <c r="STW7" s="93"/>
      <c r="STX7" s="93"/>
      <c r="STY7" s="93"/>
      <c r="STZ7" s="23"/>
      <c r="SUA7" s="24"/>
      <c r="SUB7" s="93" t="s">
        <v>968</v>
      </c>
      <c r="SUC7" s="93"/>
      <c r="SUD7" s="93"/>
      <c r="SUE7" s="93"/>
      <c r="SUF7" s="93"/>
      <c r="SUG7" s="93"/>
      <c r="SUH7" s="23"/>
      <c r="SUI7" s="24"/>
      <c r="SUJ7" s="93" t="s">
        <v>968</v>
      </c>
      <c r="SUK7" s="93"/>
      <c r="SUL7" s="93"/>
      <c r="SUM7" s="93"/>
      <c r="SUN7" s="93"/>
      <c r="SUO7" s="93"/>
      <c r="SUP7" s="23"/>
      <c r="SUQ7" s="24"/>
      <c r="SUR7" s="93" t="s">
        <v>968</v>
      </c>
      <c r="SUS7" s="93"/>
      <c r="SUT7" s="93"/>
      <c r="SUU7" s="93"/>
      <c r="SUV7" s="93"/>
      <c r="SUW7" s="93"/>
      <c r="SUX7" s="23"/>
      <c r="SUY7" s="24"/>
      <c r="SUZ7" s="93" t="s">
        <v>968</v>
      </c>
      <c r="SVA7" s="93"/>
      <c r="SVB7" s="93"/>
      <c r="SVC7" s="93"/>
      <c r="SVD7" s="93"/>
      <c r="SVE7" s="93"/>
      <c r="SVF7" s="23"/>
      <c r="SVG7" s="24"/>
      <c r="SVH7" s="93" t="s">
        <v>968</v>
      </c>
      <c r="SVI7" s="93"/>
      <c r="SVJ7" s="93"/>
      <c r="SVK7" s="93"/>
      <c r="SVL7" s="93"/>
      <c r="SVM7" s="93"/>
      <c r="SVN7" s="23"/>
      <c r="SVO7" s="24"/>
      <c r="SVP7" s="93" t="s">
        <v>968</v>
      </c>
      <c r="SVQ7" s="93"/>
      <c r="SVR7" s="93"/>
      <c r="SVS7" s="93"/>
      <c r="SVT7" s="93"/>
      <c r="SVU7" s="93"/>
      <c r="SVV7" s="23"/>
      <c r="SVW7" s="24"/>
      <c r="SVX7" s="93" t="s">
        <v>968</v>
      </c>
      <c r="SVY7" s="93"/>
      <c r="SVZ7" s="93"/>
      <c r="SWA7" s="93"/>
      <c r="SWB7" s="93"/>
      <c r="SWC7" s="93"/>
      <c r="SWD7" s="23"/>
      <c r="SWE7" s="24"/>
      <c r="SWF7" s="93" t="s">
        <v>968</v>
      </c>
      <c r="SWG7" s="93"/>
      <c r="SWH7" s="93"/>
      <c r="SWI7" s="93"/>
      <c r="SWJ7" s="93"/>
      <c r="SWK7" s="93"/>
      <c r="SWL7" s="23"/>
      <c r="SWM7" s="24"/>
      <c r="SWN7" s="93" t="s">
        <v>968</v>
      </c>
      <c r="SWO7" s="93"/>
      <c r="SWP7" s="93"/>
      <c r="SWQ7" s="93"/>
      <c r="SWR7" s="93"/>
      <c r="SWS7" s="93"/>
      <c r="SWT7" s="23"/>
      <c r="SWU7" s="24"/>
      <c r="SWV7" s="93" t="s">
        <v>968</v>
      </c>
      <c r="SWW7" s="93"/>
      <c r="SWX7" s="93"/>
      <c r="SWY7" s="93"/>
      <c r="SWZ7" s="93"/>
      <c r="SXA7" s="93"/>
      <c r="SXB7" s="23"/>
      <c r="SXC7" s="24"/>
      <c r="SXD7" s="93" t="s">
        <v>968</v>
      </c>
      <c r="SXE7" s="93"/>
      <c r="SXF7" s="93"/>
      <c r="SXG7" s="93"/>
      <c r="SXH7" s="93"/>
      <c r="SXI7" s="93"/>
      <c r="SXJ7" s="23"/>
      <c r="SXK7" s="24"/>
      <c r="SXL7" s="93" t="s">
        <v>968</v>
      </c>
      <c r="SXM7" s="93"/>
      <c r="SXN7" s="93"/>
      <c r="SXO7" s="93"/>
      <c r="SXP7" s="93"/>
      <c r="SXQ7" s="93"/>
      <c r="SXR7" s="23"/>
      <c r="SXS7" s="24"/>
      <c r="SXT7" s="93" t="s">
        <v>968</v>
      </c>
      <c r="SXU7" s="93"/>
      <c r="SXV7" s="93"/>
      <c r="SXW7" s="93"/>
      <c r="SXX7" s="93"/>
      <c r="SXY7" s="93"/>
      <c r="SXZ7" s="23"/>
      <c r="SYA7" s="24"/>
      <c r="SYB7" s="93" t="s">
        <v>968</v>
      </c>
      <c r="SYC7" s="93"/>
      <c r="SYD7" s="93"/>
      <c r="SYE7" s="93"/>
      <c r="SYF7" s="93"/>
      <c r="SYG7" s="93"/>
      <c r="SYH7" s="23"/>
      <c r="SYI7" s="24"/>
      <c r="SYJ7" s="93" t="s">
        <v>968</v>
      </c>
      <c r="SYK7" s="93"/>
      <c r="SYL7" s="93"/>
      <c r="SYM7" s="93"/>
      <c r="SYN7" s="93"/>
      <c r="SYO7" s="93"/>
      <c r="SYP7" s="23"/>
      <c r="SYQ7" s="24"/>
      <c r="SYR7" s="93" t="s">
        <v>968</v>
      </c>
      <c r="SYS7" s="93"/>
      <c r="SYT7" s="93"/>
      <c r="SYU7" s="93"/>
      <c r="SYV7" s="93"/>
      <c r="SYW7" s="93"/>
      <c r="SYX7" s="23"/>
      <c r="SYY7" s="24"/>
      <c r="SYZ7" s="93" t="s">
        <v>968</v>
      </c>
      <c r="SZA7" s="93"/>
      <c r="SZB7" s="93"/>
      <c r="SZC7" s="93"/>
      <c r="SZD7" s="93"/>
      <c r="SZE7" s="93"/>
      <c r="SZF7" s="23"/>
      <c r="SZG7" s="24"/>
      <c r="SZH7" s="93" t="s">
        <v>968</v>
      </c>
      <c r="SZI7" s="93"/>
      <c r="SZJ7" s="93"/>
      <c r="SZK7" s="93"/>
      <c r="SZL7" s="93"/>
      <c r="SZM7" s="93"/>
      <c r="SZN7" s="23"/>
      <c r="SZO7" s="24"/>
      <c r="SZP7" s="93" t="s">
        <v>968</v>
      </c>
      <c r="SZQ7" s="93"/>
      <c r="SZR7" s="93"/>
      <c r="SZS7" s="93"/>
      <c r="SZT7" s="93"/>
      <c r="SZU7" s="93"/>
      <c r="SZV7" s="23"/>
      <c r="SZW7" s="24"/>
      <c r="SZX7" s="93" t="s">
        <v>968</v>
      </c>
      <c r="SZY7" s="93"/>
      <c r="SZZ7" s="93"/>
      <c r="TAA7" s="93"/>
      <c r="TAB7" s="93"/>
      <c r="TAC7" s="93"/>
      <c r="TAD7" s="23"/>
      <c r="TAE7" s="24"/>
      <c r="TAF7" s="93" t="s">
        <v>968</v>
      </c>
      <c r="TAG7" s="93"/>
      <c r="TAH7" s="93"/>
      <c r="TAI7" s="93"/>
      <c r="TAJ7" s="93"/>
      <c r="TAK7" s="93"/>
      <c r="TAL7" s="23"/>
      <c r="TAM7" s="24"/>
      <c r="TAN7" s="93" t="s">
        <v>968</v>
      </c>
      <c r="TAO7" s="93"/>
      <c r="TAP7" s="93"/>
      <c r="TAQ7" s="93"/>
      <c r="TAR7" s="93"/>
      <c r="TAS7" s="93"/>
      <c r="TAT7" s="23"/>
      <c r="TAU7" s="24"/>
      <c r="TAV7" s="93" t="s">
        <v>968</v>
      </c>
      <c r="TAW7" s="93"/>
      <c r="TAX7" s="93"/>
      <c r="TAY7" s="93"/>
      <c r="TAZ7" s="93"/>
      <c r="TBA7" s="93"/>
      <c r="TBB7" s="23"/>
      <c r="TBC7" s="24"/>
      <c r="TBD7" s="93" t="s">
        <v>968</v>
      </c>
      <c r="TBE7" s="93"/>
      <c r="TBF7" s="93"/>
      <c r="TBG7" s="93"/>
      <c r="TBH7" s="93"/>
      <c r="TBI7" s="93"/>
      <c r="TBJ7" s="23"/>
      <c r="TBK7" s="24"/>
      <c r="TBL7" s="93" t="s">
        <v>968</v>
      </c>
      <c r="TBM7" s="93"/>
      <c r="TBN7" s="93"/>
      <c r="TBO7" s="93"/>
      <c r="TBP7" s="93"/>
      <c r="TBQ7" s="93"/>
      <c r="TBR7" s="23"/>
      <c r="TBS7" s="24"/>
      <c r="TBT7" s="93" t="s">
        <v>968</v>
      </c>
      <c r="TBU7" s="93"/>
      <c r="TBV7" s="93"/>
      <c r="TBW7" s="93"/>
      <c r="TBX7" s="93"/>
      <c r="TBY7" s="93"/>
      <c r="TBZ7" s="23"/>
      <c r="TCA7" s="24"/>
      <c r="TCB7" s="93" t="s">
        <v>968</v>
      </c>
      <c r="TCC7" s="93"/>
      <c r="TCD7" s="93"/>
      <c r="TCE7" s="93"/>
      <c r="TCF7" s="93"/>
      <c r="TCG7" s="93"/>
      <c r="TCH7" s="23"/>
      <c r="TCI7" s="24"/>
      <c r="TCJ7" s="93" t="s">
        <v>968</v>
      </c>
      <c r="TCK7" s="93"/>
      <c r="TCL7" s="93"/>
      <c r="TCM7" s="93"/>
      <c r="TCN7" s="93"/>
      <c r="TCO7" s="93"/>
      <c r="TCP7" s="23"/>
      <c r="TCQ7" s="24"/>
      <c r="TCR7" s="93" t="s">
        <v>968</v>
      </c>
      <c r="TCS7" s="93"/>
      <c r="TCT7" s="93"/>
      <c r="TCU7" s="93"/>
      <c r="TCV7" s="93"/>
      <c r="TCW7" s="93"/>
      <c r="TCX7" s="23"/>
      <c r="TCY7" s="24"/>
      <c r="TCZ7" s="93" t="s">
        <v>968</v>
      </c>
      <c r="TDA7" s="93"/>
      <c r="TDB7" s="93"/>
      <c r="TDC7" s="93"/>
      <c r="TDD7" s="93"/>
      <c r="TDE7" s="93"/>
      <c r="TDF7" s="23"/>
      <c r="TDG7" s="24"/>
      <c r="TDH7" s="93" t="s">
        <v>968</v>
      </c>
      <c r="TDI7" s="93"/>
      <c r="TDJ7" s="93"/>
      <c r="TDK7" s="93"/>
      <c r="TDL7" s="93"/>
      <c r="TDM7" s="93"/>
      <c r="TDN7" s="23"/>
      <c r="TDO7" s="24"/>
      <c r="TDP7" s="93" t="s">
        <v>968</v>
      </c>
      <c r="TDQ7" s="93"/>
      <c r="TDR7" s="93"/>
      <c r="TDS7" s="93"/>
      <c r="TDT7" s="93"/>
      <c r="TDU7" s="93"/>
      <c r="TDV7" s="23"/>
      <c r="TDW7" s="24"/>
      <c r="TDX7" s="93" t="s">
        <v>968</v>
      </c>
      <c r="TDY7" s="93"/>
      <c r="TDZ7" s="93"/>
      <c r="TEA7" s="93"/>
      <c r="TEB7" s="93"/>
      <c r="TEC7" s="93"/>
      <c r="TED7" s="23"/>
      <c r="TEE7" s="24"/>
      <c r="TEF7" s="93" t="s">
        <v>968</v>
      </c>
      <c r="TEG7" s="93"/>
      <c r="TEH7" s="93"/>
      <c r="TEI7" s="93"/>
      <c r="TEJ7" s="93"/>
      <c r="TEK7" s="93"/>
      <c r="TEL7" s="23"/>
      <c r="TEM7" s="24"/>
      <c r="TEN7" s="93" t="s">
        <v>968</v>
      </c>
      <c r="TEO7" s="93"/>
      <c r="TEP7" s="93"/>
      <c r="TEQ7" s="93"/>
      <c r="TER7" s="93"/>
      <c r="TES7" s="93"/>
      <c r="TET7" s="23"/>
      <c r="TEU7" s="24"/>
      <c r="TEV7" s="93" t="s">
        <v>968</v>
      </c>
      <c r="TEW7" s="93"/>
      <c r="TEX7" s="93"/>
      <c r="TEY7" s="93"/>
      <c r="TEZ7" s="93"/>
      <c r="TFA7" s="93"/>
      <c r="TFB7" s="23"/>
      <c r="TFC7" s="24"/>
      <c r="TFD7" s="93" t="s">
        <v>968</v>
      </c>
      <c r="TFE7" s="93"/>
      <c r="TFF7" s="93"/>
      <c r="TFG7" s="93"/>
      <c r="TFH7" s="93"/>
      <c r="TFI7" s="93"/>
      <c r="TFJ7" s="23"/>
      <c r="TFK7" s="24"/>
      <c r="TFL7" s="93" t="s">
        <v>968</v>
      </c>
      <c r="TFM7" s="93"/>
      <c r="TFN7" s="93"/>
      <c r="TFO7" s="93"/>
      <c r="TFP7" s="93"/>
      <c r="TFQ7" s="93"/>
      <c r="TFR7" s="23"/>
      <c r="TFS7" s="24"/>
      <c r="TFT7" s="93" t="s">
        <v>968</v>
      </c>
      <c r="TFU7" s="93"/>
      <c r="TFV7" s="93"/>
      <c r="TFW7" s="93"/>
      <c r="TFX7" s="93"/>
      <c r="TFY7" s="93"/>
      <c r="TFZ7" s="23"/>
      <c r="TGA7" s="24"/>
      <c r="TGB7" s="93" t="s">
        <v>968</v>
      </c>
      <c r="TGC7" s="93"/>
      <c r="TGD7" s="93"/>
      <c r="TGE7" s="93"/>
      <c r="TGF7" s="93"/>
      <c r="TGG7" s="93"/>
      <c r="TGH7" s="23"/>
      <c r="TGI7" s="24"/>
      <c r="TGJ7" s="93" t="s">
        <v>968</v>
      </c>
      <c r="TGK7" s="93"/>
      <c r="TGL7" s="93"/>
      <c r="TGM7" s="93"/>
      <c r="TGN7" s="93"/>
      <c r="TGO7" s="93"/>
      <c r="TGP7" s="23"/>
      <c r="TGQ7" s="24"/>
      <c r="TGR7" s="93" t="s">
        <v>968</v>
      </c>
      <c r="TGS7" s="93"/>
      <c r="TGT7" s="93"/>
      <c r="TGU7" s="93"/>
      <c r="TGV7" s="93"/>
      <c r="TGW7" s="93"/>
      <c r="TGX7" s="23"/>
      <c r="TGY7" s="24"/>
      <c r="TGZ7" s="93" t="s">
        <v>968</v>
      </c>
      <c r="THA7" s="93"/>
      <c r="THB7" s="93"/>
      <c r="THC7" s="93"/>
      <c r="THD7" s="93"/>
      <c r="THE7" s="93"/>
      <c r="THF7" s="23"/>
      <c r="THG7" s="24"/>
      <c r="THH7" s="93" t="s">
        <v>968</v>
      </c>
      <c r="THI7" s="93"/>
      <c r="THJ7" s="93"/>
      <c r="THK7" s="93"/>
      <c r="THL7" s="93"/>
      <c r="THM7" s="93"/>
      <c r="THN7" s="23"/>
      <c r="THO7" s="24"/>
      <c r="THP7" s="93" t="s">
        <v>968</v>
      </c>
      <c r="THQ7" s="93"/>
      <c r="THR7" s="93"/>
      <c r="THS7" s="93"/>
      <c r="THT7" s="93"/>
      <c r="THU7" s="93"/>
      <c r="THV7" s="23"/>
      <c r="THW7" s="24"/>
      <c r="THX7" s="93" t="s">
        <v>968</v>
      </c>
      <c r="THY7" s="93"/>
      <c r="THZ7" s="93"/>
      <c r="TIA7" s="93"/>
      <c r="TIB7" s="93"/>
      <c r="TIC7" s="93"/>
      <c r="TID7" s="23"/>
      <c r="TIE7" s="24"/>
      <c r="TIF7" s="93" t="s">
        <v>968</v>
      </c>
      <c r="TIG7" s="93"/>
      <c r="TIH7" s="93"/>
      <c r="TII7" s="93"/>
      <c r="TIJ7" s="93"/>
      <c r="TIK7" s="93"/>
      <c r="TIL7" s="23"/>
      <c r="TIM7" s="24"/>
      <c r="TIN7" s="93" t="s">
        <v>968</v>
      </c>
      <c r="TIO7" s="93"/>
      <c r="TIP7" s="93"/>
      <c r="TIQ7" s="93"/>
      <c r="TIR7" s="93"/>
      <c r="TIS7" s="93"/>
      <c r="TIT7" s="23"/>
      <c r="TIU7" s="24"/>
      <c r="TIV7" s="93" t="s">
        <v>968</v>
      </c>
      <c r="TIW7" s="93"/>
      <c r="TIX7" s="93"/>
      <c r="TIY7" s="93"/>
      <c r="TIZ7" s="93"/>
      <c r="TJA7" s="93"/>
      <c r="TJB7" s="23"/>
      <c r="TJC7" s="24"/>
      <c r="TJD7" s="93" t="s">
        <v>968</v>
      </c>
      <c r="TJE7" s="93"/>
      <c r="TJF7" s="93"/>
      <c r="TJG7" s="93"/>
      <c r="TJH7" s="93"/>
      <c r="TJI7" s="93"/>
      <c r="TJJ7" s="23"/>
      <c r="TJK7" s="24"/>
      <c r="TJL7" s="93" t="s">
        <v>968</v>
      </c>
      <c r="TJM7" s="93"/>
      <c r="TJN7" s="93"/>
      <c r="TJO7" s="93"/>
      <c r="TJP7" s="93"/>
      <c r="TJQ7" s="93"/>
      <c r="TJR7" s="23"/>
      <c r="TJS7" s="24"/>
      <c r="TJT7" s="93" t="s">
        <v>968</v>
      </c>
      <c r="TJU7" s="93"/>
      <c r="TJV7" s="93"/>
      <c r="TJW7" s="93"/>
      <c r="TJX7" s="93"/>
      <c r="TJY7" s="93"/>
      <c r="TJZ7" s="23"/>
      <c r="TKA7" s="24"/>
      <c r="TKB7" s="93" t="s">
        <v>968</v>
      </c>
      <c r="TKC7" s="93"/>
      <c r="TKD7" s="93"/>
      <c r="TKE7" s="93"/>
      <c r="TKF7" s="93"/>
      <c r="TKG7" s="93"/>
      <c r="TKH7" s="23"/>
      <c r="TKI7" s="24"/>
      <c r="TKJ7" s="93" t="s">
        <v>968</v>
      </c>
      <c r="TKK7" s="93"/>
      <c r="TKL7" s="93"/>
      <c r="TKM7" s="93"/>
      <c r="TKN7" s="93"/>
      <c r="TKO7" s="93"/>
      <c r="TKP7" s="23"/>
      <c r="TKQ7" s="24"/>
      <c r="TKR7" s="93" t="s">
        <v>968</v>
      </c>
      <c r="TKS7" s="93"/>
      <c r="TKT7" s="93"/>
      <c r="TKU7" s="93"/>
      <c r="TKV7" s="93"/>
      <c r="TKW7" s="93"/>
      <c r="TKX7" s="23"/>
      <c r="TKY7" s="24"/>
      <c r="TKZ7" s="93" t="s">
        <v>968</v>
      </c>
      <c r="TLA7" s="93"/>
      <c r="TLB7" s="93"/>
      <c r="TLC7" s="93"/>
      <c r="TLD7" s="93"/>
      <c r="TLE7" s="93"/>
      <c r="TLF7" s="23"/>
      <c r="TLG7" s="24"/>
      <c r="TLH7" s="93" t="s">
        <v>968</v>
      </c>
      <c r="TLI7" s="93"/>
      <c r="TLJ7" s="93"/>
      <c r="TLK7" s="93"/>
      <c r="TLL7" s="93"/>
      <c r="TLM7" s="93"/>
      <c r="TLN7" s="23"/>
      <c r="TLO7" s="24"/>
      <c r="TLP7" s="93" t="s">
        <v>968</v>
      </c>
      <c r="TLQ7" s="93"/>
      <c r="TLR7" s="93"/>
      <c r="TLS7" s="93"/>
      <c r="TLT7" s="93"/>
      <c r="TLU7" s="93"/>
      <c r="TLV7" s="23"/>
      <c r="TLW7" s="24"/>
      <c r="TLX7" s="93" t="s">
        <v>968</v>
      </c>
      <c r="TLY7" s="93"/>
      <c r="TLZ7" s="93"/>
      <c r="TMA7" s="93"/>
      <c r="TMB7" s="93"/>
      <c r="TMC7" s="93"/>
      <c r="TMD7" s="23"/>
      <c r="TME7" s="24"/>
      <c r="TMF7" s="93" t="s">
        <v>968</v>
      </c>
      <c r="TMG7" s="93"/>
      <c r="TMH7" s="93"/>
      <c r="TMI7" s="93"/>
      <c r="TMJ7" s="93"/>
      <c r="TMK7" s="93"/>
      <c r="TML7" s="23"/>
      <c r="TMM7" s="24"/>
      <c r="TMN7" s="93" t="s">
        <v>968</v>
      </c>
      <c r="TMO7" s="93"/>
      <c r="TMP7" s="93"/>
      <c r="TMQ7" s="93"/>
      <c r="TMR7" s="93"/>
      <c r="TMS7" s="93"/>
      <c r="TMT7" s="23"/>
      <c r="TMU7" s="24"/>
      <c r="TMV7" s="93" t="s">
        <v>968</v>
      </c>
      <c r="TMW7" s="93"/>
      <c r="TMX7" s="93"/>
      <c r="TMY7" s="93"/>
      <c r="TMZ7" s="93"/>
      <c r="TNA7" s="93"/>
      <c r="TNB7" s="23"/>
      <c r="TNC7" s="24"/>
      <c r="TND7" s="93" t="s">
        <v>968</v>
      </c>
      <c r="TNE7" s="93"/>
      <c r="TNF7" s="93"/>
      <c r="TNG7" s="93"/>
      <c r="TNH7" s="93"/>
      <c r="TNI7" s="93"/>
      <c r="TNJ7" s="23"/>
      <c r="TNK7" s="24"/>
      <c r="TNL7" s="93" t="s">
        <v>968</v>
      </c>
      <c r="TNM7" s="93"/>
      <c r="TNN7" s="93"/>
      <c r="TNO7" s="93"/>
      <c r="TNP7" s="93"/>
      <c r="TNQ7" s="93"/>
      <c r="TNR7" s="23"/>
      <c r="TNS7" s="24"/>
      <c r="TNT7" s="93" t="s">
        <v>968</v>
      </c>
      <c r="TNU7" s="93"/>
      <c r="TNV7" s="93"/>
      <c r="TNW7" s="93"/>
      <c r="TNX7" s="93"/>
      <c r="TNY7" s="93"/>
      <c r="TNZ7" s="23"/>
      <c r="TOA7" s="24"/>
      <c r="TOB7" s="93" t="s">
        <v>968</v>
      </c>
      <c r="TOC7" s="93"/>
      <c r="TOD7" s="93"/>
      <c r="TOE7" s="93"/>
      <c r="TOF7" s="93"/>
      <c r="TOG7" s="93"/>
      <c r="TOH7" s="23"/>
      <c r="TOI7" s="24"/>
      <c r="TOJ7" s="93" t="s">
        <v>968</v>
      </c>
      <c r="TOK7" s="93"/>
      <c r="TOL7" s="93"/>
      <c r="TOM7" s="93"/>
      <c r="TON7" s="93"/>
      <c r="TOO7" s="93"/>
      <c r="TOP7" s="23"/>
      <c r="TOQ7" s="24"/>
      <c r="TOR7" s="93" t="s">
        <v>968</v>
      </c>
      <c r="TOS7" s="93"/>
      <c r="TOT7" s="93"/>
      <c r="TOU7" s="93"/>
      <c r="TOV7" s="93"/>
      <c r="TOW7" s="93"/>
      <c r="TOX7" s="23"/>
      <c r="TOY7" s="24"/>
      <c r="TOZ7" s="93" t="s">
        <v>968</v>
      </c>
      <c r="TPA7" s="93"/>
      <c r="TPB7" s="93"/>
      <c r="TPC7" s="93"/>
      <c r="TPD7" s="93"/>
      <c r="TPE7" s="93"/>
      <c r="TPF7" s="23"/>
      <c r="TPG7" s="24"/>
      <c r="TPH7" s="93" t="s">
        <v>968</v>
      </c>
      <c r="TPI7" s="93"/>
      <c r="TPJ7" s="93"/>
      <c r="TPK7" s="93"/>
      <c r="TPL7" s="93"/>
      <c r="TPM7" s="93"/>
      <c r="TPN7" s="23"/>
      <c r="TPO7" s="24"/>
      <c r="TPP7" s="93" t="s">
        <v>968</v>
      </c>
      <c r="TPQ7" s="93"/>
      <c r="TPR7" s="93"/>
      <c r="TPS7" s="93"/>
      <c r="TPT7" s="93"/>
      <c r="TPU7" s="93"/>
      <c r="TPV7" s="23"/>
      <c r="TPW7" s="24"/>
      <c r="TPX7" s="93" t="s">
        <v>968</v>
      </c>
      <c r="TPY7" s="93"/>
      <c r="TPZ7" s="93"/>
      <c r="TQA7" s="93"/>
      <c r="TQB7" s="93"/>
      <c r="TQC7" s="93"/>
      <c r="TQD7" s="23"/>
      <c r="TQE7" s="24"/>
      <c r="TQF7" s="93" t="s">
        <v>968</v>
      </c>
      <c r="TQG7" s="93"/>
      <c r="TQH7" s="93"/>
      <c r="TQI7" s="93"/>
      <c r="TQJ7" s="93"/>
      <c r="TQK7" s="93"/>
      <c r="TQL7" s="23"/>
      <c r="TQM7" s="24"/>
      <c r="TQN7" s="93" t="s">
        <v>968</v>
      </c>
      <c r="TQO7" s="93"/>
      <c r="TQP7" s="93"/>
      <c r="TQQ7" s="93"/>
      <c r="TQR7" s="93"/>
      <c r="TQS7" s="93"/>
      <c r="TQT7" s="23"/>
      <c r="TQU7" s="24"/>
      <c r="TQV7" s="93" t="s">
        <v>968</v>
      </c>
      <c r="TQW7" s="93"/>
      <c r="TQX7" s="93"/>
      <c r="TQY7" s="93"/>
      <c r="TQZ7" s="93"/>
      <c r="TRA7" s="93"/>
      <c r="TRB7" s="23"/>
      <c r="TRC7" s="24"/>
      <c r="TRD7" s="93" t="s">
        <v>968</v>
      </c>
      <c r="TRE7" s="93"/>
      <c r="TRF7" s="93"/>
      <c r="TRG7" s="93"/>
      <c r="TRH7" s="93"/>
      <c r="TRI7" s="93"/>
      <c r="TRJ7" s="23"/>
      <c r="TRK7" s="24"/>
      <c r="TRL7" s="93" t="s">
        <v>968</v>
      </c>
      <c r="TRM7" s="93"/>
      <c r="TRN7" s="93"/>
      <c r="TRO7" s="93"/>
      <c r="TRP7" s="93"/>
      <c r="TRQ7" s="93"/>
      <c r="TRR7" s="23"/>
      <c r="TRS7" s="24"/>
      <c r="TRT7" s="93" t="s">
        <v>968</v>
      </c>
      <c r="TRU7" s="93"/>
      <c r="TRV7" s="93"/>
      <c r="TRW7" s="93"/>
      <c r="TRX7" s="93"/>
      <c r="TRY7" s="93"/>
      <c r="TRZ7" s="23"/>
      <c r="TSA7" s="24"/>
      <c r="TSB7" s="93" t="s">
        <v>968</v>
      </c>
      <c r="TSC7" s="93"/>
      <c r="TSD7" s="93"/>
      <c r="TSE7" s="93"/>
      <c r="TSF7" s="93"/>
      <c r="TSG7" s="93"/>
      <c r="TSH7" s="23"/>
      <c r="TSI7" s="24"/>
      <c r="TSJ7" s="93" t="s">
        <v>968</v>
      </c>
      <c r="TSK7" s="93"/>
      <c r="TSL7" s="93"/>
      <c r="TSM7" s="93"/>
      <c r="TSN7" s="93"/>
      <c r="TSO7" s="93"/>
      <c r="TSP7" s="23"/>
      <c r="TSQ7" s="24"/>
      <c r="TSR7" s="93" t="s">
        <v>968</v>
      </c>
      <c r="TSS7" s="93"/>
      <c r="TST7" s="93"/>
      <c r="TSU7" s="93"/>
      <c r="TSV7" s="93"/>
      <c r="TSW7" s="93"/>
      <c r="TSX7" s="23"/>
      <c r="TSY7" s="24"/>
      <c r="TSZ7" s="93" t="s">
        <v>968</v>
      </c>
      <c r="TTA7" s="93"/>
      <c r="TTB7" s="93"/>
      <c r="TTC7" s="93"/>
      <c r="TTD7" s="93"/>
      <c r="TTE7" s="93"/>
      <c r="TTF7" s="23"/>
      <c r="TTG7" s="24"/>
      <c r="TTH7" s="93" t="s">
        <v>968</v>
      </c>
      <c r="TTI7" s="93"/>
      <c r="TTJ7" s="93"/>
      <c r="TTK7" s="93"/>
      <c r="TTL7" s="93"/>
      <c r="TTM7" s="93"/>
      <c r="TTN7" s="23"/>
      <c r="TTO7" s="24"/>
      <c r="TTP7" s="93" t="s">
        <v>968</v>
      </c>
      <c r="TTQ7" s="93"/>
      <c r="TTR7" s="93"/>
      <c r="TTS7" s="93"/>
      <c r="TTT7" s="93"/>
      <c r="TTU7" s="93"/>
      <c r="TTV7" s="23"/>
      <c r="TTW7" s="24"/>
      <c r="TTX7" s="93" t="s">
        <v>968</v>
      </c>
      <c r="TTY7" s="93"/>
      <c r="TTZ7" s="93"/>
      <c r="TUA7" s="93"/>
      <c r="TUB7" s="93"/>
      <c r="TUC7" s="93"/>
      <c r="TUD7" s="23"/>
      <c r="TUE7" s="24"/>
      <c r="TUF7" s="93" t="s">
        <v>968</v>
      </c>
      <c r="TUG7" s="93"/>
      <c r="TUH7" s="93"/>
      <c r="TUI7" s="93"/>
      <c r="TUJ7" s="93"/>
      <c r="TUK7" s="93"/>
      <c r="TUL7" s="23"/>
      <c r="TUM7" s="24"/>
      <c r="TUN7" s="93" t="s">
        <v>968</v>
      </c>
      <c r="TUO7" s="93"/>
      <c r="TUP7" s="93"/>
      <c r="TUQ7" s="93"/>
      <c r="TUR7" s="93"/>
      <c r="TUS7" s="93"/>
      <c r="TUT7" s="23"/>
      <c r="TUU7" s="24"/>
      <c r="TUV7" s="93" t="s">
        <v>968</v>
      </c>
      <c r="TUW7" s="93"/>
      <c r="TUX7" s="93"/>
      <c r="TUY7" s="93"/>
      <c r="TUZ7" s="93"/>
      <c r="TVA7" s="93"/>
      <c r="TVB7" s="23"/>
      <c r="TVC7" s="24"/>
      <c r="TVD7" s="93" t="s">
        <v>968</v>
      </c>
      <c r="TVE7" s="93"/>
      <c r="TVF7" s="93"/>
      <c r="TVG7" s="93"/>
      <c r="TVH7" s="93"/>
      <c r="TVI7" s="93"/>
      <c r="TVJ7" s="23"/>
      <c r="TVK7" s="24"/>
      <c r="TVL7" s="93" t="s">
        <v>968</v>
      </c>
      <c r="TVM7" s="93"/>
      <c r="TVN7" s="93"/>
      <c r="TVO7" s="93"/>
      <c r="TVP7" s="93"/>
      <c r="TVQ7" s="93"/>
      <c r="TVR7" s="23"/>
      <c r="TVS7" s="24"/>
      <c r="TVT7" s="93" t="s">
        <v>968</v>
      </c>
      <c r="TVU7" s="93"/>
      <c r="TVV7" s="93"/>
      <c r="TVW7" s="93"/>
      <c r="TVX7" s="93"/>
      <c r="TVY7" s="93"/>
      <c r="TVZ7" s="23"/>
      <c r="TWA7" s="24"/>
      <c r="TWB7" s="93" t="s">
        <v>968</v>
      </c>
      <c r="TWC7" s="93"/>
      <c r="TWD7" s="93"/>
      <c r="TWE7" s="93"/>
      <c r="TWF7" s="93"/>
      <c r="TWG7" s="93"/>
      <c r="TWH7" s="23"/>
      <c r="TWI7" s="24"/>
      <c r="TWJ7" s="93" t="s">
        <v>968</v>
      </c>
      <c r="TWK7" s="93"/>
      <c r="TWL7" s="93"/>
      <c r="TWM7" s="93"/>
      <c r="TWN7" s="93"/>
      <c r="TWO7" s="93"/>
      <c r="TWP7" s="23"/>
      <c r="TWQ7" s="24"/>
      <c r="TWR7" s="93" t="s">
        <v>968</v>
      </c>
      <c r="TWS7" s="93"/>
      <c r="TWT7" s="93"/>
      <c r="TWU7" s="93"/>
      <c r="TWV7" s="93"/>
      <c r="TWW7" s="93"/>
      <c r="TWX7" s="23"/>
      <c r="TWY7" s="24"/>
      <c r="TWZ7" s="93" t="s">
        <v>968</v>
      </c>
      <c r="TXA7" s="93"/>
      <c r="TXB7" s="93"/>
      <c r="TXC7" s="93"/>
      <c r="TXD7" s="93"/>
      <c r="TXE7" s="93"/>
      <c r="TXF7" s="23"/>
      <c r="TXG7" s="24"/>
      <c r="TXH7" s="93" t="s">
        <v>968</v>
      </c>
      <c r="TXI7" s="93"/>
      <c r="TXJ7" s="93"/>
      <c r="TXK7" s="93"/>
      <c r="TXL7" s="93"/>
      <c r="TXM7" s="93"/>
      <c r="TXN7" s="23"/>
      <c r="TXO7" s="24"/>
      <c r="TXP7" s="93" t="s">
        <v>968</v>
      </c>
      <c r="TXQ7" s="93"/>
      <c r="TXR7" s="93"/>
      <c r="TXS7" s="93"/>
      <c r="TXT7" s="93"/>
      <c r="TXU7" s="93"/>
      <c r="TXV7" s="23"/>
      <c r="TXW7" s="24"/>
      <c r="TXX7" s="93" t="s">
        <v>968</v>
      </c>
      <c r="TXY7" s="93"/>
      <c r="TXZ7" s="93"/>
      <c r="TYA7" s="93"/>
      <c r="TYB7" s="93"/>
      <c r="TYC7" s="93"/>
      <c r="TYD7" s="23"/>
      <c r="TYE7" s="24"/>
      <c r="TYF7" s="93" t="s">
        <v>968</v>
      </c>
      <c r="TYG7" s="93"/>
      <c r="TYH7" s="93"/>
      <c r="TYI7" s="93"/>
      <c r="TYJ7" s="93"/>
      <c r="TYK7" s="93"/>
      <c r="TYL7" s="23"/>
      <c r="TYM7" s="24"/>
      <c r="TYN7" s="93" t="s">
        <v>968</v>
      </c>
      <c r="TYO7" s="93"/>
      <c r="TYP7" s="93"/>
      <c r="TYQ7" s="93"/>
      <c r="TYR7" s="93"/>
      <c r="TYS7" s="93"/>
      <c r="TYT7" s="23"/>
      <c r="TYU7" s="24"/>
      <c r="TYV7" s="93" t="s">
        <v>968</v>
      </c>
      <c r="TYW7" s="93"/>
      <c r="TYX7" s="93"/>
      <c r="TYY7" s="93"/>
      <c r="TYZ7" s="93"/>
      <c r="TZA7" s="93"/>
      <c r="TZB7" s="23"/>
      <c r="TZC7" s="24"/>
      <c r="TZD7" s="93" t="s">
        <v>968</v>
      </c>
      <c r="TZE7" s="93"/>
      <c r="TZF7" s="93"/>
      <c r="TZG7" s="93"/>
      <c r="TZH7" s="93"/>
      <c r="TZI7" s="93"/>
      <c r="TZJ7" s="23"/>
      <c r="TZK7" s="24"/>
      <c r="TZL7" s="93" t="s">
        <v>968</v>
      </c>
      <c r="TZM7" s="93"/>
      <c r="TZN7" s="93"/>
      <c r="TZO7" s="93"/>
      <c r="TZP7" s="93"/>
      <c r="TZQ7" s="93"/>
      <c r="TZR7" s="23"/>
      <c r="TZS7" s="24"/>
      <c r="TZT7" s="93" t="s">
        <v>968</v>
      </c>
      <c r="TZU7" s="93"/>
      <c r="TZV7" s="93"/>
      <c r="TZW7" s="93"/>
      <c r="TZX7" s="93"/>
      <c r="TZY7" s="93"/>
      <c r="TZZ7" s="23"/>
      <c r="UAA7" s="24"/>
      <c r="UAB7" s="93" t="s">
        <v>968</v>
      </c>
      <c r="UAC7" s="93"/>
      <c r="UAD7" s="93"/>
      <c r="UAE7" s="93"/>
      <c r="UAF7" s="93"/>
      <c r="UAG7" s="93"/>
      <c r="UAH7" s="23"/>
      <c r="UAI7" s="24"/>
      <c r="UAJ7" s="93" t="s">
        <v>968</v>
      </c>
      <c r="UAK7" s="93"/>
      <c r="UAL7" s="93"/>
      <c r="UAM7" s="93"/>
      <c r="UAN7" s="93"/>
      <c r="UAO7" s="93"/>
      <c r="UAP7" s="23"/>
      <c r="UAQ7" s="24"/>
      <c r="UAR7" s="93" t="s">
        <v>968</v>
      </c>
      <c r="UAS7" s="93"/>
      <c r="UAT7" s="93"/>
      <c r="UAU7" s="93"/>
      <c r="UAV7" s="93"/>
      <c r="UAW7" s="93"/>
      <c r="UAX7" s="23"/>
      <c r="UAY7" s="24"/>
      <c r="UAZ7" s="93" t="s">
        <v>968</v>
      </c>
      <c r="UBA7" s="93"/>
      <c r="UBB7" s="93"/>
      <c r="UBC7" s="93"/>
      <c r="UBD7" s="93"/>
      <c r="UBE7" s="93"/>
      <c r="UBF7" s="23"/>
      <c r="UBG7" s="24"/>
      <c r="UBH7" s="93" t="s">
        <v>968</v>
      </c>
      <c r="UBI7" s="93"/>
      <c r="UBJ7" s="93"/>
      <c r="UBK7" s="93"/>
      <c r="UBL7" s="93"/>
      <c r="UBM7" s="93"/>
      <c r="UBN7" s="23"/>
      <c r="UBO7" s="24"/>
      <c r="UBP7" s="93" t="s">
        <v>968</v>
      </c>
      <c r="UBQ7" s="93"/>
      <c r="UBR7" s="93"/>
      <c r="UBS7" s="93"/>
      <c r="UBT7" s="93"/>
      <c r="UBU7" s="93"/>
      <c r="UBV7" s="23"/>
      <c r="UBW7" s="24"/>
      <c r="UBX7" s="93" t="s">
        <v>968</v>
      </c>
      <c r="UBY7" s="93"/>
      <c r="UBZ7" s="93"/>
      <c r="UCA7" s="93"/>
      <c r="UCB7" s="93"/>
      <c r="UCC7" s="93"/>
      <c r="UCD7" s="23"/>
      <c r="UCE7" s="24"/>
      <c r="UCF7" s="93" t="s">
        <v>968</v>
      </c>
      <c r="UCG7" s="93"/>
      <c r="UCH7" s="93"/>
      <c r="UCI7" s="93"/>
      <c r="UCJ7" s="93"/>
      <c r="UCK7" s="93"/>
      <c r="UCL7" s="23"/>
      <c r="UCM7" s="24"/>
      <c r="UCN7" s="93" t="s">
        <v>968</v>
      </c>
      <c r="UCO7" s="93"/>
      <c r="UCP7" s="93"/>
      <c r="UCQ7" s="93"/>
      <c r="UCR7" s="93"/>
      <c r="UCS7" s="93"/>
      <c r="UCT7" s="23"/>
      <c r="UCU7" s="24"/>
      <c r="UCV7" s="93" t="s">
        <v>968</v>
      </c>
      <c r="UCW7" s="93"/>
      <c r="UCX7" s="93"/>
      <c r="UCY7" s="93"/>
      <c r="UCZ7" s="93"/>
      <c r="UDA7" s="93"/>
      <c r="UDB7" s="23"/>
      <c r="UDC7" s="24"/>
      <c r="UDD7" s="93" t="s">
        <v>968</v>
      </c>
      <c r="UDE7" s="93"/>
      <c r="UDF7" s="93"/>
      <c r="UDG7" s="93"/>
      <c r="UDH7" s="93"/>
      <c r="UDI7" s="93"/>
      <c r="UDJ7" s="23"/>
      <c r="UDK7" s="24"/>
      <c r="UDL7" s="93" t="s">
        <v>968</v>
      </c>
      <c r="UDM7" s="93"/>
      <c r="UDN7" s="93"/>
      <c r="UDO7" s="93"/>
      <c r="UDP7" s="93"/>
      <c r="UDQ7" s="93"/>
      <c r="UDR7" s="23"/>
      <c r="UDS7" s="24"/>
      <c r="UDT7" s="93" t="s">
        <v>968</v>
      </c>
      <c r="UDU7" s="93"/>
      <c r="UDV7" s="93"/>
      <c r="UDW7" s="93"/>
      <c r="UDX7" s="93"/>
      <c r="UDY7" s="93"/>
      <c r="UDZ7" s="23"/>
      <c r="UEA7" s="24"/>
      <c r="UEB7" s="93" t="s">
        <v>968</v>
      </c>
      <c r="UEC7" s="93"/>
      <c r="UED7" s="93"/>
      <c r="UEE7" s="93"/>
      <c r="UEF7" s="93"/>
      <c r="UEG7" s="93"/>
      <c r="UEH7" s="23"/>
      <c r="UEI7" s="24"/>
      <c r="UEJ7" s="93" t="s">
        <v>968</v>
      </c>
      <c r="UEK7" s="93"/>
      <c r="UEL7" s="93"/>
      <c r="UEM7" s="93"/>
      <c r="UEN7" s="93"/>
      <c r="UEO7" s="93"/>
      <c r="UEP7" s="23"/>
      <c r="UEQ7" s="24"/>
      <c r="UER7" s="93" t="s">
        <v>968</v>
      </c>
      <c r="UES7" s="93"/>
      <c r="UET7" s="93"/>
      <c r="UEU7" s="93"/>
      <c r="UEV7" s="93"/>
      <c r="UEW7" s="93"/>
      <c r="UEX7" s="23"/>
      <c r="UEY7" s="24"/>
      <c r="UEZ7" s="93" t="s">
        <v>968</v>
      </c>
      <c r="UFA7" s="93"/>
      <c r="UFB7" s="93"/>
      <c r="UFC7" s="93"/>
      <c r="UFD7" s="93"/>
      <c r="UFE7" s="93"/>
      <c r="UFF7" s="23"/>
      <c r="UFG7" s="24"/>
      <c r="UFH7" s="93" t="s">
        <v>968</v>
      </c>
      <c r="UFI7" s="93"/>
      <c r="UFJ7" s="93"/>
      <c r="UFK7" s="93"/>
      <c r="UFL7" s="93"/>
      <c r="UFM7" s="93"/>
      <c r="UFN7" s="23"/>
      <c r="UFO7" s="24"/>
      <c r="UFP7" s="93" t="s">
        <v>968</v>
      </c>
      <c r="UFQ7" s="93"/>
      <c r="UFR7" s="93"/>
      <c r="UFS7" s="93"/>
      <c r="UFT7" s="93"/>
      <c r="UFU7" s="93"/>
      <c r="UFV7" s="23"/>
      <c r="UFW7" s="24"/>
      <c r="UFX7" s="93" t="s">
        <v>968</v>
      </c>
      <c r="UFY7" s="93"/>
      <c r="UFZ7" s="93"/>
      <c r="UGA7" s="93"/>
      <c r="UGB7" s="93"/>
      <c r="UGC7" s="93"/>
      <c r="UGD7" s="23"/>
      <c r="UGE7" s="24"/>
      <c r="UGF7" s="93" t="s">
        <v>968</v>
      </c>
      <c r="UGG7" s="93"/>
      <c r="UGH7" s="93"/>
      <c r="UGI7" s="93"/>
      <c r="UGJ7" s="93"/>
      <c r="UGK7" s="93"/>
      <c r="UGL7" s="23"/>
      <c r="UGM7" s="24"/>
      <c r="UGN7" s="93" t="s">
        <v>968</v>
      </c>
      <c r="UGO7" s="93"/>
      <c r="UGP7" s="93"/>
      <c r="UGQ7" s="93"/>
      <c r="UGR7" s="93"/>
      <c r="UGS7" s="93"/>
      <c r="UGT7" s="23"/>
      <c r="UGU7" s="24"/>
      <c r="UGV7" s="93" t="s">
        <v>968</v>
      </c>
      <c r="UGW7" s="93"/>
      <c r="UGX7" s="93"/>
      <c r="UGY7" s="93"/>
      <c r="UGZ7" s="93"/>
      <c r="UHA7" s="93"/>
      <c r="UHB7" s="23"/>
      <c r="UHC7" s="24"/>
      <c r="UHD7" s="93" t="s">
        <v>968</v>
      </c>
      <c r="UHE7" s="93"/>
      <c r="UHF7" s="93"/>
      <c r="UHG7" s="93"/>
      <c r="UHH7" s="93"/>
      <c r="UHI7" s="93"/>
      <c r="UHJ7" s="23"/>
      <c r="UHK7" s="24"/>
      <c r="UHL7" s="93" t="s">
        <v>968</v>
      </c>
      <c r="UHM7" s="93"/>
      <c r="UHN7" s="93"/>
      <c r="UHO7" s="93"/>
      <c r="UHP7" s="93"/>
      <c r="UHQ7" s="93"/>
      <c r="UHR7" s="23"/>
      <c r="UHS7" s="24"/>
      <c r="UHT7" s="93" t="s">
        <v>968</v>
      </c>
      <c r="UHU7" s="93"/>
      <c r="UHV7" s="93"/>
      <c r="UHW7" s="93"/>
      <c r="UHX7" s="93"/>
      <c r="UHY7" s="93"/>
      <c r="UHZ7" s="23"/>
      <c r="UIA7" s="24"/>
      <c r="UIB7" s="93" t="s">
        <v>968</v>
      </c>
      <c r="UIC7" s="93"/>
      <c r="UID7" s="93"/>
      <c r="UIE7" s="93"/>
      <c r="UIF7" s="93"/>
      <c r="UIG7" s="93"/>
      <c r="UIH7" s="23"/>
      <c r="UII7" s="24"/>
      <c r="UIJ7" s="93" t="s">
        <v>968</v>
      </c>
      <c r="UIK7" s="93"/>
      <c r="UIL7" s="93"/>
      <c r="UIM7" s="93"/>
      <c r="UIN7" s="93"/>
      <c r="UIO7" s="93"/>
      <c r="UIP7" s="23"/>
      <c r="UIQ7" s="24"/>
      <c r="UIR7" s="93" t="s">
        <v>968</v>
      </c>
      <c r="UIS7" s="93"/>
      <c r="UIT7" s="93"/>
      <c r="UIU7" s="93"/>
      <c r="UIV7" s="93"/>
      <c r="UIW7" s="93"/>
      <c r="UIX7" s="23"/>
      <c r="UIY7" s="24"/>
      <c r="UIZ7" s="93" t="s">
        <v>968</v>
      </c>
      <c r="UJA7" s="93"/>
      <c r="UJB7" s="93"/>
      <c r="UJC7" s="93"/>
      <c r="UJD7" s="93"/>
      <c r="UJE7" s="93"/>
      <c r="UJF7" s="23"/>
      <c r="UJG7" s="24"/>
      <c r="UJH7" s="93" t="s">
        <v>968</v>
      </c>
      <c r="UJI7" s="93"/>
      <c r="UJJ7" s="93"/>
      <c r="UJK7" s="93"/>
      <c r="UJL7" s="93"/>
      <c r="UJM7" s="93"/>
      <c r="UJN7" s="23"/>
      <c r="UJO7" s="24"/>
      <c r="UJP7" s="93" t="s">
        <v>968</v>
      </c>
      <c r="UJQ7" s="93"/>
      <c r="UJR7" s="93"/>
      <c r="UJS7" s="93"/>
      <c r="UJT7" s="93"/>
      <c r="UJU7" s="93"/>
      <c r="UJV7" s="23"/>
      <c r="UJW7" s="24"/>
      <c r="UJX7" s="93" t="s">
        <v>968</v>
      </c>
      <c r="UJY7" s="93"/>
      <c r="UJZ7" s="93"/>
      <c r="UKA7" s="93"/>
      <c r="UKB7" s="93"/>
      <c r="UKC7" s="93"/>
      <c r="UKD7" s="23"/>
      <c r="UKE7" s="24"/>
      <c r="UKF7" s="93" t="s">
        <v>968</v>
      </c>
      <c r="UKG7" s="93"/>
      <c r="UKH7" s="93"/>
      <c r="UKI7" s="93"/>
      <c r="UKJ7" s="93"/>
      <c r="UKK7" s="93"/>
      <c r="UKL7" s="23"/>
      <c r="UKM7" s="24"/>
      <c r="UKN7" s="93" t="s">
        <v>968</v>
      </c>
      <c r="UKO7" s="93"/>
      <c r="UKP7" s="93"/>
      <c r="UKQ7" s="93"/>
      <c r="UKR7" s="93"/>
      <c r="UKS7" s="93"/>
      <c r="UKT7" s="23"/>
      <c r="UKU7" s="24"/>
      <c r="UKV7" s="93" t="s">
        <v>968</v>
      </c>
      <c r="UKW7" s="93"/>
      <c r="UKX7" s="93"/>
      <c r="UKY7" s="93"/>
      <c r="UKZ7" s="93"/>
      <c r="ULA7" s="93"/>
      <c r="ULB7" s="23"/>
      <c r="ULC7" s="24"/>
      <c r="ULD7" s="93" t="s">
        <v>968</v>
      </c>
      <c r="ULE7" s="93"/>
      <c r="ULF7" s="93"/>
      <c r="ULG7" s="93"/>
      <c r="ULH7" s="93"/>
      <c r="ULI7" s="93"/>
      <c r="ULJ7" s="23"/>
      <c r="ULK7" s="24"/>
      <c r="ULL7" s="93" t="s">
        <v>968</v>
      </c>
      <c r="ULM7" s="93"/>
      <c r="ULN7" s="93"/>
      <c r="ULO7" s="93"/>
      <c r="ULP7" s="93"/>
      <c r="ULQ7" s="93"/>
      <c r="ULR7" s="23"/>
      <c r="ULS7" s="24"/>
      <c r="ULT7" s="93" t="s">
        <v>968</v>
      </c>
      <c r="ULU7" s="93"/>
      <c r="ULV7" s="93"/>
      <c r="ULW7" s="93"/>
      <c r="ULX7" s="93"/>
      <c r="ULY7" s="93"/>
      <c r="ULZ7" s="23"/>
      <c r="UMA7" s="24"/>
      <c r="UMB7" s="93" t="s">
        <v>968</v>
      </c>
      <c r="UMC7" s="93"/>
      <c r="UMD7" s="93"/>
      <c r="UME7" s="93"/>
      <c r="UMF7" s="93"/>
      <c r="UMG7" s="93"/>
      <c r="UMH7" s="23"/>
      <c r="UMI7" s="24"/>
      <c r="UMJ7" s="93" t="s">
        <v>968</v>
      </c>
      <c r="UMK7" s="93"/>
      <c r="UML7" s="93"/>
      <c r="UMM7" s="93"/>
      <c r="UMN7" s="93"/>
      <c r="UMO7" s="93"/>
      <c r="UMP7" s="23"/>
      <c r="UMQ7" s="24"/>
      <c r="UMR7" s="93" t="s">
        <v>968</v>
      </c>
      <c r="UMS7" s="93"/>
      <c r="UMT7" s="93"/>
      <c r="UMU7" s="93"/>
      <c r="UMV7" s="93"/>
      <c r="UMW7" s="93"/>
      <c r="UMX7" s="23"/>
      <c r="UMY7" s="24"/>
      <c r="UMZ7" s="93" t="s">
        <v>968</v>
      </c>
      <c r="UNA7" s="93"/>
      <c r="UNB7" s="93"/>
      <c r="UNC7" s="93"/>
      <c r="UND7" s="93"/>
      <c r="UNE7" s="93"/>
      <c r="UNF7" s="23"/>
      <c r="UNG7" s="24"/>
      <c r="UNH7" s="93" t="s">
        <v>968</v>
      </c>
      <c r="UNI7" s="93"/>
      <c r="UNJ7" s="93"/>
      <c r="UNK7" s="93"/>
      <c r="UNL7" s="93"/>
      <c r="UNM7" s="93"/>
      <c r="UNN7" s="23"/>
      <c r="UNO7" s="24"/>
      <c r="UNP7" s="93" t="s">
        <v>968</v>
      </c>
      <c r="UNQ7" s="93"/>
      <c r="UNR7" s="93"/>
      <c r="UNS7" s="93"/>
      <c r="UNT7" s="93"/>
      <c r="UNU7" s="93"/>
      <c r="UNV7" s="23"/>
      <c r="UNW7" s="24"/>
      <c r="UNX7" s="93" t="s">
        <v>968</v>
      </c>
      <c r="UNY7" s="93"/>
      <c r="UNZ7" s="93"/>
      <c r="UOA7" s="93"/>
      <c r="UOB7" s="93"/>
      <c r="UOC7" s="93"/>
      <c r="UOD7" s="23"/>
      <c r="UOE7" s="24"/>
      <c r="UOF7" s="93" t="s">
        <v>968</v>
      </c>
      <c r="UOG7" s="93"/>
      <c r="UOH7" s="93"/>
      <c r="UOI7" s="93"/>
      <c r="UOJ7" s="93"/>
      <c r="UOK7" s="93"/>
      <c r="UOL7" s="23"/>
      <c r="UOM7" s="24"/>
      <c r="UON7" s="93" t="s">
        <v>968</v>
      </c>
      <c r="UOO7" s="93"/>
      <c r="UOP7" s="93"/>
      <c r="UOQ7" s="93"/>
      <c r="UOR7" s="93"/>
      <c r="UOS7" s="93"/>
      <c r="UOT7" s="23"/>
      <c r="UOU7" s="24"/>
      <c r="UOV7" s="93" t="s">
        <v>968</v>
      </c>
      <c r="UOW7" s="93"/>
      <c r="UOX7" s="93"/>
      <c r="UOY7" s="93"/>
      <c r="UOZ7" s="93"/>
      <c r="UPA7" s="93"/>
      <c r="UPB7" s="23"/>
      <c r="UPC7" s="24"/>
      <c r="UPD7" s="93" t="s">
        <v>968</v>
      </c>
      <c r="UPE7" s="93"/>
      <c r="UPF7" s="93"/>
      <c r="UPG7" s="93"/>
      <c r="UPH7" s="93"/>
      <c r="UPI7" s="93"/>
      <c r="UPJ7" s="23"/>
      <c r="UPK7" s="24"/>
      <c r="UPL7" s="93" t="s">
        <v>968</v>
      </c>
      <c r="UPM7" s="93"/>
      <c r="UPN7" s="93"/>
      <c r="UPO7" s="93"/>
      <c r="UPP7" s="93"/>
      <c r="UPQ7" s="93"/>
      <c r="UPR7" s="23"/>
      <c r="UPS7" s="24"/>
      <c r="UPT7" s="93" t="s">
        <v>968</v>
      </c>
      <c r="UPU7" s="93"/>
      <c r="UPV7" s="93"/>
      <c r="UPW7" s="93"/>
      <c r="UPX7" s="93"/>
      <c r="UPY7" s="93"/>
      <c r="UPZ7" s="23"/>
      <c r="UQA7" s="24"/>
      <c r="UQB7" s="93" t="s">
        <v>968</v>
      </c>
      <c r="UQC7" s="93"/>
      <c r="UQD7" s="93"/>
      <c r="UQE7" s="93"/>
      <c r="UQF7" s="93"/>
      <c r="UQG7" s="93"/>
      <c r="UQH7" s="23"/>
      <c r="UQI7" s="24"/>
      <c r="UQJ7" s="93" t="s">
        <v>968</v>
      </c>
      <c r="UQK7" s="93"/>
      <c r="UQL7" s="93"/>
      <c r="UQM7" s="93"/>
      <c r="UQN7" s="93"/>
      <c r="UQO7" s="93"/>
      <c r="UQP7" s="23"/>
      <c r="UQQ7" s="24"/>
      <c r="UQR7" s="93" t="s">
        <v>968</v>
      </c>
      <c r="UQS7" s="93"/>
      <c r="UQT7" s="93"/>
      <c r="UQU7" s="93"/>
      <c r="UQV7" s="93"/>
      <c r="UQW7" s="93"/>
      <c r="UQX7" s="23"/>
      <c r="UQY7" s="24"/>
      <c r="UQZ7" s="93" t="s">
        <v>968</v>
      </c>
      <c r="URA7" s="93"/>
      <c r="URB7" s="93"/>
      <c r="URC7" s="93"/>
      <c r="URD7" s="93"/>
      <c r="URE7" s="93"/>
      <c r="URF7" s="23"/>
      <c r="URG7" s="24"/>
      <c r="URH7" s="93" t="s">
        <v>968</v>
      </c>
      <c r="URI7" s="93"/>
      <c r="URJ7" s="93"/>
      <c r="URK7" s="93"/>
      <c r="URL7" s="93"/>
      <c r="URM7" s="93"/>
      <c r="URN7" s="23"/>
      <c r="URO7" s="24"/>
      <c r="URP7" s="93" t="s">
        <v>968</v>
      </c>
      <c r="URQ7" s="93"/>
      <c r="URR7" s="93"/>
      <c r="URS7" s="93"/>
      <c r="URT7" s="93"/>
      <c r="URU7" s="93"/>
      <c r="URV7" s="23"/>
      <c r="URW7" s="24"/>
      <c r="URX7" s="93" t="s">
        <v>968</v>
      </c>
      <c r="URY7" s="93"/>
      <c r="URZ7" s="93"/>
      <c r="USA7" s="93"/>
      <c r="USB7" s="93"/>
      <c r="USC7" s="93"/>
      <c r="USD7" s="23"/>
      <c r="USE7" s="24"/>
      <c r="USF7" s="93" t="s">
        <v>968</v>
      </c>
      <c r="USG7" s="93"/>
      <c r="USH7" s="93"/>
      <c r="USI7" s="93"/>
      <c r="USJ7" s="93"/>
      <c r="USK7" s="93"/>
      <c r="USL7" s="23"/>
      <c r="USM7" s="24"/>
      <c r="USN7" s="93" t="s">
        <v>968</v>
      </c>
      <c r="USO7" s="93"/>
      <c r="USP7" s="93"/>
      <c r="USQ7" s="93"/>
      <c r="USR7" s="93"/>
      <c r="USS7" s="93"/>
      <c r="UST7" s="23"/>
      <c r="USU7" s="24"/>
      <c r="USV7" s="93" t="s">
        <v>968</v>
      </c>
      <c r="USW7" s="93"/>
      <c r="USX7" s="93"/>
      <c r="USY7" s="93"/>
      <c r="USZ7" s="93"/>
      <c r="UTA7" s="93"/>
      <c r="UTB7" s="23"/>
      <c r="UTC7" s="24"/>
      <c r="UTD7" s="93" t="s">
        <v>968</v>
      </c>
      <c r="UTE7" s="93"/>
      <c r="UTF7" s="93"/>
      <c r="UTG7" s="93"/>
      <c r="UTH7" s="93"/>
      <c r="UTI7" s="93"/>
      <c r="UTJ7" s="23"/>
      <c r="UTK7" s="24"/>
      <c r="UTL7" s="93" t="s">
        <v>968</v>
      </c>
      <c r="UTM7" s="93"/>
      <c r="UTN7" s="93"/>
      <c r="UTO7" s="93"/>
      <c r="UTP7" s="93"/>
      <c r="UTQ7" s="93"/>
      <c r="UTR7" s="23"/>
      <c r="UTS7" s="24"/>
      <c r="UTT7" s="93" t="s">
        <v>968</v>
      </c>
      <c r="UTU7" s="93"/>
      <c r="UTV7" s="93"/>
      <c r="UTW7" s="93"/>
      <c r="UTX7" s="93"/>
      <c r="UTY7" s="93"/>
      <c r="UTZ7" s="23"/>
      <c r="UUA7" s="24"/>
      <c r="UUB7" s="93" t="s">
        <v>968</v>
      </c>
      <c r="UUC7" s="93"/>
      <c r="UUD7" s="93"/>
      <c r="UUE7" s="93"/>
      <c r="UUF7" s="93"/>
      <c r="UUG7" s="93"/>
      <c r="UUH7" s="23"/>
      <c r="UUI7" s="24"/>
      <c r="UUJ7" s="93" t="s">
        <v>968</v>
      </c>
      <c r="UUK7" s="93"/>
      <c r="UUL7" s="93"/>
      <c r="UUM7" s="93"/>
      <c r="UUN7" s="93"/>
      <c r="UUO7" s="93"/>
      <c r="UUP7" s="23"/>
      <c r="UUQ7" s="24"/>
      <c r="UUR7" s="93" t="s">
        <v>968</v>
      </c>
      <c r="UUS7" s="93"/>
      <c r="UUT7" s="93"/>
      <c r="UUU7" s="93"/>
      <c r="UUV7" s="93"/>
      <c r="UUW7" s="93"/>
      <c r="UUX7" s="23"/>
      <c r="UUY7" s="24"/>
      <c r="UUZ7" s="93" t="s">
        <v>968</v>
      </c>
      <c r="UVA7" s="93"/>
      <c r="UVB7" s="93"/>
      <c r="UVC7" s="93"/>
      <c r="UVD7" s="93"/>
      <c r="UVE7" s="93"/>
      <c r="UVF7" s="23"/>
      <c r="UVG7" s="24"/>
      <c r="UVH7" s="93" t="s">
        <v>968</v>
      </c>
      <c r="UVI7" s="93"/>
      <c r="UVJ7" s="93"/>
      <c r="UVK7" s="93"/>
      <c r="UVL7" s="93"/>
      <c r="UVM7" s="93"/>
      <c r="UVN7" s="23"/>
      <c r="UVO7" s="24"/>
      <c r="UVP7" s="93" t="s">
        <v>968</v>
      </c>
      <c r="UVQ7" s="93"/>
      <c r="UVR7" s="93"/>
      <c r="UVS7" s="93"/>
      <c r="UVT7" s="93"/>
      <c r="UVU7" s="93"/>
      <c r="UVV7" s="23"/>
      <c r="UVW7" s="24"/>
      <c r="UVX7" s="93" t="s">
        <v>968</v>
      </c>
      <c r="UVY7" s="93"/>
      <c r="UVZ7" s="93"/>
      <c r="UWA7" s="93"/>
      <c r="UWB7" s="93"/>
      <c r="UWC7" s="93"/>
      <c r="UWD7" s="23"/>
      <c r="UWE7" s="24"/>
      <c r="UWF7" s="93" t="s">
        <v>968</v>
      </c>
      <c r="UWG7" s="93"/>
      <c r="UWH7" s="93"/>
      <c r="UWI7" s="93"/>
      <c r="UWJ7" s="93"/>
      <c r="UWK7" s="93"/>
      <c r="UWL7" s="23"/>
      <c r="UWM7" s="24"/>
      <c r="UWN7" s="93" t="s">
        <v>968</v>
      </c>
      <c r="UWO7" s="93"/>
      <c r="UWP7" s="93"/>
      <c r="UWQ7" s="93"/>
      <c r="UWR7" s="93"/>
      <c r="UWS7" s="93"/>
      <c r="UWT7" s="23"/>
      <c r="UWU7" s="24"/>
      <c r="UWV7" s="93" t="s">
        <v>968</v>
      </c>
      <c r="UWW7" s="93"/>
      <c r="UWX7" s="93"/>
      <c r="UWY7" s="93"/>
      <c r="UWZ7" s="93"/>
      <c r="UXA7" s="93"/>
      <c r="UXB7" s="23"/>
      <c r="UXC7" s="24"/>
      <c r="UXD7" s="93" t="s">
        <v>968</v>
      </c>
      <c r="UXE7" s="93"/>
      <c r="UXF7" s="93"/>
      <c r="UXG7" s="93"/>
      <c r="UXH7" s="93"/>
      <c r="UXI7" s="93"/>
      <c r="UXJ7" s="23"/>
      <c r="UXK7" s="24"/>
      <c r="UXL7" s="93" t="s">
        <v>968</v>
      </c>
      <c r="UXM7" s="93"/>
      <c r="UXN7" s="93"/>
      <c r="UXO7" s="93"/>
      <c r="UXP7" s="93"/>
      <c r="UXQ7" s="93"/>
      <c r="UXR7" s="23"/>
      <c r="UXS7" s="24"/>
      <c r="UXT7" s="93" t="s">
        <v>968</v>
      </c>
      <c r="UXU7" s="93"/>
      <c r="UXV7" s="93"/>
      <c r="UXW7" s="93"/>
      <c r="UXX7" s="93"/>
      <c r="UXY7" s="93"/>
      <c r="UXZ7" s="23"/>
      <c r="UYA7" s="24"/>
      <c r="UYB7" s="93" t="s">
        <v>968</v>
      </c>
      <c r="UYC7" s="93"/>
      <c r="UYD7" s="93"/>
      <c r="UYE7" s="93"/>
      <c r="UYF7" s="93"/>
      <c r="UYG7" s="93"/>
      <c r="UYH7" s="23"/>
      <c r="UYI7" s="24"/>
      <c r="UYJ7" s="93" t="s">
        <v>968</v>
      </c>
      <c r="UYK7" s="93"/>
      <c r="UYL7" s="93"/>
      <c r="UYM7" s="93"/>
      <c r="UYN7" s="93"/>
      <c r="UYO7" s="93"/>
      <c r="UYP7" s="23"/>
      <c r="UYQ7" s="24"/>
      <c r="UYR7" s="93" t="s">
        <v>968</v>
      </c>
      <c r="UYS7" s="93"/>
      <c r="UYT7" s="93"/>
      <c r="UYU7" s="93"/>
      <c r="UYV7" s="93"/>
      <c r="UYW7" s="93"/>
      <c r="UYX7" s="23"/>
      <c r="UYY7" s="24"/>
      <c r="UYZ7" s="93" t="s">
        <v>968</v>
      </c>
      <c r="UZA7" s="93"/>
      <c r="UZB7" s="93"/>
      <c r="UZC7" s="93"/>
      <c r="UZD7" s="93"/>
      <c r="UZE7" s="93"/>
      <c r="UZF7" s="23"/>
      <c r="UZG7" s="24"/>
      <c r="UZH7" s="93" t="s">
        <v>968</v>
      </c>
      <c r="UZI7" s="93"/>
      <c r="UZJ7" s="93"/>
      <c r="UZK7" s="93"/>
      <c r="UZL7" s="93"/>
      <c r="UZM7" s="93"/>
      <c r="UZN7" s="23"/>
      <c r="UZO7" s="24"/>
      <c r="UZP7" s="93" t="s">
        <v>968</v>
      </c>
      <c r="UZQ7" s="93"/>
      <c r="UZR7" s="93"/>
      <c r="UZS7" s="93"/>
      <c r="UZT7" s="93"/>
      <c r="UZU7" s="93"/>
      <c r="UZV7" s="23"/>
      <c r="UZW7" s="24"/>
      <c r="UZX7" s="93" t="s">
        <v>968</v>
      </c>
      <c r="UZY7" s="93"/>
      <c r="UZZ7" s="93"/>
      <c r="VAA7" s="93"/>
      <c r="VAB7" s="93"/>
      <c r="VAC7" s="93"/>
      <c r="VAD7" s="23"/>
      <c r="VAE7" s="24"/>
      <c r="VAF7" s="93" t="s">
        <v>968</v>
      </c>
      <c r="VAG7" s="93"/>
      <c r="VAH7" s="93"/>
      <c r="VAI7" s="93"/>
      <c r="VAJ7" s="93"/>
      <c r="VAK7" s="93"/>
      <c r="VAL7" s="23"/>
      <c r="VAM7" s="24"/>
      <c r="VAN7" s="93" t="s">
        <v>968</v>
      </c>
      <c r="VAO7" s="93"/>
      <c r="VAP7" s="93"/>
      <c r="VAQ7" s="93"/>
      <c r="VAR7" s="93"/>
      <c r="VAS7" s="93"/>
      <c r="VAT7" s="23"/>
      <c r="VAU7" s="24"/>
      <c r="VAV7" s="93" t="s">
        <v>968</v>
      </c>
      <c r="VAW7" s="93"/>
      <c r="VAX7" s="93"/>
      <c r="VAY7" s="93"/>
      <c r="VAZ7" s="93"/>
      <c r="VBA7" s="93"/>
      <c r="VBB7" s="23"/>
      <c r="VBC7" s="24"/>
      <c r="VBD7" s="93" t="s">
        <v>968</v>
      </c>
      <c r="VBE7" s="93"/>
      <c r="VBF7" s="93"/>
      <c r="VBG7" s="93"/>
      <c r="VBH7" s="93"/>
      <c r="VBI7" s="93"/>
      <c r="VBJ7" s="23"/>
      <c r="VBK7" s="24"/>
      <c r="VBL7" s="93" t="s">
        <v>968</v>
      </c>
      <c r="VBM7" s="93"/>
      <c r="VBN7" s="93"/>
      <c r="VBO7" s="93"/>
      <c r="VBP7" s="93"/>
      <c r="VBQ7" s="93"/>
      <c r="VBR7" s="23"/>
      <c r="VBS7" s="24"/>
      <c r="VBT7" s="93" t="s">
        <v>968</v>
      </c>
      <c r="VBU7" s="93"/>
      <c r="VBV7" s="93"/>
      <c r="VBW7" s="93"/>
      <c r="VBX7" s="93"/>
      <c r="VBY7" s="93"/>
      <c r="VBZ7" s="23"/>
      <c r="VCA7" s="24"/>
      <c r="VCB7" s="93" t="s">
        <v>968</v>
      </c>
      <c r="VCC7" s="93"/>
      <c r="VCD7" s="93"/>
      <c r="VCE7" s="93"/>
      <c r="VCF7" s="93"/>
      <c r="VCG7" s="93"/>
      <c r="VCH7" s="23"/>
      <c r="VCI7" s="24"/>
      <c r="VCJ7" s="93" t="s">
        <v>968</v>
      </c>
      <c r="VCK7" s="93"/>
      <c r="VCL7" s="93"/>
      <c r="VCM7" s="93"/>
      <c r="VCN7" s="93"/>
      <c r="VCO7" s="93"/>
      <c r="VCP7" s="23"/>
      <c r="VCQ7" s="24"/>
      <c r="VCR7" s="93" t="s">
        <v>968</v>
      </c>
      <c r="VCS7" s="93"/>
      <c r="VCT7" s="93"/>
      <c r="VCU7" s="93"/>
      <c r="VCV7" s="93"/>
      <c r="VCW7" s="93"/>
      <c r="VCX7" s="23"/>
      <c r="VCY7" s="24"/>
      <c r="VCZ7" s="93"/>
      <c r="VDA7" s="93"/>
      <c r="VDB7" s="93"/>
      <c r="VDC7" s="93"/>
      <c r="VDD7" s="93"/>
      <c r="VDE7" s="93"/>
      <c r="VDF7" s="23"/>
      <c r="VDG7" s="24"/>
      <c r="VDH7" s="93"/>
      <c r="VDI7" s="93"/>
      <c r="VDJ7" s="93"/>
      <c r="VDK7" s="93"/>
      <c r="VDL7" s="93"/>
      <c r="VDM7" s="93"/>
      <c r="VDN7" s="23"/>
      <c r="VDO7" s="24"/>
      <c r="VDP7" s="93"/>
      <c r="VDQ7" s="93"/>
      <c r="VDR7" s="93"/>
      <c r="VDS7" s="93"/>
      <c r="VDT7" s="93"/>
      <c r="VDU7" s="93"/>
      <c r="VDV7" s="23"/>
      <c r="VDW7" s="24"/>
      <c r="VDX7" s="93"/>
      <c r="VDY7" s="93"/>
      <c r="VDZ7" s="93"/>
      <c r="VEA7" s="93"/>
      <c r="VEB7" s="93"/>
      <c r="VEC7" s="93"/>
      <c r="VED7" s="23"/>
      <c r="VEE7" s="24"/>
      <c r="VEF7" s="93"/>
      <c r="VEG7" s="93"/>
      <c r="VEH7" s="93"/>
      <c r="VEI7" s="93"/>
      <c r="VEJ7" s="93"/>
      <c r="VEK7" s="93"/>
      <c r="VEL7" s="23"/>
      <c r="VEM7" s="24"/>
      <c r="VEN7" s="93"/>
      <c r="VEO7" s="93"/>
      <c r="VEP7" s="93"/>
      <c r="VEQ7" s="93"/>
      <c r="VER7" s="93"/>
      <c r="VES7" s="93"/>
      <c r="VET7" s="23"/>
      <c r="VEU7" s="24"/>
      <c r="VEV7" s="93"/>
      <c r="VEW7" s="93"/>
      <c r="VEX7" s="93"/>
      <c r="VEY7" s="93"/>
      <c r="VEZ7" s="93"/>
      <c r="VFA7" s="93"/>
      <c r="VFB7" s="23"/>
      <c r="VFC7" s="24"/>
      <c r="VFD7" s="93"/>
      <c r="VFE7" s="93"/>
      <c r="VFF7" s="93"/>
      <c r="VFG7" s="93"/>
      <c r="VFH7" s="93"/>
      <c r="VFI7" s="93"/>
      <c r="VFJ7" s="23"/>
      <c r="VFK7" s="24"/>
      <c r="VFL7" s="93"/>
      <c r="VFM7" s="93"/>
      <c r="VFN7" s="93"/>
      <c r="VFO7" s="93"/>
      <c r="VFP7" s="93"/>
      <c r="VFQ7" s="93"/>
      <c r="VFR7" s="23"/>
      <c r="VFS7" s="24"/>
      <c r="VFT7" s="93"/>
      <c r="VFU7" s="93"/>
      <c r="VFV7" s="93"/>
      <c r="VFW7" s="93"/>
      <c r="VFX7" s="93"/>
      <c r="VFY7" s="93"/>
      <c r="VFZ7" s="23"/>
      <c r="VGA7" s="24"/>
      <c r="VGB7" s="93"/>
      <c r="VGC7" s="93"/>
      <c r="VGD7" s="93"/>
      <c r="VGE7" s="93"/>
      <c r="VGF7" s="93"/>
      <c r="VGG7" s="93"/>
      <c r="VGH7" s="23"/>
      <c r="VGI7" s="24"/>
      <c r="VGJ7" s="93"/>
      <c r="VGK7" s="93"/>
      <c r="VGL7" s="93"/>
      <c r="VGM7" s="93"/>
      <c r="VGN7" s="93"/>
      <c r="VGO7" s="93"/>
      <c r="VGP7" s="23"/>
      <c r="VGQ7" s="24"/>
      <c r="VGR7" s="93"/>
      <c r="VGS7" s="93"/>
      <c r="VGT7" s="93"/>
      <c r="VGU7" s="93"/>
      <c r="VGV7" s="93"/>
      <c r="VGW7" s="93"/>
      <c r="VGX7" s="23"/>
      <c r="VGY7" s="24"/>
      <c r="VGZ7" s="93"/>
      <c r="VHA7" s="93"/>
      <c r="VHB7" s="93"/>
      <c r="VHC7" s="93"/>
      <c r="VHD7" s="93"/>
      <c r="VHE7" s="93"/>
      <c r="VHF7" s="23"/>
      <c r="VHG7" s="24"/>
      <c r="VHH7" s="93"/>
      <c r="VHI7" s="93"/>
      <c r="VHJ7" s="93"/>
      <c r="VHK7" s="93"/>
      <c r="VHL7" s="93"/>
      <c r="VHM7" s="93"/>
      <c r="VHN7" s="23"/>
      <c r="VHO7" s="24"/>
      <c r="VHP7" s="93"/>
      <c r="VHQ7" s="93"/>
      <c r="VHR7" s="93"/>
      <c r="VHS7" s="93"/>
      <c r="VHT7" s="93"/>
      <c r="VHU7" s="93"/>
      <c r="VHV7" s="23"/>
      <c r="VHW7" s="24"/>
      <c r="VHX7" s="93"/>
      <c r="VHY7" s="93"/>
      <c r="VHZ7" s="93"/>
      <c r="VIA7" s="93"/>
      <c r="VIB7" s="93"/>
      <c r="VIC7" s="93"/>
      <c r="VID7" s="23"/>
      <c r="VIE7" s="24"/>
      <c r="VIF7" s="93"/>
      <c r="VIG7" s="93"/>
      <c r="VIH7" s="93"/>
      <c r="VII7" s="93"/>
      <c r="VIJ7" s="93"/>
      <c r="VIK7" s="93"/>
      <c r="VIL7" s="23"/>
      <c r="VIM7" s="24"/>
      <c r="VIN7" s="93"/>
      <c r="VIO7" s="93"/>
      <c r="VIP7" s="93"/>
      <c r="VIQ7" s="93"/>
      <c r="VIR7" s="93"/>
      <c r="VIS7" s="93"/>
      <c r="VIT7" s="23"/>
      <c r="VIU7" s="24"/>
      <c r="VIV7" s="93"/>
      <c r="VIW7" s="93"/>
      <c r="VIX7" s="93"/>
      <c r="VIY7" s="93"/>
      <c r="VIZ7" s="93"/>
      <c r="VJA7" s="93"/>
      <c r="VJB7" s="23"/>
      <c r="VJC7" s="24"/>
      <c r="VJD7" s="93"/>
      <c r="VJE7" s="93"/>
      <c r="VJF7" s="93"/>
      <c r="VJG7" s="93"/>
      <c r="VJH7" s="93"/>
      <c r="VJI7" s="93"/>
      <c r="VJJ7" s="23"/>
      <c r="VJK7" s="24"/>
      <c r="VJL7" s="93"/>
      <c r="VJM7" s="93"/>
      <c r="VJN7" s="93"/>
      <c r="VJO7" s="93"/>
      <c r="VJP7" s="93"/>
      <c r="VJQ7" s="93"/>
      <c r="VJR7" s="23"/>
      <c r="VJS7" s="24"/>
      <c r="VJT7" s="93"/>
      <c r="VJU7" s="93"/>
      <c r="VJV7" s="93"/>
      <c r="VJW7" s="93"/>
      <c r="VJX7" s="93"/>
      <c r="VJY7" s="93"/>
      <c r="VJZ7" s="23"/>
      <c r="VKA7" s="24"/>
      <c r="VKB7" s="93"/>
      <c r="VKC7" s="93"/>
      <c r="VKD7" s="93"/>
      <c r="VKE7" s="93"/>
      <c r="VKF7" s="93"/>
      <c r="VKG7" s="93"/>
      <c r="VKH7" s="23"/>
      <c r="VKI7" s="24"/>
      <c r="VKJ7" s="93"/>
      <c r="VKK7" s="93"/>
      <c r="VKL7" s="93"/>
      <c r="VKM7" s="93"/>
      <c r="VKN7" s="93"/>
      <c r="VKO7" s="93"/>
      <c r="VKP7" s="23"/>
      <c r="VKQ7" s="24"/>
      <c r="VKR7" s="93"/>
      <c r="VKS7" s="93"/>
      <c r="VKT7" s="93"/>
      <c r="VKU7" s="93"/>
      <c r="VKV7" s="93"/>
      <c r="VKW7" s="93"/>
      <c r="VKX7" s="23"/>
      <c r="VKY7" s="24"/>
      <c r="VKZ7" s="93"/>
      <c r="VLA7" s="93"/>
      <c r="VLB7" s="93"/>
      <c r="VLC7" s="93"/>
      <c r="VLD7" s="93"/>
      <c r="VLE7" s="93"/>
      <c r="VLF7" s="23"/>
      <c r="VLG7" s="24"/>
      <c r="VLH7" s="93"/>
      <c r="VLI7" s="93"/>
      <c r="VLJ7" s="93"/>
      <c r="VLK7" s="93"/>
      <c r="VLL7" s="93"/>
      <c r="VLM7" s="93"/>
      <c r="VLN7" s="23"/>
      <c r="VLO7" s="24"/>
      <c r="VLP7" s="93"/>
      <c r="VLQ7" s="93"/>
      <c r="VLR7" s="93"/>
      <c r="VLS7" s="93"/>
      <c r="VLT7" s="93"/>
      <c r="VLU7" s="93"/>
      <c r="VLV7" s="23"/>
      <c r="VLW7" s="24"/>
      <c r="VLX7" s="93"/>
      <c r="VLY7" s="93"/>
      <c r="VLZ7" s="93"/>
      <c r="VMA7" s="93"/>
      <c r="VMB7" s="93"/>
      <c r="VMC7" s="93"/>
      <c r="VMD7" s="23"/>
      <c r="VME7" s="24"/>
      <c r="VMF7" s="93"/>
      <c r="VMG7" s="93"/>
      <c r="VMH7" s="93"/>
      <c r="VMI7" s="93"/>
      <c r="VMJ7" s="93"/>
      <c r="VMK7" s="93"/>
      <c r="VML7" s="23"/>
      <c r="VMM7" s="24"/>
      <c r="VMN7" s="93"/>
      <c r="VMO7" s="93"/>
      <c r="VMP7" s="93"/>
      <c r="VMQ7" s="93"/>
      <c r="VMR7" s="93"/>
      <c r="VMS7" s="93"/>
      <c r="VMT7" s="23"/>
      <c r="VMU7" s="24"/>
      <c r="VMV7" s="93"/>
      <c r="VMW7" s="93"/>
      <c r="VMX7" s="93"/>
      <c r="VMY7" s="93"/>
      <c r="VMZ7" s="93"/>
      <c r="VNA7" s="93"/>
      <c r="VNB7" s="23"/>
      <c r="VNC7" s="24"/>
      <c r="VND7" s="93"/>
      <c r="VNE7" s="93"/>
      <c r="VNF7" s="93"/>
      <c r="VNG7" s="93"/>
      <c r="VNH7" s="93"/>
      <c r="VNI7" s="93"/>
      <c r="VNJ7" s="23"/>
      <c r="VNK7" s="24"/>
      <c r="VNL7" s="93"/>
      <c r="VNM7" s="93"/>
      <c r="VNN7" s="93"/>
      <c r="VNO7" s="93"/>
      <c r="VNP7" s="93"/>
      <c r="VNQ7" s="93"/>
      <c r="VNR7" s="23"/>
      <c r="VNS7" s="24"/>
      <c r="VNT7" s="93"/>
      <c r="VNU7" s="93"/>
      <c r="VNV7" s="93"/>
      <c r="VNW7" s="93"/>
      <c r="VNX7" s="93"/>
      <c r="VNY7" s="93"/>
      <c r="VNZ7" s="23"/>
      <c r="VOA7" s="24"/>
      <c r="VOB7" s="93"/>
      <c r="VOC7" s="93"/>
      <c r="VOD7" s="93"/>
      <c r="VOE7" s="93"/>
      <c r="VOF7" s="93"/>
      <c r="VOG7" s="93"/>
      <c r="VOH7" s="23"/>
      <c r="VOI7" s="24"/>
      <c r="VOJ7" s="93"/>
      <c r="VOK7" s="93"/>
      <c r="VOL7" s="93"/>
      <c r="VOM7" s="93"/>
      <c r="VON7" s="93"/>
      <c r="VOO7" s="93"/>
      <c r="VOP7" s="23"/>
      <c r="VOQ7" s="24"/>
      <c r="VOR7" s="93"/>
      <c r="VOS7" s="93"/>
      <c r="VOT7" s="93"/>
      <c r="VOU7" s="93"/>
      <c r="VOV7" s="93"/>
      <c r="VOW7" s="93"/>
      <c r="VOX7" s="23"/>
      <c r="VOY7" s="24"/>
      <c r="VOZ7" s="93"/>
      <c r="VPA7" s="93"/>
      <c r="VPB7" s="93"/>
      <c r="VPC7" s="93"/>
      <c r="VPD7" s="93"/>
      <c r="VPE7" s="93"/>
      <c r="VPF7" s="23"/>
      <c r="VPG7" s="24"/>
      <c r="VPH7" s="93"/>
      <c r="VPI7" s="93"/>
      <c r="VPJ7" s="93"/>
      <c r="VPK7" s="93"/>
      <c r="VPL7" s="93"/>
      <c r="VPM7" s="93"/>
      <c r="VPN7" s="23"/>
      <c r="VPO7" s="24"/>
      <c r="VPP7" s="93"/>
      <c r="VPQ7" s="93"/>
      <c r="VPR7" s="93"/>
      <c r="VPS7" s="93"/>
      <c r="VPT7" s="93"/>
      <c r="VPU7" s="93"/>
      <c r="VPV7" s="23"/>
      <c r="VPW7" s="24"/>
      <c r="VPX7" s="93"/>
      <c r="VPY7" s="93"/>
      <c r="VPZ7" s="93"/>
      <c r="VQA7" s="93"/>
      <c r="VQB7" s="93"/>
      <c r="VQC7" s="93"/>
      <c r="VQD7" s="23"/>
      <c r="VQE7" s="24"/>
      <c r="VQF7" s="93"/>
      <c r="VQG7" s="93"/>
      <c r="VQH7" s="93"/>
      <c r="VQI7" s="93"/>
      <c r="VQJ7" s="93"/>
      <c r="VQK7" s="93"/>
      <c r="VQL7" s="23"/>
      <c r="VQM7" s="24"/>
      <c r="VQN7" s="93"/>
      <c r="VQO7" s="93"/>
      <c r="VQP7" s="93"/>
      <c r="VQQ7" s="93"/>
      <c r="VQR7" s="93"/>
      <c r="VQS7" s="93"/>
      <c r="VQT7" s="23"/>
      <c r="VQU7" s="24"/>
      <c r="VQV7" s="93"/>
      <c r="VQW7" s="93"/>
      <c r="VQX7" s="93"/>
      <c r="VQY7" s="93"/>
      <c r="VQZ7" s="93"/>
      <c r="VRA7" s="93"/>
      <c r="VRB7" s="23"/>
      <c r="VRC7" s="24"/>
      <c r="VRD7" s="93"/>
      <c r="VRE7" s="93"/>
      <c r="VRF7" s="93"/>
      <c r="VRG7" s="93"/>
      <c r="VRH7" s="93"/>
      <c r="VRI7" s="93"/>
      <c r="VRJ7" s="23"/>
      <c r="VRK7" s="24"/>
      <c r="VRL7" s="93"/>
      <c r="VRM7" s="93"/>
      <c r="VRN7" s="93"/>
      <c r="VRO7" s="93"/>
      <c r="VRP7" s="93"/>
      <c r="VRQ7" s="93"/>
      <c r="VRR7" s="23"/>
      <c r="VRS7" s="24"/>
      <c r="VRT7" s="93"/>
      <c r="VRU7" s="93"/>
      <c r="VRV7" s="93"/>
      <c r="VRW7" s="93"/>
      <c r="VRX7" s="93"/>
      <c r="VRY7" s="93"/>
      <c r="VRZ7" s="23"/>
      <c r="VSA7" s="24"/>
      <c r="VSB7" s="93"/>
      <c r="VSC7" s="93"/>
      <c r="VSD7" s="93"/>
      <c r="VSE7" s="93"/>
      <c r="VSF7" s="93"/>
      <c r="VSG7" s="93"/>
      <c r="VSH7" s="23"/>
      <c r="VSI7" s="24"/>
      <c r="VSJ7" s="93"/>
      <c r="VSK7" s="93"/>
      <c r="VSL7" s="93"/>
      <c r="VSM7" s="93"/>
      <c r="VSN7" s="93"/>
      <c r="VSO7" s="93"/>
      <c r="VSP7" s="23"/>
      <c r="VSQ7" s="24"/>
      <c r="VSR7" s="93"/>
      <c r="VSS7" s="93"/>
      <c r="VST7" s="93"/>
      <c r="VSU7" s="93"/>
      <c r="VSV7" s="93"/>
      <c r="VSW7" s="93"/>
      <c r="VSX7" s="23"/>
      <c r="VSY7" s="24"/>
      <c r="VSZ7" s="93"/>
      <c r="VTA7" s="93"/>
      <c r="VTB7" s="93"/>
      <c r="VTC7" s="93"/>
      <c r="VTD7" s="93"/>
      <c r="VTE7" s="93"/>
      <c r="VTF7" s="23"/>
      <c r="VTG7" s="24"/>
      <c r="VTH7" s="93"/>
      <c r="VTI7" s="93"/>
      <c r="VTJ7" s="93"/>
      <c r="VTK7" s="93"/>
      <c r="VTL7" s="93"/>
      <c r="VTM7" s="93"/>
      <c r="VTN7" s="23"/>
      <c r="VTO7" s="24"/>
      <c r="VTP7" s="93"/>
      <c r="VTQ7" s="93"/>
      <c r="VTR7" s="93"/>
      <c r="VTS7" s="93"/>
      <c r="VTT7" s="93"/>
      <c r="VTU7" s="93"/>
      <c r="VTV7" s="23"/>
      <c r="VTW7" s="24"/>
      <c r="VTX7" s="93"/>
      <c r="VTY7" s="93"/>
      <c r="VTZ7" s="93"/>
      <c r="VUA7" s="93"/>
      <c r="VUB7" s="93"/>
      <c r="VUC7" s="93"/>
      <c r="VUD7" s="23"/>
      <c r="VUE7" s="24"/>
      <c r="VUF7" s="93"/>
      <c r="VUG7" s="93"/>
      <c r="VUH7" s="93"/>
      <c r="VUI7" s="93"/>
      <c r="VUJ7" s="93"/>
      <c r="VUK7" s="93"/>
      <c r="VUL7" s="23"/>
      <c r="VUM7" s="24"/>
      <c r="VUN7" s="93"/>
      <c r="VUO7" s="93"/>
      <c r="VUP7" s="93"/>
      <c r="VUQ7" s="93"/>
      <c r="VUR7" s="93"/>
      <c r="VUS7" s="93"/>
      <c r="VUT7" s="23"/>
      <c r="VUU7" s="24"/>
      <c r="VUV7" s="93"/>
      <c r="VUW7" s="93"/>
      <c r="VUX7" s="93"/>
      <c r="VUY7" s="93"/>
      <c r="VUZ7" s="93"/>
      <c r="VVA7" s="93"/>
      <c r="VVB7" s="23"/>
      <c r="VVC7" s="24"/>
      <c r="VVD7" s="93"/>
      <c r="VVE7" s="93"/>
      <c r="VVF7" s="93"/>
      <c r="VVG7" s="93"/>
      <c r="VVH7" s="93"/>
      <c r="VVI7" s="93"/>
      <c r="VVJ7" s="23"/>
      <c r="VVK7" s="24"/>
      <c r="VVL7" s="93"/>
      <c r="VVM7" s="93"/>
      <c r="VVN7" s="93"/>
      <c r="VVO7" s="93"/>
      <c r="VVP7" s="93"/>
      <c r="VVQ7" s="93"/>
      <c r="VVR7" s="23"/>
      <c r="VVS7" s="24"/>
      <c r="VVT7" s="93"/>
      <c r="VVU7" s="93"/>
      <c r="VVV7" s="93"/>
      <c r="VVW7" s="93"/>
      <c r="VVX7" s="93"/>
      <c r="VVY7" s="93"/>
      <c r="VVZ7" s="23"/>
      <c r="VWA7" s="24"/>
      <c r="VWB7" s="93"/>
      <c r="VWC7" s="93"/>
      <c r="VWD7" s="93"/>
      <c r="VWE7" s="93"/>
      <c r="VWF7" s="93"/>
      <c r="VWG7" s="93"/>
      <c r="VWH7" s="23"/>
      <c r="VWI7" s="24"/>
      <c r="VWJ7" s="93"/>
      <c r="VWK7" s="93"/>
      <c r="VWL7" s="93"/>
      <c r="VWM7" s="93"/>
      <c r="VWN7" s="93"/>
      <c r="VWO7" s="93"/>
      <c r="VWP7" s="23"/>
      <c r="VWQ7" s="24"/>
      <c r="VWR7" s="93"/>
      <c r="VWS7" s="93"/>
      <c r="VWT7" s="93"/>
      <c r="VWU7" s="93"/>
      <c r="VWV7" s="93"/>
      <c r="VWW7" s="93"/>
      <c r="VWX7" s="23"/>
      <c r="VWY7" s="24"/>
      <c r="VWZ7" s="93"/>
      <c r="VXA7" s="93"/>
      <c r="VXB7" s="93"/>
      <c r="VXC7" s="93"/>
      <c r="VXD7" s="93"/>
      <c r="VXE7" s="93"/>
      <c r="VXF7" s="23"/>
      <c r="VXG7" s="24"/>
      <c r="VXH7" s="93"/>
      <c r="VXI7" s="93"/>
      <c r="VXJ7" s="93"/>
      <c r="VXK7" s="93"/>
      <c r="VXL7" s="93"/>
      <c r="VXM7" s="93"/>
      <c r="VXN7" s="23"/>
      <c r="VXO7" s="24"/>
      <c r="VXP7" s="93"/>
      <c r="VXQ7" s="93"/>
      <c r="VXR7" s="93"/>
      <c r="VXS7" s="93"/>
      <c r="VXT7" s="93"/>
      <c r="VXU7" s="93"/>
      <c r="VXV7" s="23"/>
      <c r="VXW7" s="24"/>
      <c r="VXX7" s="93"/>
      <c r="VXY7" s="93"/>
      <c r="VXZ7" s="93"/>
      <c r="VYA7" s="93"/>
      <c r="VYB7" s="93"/>
      <c r="VYC7" s="93"/>
      <c r="VYD7" s="23"/>
      <c r="VYE7" s="24"/>
      <c r="VYF7" s="93"/>
      <c r="VYG7" s="93"/>
      <c r="VYH7" s="93"/>
      <c r="VYI7" s="93"/>
      <c r="VYJ7" s="93"/>
      <c r="VYK7" s="93"/>
      <c r="VYL7" s="23"/>
      <c r="VYM7" s="24"/>
      <c r="VYN7" s="93"/>
      <c r="VYO7" s="93"/>
      <c r="VYP7" s="93"/>
      <c r="VYQ7" s="93"/>
      <c r="VYR7" s="93"/>
      <c r="VYS7" s="93"/>
      <c r="VYT7" s="23"/>
      <c r="VYU7" s="24"/>
      <c r="VYV7" s="93"/>
      <c r="VYW7" s="93"/>
      <c r="VYX7" s="93"/>
      <c r="VYY7" s="93"/>
      <c r="VYZ7" s="93"/>
      <c r="VZA7" s="93"/>
      <c r="VZB7" s="23"/>
      <c r="VZC7" s="24"/>
      <c r="VZD7" s="93"/>
      <c r="VZE7" s="93"/>
      <c r="VZF7" s="93"/>
      <c r="VZG7" s="93"/>
      <c r="VZH7" s="93"/>
      <c r="VZI7" s="93"/>
      <c r="VZJ7" s="23"/>
      <c r="VZK7" s="24"/>
      <c r="VZL7" s="93"/>
      <c r="VZM7" s="93"/>
      <c r="VZN7" s="93"/>
      <c r="VZO7" s="93"/>
      <c r="VZP7" s="93"/>
      <c r="VZQ7" s="93"/>
      <c r="VZR7" s="23"/>
      <c r="VZS7" s="24"/>
      <c r="VZT7" s="93"/>
      <c r="VZU7" s="93"/>
      <c r="VZV7" s="93"/>
      <c r="VZW7" s="93"/>
      <c r="VZX7" s="93"/>
      <c r="VZY7" s="93"/>
      <c r="VZZ7" s="23"/>
      <c r="WAA7" s="24"/>
      <c r="WAB7" s="93"/>
      <c r="WAC7" s="93"/>
      <c r="WAD7" s="93"/>
      <c r="WAE7" s="93"/>
      <c r="WAF7" s="93"/>
      <c r="WAG7" s="93"/>
      <c r="WAH7" s="23"/>
      <c r="WAI7" s="24"/>
      <c r="WAJ7" s="93"/>
      <c r="WAK7" s="93"/>
      <c r="WAL7" s="93"/>
      <c r="WAM7" s="93"/>
      <c r="WAN7" s="93"/>
      <c r="WAO7" s="93"/>
      <c r="WAP7" s="23"/>
      <c r="WAQ7" s="24"/>
      <c r="WAR7" s="93"/>
      <c r="WAS7" s="93"/>
      <c r="WAT7" s="93"/>
      <c r="WAU7" s="93"/>
      <c r="WAV7" s="93"/>
      <c r="WAW7" s="93"/>
      <c r="WAX7" s="23"/>
      <c r="WAY7" s="24"/>
      <c r="WAZ7" s="93"/>
      <c r="WBA7" s="93"/>
      <c r="WBB7" s="93"/>
      <c r="WBC7" s="93"/>
      <c r="WBD7" s="93"/>
      <c r="WBE7" s="93"/>
      <c r="WBF7" s="23"/>
      <c r="WBG7" s="24"/>
      <c r="WBH7" s="93"/>
      <c r="WBI7" s="93"/>
      <c r="WBJ7" s="93"/>
      <c r="WBK7" s="93"/>
      <c r="WBL7" s="93"/>
      <c r="WBM7" s="93"/>
      <c r="WBN7" s="23"/>
      <c r="WBO7" s="24"/>
      <c r="WBP7" s="93"/>
      <c r="WBQ7" s="93"/>
      <c r="WBR7" s="93"/>
      <c r="WBS7" s="93"/>
      <c r="WBT7" s="93"/>
      <c r="WBU7" s="93"/>
      <c r="WBV7" s="23"/>
      <c r="WBW7" s="24"/>
      <c r="WBX7" s="93"/>
      <c r="WBY7" s="93"/>
      <c r="WBZ7" s="93"/>
      <c r="WCA7" s="93"/>
      <c r="WCB7" s="93"/>
      <c r="WCC7" s="93"/>
      <c r="WCD7" s="23"/>
      <c r="WCE7" s="24"/>
      <c r="WCF7" s="93"/>
      <c r="WCG7" s="93"/>
      <c r="WCH7" s="93"/>
      <c r="WCI7" s="93"/>
      <c r="WCJ7" s="93"/>
      <c r="WCK7" s="93"/>
      <c r="WCL7" s="23"/>
      <c r="WCM7" s="24"/>
      <c r="WCN7" s="93"/>
      <c r="WCO7" s="93"/>
      <c r="WCP7" s="93"/>
      <c r="WCQ7" s="93"/>
      <c r="WCR7" s="93"/>
      <c r="WCS7" s="93"/>
      <c r="WCT7" s="23"/>
      <c r="WCU7" s="24"/>
      <c r="WCV7" s="93"/>
      <c r="WCW7" s="93"/>
      <c r="WCX7" s="93"/>
      <c r="WCY7" s="93"/>
      <c r="WCZ7" s="93"/>
      <c r="WDA7" s="93"/>
      <c r="WDB7" s="23"/>
      <c r="WDC7" s="24"/>
      <c r="WDD7" s="93"/>
      <c r="WDE7" s="93"/>
      <c r="WDF7" s="93"/>
      <c r="WDG7" s="93"/>
      <c r="WDH7" s="93"/>
      <c r="WDI7" s="93"/>
      <c r="WDJ7" s="23"/>
      <c r="WDK7" s="24"/>
      <c r="WDL7" s="93"/>
      <c r="WDM7" s="93"/>
      <c r="WDN7" s="93"/>
      <c r="WDO7" s="93"/>
      <c r="WDP7" s="93"/>
      <c r="WDQ7" s="93"/>
      <c r="WDR7" s="23"/>
      <c r="WDS7" s="24"/>
      <c r="WDT7" s="93"/>
      <c r="WDU7" s="93"/>
      <c r="WDV7" s="93"/>
      <c r="WDW7" s="93"/>
      <c r="WDX7" s="93"/>
      <c r="WDY7" s="93"/>
      <c r="WDZ7" s="23"/>
      <c r="WEA7" s="24"/>
      <c r="WEB7" s="93"/>
      <c r="WEC7" s="93"/>
      <c r="WED7" s="93"/>
      <c r="WEE7" s="93"/>
      <c r="WEF7" s="93"/>
      <c r="WEG7" s="93"/>
      <c r="WEH7" s="23"/>
      <c r="WEI7" s="24"/>
      <c r="WEJ7" s="93"/>
      <c r="WEK7" s="93"/>
      <c r="WEL7" s="93"/>
      <c r="WEM7" s="93"/>
      <c r="WEN7" s="93"/>
      <c r="WEO7" s="93"/>
      <c r="WEP7" s="23"/>
      <c r="WEQ7" s="24"/>
      <c r="WER7" s="93"/>
      <c r="WES7" s="93"/>
      <c r="WET7" s="93"/>
      <c r="WEU7" s="93"/>
      <c r="WEV7" s="93"/>
      <c r="WEW7" s="93"/>
      <c r="WEX7" s="23"/>
      <c r="WEY7" s="24"/>
      <c r="WEZ7" s="93"/>
      <c r="WFA7" s="93"/>
      <c r="WFB7" s="93"/>
      <c r="WFC7" s="93"/>
      <c r="WFD7" s="93"/>
      <c r="WFE7" s="93"/>
      <c r="WFF7" s="23"/>
      <c r="WFG7" s="24"/>
      <c r="WFH7" s="93"/>
      <c r="WFI7" s="93"/>
      <c r="WFJ7" s="93"/>
      <c r="WFK7" s="93"/>
      <c r="WFL7" s="93"/>
      <c r="WFM7" s="93"/>
      <c r="WFN7" s="23"/>
      <c r="WFO7" s="24"/>
      <c r="WFP7" s="93"/>
      <c r="WFQ7" s="93"/>
      <c r="WFR7" s="93"/>
      <c r="WFS7" s="93"/>
      <c r="WFT7" s="93"/>
      <c r="WFU7" s="93"/>
      <c r="WFV7" s="23"/>
      <c r="WFW7" s="24"/>
      <c r="WFX7" s="93"/>
      <c r="WFY7" s="93"/>
      <c r="WFZ7" s="93"/>
      <c r="WGA7" s="93"/>
      <c r="WGB7" s="93"/>
      <c r="WGC7" s="93"/>
      <c r="WGD7" s="23"/>
      <c r="WGE7" s="24"/>
      <c r="WGF7" s="93"/>
      <c r="WGG7" s="93"/>
      <c r="WGH7" s="93"/>
      <c r="WGI7" s="93"/>
      <c r="WGJ7" s="93"/>
      <c r="WGK7" s="93"/>
      <c r="WGL7" s="23"/>
      <c r="WGM7" s="24"/>
      <c r="WGN7" s="93"/>
      <c r="WGO7" s="93"/>
      <c r="WGP7" s="93"/>
      <c r="WGQ7" s="93"/>
      <c r="WGR7" s="93"/>
      <c r="WGS7" s="93"/>
      <c r="WGT7" s="23"/>
      <c r="WGU7" s="24"/>
      <c r="WGV7" s="93"/>
      <c r="WGW7" s="93"/>
      <c r="WGX7" s="93"/>
      <c r="WGY7" s="93"/>
      <c r="WGZ7" s="93"/>
      <c r="WHA7" s="93"/>
      <c r="WHB7" s="23"/>
      <c r="WHC7" s="24"/>
      <c r="WHD7" s="93"/>
      <c r="WHE7" s="93"/>
      <c r="WHF7" s="93"/>
      <c r="WHG7" s="93"/>
      <c r="WHH7" s="93"/>
      <c r="WHI7" s="93"/>
      <c r="WHJ7" s="23"/>
      <c r="WHK7" s="24"/>
      <c r="WHL7" s="93"/>
      <c r="WHM7" s="93"/>
      <c r="WHN7" s="93"/>
      <c r="WHO7" s="93"/>
      <c r="WHP7" s="93"/>
      <c r="WHQ7" s="93"/>
      <c r="WHR7" s="23"/>
      <c r="WHS7" s="24"/>
      <c r="WHT7" s="93"/>
      <c r="WHU7" s="93"/>
      <c r="WHV7" s="93"/>
      <c r="WHW7" s="93"/>
      <c r="WHX7" s="93"/>
      <c r="WHY7" s="93"/>
      <c r="WHZ7" s="23"/>
      <c r="WIA7" s="24"/>
      <c r="WIB7" s="93"/>
      <c r="WIC7" s="93"/>
      <c r="WID7" s="93"/>
      <c r="WIE7" s="93"/>
      <c r="WIF7" s="93"/>
      <c r="WIG7" s="93"/>
      <c r="WIH7" s="23"/>
      <c r="WII7" s="24"/>
      <c r="WIJ7" s="93"/>
      <c r="WIK7" s="93"/>
      <c r="WIL7" s="93"/>
      <c r="WIM7" s="93"/>
      <c r="WIN7" s="93"/>
      <c r="WIO7" s="93"/>
      <c r="WIP7" s="23"/>
      <c r="WIQ7" s="24"/>
      <c r="WIR7" s="93"/>
      <c r="WIS7" s="93"/>
      <c r="WIT7" s="93"/>
      <c r="WIU7" s="93"/>
      <c r="WIV7" s="93"/>
      <c r="WIW7" s="93"/>
      <c r="WIX7" s="23"/>
      <c r="WIY7" s="24"/>
      <c r="WIZ7" s="93"/>
      <c r="WJA7" s="93"/>
      <c r="WJB7" s="93"/>
      <c r="WJC7" s="93"/>
      <c r="WJD7" s="93"/>
      <c r="WJE7" s="93"/>
      <c r="WJF7" s="23"/>
      <c r="WJG7" s="24"/>
      <c r="WJH7" s="93"/>
      <c r="WJI7" s="93"/>
      <c r="WJJ7" s="93"/>
      <c r="WJK7" s="93"/>
      <c r="WJL7" s="93"/>
      <c r="WJM7" s="93"/>
      <c r="WJN7" s="23"/>
      <c r="WJO7" s="24"/>
      <c r="WJP7" s="93"/>
      <c r="WJQ7" s="93"/>
      <c r="WJR7" s="93"/>
      <c r="WJS7" s="93"/>
      <c r="WJT7" s="93"/>
      <c r="WJU7" s="93"/>
      <c r="WJV7" s="23"/>
      <c r="WJW7" s="24"/>
      <c r="WJX7" s="93"/>
      <c r="WJY7" s="93"/>
      <c r="WJZ7" s="93"/>
      <c r="WKA7" s="93"/>
      <c r="WKB7" s="93"/>
      <c r="WKC7" s="93"/>
      <c r="WKD7" s="23"/>
      <c r="WKE7" s="24"/>
      <c r="WKF7" s="93"/>
      <c r="WKG7" s="93"/>
      <c r="WKH7" s="93"/>
      <c r="WKI7" s="93"/>
      <c r="WKJ7" s="93"/>
      <c r="WKK7" s="93"/>
      <c r="WKL7" s="23"/>
      <c r="WKM7" s="24"/>
      <c r="WKN7" s="93"/>
      <c r="WKO7" s="93"/>
      <c r="WKP7" s="93"/>
      <c r="WKQ7" s="93"/>
      <c r="WKR7" s="93"/>
      <c r="WKS7" s="93"/>
      <c r="WKT7" s="23"/>
      <c r="WKU7" s="24"/>
      <c r="WKV7" s="93"/>
      <c r="WKW7" s="93"/>
      <c r="WKX7" s="93"/>
      <c r="WKY7" s="93"/>
      <c r="WKZ7" s="93"/>
      <c r="WLA7" s="93"/>
      <c r="WLB7" s="23"/>
      <c r="WLC7" s="24"/>
      <c r="WLD7" s="93"/>
      <c r="WLE7" s="93"/>
      <c r="WLF7" s="93"/>
      <c r="WLG7" s="93"/>
      <c r="WLH7" s="93"/>
      <c r="WLI7" s="93"/>
      <c r="WLJ7" s="23"/>
      <c r="WLK7" s="24"/>
      <c r="WLL7" s="93"/>
      <c r="WLM7" s="93"/>
      <c r="WLN7" s="93"/>
      <c r="WLO7" s="93"/>
      <c r="WLP7" s="93"/>
      <c r="WLQ7" s="93"/>
      <c r="WLR7" s="23"/>
      <c r="WLS7" s="24"/>
      <c r="WLT7" s="93"/>
      <c r="WLU7" s="93"/>
      <c r="WLV7" s="93"/>
      <c r="WLW7" s="93"/>
      <c r="WLX7" s="93"/>
      <c r="WLY7" s="93"/>
      <c r="WLZ7" s="23"/>
      <c r="WMA7" s="24"/>
      <c r="WMB7" s="93"/>
      <c r="WMC7" s="93"/>
      <c r="WMD7" s="93"/>
      <c r="WME7" s="93"/>
      <c r="WMF7" s="93"/>
      <c r="WMG7" s="93"/>
      <c r="WMH7" s="23"/>
      <c r="WMI7" s="24"/>
      <c r="WMJ7" s="93"/>
      <c r="WMK7" s="93"/>
      <c r="WML7" s="93"/>
      <c r="WMM7" s="93"/>
      <c r="WMN7" s="93"/>
      <c r="WMO7" s="93"/>
      <c r="WMP7" s="23"/>
      <c r="WMQ7" s="24"/>
      <c r="WMR7" s="93"/>
      <c r="WMS7" s="93"/>
      <c r="WMT7" s="93"/>
      <c r="WMU7" s="93"/>
      <c r="WMV7" s="93"/>
      <c r="WMW7" s="93"/>
      <c r="WMX7" s="23"/>
      <c r="WMY7" s="24"/>
      <c r="WMZ7" s="93"/>
      <c r="WNA7" s="93"/>
      <c r="WNB7" s="93"/>
      <c r="WNC7" s="93"/>
      <c r="WND7" s="93"/>
      <c r="WNE7" s="93"/>
      <c r="WNF7" s="23"/>
      <c r="WNG7" s="24"/>
      <c r="WNH7" s="93"/>
      <c r="WNI7" s="93"/>
      <c r="WNJ7" s="93"/>
      <c r="WNK7" s="93"/>
      <c r="WNL7" s="93"/>
      <c r="WNM7" s="93"/>
      <c r="WNN7" s="23"/>
      <c r="WNO7" s="24"/>
      <c r="WNP7" s="93"/>
      <c r="WNQ7" s="93"/>
      <c r="WNR7" s="93"/>
      <c r="WNS7" s="93"/>
      <c r="WNT7" s="93"/>
      <c r="WNU7" s="93"/>
      <c r="WNV7" s="23"/>
      <c r="WNW7" s="24"/>
      <c r="WNX7" s="93"/>
      <c r="WNY7" s="93"/>
      <c r="WNZ7" s="93"/>
      <c r="WOA7" s="93"/>
      <c r="WOB7" s="93"/>
      <c r="WOC7" s="93"/>
      <c r="WOD7" s="23"/>
      <c r="WOE7" s="24"/>
      <c r="WOF7" s="93"/>
      <c r="WOG7" s="93"/>
      <c r="WOH7" s="93"/>
      <c r="WOI7" s="93"/>
      <c r="WOJ7" s="93"/>
      <c r="WOK7" s="93"/>
      <c r="WOL7" s="23"/>
      <c r="WOM7" s="24"/>
      <c r="WON7" s="93"/>
      <c r="WOO7" s="93"/>
      <c r="WOP7" s="93"/>
      <c r="WOQ7" s="93"/>
      <c r="WOR7" s="93"/>
      <c r="WOS7" s="93"/>
      <c r="WOT7" s="23"/>
      <c r="WOU7" s="24"/>
      <c r="WOV7" s="93"/>
      <c r="WOW7" s="93"/>
      <c r="WOX7" s="93"/>
      <c r="WOY7" s="93"/>
      <c r="WOZ7" s="93"/>
      <c r="WPA7" s="93"/>
      <c r="WPB7" s="23"/>
      <c r="WPC7" s="24"/>
      <c r="WPD7" s="93"/>
      <c r="WPE7" s="93"/>
      <c r="WPF7" s="93"/>
      <c r="WPG7" s="93"/>
      <c r="WPH7" s="93"/>
      <c r="WPI7" s="93"/>
      <c r="WPJ7" s="23"/>
      <c r="WPK7" s="24"/>
      <c r="WPL7" s="93"/>
      <c r="WPM7" s="93"/>
      <c r="WPN7" s="93"/>
      <c r="WPO7" s="93"/>
      <c r="WPP7" s="93"/>
      <c r="WPQ7" s="93"/>
      <c r="WPR7" s="23"/>
      <c r="WPS7" s="24"/>
      <c r="WPT7" s="93"/>
      <c r="WPU7" s="93"/>
      <c r="WPV7" s="93"/>
      <c r="WPW7" s="93"/>
      <c r="WPX7" s="93"/>
      <c r="WPY7" s="93"/>
      <c r="WPZ7" s="23"/>
      <c r="WQA7" s="24"/>
      <c r="WQB7" s="93"/>
      <c r="WQC7" s="93"/>
      <c r="WQD7" s="93"/>
      <c r="WQE7" s="93"/>
      <c r="WQF7" s="93"/>
      <c r="WQG7" s="93"/>
      <c r="WQH7" s="23"/>
      <c r="WQI7" s="24"/>
      <c r="WQJ7" s="93"/>
      <c r="WQK7" s="93"/>
      <c r="WQL7" s="93"/>
      <c r="WQM7" s="93"/>
      <c r="WQN7" s="93"/>
      <c r="WQO7" s="93"/>
      <c r="WQP7" s="23"/>
      <c r="WQQ7" s="24"/>
      <c r="WQR7" s="93"/>
      <c r="WQS7" s="93"/>
      <c r="WQT7" s="93"/>
      <c r="WQU7" s="93"/>
      <c r="WQV7" s="93"/>
      <c r="WQW7" s="93"/>
      <c r="WQX7" s="23"/>
      <c r="WQY7" s="24"/>
      <c r="WQZ7" s="93"/>
      <c r="WRA7" s="93"/>
      <c r="WRB7" s="93"/>
      <c r="WRC7" s="93"/>
      <c r="WRD7" s="93"/>
      <c r="WRE7" s="93"/>
      <c r="WRF7" s="23"/>
      <c r="WRG7" s="24"/>
      <c r="WRH7" s="93"/>
      <c r="WRI7" s="93"/>
      <c r="WRJ7" s="93"/>
      <c r="WRK7" s="93"/>
      <c r="WRL7" s="93"/>
      <c r="WRM7" s="93"/>
      <c r="WRN7" s="23"/>
      <c r="WRO7" s="24"/>
      <c r="WRP7" s="93"/>
      <c r="WRQ7" s="93"/>
      <c r="WRR7" s="93"/>
      <c r="WRS7" s="93"/>
      <c r="WRT7" s="93"/>
      <c r="WRU7" s="93"/>
      <c r="WRV7" s="23"/>
      <c r="WRW7" s="24"/>
      <c r="WRX7" s="93"/>
      <c r="WRY7" s="93"/>
      <c r="WRZ7" s="93"/>
      <c r="WSA7" s="93"/>
      <c r="WSB7" s="93"/>
      <c r="WSC7" s="93"/>
      <c r="WSD7" s="23"/>
      <c r="WSE7" s="24"/>
      <c r="WSF7" s="93"/>
      <c r="WSG7" s="93"/>
      <c r="WSH7" s="93"/>
      <c r="WSI7" s="93"/>
      <c r="WSJ7" s="93"/>
      <c r="WSK7" s="93"/>
      <c r="WSL7" s="23"/>
      <c r="WSM7" s="24"/>
      <c r="WSN7" s="93"/>
      <c r="WSO7" s="93"/>
      <c r="WSP7" s="93"/>
      <c r="WSQ7" s="93"/>
      <c r="WSR7" s="93"/>
      <c r="WSS7" s="93"/>
      <c r="WST7" s="23"/>
      <c r="WSU7" s="24"/>
      <c r="WSV7" s="93"/>
      <c r="WSW7" s="93"/>
      <c r="WSX7" s="93"/>
      <c r="WSY7" s="93"/>
      <c r="WSZ7" s="93"/>
      <c r="WTA7" s="93"/>
      <c r="WTB7" s="23"/>
      <c r="WTC7" s="24"/>
      <c r="WTD7" s="93"/>
      <c r="WTE7" s="93"/>
      <c r="WTF7" s="93"/>
      <c r="WTG7" s="93"/>
      <c r="WTH7" s="93"/>
      <c r="WTI7" s="93"/>
      <c r="WTJ7" s="23"/>
      <c r="WTK7" s="24"/>
      <c r="WTL7" s="93"/>
      <c r="WTM7" s="93"/>
      <c r="WTN7" s="93"/>
      <c r="WTO7" s="93"/>
      <c r="WTP7" s="93"/>
      <c r="WTQ7" s="93"/>
      <c r="WTR7" s="23"/>
      <c r="WTS7" s="24"/>
      <c r="WTT7" s="93"/>
      <c r="WTU7" s="93"/>
      <c r="WTV7" s="93"/>
      <c r="WTW7" s="93"/>
      <c r="WTX7" s="93"/>
      <c r="WTY7" s="93"/>
      <c r="WTZ7" s="23"/>
      <c r="WUA7" s="24"/>
      <c r="WUB7" s="93"/>
      <c r="WUC7" s="93"/>
      <c r="WUD7" s="93"/>
      <c r="WUE7" s="93"/>
      <c r="WUF7" s="93"/>
      <c r="WUG7" s="93"/>
      <c r="WUH7" s="23"/>
      <c r="WUI7" s="24"/>
      <c r="WUJ7" s="93"/>
      <c r="WUK7" s="93"/>
      <c r="WUL7" s="93"/>
      <c r="WUM7" s="93"/>
      <c r="WUN7" s="93"/>
      <c r="WUO7" s="93"/>
      <c r="WUP7" s="23"/>
      <c r="WUQ7" s="24"/>
      <c r="WUR7" s="93"/>
      <c r="WUS7" s="93"/>
      <c r="WUT7" s="93"/>
      <c r="WUU7" s="93"/>
      <c r="WUV7" s="93"/>
      <c r="WUW7" s="93"/>
      <c r="WUX7" s="23"/>
      <c r="WUY7" s="24"/>
      <c r="WUZ7" s="93"/>
      <c r="WVA7" s="93"/>
      <c r="WVB7" s="93"/>
      <c r="WVC7" s="93"/>
      <c r="WVD7" s="93"/>
      <c r="WVE7" s="93"/>
      <c r="WVF7" s="23"/>
      <c r="WVG7" s="24"/>
      <c r="WVH7" s="93"/>
      <c r="WVI7" s="93"/>
      <c r="WVJ7" s="93"/>
      <c r="WVK7" s="93"/>
      <c r="WVL7" s="93"/>
      <c r="WVM7" s="93"/>
      <c r="WVN7" s="23"/>
      <c r="WVO7" s="24"/>
      <c r="WVP7" s="93"/>
      <c r="WVQ7" s="93"/>
      <c r="WVR7" s="93"/>
      <c r="WVS7" s="93"/>
      <c r="WVT7" s="93"/>
      <c r="WVU7" s="93"/>
      <c r="WVV7" s="23"/>
      <c r="WVW7" s="24"/>
      <c r="WVX7" s="93"/>
      <c r="WVY7" s="93"/>
      <c r="WVZ7" s="93"/>
      <c r="WWA7" s="93"/>
      <c r="WWB7" s="93"/>
      <c r="WWC7" s="93"/>
      <c r="WWD7" s="23"/>
      <c r="WWE7" s="24"/>
      <c r="WWF7" s="93"/>
      <c r="WWG7" s="93"/>
      <c r="WWH7" s="93"/>
      <c r="WWI7" s="93"/>
      <c r="WWJ7" s="93"/>
      <c r="WWK7" s="93"/>
      <c r="WWL7" s="23"/>
      <c r="WWM7" s="24"/>
      <c r="WWN7" s="93"/>
      <c r="WWO7" s="93"/>
      <c r="WWP7" s="93"/>
      <c r="WWQ7" s="93"/>
      <c r="WWR7" s="93"/>
      <c r="WWS7" s="93"/>
      <c r="WWT7" s="23"/>
      <c r="WWU7" s="24"/>
      <c r="WWV7" s="93"/>
      <c r="WWW7" s="93"/>
      <c r="WWX7" s="93"/>
      <c r="WWY7" s="93"/>
      <c r="WWZ7" s="93"/>
      <c r="WXA7" s="93"/>
      <c r="WXB7" s="23"/>
      <c r="WXC7" s="24"/>
      <c r="WXD7" s="93"/>
      <c r="WXE7" s="93"/>
      <c r="WXF7" s="93"/>
      <c r="WXG7" s="93"/>
      <c r="WXH7" s="93"/>
      <c r="WXI7" s="93"/>
      <c r="WXJ7" s="23"/>
      <c r="WXK7" s="24"/>
      <c r="WXL7" s="93"/>
      <c r="WXM7" s="93"/>
      <c r="WXN7" s="93"/>
      <c r="WXO7" s="93"/>
      <c r="WXP7" s="93"/>
      <c r="WXQ7" s="93"/>
      <c r="WXR7" s="23"/>
      <c r="WXS7" s="24"/>
      <c r="WXT7" s="93"/>
      <c r="WXU7" s="93"/>
      <c r="WXV7" s="93"/>
      <c r="WXW7" s="93"/>
      <c r="WXX7" s="93"/>
      <c r="WXY7" s="93"/>
      <c r="WXZ7" s="23"/>
      <c r="WYA7" s="24"/>
      <c r="WYB7" s="93"/>
      <c r="WYC7" s="93"/>
      <c r="WYD7" s="93"/>
      <c r="WYE7" s="93"/>
      <c r="WYF7" s="93"/>
      <c r="WYG7" s="93"/>
      <c r="WYH7" s="23"/>
      <c r="WYI7" s="24"/>
      <c r="WYJ7" s="93"/>
      <c r="WYK7" s="93"/>
      <c r="WYL7" s="93"/>
      <c r="WYM7" s="93"/>
      <c r="WYN7" s="93"/>
      <c r="WYO7" s="93"/>
      <c r="WYP7" s="23"/>
      <c r="WYQ7" s="24"/>
      <c r="WYR7" s="93"/>
      <c r="WYS7" s="93"/>
      <c r="WYT7" s="93"/>
      <c r="WYU7" s="93"/>
      <c r="WYV7" s="93"/>
      <c r="WYW7" s="93"/>
      <c r="WYX7" s="23"/>
      <c r="WYY7" s="24"/>
      <c r="WYZ7" s="93"/>
      <c r="WZA7" s="93"/>
      <c r="WZB7" s="93"/>
      <c r="WZC7" s="93"/>
      <c r="WZD7" s="93"/>
      <c r="WZE7" s="93"/>
      <c r="WZF7" s="23"/>
      <c r="WZG7" s="24"/>
      <c r="WZH7" s="93"/>
      <c r="WZI7" s="93"/>
      <c r="WZJ7" s="93"/>
      <c r="WZK7" s="93"/>
      <c r="WZL7" s="93"/>
      <c r="WZM7" s="93"/>
      <c r="WZN7" s="23"/>
      <c r="WZO7" s="24"/>
      <c r="WZP7" s="93"/>
      <c r="WZQ7" s="93"/>
      <c r="WZR7" s="93"/>
      <c r="WZS7" s="93"/>
      <c r="WZT7" s="93"/>
      <c r="WZU7" s="93"/>
      <c r="WZV7" s="23"/>
      <c r="WZW7" s="24"/>
      <c r="WZX7" s="93"/>
      <c r="WZY7" s="93"/>
      <c r="WZZ7" s="93"/>
      <c r="XAA7" s="93"/>
      <c r="XAB7" s="93"/>
      <c r="XAC7" s="93"/>
      <c r="XAD7" s="23"/>
      <c r="XAE7" s="24"/>
      <c r="XAF7" s="93"/>
      <c r="XAG7" s="93"/>
      <c r="XAH7" s="93"/>
      <c r="XAI7" s="93"/>
      <c r="XAJ7" s="93"/>
      <c r="XAK7" s="93"/>
      <c r="XAL7" s="23"/>
      <c r="XAM7" s="24"/>
      <c r="XAN7" s="93"/>
      <c r="XAO7" s="93"/>
      <c r="XAP7" s="93"/>
      <c r="XAQ7" s="93"/>
      <c r="XAR7" s="93"/>
      <c r="XAS7" s="93"/>
      <c r="XAT7" s="23"/>
      <c r="XAU7" s="24"/>
      <c r="XAV7" s="93"/>
      <c r="XAW7" s="93"/>
      <c r="XAX7" s="93"/>
      <c r="XAY7" s="93"/>
      <c r="XAZ7" s="93"/>
      <c r="XBA7" s="93"/>
      <c r="XBB7" s="23"/>
      <c r="XBC7" s="24"/>
      <c r="XBD7" s="93"/>
      <c r="XBE7" s="93"/>
      <c r="XBF7" s="93"/>
      <c r="XBG7" s="93"/>
      <c r="XBH7" s="93"/>
      <c r="XBI7" s="93"/>
      <c r="XBJ7" s="23"/>
      <c r="XBK7" s="24"/>
      <c r="XBL7" s="93"/>
      <c r="XBM7" s="93"/>
      <c r="XBN7" s="93"/>
      <c r="XBO7" s="93"/>
      <c r="XBP7" s="93"/>
      <c r="XBQ7" s="93"/>
      <c r="XBR7" s="23"/>
      <c r="XBS7" s="24"/>
      <c r="XBT7" s="93"/>
      <c r="XBU7" s="93"/>
      <c r="XBV7" s="93"/>
      <c r="XBW7" s="93"/>
      <c r="XBX7" s="93"/>
      <c r="XBY7" s="93"/>
      <c r="XBZ7" s="23"/>
      <c r="XCA7" s="24"/>
      <c r="XCB7" s="93"/>
      <c r="XCC7" s="93"/>
      <c r="XCD7" s="93"/>
      <c r="XCE7" s="93"/>
      <c r="XCF7" s="93"/>
      <c r="XCG7" s="93"/>
      <c r="XCH7" s="23"/>
      <c r="XCI7" s="24"/>
      <c r="XCJ7" s="93"/>
      <c r="XCK7" s="93"/>
      <c r="XCL7" s="93"/>
      <c r="XCM7" s="93"/>
      <c r="XCN7" s="93"/>
      <c r="XCO7" s="93"/>
      <c r="XCP7" s="23"/>
      <c r="XCQ7" s="24"/>
      <c r="XCR7" s="93"/>
      <c r="XCS7" s="93"/>
      <c r="XCT7" s="93"/>
      <c r="XCU7" s="93"/>
      <c r="XCV7" s="93"/>
      <c r="XCW7" s="93"/>
      <c r="XCX7" s="23"/>
      <c r="XCY7" s="24"/>
      <c r="XCZ7" s="93"/>
      <c r="XDA7" s="93"/>
      <c r="XDB7" s="93"/>
      <c r="XDC7" s="93"/>
      <c r="XDD7" s="93"/>
      <c r="XDE7" s="93"/>
      <c r="XDF7" s="23"/>
      <c r="XDG7" s="24"/>
      <c r="XDH7" s="93"/>
      <c r="XDI7" s="93"/>
      <c r="XDJ7" s="93"/>
      <c r="XDK7" s="93"/>
      <c r="XDL7" s="93"/>
      <c r="XDM7" s="93"/>
      <c r="XDN7" s="23"/>
      <c r="XDO7" s="24"/>
      <c r="XDP7" s="93"/>
      <c r="XDQ7" s="93"/>
      <c r="XDR7" s="93"/>
      <c r="XDS7" s="93"/>
      <c r="XDT7" s="93"/>
      <c r="XDU7" s="93"/>
      <c r="XDV7" s="23"/>
      <c r="XDW7" s="24"/>
      <c r="XDX7" s="93"/>
      <c r="XDY7" s="93"/>
      <c r="XDZ7" s="93"/>
      <c r="XEA7" s="93"/>
      <c r="XEB7" s="93"/>
      <c r="XEC7" s="93"/>
      <c r="XED7" s="23"/>
      <c r="XEE7" s="24"/>
      <c r="XEF7" s="93"/>
      <c r="XEG7" s="93"/>
      <c r="XEH7" s="93"/>
      <c r="XEI7" s="93"/>
      <c r="XEJ7" s="93"/>
      <c r="XEK7" s="93"/>
      <c r="XEL7" s="23"/>
      <c r="XEM7" s="24"/>
      <c r="XEN7" s="93"/>
      <c r="XEO7" s="93"/>
      <c r="XEP7" s="93"/>
      <c r="XEQ7" s="93"/>
      <c r="XER7" s="93"/>
      <c r="XES7" s="93"/>
      <c r="XET7" s="23"/>
      <c r="XEU7" s="24"/>
      <c r="XEV7" s="93"/>
      <c r="XEW7" s="93"/>
      <c r="XEX7" s="93"/>
      <c r="XEY7" s="93"/>
      <c r="XEZ7" s="93"/>
      <c r="XFA7" s="93"/>
      <c r="XFB7" s="23"/>
      <c r="XFC7" s="24"/>
    </row>
    <row r="8" spans="1:16383" ht="18.75" x14ac:dyDescent="0.3">
      <c r="A8" s="84" t="s">
        <v>1779</v>
      </c>
      <c r="B8" s="85"/>
      <c r="C8" s="85"/>
      <c r="D8" s="85"/>
      <c r="E8" s="85"/>
      <c r="F8" s="85"/>
      <c r="G8" s="86"/>
      <c r="H8" s="25"/>
      <c r="I8" s="25"/>
      <c r="J8" s="25"/>
      <c r="K8" s="26"/>
      <c r="L8" s="26"/>
      <c r="M8" s="90"/>
      <c r="N8" s="90"/>
      <c r="O8" s="21"/>
      <c r="P8" s="25"/>
      <c r="Q8" s="25"/>
      <c r="R8" s="25"/>
      <c r="S8" s="26"/>
      <c r="T8" s="26"/>
      <c r="U8" s="90"/>
      <c r="V8" s="90"/>
      <c r="W8" s="21"/>
      <c r="X8" s="25"/>
      <c r="Y8" s="25"/>
      <c r="Z8" s="25"/>
      <c r="AA8" s="26"/>
      <c r="AB8" s="26"/>
      <c r="AC8" s="90"/>
      <c r="AD8" s="90"/>
      <c r="AE8" s="21"/>
      <c r="AF8" s="25"/>
      <c r="AG8" s="25"/>
      <c r="AH8" s="25"/>
      <c r="AI8" s="26"/>
      <c r="AJ8" s="26"/>
      <c r="AK8" s="90"/>
      <c r="AL8" s="90"/>
      <c r="AM8" s="21"/>
      <c r="AN8" s="25"/>
      <c r="AO8" s="25"/>
      <c r="AP8" s="25"/>
      <c r="AQ8" s="26"/>
      <c r="AR8" s="26"/>
      <c r="AS8" s="90"/>
      <c r="AT8" s="90"/>
      <c r="AU8" s="21"/>
      <c r="AV8" s="25"/>
      <c r="AW8" s="25"/>
      <c r="AX8" s="25"/>
      <c r="AY8" s="26"/>
      <c r="AZ8" s="26"/>
      <c r="BA8" s="90"/>
      <c r="BB8" s="90"/>
      <c r="BC8" s="21"/>
      <c r="BD8" s="25"/>
      <c r="BE8" s="25"/>
      <c r="BF8" s="25"/>
      <c r="BG8" s="26"/>
      <c r="BH8" s="26"/>
      <c r="BI8" s="90"/>
      <c r="BJ8" s="90"/>
      <c r="BK8" s="21"/>
      <c r="BL8" s="25"/>
      <c r="BM8" s="25"/>
      <c r="BN8" s="25"/>
      <c r="BO8" s="26"/>
      <c r="BP8" s="26"/>
      <c r="BQ8" s="90"/>
      <c r="BR8" s="90"/>
      <c r="BS8" s="21"/>
      <c r="BT8" s="25"/>
      <c r="BU8" s="25"/>
      <c r="BV8" s="25"/>
      <c r="BW8" s="26"/>
      <c r="BX8" s="26"/>
      <c r="BY8" s="90"/>
      <c r="BZ8" s="90"/>
      <c r="CA8" s="21"/>
      <c r="CB8" s="25"/>
      <c r="CC8" s="25"/>
      <c r="CD8" s="25"/>
      <c r="CE8" s="26"/>
      <c r="CF8" s="26"/>
      <c r="CG8" s="90"/>
      <c r="CH8" s="90"/>
      <c r="CI8" s="21"/>
      <c r="CJ8" s="25"/>
      <c r="CK8" s="25"/>
      <c r="CL8" s="25"/>
      <c r="CM8" s="26"/>
      <c r="CN8" s="26"/>
      <c r="CO8" s="90"/>
      <c r="CP8" s="90"/>
      <c r="CQ8" s="21"/>
      <c r="CR8" s="25"/>
      <c r="CS8" s="25"/>
      <c r="CT8" s="25"/>
      <c r="CU8" s="26"/>
      <c r="CV8" s="26"/>
      <c r="CW8" s="90"/>
      <c r="CX8" s="90"/>
      <c r="CY8" s="21"/>
      <c r="CZ8" s="25"/>
      <c r="DA8" s="25"/>
      <c r="DB8" s="25"/>
      <c r="DC8" s="26"/>
      <c r="DD8" s="26"/>
      <c r="DE8" s="90"/>
      <c r="DF8" s="90"/>
      <c r="DG8" s="21"/>
      <c r="DH8" s="25"/>
      <c r="DI8" s="25"/>
      <c r="DJ8" s="25"/>
      <c r="DK8" s="26"/>
      <c r="DL8" s="26"/>
      <c r="DM8" s="90"/>
      <c r="DN8" s="90"/>
      <c r="DO8" s="21"/>
      <c r="DP8" s="25"/>
      <c r="DQ8" s="25"/>
      <c r="DR8" s="25"/>
      <c r="DS8" s="26"/>
      <c r="DT8" s="26"/>
      <c r="DU8" s="90"/>
      <c r="DV8" s="90"/>
      <c r="DW8" s="21"/>
      <c r="DX8" s="25"/>
      <c r="DY8" s="25"/>
      <c r="DZ8" s="25"/>
      <c r="EA8" s="26"/>
      <c r="EB8" s="26"/>
      <c r="EC8" s="90"/>
      <c r="ED8" s="90"/>
      <c r="EE8" s="21"/>
      <c r="EF8" s="25"/>
      <c r="EG8" s="25"/>
      <c r="EH8" s="25"/>
      <c r="EI8" s="26"/>
      <c r="EJ8" s="26"/>
      <c r="EK8" s="90"/>
      <c r="EL8" s="90"/>
      <c r="EM8" s="21"/>
      <c r="EN8" s="25"/>
      <c r="EO8" s="25"/>
      <c r="EP8" s="25"/>
      <c r="EQ8" s="26"/>
      <c r="ER8" s="26"/>
      <c r="ES8" s="90"/>
      <c r="ET8" s="90"/>
      <c r="EU8" s="21"/>
      <c r="EV8" s="25"/>
      <c r="EW8" s="25"/>
      <c r="EX8" s="25"/>
      <c r="EY8" s="26"/>
      <c r="EZ8" s="26"/>
      <c r="FA8" s="90"/>
      <c r="FB8" s="90"/>
      <c r="FC8" s="21"/>
      <c r="FD8" s="25"/>
      <c r="FE8" s="25"/>
      <c r="FF8" s="25"/>
      <c r="FG8" s="26"/>
      <c r="FH8" s="26"/>
      <c r="FI8" s="90"/>
      <c r="FJ8" s="90"/>
      <c r="FK8" s="21"/>
      <c r="FL8" s="25"/>
      <c r="FM8" s="25"/>
      <c r="FN8" s="25"/>
      <c r="FO8" s="26"/>
      <c r="FP8" s="26"/>
      <c r="FQ8" s="90"/>
      <c r="FR8" s="90"/>
      <c r="FS8" s="21"/>
      <c r="FT8" s="25"/>
      <c r="FU8" s="25"/>
      <c r="FV8" s="25"/>
      <c r="FW8" s="26"/>
      <c r="FX8" s="26"/>
      <c r="FY8" s="90"/>
      <c r="FZ8" s="90"/>
      <c r="GA8" s="21"/>
      <c r="GB8" s="25"/>
      <c r="GC8" s="25"/>
      <c r="GD8" s="25"/>
      <c r="GE8" s="26"/>
      <c r="GF8" s="26"/>
      <c r="GG8" s="90"/>
      <c r="GH8" s="90"/>
      <c r="GI8" s="21"/>
      <c r="GJ8" s="25"/>
      <c r="GK8" s="25"/>
      <c r="GL8" s="25"/>
      <c r="GM8" s="26"/>
      <c r="GN8" s="26"/>
      <c r="GO8" s="90"/>
      <c r="GP8" s="90"/>
      <c r="GQ8" s="21"/>
      <c r="GR8" s="25"/>
      <c r="GS8" s="25"/>
      <c r="GT8" s="25"/>
      <c r="GU8" s="26"/>
      <c r="GV8" s="26"/>
      <c r="GW8" s="90"/>
      <c r="GX8" s="90"/>
      <c r="GY8" s="21"/>
      <c r="GZ8" s="25"/>
      <c r="HA8" s="25"/>
      <c r="HB8" s="25"/>
      <c r="HC8" s="26"/>
      <c r="HD8" s="26"/>
      <c r="HE8" s="90"/>
      <c r="HF8" s="90"/>
      <c r="HG8" s="21"/>
      <c r="HH8" s="25"/>
      <c r="HI8" s="25"/>
      <c r="HJ8" s="25"/>
      <c r="HK8" s="26"/>
      <c r="HL8" s="26"/>
      <c r="HM8" s="90"/>
      <c r="HN8" s="90"/>
      <c r="HO8" s="21"/>
      <c r="HP8" s="25"/>
      <c r="HQ8" s="25"/>
      <c r="HR8" s="25"/>
      <c r="HS8" s="26"/>
      <c r="HT8" s="26"/>
      <c r="HU8" s="90"/>
      <c r="HV8" s="90"/>
      <c r="HW8" s="21"/>
      <c r="HX8" s="25"/>
      <c r="HY8" s="25"/>
      <c r="HZ8" s="25"/>
      <c r="IA8" s="26"/>
      <c r="IB8" s="26"/>
      <c r="IC8" s="90"/>
      <c r="ID8" s="90"/>
      <c r="IE8" s="21"/>
      <c r="IF8" s="25"/>
      <c r="IG8" s="25"/>
      <c r="IH8" s="25"/>
      <c r="II8" s="26"/>
      <c r="IJ8" s="26"/>
      <c r="IK8" s="90"/>
      <c r="IL8" s="90"/>
      <c r="IM8" s="21"/>
      <c r="IN8" s="25"/>
      <c r="IO8" s="25"/>
      <c r="IP8" s="25"/>
      <c r="IQ8" s="26"/>
      <c r="IR8" s="26"/>
      <c r="IS8" s="90"/>
      <c r="IT8" s="90"/>
      <c r="IU8" s="21"/>
      <c r="IV8" s="25"/>
      <c r="IW8" s="25"/>
      <c r="IX8" s="25"/>
      <c r="IY8" s="26"/>
      <c r="IZ8" s="26"/>
      <c r="JA8" s="90"/>
      <c r="JB8" s="90"/>
      <c r="JC8" s="21"/>
      <c r="JD8" s="25"/>
      <c r="JE8" s="25"/>
      <c r="JF8" s="25"/>
      <c r="JG8" s="26"/>
      <c r="JH8" s="26"/>
      <c r="JI8" s="90"/>
      <c r="JJ8" s="90"/>
      <c r="JK8" s="21"/>
      <c r="JL8" s="25"/>
      <c r="JM8" s="25"/>
      <c r="JN8" s="25"/>
      <c r="JO8" s="26"/>
      <c r="JP8" s="26"/>
      <c r="JQ8" s="90"/>
      <c r="JR8" s="90"/>
      <c r="JS8" s="21"/>
      <c r="JT8" s="25"/>
      <c r="JU8" s="25"/>
      <c r="JV8" s="25"/>
      <c r="JW8" s="26"/>
      <c r="JX8" s="26"/>
      <c r="JY8" s="90"/>
      <c r="JZ8" s="90"/>
      <c r="KA8" s="21"/>
      <c r="KB8" s="25"/>
      <c r="KC8" s="25"/>
      <c r="KD8" s="25"/>
      <c r="KE8" s="26"/>
      <c r="KF8" s="26"/>
      <c r="KG8" s="90"/>
      <c r="KH8" s="90"/>
      <c r="KI8" s="21"/>
      <c r="KJ8" s="25"/>
      <c r="KK8" s="25"/>
      <c r="KL8" s="25"/>
      <c r="KM8" s="26"/>
      <c r="KN8" s="26"/>
      <c r="KO8" s="90"/>
      <c r="KP8" s="90"/>
      <c r="KQ8" s="21"/>
      <c r="KR8" s="25"/>
      <c r="KS8" s="25"/>
      <c r="KT8" s="25"/>
      <c r="KU8" s="26"/>
      <c r="KV8" s="26"/>
      <c r="KW8" s="90"/>
      <c r="KX8" s="90"/>
      <c r="KY8" s="21"/>
      <c r="KZ8" s="25"/>
      <c r="LA8" s="25"/>
      <c r="LB8" s="25"/>
      <c r="LC8" s="26"/>
      <c r="LD8" s="26"/>
      <c r="LE8" s="90"/>
      <c r="LF8" s="90"/>
      <c r="LG8" s="21"/>
      <c r="LH8" s="25"/>
      <c r="LI8" s="25"/>
      <c r="LJ8" s="25"/>
      <c r="LK8" s="26"/>
      <c r="LL8" s="26"/>
      <c r="LM8" s="90"/>
      <c r="LN8" s="90"/>
      <c r="LO8" s="21"/>
      <c r="LP8" s="25"/>
      <c r="LQ8" s="25"/>
      <c r="LR8" s="25"/>
      <c r="LS8" s="26"/>
      <c r="LT8" s="26"/>
      <c r="LU8" s="90"/>
      <c r="LV8" s="90"/>
      <c r="LW8" s="21"/>
      <c r="LX8" s="25"/>
      <c r="LY8" s="25"/>
      <c r="LZ8" s="25"/>
      <c r="MA8" s="26"/>
      <c r="MB8" s="26"/>
      <c r="MC8" s="90"/>
      <c r="MD8" s="90"/>
      <c r="ME8" s="21"/>
      <c r="MF8" s="25"/>
      <c r="MG8" s="25"/>
      <c r="MH8" s="25"/>
      <c r="MI8" s="26"/>
      <c r="MJ8" s="26"/>
      <c r="MK8" s="90"/>
      <c r="ML8" s="90"/>
      <c r="MM8" s="21"/>
      <c r="MN8" s="25"/>
      <c r="MO8" s="25"/>
      <c r="MP8" s="25"/>
      <c r="MQ8" s="26"/>
      <c r="MR8" s="26"/>
      <c r="MS8" s="90"/>
      <c r="MT8" s="90"/>
      <c r="MU8" s="21"/>
      <c r="MV8" s="25"/>
      <c r="MW8" s="25"/>
      <c r="MX8" s="25"/>
      <c r="MY8" s="26"/>
      <c r="MZ8" s="26"/>
      <c r="NA8" s="90"/>
      <c r="NB8" s="90"/>
      <c r="NC8" s="21"/>
      <c r="ND8" s="25"/>
      <c r="NE8" s="25"/>
      <c r="NF8" s="25"/>
      <c r="NG8" s="26"/>
      <c r="NH8" s="26"/>
      <c r="NI8" s="90"/>
      <c r="NJ8" s="90"/>
      <c r="NK8" s="21"/>
      <c r="NL8" s="25"/>
      <c r="NM8" s="25"/>
      <c r="NN8" s="25"/>
      <c r="NO8" s="26"/>
      <c r="NP8" s="26"/>
      <c r="NQ8" s="90"/>
      <c r="NR8" s="90"/>
      <c r="NS8" s="21"/>
      <c r="NT8" s="25"/>
      <c r="NU8" s="25"/>
      <c r="NV8" s="25"/>
      <c r="NW8" s="26"/>
      <c r="NX8" s="26"/>
      <c r="NY8" s="90"/>
      <c r="NZ8" s="90"/>
      <c r="OA8" s="21"/>
      <c r="OB8" s="25"/>
      <c r="OC8" s="25"/>
      <c r="OD8" s="25"/>
      <c r="OE8" s="26"/>
      <c r="OF8" s="26"/>
      <c r="OG8" s="90"/>
      <c r="OH8" s="90"/>
      <c r="OI8" s="21"/>
      <c r="OJ8" s="25"/>
      <c r="OK8" s="25"/>
      <c r="OL8" s="25"/>
      <c r="OM8" s="26"/>
      <c r="ON8" s="26"/>
      <c r="OO8" s="90"/>
      <c r="OP8" s="90"/>
      <c r="OQ8" s="21"/>
      <c r="OR8" s="25"/>
      <c r="OS8" s="25"/>
      <c r="OT8" s="25"/>
      <c r="OU8" s="26"/>
      <c r="OV8" s="26"/>
      <c r="OW8" s="90"/>
      <c r="OX8" s="90"/>
      <c r="OY8" s="21"/>
      <c r="OZ8" s="25"/>
      <c r="PA8" s="25"/>
      <c r="PB8" s="25"/>
      <c r="PC8" s="26"/>
      <c r="PD8" s="26"/>
      <c r="PE8" s="90"/>
      <c r="PF8" s="90"/>
      <c r="PG8" s="21"/>
      <c r="PH8" s="25"/>
      <c r="PI8" s="25"/>
      <c r="PJ8" s="25"/>
      <c r="PK8" s="26"/>
      <c r="PL8" s="26"/>
      <c r="PM8" s="90"/>
      <c r="PN8" s="90"/>
      <c r="PO8" s="21"/>
      <c r="PP8" s="25"/>
      <c r="PQ8" s="25"/>
      <c r="PR8" s="25"/>
      <c r="PS8" s="26"/>
      <c r="PT8" s="26"/>
      <c r="PU8" s="90"/>
      <c r="PV8" s="90"/>
      <c r="PW8" s="21"/>
      <c r="PX8" s="25"/>
      <c r="PY8" s="25"/>
      <c r="PZ8" s="25"/>
      <c r="QA8" s="26"/>
      <c r="QB8" s="26"/>
      <c r="QC8" s="90"/>
      <c r="QD8" s="90"/>
      <c r="QE8" s="21"/>
      <c r="QF8" s="25"/>
      <c r="QG8" s="25"/>
      <c r="QH8" s="25"/>
      <c r="QI8" s="26"/>
      <c r="QJ8" s="26"/>
      <c r="QK8" s="90"/>
      <c r="QL8" s="90"/>
      <c r="QM8" s="21"/>
      <c r="QN8" s="25"/>
      <c r="QO8" s="25"/>
      <c r="QP8" s="25"/>
      <c r="QQ8" s="26"/>
      <c r="QR8" s="26"/>
      <c r="QS8" s="90"/>
      <c r="QT8" s="90"/>
      <c r="QU8" s="21"/>
      <c r="QV8" s="25"/>
      <c r="QW8" s="25"/>
      <c r="QX8" s="25"/>
      <c r="QY8" s="26"/>
      <c r="QZ8" s="26"/>
      <c r="RA8" s="90"/>
      <c r="RB8" s="90"/>
      <c r="RC8" s="21"/>
      <c r="RD8" s="25"/>
      <c r="RE8" s="25"/>
      <c r="RF8" s="25"/>
      <c r="RG8" s="26"/>
      <c r="RH8" s="26"/>
      <c r="RI8" s="90"/>
      <c r="RJ8" s="90"/>
      <c r="RK8" s="21"/>
      <c r="RL8" s="25"/>
      <c r="RM8" s="25"/>
      <c r="RN8" s="25"/>
      <c r="RO8" s="26"/>
      <c r="RP8" s="26"/>
      <c r="RQ8" s="90"/>
      <c r="RR8" s="90"/>
      <c r="RS8" s="21"/>
      <c r="RT8" s="25"/>
      <c r="RU8" s="25"/>
      <c r="RV8" s="25"/>
      <c r="RW8" s="26"/>
      <c r="RX8" s="26"/>
      <c r="RY8" s="90"/>
      <c r="RZ8" s="90"/>
      <c r="SA8" s="21"/>
      <c r="SB8" s="25"/>
      <c r="SC8" s="25"/>
      <c r="SD8" s="25"/>
      <c r="SE8" s="26"/>
      <c r="SF8" s="26"/>
      <c r="SG8" s="90"/>
      <c r="SH8" s="90"/>
      <c r="SI8" s="21"/>
      <c r="SJ8" s="25"/>
      <c r="SK8" s="25"/>
      <c r="SL8" s="25"/>
      <c r="SM8" s="26"/>
      <c r="SN8" s="26"/>
      <c r="SO8" s="90"/>
      <c r="SP8" s="90"/>
      <c r="SQ8" s="21"/>
      <c r="SR8" s="25"/>
      <c r="SS8" s="25"/>
      <c r="ST8" s="25"/>
      <c r="SU8" s="26"/>
      <c r="SV8" s="26"/>
      <c r="SW8" s="90"/>
      <c r="SX8" s="90"/>
      <c r="SY8" s="21"/>
      <c r="SZ8" s="25"/>
      <c r="TA8" s="25"/>
      <c r="TB8" s="25"/>
      <c r="TC8" s="26"/>
      <c r="TD8" s="26"/>
      <c r="TE8" s="90"/>
      <c r="TF8" s="90"/>
      <c r="TG8" s="21"/>
      <c r="TH8" s="25"/>
      <c r="TI8" s="25"/>
      <c r="TJ8" s="25"/>
      <c r="TK8" s="26"/>
      <c r="TL8" s="26"/>
      <c r="TM8" s="90"/>
      <c r="TN8" s="90"/>
      <c r="TO8" s="21"/>
      <c r="TP8" s="25"/>
      <c r="TQ8" s="25"/>
      <c r="TR8" s="25"/>
      <c r="TS8" s="26"/>
      <c r="TT8" s="26"/>
      <c r="TU8" s="90"/>
      <c r="TV8" s="90"/>
      <c r="TW8" s="21"/>
      <c r="TX8" s="25"/>
      <c r="TY8" s="25"/>
      <c r="TZ8" s="25"/>
      <c r="UA8" s="26"/>
      <c r="UB8" s="26"/>
      <c r="UC8" s="90"/>
      <c r="UD8" s="90"/>
      <c r="UE8" s="21"/>
      <c r="UF8" s="25"/>
      <c r="UG8" s="25"/>
      <c r="UH8" s="25"/>
      <c r="UI8" s="26"/>
      <c r="UJ8" s="26"/>
      <c r="UK8" s="90"/>
      <c r="UL8" s="90"/>
      <c r="UM8" s="21"/>
      <c r="UN8" s="25"/>
      <c r="UO8" s="25"/>
      <c r="UP8" s="25"/>
      <c r="UQ8" s="26"/>
      <c r="UR8" s="26"/>
      <c r="US8" s="90"/>
      <c r="UT8" s="90"/>
      <c r="UU8" s="21"/>
      <c r="UV8" s="25"/>
      <c r="UW8" s="25"/>
      <c r="UX8" s="25"/>
      <c r="UY8" s="26"/>
      <c r="UZ8" s="26"/>
      <c r="VA8" s="90"/>
      <c r="VB8" s="90"/>
      <c r="VC8" s="21"/>
      <c r="VD8" s="25"/>
      <c r="VE8" s="25"/>
      <c r="VF8" s="25"/>
      <c r="VG8" s="26"/>
      <c r="VH8" s="26"/>
      <c r="VI8" s="90"/>
      <c r="VJ8" s="90"/>
      <c r="VK8" s="21"/>
      <c r="VL8" s="25"/>
      <c r="VM8" s="25"/>
      <c r="VN8" s="25"/>
      <c r="VO8" s="26"/>
      <c r="VP8" s="26"/>
      <c r="VQ8" s="90"/>
      <c r="VR8" s="90"/>
      <c r="VS8" s="21"/>
      <c r="VT8" s="25"/>
      <c r="VU8" s="25"/>
      <c r="VV8" s="25"/>
      <c r="VW8" s="26"/>
      <c r="VX8" s="26"/>
      <c r="VY8" s="90"/>
      <c r="VZ8" s="90"/>
      <c r="WA8" s="21"/>
      <c r="WB8" s="25"/>
      <c r="WC8" s="25"/>
      <c r="WD8" s="25"/>
      <c r="WE8" s="26"/>
      <c r="WF8" s="26"/>
      <c r="WG8" s="90"/>
      <c r="WH8" s="90"/>
      <c r="WI8" s="21"/>
      <c r="WJ8" s="25"/>
      <c r="WK8" s="25"/>
      <c r="WL8" s="25"/>
      <c r="WM8" s="26"/>
      <c r="WN8" s="26"/>
      <c r="WO8" s="90"/>
      <c r="WP8" s="90"/>
      <c r="WQ8" s="21"/>
      <c r="WR8" s="25"/>
      <c r="WS8" s="25"/>
      <c r="WT8" s="25"/>
      <c r="WU8" s="26"/>
      <c r="WV8" s="26"/>
      <c r="WW8" s="90"/>
      <c r="WX8" s="90"/>
      <c r="WY8" s="21"/>
      <c r="WZ8" s="25"/>
      <c r="XA8" s="25"/>
      <c r="XB8" s="25"/>
      <c r="XC8" s="26"/>
      <c r="XD8" s="26"/>
      <c r="XE8" s="90"/>
      <c r="XF8" s="90"/>
      <c r="XG8" s="21"/>
      <c r="XH8" s="25"/>
      <c r="XI8" s="25"/>
      <c r="XJ8" s="25"/>
      <c r="XK8" s="26"/>
      <c r="XL8" s="26"/>
      <c r="XM8" s="90"/>
      <c r="XN8" s="90"/>
      <c r="XO8" s="21"/>
      <c r="XP8" s="25"/>
      <c r="XQ8" s="25"/>
      <c r="XR8" s="25"/>
      <c r="XS8" s="26"/>
      <c r="XT8" s="26"/>
      <c r="XU8" s="90"/>
      <c r="XV8" s="90"/>
      <c r="XW8" s="21"/>
      <c r="XX8" s="25"/>
      <c r="XY8" s="25"/>
      <c r="XZ8" s="25"/>
      <c r="YA8" s="26"/>
      <c r="YB8" s="26"/>
      <c r="YC8" s="90"/>
      <c r="YD8" s="90"/>
      <c r="YE8" s="21"/>
      <c r="YF8" s="25"/>
      <c r="YG8" s="25"/>
      <c r="YH8" s="25"/>
      <c r="YI8" s="26"/>
      <c r="YJ8" s="26"/>
      <c r="YK8" s="90"/>
      <c r="YL8" s="90"/>
      <c r="YM8" s="21"/>
      <c r="YN8" s="25"/>
      <c r="YO8" s="25"/>
      <c r="YP8" s="25"/>
      <c r="YQ8" s="26"/>
      <c r="YR8" s="26"/>
      <c r="YS8" s="90"/>
      <c r="YT8" s="90"/>
      <c r="YU8" s="21"/>
      <c r="YV8" s="25"/>
      <c r="YW8" s="25"/>
      <c r="YX8" s="25"/>
      <c r="YY8" s="26"/>
      <c r="YZ8" s="26"/>
      <c r="ZA8" s="90"/>
      <c r="ZB8" s="90"/>
      <c r="ZC8" s="21"/>
      <c r="ZD8" s="25"/>
      <c r="ZE8" s="25"/>
      <c r="ZF8" s="25"/>
      <c r="ZG8" s="26"/>
      <c r="ZH8" s="26"/>
      <c r="ZI8" s="90"/>
      <c r="ZJ8" s="90"/>
      <c r="ZK8" s="21"/>
      <c r="ZL8" s="25"/>
      <c r="ZM8" s="25"/>
      <c r="ZN8" s="25"/>
      <c r="ZO8" s="26"/>
      <c r="ZP8" s="26"/>
      <c r="ZQ8" s="90"/>
      <c r="ZR8" s="90"/>
      <c r="ZS8" s="21"/>
      <c r="ZT8" s="25"/>
      <c r="ZU8" s="25"/>
      <c r="ZV8" s="25"/>
      <c r="ZW8" s="26"/>
      <c r="ZX8" s="26"/>
      <c r="ZY8" s="90"/>
      <c r="ZZ8" s="90"/>
      <c r="AAA8" s="21"/>
      <c r="AAB8" s="25"/>
      <c r="AAC8" s="25"/>
      <c r="AAD8" s="25"/>
      <c r="AAE8" s="26"/>
      <c r="AAF8" s="26"/>
      <c r="AAG8" s="90"/>
      <c r="AAH8" s="90"/>
      <c r="AAI8" s="21"/>
      <c r="AAJ8" s="25"/>
      <c r="AAK8" s="25"/>
      <c r="AAL8" s="25"/>
      <c r="AAM8" s="26"/>
      <c r="AAN8" s="26"/>
      <c r="AAO8" s="90"/>
      <c r="AAP8" s="90"/>
      <c r="AAQ8" s="21"/>
      <c r="AAR8" s="25"/>
      <c r="AAS8" s="25"/>
      <c r="AAT8" s="25"/>
      <c r="AAU8" s="26"/>
      <c r="AAV8" s="26"/>
      <c r="AAW8" s="90"/>
      <c r="AAX8" s="90"/>
      <c r="AAY8" s="21"/>
      <c r="AAZ8" s="25"/>
      <c r="ABA8" s="25"/>
      <c r="ABB8" s="25"/>
      <c r="ABC8" s="26"/>
      <c r="ABD8" s="26"/>
      <c r="ABE8" s="90"/>
      <c r="ABF8" s="90"/>
      <c r="ABG8" s="21"/>
      <c r="ABH8" s="25"/>
      <c r="ABI8" s="25"/>
      <c r="ABJ8" s="25"/>
      <c r="ABK8" s="26"/>
      <c r="ABL8" s="26"/>
      <c r="ABM8" s="90"/>
      <c r="ABN8" s="90"/>
      <c r="ABO8" s="21"/>
      <c r="ABP8" s="25"/>
      <c r="ABQ8" s="25"/>
      <c r="ABR8" s="25"/>
      <c r="ABS8" s="26"/>
      <c r="ABT8" s="26"/>
      <c r="ABU8" s="90"/>
      <c r="ABV8" s="90"/>
      <c r="ABW8" s="21"/>
      <c r="ABX8" s="25"/>
      <c r="ABY8" s="25"/>
      <c r="ABZ8" s="25"/>
      <c r="ACA8" s="26"/>
      <c r="ACB8" s="26"/>
      <c r="ACC8" s="90"/>
      <c r="ACD8" s="90"/>
      <c r="ACE8" s="21"/>
      <c r="ACF8" s="25"/>
      <c r="ACG8" s="25"/>
      <c r="ACH8" s="25"/>
      <c r="ACI8" s="26"/>
      <c r="ACJ8" s="26"/>
      <c r="ACK8" s="90"/>
      <c r="ACL8" s="90"/>
      <c r="ACM8" s="21"/>
      <c r="ACN8" s="25"/>
      <c r="ACO8" s="25"/>
      <c r="ACP8" s="25"/>
      <c r="ACQ8" s="26"/>
      <c r="ACR8" s="26"/>
      <c r="ACS8" s="90"/>
      <c r="ACT8" s="90"/>
      <c r="ACU8" s="21"/>
      <c r="ACV8" s="25"/>
      <c r="ACW8" s="25"/>
      <c r="ACX8" s="25"/>
      <c r="ACY8" s="26"/>
      <c r="ACZ8" s="26"/>
      <c r="ADA8" s="90"/>
      <c r="ADB8" s="90"/>
      <c r="ADC8" s="21"/>
      <c r="ADD8" s="25"/>
      <c r="ADE8" s="25"/>
      <c r="ADF8" s="25"/>
      <c r="ADG8" s="26"/>
      <c r="ADH8" s="26"/>
      <c r="ADI8" s="90"/>
      <c r="ADJ8" s="90"/>
      <c r="ADK8" s="21"/>
      <c r="ADL8" s="25"/>
      <c r="ADM8" s="25"/>
      <c r="ADN8" s="25"/>
      <c r="ADO8" s="26"/>
      <c r="ADP8" s="26"/>
      <c r="ADQ8" s="90"/>
      <c r="ADR8" s="90"/>
      <c r="ADS8" s="21"/>
      <c r="ADT8" s="25"/>
      <c r="ADU8" s="25"/>
      <c r="ADV8" s="25"/>
      <c r="ADW8" s="26"/>
      <c r="ADX8" s="26"/>
      <c r="ADY8" s="90"/>
      <c r="ADZ8" s="90"/>
      <c r="AEA8" s="21"/>
      <c r="AEB8" s="25"/>
      <c r="AEC8" s="25"/>
      <c r="AED8" s="25"/>
      <c r="AEE8" s="26"/>
      <c r="AEF8" s="26"/>
      <c r="AEG8" s="90"/>
      <c r="AEH8" s="90"/>
      <c r="AEI8" s="21"/>
      <c r="AEJ8" s="25"/>
      <c r="AEK8" s="25"/>
      <c r="AEL8" s="25"/>
      <c r="AEM8" s="26"/>
      <c r="AEN8" s="26"/>
      <c r="AEO8" s="90"/>
      <c r="AEP8" s="90"/>
      <c r="AEQ8" s="21"/>
      <c r="AER8" s="25"/>
      <c r="AES8" s="25"/>
      <c r="AET8" s="25"/>
      <c r="AEU8" s="26"/>
      <c r="AEV8" s="26"/>
      <c r="AEW8" s="90"/>
      <c r="AEX8" s="90"/>
      <c r="AEY8" s="21"/>
      <c r="AEZ8" s="25"/>
      <c r="AFA8" s="25"/>
      <c r="AFB8" s="25"/>
      <c r="AFC8" s="26"/>
      <c r="AFD8" s="26"/>
      <c r="AFE8" s="90"/>
      <c r="AFF8" s="90"/>
      <c r="AFG8" s="21"/>
      <c r="AFH8" s="25"/>
      <c r="AFI8" s="25"/>
      <c r="AFJ8" s="25"/>
      <c r="AFK8" s="26"/>
      <c r="AFL8" s="26"/>
      <c r="AFM8" s="90"/>
      <c r="AFN8" s="90"/>
      <c r="AFO8" s="21"/>
      <c r="AFP8" s="25"/>
      <c r="AFQ8" s="25"/>
      <c r="AFR8" s="25"/>
      <c r="AFS8" s="26"/>
      <c r="AFT8" s="26"/>
      <c r="AFU8" s="90"/>
      <c r="AFV8" s="90"/>
      <c r="AFW8" s="21"/>
      <c r="AFX8" s="25"/>
      <c r="AFY8" s="25"/>
      <c r="AFZ8" s="25"/>
      <c r="AGA8" s="26"/>
      <c r="AGB8" s="26"/>
      <c r="AGC8" s="90"/>
      <c r="AGD8" s="90"/>
      <c r="AGE8" s="21"/>
      <c r="AGF8" s="25"/>
      <c r="AGG8" s="25"/>
      <c r="AGH8" s="25"/>
      <c r="AGI8" s="26"/>
      <c r="AGJ8" s="26"/>
      <c r="AGK8" s="90"/>
      <c r="AGL8" s="90"/>
      <c r="AGM8" s="21"/>
      <c r="AGN8" s="25"/>
      <c r="AGO8" s="25"/>
      <c r="AGP8" s="25"/>
      <c r="AGQ8" s="26"/>
      <c r="AGR8" s="26"/>
      <c r="AGS8" s="90"/>
      <c r="AGT8" s="90"/>
      <c r="AGU8" s="21"/>
      <c r="AGV8" s="25"/>
      <c r="AGW8" s="25"/>
      <c r="AGX8" s="25"/>
      <c r="AGY8" s="26"/>
      <c r="AGZ8" s="26"/>
      <c r="AHA8" s="90"/>
      <c r="AHB8" s="90"/>
      <c r="AHC8" s="21"/>
      <c r="AHD8" s="25"/>
      <c r="AHE8" s="25"/>
      <c r="AHF8" s="25"/>
      <c r="AHG8" s="26"/>
      <c r="AHH8" s="26"/>
      <c r="AHI8" s="90"/>
      <c r="AHJ8" s="90"/>
      <c r="AHK8" s="21"/>
      <c r="AHL8" s="25"/>
      <c r="AHM8" s="25"/>
      <c r="AHN8" s="25"/>
      <c r="AHO8" s="26"/>
      <c r="AHP8" s="26"/>
      <c r="AHQ8" s="90"/>
      <c r="AHR8" s="90"/>
      <c r="AHS8" s="21"/>
      <c r="AHT8" s="25"/>
      <c r="AHU8" s="25"/>
      <c r="AHV8" s="25"/>
      <c r="AHW8" s="26"/>
      <c r="AHX8" s="26"/>
      <c r="AHY8" s="90"/>
      <c r="AHZ8" s="90"/>
      <c r="AIA8" s="21"/>
      <c r="AIB8" s="25"/>
      <c r="AIC8" s="25"/>
      <c r="AID8" s="25"/>
      <c r="AIE8" s="26"/>
      <c r="AIF8" s="26"/>
      <c r="AIG8" s="90"/>
      <c r="AIH8" s="90"/>
      <c r="AII8" s="21"/>
      <c r="AIJ8" s="25"/>
      <c r="AIK8" s="25"/>
      <c r="AIL8" s="25"/>
      <c r="AIM8" s="26"/>
      <c r="AIN8" s="26"/>
      <c r="AIO8" s="90"/>
      <c r="AIP8" s="90"/>
      <c r="AIQ8" s="21"/>
      <c r="AIR8" s="25"/>
      <c r="AIS8" s="25"/>
      <c r="AIT8" s="25"/>
      <c r="AIU8" s="26"/>
      <c r="AIV8" s="26"/>
      <c r="AIW8" s="90"/>
      <c r="AIX8" s="90"/>
      <c r="AIY8" s="21"/>
      <c r="AIZ8" s="25"/>
      <c r="AJA8" s="25"/>
      <c r="AJB8" s="25"/>
      <c r="AJC8" s="26"/>
      <c r="AJD8" s="26"/>
      <c r="AJE8" s="90"/>
      <c r="AJF8" s="90"/>
      <c r="AJG8" s="21"/>
      <c r="AJH8" s="25"/>
      <c r="AJI8" s="25"/>
      <c r="AJJ8" s="25"/>
      <c r="AJK8" s="26"/>
      <c r="AJL8" s="26"/>
      <c r="AJM8" s="90"/>
      <c r="AJN8" s="90"/>
      <c r="AJO8" s="21"/>
      <c r="AJP8" s="25"/>
      <c r="AJQ8" s="25"/>
      <c r="AJR8" s="25"/>
      <c r="AJS8" s="26"/>
      <c r="AJT8" s="26"/>
      <c r="AJU8" s="90"/>
      <c r="AJV8" s="90"/>
      <c r="AJW8" s="21"/>
      <c r="AJX8" s="25"/>
      <c r="AJY8" s="25"/>
      <c r="AJZ8" s="25"/>
      <c r="AKA8" s="26"/>
      <c r="AKB8" s="26"/>
      <c r="AKC8" s="90"/>
      <c r="AKD8" s="90"/>
      <c r="AKE8" s="21"/>
      <c r="AKF8" s="25"/>
      <c r="AKG8" s="25"/>
      <c r="AKH8" s="25"/>
      <c r="AKI8" s="26"/>
      <c r="AKJ8" s="26"/>
      <c r="AKK8" s="90"/>
      <c r="AKL8" s="90"/>
      <c r="AKM8" s="21"/>
      <c r="AKN8" s="25"/>
      <c r="AKO8" s="25"/>
      <c r="AKP8" s="25"/>
      <c r="AKQ8" s="26"/>
      <c r="AKR8" s="26"/>
      <c r="AKS8" s="90"/>
      <c r="AKT8" s="90"/>
      <c r="AKU8" s="21"/>
      <c r="AKV8" s="25"/>
      <c r="AKW8" s="25"/>
      <c r="AKX8" s="25"/>
      <c r="AKY8" s="26"/>
      <c r="AKZ8" s="26"/>
      <c r="ALA8" s="90"/>
      <c r="ALB8" s="90"/>
      <c r="ALC8" s="21"/>
      <c r="ALD8" s="25"/>
      <c r="ALE8" s="25"/>
      <c r="ALF8" s="25"/>
      <c r="ALG8" s="26"/>
      <c r="ALH8" s="26"/>
      <c r="ALI8" s="90"/>
      <c r="ALJ8" s="90"/>
      <c r="ALK8" s="21"/>
      <c r="ALL8" s="25"/>
      <c r="ALM8" s="25"/>
      <c r="ALN8" s="25"/>
      <c r="ALO8" s="26"/>
      <c r="ALP8" s="26"/>
      <c r="ALQ8" s="90"/>
      <c r="ALR8" s="90"/>
      <c r="ALS8" s="21"/>
      <c r="ALT8" s="25"/>
      <c r="ALU8" s="25"/>
      <c r="ALV8" s="25"/>
      <c r="ALW8" s="26"/>
      <c r="ALX8" s="26"/>
      <c r="ALY8" s="90"/>
      <c r="ALZ8" s="90"/>
      <c r="AMA8" s="21"/>
      <c r="AMB8" s="25"/>
      <c r="AMC8" s="25"/>
      <c r="AMD8" s="25"/>
      <c r="AME8" s="26"/>
      <c r="AMF8" s="26"/>
      <c r="AMG8" s="90"/>
      <c r="AMH8" s="90"/>
      <c r="AMI8" s="21"/>
      <c r="AMJ8" s="25"/>
      <c r="AMK8" s="25"/>
      <c r="AML8" s="25"/>
      <c r="AMM8" s="26"/>
      <c r="AMN8" s="26"/>
      <c r="AMO8" s="90"/>
      <c r="AMP8" s="90"/>
      <c r="AMQ8" s="21"/>
      <c r="AMR8" s="25"/>
      <c r="AMS8" s="25"/>
      <c r="AMT8" s="25"/>
      <c r="AMU8" s="26"/>
      <c r="AMV8" s="26"/>
      <c r="AMW8" s="90"/>
      <c r="AMX8" s="90"/>
      <c r="AMY8" s="21"/>
      <c r="AMZ8" s="25"/>
      <c r="ANA8" s="25"/>
      <c r="ANB8" s="25"/>
      <c r="ANC8" s="26"/>
      <c r="AND8" s="26"/>
      <c r="ANE8" s="90"/>
      <c r="ANF8" s="90"/>
      <c r="ANG8" s="21"/>
      <c r="ANH8" s="25"/>
      <c r="ANI8" s="25"/>
      <c r="ANJ8" s="25"/>
      <c r="ANK8" s="26"/>
      <c r="ANL8" s="26"/>
      <c r="ANM8" s="90"/>
      <c r="ANN8" s="90"/>
      <c r="ANO8" s="21"/>
      <c r="ANP8" s="25"/>
      <c r="ANQ8" s="25"/>
      <c r="ANR8" s="25"/>
      <c r="ANS8" s="26"/>
      <c r="ANT8" s="26"/>
      <c r="ANU8" s="90"/>
      <c r="ANV8" s="90"/>
      <c r="ANW8" s="21"/>
      <c r="ANX8" s="25"/>
      <c r="ANY8" s="25"/>
      <c r="ANZ8" s="25"/>
      <c r="AOA8" s="26"/>
      <c r="AOB8" s="26"/>
      <c r="AOC8" s="90"/>
      <c r="AOD8" s="90"/>
      <c r="AOE8" s="21"/>
      <c r="AOF8" s="25"/>
      <c r="AOG8" s="25"/>
      <c r="AOH8" s="25"/>
      <c r="AOI8" s="26"/>
      <c r="AOJ8" s="26"/>
      <c r="AOK8" s="90"/>
      <c r="AOL8" s="90"/>
      <c r="AOM8" s="21"/>
      <c r="AON8" s="25"/>
      <c r="AOO8" s="25"/>
      <c r="AOP8" s="25"/>
      <c r="AOQ8" s="26"/>
      <c r="AOR8" s="26"/>
      <c r="AOS8" s="90"/>
      <c r="AOT8" s="90"/>
      <c r="AOU8" s="21"/>
      <c r="AOV8" s="25"/>
      <c r="AOW8" s="25"/>
      <c r="AOX8" s="25"/>
      <c r="AOY8" s="26"/>
      <c r="AOZ8" s="26"/>
      <c r="APA8" s="90"/>
      <c r="APB8" s="90"/>
      <c r="APC8" s="21"/>
      <c r="APD8" s="25"/>
      <c r="APE8" s="25"/>
      <c r="APF8" s="25"/>
      <c r="APG8" s="26"/>
      <c r="APH8" s="26"/>
      <c r="API8" s="90"/>
      <c r="APJ8" s="90"/>
      <c r="APK8" s="21"/>
      <c r="APL8" s="25"/>
      <c r="APM8" s="25"/>
      <c r="APN8" s="25"/>
      <c r="APO8" s="26"/>
      <c r="APP8" s="26"/>
      <c r="APQ8" s="90"/>
      <c r="APR8" s="90"/>
      <c r="APS8" s="21"/>
      <c r="APT8" s="25"/>
      <c r="APU8" s="25"/>
      <c r="APV8" s="25"/>
      <c r="APW8" s="26"/>
      <c r="APX8" s="26"/>
      <c r="APY8" s="90"/>
      <c r="APZ8" s="90"/>
      <c r="AQA8" s="21"/>
      <c r="AQB8" s="25"/>
      <c r="AQC8" s="25"/>
      <c r="AQD8" s="25"/>
      <c r="AQE8" s="26"/>
      <c r="AQF8" s="26"/>
      <c r="AQG8" s="90"/>
      <c r="AQH8" s="90"/>
      <c r="AQI8" s="21"/>
      <c r="AQJ8" s="25"/>
      <c r="AQK8" s="25"/>
      <c r="AQL8" s="25"/>
      <c r="AQM8" s="26"/>
      <c r="AQN8" s="26"/>
      <c r="AQO8" s="90"/>
      <c r="AQP8" s="90"/>
      <c r="AQQ8" s="21"/>
      <c r="AQR8" s="25"/>
      <c r="AQS8" s="25"/>
      <c r="AQT8" s="25"/>
      <c r="AQU8" s="26"/>
      <c r="AQV8" s="26"/>
      <c r="AQW8" s="90"/>
      <c r="AQX8" s="90"/>
      <c r="AQY8" s="21"/>
      <c r="AQZ8" s="25"/>
      <c r="ARA8" s="25"/>
      <c r="ARB8" s="25"/>
      <c r="ARC8" s="26"/>
      <c r="ARD8" s="26"/>
      <c r="ARE8" s="90"/>
      <c r="ARF8" s="90"/>
      <c r="ARG8" s="21"/>
      <c r="ARH8" s="25"/>
      <c r="ARI8" s="25"/>
      <c r="ARJ8" s="25"/>
      <c r="ARK8" s="26"/>
      <c r="ARL8" s="26"/>
      <c r="ARM8" s="90"/>
      <c r="ARN8" s="90"/>
      <c r="ARO8" s="21"/>
      <c r="ARP8" s="25"/>
      <c r="ARQ8" s="25"/>
      <c r="ARR8" s="25"/>
      <c r="ARS8" s="26"/>
      <c r="ART8" s="26"/>
      <c r="ARU8" s="90"/>
      <c r="ARV8" s="90"/>
      <c r="ARW8" s="21"/>
      <c r="ARX8" s="25"/>
      <c r="ARY8" s="25"/>
      <c r="ARZ8" s="25"/>
      <c r="ASA8" s="26"/>
      <c r="ASB8" s="26"/>
      <c r="ASC8" s="90"/>
      <c r="ASD8" s="90"/>
      <c r="ASE8" s="21"/>
      <c r="ASF8" s="25"/>
      <c r="ASG8" s="25"/>
      <c r="ASH8" s="25"/>
      <c r="ASI8" s="26"/>
      <c r="ASJ8" s="26"/>
      <c r="ASK8" s="90"/>
      <c r="ASL8" s="90"/>
      <c r="ASM8" s="21"/>
      <c r="ASN8" s="25"/>
      <c r="ASO8" s="25"/>
      <c r="ASP8" s="25"/>
      <c r="ASQ8" s="26"/>
      <c r="ASR8" s="26"/>
      <c r="ASS8" s="90"/>
      <c r="AST8" s="90"/>
      <c r="ASU8" s="21"/>
      <c r="ASV8" s="25"/>
      <c r="ASW8" s="25"/>
      <c r="ASX8" s="25"/>
      <c r="ASY8" s="26"/>
      <c r="ASZ8" s="26"/>
      <c r="ATA8" s="90"/>
      <c r="ATB8" s="90"/>
      <c r="ATC8" s="21"/>
      <c r="ATD8" s="25"/>
      <c r="ATE8" s="25"/>
      <c r="ATF8" s="25"/>
      <c r="ATG8" s="26"/>
      <c r="ATH8" s="26"/>
      <c r="ATI8" s="90"/>
      <c r="ATJ8" s="90"/>
      <c r="ATK8" s="21"/>
      <c r="ATL8" s="25"/>
      <c r="ATM8" s="25"/>
      <c r="ATN8" s="25"/>
      <c r="ATO8" s="26"/>
      <c r="ATP8" s="26"/>
      <c r="ATQ8" s="90"/>
      <c r="ATR8" s="90"/>
      <c r="ATS8" s="21"/>
      <c r="ATT8" s="25"/>
      <c r="ATU8" s="25"/>
      <c r="ATV8" s="25"/>
      <c r="ATW8" s="26"/>
      <c r="ATX8" s="26"/>
      <c r="ATY8" s="90"/>
      <c r="ATZ8" s="90"/>
      <c r="AUA8" s="21"/>
      <c r="AUB8" s="25"/>
      <c r="AUC8" s="25"/>
      <c r="AUD8" s="25"/>
      <c r="AUE8" s="26"/>
      <c r="AUF8" s="26"/>
      <c r="AUG8" s="90"/>
      <c r="AUH8" s="90"/>
      <c r="AUI8" s="21"/>
      <c r="AUJ8" s="25"/>
      <c r="AUK8" s="25"/>
      <c r="AUL8" s="25"/>
      <c r="AUM8" s="26"/>
      <c r="AUN8" s="26"/>
      <c r="AUO8" s="90"/>
      <c r="AUP8" s="90"/>
      <c r="AUQ8" s="21"/>
      <c r="AUR8" s="25"/>
      <c r="AUS8" s="25"/>
      <c r="AUT8" s="25"/>
      <c r="AUU8" s="26"/>
      <c r="AUV8" s="26"/>
      <c r="AUW8" s="90"/>
      <c r="AUX8" s="90"/>
      <c r="AUY8" s="21"/>
      <c r="AUZ8" s="25"/>
      <c r="AVA8" s="25"/>
      <c r="AVB8" s="25"/>
      <c r="AVC8" s="26"/>
      <c r="AVD8" s="26"/>
      <c r="AVE8" s="90"/>
      <c r="AVF8" s="90"/>
      <c r="AVG8" s="21"/>
      <c r="AVH8" s="25"/>
      <c r="AVI8" s="25"/>
      <c r="AVJ8" s="25"/>
      <c r="AVK8" s="26"/>
      <c r="AVL8" s="26"/>
      <c r="AVM8" s="90"/>
      <c r="AVN8" s="90"/>
      <c r="AVO8" s="21"/>
      <c r="AVP8" s="25"/>
      <c r="AVQ8" s="25"/>
      <c r="AVR8" s="25"/>
      <c r="AVS8" s="26"/>
      <c r="AVT8" s="26"/>
      <c r="AVU8" s="90"/>
      <c r="AVV8" s="90"/>
      <c r="AVW8" s="21"/>
      <c r="AVX8" s="25"/>
      <c r="AVY8" s="25"/>
      <c r="AVZ8" s="25"/>
      <c r="AWA8" s="26"/>
      <c r="AWB8" s="26"/>
      <c r="AWC8" s="90"/>
      <c r="AWD8" s="90"/>
      <c r="AWE8" s="21"/>
      <c r="AWF8" s="25"/>
      <c r="AWG8" s="25"/>
      <c r="AWH8" s="25"/>
      <c r="AWI8" s="26"/>
      <c r="AWJ8" s="26"/>
      <c r="AWK8" s="90"/>
      <c r="AWL8" s="90"/>
      <c r="AWM8" s="21"/>
      <c r="AWN8" s="25"/>
      <c r="AWO8" s="25"/>
      <c r="AWP8" s="25"/>
      <c r="AWQ8" s="26"/>
      <c r="AWR8" s="26"/>
      <c r="AWS8" s="90"/>
      <c r="AWT8" s="90"/>
      <c r="AWU8" s="21"/>
      <c r="AWV8" s="25"/>
      <c r="AWW8" s="25"/>
      <c r="AWX8" s="25"/>
      <c r="AWY8" s="26"/>
      <c r="AWZ8" s="26"/>
      <c r="AXA8" s="90"/>
      <c r="AXB8" s="90"/>
      <c r="AXC8" s="21"/>
      <c r="AXD8" s="25"/>
      <c r="AXE8" s="25"/>
      <c r="AXF8" s="25"/>
      <c r="AXG8" s="26"/>
      <c r="AXH8" s="26"/>
      <c r="AXI8" s="90"/>
      <c r="AXJ8" s="90"/>
      <c r="AXK8" s="21"/>
      <c r="AXL8" s="25"/>
      <c r="AXM8" s="25"/>
      <c r="AXN8" s="25"/>
      <c r="AXO8" s="26"/>
      <c r="AXP8" s="26"/>
      <c r="AXQ8" s="90"/>
      <c r="AXR8" s="90"/>
      <c r="AXS8" s="21"/>
      <c r="AXT8" s="25"/>
      <c r="AXU8" s="25"/>
      <c r="AXV8" s="25"/>
      <c r="AXW8" s="26"/>
      <c r="AXX8" s="26"/>
      <c r="AXY8" s="90"/>
      <c r="AXZ8" s="90"/>
      <c r="AYA8" s="21"/>
      <c r="AYB8" s="25"/>
      <c r="AYC8" s="25"/>
      <c r="AYD8" s="25"/>
      <c r="AYE8" s="26"/>
      <c r="AYF8" s="26"/>
      <c r="AYG8" s="90"/>
      <c r="AYH8" s="90"/>
      <c r="AYI8" s="21"/>
      <c r="AYJ8" s="25"/>
      <c r="AYK8" s="25"/>
      <c r="AYL8" s="25"/>
      <c r="AYM8" s="26"/>
      <c r="AYN8" s="26"/>
      <c r="AYO8" s="90"/>
      <c r="AYP8" s="90"/>
      <c r="AYQ8" s="21"/>
      <c r="AYR8" s="25"/>
      <c r="AYS8" s="25"/>
      <c r="AYT8" s="25"/>
      <c r="AYU8" s="26"/>
      <c r="AYV8" s="26"/>
      <c r="AYW8" s="90"/>
      <c r="AYX8" s="90"/>
      <c r="AYY8" s="21"/>
      <c r="AYZ8" s="25"/>
      <c r="AZA8" s="25"/>
      <c r="AZB8" s="25"/>
      <c r="AZC8" s="26"/>
      <c r="AZD8" s="26"/>
      <c r="AZE8" s="90"/>
      <c r="AZF8" s="90"/>
      <c r="AZG8" s="21"/>
      <c r="AZH8" s="25"/>
      <c r="AZI8" s="25"/>
      <c r="AZJ8" s="25"/>
      <c r="AZK8" s="26"/>
      <c r="AZL8" s="26"/>
      <c r="AZM8" s="90"/>
      <c r="AZN8" s="90"/>
      <c r="AZO8" s="21"/>
      <c r="AZP8" s="25"/>
      <c r="AZQ8" s="25"/>
      <c r="AZR8" s="25"/>
      <c r="AZS8" s="26"/>
      <c r="AZT8" s="26"/>
      <c r="AZU8" s="90"/>
      <c r="AZV8" s="90"/>
      <c r="AZW8" s="21"/>
      <c r="AZX8" s="25"/>
      <c r="AZY8" s="25"/>
      <c r="AZZ8" s="25"/>
      <c r="BAA8" s="26"/>
      <c r="BAB8" s="26"/>
      <c r="BAC8" s="90"/>
      <c r="BAD8" s="90"/>
      <c r="BAE8" s="21"/>
      <c r="BAF8" s="25"/>
      <c r="BAG8" s="25"/>
      <c r="BAH8" s="25"/>
      <c r="BAI8" s="26"/>
      <c r="BAJ8" s="26"/>
      <c r="BAK8" s="90"/>
      <c r="BAL8" s="90"/>
      <c r="BAM8" s="21"/>
      <c r="BAN8" s="25"/>
      <c r="BAO8" s="25"/>
      <c r="BAP8" s="25"/>
      <c r="BAQ8" s="26"/>
      <c r="BAR8" s="26"/>
      <c r="BAS8" s="90"/>
      <c r="BAT8" s="90"/>
      <c r="BAU8" s="21"/>
      <c r="BAV8" s="25"/>
      <c r="BAW8" s="25"/>
      <c r="BAX8" s="25"/>
      <c r="BAY8" s="26"/>
      <c r="BAZ8" s="26"/>
      <c r="BBA8" s="90"/>
      <c r="BBB8" s="90"/>
      <c r="BBC8" s="21"/>
      <c r="BBD8" s="25"/>
      <c r="BBE8" s="25"/>
      <c r="BBF8" s="25"/>
      <c r="BBG8" s="26"/>
      <c r="BBH8" s="26"/>
      <c r="BBI8" s="90"/>
      <c r="BBJ8" s="90"/>
      <c r="BBK8" s="21"/>
      <c r="BBL8" s="25"/>
      <c r="BBM8" s="25"/>
      <c r="BBN8" s="25"/>
      <c r="BBO8" s="26"/>
      <c r="BBP8" s="26"/>
      <c r="BBQ8" s="90"/>
      <c r="BBR8" s="90"/>
      <c r="BBS8" s="21"/>
      <c r="BBT8" s="25"/>
      <c r="BBU8" s="25"/>
      <c r="BBV8" s="25"/>
      <c r="BBW8" s="26"/>
      <c r="BBX8" s="26"/>
      <c r="BBY8" s="90"/>
      <c r="BBZ8" s="90"/>
      <c r="BCA8" s="21"/>
      <c r="BCB8" s="25"/>
      <c r="BCC8" s="25"/>
      <c r="BCD8" s="25"/>
      <c r="BCE8" s="26"/>
      <c r="BCF8" s="26"/>
      <c r="BCG8" s="90"/>
      <c r="BCH8" s="90"/>
      <c r="BCI8" s="21"/>
      <c r="BCJ8" s="25"/>
      <c r="BCK8" s="25"/>
      <c r="BCL8" s="25"/>
      <c r="BCM8" s="26"/>
      <c r="BCN8" s="26"/>
      <c r="BCO8" s="90"/>
      <c r="BCP8" s="90"/>
      <c r="BCQ8" s="21"/>
      <c r="BCR8" s="25"/>
      <c r="BCS8" s="25"/>
      <c r="BCT8" s="25"/>
      <c r="BCU8" s="26"/>
      <c r="BCV8" s="26"/>
      <c r="BCW8" s="90"/>
      <c r="BCX8" s="90"/>
      <c r="BCY8" s="21"/>
      <c r="BCZ8" s="25"/>
      <c r="BDA8" s="25"/>
      <c r="BDB8" s="25"/>
      <c r="BDC8" s="26"/>
      <c r="BDD8" s="26"/>
      <c r="BDE8" s="90"/>
      <c r="BDF8" s="90"/>
      <c r="BDG8" s="21"/>
      <c r="BDH8" s="25"/>
      <c r="BDI8" s="25"/>
      <c r="BDJ8" s="25"/>
      <c r="BDK8" s="26"/>
      <c r="BDL8" s="26"/>
      <c r="BDM8" s="90"/>
      <c r="BDN8" s="90"/>
      <c r="BDO8" s="21"/>
      <c r="BDP8" s="25"/>
      <c r="BDQ8" s="25"/>
      <c r="BDR8" s="25"/>
      <c r="BDS8" s="26"/>
      <c r="BDT8" s="26"/>
      <c r="BDU8" s="90"/>
      <c r="BDV8" s="90"/>
      <c r="BDW8" s="21"/>
      <c r="BDX8" s="25"/>
      <c r="BDY8" s="25"/>
      <c r="BDZ8" s="25"/>
      <c r="BEA8" s="26"/>
      <c r="BEB8" s="26"/>
      <c r="BEC8" s="90"/>
      <c r="BED8" s="90"/>
      <c r="BEE8" s="21"/>
      <c r="BEF8" s="25"/>
      <c r="BEG8" s="25"/>
      <c r="BEH8" s="25"/>
      <c r="BEI8" s="26"/>
      <c r="BEJ8" s="26"/>
      <c r="BEK8" s="90"/>
      <c r="BEL8" s="90"/>
      <c r="BEM8" s="21"/>
      <c r="BEN8" s="25"/>
      <c r="BEO8" s="25"/>
      <c r="BEP8" s="25"/>
      <c r="BEQ8" s="26"/>
      <c r="BER8" s="26"/>
      <c r="BES8" s="90"/>
      <c r="BET8" s="90"/>
      <c r="BEU8" s="21"/>
      <c r="BEV8" s="25"/>
      <c r="BEW8" s="25"/>
      <c r="BEX8" s="25"/>
      <c r="BEY8" s="26"/>
      <c r="BEZ8" s="26"/>
      <c r="BFA8" s="90"/>
      <c r="BFB8" s="90"/>
      <c r="BFC8" s="21"/>
      <c r="BFD8" s="25"/>
      <c r="BFE8" s="25"/>
      <c r="BFF8" s="25"/>
      <c r="BFG8" s="26"/>
      <c r="BFH8" s="26"/>
      <c r="BFI8" s="90"/>
      <c r="BFJ8" s="90"/>
      <c r="BFK8" s="21"/>
      <c r="BFL8" s="25"/>
      <c r="BFM8" s="25"/>
      <c r="BFN8" s="25"/>
      <c r="BFO8" s="26"/>
      <c r="BFP8" s="26"/>
      <c r="BFQ8" s="90"/>
      <c r="BFR8" s="90"/>
      <c r="BFS8" s="21"/>
      <c r="BFT8" s="25"/>
      <c r="BFU8" s="25"/>
      <c r="BFV8" s="25"/>
      <c r="BFW8" s="26"/>
      <c r="BFX8" s="26"/>
      <c r="BFY8" s="90"/>
      <c r="BFZ8" s="90"/>
      <c r="BGA8" s="21"/>
      <c r="BGB8" s="25"/>
      <c r="BGC8" s="25"/>
      <c r="BGD8" s="25"/>
      <c r="BGE8" s="26"/>
      <c r="BGF8" s="26"/>
      <c r="BGG8" s="90"/>
      <c r="BGH8" s="90"/>
      <c r="BGI8" s="21"/>
      <c r="BGJ8" s="25"/>
      <c r="BGK8" s="25"/>
      <c r="BGL8" s="25"/>
      <c r="BGM8" s="26"/>
      <c r="BGN8" s="26"/>
      <c r="BGO8" s="90"/>
      <c r="BGP8" s="90"/>
      <c r="BGQ8" s="21"/>
      <c r="BGR8" s="25"/>
      <c r="BGS8" s="25"/>
      <c r="BGT8" s="25"/>
      <c r="BGU8" s="26"/>
      <c r="BGV8" s="26"/>
      <c r="BGW8" s="90"/>
      <c r="BGX8" s="90"/>
      <c r="BGY8" s="21"/>
      <c r="BGZ8" s="25"/>
      <c r="BHA8" s="25"/>
      <c r="BHB8" s="25"/>
      <c r="BHC8" s="26"/>
      <c r="BHD8" s="26"/>
      <c r="BHE8" s="90"/>
      <c r="BHF8" s="90"/>
      <c r="BHG8" s="21"/>
      <c r="BHH8" s="25"/>
      <c r="BHI8" s="25"/>
      <c r="BHJ8" s="25"/>
      <c r="BHK8" s="26"/>
      <c r="BHL8" s="26"/>
      <c r="BHM8" s="90"/>
      <c r="BHN8" s="90"/>
      <c r="BHO8" s="21"/>
      <c r="BHP8" s="25"/>
      <c r="BHQ8" s="25"/>
      <c r="BHR8" s="25"/>
      <c r="BHS8" s="26"/>
      <c r="BHT8" s="26"/>
      <c r="BHU8" s="90"/>
      <c r="BHV8" s="90"/>
      <c r="BHW8" s="21"/>
      <c r="BHX8" s="25"/>
      <c r="BHY8" s="25"/>
      <c r="BHZ8" s="25"/>
      <c r="BIA8" s="26"/>
      <c r="BIB8" s="26"/>
      <c r="BIC8" s="90"/>
      <c r="BID8" s="90"/>
      <c r="BIE8" s="21"/>
      <c r="BIF8" s="25"/>
      <c r="BIG8" s="25"/>
      <c r="BIH8" s="25"/>
      <c r="BII8" s="26"/>
      <c r="BIJ8" s="26"/>
      <c r="BIK8" s="90"/>
      <c r="BIL8" s="90"/>
      <c r="BIM8" s="21"/>
      <c r="BIN8" s="25"/>
      <c r="BIO8" s="25"/>
      <c r="BIP8" s="25"/>
      <c r="BIQ8" s="26"/>
      <c r="BIR8" s="26"/>
      <c r="BIS8" s="90"/>
      <c r="BIT8" s="90"/>
      <c r="BIU8" s="21"/>
      <c r="BIV8" s="25"/>
      <c r="BIW8" s="25"/>
      <c r="BIX8" s="25"/>
      <c r="BIY8" s="26"/>
      <c r="BIZ8" s="26"/>
      <c r="BJA8" s="90"/>
      <c r="BJB8" s="90"/>
      <c r="BJC8" s="21"/>
      <c r="BJD8" s="25"/>
      <c r="BJE8" s="25"/>
      <c r="BJF8" s="25"/>
      <c r="BJG8" s="26"/>
      <c r="BJH8" s="26"/>
      <c r="BJI8" s="90"/>
      <c r="BJJ8" s="90"/>
      <c r="BJK8" s="21"/>
      <c r="BJL8" s="25"/>
      <c r="BJM8" s="25"/>
      <c r="BJN8" s="25"/>
      <c r="BJO8" s="26"/>
      <c r="BJP8" s="26"/>
      <c r="BJQ8" s="90"/>
      <c r="BJR8" s="90"/>
      <c r="BJS8" s="21"/>
      <c r="BJT8" s="25"/>
      <c r="BJU8" s="25"/>
      <c r="BJV8" s="25"/>
      <c r="BJW8" s="26"/>
      <c r="BJX8" s="26"/>
      <c r="BJY8" s="90"/>
      <c r="BJZ8" s="90"/>
      <c r="BKA8" s="21"/>
      <c r="BKB8" s="25"/>
      <c r="BKC8" s="25"/>
      <c r="BKD8" s="25"/>
      <c r="BKE8" s="26"/>
      <c r="BKF8" s="26"/>
      <c r="BKG8" s="90"/>
      <c r="BKH8" s="90"/>
      <c r="BKI8" s="21"/>
      <c r="BKJ8" s="25" t="s">
        <v>969</v>
      </c>
      <c r="BKK8" s="25"/>
      <c r="BKL8" s="25"/>
      <c r="BKM8" s="26"/>
      <c r="BKN8" s="26"/>
      <c r="BKO8" s="90"/>
      <c r="BKP8" s="90"/>
      <c r="BKQ8" s="21"/>
      <c r="BKR8" s="25" t="s">
        <v>969</v>
      </c>
      <c r="BKS8" s="25"/>
      <c r="BKT8" s="25"/>
      <c r="BKU8" s="26"/>
      <c r="BKV8" s="26"/>
      <c r="BKW8" s="90"/>
      <c r="BKX8" s="90"/>
      <c r="BKY8" s="21"/>
      <c r="BKZ8" s="25" t="s">
        <v>969</v>
      </c>
      <c r="BLA8" s="25"/>
      <c r="BLB8" s="25"/>
      <c r="BLC8" s="26"/>
      <c r="BLD8" s="26"/>
      <c r="BLE8" s="90"/>
      <c r="BLF8" s="90"/>
      <c r="BLG8" s="21"/>
      <c r="BLH8" s="25" t="s">
        <v>969</v>
      </c>
      <c r="BLI8" s="25"/>
      <c r="BLJ8" s="25"/>
      <c r="BLK8" s="26"/>
      <c r="BLL8" s="26"/>
      <c r="BLM8" s="90"/>
      <c r="BLN8" s="90"/>
      <c r="BLO8" s="21"/>
      <c r="BLP8" s="25" t="s">
        <v>969</v>
      </c>
      <c r="BLQ8" s="25"/>
      <c r="BLR8" s="25"/>
      <c r="BLS8" s="26"/>
      <c r="BLT8" s="26"/>
      <c r="BLU8" s="90"/>
      <c r="BLV8" s="90"/>
      <c r="BLW8" s="21"/>
      <c r="BLX8" s="25" t="s">
        <v>969</v>
      </c>
      <c r="BLY8" s="25"/>
      <c r="BLZ8" s="25"/>
      <c r="BMA8" s="26"/>
      <c r="BMB8" s="26"/>
      <c r="BMC8" s="90"/>
      <c r="BMD8" s="90"/>
      <c r="BME8" s="21"/>
      <c r="BMF8" s="25" t="s">
        <v>969</v>
      </c>
      <c r="BMG8" s="25"/>
      <c r="BMH8" s="25"/>
      <c r="BMI8" s="26"/>
      <c r="BMJ8" s="26"/>
      <c r="BMK8" s="90"/>
      <c r="BML8" s="90"/>
      <c r="BMM8" s="21"/>
      <c r="BMN8" s="25" t="s">
        <v>969</v>
      </c>
      <c r="BMO8" s="25"/>
      <c r="BMP8" s="25"/>
      <c r="BMQ8" s="26"/>
      <c r="BMR8" s="26"/>
      <c r="BMS8" s="90"/>
      <c r="BMT8" s="90"/>
      <c r="BMU8" s="21"/>
      <c r="BMV8" s="25" t="s">
        <v>969</v>
      </c>
      <c r="BMW8" s="25"/>
      <c r="BMX8" s="25"/>
      <c r="BMY8" s="26"/>
      <c r="BMZ8" s="26"/>
      <c r="BNA8" s="90"/>
      <c r="BNB8" s="90"/>
      <c r="BNC8" s="21"/>
      <c r="BND8" s="25" t="s">
        <v>969</v>
      </c>
      <c r="BNE8" s="25"/>
      <c r="BNF8" s="25"/>
      <c r="BNG8" s="26"/>
      <c r="BNH8" s="26"/>
      <c r="BNI8" s="90"/>
      <c r="BNJ8" s="90"/>
      <c r="BNK8" s="21"/>
      <c r="BNL8" s="25" t="s">
        <v>969</v>
      </c>
      <c r="BNM8" s="25"/>
      <c r="BNN8" s="25"/>
      <c r="BNO8" s="26"/>
      <c r="BNP8" s="26"/>
      <c r="BNQ8" s="90"/>
      <c r="BNR8" s="90"/>
      <c r="BNS8" s="21"/>
      <c r="BNT8" s="25" t="s">
        <v>969</v>
      </c>
      <c r="BNU8" s="25"/>
      <c r="BNV8" s="25"/>
      <c r="BNW8" s="26"/>
      <c r="BNX8" s="26"/>
      <c r="BNY8" s="90"/>
      <c r="BNZ8" s="90"/>
      <c r="BOA8" s="21"/>
      <c r="BOB8" s="25" t="s">
        <v>969</v>
      </c>
      <c r="BOC8" s="25"/>
      <c r="BOD8" s="25"/>
      <c r="BOE8" s="26"/>
      <c r="BOF8" s="26"/>
      <c r="BOG8" s="90"/>
      <c r="BOH8" s="90"/>
      <c r="BOI8" s="21"/>
      <c r="BOJ8" s="25" t="s">
        <v>969</v>
      </c>
      <c r="BOK8" s="25"/>
      <c r="BOL8" s="25"/>
      <c r="BOM8" s="26"/>
      <c r="BON8" s="26"/>
      <c r="BOO8" s="90"/>
      <c r="BOP8" s="90"/>
      <c r="BOQ8" s="21"/>
      <c r="BOR8" s="25" t="s">
        <v>969</v>
      </c>
      <c r="BOS8" s="25"/>
      <c r="BOT8" s="25"/>
      <c r="BOU8" s="26"/>
      <c r="BOV8" s="26"/>
      <c r="BOW8" s="90"/>
      <c r="BOX8" s="90"/>
      <c r="BOY8" s="21"/>
      <c r="BOZ8" s="25" t="s">
        <v>969</v>
      </c>
      <c r="BPA8" s="25"/>
      <c r="BPB8" s="25"/>
      <c r="BPC8" s="26"/>
      <c r="BPD8" s="26"/>
      <c r="BPE8" s="90"/>
      <c r="BPF8" s="90"/>
      <c r="BPG8" s="21"/>
      <c r="BPH8" s="25" t="s">
        <v>969</v>
      </c>
      <c r="BPI8" s="25"/>
      <c r="BPJ8" s="25"/>
      <c r="BPK8" s="26"/>
      <c r="BPL8" s="26"/>
      <c r="BPM8" s="90"/>
      <c r="BPN8" s="90"/>
      <c r="BPO8" s="21"/>
      <c r="BPP8" s="25" t="s">
        <v>969</v>
      </c>
      <c r="BPQ8" s="25"/>
      <c r="BPR8" s="25"/>
      <c r="BPS8" s="26"/>
      <c r="BPT8" s="26"/>
      <c r="BPU8" s="90"/>
      <c r="BPV8" s="90"/>
      <c r="BPW8" s="21"/>
      <c r="BPX8" s="25" t="s">
        <v>969</v>
      </c>
      <c r="BPY8" s="25"/>
      <c r="BPZ8" s="25"/>
      <c r="BQA8" s="26"/>
      <c r="BQB8" s="26"/>
      <c r="BQC8" s="90"/>
      <c r="BQD8" s="90"/>
      <c r="BQE8" s="21"/>
      <c r="BQF8" s="25" t="s">
        <v>969</v>
      </c>
      <c r="BQG8" s="25"/>
      <c r="BQH8" s="25"/>
      <c r="BQI8" s="26"/>
      <c r="BQJ8" s="26"/>
      <c r="BQK8" s="90"/>
      <c r="BQL8" s="90"/>
      <c r="BQM8" s="21"/>
      <c r="BQN8" s="25" t="s">
        <v>969</v>
      </c>
      <c r="BQO8" s="25"/>
      <c r="BQP8" s="25"/>
      <c r="BQQ8" s="26"/>
      <c r="BQR8" s="26"/>
      <c r="BQS8" s="90"/>
      <c r="BQT8" s="90"/>
      <c r="BQU8" s="21"/>
      <c r="BQV8" s="25" t="s">
        <v>969</v>
      </c>
      <c r="BQW8" s="25"/>
      <c r="BQX8" s="25"/>
      <c r="BQY8" s="26"/>
      <c r="BQZ8" s="26"/>
      <c r="BRA8" s="90"/>
      <c r="BRB8" s="90"/>
      <c r="BRC8" s="21"/>
      <c r="BRD8" s="25" t="s">
        <v>969</v>
      </c>
      <c r="BRE8" s="25"/>
      <c r="BRF8" s="25"/>
      <c r="BRG8" s="26"/>
      <c r="BRH8" s="26"/>
      <c r="BRI8" s="90"/>
      <c r="BRJ8" s="90"/>
      <c r="BRK8" s="21"/>
      <c r="BRL8" s="25" t="s">
        <v>969</v>
      </c>
      <c r="BRM8" s="25"/>
      <c r="BRN8" s="25"/>
      <c r="BRO8" s="26"/>
      <c r="BRP8" s="26"/>
      <c r="BRQ8" s="90"/>
      <c r="BRR8" s="90"/>
      <c r="BRS8" s="21"/>
      <c r="BRT8" s="25" t="s">
        <v>969</v>
      </c>
      <c r="BRU8" s="25"/>
      <c r="BRV8" s="25"/>
      <c r="BRW8" s="26"/>
      <c r="BRX8" s="26"/>
      <c r="BRY8" s="90"/>
      <c r="BRZ8" s="90"/>
      <c r="BSA8" s="21"/>
      <c r="BSB8" s="25" t="s">
        <v>969</v>
      </c>
      <c r="BSC8" s="25"/>
      <c r="BSD8" s="25"/>
      <c r="BSE8" s="26"/>
      <c r="BSF8" s="26"/>
      <c r="BSG8" s="90"/>
      <c r="BSH8" s="90"/>
      <c r="BSI8" s="21"/>
      <c r="BSJ8" s="25" t="s">
        <v>969</v>
      </c>
      <c r="BSK8" s="25"/>
      <c r="BSL8" s="25"/>
      <c r="BSM8" s="26"/>
      <c r="BSN8" s="26"/>
      <c r="BSO8" s="90"/>
      <c r="BSP8" s="90"/>
      <c r="BSQ8" s="21"/>
      <c r="BSR8" s="25" t="s">
        <v>969</v>
      </c>
      <c r="BSS8" s="25"/>
      <c r="BST8" s="25"/>
      <c r="BSU8" s="26"/>
      <c r="BSV8" s="26"/>
      <c r="BSW8" s="90"/>
      <c r="BSX8" s="90"/>
      <c r="BSY8" s="21"/>
      <c r="BSZ8" s="25" t="s">
        <v>969</v>
      </c>
      <c r="BTA8" s="25"/>
      <c r="BTB8" s="25"/>
      <c r="BTC8" s="26"/>
      <c r="BTD8" s="26"/>
      <c r="BTE8" s="90"/>
      <c r="BTF8" s="90"/>
      <c r="BTG8" s="21"/>
      <c r="BTH8" s="25" t="s">
        <v>969</v>
      </c>
      <c r="BTI8" s="25"/>
      <c r="BTJ8" s="25"/>
      <c r="BTK8" s="26"/>
      <c r="BTL8" s="26"/>
      <c r="BTM8" s="90"/>
      <c r="BTN8" s="90"/>
      <c r="BTO8" s="21"/>
      <c r="BTP8" s="25" t="s">
        <v>969</v>
      </c>
      <c r="BTQ8" s="25"/>
      <c r="BTR8" s="25"/>
      <c r="BTS8" s="26"/>
      <c r="BTT8" s="26"/>
      <c r="BTU8" s="90"/>
      <c r="BTV8" s="90"/>
      <c r="BTW8" s="21"/>
      <c r="BTX8" s="25" t="s">
        <v>969</v>
      </c>
      <c r="BTY8" s="25"/>
      <c r="BTZ8" s="25"/>
      <c r="BUA8" s="26"/>
      <c r="BUB8" s="26"/>
      <c r="BUC8" s="90"/>
      <c r="BUD8" s="90"/>
      <c r="BUE8" s="21"/>
      <c r="BUF8" s="25" t="s">
        <v>969</v>
      </c>
      <c r="BUG8" s="25"/>
      <c r="BUH8" s="25"/>
      <c r="BUI8" s="26"/>
      <c r="BUJ8" s="26"/>
      <c r="BUK8" s="90"/>
      <c r="BUL8" s="90"/>
      <c r="BUM8" s="21"/>
      <c r="BUN8" s="25" t="s">
        <v>969</v>
      </c>
      <c r="BUO8" s="25"/>
      <c r="BUP8" s="25"/>
      <c r="BUQ8" s="26"/>
      <c r="BUR8" s="26"/>
      <c r="BUS8" s="90"/>
      <c r="BUT8" s="90"/>
      <c r="BUU8" s="21"/>
      <c r="BUV8" s="25" t="s">
        <v>969</v>
      </c>
      <c r="BUW8" s="25"/>
      <c r="BUX8" s="25"/>
      <c r="BUY8" s="26"/>
      <c r="BUZ8" s="26"/>
      <c r="BVA8" s="90"/>
      <c r="BVB8" s="90"/>
      <c r="BVC8" s="21"/>
      <c r="BVD8" s="25" t="s">
        <v>969</v>
      </c>
      <c r="BVE8" s="25"/>
      <c r="BVF8" s="25"/>
      <c r="BVG8" s="26"/>
      <c r="BVH8" s="26"/>
      <c r="BVI8" s="90"/>
      <c r="BVJ8" s="90"/>
      <c r="BVK8" s="21"/>
      <c r="BVL8" s="25" t="s">
        <v>969</v>
      </c>
      <c r="BVM8" s="25"/>
      <c r="BVN8" s="25"/>
      <c r="BVO8" s="26"/>
      <c r="BVP8" s="26"/>
      <c r="BVQ8" s="90"/>
      <c r="BVR8" s="90"/>
      <c r="BVS8" s="21"/>
      <c r="BVT8" s="25" t="s">
        <v>969</v>
      </c>
      <c r="BVU8" s="25"/>
      <c r="BVV8" s="25"/>
      <c r="BVW8" s="26"/>
      <c r="BVX8" s="26"/>
      <c r="BVY8" s="90"/>
      <c r="BVZ8" s="90"/>
      <c r="BWA8" s="21"/>
      <c r="BWB8" s="25" t="s">
        <v>969</v>
      </c>
      <c r="BWC8" s="25"/>
      <c r="BWD8" s="25"/>
      <c r="BWE8" s="26"/>
      <c r="BWF8" s="26"/>
      <c r="BWG8" s="90"/>
      <c r="BWH8" s="90"/>
      <c r="BWI8" s="21"/>
      <c r="BWJ8" s="25" t="s">
        <v>969</v>
      </c>
      <c r="BWK8" s="25"/>
      <c r="BWL8" s="25"/>
      <c r="BWM8" s="26"/>
      <c r="BWN8" s="26"/>
      <c r="BWO8" s="90"/>
      <c r="BWP8" s="90"/>
      <c r="BWQ8" s="21"/>
      <c r="BWR8" s="25" t="s">
        <v>969</v>
      </c>
      <c r="BWS8" s="25"/>
      <c r="BWT8" s="25"/>
      <c r="BWU8" s="26"/>
      <c r="BWV8" s="26"/>
      <c r="BWW8" s="90"/>
      <c r="BWX8" s="90"/>
      <c r="BWY8" s="21"/>
      <c r="BWZ8" s="25" t="s">
        <v>969</v>
      </c>
      <c r="BXA8" s="25"/>
      <c r="BXB8" s="25"/>
      <c r="BXC8" s="26"/>
      <c r="BXD8" s="26"/>
      <c r="BXE8" s="90"/>
      <c r="BXF8" s="90"/>
      <c r="BXG8" s="21"/>
      <c r="BXH8" s="25" t="s">
        <v>969</v>
      </c>
      <c r="BXI8" s="25"/>
      <c r="BXJ8" s="25"/>
      <c r="BXK8" s="26"/>
      <c r="BXL8" s="26"/>
      <c r="BXM8" s="90"/>
      <c r="BXN8" s="90"/>
      <c r="BXO8" s="21"/>
      <c r="BXP8" s="25" t="s">
        <v>969</v>
      </c>
      <c r="BXQ8" s="25"/>
      <c r="BXR8" s="25"/>
      <c r="BXS8" s="26"/>
      <c r="BXT8" s="26"/>
      <c r="BXU8" s="90"/>
      <c r="BXV8" s="90"/>
      <c r="BXW8" s="21"/>
      <c r="BXX8" s="25" t="s">
        <v>969</v>
      </c>
      <c r="BXY8" s="25"/>
      <c r="BXZ8" s="25"/>
      <c r="BYA8" s="26"/>
      <c r="BYB8" s="26"/>
      <c r="BYC8" s="90"/>
      <c r="BYD8" s="90"/>
      <c r="BYE8" s="21"/>
      <c r="BYF8" s="25" t="s">
        <v>969</v>
      </c>
      <c r="BYG8" s="25"/>
      <c r="BYH8" s="25"/>
      <c r="BYI8" s="26"/>
      <c r="BYJ8" s="26"/>
      <c r="BYK8" s="90"/>
      <c r="BYL8" s="90"/>
      <c r="BYM8" s="21"/>
      <c r="BYN8" s="25" t="s">
        <v>969</v>
      </c>
      <c r="BYO8" s="25"/>
      <c r="BYP8" s="25"/>
      <c r="BYQ8" s="26"/>
      <c r="BYR8" s="26"/>
      <c r="BYS8" s="90"/>
      <c r="BYT8" s="90"/>
      <c r="BYU8" s="21"/>
      <c r="BYV8" s="25" t="s">
        <v>969</v>
      </c>
      <c r="BYW8" s="25"/>
      <c r="BYX8" s="25"/>
      <c r="BYY8" s="26"/>
      <c r="BYZ8" s="26"/>
      <c r="BZA8" s="90"/>
      <c r="BZB8" s="90"/>
      <c r="BZC8" s="21"/>
      <c r="BZD8" s="25" t="s">
        <v>969</v>
      </c>
      <c r="BZE8" s="25"/>
      <c r="BZF8" s="25"/>
      <c r="BZG8" s="26"/>
      <c r="BZH8" s="26"/>
      <c r="BZI8" s="90"/>
      <c r="BZJ8" s="90"/>
      <c r="BZK8" s="21"/>
      <c r="BZL8" s="25" t="s">
        <v>969</v>
      </c>
      <c r="BZM8" s="25"/>
      <c r="BZN8" s="25"/>
      <c r="BZO8" s="26"/>
      <c r="BZP8" s="26"/>
      <c r="BZQ8" s="90"/>
      <c r="BZR8" s="90"/>
      <c r="BZS8" s="21"/>
      <c r="BZT8" s="25" t="s">
        <v>969</v>
      </c>
      <c r="BZU8" s="25"/>
      <c r="BZV8" s="25"/>
      <c r="BZW8" s="26"/>
      <c r="BZX8" s="26"/>
      <c r="BZY8" s="90"/>
      <c r="BZZ8" s="90"/>
      <c r="CAA8" s="21"/>
      <c r="CAB8" s="25" t="s">
        <v>969</v>
      </c>
      <c r="CAC8" s="25"/>
      <c r="CAD8" s="25"/>
      <c r="CAE8" s="26"/>
      <c r="CAF8" s="26"/>
      <c r="CAG8" s="90"/>
      <c r="CAH8" s="90"/>
      <c r="CAI8" s="21"/>
      <c r="CAJ8" s="25" t="s">
        <v>969</v>
      </c>
      <c r="CAK8" s="25"/>
      <c r="CAL8" s="25"/>
      <c r="CAM8" s="26"/>
      <c r="CAN8" s="26"/>
      <c r="CAO8" s="90"/>
      <c r="CAP8" s="90"/>
      <c r="CAQ8" s="21"/>
      <c r="CAR8" s="25" t="s">
        <v>969</v>
      </c>
      <c r="CAS8" s="25"/>
      <c r="CAT8" s="25"/>
      <c r="CAU8" s="26"/>
      <c r="CAV8" s="26"/>
      <c r="CAW8" s="90"/>
      <c r="CAX8" s="90"/>
      <c r="CAY8" s="21"/>
      <c r="CAZ8" s="25" t="s">
        <v>969</v>
      </c>
      <c r="CBA8" s="25"/>
      <c r="CBB8" s="25"/>
      <c r="CBC8" s="26"/>
      <c r="CBD8" s="26"/>
      <c r="CBE8" s="90"/>
      <c r="CBF8" s="90"/>
      <c r="CBG8" s="21"/>
      <c r="CBH8" s="25" t="s">
        <v>969</v>
      </c>
      <c r="CBI8" s="25"/>
      <c r="CBJ8" s="25"/>
      <c r="CBK8" s="26"/>
      <c r="CBL8" s="26"/>
      <c r="CBM8" s="90"/>
      <c r="CBN8" s="90"/>
      <c r="CBO8" s="21"/>
      <c r="CBP8" s="25" t="s">
        <v>969</v>
      </c>
      <c r="CBQ8" s="25"/>
      <c r="CBR8" s="25"/>
      <c r="CBS8" s="26"/>
      <c r="CBT8" s="26"/>
      <c r="CBU8" s="90"/>
      <c r="CBV8" s="90"/>
      <c r="CBW8" s="21"/>
      <c r="CBX8" s="25" t="s">
        <v>969</v>
      </c>
      <c r="CBY8" s="25"/>
      <c r="CBZ8" s="25"/>
      <c r="CCA8" s="26"/>
      <c r="CCB8" s="26"/>
      <c r="CCC8" s="90"/>
      <c r="CCD8" s="90"/>
      <c r="CCE8" s="21"/>
      <c r="CCF8" s="25" t="s">
        <v>969</v>
      </c>
      <c r="CCG8" s="25"/>
      <c r="CCH8" s="25"/>
      <c r="CCI8" s="26"/>
      <c r="CCJ8" s="26"/>
      <c r="CCK8" s="90"/>
      <c r="CCL8" s="90"/>
      <c r="CCM8" s="21"/>
      <c r="CCN8" s="25" t="s">
        <v>969</v>
      </c>
      <c r="CCO8" s="25"/>
      <c r="CCP8" s="25"/>
      <c r="CCQ8" s="26"/>
      <c r="CCR8" s="26"/>
      <c r="CCS8" s="90"/>
      <c r="CCT8" s="90"/>
      <c r="CCU8" s="21"/>
      <c r="CCV8" s="25" t="s">
        <v>969</v>
      </c>
      <c r="CCW8" s="25"/>
      <c r="CCX8" s="25"/>
      <c r="CCY8" s="26"/>
      <c r="CCZ8" s="26"/>
      <c r="CDA8" s="90"/>
      <c r="CDB8" s="90"/>
      <c r="CDC8" s="21"/>
      <c r="CDD8" s="25" t="s">
        <v>969</v>
      </c>
      <c r="CDE8" s="25"/>
      <c r="CDF8" s="25"/>
      <c r="CDG8" s="26"/>
      <c r="CDH8" s="26"/>
      <c r="CDI8" s="90"/>
      <c r="CDJ8" s="90"/>
      <c r="CDK8" s="21"/>
      <c r="CDL8" s="25" t="s">
        <v>969</v>
      </c>
      <c r="CDM8" s="25"/>
      <c r="CDN8" s="25"/>
      <c r="CDO8" s="26"/>
      <c r="CDP8" s="26"/>
      <c r="CDQ8" s="90"/>
      <c r="CDR8" s="90"/>
      <c r="CDS8" s="21"/>
      <c r="CDT8" s="25" t="s">
        <v>969</v>
      </c>
      <c r="CDU8" s="25"/>
      <c r="CDV8" s="25"/>
      <c r="CDW8" s="26"/>
      <c r="CDX8" s="26"/>
      <c r="CDY8" s="90"/>
      <c r="CDZ8" s="90"/>
      <c r="CEA8" s="21"/>
      <c r="CEB8" s="25" t="s">
        <v>969</v>
      </c>
      <c r="CEC8" s="25"/>
      <c r="CED8" s="25"/>
      <c r="CEE8" s="26"/>
      <c r="CEF8" s="26"/>
      <c r="CEG8" s="90"/>
      <c r="CEH8" s="90"/>
      <c r="CEI8" s="21"/>
      <c r="CEJ8" s="25" t="s">
        <v>969</v>
      </c>
      <c r="CEK8" s="25"/>
      <c r="CEL8" s="25"/>
      <c r="CEM8" s="26"/>
      <c r="CEN8" s="26"/>
      <c r="CEO8" s="90"/>
      <c r="CEP8" s="90"/>
      <c r="CEQ8" s="21"/>
      <c r="CER8" s="25" t="s">
        <v>969</v>
      </c>
      <c r="CES8" s="25"/>
      <c r="CET8" s="25"/>
      <c r="CEU8" s="26"/>
      <c r="CEV8" s="26"/>
      <c r="CEW8" s="90"/>
      <c r="CEX8" s="90"/>
      <c r="CEY8" s="21"/>
      <c r="CEZ8" s="25" t="s">
        <v>969</v>
      </c>
      <c r="CFA8" s="25"/>
      <c r="CFB8" s="25"/>
      <c r="CFC8" s="26"/>
      <c r="CFD8" s="26"/>
      <c r="CFE8" s="90"/>
      <c r="CFF8" s="90"/>
      <c r="CFG8" s="21"/>
      <c r="CFH8" s="25" t="s">
        <v>969</v>
      </c>
      <c r="CFI8" s="25"/>
      <c r="CFJ8" s="25"/>
      <c r="CFK8" s="26"/>
      <c r="CFL8" s="26"/>
      <c r="CFM8" s="90"/>
      <c r="CFN8" s="90"/>
      <c r="CFO8" s="21"/>
      <c r="CFP8" s="25" t="s">
        <v>969</v>
      </c>
      <c r="CFQ8" s="25"/>
      <c r="CFR8" s="25"/>
      <c r="CFS8" s="26"/>
      <c r="CFT8" s="26"/>
      <c r="CFU8" s="90"/>
      <c r="CFV8" s="90"/>
      <c r="CFW8" s="21"/>
      <c r="CFX8" s="25" t="s">
        <v>969</v>
      </c>
      <c r="CFY8" s="25"/>
      <c r="CFZ8" s="25"/>
      <c r="CGA8" s="26"/>
      <c r="CGB8" s="26"/>
      <c r="CGC8" s="90"/>
      <c r="CGD8" s="90"/>
      <c r="CGE8" s="21"/>
      <c r="CGF8" s="25" t="s">
        <v>969</v>
      </c>
      <c r="CGG8" s="25"/>
      <c r="CGH8" s="25"/>
      <c r="CGI8" s="26"/>
      <c r="CGJ8" s="26"/>
      <c r="CGK8" s="90"/>
      <c r="CGL8" s="90"/>
      <c r="CGM8" s="21"/>
      <c r="CGN8" s="25" t="s">
        <v>969</v>
      </c>
      <c r="CGO8" s="25"/>
      <c r="CGP8" s="25"/>
      <c r="CGQ8" s="26"/>
      <c r="CGR8" s="26"/>
      <c r="CGS8" s="90"/>
      <c r="CGT8" s="90"/>
      <c r="CGU8" s="21"/>
      <c r="CGV8" s="25" t="s">
        <v>969</v>
      </c>
      <c r="CGW8" s="25"/>
      <c r="CGX8" s="25"/>
      <c r="CGY8" s="26"/>
      <c r="CGZ8" s="26"/>
      <c r="CHA8" s="90"/>
      <c r="CHB8" s="90"/>
      <c r="CHC8" s="21"/>
      <c r="CHD8" s="25" t="s">
        <v>969</v>
      </c>
      <c r="CHE8" s="25"/>
      <c r="CHF8" s="25"/>
      <c r="CHG8" s="26"/>
      <c r="CHH8" s="26"/>
      <c r="CHI8" s="90"/>
      <c r="CHJ8" s="90"/>
      <c r="CHK8" s="21"/>
      <c r="CHL8" s="25" t="s">
        <v>969</v>
      </c>
      <c r="CHM8" s="25"/>
      <c r="CHN8" s="25"/>
      <c r="CHO8" s="26"/>
      <c r="CHP8" s="26"/>
      <c r="CHQ8" s="90"/>
      <c r="CHR8" s="90"/>
      <c r="CHS8" s="21"/>
      <c r="CHT8" s="25" t="s">
        <v>969</v>
      </c>
      <c r="CHU8" s="25"/>
      <c r="CHV8" s="25"/>
      <c r="CHW8" s="26"/>
      <c r="CHX8" s="26"/>
      <c r="CHY8" s="90"/>
      <c r="CHZ8" s="90"/>
      <c r="CIA8" s="21"/>
      <c r="CIB8" s="25" t="s">
        <v>969</v>
      </c>
      <c r="CIC8" s="25"/>
      <c r="CID8" s="25"/>
      <c r="CIE8" s="26"/>
      <c r="CIF8" s="26"/>
      <c r="CIG8" s="90"/>
      <c r="CIH8" s="90"/>
      <c r="CII8" s="21"/>
      <c r="CIJ8" s="25" t="s">
        <v>969</v>
      </c>
      <c r="CIK8" s="25"/>
      <c r="CIL8" s="25"/>
      <c r="CIM8" s="26"/>
      <c r="CIN8" s="26"/>
      <c r="CIO8" s="90"/>
      <c r="CIP8" s="90"/>
      <c r="CIQ8" s="21"/>
      <c r="CIR8" s="25" t="s">
        <v>969</v>
      </c>
      <c r="CIS8" s="25"/>
      <c r="CIT8" s="25"/>
      <c r="CIU8" s="26"/>
      <c r="CIV8" s="26"/>
      <c r="CIW8" s="90"/>
      <c r="CIX8" s="90"/>
      <c r="CIY8" s="21"/>
      <c r="CIZ8" s="25" t="s">
        <v>969</v>
      </c>
      <c r="CJA8" s="25"/>
      <c r="CJB8" s="25"/>
      <c r="CJC8" s="26"/>
      <c r="CJD8" s="26"/>
      <c r="CJE8" s="90"/>
      <c r="CJF8" s="90"/>
      <c r="CJG8" s="21"/>
      <c r="CJH8" s="25" t="s">
        <v>969</v>
      </c>
      <c r="CJI8" s="25"/>
      <c r="CJJ8" s="25"/>
      <c r="CJK8" s="26"/>
      <c r="CJL8" s="26"/>
      <c r="CJM8" s="90"/>
      <c r="CJN8" s="90"/>
      <c r="CJO8" s="21"/>
      <c r="CJP8" s="25" t="s">
        <v>969</v>
      </c>
      <c r="CJQ8" s="25"/>
      <c r="CJR8" s="25"/>
      <c r="CJS8" s="26"/>
      <c r="CJT8" s="26"/>
      <c r="CJU8" s="90"/>
      <c r="CJV8" s="90"/>
      <c r="CJW8" s="21"/>
      <c r="CJX8" s="25" t="s">
        <v>969</v>
      </c>
      <c r="CJY8" s="25"/>
      <c r="CJZ8" s="25"/>
      <c r="CKA8" s="26"/>
      <c r="CKB8" s="26"/>
      <c r="CKC8" s="90"/>
      <c r="CKD8" s="90"/>
      <c r="CKE8" s="21"/>
      <c r="CKF8" s="25" t="s">
        <v>969</v>
      </c>
      <c r="CKG8" s="25"/>
      <c r="CKH8" s="25"/>
      <c r="CKI8" s="26"/>
      <c r="CKJ8" s="26"/>
      <c r="CKK8" s="90"/>
      <c r="CKL8" s="90"/>
      <c r="CKM8" s="21"/>
      <c r="CKN8" s="25" t="s">
        <v>969</v>
      </c>
      <c r="CKO8" s="25"/>
      <c r="CKP8" s="25"/>
      <c r="CKQ8" s="26"/>
      <c r="CKR8" s="26"/>
      <c r="CKS8" s="90"/>
      <c r="CKT8" s="90"/>
      <c r="CKU8" s="21"/>
      <c r="CKV8" s="25" t="s">
        <v>969</v>
      </c>
      <c r="CKW8" s="25"/>
      <c r="CKX8" s="25"/>
      <c r="CKY8" s="26"/>
      <c r="CKZ8" s="26"/>
      <c r="CLA8" s="90"/>
      <c r="CLB8" s="90"/>
      <c r="CLC8" s="21"/>
      <c r="CLD8" s="25" t="s">
        <v>969</v>
      </c>
      <c r="CLE8" s="25"/>
      <c r="CLF8" s="25"/>
      <c r="CLG8" s="26"/>
      <c r="CLH8" s="26"/>
      <c r="CLI8" s="90"/>
      <c r="CLJ8" s="90"/>
      <c r="CLK8" s="21"/>
      <c r="CLL8" s="25" t="s">
        <v>969</v>
      </c>
      <c r="CLM8" s="25"/>
      <c r="CLN8" s="25"/>
      <c r="CLO8" s="26"/>
      <c r="CLP8" s="26"/>
      <c r="CLQ8" s="90"/>
      <c r="CLR8" s="90"/>
      <c r="CLS8" s="21"/>
      <c r="CLT8" s="25" t="s">
        <v>969</v>
      </c>
      <c r="CLU8" s="25"/>
      <c r="CLV8" s="25"/>
      <c r="CLW8" s="26"/>
      <c r="CLX8" s="26"/>
      <c r="CLY8" s="90"/>
      <c r="CLZ8" s="90"/>
      <c r="CMA8" s="21"/>
      <c r="CMB8" s="25" t="s">
        <v>969</v>
      </c>
      <c r="CMC8" s="25"/>
      <c r="CMD8" s="25"/>
      <c r="CME8" s="26"/>
      <c r="CMF8" s="26"/>
      <c r="CMG8" s="90"/>
      <c r="CMH8" s="90"/>
      <c r="CMI8" s="21"/>
      <c r="CMJ8" s="25" t="s">
        <v>969</v>
      </c>
      <c r="CMK8" s="25"/>
      <c r="CML8" s="25"/>
      <c r="CMM8" s="26"/>
      <c r="CMN8" s="26"/>
      <c r="CMO8" s="90"/>
      <c r="CMP8" s="90"/>
      <c r="CMQ8" s="21"/>
      <c r="CMR8" s="25" t="s">
        <v>969</v>
      </c>
      <c r="CMS8" s="25"/>
      <c r="CMT8" s="25"/>
      <c r="CMU8" s="26"/>
      <c r="CMV8" s="26"/>
      <c r="CMW8" s="90"/>
      <c r="CMX8" s="90"/>
      <c r="CMY8" s="21"/>
      <c r="CMZ8" s="25" t="s">
        <v>969</v>
      </c>
      <c r="CNA8" s="25"/>
      <c r="CNB8" s="25"/>
      <c r="CNC8" s="26"/>
      <c r="CND8" s="26"/>
      <c r="CNE8" s="90"/>
      <c r="CNF8" s="90"/>
      <c r="CNG8" s="21"/>
      <c r="CNH8" s="25" t="s">
        <v>969</v>
      </c>
      <c r="CNI8" s="25"/>
      <c r="CNJ8" s="25"/>
      <c r="CNK8" s="26"/>
      <c r="CNL8" s="26"/>
      <c r="CNM8" s="90"/>
      <c r="CNN8" s="90"/>
      <c r="CNO8" s="21"/>
      <c r="CNP8" s="25" t="s">
        <v>969</v>
      </c>
      <c r="CNQ8" s="25"/>
      <c r="CNR8" s="25"/>
      <c r="CNS8" s="26"/>
      <c r="CNT8" s="26"/>
      <c r="CNU8" s="90"/>
      <c r="CNV8" s="90"/>
      <c r="CNW8" s="21"/>
      <c r="CNX8" s="25" t="s">
        <v>969</v>
      </c>
      <c r="CNY8" s="25"/>
      <c r="CNZ8" s="25"/>
      <c r="COA8" s="26"/>
      <c r="COB8" s="26"/>
      <c r="COC8" s="90"/>
      <c r="COD8" s="90"/>
      <c r="COE8" s="21"/>
      <c r="COF8" s="25" t="s">
        <v>969</v>
      </c>
      <c r="COG8" s="25"/>
      <c r="COH8" s="25"/>
      <c r="COI8" s="26"/>
      <c r="COJ8" s="26"/>
      <c r="COK8" s="90"/>
      <c r="COL8" s="90"/>
      <c r="COM8" s="21"/>
      <c r="CON8" s="25" t="s">
        <v>969</v>
      </c>
      <c r="COO8" s="25"/>
      <c r="COP8" s="25"/>
      <c r="COQ8" s="26"/>
      <c r="COR8" s="26"/>
      <c r="COS8" s="90"/>
      <c r="COT8" s="90"/>
      <c r="COU8" s="21"/>
      <c r="COV8" s="25" t="s">
        <v>969</v>
      </c>
      <c r="COW8" s="25"/>
      <c r="COX8" s="25"/>
      <c r="COY8" s="26"/>
      <c r="COZ8" s="26"/>
      <c r="CPA8" s="90"/>
      <c r="CPB8" s="90"/>
      <c r="CPC8" s="21"/>
      <c r="CPD8" s="25" t="s">
        <v>969</v>
      </c>
      <c r="CPE8" s="25"/>
      <c r="CPF8" s="25"/>
      <c r="CPG8" s="26"/>
      <c r="CPH8" s="26"/>
      <c r="CPI8" s="90"/>
      <c r="CPJ8" s="90"/>
      <c r="CPK8" s="21"/>
      <c r="CPL8" s="25" t="s">
        <v>969</v>
      </c>
      <c r="CPM8" s="25"/>
      <c r="CPN8" s="25"/>
      <c r="CPO8" s="26"/>
      <c r="CPP8" s="26"/>
      <c r="CPQ8" s="90"/>
      <c r="CPR8" s="90"/>
      <c r="CPS8" s="21"/>
      <c r="CPT8" s="25" t="s">
        <v>969</v>
      </c>
      <c r="CPU8" s="25"/>
      <c r="CPV8" s="25"/>
      <c r="CPW8" s="26"/>
      <c r="CPX8" s="26"/>
      <c r="CPY8" s="90"/>
      <c r="CPZ8" s="90"/>
      <c r="CQA8" s="21"/>
      <c r="CQB8" s="25" t="s">
        <v>969</v>
      </c>
      <c r="CQC8" s="25"/>
      <c r="CQD8" s="25"/>
      <c r="CQE8" s="26"/>
      <c r="CQF8" s="26"/>
      <c r="CQG8" s="90"/>
      <c r="CQH8" s="90"/>
      <c r="CQI8" s="21"/>
      <c r="CQJ8" s="25" t="s">
        <v>969</v>
      </c>
      <c r="CQK8" s="25"/>
      <c r="CQL8" s="25"/>
      <c r="CQM8" s="26"/>
      <c r="CQN8" s="26"/>
      <c r="CQO8" s="90"/>
      <c r="CQP8" s="90"/>
      <c r="CQQ8" s="21"/>
      <c r="CQR8" s="25" t="s">
        <v>969</v>
      </c>
      <c r="CQS8" s="25"/>
      <c r="CQT8" s="25"/>
      <c r="CQU8" s="26"/>
      <c r="CQV8" s="26"/>
      <c r="CQW8" s="90"/>
      <c r="CQX8" s="90"/>
      <c r="CQY8" s="21"/>
      <c r="CQZ8" s="25" t="s">
        <v>969</v>
      </c>
      <c r="CRA8" s="25"/>
      <c r="CRB8" s="25"/>
      <c r="CRC8" s="26"/>
      <c r="CRD8" s="26"/>
      <c r="CRE8" s="90"/>
      <c r="CRF8" s="90"/>
      <c r="CRG8" s="21"/>
      <c r="CRH8" s="25" t="s">
        <v>969</v>
      </c>
      <c r="CRI8" s="25"/>
      <c r="CRJ8" s="25"/>
      <c r="CRK8" s="26"/>
      <c r="CRL8" s="26"/>
      <c r="CRM8" s="90"/>
      <c r="CRN8" s="90"/>
      <c r="CRO8" s="21"/>
      <c r="CRP8" s="25" t="s">
        <v>969</v>
      </c>
      <c r="CRQ8" s="25"/>
      <c r="CRR8" s="25"/>
      <c r="CRS8" s="26"/>
      <c r="CRT8" s="26"/>
      <c r="CRU8" s="90"/>
      <c r="CRV8" s="90"/>
      <c r="CRW8" s="21"/>
      <c r="CRX8" s="25" t="s">
        <v>969</v>
      </c>
      <c r="CRY8" s="25"/>
      <c r="CRZ8" s="25"/>
      <c r="CSA8" s="26"/>
      <c r="CSB8" s="26"/>
      <c r="CSC8" s="90"/>
      <c r="CSD8" s="90"/>
      <c r="CSE8" s="21"/>
      <c r="CSF8" s="25" t="s">
        <v>969</v>
      </c>
      <c r="CSG8" s="25"/>
      <c r="CSH8" s="25"/>
      <c r="CSI8" s="26"/>
      <c r="CSJ8" s="26"/>
      <c r="CSK8" s="90"/>
      <c r="CSL8" s="90"/>
      <c r="CSM8" s="21"/>
      <c r="CSN8" s="25" t="s">
        <v>969</v>
      </c>
      <c r="CSO8" s="25"/>
      <c r="CSP8" s="25"/>
      <c r="CSQ8" s="26"/>
      <c r="CSR8" s="26"/>
      <c r="CSS8" s="90"/>
      <c r="CST8" s="90"/>
      <c r="CSU8" s="21"/>
      <c r="CSV8" s="25" t="s">
        <v>969</v>
      </c>
      <c r="CSW8" s="25"/>
      <c r="CSX8" s="25"/>
      <c r="CSY8" s="26"/>
      <c r="CSZ8" s="26"/>
      <c r="CTA8" s="90"/>
      <c r="CTB8" s="90"/>
      <c r="CTC8" s="21"/>
      <c r="CTD8" s="25" t="s">
        <v>969</v>
      </c>
      <c r="CTE8" s="25"/>
      <c r="CTF8" s="25"/>
      <c r="CTG8" s="26"/>
      <c r="CTH8" s="26"/>
      <c r="CTI8" s="90"/>
      <c r="CTJ8" s="90"/>
      <c r="CTK8" s="21"/>
      <c r="CTL8" s="25" t="s">
        <v>969</v>
      </c>
      <c r="CTM8" s="25"/>
      <c r="CTN8" s="25"/>
      <c r="CTO8" s="26"/>
      <c r="CTP8" s="26"/>
      <c r="CTQ8" s="90"/>
      <c r="CTR8" s="90"/>
      <c r="CTS8" s="21"/>
      <c r="CTT8" s="25" t="s">
        <v>969</v>
      </c>
      <c r="CTU8" s="25"/>
      <c r="CTV8" s="25"/>
      <c r="CTW8" s="26"/>
      <c r="CTX8" s="26"/>
      <c r="CTY8" s="90"/>
      <c r="CTZ8" s="90"/>
      <c r="CUA8" s="21"/>
      <c r="CUB8" s="25" t="s">
        <v>969</v>
      </c>
      <c r="CUC8" s="25"/>
      <c r="CUD8" s="25"/>
      <c r="CUE8" s="26"/>
      <c r="CUF8" s="26"/>
      <c r="CUG8" s="90"/>
      <c r="CUH8" s="90"/>
      <c r="CUI8" s="21"/>
      <c r="CUJ8" s="25" t="s">
        <v>969</v>
      </c>
      <c r="CUK8" s="25"/>
      <c r="CUL8" s="25"/>
      <c r="CUM8" s="26"/>
      <c r="CUN8" s="26"/>
      <c r="CUO8" s="90"/>
      <c r="CUP8" s="90"/>
      <c r="CUQ8" s="21"/>
      <c r="CUR8" s="25" t="s">
        <v>969</v>
      </c>
      <c r="CUS8" s="25"/>
      <c r="CUT8" s="25"/>
      <c r="CUU8" s="26"/>
      <c r="CUV8" s="26"/>
      <c r="CUW8" s="90"/>
      <c r="CUX8" s="90"/>
      <c r="CUY8" s="21"/>
      <c r="CUZ8" s="25" t="s">
        <v>969</v>
      </c>
      <c r="CVA8" s="25"/>
      <c r="CVB8" s="25"/>
      <c r="CVC8" s="26"/>
      <c r="CVD8" s="26"/>
      <c r="CVE8" s="90"/>
      <c r="CVF8" s="90"/>
      <c r="CVG8" s="21"/>
      <c r="CVH8" s="25" t="s">
        <v>969</v>
      </c>
      <c r="CVI8" s="25"/>
      <c r="CVJ8" s="25"/>
      <c r="CVK8" s="26"/>
      <c r="CVL8" s="26"/>
      <c r="CVM8" s="90"/>
      <c r="CVN8" s="90"/>
      <c r="CVO8" s="21"/>
      <c r="CVP8" s="25" t="s">
        <v>969</v>
      </c>
      <c r="CVQ8" s="25"/>
      <c r="CVR8" s="25"/>
      <c r="CVS8" s="26"/>
      <c r="CVT8" s="26"/>
      <c r="CVU8" s="90"/>
      <c r="CVV8" s="90"/>
      <c r="CVW8" s="21"/>
      <c r="CVX8" s="25" t="s">
        <v>969</v>
      </c>
      <c r="CVY8" s="25"/>
      <c r="CVZ8" s="25"/>
      <c r="CWA8" s="26"/>
      <c r="CWB8" s="26"/>
      <c r="CWC8" s="90"/>
      <c r="CWD8" s="90"/>
      <c r="CWE8" s="21"/>
      <c r="CWF8" s="25" t="s">
        <v>969</v>
      </c>
      <c r="CWG8" s="25"/>
      <c r="CWH8" s="25"/>
      <c r="CWI8" s="26"/>
      <c r="CWJ8" s="26"/>
      <c r="CWK8" s="90"/>
      <c r="CWL8" s="90"/>
      <c r="CWM8" s="21"/>
      <c r="CWN8" s="25" t="s">
        <v>969</v>
      </c>
      <c r="CWO8" s="25"/>
      <c r="CWP8" s="25"/>
      <c r="CWQ8" s="26"/>
      <c r="CWR8" s="26"/>
      <c r="CWS8" s="90"/>
      <c r="CWT8" s="90"/>
      <c r="CWU8" s="21"/>
      <c r="CWV8" s="25" t="s">
        <v>969</v>
      </c>
      <c r="CWW8" s="25"/>
      <c r="CWX8" s="25"/>
      <c r="CWY8" s="26"/>
      <c r="CWZ8" s="26"/>
      <c r="CXA8" s="90"/>
      <c r="CXB8" s="90"/>
      <c r="CXC8" s="21"/>
      <c r="CXD8" s="25" t="s">
        <v>969</v>
      </c>
      <c r="CXE8" s="25"/>
      <c r="CXF8" s="25"/>
      <c r="CXG8" s="26"/>
      <c r="CXH8" s="26"/>
      <c r="CXI8" s="90"/>
      <c r="CXJ8" s="90"/>
      <c r="CXK8" s="21"/>
      <c r="CXL8" s="25" t="s">
        <v>969</v>
      </c>
      <c r="CXM8" s="25"/>
      <c r="CXN8" s="25"/>
      <c r="CXO8" s="26"/>
      <c r="CXP8" s="26"/>
      <c r="CXQ8" s="90"/>
      <c r="CXR8" s="90"/>
      <c r="CXS8" s="21"/>
      <c r="CXT8" s="25" t="s">
        <v>969</v>
      </c>
      <c r="CXU8" s="25"/>
      <c r="CXV8" s="25"/>
      <c r="CXW8" s="26"/>
      <c r="CXX8" s="26"/>
      <c r="CXY8" s="90"/>
      <c r="CXZ8" s="90"/>
      <c r="CYA8" s="21"/>
      <c r="CYB8" s="25" t="s">
        <v>969</v>
      </c>
      <c r="CYC8" s="25"/>
      <c r="CYD8" s="25"/>
      <c r="CYE8" s="26"/>
      <c r="CYF8" s="26"/>
      <c r="CYG8" s="90"/>
      <c r="CYH8" s="90"/>
      <c r="CYI8" s="21"/>
      <c r="CYJ8" s="25" t="s">
        <v>969</v>
      </c>
      <c r="CYK8" s="25"/>
      <c r="CYL8" s="25"/>
      <c r="CYM8" s="26"/>
      <c r="CYN8" s="26"/>
      <c r="CYO8" s="90"/>
      <c r="CYP8" s="90"/>
      <c r="CYQ8" s="21"/>
      <c r="CYR8" s="25" t="s">
        <v>969</v>
      </c>
      <c r="CYS8" s="25"/>
      <c r="CYT8" s="25"/>
      <c r="CYU8" s="26"/>
      <c r="CYV8" s="26"/>
      <c r="CYW8" s="90"/>
      <c r="CYX8" s="90"/>
      <c r="CYY8" s="21"/>
      <c r="CYZ8" s="25" t="s">
        <v>969</v>
      </c>
      <c r="CZA8" s="25"/>
      <c r="CZB8" s="25"/>
      <c r="CZC8" s="26"/>
      <c r="CZD8" s="26"/>
      <c r="CZE8" s="90"/>
      <c r="CZF8" s="90"/>
      <c r="CZG8" s="21"/>
      <c r="CZH8" s="25" t="s">
        <v>969</v>
      </c>
      <c r="CZI8" s="25"/>
      <c r="CZJ8" s="25"/>
      <c r="CZK8" s="26"/>
      <c r="CZL8" s="26"/>
      <c r="CZM8" s="90"/>
      <c r="CZN8" s="90"/>
      <c r="CZO8" s="21"/>
      <c r="CZP8" s="25" t="s">
        <v>969</v>
      </c>
      <c r="CZQ8" s="25"/>
      <c r="CZR8" s="25"/>
      <c r="CZS8" s="26"/>
      <c r="CZT8" s="26"/>
      <c r="CZU8" s="90"/>
      <c r="CZV8" s="90"/>
      <c r="CZW8" s="21"/>
      <c r="CZX8" s="25" t="s">
        <v>969</v>
      </c>
      <c r="CZY8" s="25"/>
      <c r="CZZ8" s="25"/>
      <c r="DAA8" s="26"/>
      <c r="DAB8" s="26"/>
      <c r="DAC8" s="90"/>
      <c r="DAD8" s="90"/>
      <c r="DAE8" s="21"/>
      <c r="DAF8" s="25" t="s">
        <v>969</v>
      </c>
      <c r="DAG8" s="25"/>
      <c r="DAH8" s="25"/>
      <c r="DAI8" s="26"/>
      <c r="DAJ8" s="26"/>
      <c r="DAK8" s="90"/>
      <c r="DAL8" s="90"/>
      <c r="DAM8" s="21"/>
      <c r="DAN8" s="25" t="s">
        <v>969</v>
      </c>
      <c r="DAO8" s="25"/>
      <c r="DAP8" s="25"/>
      <c r="DAQ8" s="26"/>
      <c r="DAR8" s="26"/>
      <c r="DAS8" s="90"/>
      <c r="DAT8" s="90"/>
      <c r="DAU8" s="21"/>
      <c r="DAV8" s="25" t="s">
        <v>969</v>
      </c>
      <c r="DAW8" s="25"/>
      <c r="DAX8" s="25"/>
      <c r="DAY8" s="26"/>
      <c r="DAZ8" s="26"/>
      <c r="DBA8" s="90"/>
      <c r="DBB8" s="90"/>
      <c r="DBC8" s="21"/>
      <c r="DBD8" s="25" t="s">
        <v>969</v>
      </c>
      <c r="DBE8" s="25"/>
      <c r="DBF8" s="25"/>
      <c r="DBG8" s="26"/>
      <c r="DBH8" s="26"/>
      <c r="DBI8" s="90"/>
      <c r="DBJ8" s="90"/>
      <c r="DBK8" s="21"/>
      <c r="DBL8" s="25" t="s">
        <v>969</v>
      </c>
      <c r="DBM8" s="25"/>
      <c r="DBN8" s="25"/>
      <c r="DBO8" s="26"/>
      <c r="DBP8" s="26"/>
      <c r="DBQ8" s="90"/>
      <c r="DBR8" s="90"/>
      <c r="DBS8" s="21"/>
      <c r="DBT8" s="25" t="s">
        <v>969</v>
      </c>
      <c r="DBU8" s="25"/>
      <c r="DBV8" s="25"/>
      <c r="DBW8" s="26"/>
      <c r="DBX8" s="26"/>
      <c r="DBY8" s="90"/>
      <c r="DBZ8" s="90"/>
      <c r="DCA8" s="21"/>
      <c r="DCB8" s="25" t="s">
        <v>969</v>
      </c>
      <c r="DCC8" s="25"/>
      <c r="DCD8" s="25"/>
      <c r="DCE8" s="26"/>
      <c r="DCF8" s="26"/>
      <c r="DCG8" s="90"/>
      <c r="DCH8" s="90"/>
      <c r="DCI8" s="21"/>
      <c r="DCJ8" s="25" t="s">
        <v>969</v>
      </c>
      <c r="DCK8" s="25"/>
      <c r="DCL8" s="25"/>
      <c r="DCM8" s="26"/>
      <c r="DCN8" s="26"/>
      <c r="DCO8" s="90"/>
      <c r="DCP8" s="90"/>
      <c r="DCQ8" s="21"/>
      <c r="DCR8" s="25" t="s">
        <v>969</v>
      </c>
      <c r="DCS8" s="25"/>
      <c r="DCT8" s="25"/>
      <c r="DCU8" s="26"/>
      <c r="DCV8" s="26"/>
      <c r="DCW8" s="90"/>
      <c r="DCX8" s="90"/>
      <c r="DCY8" s="21"/>
      <c r="DCZ8" s="25" t="s">
        <v>969</v>
      </c>
      <c r="DDA8" s="25"/>
      <c r="DDB8" s="25"/>
      <c r="DDC8" s="26"/>
      <c r="DDD8" s="26"/>
      <c r="DDE8" s="90"/>
      <c r="DDF8" s="90"/>
      <c r="DDG8" s="21"/>
      <c r="DDH8" s="25" t="s">
        <v>969</v>
      </c>
      <c r="DDI8" s="25"/>
      <c r="DDJ8" s="25"/>
      <c r="DDK8" s="26"/>
      <c r="DDL8" s="26"/>
      <c r="DDM8" s="90"/>
      <c r="DDN8" s="90"/>
      <c r="DDO8" s="21"/>
      <c r="DDP8" s="25" t="s">
        <v>969</v>
      </c>
      <c r="DDQ8" s="25"/>
      <c r="DDR8" s="25"/>
      <c r="DDS8" s="26"/>
      <c r="DDT8" s="26"/>
      <c r="DDU8" s="90"/>
      <c r="DDV8" s="90"/>
      <c r="DDW8" s="21"/>
      <c r="DDX8" s="25" t="s">
        <v>969</v>
      </c>
      <c r="DDY8" s="25"/>
      <c r="DDZ8" s="25"/>
      <c r="DEA8" s="26"/>
      <c r="DEB8" s="26"/>
      <c r="DEC8" s="90"/>
      <c r="DED8" s="90"/>
      <c r="DEE8" s="21"/>
      <c r="DEF8" s="25" t="s">
        <v>969</v>
      </c>
      <c r="DEG8" s="25"/>
      <c r="DEH8" s="25"/>
      <c r="DEI8" s="26"/>
      <c r="DEJ8" s="26"/>
      <c r="DEK8" s="90"/>
      <c r="DEL8" s="90"/>
      <c r="DEM8" s="21"/>
      <c r="DEN8" s="25" t="s">
        <v>969</v>
      </c>
      <c r="DEO8" s="25"/>
      <c r="DEP8" s="25"/>
      <c r="DEQ8" s="26"/>
      <c r="DER8" s="26"/>
      <c r="DES8" s="90"/>
      <c r="DET8" s="90"/>
      <c r="DEU8" s="21"/>
      <c r="DEV8" s="25" t="s">
        <v>969</v>
      </c>
      <c r="DEW8" s="25"/>
      <c r="DEX8" s="25"/>
      <c r="DEY8" s="26"/>
      <c r="DEZ8" s="26"/>
      <c r="DFA8" s="90"/>
      <c r="DFB8" s="90"/>
      <c r="DFC8" s="21"/>
      <c r="DFD8" s="25" t="s">
        <v>969</v>
      </c>
      <c r="DFE8" s="25"/>
      <c r="DFF8" s="25"/>
      <c r="DFG8" s="26"/>
      <c r="DFH8" s="26"/>
      <c r="DFI8" s="90"/>
      <c r="DFJ8" s="90"/>
      <c r="DFK8" s="21"/>
      <c r="DFL8" s="25" t="s">
        <v>969</v>
      </c>
      <c r="DFM8" s="25"/>
      <c r="DFN8" s="25"/>
      <c r="DFO8" s="26"/>
      <c r="DFP8" s="26"/>
      <c r="DFQ8" s="90"/>
      <c r="DFR8" s="90"/>
      <c r="DFS8" s="21"/>
      <c r="DFT8" s="25" t="s">
        <v>969</v>
      </c>
      <c r="DFU8" s="25"/>
      <c r="DFV8" s="25"/>
      <c r="DFW8" s="26"/>
      <c r="DFX8" s="26"/>
      <c r="DFY8" s="90"/>
      <c r="DFZ8" s="90"/>
      <c r="DGA8" s="21"/>
      <c r="DGB8" s="25" t="s">
        <v>969</v>
      </c>
      <c r="DGC8" s="25"/>
      <c r="DGD8" s="25"/>
      <c r="DGE8" s="26"/>
      <c r="DGF8" s="26"/>
      <c r="DGG8" s="90"/>
      <c r="DGH8" s="90"/>
      <c r="DGI8" s="21"/>
      <c r="DGJ8" s="25" t="s">
        <v>969</v>
      </c>
      <c r="DGK8" s="25"/>
      <c r="DGL8" s="25"/>
      <c r="DGM8" s="26"/>
      <c r="DGN8" s="26"/>
      <c r="DGO8" s="90"/>
      <c r="DGP8" s="90"/>
      <c r="DGQ8" s="21"/>
      <c r="DGR8" s="25" t="s">
        <v>969</v>
      </c>
      <c r="DGS8" s="25"/>
      <c r="DGT8" s="25"/>
      <c r="DGU8" s="26"/>
      <c r="DGV8" s="26"/>
      <c r="DGW8" s="90"/>
      <c r="DGX8" s="90"/>
      <c r="DGY8" s="21"/>
      <c r="DGZ8" s="25" t="s">
        <v>969</v>
      </c>
      <c r="DHA8" s="25"/>
      <c r="DHB8" s="25"/>
      <c r="DHC8" s="26"/>
      <c r="DHD8" s="26"/>
      <c r="DHE8" s="90"/>
      <c r="DHF8" s="90"/>
      <c r="DHG8" s="21"/>
      <c r="DHH8" s="25" t="s">
        <v>969</v>
      </c>
      <c r="DHI8" s="25"/>
      <c r="DHJ8" s="25"/>
      <c r="DHK8" s="26"/>
      <c r="DHL8" s="26"/>
      <c r="DHM8" s="90"/>
      <c r="DHN8" s="90"/>
      <c r="DHO8" s="21"/>
      <c r="DHP8" s="25" t="s">
        <v>969</v>
      </c>
      <c r="DHQ8" s="25"/>
      <c r="DHR8" s="25"/>
      <c r="DHS8" s="26"/>
      <c r="DHT8" s="26"/>
      <c r="DHU8" s="90"/>
      <c r="DHV8" s="90"/>
      <c r="DHW8" s="21"/>
      <c r="DHX8" s="25" t="s">
        <v>969</v>
      </c>
      <c r="DHY8" s="25"/>
      <c r="DHZ8" s="25"/>
      <c r="DIA8" s="26"/>
      <c r="DIB8" s="26"/>
      <c r="DIC8" s="90"/>
      <c r="DID8" s="90"/>
      <c r="DIE8" s="21"/>
      <c r="DIF8" s="25" t="s">
        <v>969</v>
      </c>
      <c r="DIG8" s="25"/>
      <c r="DIH8" s="25"/>
      <c r="DII8" s="26"/>
      <c r="DIJ8" s="26"/>
      <c r="DIK8" s="90"/>
      <c r="DIL8" s="90"/>
      <c r="DIM8" s="21"/>
      <c r="DIN8" s="25" t="s">
        <v>969</v>
      </c>
      <c r="DIO8" s="25"/>
      <c r="DIP8" s="25"/>
      <c r="DIQ8" s="26"/>
      <c r="DIR8" s="26"/>
      <c r="DIS8" s="90"/>
      <c r="DIT8" s="90"/>
      <c r="DIU8" s="21"/>
      <c r="DIV8" s="25" t="s">
        <v>969</v>
      </c>
      <c r="DIW8" s="25"/>
      <c r="DIX8" s="25"/>
      <c r="DIY8" s="26"/>
      <c r="DIZ8" s="26"/>
      <c r="DJA8" s="90"/>
      <c r="DJB8" s="90"/>
      <c r="DJC8" s="21"/>
      <c r="DJD8" s="25" t="s">
        <v>969</v>
      </c>
      <c r="DJE8" s="25"/>
      <c r="DJF8" s="25"/>
      <c r="DJG8" s="26"/>
      <c r="DJH8" s="26"/>
      <c r="DJI8" s="90"/>
      <c r="DJJ8" s="90"/>
      <c r="DJK8" s="21"/>
      <c r="DJL8" s="25" t="s">
        <v>969</v>
      </c>
      <c r="DJM8" s="25"/>
      <c r="DJN8" s="25"/>
      <c r="DJO8" s="26"/>
      <c r="DJP8" s="26"/>
      <c r="DJQ8" s="90"/>
      <c r="DJR8" s="90"/>
      <c r="DJS8" s="21"/>
      <c r="DJT8" s="25" t="s">
        <v>969</v>
      </c>
      <c r="DJU8" s="25"/>
      <c r="DJV8" s="25"/>
      <c r="DJW8" s="26"/>
      <c r="DJX8" s="26"/>
      <c r="DJY8" s="90"/>
      <c r="DJZ8" s="90"/>
      <c r="DKA8" s="21"/>
      <c r="DKB8" s="25" t="s">
        <v>969</v>
      </c>
      <c r="DKC8" s="25"/>
      <c r="DKD8" s="25"/>
      <c r="DKE8" s="26"/>
      <c r="DKF8" s="26"/>
      <c r="DKG8" s="90"/>
      <c r="DKH8" s="90"/>
      <c r="DKI8" s="21"/>
      <c r="DKJ8" s="25" t="s">
        <v>969</v>
      </c>
      <c r="DKK8" s="25"/>
      <c r="DKL8" s="25"/>
      <c r="DKM8" s="26"/>
      <c r="DKN8" s="26"/>
      <c r="DKO8" s="90"/>
      <c r="DKP8" s="90"/>
      <c r="DKQ8" s="21"/>
      <c r="DKR8" s="25" t="s">
        <v>969</v>
      </c>
      <c r="DKS8" s="25"/>
      <c r="DKT8" s="25"/>
      <c r="DKU8" s="26"/>
      <c r="DKV8" s="26"/>
      <c r="DKW8" s="90"/>
      <c r="DKX8" s="90"/>
      <c r="DKY8" s="21"/>
      <c r="DKZ8" s="25" t="s">
        <v>969</v>
      </c>
      <c r="DLA8" s="25"/>
      <c r="DLB8" s="25"/>
      <c r="DLC8" s="26"/>
      <c r="DLD8" s="26"/>
      <c r="DLE8" s="90"/>
      <c r="DLF8" s="90"/>
      <c r="DLG8" s="21"/>
      <c r="DLH8" s="25" t="s">
        <v>969</v>
      </c>
      <c r="DLI8" s="25"/>
      <c r="DLJ8" s="25"/>
      <c r="DLK8" s="26"/>
      <c r="DLL8" s="26"/>
      <c r="DLM8" s="90"/>
      <c r="DLN8" s="90"/>
      <c r="DLO8" s="21"/>
      <c r="DLP8" s="25" t="s">
        <v>969</v>
      </c>
      <c r="DLQ8" s="25"/>
      <c r="DLR8" s="25"/>
      <c r="DLS8" s="26"/>
      <c r="DLT8" s="26"/>
      <c r="DLU8" s="90"/>
      <c r="DLV8" s="90"/>
      <c r="DLW8" s="21"/>
      <c r="DLX8" s="25" t="s">
        <v>969</v>
      </c>
      <c r="DLY8" s="25"/>
      <c r="DLZ8" s="25"/>
      <c r="DMA8" s="26"/>
      <c r="DMB8" s="26"/>
      <c r="DMC8" s="90"/>
      <c r="DMD8" s="90"/>
      <c r="DME8" s="21"/>
      <c r="DMF8" s="25" t="s">
        <v>969</v>
      </c>
      <c r="DMG8" s="25"/>
      <c r="DMH8" s="25"/>
      <c r="DMI8" s="26"/>
      <c r="DMJ8" s="26"/>
      <c r="DMK8" s="90"/>
      <c r="DML8" s="90"/>
      <c r="DMM8" s="21"/>
      <c r="DMN8" s="25" t="s">
        <v>969</v>
      </c>
      <c r="DMO8" s="25"/>
      <c r="DMP8" s="25"/>
      <c r="DMQ8" s="26"/>
      <c r="DMR8" s="26"/>
      <c r="DMS8" s="90"/>
      <c r="DMT8" s="90"/>
      <c r="DMU8" s="21"/>
      <c r="DMV8" s="25" t="s">
        <v>969</v>
      </c>
      <c r="DMW8" s="25"/>
      <c r="DMX8" s="25"/>
      <c r="DMY8" s="26"/>
      <c r="DMZ8" s="26"/>
      <c r="DNA8" s="90"/>
      <c r="DNB8" s="90"/>
      <c r="DNC8" s="21"/>
      <c r="DND8" s="25" t="s">
        <v>969</v>
      </c>
      <c r="DNE8" s="25"/>
      <c r="DNF8" s="25"/>
      <c r="DNG8" s="26"/>
      <c r="DNH8" s="26"/>
      <c r="DNI8" s="90"/>
      <c r="DNJ8" s="90"/>
      <c r="DNK8" s="21"/>
      <c r="DNL8" s="25" t="s">
        <v>969</v>
      </c>
      <c r="DNM8" s="25"/>
      <c r="DNN8" s="25"/>
      <c r="DNO8" s="26"/>
      <c r="DNP8" s="26"/>
      <c r="DNQ8" s="90"/>
      <c r="DNR8" s="90"/>
      <c r="DNS8" s="21"/>
      <c r="DNT8" s="25" t="s">
        <v>969</v>
      </c>
      <c r="DNU8" s="25"/>
      <c r="DNV8" s="25"/>
      <c r="DNW8" s="26"/>
      <c r="DNX8" s="26"/>
      <c r="DNY8" s="90"/>
      <c r="DNZ8" s="90"/>
      <c r="DOA8" s="21"/>
      <c r="DOB8" s="25" t="s">
        <v>969</v>
      </c>
      <c r="DOC8" s="25"/>
      <c r="DOD8" s="25"/>
      <c r="DOE8" s="26"/>
      <c r="DOF8" s="26"/>
      <c r="DOG8" s="90"/>
      <c r="DOH8" s="90"/>
      <c r="DOI8" s="21"/>
      <c r="DOJ8" s="25" t="s">
        <v>969</v>
      </c>
      <c r="DOK8" s="25"/>
      <c r="DOL8" s="25"/>
      <c r="DOM8" s="26"/>
      <c r="DON8" s="26"/>
      <c r="DOO8" s="90"/>
      <c r="DOP8" s="90"/>
      <c r="DOQ8" s="21"/>
      <c r="DOR8" s="25" t="s">
        <v>969</v>
      </c>
      <c r="DOS8" s="25"/>
      <c r="DOT8" s="25"/>
      <c r="DOU8" s="26"/>
      <c r="DOV8" s="26"/>
      <c r="DOW8" s="90"/>
      <c r="DOX8" s="90"/>
      <c r="DOY8" s="21"/>
      <c r="DOZ8" s="25" t="s">
        <v>969</v>
      </c>
      <c r="DPA8" s="25"/>
      <c r="DPB8" s="25"/>
      <c r="DPC8" s="26"/>
      <c r="DPD8" s="26"/>
      <c r="DPE8" s="90"/>
      <c r="DPF8" s="90"/>
      <c r="DPG8" s="21"/>
      <c r="DPH8" s="25" t="s">
        <v>969</v>
      </c>
      <c r="DPI8" s="25"/>
      <c r="DPJ8" s="25"/>
      <c r="DPK8" s="26"/>
      <c r="DPL8" s="26"/>
      <c r="DPM8" s="90"/>
      <c r="DPN8" s="90"/>
      <c r="DPO8" s="21"/>
      <c r="DPP8" s="25" t="s">
        <v>969</v>
      </c>
      <c r="DPQ8" s="25"/>
      <c r="DPR8" s="25"/>
      <c r="DPS8" s="26"/>
      <c r="DPT8" s="26"/>
      <c r="DPU8" s="90"/>
      <c r="DPV8" s="90"/>
      <c r="DPW8" s="21"/>
      <c r="DPX8" s="25" t="s">
        <v>969</v>
      </c>
      <c r="DPY8" s="25"/>
      <c r="DPZ8" s="25"/>
      <c r="DQA8" s="26"/>
      <c r="DQB8" s="26"/>
      <c r="DQC8" s="90"/>
      <c r="DQD8" s="90"/>
      <c r="DQE8" s="21"/>
      <c r="DQF8" s="25" t="s">
        <v>969</v>
      </c>
      <c r="DQG8" s="25"/>
      <c r="DQH8" s="25"/>
      <c r="DQI8" s="26"/>
      <c r="DQJ8" s="26"/>
      <c r="DQK8" s="90"/>
      <c r="DQL8" s="90"/>
      <c r="DQM8" s="21"/>
      <c r="DQN8" s="25" t="s">
        <v>969</v>
      </c>
      <c r="DQO8" s="25"/>
      <c r="DQP8" s="25"/>
      <c r="DQQ8" s="26"/>
      <c r="DQR8" s="26"/>
      <c r="DQS8" s="90"/>
      <c r="DQT8" s="90"/>
      <c r="DQU8" s="21"/>
      <c r="DQV8" s="25" t="s">
        <v>969</v>
      </c>
      <c r="DQW8" s="25"/>
      <c r="DQX8" s="25"/>
      <c r="DQY8" s="26"/>
      <c r="DQZ8" s="26"/>
      <c r="DRA8" s="90"/>
      <c r="DRB8" s="90"/>
      <c r="DRC8" s="21"/>
      <c r="DRD8" s="25" t="s">
        <v>969</v>
      </c>
      <c r="DRE8" s="25"/>
      <c r="DRF8" s="25"/>
      <c r="DRG8" s="26"/>
      <c r="DRH8" s="26"/>
      <c r="DRI8" s="90"/>
      <c r="DRJ8" s="90"/>
      <c r="DRK8" s="21"/>
      <c r="DRL8" s="25" t="s">
        <v>969</v>
      </c>
      <c r="DRM8" s="25"/>
      <c r="DRN8" s="25"/>
      <c r="DRO8" s="26"/>
      <c r="DRP8" s="26"/>
      <c r="DRQ8" s="90"/>
      <c r="DRR8" s="90"/>
      <c r="DRS8" s="21"/>
      <c r="DRT8" s="25" t="s">
        <v>969</v>
      </c>
      <c r="DRU8" s="25"/>
      <c r="DRV8" s="25"/>
      <c r="DRW8" s="26"/>
      <c r="DRX8" s="26"/>
      <c r="DRY8" s="90"/>
      <c r="DRZ8" s="90"/>
      <c r="DSA8" s="21"/>
      <c r="DSB8" s="25" t="s">
        <v>969</v>
      </c>
      <c r="DSC8" s="25"/>
      <c r="DSD8" s="25"/>
      <c r="DSE8" s="26"/>
      <c r="DSF8" s="26"/>
      <c r="DSG8" s="90"/>
      <c r="DSH8" s="90"/>
      <c r="DSI8" s="21"/>
      <c r="DSJ8" s="25" t="s">
        <v>969</v>
      </c>
      <c r="DSK8" s="25"/>
      <c r="DSL8" s="25"/>
      <c r="DSM8" s="26"/>
      <c r="DSN8" s="26"/>
      <c r="DSO8" s="90"/>
      <c r="DSP8" s="90"/>
      <c r="DSQ8" s="21"/>
      <c r="DSR8" s="25" t="s">
        <v>969</v>
      </c>
      <c r="DSS8" s="25"/>
      <c r="DST8" s="25"/>
      <c r="DSU8" s="26"/>
      <c r="DSV8" s="26"/>
      <c r="DSW8" s="90"/>
      <c r="DSX8" s="90"/>
      <c r="DSY8" s="21"/>
      <c r="DSZ8" s="25" t="s">
        <v>969</v>
      </c>
      <c r="DTA8" s="25"/>
      <c r="DTB8" s="25"/>
      <c r="DTC8" s="26"/>
      <c r="DTD8" s="26"/>
      <c r="DTE8" s="90"/>
      <c r="DTF8" s="90"/>
      <c r="DTG8" s="21"/>
      <c r="DTH8" s="25" t="s">
        <v>969</v>
      </c>
      <c r="DTI8" s="25"/>
      <c r="DTJ8" s="25"/>
      <c r="DTK8" s="26"/>
      <c r="DTL8" s="26"/>
      <c r="DTM8" s="90"/>
      <c r="DTN8" s="90"/>
      <c r="DTO8" s="21"/>
      <c r="DTP8" s="25" t="s">
        <v>969</v>
      </c>
      <c r="DTQ8" s="25"/>
      <c r="DTR8" s="25"/>
      <c r="DTS8" s="26"/>
      <c r="DTT8" s="26"/>
      <c r="DTU8" s="90"/>
      <c r="DTV8" s="90"/>
      <c r="DTW8" s="21"/>
      <c r="DTX8" s="25" t="s">
        <v>969</v>
      </c>
      <c r="DTY8" s="25"/>
      <c r="DTZ8" s="25"/>
      <c r="DUA8" s="26"/>
      <c r="DUB8" s="26"/>
      <c r="DUC8" s="90"/>
      <c r="DUD8" s="90"/>
      <c r="DUE8" s="21"/>
      <c r="DUF8" s="25" t="s">
        <v>969</v>
      </c>
      <c r="DUG8" s="25"/>
      <c r="DUH8" s="25"/>
      <c r="DUI8" s="26"/>
      <c r="DUJ8" s="26"/>
      <c r="DUK8" s="90"/>
      <c r="DUL8" s="90"/>
      <c r="DUM8" s="21"/>
      <c r="DUN8" s="25" t="s">
        <v>969</v>
      </c>
      <c r="DUO8" s="25"/>
      <c r="DUP8" s="25"/>
      <c r="DUQ8" s="26"/>
      <c r="DUR8" s="26"/>
      <c r="DUS8" s="90"/>
      <c r="DUT8" s="90"/>
      <c r="DUU8" s="21"/>
      <c r="DUV8" s="25" t="s">
        <v>969</v>
      </c>
      <c r="DUW8" s="25"/>
      <c r="DUX8" s="25"/>
      <c r="DUY8" s="26"/>
      <c r="DUZ8" s="26"/>
      <c r="DVA8" s="90"/>
      <c r="DVB8" s="90"/>
      <c r="DVC8" s="21"/>
      <c r="DVD8" s="25" t="s">
        <v>969</v>
      </c>
      <c r="DVE8" s="25"/>
      <c r="DVF8" s="25"/>
      <c r="DVG8" s="26"/>
      <c r="DVH8" s="26"/>
      <c r="DVI8" s="90"/>
      <c r="DVJ8" s="90"/>
      <c r="DVK8" s="21"/>
      <c r="DVL8" s="25" t="s">
        <v>969</v>
      </c>
      <c r="DVM8" s="25"/>
      <c r="DVN8" s="25"/>
      <c r="DVO8" s="26"/>
      <c r="DVP8" s="26"/>
      <c r="DVQ8" s="90"/>
      <c r="DVR8" s="90"/>
      <c r="DVS8" s="21"/>
      <c r="DVT8" s="25" t="s">
        <v>969</v>
      </c>
      <c r="DVU8" s="25"/>
      <c r="DVV8" s="25"/>
      <c r="DVW8" s="26"/>
      <c r="DVX8" s="26"/>
      <c r="DVY8" s="90"/>
      <c r="DVZ8" s="90"/>
      <c r="DWA8" s="21"/>
      <c r="DWB8" s="25" t="s">
        <v>969</v>
      </c>
      <c r="DWC8" s="25"/>
      <c r="DWD8" s="25"/>
      <c r="DWE8" s="26"/>
      <c r="DWF8" s="26"/>
      <c r="DWG8" s="90"/>
      <c r="DWH8" s="90"/>
      <c r="DWI8" s="21"/>
      <c r="DWJ8" s="25" t="s">
        <v>969</v>
      </c>
      <c r="DWK8" s="25"/>
      <c r="DWL8" s="25"/>
      <c r="DWM8" s="26"/>
      <c r="DWN8" s="26"/>
      <c r="DWO8" s="90"/>
      <c r="DWP8" s="90"/>
      <c r="DWQ8" s="21"/>
      <c r="DWR8" s="25" t="s">
        <v>969</v>
      </c>
      <c r="DWS8" s="25"/>
      <c r="DWT8" s="25"/>
      <c r="DWU8" s="26"/>
      <c r="DWV8" s="26"/>
      <c r="DWW8" s="90"/>
      <c r="DWX8" s="90"/>
      <c r="DWY8" s="21"/>
      <c r="DWZ8" s="25" t="s">
        <v>969</v>
      </c>
      <c r="DXA8" s="25"/>
      <c r="DXB8" s="25"/>
      <c r="DXC8" s="26"/>
      <c r="DXD8" s="26"/>
      <c r="DXE8" s="90"/>
      <c r="DXF8" s="90"/>
      <c r="DXG8" s="21"/>
      <c r="DXH8" s="25" t="s">
        <v>969</v>
      </c>
      <c r="DXI8" s="25"/>
      <c r="DXJ8" s="25"/>
      <c r="DXK8" s="26"/>
      <c r="DXL8" s="26"/>
      <c r="DXM8" s="90"/>
      <c r="DXN8" s="90"/>
      <c r="DXO8" s="21"/>
      <c r="DXP8" s="25" t="s">
        <v>969</v>
      </c>
      <c r="DXQ8" s="25"/>
      <c r="DXR8" s="25"/>
      <c r="DXS8" s="26"/>
      <c r="DXT8" s="26"/>
      <c r="DXU8" s="90"/>
      <c r="DXV8" s="90"/>
      <c r="DXW8" s="21"/>
      <c r="DXX8" s="25" t="s">
        <v>969</v>
      </c>
      <c r="DXY8" s="25"/>
      <c r="DXZ8" s="25"/>
      <c r="DYA8" s="26"/>
      <c r="DYB8" s="26"/>
      <c r="DYC8" s="90"/>
      <c r="DYD8" s="90"/>
      <c r="DYE8" s="21"/>
      <c r="DYF8" s="25" t="s">
        <v>969</v>
      </c>
      <c r="DYG8" s="25"/>
      <c r="DYH8" s="25"/>
      <c r="DYI8" s="26"/>
      <c r="DYJ8" s="26"/>
      <c r="DYK8" s="90"/>
      <c r="DYL8" s="90"/>
      <c r="DYM8" s="21"/>
      <c r="DYN8" s="25" t="s">
        <v>969</v>
      </c>
      <c r="DYO8" s="25"/>
      <c r="DYP8" s="25"/>
      <c r="DYQ8" s="26"/>
      <c r="DYR8" s="26"/>
      <c r="DYS8" s="90"/>
      <c r="DYT8" s="90"/>
      <c r="DYU8" s="21"/>
      <c r="DYV8" s="25" t="s">
        <v>969</v>
      </c>
      <c r="DYW8" s="25"/>
      <c r="DYX8" s="25"/>
      <c r="DYY8" s="26"/>
      <c r="DYZ8" s="26"/>
      <c r="DZA8" s="90"/>
      <c r="DZB8" s="90"/>
      <c r="DZC8" s="21"/>
      <c r="DZD8" s="25" t="s">
        <v>969</v>
      </c>
      <c r="DZE8" s="25"/>
      <c r="DZF8" s="25"/>
      <c r="DZG8" s="26"/>
      <c r="DZH8" s="26"/>
      <c r="DZI8" s="90"/>
      <c r="DZJ8" s="90"/>
      <c r="DZK8" s="21"/>
      <c r="DZL8" s="25" t="s">
        <v>969</v>
      </c>
      <c r="DZM8" s="25"/>
      <c r="DZN8" s="25"/>
      <c r="DZO8" s="26"/>
      <c r="DZP8" s="26"/>
      <c r="DZQ8" s="90"/>
      <c r="DZR8" s="90"/>
      <c r="DZS8" s="21"/>
      <c r="DZT8" s="25" t="s">
        <v>969</v>
      </c>
      <c r="DZU8" s="25"/>
      <c r="DZV8" s="25"/>
      <c r="DZW8" s="26"/>
      <c r="DZX8" s="26"/>
      <c r="DZY8" s="90"/>
      <c r="DZZ8" s="90"/>
      <c r="EAA8" s="21"/>
      <c r="EAB8" s="25" t="s">
        <v>969</v>
      </c>
      <c r="EAC8" s="25"/>
      <c r="EAD8" s="25"/>
      <c r="EAE8" s="26"/>
      <c r="EAF8" s="26"/>
      <c r="EAG8" s="90"/>
      <c r="EAH8" s="90"/>
      <c r="EAI8" s="21"/>
      <c r="EAJ8" s="25" t="s">
        <v>969</v>
      </c>
      <c r="EAK8" s="25"/>
      <c r="EAL8" s="25"/>
      <c r="EAM8" s="26"/>
      <c r="EAN8" s="26"/>
      <c r="EAO8" s="90"/>
      <c r="EAP8" s="90"/>
      <c r="EAQ8" s="21"/>
      <c r="EAR8" s="25" t="s">
        <v>969</v>
      </c>
      <c r="EAS8" s="25"/>
      <c r="EAT8" s="25"/>
      <c r="EAU8" s="26"/>
      <c r="EAV8" s="26"/>
      <c r="EAW8" s="90"/>
      <c r="EAX8" s="90"/>
      <c r="EAY8" s="21"/>
      <c r="EAZ8" s="25" t="s">
        <v>969</v>
      </c>
      <c r="EBA8" s="25"/>
      <c r="EBB8" s="25"/>
      <c r="EBC8" s="26"/>
      <c r="EBD8" s="26"/>
      <c r="EBE8" s="90"/>
      <c r="EBF8" s="90"/>
      <c r="EBG8" s="21"/>
      <c r="EBH8" s="25" t="s">
        <v>969</v>
      </c>
      <c r="EBI8" s="25"/>
      <c r="EBJ8" s="25"/>
      <c r="EBK8" s="26"/>
      <c r="EBL8" s="26"/>
      <c r="EBM8" s="90"/>
      <c r="EBN8" s="90"/>
      <c r="EBO8" s="21"/>
      <c r="EBP8" s="25" t="s">
        <v>969</v>
      </c>
      <c r="EBQ8" s="25"/>
      <c r="EBR8" s="25"/>
      <c r="EBS8" s="26"/>
      <c r="EBT8" s="26"/>
      <c r="EBU8" s="90"/>
      <c r="EBV8" s="90"/>
      <c r="EBW8" s="21"/>
      <c r="EBX8" s="25" t="s">
        <v>969</v>
      </c>
      <c r="EBY8" s="25"/>
      <c r="EBZ8" s="25"/>
      <c r="ECA8" s="26"/>
      <c r="ECB8" s="26"/>
      <c r="ECC8" s="90"/>
      <c r="ECD8" s="90"/>
      <c r="ECE8" s="21"/>
      <c r="ECF8" s="25" t="s">
        <v>969</v>
      </c>
      <c r="ECG8" s="25"/>
      <c r="ECH8" s="25"/>
      <c r="ECI8" s="26"/>
      <c r="ECJ8" s="26"/>
      <c r="ECK8" s="90"/>
      <c r="ECL8" s="90"/>
      <c r="ECM8" s="21"/>
      <c r="ECN8" s="25" t="s">
        <v>969</v>
      </c>
      <c r="ECO8" s="25"/>
      <c r="ECP8" s="25"/>
      <c r="ECQ8" s="26"/>
      <c r="ECR8" s="26"/>
      <c r="ECS8" s="90"/>
      <c r="ECT8" s="90"/>
      <c r="ECU8" s="21"/>
      <c r="ECV8" s="25" t="s">
        <v>969</v>
      </c>
      <c r="ECW8" s="25"/>
      <c r="ECX8" s="25"/>
      <c r="ECY8" s="26"/>
      <c r="ECZ8" s="26"/>
      <c r="EDA8" s="90"/>
      <c r="EDB8" s="90"/>
      <c r="EDC8" s="21"/>
      <c r="EDD8" s="25" t="s">
        <v>969</v>
      </c>
      <c r="EDE8" s="25"/>
      <c r="EDF8" s="25"/>
      <c r="EDG8" s="26"/>
      <c r="EDH8" s="26"/>
      <c r="EDI8" s="90"/>
      <c r="EDJ8" s="90"/>
      <c r="EDK8" s="21"/>
      <c r="EDL8" s="25" t="s">
        <v>969</v>
      </c>
      <c r="EDM8" s="25"/>
      <c r="EDN8" s="25"/>
      <c r="EDO8" s="26"/>
      <c r="EDP8" s="26"/>
      <c r="EDQ8" s="90"/>
      <c r="EDR8" s="90"/>
      <c r="EDS8" s="21"/>
      <c r="EDT8" s="25" t="s">
        <v>969</v>
      </c>
      <c r="EDU8" s="25"/>
      <c r="EDV8" s="25"/>
      <c r="EDW8" s="26"/>
      <c r="EDX8" s="26"/>
      <c r="EDY8" s="90"/>
      <c r="EDZ8" s="90"/>
      <c r="EEA8" s="21"/>
      <c r="EEB8" s="25" t="s">
        <v>969</v>
      </c>
      <c r="EEC8" s="25"/>
      <c r="EED8" s="25"/>
      <c r="EEE8" s="26"/>
      <c r="EEF8" s="26"/>
      <c r="EEG8" s="90"/>
      <c r="EEH8" s="90"/>
      <c r="EEI8" s="21"/>
      <c r="EEJ8" s="25" t="s">
        <v>969</v>
      </c>
      <c r="EEK8" s="25"/>
      <c r="EEL8" s="25"/>
      <c r="EEM8" s="26"/>
      <c r="EEN8" s="26"/>
      <c r="EEO8" s="90"/>
      <c r="EEP8" s="90"/>
      <c r="EEQ8" s="21"/>
      <c r="EER8" s="25" t="s">
        <v>969</v>
      </c>
      <c r="EES8" s="25"/>
      <c r="EET8" s="25"/>
      <c r="EEU8" s="26"/>
      <c r="EEV8" s="26"/>
      <c r="EEW8" s="90"/>
      <c r="EEX8" s="90"/>
      <c r="EEY8" s="21"/>
      <c r="EEZ8" s="25" t="s">
        <v>969</v>
      </c>
      <c r="EFA8" s="25"/>
      <c r="EFB8" s="25"/>
      <c r="EFC8" s="26"/>
      <c r="EFD8" s="26"/>
      <c r="EFE8" s="90"/>
      <c r="EFF8" s="90"/>
      <c r="EFG8" s="21"/>
      <c r="EFH8" s="25" t="s">
        <v>969</v>
      </c>
      <c r="EFI8" s="25"/>
      <c r="EFJ8" s="25"/>
      <c r="EFK8" s="26"/>
      <c r="EFL8" s="26"/>
      <c r="EFM8" s="90"/>
      <c r="EFN8" s="90"/>
      <c r="EFO8" s="21"/>
      <c r="EFP8" s="25" t="s">
        <v>969</v>
      </c>
      <c r="EFQ8" s="25"/>
      <c r="EFR8" s="25"/>
      <c r="EFS8" s="26"/>
      <c r="EFT8" s="26"/>
      <c r="EFU8" s="90"/>
      <c r="EFV8" s="90"/>
      <c r="EFW8" s="21"/>
      <c r="EFX8" s="25" t="s">
        <v>969</v>
      </c>
      <c r="EFY8" s="25"/>
      <c r="EFZ8" s="25"/>
      <c r="EGA8" s="26"/>
      <c r="EGB8" s="26"/>
      <c r="EGC8" s="90"/>
      <c r="EGD8" s="90"/>
      <c r="EGE8" s="21"/>
      <c r="EGF8" s="25" t="s">
        <v>969</v>
      </c>
      <c r="EGG8" s="25"/>
      <c r="EGH8" s="25"/>
      <c r="EGI8" s="26"/>
      <c r="EGJ8" s="26"/>
      <c r="EGK8" s="90"/>
      <c r="EGL8" s="90"/>
      <c r="EGM8" s="21"/>
      <c r="EGN8" s="25" t="s">
        <v>969</v>
      </c>
      <c r="EGO8" s="25"/>
      <c r="EGP8" s="25"/>
      <c r="EGQ8" s="26"/>
      <c r="EGR8" s="26"/>
      <c r="EGS8" s="90"/>
      <c r="EGT8" s="90"/>
      <c r="EGU8" s="21"/>
      <c r="EGV8" s="25" t="s">
        <v>969</v>
      </c>
      <c r="EGW8" s="25"/>
      <c r="EGX8" s="25"/>
      <c r="EGY8" s="26"/>
      <c r="EGZ8" s="26"/>
      <c r="EHA8" s="90"/>
      <c r="EHB8" s="90"/>
      <c r="EHC8" s="21"/>
      <c r="EHD8" s="25" t="s">
        <v>969</v>
      </c>
      <c r="EHE8" s="25"/>
      <c r="EHF8" s="25"/>
      <c r="EHG8" s="26"/>
      <c r="EHH8" s="26"/>
      <c r="EHI8" s="90"/>
      <c r="EHJ8" s="90"/>
      <c r="EHK8" s="21"/>
      <c r="EHL8" s="25" t="s">
        <v>969</v>
      </c>
      <c r="EHM8" s="25"/>
      <c r="EHN8" s="25"/>
      <c r="EHO8" s="26"/>
      <c r="EHP8" s="26"/>
      <c r="EHQ8" s="90"/>
      <c r="EHR8" s="90"/>
      <c r="EHS8" s="21"/>
      <c r="EHT8" s="25" t="s">
        <v>969</v>
      </c>
      <c r="EHU8" s="25"/>
      <c r="EHV8" s="25"/>
      <c r="EHW8" s="26"/>
      <c r="EHX8" s="26"/>
      <c r="EHY8" s="90"/>
      <c r="EHZ8" s="90"/>
      <c r="EIA8" s="21"/>
      <c r="EIB8" s="25" t="s">
        <v>969</v>
      </c>
      <c r="EIC8" s="25"/>
      <c r="EID8" s="25"/>
      <c r="EIE8" s="26"/>
      <c r="EIF8" s="26"/>
      <c r="EIG8" s="90"/>
      <c r="EIH8" s="90"/>
      <c r="EII8" s="21"/>
      <c r="EIJ8" s="25" t="s">
        <v>969</v>
      </c>
      <c r="EIK8" s="25"/>
      <c r="EIL8" s="25"/>
      <c r="EIM8" s="26"/>
      <c r="EIN8" s="26"/>
      <c r="EIO8" s="90"/>
      <c r="EIP8" s="90"/>
      <c r="EIQ8" s="21"/>
      <c r="EIR8" s="25" t="s">
        <v>969</v>
      </c>
      <c r="EIS8" s="25"/>
      <c r="EIT8" s="25"/>
      <c r="EIU8" s="26"/>
      <c r="EIV8" s="26"/>
      <c r="EIW8" s="90"/>
      <c r="EIX8" s="90"/>
      <c r="EIY8" s="21"/>
      <c r="EIZ8" s="25" t="s">
        <v>969</v>
      </c>
      <c r="EJA8" s="25"/>
      <c r="EJB8" s="25"/>
      <c r="EJC8" s="26"/>
      <c r="EJD8" s="26"/>
      <c r="EJE8" s="90"/>
      <c r="EJF8" s="90"/>
      <c r="EJG8" s="21"/>
      <c r="EJH8" s="25" t="s">
        <v>969</v>
      </c>
      <c r="EJI8" s="25"/>
      <c r="EJJ8" s="25"/>
      <c r="EJK8" s="26"/>
      <c r="EJL8" s="26"/>
      <c r="EJM8" s="90"/>
      <c r="EJN8" s="90"/>
      <c r="EJO8" s="21"/>
      <c r="EJP8" s="25" t="s">
        <v>969</v>
      </c>
      <c r="EJQ8" s="25"/>
      <c r="EJR8" s="25"/>
      <c r="EJS8" s="26"/>
      <c r="EJT8" s="26"/>
      <c r="EJU8" s="90"/>
      <c r="EJV8" s="90"/>
      <c r="EJW8" s="21"/>
      <c r="EJX8" s="25" t="s">
        <v>969</v>
      </c>
      <c r="EJY8" s="25"/>
      <c r="EJZ8" s="25"/>
      <c r="EKA8" s="26"/>
      <c r="EKB8" s="26"/>
      <c r="EKC8" s="90"/>
      <c r="EKD8" s="90"/>
      <c r="EKE8" s="21"/>
      <c r="EKF8" s="25" t="s">
        <v>969</v>
      </c>
      <c r="EKG8" s="25"/>
      <c r="EKH8" s="25"/>
      <c r="EKI8" s="26"/>
      <c r="EKJ8" s="26"/>
      <c r="EKK8" s="90"/>
      <c r="EKL8" s="90"/>
      <c r="EKM8" s="21"/>
      <c r="EKN8" s="25" t="s">
        <v>969</v>
      </c>
      <c r="EKO8" s="25"/>
      <c r="EKP8" s="25"/>
      <c r="EKQ8" s="26"/>
      <c r="EKR8" s="26"/>
      <c r="EKS8" s="90"/>
      <c r="EKT8" s="90"/>
      <c r="EKU8" s="21"/>
      <c r="EKV8" s="25" t="s">
        <v>969</v>
      </c>
      <c r="EKW8" s="25"/>
      <c r="EKX8" s="25"/>
      <c r="EKY8" s="26"/>
      <c r="EKZ8" s="26"/>
      <c r="ELA8" s="90"/>
      <c r="ELB8" s="90"/>
      <c r="ELC8" s="21"/>
      <c r="ELD8" s="25" t="s">
        <v>969</v>
      </c>
      <c r="ELE8" s="25"/>
      <c r="ELF8" s="25"/>
      <c r="ELG8" s="26"/>
      <c r="ELH8" s="26"/>
      <c r="ELI8" s="90"/>
      <c r="ELJ8" s="90"/>
      <c r="ELK8" s="21"/>
      <c r="ELL8" s="25" t="s">
        <v>969</v>
      </c>
      <c r="ELM8" s="25"/>
      <c r="ELN8" s="25"/>
      <c r="ELO8" s="26"/>
      <c r="ELP8" s="26"/>
      <c r="ELQ8" s="90"/>
      <c r="ELR8" s="90"/>
      <c r="ELS8" s="21"/>
      <c r="ELT8" s="25" t="s">
        <v>969</v>
      </c>
      <c r="ELU8" s="25"/>
      <c r="ELV8" s="25"/>
      <c r="ELW8" s="26"/>
      <c r="ELX8" s="26"/>
      <c r="ELY8" s="90"/>
      <c r="ELZ8" s="90"/>
      <c r="EMA8" s="21"/>
      <c r="EMB8" s="25" t="s">
        <v>969</v>
      </c>
      <c r="EMC8" s="25"/>
      <c r="EMD8" s="25"/>
      <c r="EME8" s="26"/>
      <c r="EMF8" s="26"/>
      <c r="EMG8" s="90"/>
      <c r="EMH8" s="90"/>
      <c r="EMI8" s="21"/>
      <c r="EMJ8" s="25" t="s">
        <v>969</v>
      </c>
      <c r="EMK8" s="25"/>
      <c r="EML8" s="25"/>
      <c r="EMM8" s="26"/>
      <c r="EMN8" s="26"/>
      <c r="EMO8" s="90"/>
      <c r="EMP8" s="90"/>
      <c r="EMQ8" s="21"/>
      <c r="EMR8" s="25" t="s">
        <v>969</v>
      </c>
      <c r="EMS8" s="25"/>
      <c r="EMT8" s="25"/>
      <c r="EMU8" s="26"/>
      <c r="EMV8" s="26"/>
      <c r="EMW8" s="90"/>
      <c r="EMX8" s="90"/>
      <c r="EMY8" s="21"/>
      <c r="EMZ8" s="25" t="s">
        <v>969</v>
      </c>
      <c r="ENA8" s="25"/>
      <c r="ENB8" s="25"/>
      <c r="ENC8" s="26"/>
      <c r="END8" s="26"/>
      <c r="ENE8" s="90"/>
      <c r="ENF8" s="90"/>
      <c r="ENG8" s="21"/>
      <c r="ENH8" s="25" t="s">
        <v>969</v>
      </c>
      <c r="ENI8" s="25"/>
      <c r="ENJ8" s="25"/>
      <c r="ENK8" s="26"/>
      <c r="ENL8" s="26"/>
      <c r="ENM8" s="90"/>
      <c r="ENN8" s="90"/>
      <c r="ENO8" s="21"/>
      <c r="ENP8" s="25" t="s">
        <v>969</v>
      </c>
      <c r="ENQ8" s="25"/>
      <c r="ENR8" s="25"/>
      <c r="ENS8" s="26"/>
      <c r="ENT8" s="26"/>
      <c r="ENU8" s="90"/>
      <c r="ENV8" s="90"/>
      <c r="ENW8" s="21"/>
      <c r="ENX8" s="25" t="s">
        <v>969</v>
      </c>
      <c r="ENY8" s="25"/>
      <c r="ENZ8" s="25"/>
      <c r="EOA8" s="26"/>
      <c r="EOB8" s="26"/>
      <c r="EOC8" s="90"/>
      <c r="EOD8" s="90"/>
      <c r="EOE8" s="21"/>
      <c r="EOF8" s="25" t="s">
        <v>969</v>
      </c>
      <c r="EOG8" s="25"/>
      <c r="EOH8" s="25"/>
      <c r="EOI8" s="26"/>
      <c r="EOJ8" s="26"/>
      <c r="EOK8" s="90"/>
      <c r="EOL8" s="90"/>
      <c r="EOM8" s="21"/>
      <c r="EON8" s="25" t="s">
        <v>969</v>
      </c>
      <c r="EOO8" s="25"/>
      <c r="EOP8" s="25"/>
      <c r="EOQ8" s="26"/>
      <c r="EOR8" s="26"/>
      <c r="EOS8" s="90"/>
      <c r="EOT8" s="90"/>
      <c r="EOU8" s="21"/>
      <c r="EOV8" s="25" t="s">
        <v>969</v>
      </c>
      <c r="EOW8" s="25"/>
      <c r="EOX8" s="25"/>
      <c r="EOY8" s="26"/>
      <c r="EOZ8" s="26"/>
      <c r="EPA8" s="90"/>
      <c r="EPB8" s="90"/>
      <c r="EPC8" s="21"/>
      <c r="EPD8" s="25" t="s">
        <v>969</v>
      </c>
      <c r="EPE8" s="25"/>
      <c r="EPF8" s="25"/>
      <c r="EPG8" s="26"/>
      <c r="EPH8" s="26"/>
      <c r="EPI8" s="90"/>
      <c r="EPJ8" s="90"/>
      <c r="EPK8" s="21"/>
      <c r="EPL8" s="25" t="s">
        <v>969</v>
      </c>
      <c r="EPM8" s="25"/>
      <c r="EPN8" s="25"/>
      <c r="EPO8" s="26"/>
      <c r="EPP8" s="26"/>
      <c r="EPQ8" s="90"/>
      <c r="EPR8" s="90"/>
      <c r="EPS8" s="21"/>
      <c r="EPT8" s="25" t="s">
        <v>969</v>
      </c>
      <c r="EPU8" s="25"/>
      <c r="EPV8" s="25"/>
      <c r="EPW8" s="26"/>
      <c r="EPX8" s="26"/>
      <c r="EPY8" s="90"/>
      <c r="EPZ8" s="90"/>
      <c r="EQA8" s="21"/>
      <c r="EQB8" s="25" t="s">
        <v>969</v>
      </c>
      <c r="EQC8" s="25"/>
      <c r="EQD8" s="25"/>
      <c r="EQE8" s="26"/>
      <c r="EQF8" s="26"/>
      <c r="EQG8" s="90"/>
      <c r="EQH8" s="90"/>
      <c r="EQI8" s="21"/>
      <c r="EQJ8" s="25" t="s">
        <v>969</v>
      </c>
      <c r="EQK8" s="25"/>
      <c r="EQL8" s="25"/>
      <c r="EQM8" s="26"/>
      <c r="EQN8" s="26"/>
      <c r="EQO8" s="90"/>
      <c r="EQP8" s="90"/>
      <c r="EQQ8" s="21"/>
      <c r="EQR8" s="25" t="s">
        <v>969</v>
      </c>
      <c r="EQS8" s="25"/>
      <c r="EQT8" s="25"/>
      <c r="EQU8" s="26"/>
      <c r="EQV8" s="26"/>
      <c r="EQW8" s="90"/>
      <c r="EQX8" s="90"/>
      <c r="EQY8" s="21"/>
      <c r="EQZ8" s="25" t="s">
        <v>969</v>
      </c>
      <c r="ERA8" s="25"/>
      <c r="ERB8" s="25"/>
      <c r="ERC8" s="26"/>
      <c r="ERD8" s="26"/>
      <c r="ERE8" s="90"/>
      <c r="ERF8" s="90"/>
      <c r="ERG8" s="21"/>
      <c r="ERH8" s="25" t="s">
        <v>969</v>
      </c>
      <c r="ERI8" s="25"/>
      <c r="ERJ8" s="25"/>
      <c r="ERK8" s="26"/>
      <c r="ERL8" s="26"/>
      <c r="ERM8" s="90"/>
      <c r="ERN8" s="90"/>
      <c r="ERO8" s="21"/>
      <c r="ERP8" s="25" t="s">
        <v>969</v>
      </c>
      <c r="ERQ8" s="25"/>
      <c r="ERR8" s="25"/>
      <c r="ERS8" s="26"/>
      <c r="ERT8" s="26"/>
      <c r="ERU8" s="90"/>
      <c r="ERV8" s="90"/>
      <c r="ERW8" s="21"/>
      <c r="ERX8" s="25" t="s">
        <v>969</v>
      </c>
      <c r="ERY8" s="25"/>
      <c r="ERZ8" s="25"/>
      <c r="ESA8" s="26"/>
      <c r="ESB8" s="26"/>
      <c r="ESC8" s="90"/>
      <c r="ESD8" s="90"/>
      <c r="ESE8" s="21"/>
      <c r="ESF8" s="25" t="s">
        <v>969</v>
      </c>
      <c r="ESG8" s="25"/>
      <c r="ESH8" s="25"/>
      <c r="ESI8" s="26"/>
      <c r="ESJ8" s="26"/>
      <c r="ESK8" s="90"/>
      <c r="ESL8" s="90"/>
      <c r="ESM8" s="21"/>
      <c r="ESN8" s="25" t="s">
        <v>969</v>
      </c>
      <c r="ESO8" s="25"/>
      <c r="ESP8" s="25"/>
      <c r="ESQ8" s="26"/>
      <c r="ESR8" s="26"/>
      <c r="ESS8" s="90"/>
      <c r="EST8" s="90"/>
      <c r="ESU8" s="21"/>
      <c r="ESV8" s="25" t="s">
        <v>969</v>
      </c>
      <c r="ESW8" s="25"/>
      <c r="ESX8" s="25"/>
      <c r="ESY8" s="26"/>
      <c r="ESZ8" s="26"/>
      <c r="ETA8" s="90"/>
      <c r="ETB8" s="90"/>
      <c r="ETC8" s="21"/>
      <c r="ETD8" s="25" t="s">
        <v>969</v>
      </c>
      <c r="ETE8" s="25"/>
      <c r="ETF8" s="25"/>
      <c r="ETG8" s="26"/>
      <c r="ETH8" s="26"/>
      <c r="ETI8" s="90"/>
      <c r="ETJ8" s="90"/>
      <c r="ETK8" s="21"/>
      <c r="ETL8" s="25" t="s">
        <v>969</v>
      </c>
      <c r="ETM8" s="25"/>
      <c r="ETN8" s="25"/>
      <c r="ETO8" s="26"/>
      <c r="ETP8" s="26"/>
      <c r="ETQ8" s="90"/>
      <c r="ETR8" s="90"/>
      <c r="ETS8" s="21"/>
      <c r="ETT8" s="25" t="s">
        <v>969</v>
      </c>
      <c r="ETU8" s="25"/>
      <c r="ETV8" s="25"/>
      <c r="ETW8" s="26"/>
      <c r="ETX8" s="26"/>
      <c r="ETY8" s="90"/>
      <c r="ETZ8" s="90"/>
      <c r="EUA8" s="21"/>
      <c r="EUB8" s="25" t="s">
        <v>969</v>
      </c>
      <c r="EUC8" s="25"/>
      <c r="EUD8" s="25"/>
      <c r="EUE8" s="26"/>
      <c r="EUF8" s="26"/>
      <c r="EUG8" s="90"/>
      <c r="EUH8" s="90"/>
      <c r="EUI8" s="21"/>
      <c r="EUJ8" s="25" t="s">
        <v>969</v>
      </c>
      <c r="EUK8" s="25"/>
      <c r="EUL8" s="25"/>
      <c r="EUM8" s="26"/>
      <c r="EUN8" s="26"/>
      <c r="EUO8" s="90"/>
      <c r="EUP8" s="90"/>
      <c r="EUQ8" s="21"/>
      <c r="EUR8" s="25" t="s">
        <v>969</v>
      </c>
      <c r="EUS8" s="25"/>
      <c r="EUT8" s="25"/>
      <c r="EUU8" s="26"/>
      <c r="EUV8" s="26"/>
      <c r="EUW8" s="90"/>
      <c r="EUX8" s="90"/>
      <c r="EUY8" s="21"/>
      <c r="EUZ8" s="25" t="s">
        <v>969</v>
      </c>
      <c r="EVA8" s="25"/>
      <c r="EVB8" s="25"/>
      <c r="EVC8" s="26"/>
      <c r="EVD8" s="26"/>
      <c r="EVE8" s="90"/>
      <c r="EVF8" s="90"/>
      <c r="EVG8" s="21"/>
      <c r="EVH8" s="25" t="s">
        <v>969</v>
      </c>
      <c r="EVI8" s="25"/>
      <c r="EVJ8" s="25"/>
      <c r="EVK8" s="26"/>
      <c r="EVL8" s="26"/>
      <c r="EVM8" s="90"/>
      <c r="EVN8" s="90"/>
      <c r="EVO8" s="21"/>
      <c r="EVP8" s="25" t="s">
        <v>969</v>
      </c>
      <c r="EVQ8" s="25"/>
      <c r="EVR8" s="25"/>
      <c r="EVS8" s="26"/>
      <c r="EVT8" s="26"/>
      <c r="EVU8" s="90"/>
      <c r="EVV8" s="90"/>
      <c r="EVW8" s="21"/>
      <c r="EVX8" s="25" t="s">
        <v>969</v>
      </c>
      <c r="EVY8" s="25"/>
      <c r="EVZ8" s="25"/>
      <c r="EWA8" s="26"/>
      <c r="EWB8" s="26"/>
      <c r="EWC8" s="90"/>
      <c r="EWD8" s="90"/>
      <c r="EWE8" s="21"/>
      <c r="EWF8" s="25" t="s">
        <v>969</v>
      </c>
      <c r="EWG8" s="25"/>
      <c r="EWH8" s="25"/>
      <c r="EWI8" s="26"/>
      <c r="EWJ8" s="26"/>
      <c r="EWK8" s="90"/>
      <c r="EWL8" s="90"/>
      <c r="EWM8" s="21"/>
      <c r="EWN8" s="25" t="s">
        <v>969</v>
      </c>
      <c r="EWO8" s="25"/>
      <c r="EWP8" s="25"/>
      <c r="EWQ8" s="26"/>
      <c r="EWR8" s="26"/>
      <c r="EWS8" s="90"/>
      <c r="EWT8" s="90"/>
      <c r="EWU8" s="21"/>
      <c r="EWV8" s="25" t="s">
        <v>969</v>
      </c>
      <c r="EWW8" s="25"/>
      <c r="EWX8" s="25"/>
      <c r="EWY8" s="26"/>
      <c r="EWZ8" s="26"/>
      <c r="EXA8" s="90"/>
      <c r="EXB8" s="90"/>
      <c r="EXC8" s="21"/>
      <c r="EXD8" s="25" t="s">
        <v>969</v>
      </c>
      <c r="EXE8" s="25"/>
      <c r="EXF8" s="25"/>
      <c r="EXG8" s="26"/>
      <c r="EXH8" s="26"/>
      <c r="EXI8" s="90"/>
      <c r="EXJ8" s="90"/>
      <c r="EXK8" s="21"/>
      <c r="EXL8" s="25" t="s">
        <v>969</v>
      </c>
      <c r="EXM8" s="25"/>
      <c r="EXN8" s="25"/>
      <c r="EXO8" s="26"/>
      <c r="EXP8" s="26"/>
      <c r="EXQ8" s="90"/>
      <c r="EXR8" s="90"/>
      <c r="EXS8" s="21"/>
      <c r="EXT8" s="25" t="s">
        <v>969</v>
      </c>
      <c r="EXU8" s="25"/>
      <c r="EXV8" s="25"/>
      <c r="EXW8" s="26"/>
      <c r="EXX8" s="26"/>
      <c r="EXY8" s="90"/>
      <c r="EXZ8" s="90"/>
      <c r="EYA8" s="21"/>
      <c r="EYB8" s="25" t="s">
        <v>969</v>
      </c>
      <c r="EYC8" s="25"/>
      <c r="EYD8" s="25"/>
      <c r="EYE8" s="26"/>
      <c r="EYF8" s="26"/>
      <c r="EYG8" s="90"/>
      <c r="EYH8" s="90"/>
      <c r="EYI8" s="21"/>
      <c r="EYJ8" s="25" t="s">
        <v>969</v>
      </c>
      <c r="EYK8" s="25"/>
      <c r="EYL8" s="25"/>
      <c r="EYM8" s="26"/>
      <c r="EYN8" s="26"/>
      <c r="EYO8" s="90"/>
      <c r="EYP8" s="90"/>
      <c r="EYQ8" s="21"/>
      <c r="EYR8" s="25" t="s">
        <v>969</v>
      </c>
      <c r="EYS8" s="25"/>
      <c r="EYT8" s="25"/>
      <c r="EYU8" s="26"/>
      <c r="EYV8" s="26"/>
      <c r="EYW8" s="90"/>
      <c r="EYX8" s="90"/>
      <c r="EYY8" s="21"/>
      <c r="EYZ8" s="25" t="s">
        <v>969</v>
      </c>
      <c r="EZA8" s="25"/>
      <c r="EZB8" s="25"/>
      <c r="EZC8" s="26"/>
      <c r="EZD8" s="26"/>
      <c r="EZE8" s="90"/>
      <c r="EZF8" s="90"/>
      <c r="EZG8" s="21"/>
      <c r="EZH8" s="25" t="s">
        <v>969</v>
      </c>
      <c r="EZI8" s="25"/>
      <c r="EZJ8" s="25"/>
      <c r="EZK8" s="26"/>
      <c r="EZL8" s="26"/>
      <c r="EZM8" s="90"/>
      <c r="EZN8" s="90"/>
      <c r="EZO8" s="21"/>
      <c r="EZP8" s="25" t="s">
        <v>969</v>
      </c>
      <c r="EZQ8" s="25"/>
      <c r="EZR8" s="25"/>
      <c r="EZS8" s="26"/>
      <c r="EZT8" s="26"/>
      <c r="EZU8" s="90"/>
      <c r="EZV8" s="90"/>
      <c r="EZW8" s="21"/>
      <c r="EZX8" s="25" t="s">
        <v>969</v>
      </c>
      <c r="EZY8" s="25"/>
      <c r="EZZ8" s="25"/>
      <c r="FAA8" s="26"/>
      <c r="FAB8" s="26"/>
      <c r="FAC8" s="90"/>
      <c r="FAD8" s="90"/>
      <c r="FAE8" s="21"/>
      <c r="FAF8" s="25" t="s">
        <v>969</v>
      </c>
      <c r="FAG8" s="25"/>
      <c r="FAH8" s="25"/>
      <c r="FAI8" s="26"/>
      <c r="FAJ8" s="26"/>
      <c r="FAK8" s="90"/>
      <c r="FAL8" s="90"/>
      <c r="FAM8" s="21"/>
      <c r="FAN8" s="25" t="s">
        <v>969</v>
      </c>
      <c r="FAO8" s="25"/>
      <c r="FAP8" s="25"/>
      <c r="FAQ8" s="26"/>
      <c r="FAR8" s="26"/>
      <c r="FAS8" s="90"/>
      <c r="FAT8" s="90"/>
      <c r="FAU8" s="21"/>
      <c r="FAV8" s="25" t="s">
        <v>969</v>
      </c>
      <c r="FAW8" s="25"/>
      <c r="FAX8" s="25"/>
      <c r="FAY8" s="26"/>
      <c r="FAZ8" s="26"/>
      <c r="FBA8" s="90"/>
      <c r="FBB8" s="90"/>
      <c r="FBC8" s="21"/>
      <c r="FBD8" s="25" t="s">
        <v>969</v>
      </c>
      <c r="FBE8" s="25"/>
      <c r="FBF8" s="25"/>
      <c r="FBG8" s="26"/>
      <c r="FBH8" s="26"/>
      <c r="FBI8" s="90"/>
      <c r="FBJ8" s="90"/>
      <c r="FBK8" s="21"/>
      <c r="FBL8" s="25" t="s">
        <v>969</v>
      </c>
      <c r="FBM8" s="25"/>
      <c r="FBN8" s="25"/>
      <c r="FBO8" s="26"/>
      <c r="FBP8" s="26"/>
      <c r="FBQ8" s="90"/>
      <c r="FBR8" s="90"/>
      <c r="FBS8" s="21"/>
      <c r="FBT8" s="25" t="s">
        <v>969</v>
      </c>
      <c r="FBU8" s="25"/>
      <c r="FBV8" s="25"/>
      <c r="FBW8" s="26"/>
      <c r="FBX8" s="26"/>
      <c r="FBY8" s="90"/>
      <c r="FBZ8" s="90"/>
      <c r="FCA8" s="21"/>
      <c r="FCB8" s="25" t="s">
        <v>969</v>
      </c>
      <c r="FCC8" s="25"/>
      <c r="FCD8" s="25"/>
      <c r="FCE8" s="26"/>
      <c r="FCF8" s="26"/>
      <c r="FCG8" s="90"/>
      <c r="FCH8" s="90"/>
      <c r="FCI8" s="21"/>
      <c r="FCJ8" s="25" t="s">
        <v>969</v>
      </c>
      <c r="FCK8" s="25"/>
      <c r="FCL8" s="25"/>
      <c r="FCM8" s="26"/>
      <c r="FCN8" s="26"/>
      <c r="FCO8" s="90"/>
      <c r="FCP8" s="90"/>
      <c r="FCQ8" s="21"/>
      <c r="FCR8" s="25" t="s">
        <v>969</v>
      </c>
      <c r="FCS8" s="25"/>
      <c r="FCT8" s="25"/>
      <c r="FCU8" s="26"/>
      <c r="FCV8" s="26"/>
      <c r="FCW8" s="90"/>
      <c r="FCX8" s="90"/>
      <c r="FCY8" s="21"/>
      <c r="FCZ8" s="25" t="s">
        <v>969</v>
      </c>
      <c r="FDA8" s="25"/>
      <c r="FDB8" s="25"/>
      <c r="FDC8" s="26"/>
      <c r="FDD8" s="26"/>
      <c r="FDE8" s="90"/>
      <c r="FDF8" s="90"/>
      <c r="FDG8" s="21"/>
      <c r="FDH8" s="25" t="s">
        <v>969</v>
      </c>
      <c r="FDI8" s="25"/>
      <c r="FDJ8" s="25"/>
      <c r="FDK8" s="26"/>
      <c r="FDL8" s="26"/>
      <c r="FDM8" s="90"/>
      <c r="FDN8" s="90"/>
      <c r="FDO8" s="21"/>
      <c r="FDP8" s="25" t="s">
        <v>969</v>
      </c>
      <c r="FDQ8" s="25"/>
      <c r="FDR8" s="25"/>
      <c r="FDS8" s="26"/>
      <c r="FDT8" s="26"/>
      <c r="FDU8" s="90"/>
      <c r="FDV8" s="90"/>
      <c r="FDW8" s="21"/>
      <c r="FDX8" s="25" t="s">
        <v>969</v>
      </c>
      <c r="FDY8" s="25"/>
      <c r="FDZ8" s="25"/>
      <c r="FEA8" s="26"/>
      <c r="FEB8" s="26"/>
      <c r="FEC8" s="90"/>
      <c r="FED8" s="90"/>
      <c r="FEE8" s="21"/>
      <c r="FEF8" s="25" t="s">
        <v>969</v>
      </c>
      <c r="FEG8" s="25"/>
      <c r="FEH8" s="25"/>
      <c r="FEI8" s="26"/>
      <c r="FEJ8" s="26"/>
      <c r="FEK8" s="90"/>
      <c r="FEL8" s="90"/>
      <c r="FEM8" s="21"/>
      <c r="FEN8" s="25" t="s">
        <v>969</v>
      </c>
      <c r="FEO8" s="25"/>
      <c r="FEP8" s="25"/>
      <c r="FEQ8" s="26"/>
      <c r="FER8" s="26"/>
      <c r="FES8" s="90"/>
      <c r="FET8" s="90"/>
      <c r="FEU8" s="21"/>
      <c r="FEV8" s="25" t="s">
        <v>969</v>
      </c>
      <c r="FEW8" s="25"/>
      <c r="FEX8" s="25"/>
      <c r="FEY8" s="26"/>
      <c r="FEZ8" s="26"/>
      <c r="FFA8" s="90"/>
      <c r="FFB8" s="90"/>
      <c r="FFC8" s="21"/>
      <c r="FFD8" s="25" t="s">
        <v>969</v>
      </c>
      <c r="FFE8" s="25"/>
      <c r="FFF8" s="25"/>
      <c r="FFG8" s="26"/>
      <c r="FFH8" s="26"/>
      <c r="FFI8" s="90"/>
      <c r="FFJ8" s="90"/>
      <c r="FFK8" s="21"/>
      <c r="FFL8" s="25" t="s">
        <v>969</v>
      </c>
      <c r="FFM8" s="25"/>
      <c r="FFN8" s="25"/>
      <c r="FFO8" s="26"/>
      <c r="FFP8" s="26"/>
      <c r="FFQ8" s="90"/>
      <c r="FFR8" s="90"/>
      <c r="FFS8" s="21"/>
      <c r="FFT8" s="25" t="s">
        <v>969</v>
      </c>
      <c r="FFU8" s="25"/>
      <c r="FFV8" s="25"/>
      <c r="FFW8" s="26"/>
      <c r="FFX8" s="26"/>
      <c r="FFY8" s="90"/>
      <c r="FFZ8" s="90"/>
      <c r="FGA8" s="21"/>
      <c r="FGB8" s="25" t="s">
        <v>969</v>
      </c>
      <c r="FGC8" s="25"/>
      <c r="FGD8" s="25"/>
      <c r="FGE8" s="26"/>
      <c r="FGF8" s="26"/>
      <c r="FGG8" s="90"/>
      <c r="FGH8" s="90"/>
      <c r="FGI8" s="21"/>
      <c r="FGJ8" s="25" t="s">
        <v>969</v>
      </c>
      <c r="FGK8" s="25"/>
      <c r="FGL8" s="25"/>
      <c r="FGM8" s="26"/>
      <c r="FGN8" s="26"/>
      <c r="FGO8" s="90"/>
      <c r="FGP8" s="90"/>
      <c r="FGQ8" s="21"/>
      <c r="FGR8" s="25" t="s">
        <v>969</v>
      </c>
      <c r="FGS8" s="25"/>
      <c r="FGT8" s="25"/>
      <c r="FGU8" s="26"/>
      <c r="FGV8" s="26"/>
      <c r="FGW8" s="90"/>
      <c r="FGX8" s="90"/>
      <c r="FGY8" s="21"/>
      <c r="FGZ8" s="25" t="s">
        <v>969</v>
      </c>
      <c r="FHA8" s="25"/>
      <c r="FHB8" s="25"/>
      <c r="FHC8" s="26"/>
      <c r="FHD8" s="26"/>
      <c r="FHE8" s="90"/>
      <c r="FHF8" s="90"/>
      <c r="FHG8" s="21"/>
      <c r="FHH8" s="25" t="s">
        <v>969</v>
      </c>
      <c r="FHI8" s="25"/>
      <c r="FHJ8" s="25"/>
      <c r="FHK8" s="26"/>
      <c r="FHL8" s="26"/>
      <c r="FHM8" s="90"/>
      <c r="FHN8" s="90"/>
      <c r="FHO8" s="21"/>
      <c r="FHP8" s="25" t="s">
        <v>969</v>
      </c>
      <c r="FHQ8" s="25"/>
      <c r="FHR8" s="25"/>
      <c r="FHS8" s="26"/>
      <c r="FHT8" s="26"/>
      <c r="FHU8" s="90"/>
      <c r="FHV8" s="90"/>
      <c r="FHW8" s="21"/>
      <c r="FHX8" s="25" t="s">
        <v>969</v>
      </c>
      <c r="FHY8" s="25"/>
      <c r="FHZ8" s="25"/>
      <c r="FIA8" s="26"/>
      <c r="FIB8" s="26"/>
      <c r="FIC8" s="90"/>
      <c r="FID8" s="90"/>
      <c r="FIE8" s="21"/>
      <c r="FIF8" s="25" t="s">
        <v>969</v>
      </c>
      <c r="FIG8" s="25"/>
      <c r="FIH8" s="25"/>
      <c r="FII8" s="26"/>
      <c r="FIJ8" s="26"/>
      <c r="FIK8" s="90"/>
      <c r="FIL8" s="90"/>
      <c r="FIM8" s="21"/>
      <c r="FIN8" s="25" t="s">
        <v>969</v>
      </c>
      <c r="FIO8" s="25"/>
      <c r="FIP8" s="25"/>
      <c r="FIQ8" s="26"/>
      <c r="FIR8" s="26"/>
      <c r="FIS8" s="90"/>
      <c r="FIT8" s="90"/>
      <c r="FIU8" s="21"/>
      <c r="FIV8" s="25" t="s">
        <v>969</v>
      </c>
      <c r="FIW8" s="25"/>
      <c r="FIX8" s="25"/>
      <c r="FIY8" s="26"/>
      <c r="FIZ8" s="26"/>
      <c r="FJA8" s="90"/>
      <c r="FJB8" s="90"/>
      <c r="FJC8" s="21"/>
      <c r="FJD8" s="25" t="s">
        <v>969</v>
      </c>
      <c r="FJE8" s="25"/>
      <c r="FJF8" s="25"/>
      <c r="FJG8" s="26"/>
      <c r="FJH8" s="26"/>
      <c r="FJI8" s="90"/>
      <c r="FJJ8" s="90"/>
      <c r="FJK8" s="21"/>
      <c r="FJL8" s="25" t="s">
        <v>969</v>
      </c>
      <c r="FJM8" s="25"/>
      <c r="FJN8" s="25"/>
      <c r="FJO8" s="26"/>
      <c r="FJP8" s="26"/>
      <c r="FJQ8" s="90"/>
      <c r="FJR8" s="90"/>
      <c r="FJS8" s="21"/>
      <c r="FJT8" s="25" t="s">
        <v>969</v>
      </c>
      <c r="FJU8" s="25"/>
      <c r="FJV8" s="25"/>
      <c r="FJW8" s="26"/>
      <c r="FJX8" s="26"/>
      <c r="FJY8" s="90"/>
      <c r="FJZ8" s="90"/>
      <c r="FKA8" s="21"/>
      <c r="FKB8" s="25" t="s">
        <v>969</v>
      </c>
      <c r="FKC8" s="25"/>
      <c r="FKD8" s="25"/>
      <c r="FKE8" s="26"/>
      <c r="FKF8" s="26"/>
      <c r="FKG8" s="90"/>
      <c r="FKH8" s="90"/>
      <c r="FKI8" s="21"/>
      <c r="FKJ8" s="25" t="s">
        <v>969</v>
      </c>
      <c r="FKK8" s="25"/>
      <c r="FKL8" s="25"/>
      <c r="FKM8" s="26"/>
      <c r="FKN8" s="26"/>
      <c r="FKO8" s="90"/>
      <c r="FKP8" s="90"/>
      <c r="FKQ8" s="21"/>
      <c r="FKR8" s="25" t="s">
        <v>969</v>
      </c>
      <c r="FKS8" s="25"/>
      <c r="FKT8" s="25"/>
      <c r="FKU8" s="26"/>
      <c r="FKV8" s="26"/>
      <c r="FKW8" s="90"/>
      <c r="FKX8" s="90"/>
      <c r="FKY8" s="21"/>
      <c r="FKZ8" s="25" t="s">
        <v>969</v>
      </c>
      <c r="FLA8" s="25"/>
      <c r="FLB8" s="25"/>
      <c r="FLC8" s="26"/>
      <c r="FLD8" s="26"/>
      <c r="FLE8" s="90"/>
      <c r="FLF8" s="90"/>
      <c r="FLG8" s="21"/>
      <c r="FLH8" s="25" t="s">
        <v>969</v>
      </c>
      <c r="FLI8" s="25"/>
      <c r="FLJ8" s="25"/>
      <c r="FLK8" s="26"/>
      <c r="FLL8" s="26"/>
      <c r="FLM8" s="90"/>
      <c r="FLN8" s="90"/>
      <c r="FLO8" s="21"/>
      <c r="FLP8" s="25" t="s">
        <v>969</v>
      </c>
      <c r="FLQ8" s="25"/>
      <c r="FLR8" s="25"/>
      <c r="FLS8" s="26"/>
      <c r="FLT8" s="26"/>
      <c r="FLU8" s="90"/>
      <c r="FLV8" s="90"/>
      <c r="FLW8" s="21"/>
      <c r="FLX8" s="25" t="s">
        <v>969</v>
      </c>
      <c r="FLY8" s="25"/>
      <c r="FLZ8" s="25"/>
      <c r="FMA8" s="26"/>
      <c r="FMB8" s="26"/>
      <c r="FMC8" s="90"/>
      <c r="FMD8" s="90"/>
      <c r="FME8" s="21"/>
      <c r="FMF8" s="25" t="s">
        <v>969</v>
      </c>
      <c r="FMG8" s="25"/>
      <c r="FMH8" s="25"/>
      <c r="FMI8" s="26"/>
      <c r="FMJ8" s="26"/>
      <c r="FMK8" s="90"/>
      <c r="FML8" s="90"/>
      <c r="FMM8" s="21"/>
      <c r="FMN8" s="25" t="s">
        <v>969</v>
      </c>
      <c r="FMO8" s="25"/>
      <c r="FMP8" s="25"/>
      <c r="FMQ8" s="26"/>
      <c r="FMR8" s="26"/>
      <c r="FMS8" s="90"/>
      <c r="FMT8" s="90"/>
      <c r="FMU8" s="21"/>
      <c r="FMV8" s="25" t="s">
        <v>969</v>
      </c>
      <c r="FMW8" s="25"/>
      <c r="FMX8" s="25"/>
      <c r="FMY8" s="26"/>
      <c r="FMZ8" s="26"/>
      <c r="FNA8" s="90"/>
      <c r="FNB8" s="90"/>
      <c r="FNC8" s="21"/>
      <c r="FND8" s="25" t="s">
        <v>969</v>
      </c>
      <c r="FNE8" s="25"/>
      <c r="FNF8" s="25"/>
      <c r="FNG8" s="26"/>
      <c r="FNH8" s="26"/>
      <c r="FNI8" s="90"/>
      <c r="FNJ8" s="90"/>
      <c r="FNK8" s="21"/>
      <c r="FNL8" s="25" t="s">
        <v>969</v>
      </c>
      <c r="FNM8" s="25"/>
      <c r="FNN8" s="25"/>
      <c r="FNO8" s="26"/>
      <c r="FNP8" s="26"/>
      <c r="FNQ8" s="90"/>
      <c r="FNR8" s="90"/>
      <c r="FNS8" s="21"/>
      <c r="FNT8" s="25" t="s">
        <v>969</v>
      </c>
      <c r="FNU8" s="25"/>
      <c r="FNV8" s="25"/>
      <c r="FNW8" s="26"/>
      <c r="FNX8" s="26"/>
      <c r="FNY8" s="90"/>
      <c r="FNZ8" s="90"/>
      <c r="FOA8" s="21"/>
      <c r="FOB8" s="25" t="s">
        <v>969</v>
      </c>
      <c r="FOC8" s="25"/>
      <c r="FOD8" s="25"/>
      <c r="FOE8" s="26"/>
      <c r="FOF8" s="26"/>
      <c r="FOG8" s="90"/>
      <c r="FOH8" s="90"/>
      <c r="FOI8" s="21"/>
      <c r="FOJ8" s="25" t="s">
        <v>969</v>
      </c>
      <c r="FOK8" s="25"/>
      <c r="FOL8" s="25"/>
      <c r="FOM8" s="26"/>
      <c r="FON8" s="26"/>
      <c r="FOO8" s="90"/>
      <c r="FOP8" s="90"/>
      <c r="FOQ8" s="21"/>
      <c r="FOR8" s="25" t="s">
        <v>969</v>
      </c>
      <c r="FOS8" s="25"/>
      <c r="FOT8" s="25"/>
      <c r="FOU8" s="26"/>
      <c r="FOV8" s="26"/>
      <c r="FOW8" s="90"/>
      <c r="FOX8" s="90"/>
      <c r="FOY8" s="21"/>
      <c r="FOZ8" s="25" t="s">
        <v>969</v>
      </c>
      <c r="FPA8" s="25"/>
      <c r="FPB8" s="25"/>
      <c r="FPC8" s="26"/>
      <c r="FPD8" s="26"/>
      <c r="FPE8" s="90"/>
      <c r="FPF8" s="90"/>
      <c r="FPG8" s="21"/>
      <c r="FPH8" s="25" t="s">
        <v>969</v>
      </c>
      <c r="FPI8" s="25"/>
      <c r="FPJ8" s="25"/>
      <c r="FPK8" s="26"/>
      <c r="FPL8" s="26"/>
      <c r="FPM8" s="90"/>
      <c r="FPN8" s="90"/>
      <c r="FPO8" s="21"/>
      <c r="FPP8" s="25" t="s">
        <v>969</v>
      </c>
      <c r="FPQ8" s="25"/>
      <c r="FPR8" s="25"/>
      <c r="FPS8" s="26"/>
      <c r="FPT8" s="26"/>
      <c r="FPU8" s="90"/>
      <c r="FPV8" s="90"/>
      <c r="FPW8" s="21"/>
      <c r="FPX8" s="25" t="s">
        <v>969</v>
      </c>
      <c r="FPY8" s="25"/>
      <c r="FPZ8" s="25"/>
      <c r="FQA8" s="26"/>
      <c r="FQB8" s="26"/>
      <c r="FQC8" s="90"/>
      <c r="FQD8" s="90"/>
      <c r="FQE8" s="21"/>
      <c r="FQF8" s="25" t="s">
        <v>969</v>
      </c>
      <c r="FQG8" s="25"/>
      <c r="FQH8" s="25"/>
      <c r="FQI8" s="26"/>
      <c r="FQJ8" s="26"/>
      <c r="FQK8" s="90"/>
      <c r="FQL8" s="90"/>
      <c r="FQM8" s="21"/>
      <c r="FQN8" s="25" t="s">
        <v>969</v>
      </c>
      <c r="FQO8" s="25"/>
      <c r="FQP8" s="25"/>
      <c r="FQQ8" s="26"/>
      <c r="FQR8" s="26"/>
      <c r="FQS8" s="90"/>
      <c r="FQT8" s="90"/>
      <c r="FQU8" s="21"/>
      <c r="FQV8" s="25" t="s">
        <v>969</v>
      </c>
      <c r="FQW8" s="25"/>
      <c r="FQX8" s="25"/>
      <c r="FQY8" s="26"/>
      <c r="FQZ8" s="26"/>
      <c r="FRA8" s="90"/>
      <c r="FRB8" s="90"/>
      <c r="FRC8" s="21"/>
      <c r="FRD8" s="25" t="s">
        <v>969</v>
      </c>
      <c r="FRE8" s="25"/>
      <c r="FRF8" s="25"/>
      <c r="FRG8" s="26"/>
      <c r="FRH8" s="26"/>
      <c r="FRI8" s="90"/>
      <c r="FRJ8" s="90"/>
      <c r="FRK8" s="21"/>
      <c r="FRL8" s="25" t="s">
        <v>969</v>
      </c>
      <c r="FRM8" s="25"/>
      <c r="FRN8" s="25"/>
      <c r="FRO8" s="26"/>
      <c r="FRP8" s="26"/>
      <c r="FRQ8" s="90"/>
      <c r="FRR8" s="90"/>
      <c r="FRS8" s="21"/>
      <c r="FRT8" s="25" t="s">
        <v>969</v>
      </c>
      <c r="FRU8" s="25"/>
      <c r="FRV8" s="25"/>
      <c r="FRW8" s="26"/>
      <c r="FRX8" s="26"/>
      <c r="FRY8" s="90"/>
      <c r="FRZ8" s="90"/>
      <c r="FSA8" s="21"/>
      <c r="FSB8" s="25" t="s">
        <v>969</v>
      </c>
      <c r="FSC8" s="25"/>
      <c r="FSD8" s="25"/>
      <c r="FSE8" s="26"/>
      <c r="FSF8" s="26"/>
      <c r="FSG8" s="90"/>
      <c r="FSH8" s="90"/>
      <c r="FSI8" s="21"/>
      <c r="FSJ8" s="25" t="s">
        <v>969</v>
      </c>
      <c r="FSK8" s="25"/>
      <c r="FSL8" s="25"/>
      <c r="FSM8" s="26"/>
      <c r="FSN8" s="26"/>
      <c r="FSO8" s="90"/>
      <c r="FSP8" s="90"/>
      <c r="FSQ8" s="21"/>
      <c r="FSR8" s="25" t="s">
        <v>969</v>
      </c>
      <c r="FSS8" s="25"/>
      <c r="FST8" s="25"/>
      <c r="FSU8" s="26"/>
      <c r="FSV8" s="26"/>
      <c r="FSW8" s="90"/>
      <c r="FSX8" s="90"/>
      <c r="FSY8" s="21"/>
      <c r="FSZ8" s="25" t="s">
        <v>969</v>
      </c>
      <c r="FTA8" s="25"/>
      <c r="FTB8" s="25"/>
      <c r="FTC8" s="26"/>
      <c r="FTD8" s="26"/>
      <c r="FTE8" s="90"/>
      <c r="FTF8" s="90"/>
      <c r="FTG8" s="21"/>
      <c r="FTH8" s="25" t="s">
        <v>969</v>
      </c>
      <c r="FTI8" s="25"/>
      <c r="FTJ8" s="25"/>
      <c r="FTK8" s="26"/>
      <c r="FTL8" s="26"/>
      <c r="FTM8" s="90"/>
      <c r="FTN8" s="90"/>
      <c r="FTO8" s="21"/>
      <c r="FTP8" s="25" t="s">
        <v>969</v>
      </c>
      <c r="FTQ8" s="25"/>
      <c r="FTR8" s="25"/>
      <c r="FTS8" s="26"/>
      <c r="FTT8" s="26"/>
      <c r="FTU8" s="90"/>
      <c r="FTV8" s="90"/>
      <c r="FTW8" s="21"/>
      <c r="FTX8" s="25" t="s">
        <v>969</v>
      </c>
      <c r="FTY8" s="25"/>
      <c r="FTZ8" s="25"/>
      <c r="FUA8" s="26"/>
      <c r="FUB8" s="26"/>
      <c r="FUC8" s="90"/>
      <c r="FUD8" s="90"/>
      <c r="FUE8" s="21"/>
      <c r="FUF8" s="25" t="s">
        <v>969</v>
      </c>
      <c r="FUG8" s="25"/>
      <c r="FUH8" s="25"/>
      <c r="FUI8" s="26"/>
      <c r="FUJ8" s="26"/>
      <c r="FUK8" s="90"/>
      <c r="FUL8" s="90"/>
      <c r="FUM8" s="21"/>
      <c r="FUN8" s="25" t="s">
        <v>969</v>
      </c>
      <c r="FUO8" s="25"/>
      <c r="FUP8" s="25"/>
      <c r="FUQ8" s="26"/>
      <c r="FUR8" s="26"/>
      <c r="FUS8" s="90"/>
      <c r="FUT8" s="90"/>
      <c r="FUU8" s="21"/>
      <c r="FUV8" s="25" t="s">
        <v>969</v>
      </c>
      <c r="FUW8" s="25"/>
      <c r="FUX8" s="25"/>
      <c r="FUY8" s="26"/>
      <c r="FUZ8" s="26"/>
      <c r="FVA8" s="90"/>
      <c r="FVB8" s="90"/>
      <c r="FVC8" s="21"/>
      <c r="FVD8" s="25" t="s">
        <v>969</v>
      </c>
      <c r="FVE8" s="25"/>
      <c r="FVF8" s="25"/>
      <c r="FVG8" s="26"/>
      <c r="FVH8" s="26"/>
      <c r="FVI8" s="90"/>
      <c r="FVJ8" s="90"/>
      <c r="FVK8" s="21"/>
      <c r="FVL8" s="25" t="s">
        <v>969</v>
      </c>
      <c r="FVM8" s="25"/>
      <c r="FVN8" s="25"/>
      <c r="FVO8" s="26"/>
      <c r="FVP8" s="26"/>
      <c r="FVQ8" s="90"/>
      <c r="FVR8" s="90"/>
      <c r="FVS8" s="21"/>
      <c r="FVT8" s="25" t="s">
        <v>969</v>
      </c>
      <c r="FVU8" s="25"/>
      <c r="FVV8" s="25"/>
      <c r="FVW8" s="26"/>
      <c r="FVX8" s="26"/>
      <c r="FVY8" s="90"/>
      <c r="FVZ8" s="90"/>
      <c r="FWA8" s="21"/>
      <c r="FWB8" s="25" t="s">
        <v>969</v>
      </c>
      <c r="FWC8" s="25"/>
      <c r="FWD8" s="25"/>
      <c r="FWE8" s="26"/>
      <c r="FWF8" s="26"/>
      <c r="FWG8" s="90"/>
      <c r="FWH8" s="90"/>
      <c r="FWI8" s="21"/>
      <c r="FWJ8" s="25" t="s">
        <v>969</v>
      </c>
      <c r="FWK8" s="25"/>
      <c r="FWL8" s="25"/>
      <c r="FWM8" s="26"/>
      <c r="FWN8" s="26"/>
      <c r="FWO8" s="90"/>
      <c r="FWP8" s="90"/>
      <c r="FWQ8" s="21"/>
      <c r="FWR8" s="25" t="s">
        <v>969</v>
      </c>
      <c r="FWS8" s="25"/>
      <c r="FWT8" s="25"/>
      <c r="FWU8" s="26"/>
      <c r="FWV8" s="26"/>
      <c r="FWW8" s="90"/>
      <c r="FWX8" s="90"/>
      <c r="FWY8" s="21"/>
      <c r="FWZ8" s="25" t="s">
        <v>969</v>
      </c>
      <c r="FXA8" s="25"/>
      <c r="FXB8" s="25"/>
      <c r="FXC8" s="26"/>
      <c r="FXD8" s="26"/>
      <c r="FXE8" s="90"/>
      <c r="FXF8" s="90"/>
      <c r="FXG8" s="21"/>
      <c r="FXH8" s="25" t="s">
        <v>969</v>
      </c>
      <c r="FXI8" s="25"/>
      <c r="FXJ8" s="25"/>
      <c r="FXK8" s="26"/>
      <c r="FXL8" s="26"/>
      <c r="FXM8" s="90"/>
      <c r="FXN8" s="90"/>
      <c r="FXO8" s="21"/>
      <c r="FXP8" s="25" t="s">
        <v>969</v>
      </c>
      <c r="FXQ8" s="25"/>
      <c r="FXR8" s="25"/>
      <c r="FXS8" s="26"/>
      <c r="FXT8" s="26"/>
      <c r="FXU8" s="90"/>
      <c r="FXV8" s="90"/>
      <c r="FXW8" s="21"/>
      <c r="FXX8" s="25" t="s">
        <v>969</v>
      </c>
      <c r="FXY8" s="25"/>
      <c r="FXZ8" s="25"/>
      <c r="FYA8" s="26"/>
      <c r="FYB8" s="26"/>
      <c r="FYC8" s="90"/>
      <c r="FYD8" s="90"/>
      <c r="FYE8" s="21"/>
      <c r="FYF8" s="25" t="s">
        <v>969</v>
      </c>
      <c r="FYG8" s="25"/>
      <c r="FYH8" s="25"/>
      <c r="FYI8" s="26"/>
      <c r="FYJ8" s="26"/>
      <c r="FYK8" s="90"/>
      <c r="FYL8" s="90"/>
      <c r="FYM8" s="21"/>
      <c r="FYN8" s="25" t="s">
        <v>969</v>
      </c>
      <c r="FYO8" s="25"/>
      <c r="FYP8" s="25"/>
      <c r="FYQ8" s="26"/>
      <c r="FYR8" s="26"/>
      <c r="FYS8" s="90"/>
      <c r="FYT8" s="90"/>
      <c r="FYU8" s="21"/>
      <c r="FYV8" s="25" t="s">
        <v>969</v>
      </c>
      <c r="FYW8" s="25"/>
      <c r="FYX8" s="25"/>
      <c r="FYY8" s="26"/>
      <c r="FYZ8" s="26"/>
      <c r="FZA8" s="90"/>
      <c r="FZB8" s="90"/>
      <c r="FZC8" s="21"/>
      <c r="FZD8" s="25" t="s">
        <v>969</v>
      </c>
      <c r="FZE8" s="25"/>
      <c r="FZF8" s="25"/>
      <c r="FZG8" s="26"/>
      <c r="FZH8" s="26"/>
      <c r="FZI8" s="90"/>
      <c r="FZJ8" s="90"/>
      <c r="FZK8" s="21"/>
      <c r="FZL8" s="25" t="s">
        <v>969</v>
      </c>
      <c r="FZM8" s="25"/>
      <c r="FZN8" s="25"/>
      <c r="FZO8" s="26"/>
      <c r="FZP8" s="26"/>
      <c r="FZQ8" s="90"/>
      <c r="FZR8" s="90"/>
      <c r="FZS8" s="21"/>
      <c r="FZT8" s="25" t="s">
        <v>969</v>
      </c>
      <c r="FZU8" s="25"/>
      <c r="FZV8" s="25"/>
      <c r="FZW8" s="26"/>
      <c r="FZX8" s="26"/>
      <c r="FZY8" s="90"/>
      <c r="FZZ8" s="90"/>
      <c r="GAA8" s="21"/>
      <c r="GAB8" s="25" t="s">
        <v>969</v>
      </c>
      <c r="GAC8" s="25"/>
      <c r="GAD8" s="25"/>
      <c r="GAE8" s="26"/>
      <c r="GAF8" s="26"/>
      <c r="GAG8" s="90"/>
      <c r="GAH8" s="90"/>
      <c r="GAI8" s="21"/>
      <c r="GAJ8" s="25" t="s">
        <v>969</v>
      </c>
      <c r="GAK8" s="25"/>
      <c r="GAL8" s="25"/>
      <c r="GAM8" s="26"/>
      <c r="GAN8" s="26"/>
      <c r="GAO8" s="90"/>
      <c r="GAP8" s="90"/>
      <c r="GAQ8" s="21"/>
      <c r="GAR8" s="25" t="s">
        <v>969</v>
      </c>
      <c r="GAS8" s="25"/>
      <c r="GAT8" s="25"/>
      <c r="GAU8" s="26"/>
      <c r="GAV8" s="26"/>
      <c r="GAW8" s="90"/>
      <c r="GAX8" s="90"/>
      <c r="GAY8" s="21"/>
      <c r="GAZ8" s="25" t="s">
        <v>969</v>
      </c>
      <c r="GBA8" s="25"/>
      <c r="GBB8" s="25"/>
      <c r="GBC8" s="26"/>
      <c r="GBD8" s="26"/>
      <c r="GBE8" s="90"/>
      <c r="GBF8" s="90"/>
      <c r="GBG8" s="21"/>
      <c r="GBH8" s="25" t="s">
        <v>969</v>
      </c>
      <c r="GBI8" s="25"/>
      <c r="GBJ8" s="25"/>
      <c r="GBK8" s="26"/>
      <c r="GBL8" s="26"/>
      <c r="GBM8" s="90"/>
      <c r="GBN8" s="90"/>
      <c r="GBO8" s="21"/>
      <c r="GBP8" s="25" t="s">
        <v>969</v>
      </c>
      <c r="GBQ8" s="25"/>
      <c r="GBR8" s="25"/>
      <c r="GBS8" s="26"/>
      <c r="GBT8" s="26"/>
      <c r="GBU8" s="90"/>
      <c r="GBV8" s="90"/>
      <c r="GBW8" s="21"/>
      <c r="GBX8" s="25" t="s">
        <v>969</v>
      </c>
      <c r="GBY8" s="25"/>
      <c r="GBZ8" s="25"/>
      <c r="GCA8" s="26"/>
      <c r="GCB8" s="26"/>
      <c r="GCC8" s="90"/>
      <c r="GCD8" s="90"/>
      <c r="GCE8" s="21"/>
      <c r="GCF8" s="25" t="s">
        <v>969</v>
      </c>
      <c r="GCG8" s="25"/>
      <c r="GCH8" s="25"/>
      <c r="GCI8" s="26"/>
      <c r="GCJ8" s="26"/>
      <c r="GCK8" s="90"/>
      <c r="GCL8" s="90"/>
      <c r="GCM8" s="21"/>
      <c r="GCN8" s="25" t="s">
        <v>969</v>
      </c>
      <c r="GCO8" s="25"/>
      <c r="GCP8" s="25"/>
      <c r="GCQ8" s="26"/>
      <c r="GCR8" s="26"/>
      <c r="GCS8" s="90"/>
      <c r="GCT8" s="90"/>
      <c r="GCU8" s="21"/>
      <c r="GCV8" s="25" t="s">
        <v>969</v>
      </c>
      <c r="GCW8" s="25"/>
      <c r="GCX8" s="25"/>
      <c r="GCY8" s="26"/>
      <c r="GCZ8" s="26"/>
      <c r="GDA8" s="90"/>
      <c r="GDB8" s="90"/>
      <c r="GDC8" s="21"/>
      <c r="GDD8" s="25" t="s">
        <v>969</v>
      </c>
      <c r="GDE8" s="25"/>
      <c r="GDF8" s="25"/>
      <c r="GDG8" s="26"/>
      <c r="GDH8" s="26"/>
      <c r="GDI8" s="90"/>
      <c r="GDJ8" s="90"/>
      <c r="GDK8" s="21"/>
      <c r="GDL8" s="25" t="s">
        <v>969</v>
      </c>
      <c r="GDM8" s="25"/>
      <c r="GDN8" s="25"/>
      <c r="GDO8" s="26"/>
      <c r="GDP8" s="26"/>
      <c r="GDQ8" s="90"/>
      <c r="GDR8" s="90"/>
      <c r="GDS8" s="21"/>
      <c r="GDT8" s="25" t="s">
        <v>969</v>
      </c>
      <c r="GDU8" s="25"/>
      <c r="GDV8" s="25"/>
      <c r="GDW8" s="26"/>
      <c r="GDX8" s="26"/>
      <c r="GDY8" s="90"/>
      <c r="GDZ8" s="90"/>
      <c r="GEA8" s="21"/>
      <c r="GEB8" s="25" t="s">
        <v>969</v>
      </c>
      <c r="GEC8" s="25"/>
      <c r="GED8" s="25"/>
      <c r="GEE8" s="26"/>
      <c r="GEF8" s="26"/>
      <c r="GEG8" s="90"/>
      <c r="GEH8" s="90"/>
      <c r="GEI8" s="21"/>
      <c r="GEJ8" s="25" t="s">
        <v>969</v>
      </c>
      <c r="GEK8" s="25"/>
      <c r="GEL8" s="25"/>
      <c r="GEM8" s="26"/>
      <c r="GEN8" s="26"/>
      <c r="GEO8" s="90"/>
      <c r="GEP8" s="90"/>
      <c r="GEQ8" s="21"/>
      <c r="GER8" s="25" t="s">
        <v>969</v>
      </c>
      <c r="GES8" s="25"/>
      <c r="GET8" s="25"/>
      <c r="GEU8" s="26"/>
      <c r="GEV8" s="26"/>
      <c r="GEW8" s="90"/>
      <c r="GEX8" s="90"/>
      <c r="GEY8" s="21"/>
      <c r="GEZ8" s="25" t="s">
        <v>969</v>
      </c>
      <c r="GFA8" s="25"/>
      <c r="GFB8" s="25"/>
      <c r="GFC8" s="26"/>
      <c r="GFD8" s="26"/>
      <c r="GFE8" s="90"/>
      <c r="GFF8" s="90"/>
      <c r="GFG8" s="21"/>
      <c r="GFH8" s="25" t="s">
        <v>969</v>
      </c>
      <c r="GFI8" s="25"/>
      <c r="GFJ8" s="25"/>
      <c r="GFK8" s="26"/>
      <c r="GFL8" s="26"/>
      <c r="GFM8" s="90"/>
      <c r="GFN8" s="90"/>
      <c r="GFO8" s="21"/>
      <c r="GFP8" s="25" t="s">
        <v>969</v>
      </c>
      <c r="GFQ8" s="25"/>
      <c r="GFR8" s="25"/>
      <c r="GFS8" s="26"/>
      <c r="GFT8" s="26"/>
      <c r="GFU8" s="90"/>
      <c r="GFV8" s="90"/>
      <c r="GFW8" s="21"/>
      <c r="GFX8" s="25" t="s">
        <v>969</v>
      </c>
      <c r="GFY8" s="25"/>
      <c r="GFZ8" s="25"/>
      <c r="GGA8" s="26"/>
      <c r="GGB8" s="26"/>
      <c r="GGC8" s="90"/>
      <c r="GGD8" s="90"/>
      <c r="GGE8" s="21"/>
      <c r="GGF8" s="25" t="s">
        <v>969</v>
      </c>
      <c r="GGG8" s="25"/>
      <c r="GGH8" s="25"/>
      <c r="GGI8" s="26"/>
      <c r="GGJ8" s="26"/>
      <c r="GGK8" s="90"/>
      <c r="GGL8" s="90"/>
      <c r="GGM8" s="21"/>
      <c r="GGN8" s="25" t="s">
        <v>969</v>
      </c>
      <c r="GGO8" s="25"/>
      <c r="GGP8" s="25"/>
      <c r="GGQ8" s="26"/>
      <c r="GGR8" s="26"/>
      <c r="GGS8" s="90"/>
      <c r="GGT8" s="90"/>
      <c r="GGU8" s="21"/>
      <c r="GGV8" s="25" t="s">
        <v>969</v>
      </c>
      <c r="GGW8" s="25"/>
      <c r="GGX8" s="25"/>
      <c r="GGY8" s="26"/>
      <c r="GGZ8" s="26"/>
      <c r="GHA8" s="90"/>
      <c r="GHB8" s="90"/>
      <c r="GHC8" s="21"/>
      <c r="GHD8" s="25" t="s">
        <v>969</v>
      </c>
      <c r="GHE8" s="25"/>
      <c r="GHF8" s="25"/>
      <c r="GHG8" s="26"/>
      <c r="GHH8" s="26"/>
      <c r="GHI8" s="90"/>
      <c r="GHJ8" s="90"/>
      <c r="GHK8" s="21"/>
      <c r="GHL8" s="25" t="s">
        <v>969</v>
      </c>
      <c r="GHM8" s="25"/>
      <c r="GHN8" s="25"/>
      <c r="GHO8" s="26"/>
      <c r="GHP8" s="26"/>
      <c r="GHQ8" s="90"/>
      <c r="GHR8" s="90"/>
      <c r="GHS8" s="21"/>
      <c r="GHT8" s="25" t="s">
        <v>969</v>
      </c>
      <c r="GHU8" s="25"/>
      <c r="GHV8" s="25"/>
      <c r="GHW8" s="26"/>
      <c r="GHX8" s="26"/>
      <c r="GHY8" s="90"/>
      <c r="GHZ8" s="90"/>
      <c r="GIA8" s="21"/>
      <c r="GIB8" s="25" t="s">
        <v>969</v>
      </c>
      <c r="GIC8" s="25"/>
      <c r="GID8" s="25"/>
      <c r="GIE8" s="26"/>
      <c r="GIF8" s="26"/>
      <c r="GIG8" s="90"/>
      <c r="GIH8" s="90"/>
      <c r="GII8" s="21"/>
      <c r="GIJ8" s="25" t="s">
        <v>969</v>
      </c>
      <c r="GIK8" s="25"/>
      <c r="GIL8" s="25"/>
      <c r="GIM8" s="26"/>
      <c r="GIN8" s="26"/>
      <c r="GIO8" s="90"/>
      <c r="GIP8" s="90"/>
      <c r="GIQ8" s="21"/>
      <c r="GIR8" s="25" t="s">
        <v>969</v>
      </c>
      <c r="GIS8" s="25"/>
      <c r="GIT8" s="25"/>
      <c r="GIU8" s="26"/>
      <c r="GIV8" s="26"/>
      <c r="GIW8" s="90"/>
      <c r="GIX8" s="90"/>
      <c r="GIY8" s="21"/>
      <c r="GIZ8" s="25" t="s">
        <v>969</v>
      </c>
      <c r="GJA8" s="25"/>
      <c r="GJB8" s="25"/>
      <c r="GJC8" s="26"/>
      <c r="GJD8" s="26"/>
      <c r="GJE8" s="90"/>
      <c r="GJF8" s="90"/>
      <c r="GJG8" s="21"/>
      <c r="GJH8" s="25" t="s">
        <v>969</v>
      </c>
      <c r="GJI8" s="25"/>
      <c r="GJJ8" s="25"/>
      <c r="GJK8" s="26"/>
      <c r="GJL8" s="26"/>
      <c r="GJM8" s="90"/>
      <c r="GJN8" s="90"/>
      <c r="GJO8" s="21"/>
      <c r="GJP8" s="25" t="s">
        <v>969</v>
      </c>
      <c r="GJQ8" s="25"/>
      <c r="GJR8" s="25"/>
      <c r="GJS8" s="26"/>
      <c r="GJT8" s="26"/>
      <c r="GJU8" s="90"/>
      <c r="GJV8" s="90"/>
      <c r="GJW8" s="21"/>
      <c r="GJX8" s="25" t="s">
        <v>969</v>
      </c>
      <c r="GJY8" s="25"/>
      <c r="GJZ8" s="25"/>
      <c r="GKA8" s="26"/>
      <c r="GKB8" s="26"/>
      <c r="GKC8" s="90"/>
      <c r="GKD8" s="90"/>
      <c r="GKE8" s="21"/>
      <c r="GKF8" s="25" t="s">
        <v>969</v>
      </c>
      <c r="GKG8" s="25"/>
      <c r="GKH8" s="25"/>
      <c r="GKI8" s="26"/>
      <c r="GKJ8" s="26"/>
      <c r="GKK8" s="90"/>
      <c r="GKL8" s="90"/>
      <c r="GKM8" s="21"/>
      <c r="GKN8" s="25" t="s">
        <v>969</v>
      </c>
      <c r="GKO8" s="25"/>
      <c r="GKP8" s="25"/>
      <c r="GKQ8" s="26"/>
      <c r="GKR8" s="26"/>
      <c r="GKS8" s="90"/>
      <c r="GKT8" s="90"/>
      <c r="GKU8" s="21"/>
      <c r="GKV8" s="25" t="s">
        <v>969</v>
      </c>
      <c r="GKW8" s="25"/>
      <c r="GKX8" s="25"/>
      <c r="GKY8" s="26"/>
      <c r="GKZ8" s="26"/>
      <c r="GLA8" s="90"/>
      <c r="GLB8" s="90"/>
      <c r="GLC8" s="21"/>
      <c r="GLD8" s="25" t="s">
        <v>969</v>
      </c>
      <c r="GLE8" s="25"/>
      <c r="GLF8" s="25"/>
      <c r="GLG8" s="26"/>
      <c r="GLH8" s="26"/>
      <c r="GLI8" s="90"/>
      <c r="GLJ8" s="90"/>
      <c r="GLK8" s="21"/>
      <c r="GLL8" s="25" t="s">
        <v>969</v>
      </c>
      <c r="GLM8" s="25"/>
      <c r="GLN8" s="25"/>
      <c r="GLO8" s="26"/>
      <c r="GLP8" s="26"/>
      <c r="GLQ8" s="90"/>
      <c r="GLR8" s="90"/>
      <c r="GLS8" s="21"/>
      <c r="GLT8" s="25" t="s">
        <v>969</v>
      </c>
      <c r="GLU8" s="25"/>
      <c r="GLV8" s="25"/>
      <c r="GLW8" s="26"/>
      <c r="GLX8" s="26"/>
      <c r="GLY8" s="90"/>
      <c r="GLZ8" s="90"/>
      <c r="GMA8" s="21"/>
      <c r="GMB8" s="25" t="s">
        <v>969</v>
      </c>
      <c r="GMC8" s="25"/>
      <c r="GMD8" s="25"/>
      <c r="GME8" s="26"/>
      <c r="GMF8" s="26"/>
      <c r="GMG8" s="90"/>
      <c r="GMH8" s="90"/>
      <c r="GMI8" s="21"/>
      <c r="GMJ8" s="25" t="s">
        <v>969</v>
      </c>
      <c r="GMK8" s="25"/>
      <c r="GML8" s="25"/>
      <c r="GMM8" s="26"/>
      <c r="GMN8" s="26"/>
      <c r="GMO8" s="90"/>
      <c r="GMP8" s="90"/>
      <c r="GMQ8" s="21"/>
      <c r="GMR8" s="25" t="s">
        <v>969</v>
      </c>
      <c r="GMS8" s="25"/>
      <c r="GMT8" s="25"/>
      <c r="GMU8" s="26"/>
      <c r="GMV8" s="26"/>
      <c r="GMW8" s="90"/>
      <c r="GMX8" s="90"/>
      <c r="GMY8" s="21"/>
      <c r="GMZ8" s="25" t="s">
        <v>969</v>
      </c>
      <c r="GNA8" s="25"/>
      <c r="GNB8" s="25"/>
      <c r="GNC8" s="26"/>
      <c r="GND8" s="26"/>
      <c r="GNE8" s="90"/>
      <c r="GNF8" s="90"/>
      <c r="GNG8" s="21"/>
      <c r="GNH8" s="25" t="s">
        <v>969</v>
      </c>
      <c r="GNI8" s="25"/>
      <c r="GNJ8" s="25"/>
      <c r="GNK8" s="26"/>
      <c r="GNL8" s="26"/>
      <c r="GNM8" s="90"/>
      <c r="GNN8" s="90"/>
      <c r="GNO8" s="21"/>
      <c r="GNP8" s="25" t="s">
        <v>969</v>
      </c>
      <c r="GNQ8" s="25"/>
      <c r="GNR8" s="25"/>
      <c r="GNS8" s="26"/>
      <c r="GNT8" s="26"/>
      <c r="GNU8" s="90"/>
      <c r="GNV8" s="90"/>
      <c r="GNW8" s="21"/>
      <c r="GNX8" s="25" t="s">
        <v>969</v>
      </c>
      <c r="GNY8" s="25"/>
      <c r="GNZ8" s="25"/>
      <c r="GOA8" s="26"/>
      <c r="GOB8" s="26"/>
      <c r="GOC8" s="90"/>
      <c r="GOD8" s="90"/>
      <c r="GOE8" s="21"/>
      <c r="GOF8" s="25" t="s">
        <v>969</v>
      </c>
      <c r="GOG8" s="25"/>
      <c r="GOH8" s="25"/>
      <c r="GOI8" s="26"/>
      <c r="GOJ8" s="26"/>
      <c r="GOK8" s="90"/>
      <c r="GOL8" s="90"/>
      <c r="GOM8" s="21"/>
      <c r="GON8" s="25" t="s">
        <v>969</v>
      </c>
      <c r="GOO8" s="25"/>
      <c r="GOP8" s="25"/>
      <c r="GOQ8" s="26"/>
      <c r="GOR8" s="26"/>
      <c r="GOS8" s="90"/>
      <c r="GOT8" s="90"/>
      <c r="GOU8" s="21"/>
      <c r="GOV8" s="25" t="s">
        <v>969</v>
      </c>
      <c r="GOW8" s="25"/>
      <c r="GOX8" s="25"/>
      <c r="GOY8" s="26"/>
      <c r="GOZ8" s="26"/>
      <c r="GPA8" s="90"/>
      <c r="GPB8" s="90"/>
      <c r="GPC8" s="21"/>
      <c r="GPD8" s="25" t="s">
        <v>969</v>
      </c>
      <c r="GPE8" s="25"/>
      <c r="GPF8" s="25"/>
      <c r="GPG8" s="26"/>
      <c r="GPH8" s="26"/>
      <c r="GPI8" s="90"/>
      <c r="GPJ8" s="90"/>
      <c r="GPK8" s="21"/>
      <c r="GPL8" s="25" t="s">
        <v>969</v>
      </c>
      <c r="GPM8" s="25"/>
      <c r="GPN8" s="25"/>
      <c r="GPO8" s="26"/>
      <c r="GPP8" s="26"/>
      <c r="GPQ8" s="90"/>
      <c r="GPR8" s="90"/>
      <c r="GPS8" s="21"/>
      <c r="GPT8" s="25" t="s">
        <v>969</v>
      </c>
      <c r="GPU8" s="25"/>
      <c r="GPV8" s="25"/>
      <c r="GPW8" s="26"/>
      <c r="GPX8" s="26"/>
      <c r="GPY8" s="90"/>
      <c r="GPZ8" s="90"/>
      <c r="GQA8" s="21"/>
      <c r="GQB8" s="25" t="s">
        <v>969</v>
      </c>
      <c r="GQC8" s="25"/>
      <c r="GQD8" s="25"/>
      <c r="GQE8" s="26"/>
      <c r="GQF8" s="26"/>
      <c r="GQG8" s="90"/>
      <c r="GQH8" s="90"/>
      <c r="GQI8" s="21"/>
      <c r="GQJ8" s="25" t="s">
        <v>969</v>
      </c>
      <c r="GQK8" s="25"/>
      <c r="GQL8" s="25"/>
      <c r="GQM8" s="26"/>
      <c r="GQN8" s="26"/>
      <c r="GQO8" s="90"/>
      <c r="GQP8" s="90"/>
      <c r="GQQ8" s="21"/>
      <c r="GQR8" s="25" t="s">
        <v>969</v>
      </c>
      <c r="GQS8" s="25"/>
      <c r="GQT8" s="25"/>
      <c r="GQU8" s="26"/>
      <c r="GQV8" s="26"/>
      <c r="GQW8" s="90"/>
      <c r="GQX8" s="90"/>
      <c r="GQY8" s="21"/>
      <c r="GQZ8" s="25" t="s">
        <v>969</v>
      </c>
      <c r="GRA8" s="25"/>
      <c r="GRB8" s="25"/>
      <c r="GRC8" s="26"/>
      <c r="GRD8" s="26"/>
      <c r="GRE8" s="90"/>
      <c r="GRF8" s="90"/>
      <c r="GRG8" s="21"/>
      <c r="GRH8" s="25" t="s">
        <v>969</v>
      </c>
      <c r="GRI8" s="25"/>
      <c r="GRJ8" s="25"/>
      <c r="GRK8" s="26"/>
      <c r="GRL8" s="26"/>
      <c r="GRM8" s="90"/>
      <c r="GRN8" s="90"/>
      <c r="GRO8" s="21"/>
      <c r="GRP8" s="25" t="s">
        <v>969</v>
      </c>
      <c r="GRQ8" s="25"/>
      <c r="GRR8" s="25"/>
      <c r="GRS8" s="26"/>
      <c r="GRT8" s="26"/>
      <c r="GRU8" s="90"/>
      <c r="GRV8" s="90"/>
      <c r="GRW8" s="21"/>
      <c r="GRX8" s="25" t="s">
        <v>969</v>
      </c>
      <c r="GRY8" s="25"/>
      <c r="GRZ8" s="25"/>
      <c r="GSA8" s="26"/>
      <c r="GSB8" s="26"/>
      <c r="GSC8" s="90"/>
      <c r="GSD8" s="90"/>
      <c r="GSE8" s="21"/>
      <c r="GSF8" s="25" t="s">
        <v>969</v>
      </c>
      <c r="GSG8" s="25"/>
      <c r="GSH8" s="25"/>
      <c r="GSI8" s="26"/>
      <c r="GSJ8" s="26"/>
      <c r="GSK8" s="90"/>
      <c r="GSL8" s="90"/>
      <c r="GSM8" s="21"/>
      <c r="GSN8" s="25" t="s">
        <v>969</v>
      </c>
      <c r="GSO8" s="25"/>
      <c r="GSP8" s="25"/>
      <c r="GSQ8" s="26"/>
      <c r="GSR8" s="26"/>
      <c r="GSS8" s="90"/>
      <c r="GST8" s="90"/>
      <c r="GSU8" s="21"/>
      <c r="GSV8" s="25" t="s">
        <v>969</v>
      </c>
      <c r="GSW8" s="25"/>
      <c r="GSX8" s="25"/>
      <c r="GSY8" s="26"/>
      <c r="GSZ8" s="26"/>
      <c r="GTA8" s="90"/>
      <c r="GTB8" s="90"/>
      <c r="GTC8" s="21"/>
      <c r="GTD8" s="25" t="s">
        <v>969</v>
      </c>
      <c r="GTE8" s="25"/>
      <c r="GTF8" s="25"/>
      <c r="GTG8" s="26"/>
      <c r="GTH8" s="26"/>
      <c r="GTI8" s="90"/>
      <c r="GTJ8" s="90"/>
      <c r="GTK8" s="21"/>
      <c r="GTL8" s="25" t="s">
        <v>969</v>
      </c>
      <c r="GTM8" s="25"/>
      <c r="GTN8" s="25"/>
      <c r="GTO8" s="26"/>
      <c r="GTP8" s="26"/>
      <c r="GTQ8" s="90"/>
      <c r="GTR8" s="90"/>
      <c r="GTS8" s="21"/>
      <c r="GTT8" s="25" t="s">
        <v>969</v>
      </c>
      <c r="GTU8" s="25"/>
      <c r="GTV8" s="25"/>
      <c r="GTW8" s="26"/>
      <c r="GTX8" s="26"/>
      <c r="GTY8" s="90"/>
      <c r="GTZ8" s="90"/>
      <c r="GUA8" s="21"/>
      <c r="GUB8" s="25" t="s">
        <v>969</v>
      </c>
      <c r="GUC8" s="25"/>
      <c r="GUD8" s="25"/>
      <c r="GUE8" s="26"/>
      <c r="GUF8" s="26"/>
      <c r="GUG8" s="90"/>
      <c r="GUH8" s="90"/>
      <c r="GUI8" s="21"/>
      <c r="GUJ8" s="25" t="s">
        <v>969</v>
      </c>
      <c r="GUK8" s="25"/>
      <c r="GUL8" s="25"/>
      <c r="GUM8" s="26"/>
      <c r="GUN8" s="26"/>
      <c r="GUO8" s="90"/>
      <c r="GUP8" s="90"/>
      <c r="GUQ8" s="21"/>
      <c r="GUR8" s="25" t="s">
        <v>969</v>
      </c>
      <c r="GUS8" s="25"/>
      <c r="GUT8" s="25"/>
      <c r="GUU8" s="26"/>
      <c r="GUV8" s="26"/>
      <c r="GUW8" s="90"/>
      <c r="GUX8" s="90"/>
      <c r="GUY8" s="21"/>
      <c r="GUZ8" s="25" t="s">
        <v>969</v>
      </c>
      <c r="GVA8" s="25"/>
      <c r="GVB8" s="25"/>
      <c r="GVC8" s="26"/>
      <c r="GVD8" s="26"/>
      <c r="GVE8" s="90"/>
      <c r="GVF8" s="90"/>
      <c r="GVG8" s="21"/>
      <c r="GVH8" s="25" t="s">
        <v>969</v>
      </c>
      <c r="GVI8" s="25"/>
      <c r="GVJ8" s="25"/>
      <c r="GVK8" s="26"/>
      <c r="GVL8" s="26"/>
      <c r="GVM8" s="90"/>
      <c r="GVN8" s="90"/>
      <c r="GVO8" s="21"/>
      <c r="GVP8" s="25" t="s">
        <v>969</v>
      </c>
      <c r="GVQ8" s="25"/>
      <c r="GVR8" s="25"/>
      <c r="GVS8" s="26"/>
      <c r="GVT8" s="26"/>
      <c r="GVU8" s="90"/>
      <c r="GVV8" s="90"/>
      <c r="GVW8" s="21"/>
      <c r="GVX8" s="25" t="s">
        <v>969</v>
      </c>
      <c r="GVY8" s="25"/>
      <c r="GVZ8" s="25"/>
      <c r="GWA8" s="26"/>
      <c r="GWB8" s="26"/>
      <c r="GWC8" s="90"/>
      <c r="GWD8" s="90"/>
      <c r="GWE8" s="21"/>
      <c r="GWF8" s="25" t="s">
        <v>969</v>
      </c>
      <c r="GWG8" s="25"/>
      <c r="GWH8" s="25"/>
      <c r="GWI8" s="26"/>
      <c r="GWJ8" s="26"/>
      <c r="GWK8" s="90"/>
      <c r="GWL8" s="90"/>
      <c r="GWM8" s="21"/>
      <c r="GWN8" s="25" t="s">
        <v>969</v>
      </c>
      <c r="GWO8" s="25"/>
      <c r="GWP8" s="25"/>
      <c r="GWQ8" s="26"/>
      <c r="GWR8" s="26"/>
      <c r="GWS8" s="90"/>
      <c r="GWT8" s="90"/>
      <c r="GWU8" s="21"/>
      <c r="GWV8" s="25" t="s">
        <v>969</v>
      </c>
      <c r="GWW8" s="25"/>
      <c r="GWX8" s="25"/>
      <c r="GWY8" s="26"/>
      <c r="GWZ8" s="26"/>
      <c r="GXA8" s="90"/>
      <c r="GXB8" s="90"/>
      <c r="GXC8" s="21"/>
      <c r="GXD8" s="25" t="s">
        <v>969</v>
      </c>
      <c r="GXE8" s="25"/>
      <c r="GXF8" s="25"/>
      <c r="GXG8" s="26"/>
      <c r="GXH8" s="26"/>
      <c r="GXI8" s="90"/>
      <c r="GXJ8" s="90"/>
      <c r="GXK8" s="21"/>
      <c r="GXL8" s="25" t="s">
        <v>969</v>
      </c>
      <c r="GXM8" s="25"/>
      <c r="GXN8" s="25"/>
      <c r="GXO8" s="26"/>
      <c r="GXP8" s="26"/>
      <c r="GXQ8" s="90"/>
      <c r="GXR8" s="90"/>
      <c r="GXS8" s="21"/>
      <c r="GXT8" s="25" t="s">
        <v>969</v>
      </c>
      <c r="GXU8" s="25"/>
      <c r="GXV8" s="25"/>
      <c r="GXW8" s="26"/>
      <c r="GXX8" s="26"/>
      <c r="GXY8" s="90"/>
      <c r="GXZ8" s="90"/>
      <c r="GYA8" s="21"/>
      <c r="GYB8" s="25" t="s">
        <v>969</v>
      </c>
      <c r="GYC8" s="25"/>
      <c r="GYD8" s="25"/>
      <c r="GYE8" s="26"/>
      <c r="GYF8" s="26"/>
      <c r="GYG8" s="90"/>
      <c r="GYH8" s="90"/>
      <c r="GYI8" s="21"/>
      <c r="GYJ8" s="25" t="s">
        <v>969</v>
      </c>
      <c r="GYK8" s="25"/>
      <c r="GYL8" s="25"/>
      <c r="GYM8" s="26"/>
      <c r="GYN8" s="26"/>
      <c r="GYO8" s="90"/>
      <c r="GYP8" s="90"/>
      <c r="GYQ8" s="21"/>
      <c r="GYR8" s="25" t="s">
        <v>969</v>
      </c>
      <c r="GYS8" s="25"/>
      <c r="GYT8" s="25"/>
      <c r="GYU8" s="26"/>
      <c r="GYV8" s="26"/>
      <c r="GYW8" s="90"/>
      <c r="GYX8" s="90"/>
      <c r="GYY8" s="21"/>
      <c r="GYZ8" s="25" t="s">
        <v>969</v>
      </c>
      <c r="GZA8" s="25"/>
      <c r="GZB8" s="25"/>
      <c r="GZC8" s="26"/>
      <c r="GZD8" s="26"/>
      <c r="GZE8" s="90"/>
      <c r="GZF8" s="90"/>
      <c r="GZG8" s="21"/>
      <c r="GZH8" s="25" t="s">
        <v>969</v>
      </c>
      <c r="GZI8" s="25"/>
      <c r="GZJ8" s="25"/>
      <c r="GZK8" s="26"/>
      <c r="GZL8" s="26"/>
      <c r="GZM8" s="90"/>
      <c r="GZN8" s="90"/>
      <c r="GZO8" s="21"/>
      <c r="GZP8" s="25" t="s">
        <v>969</v>
      </c>
      <c r="GZQ8" s="25"/>
      <c r="GZR8" s="25"/>
      <c r="GZS8" s="26"/>
      <c r="GZT8" s="26"/>
      <c r="GZU8" s="90"/>
      <c r="GZV8" s="90"/>
      <c r="GZW8" s="21"/>
      <c r="GZX8" s="25" t="s">
        <v>969</v>
      </c>
      <c r="GZY8" s="25"/>
      <c r="GZZ8" s="25"/>
      <c r="HAA8" s="26"/>
      <c r="HAB8" s="26"/>
      <c r="HAC8" s="90"/>
      <c r="HAD8" s="90"/>
      <c r="HAE8" s="21"/>
      <c r="HAF8" s="25" t="s">
        <v>969</v>
      </c>
      <c r="HAG8" s="25"/>
      <c r="HAH8" s="25"/>
      <c r="HAI8" s="26"/>
      <c r="HAJ8" s="26"/>
      <c r="HAK8" s="90"/>
      <c r="HAL8" s="90"/>
      <c r="HAM8" s="21"/>
      <c r="HAN8" s="25" t="s">
        <v>969</v>
      </c>
      <c r="HAO8" s="25"/>
      <c r="HAP8" s="25"/>
      <c r="HAQ8" s="26"/>
      <c r="HAR8" s="26"/>
      <c r="HAS8" s="90"/>
      <c r="HAT8" s="90"/>
      <c r="HAU8" s="21"/>
      <c r="HAV8" s="25" t="s">
        <v>969</v>
      </c>
      <c r="HAW8" s="25"/>
      <c r="HAX8" s="25"/>
      <c r="HAY8" s="26"/>
      <c r="HAZ8" s="26"/>
      <c r="HBA8" s="90"/>
      <c r="HBB8" s="90"/>
      <c r="HBC8" s="21"/>
      <c r="HBD8" s="25" t="s">
        <v>969</v>
      </c>
      <c r="HBE8" s="25"/>
      <c r="HBF8" s="25"/>
      <c r="HBG8" s="26"/>
      <c r="HBH8" s="26"/>
      <c r="HBI8" s="90"/>
      <c r="HBJ8" s="90"/>
      <c r="HBK8" s="21"/>
      <c r="HBL8" s="25" t="s">
        <v>969</v>
      </c>
      <c r="HBM8" s="25"/>
      <c r="HBN8" s="25"/>
      <c r="HBO8" s="26"/>
      <c r="HBP8" s="26"/>
      <c r="HBQ8" s="90"/>
      <c r="HBR8" s="90"/>
      <c r="HBS8" s="21"/>
      <c r="HBT8" s="25" t="s">
        <v>969</v>
      </c>
      <c r="HBU8" s="25"/>
      <c r="HBV8" s="25"/>
      <c r="HBW8" s="26"/>
      <c r="HBX8" s="26"/>
      <c r="HBY8" s="90"/>
      <c r="HBZ8" s="90"/>
      <c r="HCA8" s="21"/>
      <c r="HCB8" s="25" t="s">
        <v>969</v>
      </c>
      <c r="HCC8" s="25"/>
      <c r="HCD8" s="25"/>
      <c r="HCE8" s="26"/>
      <c r="HCF8" s="26"/>
      <c r="HCG8" s="90"/>
      <c r="HCH8" s="90"/>
      <c r="HCI8" s="21"/>
      <c r="HCJ8" s="25" t="s">
        <v>969</v>
      </c>
      <c r="HCK8" s="25"/>
      <c r="HCL8" s="25"/>
      <c r="HCM8" s="26"/>
      <c r="HCN8" s="26"/>
      <c r="HCO8" s="90"/>
      <c r="HCP8" s="90"/>
      <c r="HCQ8" s="21"/>
      <c r="HCR8" s="25" t="s">
        <v>969</v>
      </c>
      <c r="HCS8" s="25"/>
      <c r="HCT8" s="25"/>
      <c r="HCU8" s="26"/>
      <c r="HCV8" s="26"/>
      <c r="HCW8" s="90"/>
      <c r="HCX8" s="90"/>
      <c r="HCY8" s="21"/>
      <c r="HCZ8" s="25" t="s">
        <v>969</v>
      </c>
      <c r="HDA8" s="25"/>
      <c r="HDB8" s="25"/>
      <c r="HDC8" s="26"/>
      <c r="HDD8" s="26"/>
      <c r="HDE8" s="90"/>
      <c r="HDF8" s="90"/>
      <c r="HDG8" s="21"/>
      <c r="HDH8" s="25" t="s">
        <v>969</v>
      </c>
      <c r="HDI8" s="25"/>
      <c r="HDJ8" s="25"/>
      <c r="HDK8" s="26"/>
      <c r="HDL8" s="26"/>
      <c r="HDM8" s="90"/>
      <c r="HDN8" s="90"/>
      <c r="HDO8" s="21"/>
      <c r="HDP8" s="25" t="s">
        <v>969</v>
      </c>
      <c r="HDQ8" s="25"/>
      <c r="HDR8" s="25"/>
      <c r="HDS8" s="26"/>
      <c r="HDT8" s="26"/>
      <c r="HDU8" s="90"/>
      <c r="HDV8" s="90"/>
      <c r="HDW8" s="21"/>
      <c r="HDX8" s="25" t="s">
        <v>969</v>
      </c>
      <c r="HDY8" s="25"/>
      <c r="HDZ8" s="25"/>
      <c r="HEA8" s="26"/>
      <c r="HEB8" s="26"/>
      <c r="HEC8" s="90"/>
      <c r="HED8" s="90"/>
      <c r="HEE8" s="21"/>
      <c r="HEF8" s="25" t="s">
        <v>969</v>
      </c>
      <c r="HEG8" s="25"/>
      <c r="HEH8" s="25"/>
      <c r="HEI8" s="26"/>
      <c r="HEJ8" s="26"/>
      <c r="HEK8" s="90"/>
      <c r="HEL8" s="90"/>
      <c r="HEM8" s="21"/>
      <c r="HEN8" s="25" t="s">
        <v>969</v>
      </c>
      <c r="HEO8" s="25"/>
      <c r="HEP8" s="25"/>
      <c r="HEQ8" s="26"/>
      <c r="HER8" s="26"/>
      <c r="HES8" s="90"/>
      <c r="HET8" s="90"/>
      <c r="HEU8" s="21"/>
      <c r="HEV8" s="25" t="s">
        <v>969</v>
      </c>
      <c r="HEW8" s="25"/>
      <c r="HEX8" s="25"/>
      <c r="HEY8" s="26"/>
      <c r="HEZ8" s="26"/>
      <c r="HFA8" s="90"/>
      <c r="HFB8" s="90"/>
      <c r="HFC8" s="21"/>
      <c r="HFD8" s="25" t="s">
        <v>969</v>
      </c>
      <c r="HFE8" s="25"/>
      <c r="HFF8" s="25"/>
      <c r="HFG8" s="26"/>
      <c r="HFH8" s="26"/>
      <c r="HFI8" s="90"/>
      <c r="HFJ8" s="90"/>
      <c r="HFK8" s="21"/>
      <c r="HFL8" s="25" t="s">
        <v>969</v>
      </c>
      <c r="HFM8" s="25"/>
      <c r="HFN8" s="25"/>
      <c r="HFO8" s="26"/>
      <c r="HFP8" s="26"/>
      <c r="HFQ8" s="90"/>
      <c r="HFR8" s="90"/>
      <c r="HFS8" s="21"/>
      <c r="HFT8" s="25" t="s">
        <v>969</v>
      </c>
      <c r="HFU8" s="25"/>
      <c r="HFV8" s="25"/>
      <c r="HFW8" s="26"/>
      <c r="HFX8" s="26"/>
      <c r="HFY8" s="90"/>
      <c r="HFZ8" s="90"/>
      <c r="HGA8" s="21"/>
      <c r="HGB8" s="25" t="s">
        <v>969</v>
      </c>
      <c r="HGC8" s="25"/>
      <c r="HGD8" s="25"/>
      <c r="HGE8" s="26"/>
      <c r="HGF8" s="26"/>
      <c r="HGG8" s="90"/>
      <c r="HGH8" s="90"/>
      <c r="HGI8" s="21"/>
      <c r="HGJ8" s="25" t="s">
        <v>969</v>
      </c>
      <c r="HGK8" s="25"/>
      <c r="HGL8" s="25"/>
      <c r="HGM8" s="26"/>
      <c r="HGN8" s="26"/>
      <c r="HGO8" s="90"/>
      <c r="HGP8" s="90"/>
      <c r="HGQ8" s="21"/>
      <c r="HGR8" s="25" t="s">
        <v>969</v>
      </c>
      <c r="HGS8" s="25"/>
      <c r="HGT8" s="25"/>
      <c r="HGU8" s="26"/>
      <c r="HGV8" s="26"/>
      <c r="HGW8" s="90"/>
      <c r="HGX8" s="90"/>
      <c r="HGY8" s="21"/>
      <c r="HGZ8" s="25" t="s">
        <v>969</v>
      </c>
      <c r="HHA8" s="25"/>
      <c r="HHB8" s="25"/>
      <c r="HHC8" s="26"/>
      <c r="HHD8" s="26"/>
      <c r="HHE8" s="90"/>
      <c r="HHF8" s="90"/>
      <c r="HHG8" s="21"/>
      <c r="HHH8" s="25" t="s">
        <v>969</v>
      </c>
      <c r="HHI8" s="25"/>
      <c r="HHJ8" s="25"/>
      <c r="HHK8" s="26"/>
      <c r="HHL8" s="26"/>
      <c r="HHM8" s="90"/>
      <c r="HHN8" s="90"/>
      <c r="HHO8" s="21"/>
      <c r="HHP8" s="25" t="s">
        <v>969</v>
      </c>
      <c r="HHQ8" s="25"/>
      <c r="HHR8" s="25"/>
      <c r="HHS8" s="26"/>
      <c r="HHT8" s="26"/>
      <c r="HHU8" s="90"/>
      <c r="HHV8" s="90"/>
      <c r="HHW8" s="21"/>
      <c r="HHX8" s="25" t="s">
        <v>969</v>
      </c>
      <c r="HHY8" s="25"/>
      <c r="HHZ8" s="25"/>
      <c r="HIA8" s="26"/>
      <c r="HIB8" s="26"/>
      <c r="HIC8" s="90"/>
      <c r="HID8" s="90"/>
      <c r="HIE8" s="21"/>
      <c r="HIF8" s="25" t="s">
        <v>969</v>
      </c>
      <c r="HIG8" s="25"/>
      <c r="HIH8" s="25"/>
      <c r="HII8" s="26"/>
      <c r="HIJ8" s="26"/>
      <c r="HIK8" s="90"/>
      <c r="HIL8" s="90"/>
      <c r="HIM8" s="21"/>
      <c r="HIN8" s="25" t="s">
        <v>969</v>
      </c>
      <c r="HIO8" s="25"/>
      <c r="HIP8" s="25"/>
      <c r="HIQ8" s="26"/>
      <c r="HIR8" s="26"/>
      <c r="HIS8" s="90"/>
      <c r="HIT8" s="90"/>
      <c r="HIU8" s="21"/>
      <c r="HIV8" s="25" t="s">
        <v>969</v>
      </c>
      <c r="HIW8" s="25"/>
      <c r="HIX8" s="25"/>
      <c r="HIY8" s="26"/>
      <c r="HIZ8" s="26"/>
      <c r="HJA8" s="90"/>
      <c r="HJB8" s="90"/>
      <c r="HJC8" s="21"/>
      <c r="HJD8" s="25" t="s">
        <v>969</v>
      </c>
      <c r="HJE8" s="25"/>
      <c r="HJF8" s="25"/>
      <c r="HJG8" s="26"/>
      <c r="HJH8" s="26"/>
      <c r="HJI8" s="90"/>
      <c r="HJJ8" s="90"/>
      <c r="HJK8" s="21"/>
      <c r="HJL8" s="25" t="s">
        <v>969</v>
      </c>
      <c r="HJM8" s="25"/>
      <c r="HJN8" s="25"/>
      <c r="HJO8" s="26"/>
      <c r="HJP8" s="26"/>
      <c r="HJQ8" s="90"/>
      <c r="HJR8" s="90"/>
      <c r="HJS8" s="21"/>
      <c r="HJT8" s="25" t="s">
        <v>969</v>
      </c>
      <c r="HJU8" s="25"/>
      <c r="HJV8" s="25"/>
      <c r="HJW8" s="26"/>
      <c r="HJX8" s="26"/>
      <c r="HJY8" s="90"/>
      <c r="HJZ8" s="90"/>
      <c r="HKA8" s="21"/>
      <c r="HKB8" s="25" t="s">
        <v>969</v>
      </c>
      <c r="HKC8" s="25"/>
      <c r="HKD8" s="25"/>
      <c r="HKE8" s="26"/>
      <c r="HKF8" s="26"/>
      <c r="HKG8" s="90"/>
      <c r="HKH8" s="90"/>
      <c r="HKI8" s="21"/>
      <c r="HKJ8" s="25" t="s">
        <v>969</v>
      </c>
      <c r="HKK8" s="25"/>
      <c r="HKL8" s="25"/>
      <c r="HKM8" s="26"/>
      <c r="HKN8" s="26"/>
      <c r="HKO8" s="90"/>
      <c r="HKP8" s="90"/>
      <c r="HKQ8" s="21"/>
      <c r="HKR8" s="25" t="s">
        <v>969</v>
      </c>
      <c r="HKS8" s="25"/>
      <c r="HKT8" s="25"/>
      <c r="HKU8" s="26"/>
      <c r="HKV8" s="26"/>
      <c r="HKW8" s="90"/>
      <c r="HKX8" s="90"/>
      <c r="HKY8" s="21"/>
      <c r="HKZ8" s="25" t="s">
        <v>969</v>
      </c>
      <c r="HLA8" s="25"/>
      <c r="HLB8" s="25"/>
      <c r="HLC8" s="26"/>
      <c r="HLD8" s="26"/>
      <c r="HLE8" s="90"/>
      <c r="HLF8" s="90"/>
      <c r="HLG8" s="21"/>
      <c r="HLH8" s="25" t="s">
        <v>969</v>
      </c>
      <c r="HLI8" s="25"/>
      <c r="HLJ8" s="25"/>
      <c r="HLK8" s="26"/>
      <c r="HLL8" s="26"/>
      <c r="HLM8" s="90"/>
      <c r="HLN8" s="90"/>
      <c r="HLO8" s="21"/>
      <c r="HLP8" s="25" t="s">
        <v>969</v>
      </c>
      <c r="HLQ8" s="25"/>
      <c r="HLR8" s="25"/>
      <c r="HLS8" s="26"/>
      <c r="HLT8" s="26"/>
      <c r="HLU8" s="90"/>
      <c r="HLV8" s="90"/>
      <c r="HLW8" s="21"/>
      <c r="HLX8" s="25" t="s">
        <v>969</v>
      </c>
      <c r="HLY8" s="25"/>
      <c r="HLZ8" s="25"/>
      <c r="HMA8" s="26"/>
      <c r="HMB8" s="26"/>
      <c r="HMC8" s="90"/>
      <c r="HMD8" s="90"/>
      <c r="HME8" s="21"/>
      <c r="HMF8" s="25" t="s">
        <v>969</v>
      </c>
      <c r="HMG8" s="25"/>
      <c r="HMH8" s="25"/>
      <c r="HMI8" s="26"/>
      <c r="HMJ8" s="26"/>
      <c r="HMK8" s="90"/>
      <c r="HML8" s="90"/>
      <c r="HMM8" s="21"/>
      <c r="HMN8" s="25" t="s">
        <v>969</v>
      </c>
      <c r="HMO8" s="25"/>
      <c r="HMP8" s="25"/>
      <c r="HMQ8" s="26"/>
      <c r="HMR8" s="26"/>
      <c r="HMS8" s="90"/>
      <c r="HMT8" s="90"/>
      <c r="HMU8" s="21"/>
      <c r="HMV8" s="25" t="s">
        <v>969</v>
      </c>
      <c r="HMW8" s="25"/>
      <c r="HMX8" s="25"/>
      <c r="HMY8" s="26"/>
      <c r="HMZ8" s="26"/>
      <c r="HNA8" s="90"/>
      <c r="HNB8" s="90"/>
      <c r="HNC8" s="21"/>
      <c r="HND8" s="25" t="s">
        <v>969</v>
      </c>
      <c r="HNE8" s="25"/>
      <c r="HNF8" s="25"/>
      <c r="HNG8" s="26"/>
      <c r="HNH8" s="26"/>
      <c r="HNI8" s="90"/>
      <c r="HNJ8" s="90"/>
      <c r="HNK8" s="21"/>
      <c r="HNL8" s="25" t="s">
        <v>969</v>
      </c>
      <c r="HNM8" s="25"/>
      <c r="HNN8" s="25"/>
      <c r="HNO8" s="26"/>
      <c r="HNP8" s="26"/>
      <c r="HNQ8" s="90"/>
      <c r="HNR8" s="90"/>
      <c r="HNS8" s="21"/>
      <c r="HNT8" s="25" t="s">
        <v>969</v>
      </c>
      <c r="HNU8" s="25"/>
      <c r="HNV8" s="25"/>
      <c r="HNW8" s="26"/>
      <c r="HNX8" s="26"/>
      <c r="HNY8" s="90"/>
      <c r="HNZ8" s="90"/>
      <c r="HOA8" s="21"/>
      <c r="HOB8" s="25" t="s">
        <v>969</v>
      </c>
      <c r="HOC8" s="25"/>
      <c r="HOD8" s="25"/>
      <c r="HOE8" s="26"/>
      <c r="HOF8" s="26"/>
      <c r="HOG8" s="90"/>
      <c r="HOH8" s="90"/>
      <c r="HOI8" s="21"/>
      <c r="HOJ8" s="25" t="s">
        <v>969</v>
      </c>
      <c r="HOK8" s="25"/>
      <c r="HOL8" s="25"/>
      <c r="HOM8" s="26"/>
      <c r="HON8" s="26"/>
      <c r="HOO8" s="90"/>
      <c r="HOP8" s="90"/>
      <c r="HOQ8" s="21"/>
      <c r="HOR8" s="25" t="s">
        <v>969</v>
      </c>
      <c r="HOS8" s="25"/>
      <c r="HOT8" s="25"/>
      <c r="HOU8" s="26"/>
      <c r="HOV8" s="26"/>
      <c r="HOW8" s="90"/>
      <c r="HOX8" s="90"/>
      <c r="HOY8" s="21"/>
      <c r="HOZ8" s="25" t="s">
        <v>969</v>
      </c>
      <c r="HPA8" s="25"/>
      <c r="HPB8" s="25"/>
      <c r="HPC8" s="26"/>
      <c r="HPD8" s="26"/>
      <c r="HPE8" s="90"/>
      <c r="HPF8" s="90"/>
      <c r="HPG8" s="21"/>
      <c r="HPH8" s="25" t="s">
        <v>969</v>
      </c>
      <c r="HPI8" s="25"/>
      <c r="HPJ8" s="25"/>
      <c r="HPK8" s="26"/>
      <c r="HPL8" s="26"/>
      <c r="HPM8" s="90"/>
      <c r="HPN8" s="90"/>
      <c r="HPO8" s="21"/>
      <c r="HPP8" s="25" t="s">
        <v>969</v>
      </c>
      <c r="HPQ8" s="25"/>
      <c r="HPR8" s="25"/>
      <c r="HPS8" s="26"/>
      <c r="HPT8" s="26"/>
      <c r="HPU8" s="90"/>
      <c r="HPV8" s="90"/>
      <c r="HPW8" s="21"/>
      <c r="HPX8" s="25" t="s">
        <v>969</v>
      </c>
      <c r="HPY8" s="25"/>
      <c r="HPZ8" s="25"/>
      <c r="HQA8" s="26"/>
      <c r="HQB8" s="26"/>
      <c r="HQC8" s="90"/>
      <c r="HQD8" s="90"/>
      <c r="HQE8" s="21"/>
      <c r="HQF8" s="25" t="s">
        <v>969</v>
      </c>
      <c r="HQG8" s="25"/>
      <c r="HQH8" s="25"/>
      <c r="HQI8" s="26"/>
      <c r="HQJ8" s="26"/>
      <c r="HQK8" s="90"/>
      <c r="HQL8" s="90"/>
      <c r="HQM8" s="21"/>
      <c r="HQN8" s="25" t="s">
        <v>969</v>
      </c>
      <c r="HQO8" s="25"/>
      <c r="HQP8" s="25"/>
      <c r="HQQ8" s="26"/>
      <c r="HQR8" s="26"/>
      <c r="HQS8" s="90"/>
      <c r="HQT8" s="90"/>
      <c r="HQU8" s="21"/>
      <c r="HQV8" s="25" t="s">
        <v>969</v>
      </c>
      <c r="HQW8" s="25"/>
      <c r="HQX8" s="25"/>
      <c r="HQY8" s="26"/>
      <c r="HQZ8" s="26"/>
      <c r="HRA8" s="90"/>
      <c r="HRB8" s="90"/>
      <c r="HRC8" s="21"/>
      <c r="HRD8" s="25" t="s">
        <v>969</v>
      </c>
      <c r="HRE8" s="25"/>
      <c r="HRF8" s="25"/>
      <c r="HRG8" s="26"/>
      <c r="HRH8" s="26"/>
      <c r="HRI8" s="90"/>
      <c r="HRJ8" s="90"/>
      <c r="HRK8" s="21"/>
      <c r="HRL8" s="25" t="s">
        <v>969</v>
      </c>
      <c r="HRM8" s="25"/>
      <c r="HRN8" s="25"/>
      <c r="HRO8" s="26"/>
      <c r="HRP8" s="26"/>
      <c r="HRQ8" s="90"/>
      <c r="HRR8" s="90"/>
      <c r="HRS8" s="21"/>
      <c r="HRT8" s="25" t="s">
        <v>969</v>
      </c>
      <c r="HRU8" s="25"/>
      <c r="HRV8" s="25"/>
      <c r="HRW8" s="26"/>
      <c r="HRX8" s="26"/>
      <c r="HRY8" s="90"/>
      <c r="HRZ8" s="90"/>
      <c r="HSA8" s="21"/>
      <c r="HSB8" s="25" t="s">
        <v>969</v>
      </c>
      <c r="HSC8" s="25"/>
      <c r="HSD8" s="25"/>
      <c r="HSE8" s="26"/>
      <c r="HSF8" s="26"/>
      <c r="HSG8" s="90"/>
      <c r="HSH8" s="90"/>
      <c r="HSI8" s="21"/>
      <c r="HSJ8" s="25" t="s">
        <v>969</v>
      </c>
      <c r="HSK8" s="25"/>
      <c r="HSL8" s="25"/>
      <c r="HSM8" s="26"/>
      <c r="HSN8" s="26"/>
      <c r="HSO8" s="90"/>
      <c r="HSP8" s="90"/>
      <c r="HSQ8" s="21"/>
      <c r="HSR8" s="25" t="s">
        <v>969</v>
      </c>
      <c r="HSS8" s="25"/>
      <c r="HST8" s="25"/>
      <c r="HSU8" s="26"/>
      <c r="HSV8" s="26"/>
      <c r="HSW8" s="90"/>
      <c r="HSX8" s="90"/>
      <c r="HSY8" s="21"/>
      <c r="HSZ8" s="25" t="s">
        <v>969</v>
      </c>
      <c r="HTA8" s="25"/>
      <c r="HTB8" s="25"/>
      <c r="HTC8" s="26"/>
      <c r="HTD8" s="26"/>
      <c r="HTE8" s="90"/>
      <c r="HTF8" s="90"/>
      <c r="HTG8" s="21"/>
      <c r="HTH8" s="25" t="s">
        <v>969</v>
      </c>
      <c r="HTI8" s="25"/>
      <c r="HTJ8" s="25"/>
      <c r="HTK8" s="26"/>
      <c r="HTL8" s="26"/>
      <c r="HTM8" s="90"/>
      <c r="HTN8" s="90"/>
      <c r="HTO8" s="21"/>
      <c r="HTP8" s="25" t="s">
        <v>969</v>
      </c>
      <c r="HTQ8" s="25"/>
      <c r="HTR8" s="25"/>
      <c r="HTS8" s="26"/>
      <c r="HTT8" s="26"/>
      <c r="HTU8" s="90"/>
      <c r="HTV8" s="90"/>
      <c r="HTW8" s="21"/>
      <c r="HTX8" s="25" t="s">
        <v>969</v>
      </c>
      <c r="HTY8" s="25"/>
      <c r="HTZ8" s="25"/>
      <c r="HUA8" s="26"/>
      <c r="HUB8" s="26"/>
      <c r="HUC8" s="90"/>
      <c r="HUD8" s="90"/>
      <c r="HUE8" s="21"/>
      <c r="HUF8" s="25" t="s">
        <v>969</v>
      </c>
      <c r="HUG8" s="25"/>
      <c r="HUH8" s="25"/>
      <c r="HUI8" s="26"/>
      <c r="HUJ8" s="26"/>
      <c r="HUK8" s="90"/>
      <c r="HUL8" s="90"/>
      <c r="HUM8" s="21"/>
      <c r="HUN8" s="25" t="s">
        <v>969</v>
      </c>
      <c r="HUO8" s="25"/>
      <c r="HUP8" s="25"/>
      <c r="HUQ8" s="26"/>
      <c r="HUR8" s="26"/>
      <c r="HUS8" s="90"/>
      <c r="HUT8" s="90"/>
      <c r="HUU8" s="21"/>
      <c r="HUV8" s="25" t="s">
        <v>969</v>
      </c>
      <c r="HUW8" s="25"/>
      <c r="HUX8" s="25"/>
      <c r="HUY8" s="26"/>
      <c r="HUZ8" s="26"/>
      <c r="HVA8" s="90"/>
      <c r="HVB8" s="90"/>
      <c r="HVC8" s="21"/>
      <c r="HVD8" s="25" t="s">
        <v>969</v>
      </c>
      <c r="HVE8" s="25"/>
      <c r="HVF8" s="25"/>
      <c r="HVG8" s="26"/>
      <c r="HVH8" s="26"/>
      <c r="HVI8" s="90"/>
      <c r="HVJ8" s="90"/>
      <c r="HVK8" s="21"/>
      <c r="HVL8" s="25" t="s">
        <v>969</v>
      </c>
      <c r="HVM8" s="25"/>
      <c r="HVN8" s="25"/>
      <c r="HVO8" s="26"/>
      <c r="HVP8" s="26"/>
      <c r="HVQ8" s="90"/>
      <c r="HVR8" s="90"/>
      <c r="HVS8" s="21"/>
      <c r="HVT8" s="25" t="s">
        <v>969</v>
      </c>
      <c r="HVU8" s="25"/>
      <c r="HVV8" s="25"/>
      <c r="HVW8" s="26"/>
      <c r="HVX8" s="26"/>
      <c r="HVY8" s="90"/>
      <c r="HVZ8" s="90"/>
      <c r="HWA8" s="21"/>
      <c r="HWB8" s="25" t="s">
        <v>969</v>
      </c>
      <c r="HWC8" s="25"/>
      <c r="HWD8" s="25"/>
      <c r="HWE8" s="26"/>
      <c r="HWF8" s="26"/>
      <c r="HWG8" s="90"/>
      <c r="HWH8" s="90"/>
      <c r="HWI8" s="21"/>
      <c r="HWJ8" s="25" t="s">
        <v>969</v>
      </c>
      <c r="HWK8" s="25"/>
      <c r="HWL8" s="25"/>
      <c r="HWM8" s="26"/>
      <c r="HWN8" s="26"/>
      <c r="HWO8" s="90"/>
      <c r="HWP8" s="90"/>
      <c r="HWQ8" s="21"/>
      <c r="HWR8" s="25" t="s">
        <v>969</v>
      </c>
      <c r="HWS8" s="25"/>
      <c r="HWT8" s="25"/>
      <c r="HWU8" s="26"/>
      <c r="HWV8" s="26"/>
      <c r="HWW8" s="90"/>
      <c r="HWX8" s="90"/>
      <c r="HWY8" s="21"/>
      <c r="HWZ8" s="25" t="s">
        <v>969</v>
      </c>
      <c r="HXA8" s="25"/>
      <c r="HXB8" s="25"/>
      <c r="HXC8" s="26"/>
      <c r="HXD8" s="26"/>
      <c r="HXE8" s="90"/>
      <c r="HXF8" s="90"/>
      <c r="HXG8" s="21"/>
      <c r="HXH8" s="25" t="s">
        <v>969</v>
      </c>
      <c r="HXI8" s="25"/>
      <c r="HXJ8" s="25"/>
      <c r="HXK8" s="26"/>
      <c r="HXL8" s="26"/>
      <c r="HXM8" s="90"/>
      <c r="HXN8" s="90"/>
      <c r="HXO8" s="21"/>
      <c r="HXP8" s="25" t="s">
        <v>969</v>
      </c>
      <c r="HXQ8" s="25"/>
      <c r="HXR8" s="25"/>
      <c r="HXS8" s="26"/>
      <c r="HXT8" s="26"/>
      <c r="HXU8" s="90"/>
      <c r="HXV8" s="90"/>
      <c r="HXW8" s="21"/>
      <c r="HXX8" s="25" t="s">
        <v>969</v>
      </c>
      <c r="HXY8" s="25"/>
      <c r="HXZ8" s="25"/>
      <c r="HYA8" s="26"/>
      <c r="HYB8" s="26"/>
      <c r="HYC8" s="90"/>
      <c r="HYD8" s="90"/>
      <c r="HYE8" s="21"/>
      <c r="HYF8" s="25" t="s">
        <v>969</v>
      </c>
      <c r="HYG8" s="25"/>
      <c r="HYH8" s="25"/>
      <c r="HYI8" s="26"/>
      <c r="HYJ8" s="26"/>
      <c r="HYK8" s="90"/>
      <c r="HYL8" s="90"/>
      <c r="HYM8" s="21"/>
      <c r="HYN8" s="25" t="s">
        <v>969</v>
      </c>
      <c r="HYO8" s="25"/>
      <c r="HYP8" s="25"/>
      <c r="HYQ8" s="26"/>
      <c r="HYR8" s="26"/>
      <c r="HYS8" s="90"/>
      <c r="HYT8" s="90"/>
      <c r="HYU8" s="21"/>
      <c r="HYV8" s="25" t="s">
        <v>969</v>
      </c>
      <c r="HYW8" s="25"/>
      <c r="HYX8" s="25"/>
      <c r="HYY8" s="26"/>
      <c r="HYZ8" s="26"/>
      <c r="HZA8" s="90"/>
      <c r="HZB8" s="90"/>
      <c r="HZC8" s="21"/>
      <c r="HZD8" s="25" t="s">
        <v>969</v>
      </c>
      <c r="HZE8" s="25"/>
      <c r="HZF8" s="25"/>
      <c r="HZG8" s="26"/>
      <c r="HZH8" s="26"/>
      <c r="HZI8" s="90"/>
      <c r="HZJ8" s="90"/>
      <c r="HZK8" s="21"/>
      <c r="HZL8" s="25" t="s">
        <v>969</v>
      </c>
      <c r="HZM8" s="25"/>
      <c r="HZN8" s="25"/>
      <c r="HZO8" s="26"/>
      <c r="HZP8" s="26"/>
      <c r="HZQ8" s="90"/>
      <c r="HZR8" s="90"/>
      <c r="HZS8" s="21"/>
      <c r="HZT8" s="25" t="s">
        <v>969</v>
      </c>
      <c r="HZU8" s="25"/>
      <c r="HZV8" s="25"/>
      <c r="HZW8" s="26"/>
      <c r="HZX8" s="26"/>
      <c r="HZY8" s="90"/>
      <c r="HZZ8" s="90"/>
      <c r="IAA8" s="21"/>
      <c r="IAB8" s="25" t="s">
        <v>969</v>
      </c>
      <c r="IAC8" s="25"/>
      <c r="IAD8" s="25"/>
      <c r="IAE8" s="26"/>
      <c r="IAF8" s="26"/>
      <c r="IAG8" s="90"/>
      <c r="IAH8" s="90"/>
      <c r="IAI8" s="21"/>
      <c r="IAJ8" s="25" t="s">
        <v>969</v>
      </c>
      <c r="IAK8" s="25"/>
      <c r="IAL8" s="25"/>
      <c r="IAM8" s="26"/>
      <c r="IAN8" s="26"/>
      <c r="IAO8" s="90"/>
      <c r="IAP8" s="90"/>
      <c r="IAQ8" s="21"/>
      <c r="IAR8" s="25" t="s">
        <v>969</v>
      </c>
      <c r="IAS8" s="25"/>
      <c r="IAT8" s="25"/>
      <c r="IAU8" s="26"/>
      <c r="IAV8" s="26"/>
      <c r="IAW8" s="90"/>
      <c r="IAX8" s="90"/>
      <c r="IAY8" s="21"/>
      <c r="IAZ8" s="25" t="s">
        <v>969</v>
      </c>
      <c r="IBA8" s="25"/>
      <c r="IBB8" s="25"/>
      <c r="IBC8" s="26"/>
      <c r="IBD8" s="26"/>
      <c r="IBE8" s="90"/>
      <c r="IBF8" s="90"/>
      <c r="IBG8" s="21"/>
      <c r="IBH8" s="25" t="s">
        <v>969</v>
      </c>
      <c r="IBI8" s="25"/>
      <c r="IBJ8" s="25"/>
      <c r="IBK8" s="26"/>
      <c r="IBL8" s="26"/>
      <c r="IBM8" s="90"/>
      <c r="IBN8" s="90"/>
      <c r="IBO8" s="21"/>
      <c r="IBP8" s="25" t="s">
        <v>969</v>
      </c>
      <c r="IBQ8" s="25"/>
      <c r="IBR8" s="25"/>
      <c r="IBS8" s="26"/>
      <c r="IBT8" s="26"/>
      <c r="IBU8" s="90"/>
      <c r="IBV8" s="90"/>
      <c r="IBW8" s="21"/>
      <c r="IBX8" s="25" t="s">
        <v>969</v>
      </c>
      <c r="IBY8" s="25"/>
      <c r="IBZ8" s="25"/>
      <c r="ICA8" s="26"/>
      <c r="ICB8" s="26"/>
      <c r="ICC8" s="90"/>
      <c r="ICD8" s="90"/>
      <c r="ICE8" s="21"/>
      <c r="ICF8" s="25" t="s">
        <v>969</v>
      </c>
      <c r="ICG8" s="25"/>
      <c r="ICH8" s="25"/>
      <c r="ICI8" s="26"/>
      <c r="ICJ8" s="26"/>
      <c r="ICK8" s="90"/>
      <c r="ICL8" s="90"/>
      <c r="ICM8" s="21"/>
      <c r="ICN8" s="25" t="s">
        <v>969</v>
      </c>
      <c r="ICO8" s="25"/>
      <c r="ICP8" s="25"/>
      <c r="ICQ8" s="26"/>
      <c r="ICR8" s="26"/>
      <c r="ICS8" s="90"/>
      <c r="ICT8" s="90"/>
      <c r="ICU8" s="21"/>
      <c r="ICV8" s="25" t="s">
        <v>969</v>
      </c>
      <c r="ICW8" s="25"/>
      <c r="ICX8" s="25"/>
      <c r="ICY8" s="26"/>
      <c r="ICZ8" s="26"/>
      <c r="IDA8" s="90"/>
      <c r="IDB8" s="90"/>
      <c r="IDC8" s="21"/>
      <c r="IDD8" s="25" t="s">
        <v>969</v>
      </c>
      <c r="IDE8" s="25"/>
      <c r="IDF8" s="25"/>
      <c r="IDG8" s="26"/>
      <c r="IDH8" s="26"/>
      <c r="IDI8" s="90"/>
      <c r="IDJ8" s="90"/>
      <c r="IDK8" s="21"/>
      <c r="IDL8" s="25" t="s">
        <v>969</v>
      </c>
      <c r="IDM8" s="25"/>
      <c r="IDN8" s="25"/>
      <c r="IDO8" s="26"/>
      <c r="IDP8" s="26"/>
      <c r="IDQ8" s="90"/>
      <c r="IDR8" s="90"/>
      <c r="IDS8" s="21"/>
      <c r="IDT8" s="25" t="s">
        <v>969</v>
      </c>
      <c r="IDU8" s="25"/>
      <c r="IDV8" s="25"/>
      <c r="IDW8" s="26"/>
      <c r="IDX8" s="26"/>
      <c r="IDY8" s="90"/>
      <c r="IDZ8" s="90"/>
      <c r="IEA8" s="21"/>
      <c r="IEB8" s="25" t="s">
        <v>969</v>
      </c>
      <c r="IEC8" s="25"/>
      <c r="IED8" s="25"/>
      <c r="IEE8" s="26"/>
      <c r="IEF8" s="26"/>
      <c r="IEG8" s="90"/>
      <c r="IEH8" s="90"/>
      <c r="IEI8" s="21"/>
      <c r="IEJ8" s="25" t="s">
        <v>969</v>
      </c>
      <c r="IEK8" s="25"/>
      <c r="IEL8" s="25"/>
      <c r="IEM8" s="26"/>
      <c r="IEN8" s="26"/>
      <c r="IEO8" s="90"/>
      <c r="IEP8" s="90"/>
      <c r="IEQ8" s="21"/>
      <c r="IER8" s="25" t="s">
        <v>969</v>
      </c>
      <c r="IES8" s="25"/>
      <c r="IET8" s="25"/>
      <c r="IEU8" s="26"/>
      <c r="IEV8" s="26"/>
      <c r="IEW8" s="90"/>
      <c r="IEX8" s="90"/>
      <c r="IEY8" s="21"/>
      <c r="IEZ8" s="25" t="s">
        <v>969</v>
      </c>
      <c r="IFA8" s="25"/>
      <c r="IFB8" s="25"/>
      <c r="IFC8" s="26"/>
      <c r="IFD8" s="26"/>
      <c r="IFE8" s="90"/>
      <c r="IFF8" s="90"/>
      <c r="IFG8" s="21"/>
      <c r="IFH8" s="25" t="s">
        <v>969</v>
      </c>
      <c r="IFI8" s="25"/>
      <c r="IFJ8" s="25"/>
      <c r="IFK8" s="26"/>
      <c r="IFL8" s="26"/>
      <c r="IFM8" s="90"/>
      <c r="IFN8" s="90"/>
      <c r="IFO8" s="21"/>
      <c r="IFP8" s="25" t="s">
        <v>969</v>
      </c>
      <c r="IFQ8" s="25"/>
      <c r="IFR8" s="25"/>
      <c r="IFS8" s="26"/>
      <c r="IFT8" s="26"/>
      <c r="IFU8" s="90"/>
      <c r="IFV8" s="90"/>
      <c r="IFW8" s="21"/>
      <c r="IFX8" s="25" t="s">
        <v>969</v>
      </c>
      <c r="IFY8" s="25"/>
      <c r="IFZ8" s="25"/>
      <c r="IGA8" s="26"/>
      <c r="IGB8" s="26"/>
      <c r="IGC8" s="90"/>
      <c r="IGD8" s="90"/>
      <c r="IGE8" s="21"/>
      <c r="IGF8" s="25" t="s">
        <v>969</v>
      </c>
      <c r="IGG8" s="25"/>
      <c r="IGH8" s="25"/>
      <c r="IGI8" s="26"/>
      <c r="IGJ8" s="26"/>
      <c r="IGK8" s="90"/>
      <c r="IGL8" s="90"/>
      <c r="IGM8" s="21"/>
      <c r="IGN8" s="25" t="s">
        <v>969</v>
      </c>
      <c r="IGO8" s="25"/>
      <c r="IGP8" s="25"/>
      <c r="IGQ8" s="26"/>
      <c r="IGR8" s="26"/>
      <c r="IGS8" s="90"/>
      <c r="IGT8" s="90"/>
      <c r="IGU8" s="21"/>
      <c r="IGV8" s="25" t="s">
        <v>969</v>
      </c>
      <c r="IGW8" s="25"/>
      <c r="IGX8" s="25"/>
      <c r="IGY8" s="26"/>
      <c r="IGZ8" s="26"/>
      <c r="IHA8" s="90"/>
      <c r="IHB8" s="90"/>
      <c r="IHC8" s="21"/>
      <c r="IHD8" s="25" t="s">
        <v>969</v>
      </c>
      <c r="IHE8" s="25"/>
      <c r="IHF8" s="25"/>
      <c r="IHG8" s="26"/>
      <c r="IHH8" s="26"/>
      <c r="IHI8" s="90"/>
      <c r="IHJ8" s="90"/>
      <c r="IHK8" s="21"/>
      <c r="IHL8" s="25" t="s">
        <v>969</v>
      </c>
      <c r="IHM8" s="25"/>
      <c r="IHN8" s="25"/>
      <c r="IHO8" s="26"/>
      <c r="IHP8" s="26"/>
      <c r="IHQ8" s="90"/>
      <c r="IHR8" s="90"/>
      <c r="IHS8" s="21"/>
      <c r="IHT8" s="25" t="s">
        <v>969</v>
      </c>
      <c r="IHU8" s="25"/>
      <c r="IHV8" s="25"/>
      <c r="IHW8" s="26"/>
      <c r="IHX8" s="26"/>
      <c r="IHY8" s="90"/>
      <c r="IHZ8" s="90"/>
      <c r="IIA8" s="21"/>
      <c r="IIB8" s="25" t="s">
        <v>969</v>
      </c>
      <c r="IIC8" s="25"/>
      <c r="IID8" s="25"/>
      <c r="IIE8" s="26"/>
      <c r="IIF8" s="26"/>
      <c r="IIG8" s="90"/>
      <c r="IIH8" s="90"/>
      <c r="III8" s="21"/>
      <c r="IIJ8" s="25" t="s">
        <v>969</v>
      </c>
      <c r="IIK8" s="25"/>
      <c r="IIL8" s="25"/>
      <c r="IIM8" s="26"/>
      <c r="IIN8" s="26"/>
      <c r="IIO8" s="90"/>
      <c r="IIP8" s="90"/>
      <c r="IIQ8" s="21"/>
      <c r="IIR8" s="25" t="s">
        <v>969</v>
      </c>
      <c r="IIS8" s="25"/>
      <c r="IIT8" s="25"/>
      <c r="IIU8" s="26"/>
      <c r="IIV8" s="26"/>
      <c r="IIW8" s="90"/>
      <c r="IIX8" s="90"/>
      <c r="IIY8" s="21"/>
      <c r="IIZ8" s="25" t="s">
        <v>969</v>
      </c>
      <c r="IJA8" s="25"/>
      <c r="IJB8" s="25"/>
      <c r="IJC8" s="26"/>
      <c r="IJD8" s="26"/>
      <c r="IJE8" s="90"/>
      <c r="IJF8" s="90"/>
      <c r="IJG8" s="21"/>
      <c r="IJH8" s="25" t="s">
        <v>969</v>
      </c>
      <c r="IJI8" s="25"/>
      <c r="IJJ8" s="25"/>
      <c r="IJK8" s="26"/>
      <c r="IJL8" s="26"/>
      <c r="IJM8" s="90"/>
      <c r="IJN8" s="90"/>
      <c r="IJO8" s="21"/>
      <c r="IJP8" s="25" t="s">
        <v>969</v>
      </c>
      <c r="IJQ8" s="25"/>
      <c r="IJR8" s="25"/>
      <c r="IJS8" s="26"/>
      <c r="IJT8" s="26"/>
      <c r="IJU8" s="90"/>
      <c r="IJV8" s="90"/>
      <c r="IJW8" s="21"/>
      <c r="IJX8" s="25" t="s">
        <v>969</v>
      </c>
      <c r="IJY8" s="25"/>
      <c r="IJZ8" s="25"/>
      <c r="IKA8" s="26"/>
      <c r="IKB8" s="26"/>
      <c r="IKC8" s="90"/>
      <c r="IKD8" s="90"/>
      <c r="IKE8" s="21"/>
      <c r="IKF8" s="25" t="s">
        <v>969</v>
      </c>
      <c r="IKG8" s="25"/>
      <c r="IKH8" s="25"/>
      <c r="IKI8" s="26"/>
      <c r="IKJ8" s="26"/>
      <c r="IKK8" s="90"/>
      <c r="IKL8" s="90"/>
      <c r="IKM8" s="21"/>
      <c r="IKN8" s="25" t="s">
        <v>969</v>
      </c>
      <c r="IKO8" s="25"/>
      <c r="IKP8" s="25"/>
      <c r="IKQ8" s="26"/>
      <c r="IKR8" s="26"/>
      <c r="IKS8" s="90"/>
      <c r="IKT8" s="90"/>
      <c r="IKU8" s="21"/>
      <c r="IKV8" s="25" t="s">
        <v>969</v>
      </c>
      <c r="IKW8" s="25"/>
      <c r="IKX8" s="25"/>
      <c r="IKY8" s="26"/>
      <c r="IKZ8" s="26"/>
      <c r="ILA8" s="90"/>
      <c r="ILB8" s="90"/>
      <c r="ILC8" s="21"/>
      <c r="ILD8" s="25" t="s">
        <v>969</v>
      </c>
      <c r="ILE8" s="25"/>
      <c r="ILF8" s="25"/>
      <c r="ILG8" s="26"/>
      <c r="ILH8" s="26"/>
      <c r="ILI8" s="90"/>
      <c r="ILJ8" s="90"/>
      <c r="ILK8" s="21"/>
      <c r="ILL8" s="25" t="s">
        <v>969</v>
      </c>
      <c r="ILM8" s="25"/>
      <c r="ILN8" s="25"/>
      <c r="ILO8" s="26"/>
      <c r="ILP8" s="26"/>
      <c r="ILQ8" s="90"/>
      <c r="ILR8" s="90"/>
      <c r="ILS8" s="21"/>
      <c r="ILT8" s="25" t="s">
        <v>969</v>
      </c>
      <c r="ILU8" s="25"/>
      <c r="ILV8" s="25"/>
      <c r="ILW8" s="26"/>
      <c r="ILX8" s="26"/>
      <c r="ILY8" s="90"/>
      <c r="ILZ8" s="90"/>
      <c r="IMA8" s="21"/>
      <c r="IMB8" s="25" t="s">
        <v>969</v>
      </c>
      <c r="IMC8" s="25"/>
      <c r="IMD8" s="25"/>
      <c r="IME8" s="26"/>
      <c r="IMF8" s="26"/>
      <c r="IMG8" s="90"/>
      <c r="IMH8" s="90"/>
      <c r="IMI8" s="21"/>
      <c r="IMJ8" s="25" t="s">
        <v>969</v>
      </c>
      <c r="IMK8" s="25"/>
      <c r="IML8" s="25"/>
      <c r="IMM8" s="26"/>
      <c r="IMN8" s="26"/>
      <c r="IMO8" s="90"/>
      <c r="IMP8" s="90"/>
      <c r="IMQ8" s="21"/>
      <c r="IMR8" s="25" t="s">
        <v>969</v>
      </c>
      <c r="IMS8" s="25"/>
      <c r="IMT8" s="25"/>
      <c r="IMU8" s="26"/>
      <c r="IMV8" s="26"/>
      <c r="IMW8" s="90"/>
      <c r="IMX8" s="90"/>
      <c r="IMY8" s="21"/>
      <c r="IMZ8" s="25" t="s">
        <v>969</v>
      </c>
      <c r="INA8" s="25"/>
      <c r="INB8" s="25"/>
      <c r="INC8" s="26"/>
      <c r="IND8" s="26"/>
      <c r="INE8" s="90"/>
      <c r="INF8" s="90"/>
      <c r="ING8" s="21"/>
      <c r="INH8" s="25" t="s">
        <v>969</v>
      </c>
      <c r="INI8" s="25"/>
      <c r="INJ8" s="25"/>
      <c r="INK8" s="26"/>
      <c r="INL8" s="26"/>
      <c r="INM8" s="90"/>
      <c r="INN8" s="90"/>
      <c r="INO8" s="21"/>
      <c r="INP8" s="25" t="s">
        <v>969</v>
      </c>
      <c r="INQ8" s="25"/>
      <c r="INR8" s="25"/>
      <c r="INS8" s="26"/>
      <c r="INT8" s="26"/>
      <c r="INU8" s="90"/>
      <c r="INV8" s="90"/>
      <c r="INW8" s="21"/>
      <c r="INX8" s="25" t="s">
        <v>969</v>
      </c>
      <c r="INY8" s="25"/>
      <c r="INZ8" s="25"/>
      <c r="IOA8" s="26"/>
      <c r="IOB8" s="26"/>
      <c r="IOC8" s="90"/>
      <c r="IOD8" s="90"/>
      <c r="IOE8" s="21"/>
      <c r="IOF8" s="25" t="s">
        <v>969</v>
      </c>
      <c r="IOG8" s="25"/>
      <c r="IOH8" s="25"/>
      <c r="IOI8" s="26"/>
      <c r="IOJ8" s="26"/>
      <c r="IOK8" s="90"/>
      <c r="IOL8" s="90"/>
      <c r="IOM8" s="21"/>
      <c r="ION8" s="25" t="s">
        <v>969</v>
      </c>
      <c r="IOO8" s="25"/>
      <c r="IOP8" s="25"/>
      <c r="IOQ8" s="26"/>
      <c r="IOR8" s="26"/>
      <c r="IOS8" s="90"/>
      <c r="IOT8" s="90"/>
      <c r="IOU8" s="21"/>
      <c r="IOV8" s="25" t="s">
        <v>969</v>
      </c>
      <c r="IOW8" s="25"/>
      <c r="IOX8" s="25"/>
      <c r="IOY8" s="26"/>
      <c r="IOZ8" s="26"/>
      <c r="IPA8" s="90"/>
      <c r="IPB8" s="90"/>
      <c r="IPC8" s="21"/>
      <c r="IPD8" s="25" t="s">
        <v>969</v>
      </c>
      <c r="IPE8" s="25"/>
      <c r="IPF8" s="25"/>
      <c r="IPG8" s="26"/>
      <c r="IPH8" s="26"/>
      <c r="IPI8" s="90"/>
      <c r="IPJ8" s="90"/>
      <c r="IPK8" s="21"/>
      <c r="IPL8" s="25" t="s">
        <v>969</v>
      </c>
      <c r="IPM8" s="25"/>
      <c r="IPN8" s="25"/>
      <c r="IPO8" s="26"/>
      <c r="IPP8" s="26"/>
      <c r="IPQ8" s="90"/>
      <c r="IPR8" s="90"/>
      <c r="IPS8" s="21"/>
      <c r="IPT8" s="25" t="s">
        <v>969</v>
      </c>
      <c r="IPU8" s="25"/>
      <c r="IPV8" s="25"/>
      <c r="IPW8" s="26"/>
      <c r="IPX8" s="26"/>
      <c r="IPY8" s="90"/>
      <c r="IPZ8" s="90"/>
      <c r="IQA8" s="21"/>
      <c r="IQB8" s="25" t="s">
        <v>969</v>
      </c>
      <c r="IQC8" s="25"/>
      <c r="IQD8" s="25"/>
      <c r="IQE8" s="26"/>
      <c r="IQF8" s="26"/>
      <c r="IQG8" s="90"/>
      <c r="IQH8" s="90"/>
      <c r="IQI8" s="21"/>
      <c r="IQJ8" s="25" t="s">
        <v>969</v>
      </c>
      <c r="IQK8" s="25"/>
      <c r="IQL8" s="25"/>
      <c r="IQM8" s="26"/>
      <c r="IQN8" s="26"/>
      <c r="IQO8" s="90"/>
      <c r="IQP8" s="90"/>
      <c r="IQQ8" s="21"/>
      <c r="IQR8" s="25" t="s">
        <v>969</v>
      </c>
      <c r="IQS8" s="25"/>
      <c r="IQT8" s="25"/>
      <c r="IQU8" s="26"/>
      <c r="IQV8" s="26"/>
      <c r="IQW8" s="90"/>
      <c r="IQX8" s="90"/>
      <c r="IQY8" s="21"/>
      <c r="IQZ8" s="25" t="s">
        <v>969</v>
      </c>
      <c r="IRA8" s="25"/>
      <c r="IRB8" s="25"/>
      <c r="IRC8" s="26"/>
      <c r="IRD8" s="26"/>
      <c r="IRE8" s="90"/>
      <c r="IRF8" s="90"/>
      <c r="IRG8" s="21"/>
      <c r="IRH8" s="25" t="s">
        <v>969</v>
      </c>
      <c r="IRI8" s="25"/>
      <c r="IRJ8" s="25"/>
      <c r="IRK8" s="26"/>
      <c r="IRL8" s="26"/>
      <c r="IRM8" s="90"/>
      <c r="IRN8" s="90"/>
      <c r="IRO8" s="21"/>
      <c r="IRP8" s="25" t="s">
        <v>969</v>
      </c>
      <c r="IRQ8" s="25"/>
      <c r="IRR8" s="25"/>
      <c r="IRS8" s="26"/>
      <c r="IRT8" s="26"/>
      <c r="IRU8" s="90"/>
      <c r="IRV8" s="90"/>
      <c r="IRW8" s="21"/>
      <c r="IRX8" s="25" t="s">
        <v>969</v>
      </c>
      <c r="IRY8" s="25"/>
      <c r="IRZ8" s="25"/>
      <c r="ISA8" s="26"/>
      <c r="ISB8" s="26"/>
      <c r="ISC8" s="90"/>
      <c r="ISD8" s="90"/>
      <c r="ISE8" s="21"/>
      <c r="ISF8" s="25" t="s">
        <v>969</v>
      </c>
      <c r="ISG8" s="25"/>
      <c r="ISH8" s="25"/>
      <c r="ISI8" s="26"/>
      <c r="ISJ8" s="26"/>
      <c r="ISK8" s="90"/>
      <c r="ISL8" s="90"/>
      <c r="ISM8" s="21"/>
      <c r="ISN8" s="25" t="s">
        <v>969</v>
      </c>
      <c r="ISO8" s="25"/>
      <c r="ISP8" s="25"/>
      <c r="ISQ8" s="26"/>
      <c r="ISR8" s="26"/>
      <c r="ISS8" s="90"/>
      <c r="IST8" s="90"/>
      <c r="ISU8" s="21"/>
      <c r="ISV8" s="25" t="s">
        <v>969</v>
      </c>
      <c r="ISW8" s="25"/>
      <c r="ISX8" s="25"/>
      <c r="ISY8" s="26"/>
      <c r="ISZ8" s="26"/>
      <c r="ITA8" s="90"/>
      <c r="ITB8" s="90"/>
      <c r="ITC8" s="21"/>
      <c r="ITD8" s="25" t="s">
        <v>969</v>
      </c>
      <c r="ITE8" s="25"/>
      <c r="ITF8" s="25"/>
      <c r="ITG8" s="26"/>
      <c r="ITH8" s="26"/>
      <c r="ITI8" s="90"/>
      <c r="ITJ8" s="90"/>
      <c r="ITK8" s="21"/>
      <c r="ITL8" s="25" t="s">
        <v>969</v>
      </c>
      <c r="ITM8" s="25"/>
      <c r="ITN8" s="25"/>
      <c r="ITO8" s="26"/>
      <c r="ITP8" s="26"/>
      <c r="ITQ8" s="90"/>
      <c r="ITR8" s="90"/>
      <c r="ITS8" s="21"/>
      <c r="ITT8" s="25" t="s">
        <v>969</v>
      </c>
      <c r="ITU8" s="25"/>
      <c r="ITV8" s="25"/>
      <c r="ITW8" s="26"/>
      <c r="ITX8" s="26"/>
      <c r="ITY8" s="90"/>
      <c r="ITZ8" s="90"/>
      <c r="IUA8" s="21"/>
      <c r="IUB8" s="25" t="s">
        <v>969</v>
      </c>
      <c r="IUC8" s="25"/>
      <c r="IUD8" s="25"/>
      <c r="IUE8" s="26"/>
      <c r="IUF8" s="26"/>
      <c r="IUG8" s="90"/>
      <c r="IUH8" s="90"/>
      <c r="IUI8" s="21"/>
      <c r="IUJ8" s="25" t="s">
        <v>969</v>
      </c>
      <c r="IUK8" s="25"/>
      <c r="IUL8" s="25"/>
      <c r="IUM8" s="26"/>
      <c r="IUN8" s="26"/>
      <c r="IUO8" s="90"/>
      <c r="IUP8" s="90"/>
      <c r="IUQ8" s="21"/>
      <c r="IUR8" s="25" t="s">
        <v>969</v>
      </c>
      <c r="IUS8" s="25"/>
      <c r="IUT8" s="25"/>
      <c r="IUU8" s="26"/>
      <c r="IUV8" s="26"/>
      <c r="IUW8" s="90"/>
      <c r="IUX8" s="90"/>
      <c r="IUY8" s="21"/>
      <c r="IUZ8" s="25" t="s">
        <v>969</v>
      </c>
      <c r="IVA8" s="25"/>
      <c r="IVB8" s="25"/>
      <c r="IVC8" s="26"/>
      <c r="IVD8" s="26"/>
      <c r="IVE8" s="90"/>
      <c r="IVF8" s="90"/>
      <c r="IVG8" s="21"/>
      <c r="IVH8" s="25" t="s">
        <v>969</v>
      </c>
      <c r="IVI8" s="25"/>
      <c r="IVJ8" s="25"/>
      <c r="IVK8" s="26"/>
      <c r="IVL8" s="26"/>
      <c r="IVM8" s="90"/>
      <c r="IVN8" s="90"/>
      <c r="IVO8" s="21"/>
      <c r="IVP8" s="25" t="s">
        <v>969</v>
      </c>
      <c r="IVQ8" s="25"/>
      <c r="IVR8" s="25"/>
      <c r="IVS8" s="26"/>
      <c r="IVT8" s="26"/>
      <c r="IVU8" s="90"/>
      <c r="IVV8" s="90"/>
      <c r="IVW8" s="21"/>
      <c r="IVX8" s="25" t="s">
        <v>969</v>
      </c>
      <c r="IVY8" s="25"/>
      <c r="IVZ8" s="25"/>
      <c r="IWA8" s="26"/>
      <c r="IWB8" s="26"/>
      <c r="IWC8" s="90"/>
      <c r="IWD8" s="90"/>
      <c r="IWE8" s="21"/>
      <c r="IWF8" s="25" t="s">
        <v>969</v>
      </c>
      <c r="IWG8" s="25"/>
      <c r="IWH8" s="25"/>
      <c r="IWI8" s="26"/>
      <c r="IWJ8" s="26"/>
      <c r="IWK8" s="90"/>
      <c r="IWL8" s="90"/>
      <c r="IWM8" s="21"/>
      <c r="IWN8" s="25" t="s">
        <v>969</v>
      </c>
      <c r="IWO8" s="25"/>
      <c r="IWP8" s="25"/>
      <c r="IWQ8" s="26"/>
      <c r="IWR8" s="26"/>
      <c r="IWS8" s="90"/>
      <c r="IWT8" s="90"/>
      <c r="IWU8" s="21"/>
      <c r="IWV8" s="25" t="s">
        <v>969</v>
      </c>
      <c r="IWW8" s="25"/>
      <c r="IWX8" s="25"/>
      <c r="IWY8" s="26"/>
      <c r="IWZ8" s="26"/>
      <c r="IXA8" s="90"/>
      <c r="IXB8" s="90"/>
      <c r="IXC8" s="21"/>
      <c r="IXD8" s="25" t="s">
        <v>969</v>
      </c>
      <c r="IXE8" s="25"/>
      <c r="IXF8" s="25"/>
      <c r="IXG8" s="26"/>
      <c r="IXH8" s="26"/>
      <c r="IXI8" s="90"/>
      <c r="IXJ8" s="90"/>
      <c r="IXK8" s="21"/>
      <c r="IXL8" s="25" t="s">
        <v>969</v>
      </c>
      <c r="IXM8" s="25"/>
      <c r="IXN8" s="25"/>
      <c r="IXO8" s="26"/>
      <c r="IXP8" s="26"/>
      <c r="IXQ8" s="90"/>
      <c r="IXR8" s="90"/>
      <c r="IXS8" s="21"/>
      <c r="IXT8" s="25" t="s">
        <v>969</v>
      </c>
      <c r="IXU8" s="25"/>
      <c r="IXV8" s="25"/>
      <c r="IXW8" s="26"/>
      <c r="IXX8" s="26"/>
      <c r="IXY8" s="90"/>
      <c r="IXZ8" s="90"/>
      <c r="IYA8" s="21"/>
      <c r="IYB8" s="25" t="s">
        <v>969</v>
      </c>
      <c r="IYC8" s="25"/>
      <c r="IYD8" s="25"/>
      <c r="IYE8" s="26"/>
      <c r="IYF8" s="26"/>
      <c r="IYG8" s="90"/>
      <c r="IYH8" s="90"/>
      <c r="IYI8" s="21"/>
      <c r="IYJ8" s="25" t="s">
        <v>969</v>
      </c>
      <c r="IYK8" s="25"/>
      <c r="IYL8" s="25"/>
      <c r="IYM8" s="26"/>
      <c r="IYN8" s="26"/>
      <c r="IYO8" s="90"/>
      <c r="IYP8" s="90"/>
      <c r="IYQ8" s="21"/>
      <c r="IYR8" s="25" t="s">
        <v>969</v>
      </c>
      <c r="IYS8" s="25"/>
      <c r="IYT8" s="25"/>
      <c r="IYU8" s="26"/>
      <c r="IYV8" s="26"/>
      <c r="IYW8" s="90"/>
      <c r="IYX8" s="90"/>
      <c r="IYY8" s="21"/>
      <c r="IYZ8" s="25" t="s">
        <v>969</v>
      </c>
      <c r="IZA8" s="25"/>
      <c r="IZB8" s="25"/>
      <c r="IZC8" s="26"/>
      <c r="IZD8" s="26"/>
      <c r="IZE8" s="90"/>
      <c r="IZF8" s="90"/>
      <c r="IZG8" s="21"/>
      <c r="IZH8" s="25" t="s">
        <v>969</v>
      </c>
      <c r="IZI8" s="25"/>
      <c r="IZJ8" s="25"/>
      <c r="IZK8" s="26"/>
      <c r="IZL8" s="26"/>
      <c r="IZM8" s="90"/>
      <c r="IZN8" s="90"/>
      <c r="IZO8" s="21"/>
      <c r="IZP8" s="25" t="s">
        <v>969</v>
      </c>
      <c r="IZQ8" s="25"/>
      <c r="IZR8" s="25"/>
      <c r="IZS8" s="26"/>
      <c r="IZT8" s="26"/>
      <c r="IZU8" s="90"/>
      <c r="IZV8" s="90"/>
      <c r="IZW8" s="21"/>
      <c r="IZX8" s="25" t="s">
        <v>969</v>
      </c>
      <c r="IZY8" s="25"/>
      <c r="IZZ8" s="25"/>
      <c r="JAA8" s="26"/>
      <c r="JAB8" s="26"/>
      <c r="JAC8" s="90"/>
      <c r="JAD8" s="90"/>
      <c r="JAE8" s="21"/>
      <c r="JAF8" s="25" t="s">
        <v>969</v>
      </c>
      <c r="JAG8" s="25"/>
      <c r="JAH8" s="25"/>
      <c r="JAI8" s="26"/>
      <c r="JAJ8" s="26"/>
      <c r="JAK8" s="90"/>
      <c r="JAL8" s="90"/>
      <c r="JAM8" s="21"/>
      <c r="JAN8" s="25" t="s">
        <v>969</v>
      </c>
      <c r="JAO8" s="25"/>
      <c r="JAP8" s="25"/>
      <c r="JAQ8" s="26"/>
      <c r="JAR8" s="26"/>
      <c r="JAS8" s="90"/>
      <c r="JAT8" s="90"/>
      <c r="JAU8" s="21"/>
      <c r="JAV8" s="25" t="s">
        <v>969</v>
      </c>
      <c r="JAW8" s="25"/>
      <c r="JAX8" s="25"/>
      <c r="JAY8" s="26"/>
      <c r="JAZ8" s="26"/>
      <c r="JBA8" s="90"/>
      <c r="JBB8" s="90"/>
      <c r="JBC8" s="21"/>
      <c r="JBD8" s="25" t="s">
        <v>969</v>
      </c>
      <c r="JBE8" s="25"/>
      <c r="JBF8" s="25"/>
      <c r="JBG8" s="26"/>
      <c r="JBH8" s="26"/>
      <c r="JBI8" s="90"/>
      <c r="JBJ8" s="90"/>
      <c r="JBK8" s="21"/>
      <c r="JBL8" s="25" t="s">
        <v>969</v>
      </c>
      <c r="JBM8" s="25"/>
      <c r="JBN8" s="25"/>
      <c r="JBO8" s="26"/>
      <c r="JBP8" s="26"/>
      <c r="JBQ8" s="90"/>
      <c r="JBR8" s="90"/>
      <c r="JBS8" s="21"/>
      <c r="JBT8" s="25" t="s">
        <v>969</v>
      </c>
      <c r="JBU8" s="25"/>
      <c r="JBV8" s="25"/>
      <c r="JBW8" s="26"/>
      <c r="JBX8" s="26"/>
      <c r="JBY8" s="90"/>
      <c r="JBZ8" s="90"/>
      <c r="JCA8" s="21"/>
      <c r="JCB8" s="25" t="s">
        <v>969</v>
      </c>
      <c r="JCC8" s="25"/>
      <c r="JCD8" s="25"/>
      <c r="JCE8" s="26"/>
      <c r="JCF8" s="26"/>
      <c r="JCG8" s="90"/>
      <c r="JCH8" s="90"/>
      <c r="JCI8" s="21"/>
      <c r="JCJ8" s="25" t="s">
        <v>969</v>
      </c>
      <c r="JCK8" s="25"/>
      <c r="JCL8" s="25"/>
      <c r="JCM8" s="26"/>
      <c r="JCN8" s="26"/>
      <c r="JCO8" s="90"/>
      <c r="JCP8" s="90"/>
      <c r="JCQ8" s="21"/>
      <c r="JCR8" s="25" t="s">
        <v>969</v>
      </c>
      <c r="JCS8" s="25"/>
      <c r="JCT8" s="25"/>
      <c r="JCU8" s="26"/>
      <c r="JCV8" s="26"/>
      <c r="JCW8" s="90"/>
      <c r="JCX8" s="90"/>
      <c r="JCY8" s="21"/>
      <c r="JCZ8" s="25" t="s">
        <v>969</v>
      </c>
      <c r="JDA8" s="25"/>
      <c r="JDB8" s="25"/>
      <c r="JDC8" s="26"/>
      <c r="JDD8" s="26"/>
      <c r="JDE8" s="90"/>
      <c r="JDF8" s="90"/>
      <c r="JDG8" s="21"/>
      <c r="JDH8" s="25" t="s">
        <v>969</v>
      </c>
      <c r="JDI8" s="25"/>
      <c r="JDJ8" s="25"/>
      <c r="JDK8" s="26"/>
      <c r="JDL8" s="26"/>
      <c r="JDM8" s="90"/>
      <c r="JDN8" s="90"/>
      <c r="JDO8" s="21"/>
      <c r="JDP8" s="25" t="s">
        <v>969</v>
      </c>
      <c r="JDQ8" s="25"/>
      <c r="JDR8" s="25"/>
      <c r="JDS8" s="26"/>
      <c r="JDT8" s="26"/>
      <c r="JDU8" s="90"/>
      <c r="JDV8" s="90"/>
      <c r="JDW8" s="21"/>
      <c r="JDX8" s="25" t="s">
        <v>969</v>
      </c>
      <c r="JDY8" s="25"/>
      <c r="JDZ8" s="25"/>
      <c r="JEA8" s="26"/>
      <c r="JEB8" s="26"/>
      <c r="JEC8" s="90"/>
      <c r="JED8" s="90"/>
      <c r="JEE8" s="21"/>
      <c r="JEF8" s="25" t="s">
        <v>969</v>
      </c>
      <c r="JEG8" s="25"/>
      <c r="JEH8" s="25"/>
      <c r="JEI8" s="26"/>
      <c r="JEJ8" s="26"/>
      <c r="JEK8" s="90"/>
      <c r="JEL8" s="90"/>
      <c r="JEM8" s="21"/>
      <c r="JEN8" s="25" t="s">
        <v>969</v>
      </c>
      <c r="JEO8" s="25"/>
      <c r="JEP8" s="25"/>
      <c r="JEQ8" s="26"/>
      <c r="JER8" s="26"/>
      <c r="JES8" s="90"/>
      <c r="JET8" s="90"/>
      <c r="JEU8" s="21"/>
      <c r="JEV8" s="25" t="s">
        <v>969</v>
      </c>
      <c r="JEW8" s="25"/>
      <c r="JEX8" s="25"/>
      <c r="JEY8" s="26"/>
      <c r="JEZ8" s="26"/>
      <c r="JFA8" s="90"/>
      <c r="JFB8" s="90"/>
      <c r="JFC8" s="21"/>
      <c r="JFD8" s="25" t="s">
        <v>969</v>
      </c>
      <c r="JFE8" s="25"/>
      <c r="JFF8" s="25"/>
      <c r="JFG8" s="26"/>
      <c r="JFH8" s="26"/>
      <c r="JFI8" s="90"/>
      <c r="JFJ8" s="90"/>
      <c r="JFK8" s="21"/>
      <c r="JFL8" s="25" t="s">
        <v>969</v>
      </c>
      <c r="JFM8" s="25"/>
      <c r="JFN8" s="25"/>
      <c r="JFO8" s="26"/>
      <c r="JFP8" s="26"/>
      <c r="JFQ8" s="90"/>
      <c r="JFR8" s="90"/>
      <c r="JFS8" s="21"/>
      <c r="JFT8" s="25" t="s">
        <v>969</v>
      </c>
      <c r="JFU8" s="25"/>
      <c r="JFV8" s="25"/>
      <c r="JFW8" s="26"/>
      <c r="JFX8" s="26"/>
      <c r="JFY8" s="90"/>
      <c r="JFZ8" s="90"/>
      <c r="JGA8" s="21"/>
      <c r="JGB8" s="25" t="s">
        <v>969</v>
      </c>
      <c r="JGC8" s="25"/>
      <c r="JGD8" s="25"/>
      <c r="JGE8" s="26"/>
      <c r="JGF8" s="26"/>
      <c r="JGG8" s="90"/>
      <c r="JGH8" s="90"/>
      <c r="JGI8" s="21"/>
      <c r="JGJ8" s="25" t="s">
        <v>969</v>
      </c>
      <c r="JGK8" s="25"/>
      <c r="JGL8" s="25"/>
      <c r="JGM8" s="26"/>
      <c r="JGN8" s="26"/>
      <c r="JGO8" s="90"/>
      <c r="JGP8" s="90"/>
      <c r="JGQ8" s="21"/>
      <c r="JGR8" s="25" t="s">
        <v>969</v>
      </c>
      <c r="JGS8" s="25"/>
      <c r="JGT8" s="25"/>
      <c r="JGU8" s="26"/>
      <c r="JGV8" s="26"/>
      <c r="JGW8" s="90"/>
      <c r="JGX8" s="90"/>
      <c r="JGY8" s="21"/>
      <c r="JGZ8" s="25" t="s">
        <v>969</v>
      </c>
      <c r="JHA8" s="25"/>
      <c r="JHB8" s="25"/>
      <c r="JHC8" s="26"/>
      <c r="JHD8" s="26"/>
      <c r="JHE8" s="90"/>
      <c r="JHF8" s="90"/>
      <c r="JHG8" s="21"/>
      <c r="JHH8" s="25" t="s">
        <v>969</v>
      </c>
      <c r="JHI8" s="25"/>
      <c r="JHJ8" s="25"/>
      <c r="JHK8" s="26"/>
      <c r="JHL8" s="26"/>
      <c r="JHM8" s="90"/>
      <c r="JHN8" s="90"/>
      <c r="JHO8" s="21"/>
      <c r="JHP8" s="25" t="s">
        <v>969</v>
      </c>
      <c r="JHQ8" s="25"/>
      <c r="JHR8" s="25"/>
      <c r="JHS8" s="26"/>
      <c r="JHT8" s="26"/>
      <c r="JHU8" s="90"/>
      <c r="JHV8" s="90"/>
      <c r="JHW8" s="21"/>
      <c r="JHX8" s="25" t="s">
        <v>969</v>
      </c>
      <c r="JHY8" s="25"/>
      <c r="JHZ8" s="25"/>
      <c r="JIA8" s="26"/>
      <c r="JIB8" s="26"/>
      <c r="JIC8" s="90"/>
      <c r="JID8" s="90"/>
      <c r="JIE8" s="21"/>
      <c r="JIF8" s="25" t="s">
        <v>969</v>
      </c>
      <c r="JIG8" s="25"/>
      <c r="JIH8" s="25"/>
      <c r="JII8" s="26"/>
      <c r="JIJ8" s="26"/>
      <c r="JIK8" s="90"/>
      <c r="JIL8" s="90"/>
      <c r="JIM8" s="21"/>
      <c r="JIN8" s="25" t="s">
        <v>969</v>
      </c>
      <c r="JIO8" s="25"/>
      <c r="JIP8" s="25"/>
      <c r="JIQ8" s="26"/>
      <c r="JIR8" s="26"/>
      <c r="JIS8" s="90"/>
      <c r="JIT8" s="90"/>
      <c r="JIU8" s="21"/>
      <c r="JIV8" s="25" t="s">
        <v>969</v>
      </c>
      <c r="JIW8" s="25"/>
      <c r="JIX8" s="25"/>
      <c r="JIY8" s="26"/>
      <c r="JIZ8" s="26"/>
      <c r="JJA8" s="90"/>
      <c r="JJB8" s="90"/>
      <c r="JJC8" s="21"/>
      <c r="JJD8" s="25" t="s">
        <v>969</v>
      </c>
      <c r="JJE8" s="25"/>
      <c r="JJF8" s="25"/>
      <c r="JJG8" s="26"/>
      <c r="JJH8" s="26"/>
      <c r="JJI8" s="90"/>
      <c r="JJJ8" s="90"/>
      <c r="JJK8" s="21"/>
      <c r="JJL8" s="25" t="s">
        <v>969</v>
      </c>
      <c r="JJM8" s="25"/>
      <c r="JJN8" s="25"/>
      <c r="JJO8" s="26"/>
      <c r="JJP8" s="26"/>
      <c r="JJQ8" s="90"/>
      <c r="JJR8" s="90"/>
      <c r="JJS8" s="21"/>
      <c r="JJT8" s="25" t="s">
        <v>969</v>
      </c>
      <c r="JJU8" s="25"/>
      <c r="JJV8" s="25"/>
      <c r="JJW8" s="26"/>
      <c r="JJX8" s="26"/>
      <c r="JJY8" s="90"/>
      <c r="JJZ8" s="90"/>
      <c r="JKA8" s="21"/>
      <c r="JKB8" s="25" t="s">
        <v>969</v>
      </c>
      <c r="JKC8" s="25"/>
      <c r="JKD8" s="25"/>
      <c r="JKE8" s="26"/>
      <c r="JKF8" s="26"/>
      <c r="JKG8" s="90"/>
      <c r="JKH8" s="90"/>
      <c r="JKI8" s="21"/>
      <c r="JKJ8" s="25" t="s">
        <v>969</v>
      </c>
      <c r="JKK8" s="25"/>
      <c r="JKL8" s="25"/>
      <c r="JKM8" s="26"/>
      <c r="JKN8" s="26"/>
      <c r="JKO8" s="90"/>
      <c r="JKP8" s="90"/>
      <c r="JKQ8" s="21"/>
      <c r="JKR8" s="25" t="s">
        <v>969</v>
      </c>
      <c r="JKS8" s="25"/>
      <c r="JKT8" s="25"/>
      <c r="JKU8" s="26"/>
      <c r="JKV8" s="26"/>
      <c r="JKW8" s="90"/>
      <c r="JKX8" s="90"/>
      <c r="JKY8" s="21"/>
      <c r="JKZ8" s="25" t="s">
        <v>969</v>
      </c>
      <c r="JLA8" s="25"/>
      <c r="JLB8" s="25"/>
      <c r="JLC8" s="26"/>
      <c r="JLD8" s="26"/>
      <c r="JLE8" s="90"/>
      <c r="JLF8" s="90"/>
      <c r="JLG8" s="21"/>
      <c r="JLH8" s="25" t="s">
        <v>969</v>
      </c>
      <c r="JLI8" s="25"/>
      <c r="JLJ8" s="25"/>
      <c r="JLK8" s="26"/>
      <c r="JLL8" s="26"/>
      <c r="JLM8" s="90"/>
      <c r="JLN8" s="90"/>
      <c r="JLO8" s="21"/>
      <c r="JLP8" s="25" t="s">
        <v>969</v>
      </c>
      <c r="JLQ8" s="25"/>
      <c r="JLR8" s="25"/>
      <c r="JLS8" s="26"/>
      <c r="JLT8" s="26"/>
      <c r="JLU8" s="90"/>
      <c r="JLV8" s="90"/>
      <c r="JLW8" s="21"/>
      <c r="JLX8" s="25" t="s">
        <v>969</v>
      </c>
      <c r="JLY8" s="25"/>
      <c r="JLZ8" s="25"/>
      <c r="JMA8" s="26"/>
      <c r="JMB8" s="26"/>
      <c r="JMC8" s="90"/>
      <c r="JMD8" s="90"/>
      <c r="JME8" s="21"/>
      <c r="JMF8" s="25" t="s">
        <v>969</v>
      </c>
      <c r="JMG8" s="25"/>
      <c r="JMH8" s="25"/>
      <c r="JMI8" s="26"/>
      <c r="JMJ8" s="26"/>
      <c r="JMK8" s="90"/>
      <c r="JML8" s="90"/>
      <c r="JMM8" s="21"/>
      <c r="JMN8" s="25" t="s">
        <v>969</v>
      </c>
      <c r="JMO8" s="25"/>
      <c r="JMP8" s="25"/>
      <c r="JMQ8" s="26"/>
      <c r="JMR8" s="26"/>
      <c r="JMS8" s="90"/>
      <c r="JMT8" s="90"/>
      <c r="JMU8" s="21"/>
      <c r="JMV8" s="25" t="s">
        <v>969</v>
      </c>
      <c r="JMW8" s="25"/>
      <c r="JMX8" s="25"/>
      <c r="JMY8" s="26"/>
      <c r="JMZ8" s="26"/>
      <c r="JNA8" s="90"/>
      <c r="JNB8" s="90"/>
      <c r="JNC8" s="21"/>
      <c r="JND8" s="25" t="s">
        <v>969</v>
      </c>
      <c r="JNE8" s="25"/>
      <c r="JNF8" s="25"/>
      <c r="JNG8" s="26"/>
      <c r="JNH8" s="26"/>
      <c r="JNI8" s="90"/>
      <c r="JNJ8" s="90"/>
      <c r="JNK8" s="21"/>
      <c r="JNL8" s="25" t="s">
        <v>969</v>
      </c>
      <c r="JNM8" s="25"/>
      <c r="JNN8" s="25"/>
      <c r="JNO8" s="26"/>
      <c r="JNP8" s="26"/>
      <c r="JNQ8" s="90"/>
      <c r="JNR8" s="90"/>
      <c r="JNS8" s="21"/>
      <c r="JNT8" s="25" t="s">
        <v>969</v>
      </c>
      <c r="JNU8" s="25"/>
      <c r="JNV8" s="25"/>
      <c r="JNW8" s="26"/>
      <c r="JNX8" s="26"/>
      <c r="JNY8" s="90"/>
      <c r="JNZ8" s="90"/>
      <c r="JOA8" s="21"/>
      <c r="JOB8" s="25" t="s">
        <v>969</v>
      </c>
      <c r="JOC8" s="25"/>
      <c r="JOD8" s="25"/>
      <c r="JOE8" s="26"/>
      <c r="JOF8" s="26"/>
      <c r="JOG8" s="90"/>
      <c r="JOH8" s="90"/>
      <c r="JOI8" s="21"/>
      <c r="JOJ8" s="25" t="s">
        <v>969</v>
      </c>
      <c r="JOK8" s="25"/>
      <c r="JOL8" s="25"/>
      <c r="JOM8" s="26"/>
      <c r="JON8" s="26"/>
      <c r="JOO8" s="90"/>
      <c r="JOP8" s="90"/>
      <c r="JOQ8" s="21"/>
      <c r="JOR8" s="25" t="s">
        <v>969</v>
      </c>
      <c r="JOS8" s="25"/>
      <c r="JOT8" s="25"/>
      <c r="JOU8" s="26"/>
      <c r="JOV8" s="26"/>
      <c r="JOW8" s="90"/>
      <c r="JOX8" s="90"/>
      <c r="JOY8" s="21"/>
      <c r="JOZ8" s="25" t="s">
        <v>969</v>
      </c>
      <c r="JPA8" s="25"/>
      <c r="JPB8" s="25"/>
      <c r="JPC8" s="26"/>
      <c r="JPD8" s="26"/>
      <c r="JPE8" s="90"/>
      <c r="JPF8" s="90"/>
      <c r="JPG8" s="21"/>
      <c r="JPH8" s="25" t="s">
        <v>969</v>
      </c>
      <c r="JPI8" s="25"/>
      <c r="JPJ8" s="25"/>
      <c r="JPK8" s="26"/>
      <c r="JPL8" s="26"/>
      <c r="JPM8" s="90"/>
      <c r="JPN8" s="90"/>
      <c r="JPO8" s="21"/>
      <c r="JPP8" s="25" t="s">
        <v>969</v>
      </c>
      <c r="JPQ8" s="25"/>
      <c r="JPR8" s="25"/>
      <c r="JPS8" s="26"/>
      <c r="JPT8" s="26"/>
      <c r="JPU8" s="90"/>
      <c r="JPV8" s="90"/>
      <c r="JPW8" s="21"/>
      <c r="JPX8" s="25" t="s">
        <v>969</v>
      </c>
      <c r="JPY8" s="25"/>
      <c r="JPZ8" s="25"/>
      <c r="JQA8" s="26"/>
      <c r="JQB8" s="26"/>
      <c r="JQC8" s="90"/>
      <c r="JQD8" s="90"/>
      <c r="JQE8" s="21"/>
      <c r="JQF8" s="25" t="s">
        <v>969</v>
      </c>
      <c r="JQG8" s="25"/>
      <c r="JQH8" s="25"/>
      <c r="JQI8" s="26"/>
      <c r="JQJ8" s="26"/>
      <c r="JQK8" s="90"/>
      <c r="JQL8" s="90"/>
      <c r="JQM8" s="21"/>
      <c r="JQN8" s="25" t="s">
        <v>969</v>
      </c>
      <c r="JQO8" s="25"/>
      <c r="JQP8" s="25"/>
      <c r="JQQ8" s="26"/>
      <c r="JQR8" s="26"/>
      <c r="JQS8" s="90"/>
      <c r="JQT8" s="90"/>
      <c r="JQU8" s="21"/>
      <c r="JQV8" s="25" t="s">
        <v>969</v>
      </c>
      <c r="JQW8" s="25"/>
      <c r="JQX8" s="25"/>
      <c r="JQY8" s="26"/>
      <c r="JQZ8" s="26"/>
      <c r="JRA8" s="90"/>
      <c r="JRB8" s="90"/>
      <c r="JRC8" s="21"/>
      <c r="JRD8" s="25" t="s">
        <v>969</v>
      </c>
      <c r="JRE8" s="25"/>
      <c r="JRF8" s="25"/>
      <c r="JRG8" s="26"/>
      <c r="JRH8" s="26"/>
      <c r="JRI8" s="90"/>
      <c r="JRJ8" s="90"/>
      <c r="JRK8" s="21"/>
      <c r="JRL8" s="25" t="s">
        <v>969</v>
      </c>
      <c r="JRM8" s="25"/>
      <c r="JRN8" s="25"/>
      <c r="JRO8" s="26"/>
      <c r="JRP8" s="26"/>
      <c r="JRQ8" s="90"/>
      <c r="JRR8" s="90"/>
      <c r="JRS8" s="21"/>
      <c r="JRT8" s="25" t="s">
        <v>969</v>
      </c>
      <c r="JRU8" s="25"/>
      <c r="JRV8" s="25"/>
      <c r="JRW8" s="26"/>
      <c r="JRX8" s="26"/>
      <c r="JRY8" s="90"/>
      <c r="JRZ8" s="90"/>
      <c r="JSA8" s="21"/>
      <c r="JSB8" s="25" t="s">
        <v>969</v>
      </c>
      <c r="JSC8" s="25"/>
      <c r="JSD8" s="25"/>
      <c r="JSE8" s="26"/>
      <c r="JSF8" s="26"/>
      <c r="JSG8" s="90"/>
      <c r="JSH8" s="90"/>
      <c r="JSI8" s="21"/>
      <c r="JSJ8" s="25" t="s">
        <v>969</v>
      </c>
      <c r="JSK8" s="25"/>
      <c r="JSL8" s="25"/>
      <c r="JSM8" s="26"/>
      <c r="JSN8" s="26"/>
      <c r="JSO8" s="90"/>
      <c r="JSP8" s="90"/>
      <c r="JSQ8" s="21"/>
      <c r="JSR8" s="25" t="s">
        <v>969</v>
      </c>
      <c r="JSS8" s="25"/>
      <c r="JST8" s="25"/>
      <c r="JSU8" s="26"/>
      <c r="JSV8" s="26"/>
      <c r="JSW8" s="90"/>
      <c r="JSX8" s="90"/>
      <c r="JSY8" s="21"/>
      <c r="JSZ8" s="25" t="s">
        <v>969</v>
      </c>
      <c r="JTA8" s="25"/>
      <c r="JTB8" s="25"/>
      <c r="JTC8" s="26"/>
      <c r="JTD8" s="26"/>
      <c r="JTE8" s="90"/>
      <c r="JTF8" s="90"/>
      <c r="JTG8" s="21"/>
      <c r="JTH8" s="25" t="s">
        <v>969</v>
      </c>
      <c r="JTI8" s="25"/>
      <c r="JTJ8" s="25"/>
      <c r="JTK8" s="26"/>
      <c r="JTL8" s="26"/>
      <c r="JTM8" s="90"/>
      <c r="JTN8" s="90"/>
      <c r="JTO8" s="21"/>
      <c r="JTP8" s="25" t="s">
        <v>969</v>
      </c>
      <c r="JTQ8" s="25"/>
      <c r="JTR8" s="25"/>
      <c r="JTS8" s="26"/>
      <c r="JTT8" s="26"/>
      <c r="JTU8" s="90"/>
      <c r="JTV8" s="90"/>
      <c r="JTW8" s="21"/>
      <c r="JTX8" s="25" t="s">
        <v>969</v>
      </c>
      <c r="JTY8" s="25"/>
      <c r="JTZ8" s="25"/>
      <c r="JUA8" s="26"/>
      <c r="JUB8" s="26"/>
      <c r="JUC8" s="90"/>
      <c r="JUD8" s="90"/>
      <c r="JUE8" s="21"/>
      <c r="JUF8" s="25" t="s">
        <v>969</v>
      </c>
      <c r="JUG8" s="25"/>
      <c r="JUH8" s="25"/>
      <c r="JUI8" s="26"/>
      <c r="JUJ8" s="26"/>
      <c r="JUK8" s="90"/>
      <c r="JUL8" s="90"/>
      <c r="JUM8" s="21"/>
      <c r="JUN8" s="25" t="s">
        <v>969</v>
      </c>
      <c r="JUO8" s="25"/>
      <c r="JUP8" s="25"/>
      <c r="JUQ8" s="26"/>
      <c r="JUR8" s="26"/>
      <c r="JUS8" s="90"/>
      <c r="JUT8" s="90"/>
      <c r="JUU8" s="21"/>
      <c r="JUV8" s="25" t="s">
        <v>969</v>
      </c>
      <c r="JUW8" s="25"/>
      <c r="JUX8" s="25"/>
      <c r="JUY8" s="26"/>
      <c r="JUZ8" s="26"/>
      <c r="JVA8" s="90"/>
      <c r="JVB8" s="90"/>
      <c r="JVC8" s="21"/>
      <c r="JVD8" s="25" t="s">
        <v>969</v>
      </c>
      <c r="JVE8" s="25"/>
      <c r="JVF8" s="25"/>
      <c r="JVG8" s="26"/>
      <c r="JVH8" s="26"/>
      <c r="JVI8" s="90"/>
      <c r="JVJ8" s="90"/>
      <c r="JVK8" s="21"/>
      <c r="JVL8" s="25" t="s">
        <v>969</v>
      </c>
      <c r="JVM8" s="25"/>
      <c r="JVN8" s="25"/>
      <c r="JVO8" s="26"/>
      <c r="JVP8" s="26"/>
      <c r="JVQ8" s="90"/>
      <c r="JVR8" s="90"/>
      <c r="JVS8" s="21"/>
      <c r="JVT8" s="25" t="s">
        <v>969</v>
      </c>
      <c r="JVU8" s="25"/>
      <c r="JVV8" s="25"/>
      <c r="JVW8" s="26"/>
      <c r="JVX8" s="26"/>
      <c r="JVY8" s="90"/>
      <c r="JVZ8" s="90"/>
      <c r="JWA8" s="21"/>
      <c r="JWB8" s="25" t="s">
        <v>969</v>
      </c>
      <c r="JWC8" s="25"/>
      <c r="JWD8" s="25"/>
      <c r="JWE8" s="26"/>
      <c r="JWF8" s="26"/>
      <c r="JWG8" s="90"/>
      <c r="JWH8" s="90"/>
      <c r="JWI8" s="21"/>
      <c r="JWJ8" s="25" t="s">
        <v>969</v>
      </c>
      <c r="JWK8" s="25"/>
      <c r="JWL8" s="25"/>
      <c r="JWM8" s="26"/>
      <c r="JWN8" s="26"/>
      <c r="JWO8" s="90"/>
      <c r="JWP8" s="90"/>
      <c r="JWQ8" s="21"/>
      <c r="JWR8" s="25" t="s">
        <v>969</v>
      </c>
      <c r="JWS8" s="25"/>
      <c r="JWT8" s="25"/>
      <c r="JWU8" s="26"/>
      <c r="JWV8" s="26"/>
      <c r="JWW8" s="90"/>
      <c r="JWX8" s="90"/>
      <c r="JWY8" s="21"/>
      <c r="JWZ8" s="25" t="s">
        <v>969</v>
      </c>
      <c r="JXA8" s="25"/>
      <c r="JXB8" s="25"/>
      <c r="JXC8" s="26"/>
      <c r="JXD8" s="26"/>
      <c r="JXE8" s="90"/>
      <c r="JXF8" s="90"/>
      <c r="JXG8" s="21"/>
      <c r="JXH8" s="25" t="s">
        <v>969</v>
      </c>
      <c r="JXI8" s="25"/>
      <c r="JXJ8" s="25"/>
      <c r="JXK8" s="26"/>
      <c r="JXL8" s="26"/>
      <c r="JXM8" s="90"/>
      <c r="JXN8" s="90"/>
      <c r="JXO8" s="21"/>
      <c r="JXP8" s="25" t="s">
        <v>969</v>
      </c>
      <c r="JXQ8" s="25"/>
      <c r="JXR8" s="25"/>
      <c r="JXS8" s="26"/>
      <c r="JXT8" s="26"/>
      <c r="JXU8" s="90"/>
      <c r="JXV8" s="90"/>
      <c r="JXW8" s="21"/>
      <c r="JXX8" s="25" t="s">
        <v>969</v>
      </c>
      <c r="JXY8" s="25"/>
      <c r="JXZ8" s="25"/>
      <c r="JYA8" s="26"/>
      <c r="JYB8" s="26"/>
      <c r="JYC8" s="90"/>
      <c r="JYD8" s="90"/>
      <c r="JYE8" s="21"/>
      <c r="JYF8" s="25" t="s">
        <v>969</v>
      </c>
      <c r="JYG8" s="25"/>
      <c r="JYH8" s="25"/>
      <c r="JYI8" s="26"/>
      <c r="JYJ8" s="26"/>
      <c r="JYK8" s="90"/>
      <c r="JYL8" s="90"/>
      <c r="JYM8" s="21"/>
      <c r="JYN8" s="25" t="s">
        <v>969</v>
      </c>
      <c r="JYO8" s="25"/>
      <c r="JYP8" s="25"/>
      <c r="JYQ8" s="26"/>
      <c r="JYR8" s="26"/>
      <c r="JYS8" s="90"/>
      <c r="JYT8" s="90"/>
      <c r="JYU8" s="21"/>
      <c r="JYV8" s="25" t="s">
        <v>969</v>
      </c>
      <c r="JYW8" s="25"/>
      <c r="JYX8" s="25"/>
      <c r="JYY8" s="26"/>
      <c r="JYZ8" s="26"/>
      <c r="JZA8" s="90"/>
      <c r="JZB8" s="90"/>
      <c r="JZC8" s="21"/>
      <c r="JZD8" s="25" t="s">
        <v>969</v>
      </c>
      <c r="JZE8" s="25"/>
      <c r="JZF8" s="25"/>
      <c r="JZG8" s="26"/>
      <c r="JZH8" s="26"/>
      <c r="JZI8" s="90"/>
      <c r="JZJ8" s="90"/>
      <c r="JZK8" s="21"/>
      <c r="JZL8" s="25" t="s">
        <v>969</v>
      </c>
      <c r="JZM8" s="25"/>
      <c r="JZN8" s="25"/>
      <c r="JZO8" s="26"/>
      <c r="JZP8" s="26"/>
      <c r="JZQ8" s="90"/>
      <c r="JZR8" s="90"/>
      <c r="JZS8" s="21"/>
      <c r="JZT8" s="25" t="s">
        <v>969</v>
      </c>
      <c r="JZU8" s="25"/>
      <c r="JZV8" s="25"/>
      <c r="JZW8" s="26"/>
      <c r="JZX8" s="26"/>
      <c r="JZY8" s="90"/>
      <c r="JZZ8" s="90"/>
      <c r="KAA8" s="21"/>
      <c r="KAB8" s="25" t="s">
        <v>969</v>
      </c>
      <c r="KAC8" s="25"/>
      <c r="KAD8" s="25"/>
      <c r="KAE8" s="26"/>
      <c r="KAF8" s="26"/>
      <c r="KAG8" s="90"/>
      <c r="KAH8" s="90"/>
      <c r="KAI8" s="21"/>
      <c r="KAJ8" s="25" t="s">
        <v>969</v>
      </c>
      <c r="KAK8" s="25"/>
      <c r="KAL8" s="25"/>
      <c r="KAM8" s="26"/>
      <c r="KAN8" s="26"/>
      <c r="KAO8" s="90"/>
      <c r="KAP8" s="90"/>
      <c r="KAQ8" s="21"/>
      <c r="KAR8" s="25" t="s">
        <v>969</v>
      </c>
      <c r="KAS8" s="25"/>
      <c r="KAT8" s="25"/>
      <c r="KAU8" s="26"/>
      <c r="KAV8" s="26"/>
      <c r="KAW8" s="90"/>
      <c r="KAX8" s="90"/>
      <c r="KAY8" s="21"/>
      <c r="KAZ8" s="25" t="s">
        <v>969</v>
      </c>
      <c r="KBA8" s="25"/>
      <c r="KBB8" s="25"/>
      <c r="KBC8" s="26"/>
      <c r="KBD8" s="26"/>
      <c r="KBE8" s="90"/>
      <c r="KBF8" s="90"/>
      <c r="KBG8" s="21"/>
      <c r="KBH8" s="25" t="s">
        <v>969</v>
      </c>
      <c r="KBI8" s="25"/>
      <c r="KBJ8" s="25"/>
      <c r="KBK8" s="26"/>
      <c r="KBL8" s="26"/>
      <c r="KBM8" s="90"/>
      <c r="KBN8" s="90"/>
      <c r="KBO8" s="21"/>
      <c r="KBP8" s="25" t="s">
        <v>969</v>
      </c>
      <c r="KBQ8" s="25"/>
      <c r="KBR8" s="25"/>
      <c r="KBS8" s="26"/>
      <c r="KBT8" s="26"/>
      <c r="KBU8" s="90"/>
      <c r="KBV8" s="90"/>
      <c r="KBW8" s="21"/>
      <c r="KBX8" s="25" t="s">
        <v>969</v>
      </c>
      <c r="KBY8" s="25"/>
      <c r="KBZ8" s="25"/>
      <c r="KCA8" s="26"/>
      <c r="KCB8" s="26"/>
      <c r="KCC8" s="90"/>
      <c r="KCD8" s="90"/>
      <c r="KCE8" s="21"/>
      <c r="KCF8" s="25" t="s">
        <v>969</v>
      </c>
      <c r="KCG8" s="25"/>
      <c r="KCH8" s="25"/>
      <c r="KCI8" s="26"/>
      <c r="KCJ8" s="26"/>
      <c r="KCK8" s="90"/>
      <c r="KCL8" s="90"/>
      <c r="KCM8" s="21"/>
      <c r="KCN8" s="25" t="s">
        <v>969</v>
      </c>
      <c r="KCO8" s="25"/>
      <c r="KCP8" s="25"/>
      <c r="KCQ8" s="26"/>
      <c r="KCR8" s="26"/>
      <c r="KCS8" s="90"/>
      <c r="KCT8" s="90"/>
      <c r="KCU8" s="21"/>
      <c r="KCV8" s="25" t="s">
        <v>969</v>
      </c>
      <c r="KCW8" s="25"/>
      <c r="KCX8" s="25"/>
      <c r="KCY8" s="26"/>
      <c r="KCZ8" s="26"/>
      <c r="KDA8" s="90"/>
      <c r="KDB8" s="90"/>
      <c r="KDC8" s="21"/>
      <c r="KDD8" s="25" t="s">
        <v>969</v>
      </c>
      <c r="KDE8" s="25"/>
      <c r="KDF8" s="25"/>
      <c r="KDG8" s="26"/>
      <c r="KDH8" s="26"/>
      <c r="KDI8" s="90"/>
      <c r="KDJ8" s="90"/>
      <c r="KDK8" s="21"/>
      <c r="KDL8" s="25" t="s">
        <v>969</v>
      </c>
      <c r="KDM8" s="25"/>
      <c r="KDN8" s="25"/>
      <c r="KDO8" s="26"/>
      <c r="KDP8" s="26"/>
      <c r="KDQ8" s="90"/>
      <c r="KDR8" s="90"/>
      <c r="KDS8" s="21"/>
      <c r="KDT8" s="25" t="s">
        <v>969</v>
      </c>
      <c r="KDU8" s="25"/>
      <c r="KDV8" s="25"/>
      <c r="KDW8" s="26"/>
      <c r="KDX8" s="26"/>
      <c r="KDY8" s="90"/>
      <c r="KDZ8" s="90"/>
      <c r="KEA8" s="21"/>
      <c r="KEB8" s="25" t="s">
        <v>969</v>
      </c>
      <c r="KEC8" s="25"/>
      <c r="KED8" s="25"/>
      <c r="KEE8" s="26"/>
      <c r="KEF8" s="26"/>
      <c r="KEG8" s="90"/>
      <c r="KEH8" s="90"/>
      <c r="KEI8" s="21"/>
      <c r="KEJ8" s="25" t="s">
        <v>969</v>
      </c>
      <c r="KEK8" s="25"/>
      <c r="KEL8" s="25"/>
      <c r="KEM8" s="26"/>
      <c r="KEN8" s="26"/>
      <c r="KEO8" s="90"/>
      <c r="KEP8" s="90"/>
      <c r="KEQ8" s="21"/>
      <c r="KER8" s="25" t="s">
        <v>969</v>
      </c>
      <c r="KES8" s="25"/>
      <c r="KET8" s="25"/>
      <c r="KEU8" s="26"/>
      <c r="KEV8" s="26"/>
      <c r="KEW8" s="90"/>
      <c r="KEX8" s="90"/>
      <c r="KEY8" s="21"/>
      <c r="KEZ8" s="25" t="s">
        <v>969</v>
      </c>
      <c r="KFA8" s="25"/>
      <c r="KFB8" s="25"/>
      <c r="KFC8" s="26"/>
      <c r="KFD8" s="26"/>
      <c r="KFE8" s="90"/>
      <c r="KFF8" s="90"/>
      <c r="KFG8" s="21"/>
      <c r="KFH8" s="25" t="s">
        <v>969</v>
      </c>
      <c r="KFI8" s="25"/>
      <c r="KFJ8" s="25"/>
      <c r="KFK8" s="26"/>
      <c r="KFL8" s="26"/>
      <c r="KFM8" s="90"/>
      <c r="KFN8" s="90"/>
      <c r="KFO8" s="21"/>
      <c r="KFP8" s="25" t="s">
        <v>969</v>
      </c>
      <c r="KFQ8" s="25"/>
      <c r="KFR8" s="25"/>
      <c r="KFS8" s="26"/>
      <c r="KFT8" s="26"/>
      <c r="KFU8" s="90"/>
      <c r="KFV8" s="90"/>
      <c r="KFW8" s="21"/>
      <c r="KFX8" s="25" t="s">
        <v>969</v>
      </c>
      <c r="KFY8" s="25"/>
      <c r="KFZ8" s="25"/>
      <c r="KGA8" s="26"/>
      <c r="KGB8" s="26"/>
      <c r="KGC8" s="90"/>
      <c r="KGD8" s="90"/>
      <c r="KGE8" s="21"/>
      <c r="KGF8" s="25" t="s">
        <v>969</v>
      </c>
      <c r="KGG8" s="25"/>
      <c r="KGH8" s="25"/>
      <c r="KGI8" s="26"/>
      <c r="KGJ8" s="26"/>
      <c r="KGK8" s="90"/>
      <c r="KGL8" s="90"/>
      <c r="KGM8" s="21"/>
      <c r="KGN8" s="25" t="s">
        <v>969</v>
      </c>
      <c r="KGO8" s="25"/>
      <c r="KGP8" s="25"/>
      <c r="KGQ8" s="26"/>
      <c r="KGR8" s="26"/>
      <c r="KGS8" s="90"/>
      <c r="KGT8" s="90"/>
      <c r="KGU8" s="21"/>
      <c r="KGV8" s="25" t="s">
        <v>969</v>
      </c>
      <c r="KGW8" s="25"/>
      <c r="KGX8" s="25"/>
      <c r="KGY8" s="26"/>
      <c r="KGZ8" s="26"/>
      <c r="KHA8" s="90"/>
      <c r="KHB8" s="90"/>
      <c r="KHC8" s="21"/>
      <c r="KHD8" s="25" t="s">
        <v>969</v>
      </c>
      <c r="KHE8" s="25"/>
      <c r="KHF8" s="25"/>
      <c r="KHG8" s="26"/>
      <c r="KHH8" s="26"/>
      <c r="KHI8" s="90"/>
      <c r="KHJ8" s="90"/>
      <c r="KHK8" s="21"/>
      <c r="KHL8" s="25" t="s">
        <v>969</v>
      </c>
      <c r="KHM8" s="25"/>
      <c r="KHN8" s="25"/>
      <c r="KHO8" s="26"/>
      <c r="KHP8" s="26"/>
      <c r="KHQ8" s="90"/>
      <c r="KHR8" s="90"/>
      <c r="KHS8" s="21"/>
      <c r="KHT8" s="25" t="s">
        <v>969</v>
      </c>
      <c r="KHU8" s="25"/>
      <c r="KHV8" s="25"/>
      <c r="KHW8" s="26"/>
      <c r="KHX8" s="26"/>
      <c r="KHY8" s="90"/>
      <c r="KHZ8" s="90"/>
      <c r="KIA8" s="21"/>
      <c r="KIB8" s="25" t="s">
        <v>969</v>
      </c>
      <c r="KIC8" s="25"/>
      <c r="KID8" s="25"/>
      <c r="KIE8" s="26"/>
      <c r="KIF8" s="26"/>
      <c r="KIG8" s="90"/>
      <c r="KIH8" s="90"/>
      <c r="KII8" s="21"/>
      <c r="KIJ8" s="25" t="s">
        <v>969</v>
      </c>
      <c r="KIK8" s="25"/>
      <c r="KIL8" s="25"/>
      <c r="KIM8" s="26"/>
      <c r="KIN8" s="26"/>
      <c r="KIO8" s="90"/>
      <c r="KIP8" s="90"/>
      <c r="KIQ8" s="21"/>
      <c r="KIR8" s="25" t="s">
        <v>969</v>
      </c>
      <c r="KIS8" s="25"/>
      <c r="KIT8" s="25"/>
      <c r="KIU8" s="26"/>
      <c r="KIV8" s="26"/>
      <c r="KIW8" s="90"/>
      <c r="KIX8" s="90"/>
      <c r="KIY8" s="21"/>
      <c r="KIZ8" s="25" t="s">
        <v>969</v>
      </c>
      <c r="KJA8" s="25"/>
      <c r="KJB8" s="25"/>
      <c r="KJC8" s="26"/>
      <c r="KJD8" s="26"/>
      <c r="KJE8" s="90"/>
      <c r="KJF8" s="90"/>
      <c r="KJG8" s="21"/>
      <c r="KJH8" s="25" t="s">
        <v>969</v>
      </c>
      <c r="KJI8" s="25"/>
      <c r="KJJ8" s="25"/>
      <c r="KJK8" s="26"/>
      <c r="KJL8" s="26"/>
      <c r="KJM8" s="90"/>
      <c r="KJN8" s="90"/>
      <c r="KJO8" s="21"/>
      <c r="KJP8" s="25" t="s">
        <v>969</v>
      </c>
      <c r="KJQ8" s="25"/>
      <c r="KJR8" s="25"/>
      <c r="KJS8" s="26"/>
      <c r="KJT8" s="26"/>
      <c r="KJU8" s="90"/>
      <c r="KJV8" s="90"/>
      <c r="KJW8" s="21"/>
      <c r="KJX8" s="25" t="s">
        <v>969</v>
      </c>
      <c r="KJY8" s="25"/>
      <c r="KJZ8" s="25"/>
      <c r="KKA8" s="26"/>
      <c r="KKB8" s="26"/>
      <c r="KKC8" s="90"/>
      <c r="KKD8" s="90"/>
      <c r="KKE8" s="21"/>
      <c r="KKF8" s="25" t="s">
        <v>969</v>
      </c>
      <c r="KKG8" s="25"/>
      <c r="KKH8" s="25"/>
      <c r="KKI8" s="26"/>
      <c r="KKJ8" s="26"/>
      <c r="KKK8" s="90"/>
      <c r="KKL8" s="90"/>
      <c r="KKM8" s="21"/>
      <c r="KKN8" s="25" t="s">
        <v>969</v>
      </c>
      <c r="KKO8" s="25"/>
      <c r="KKP8" s="25"/>
      <c r="KKQ8" s="26"/>
      <c r="KKR8" s="26"/>
      <c r="KKS8" s="90"/>
      <c r="KKT8" s="90"/>
      <c r="KKU8" s="21"/>
      <c r="KKV8" s="25" t="s">
        <v>969</v>
      </c>
      <c r="KKW8" s="25"/>
      <c r="KKX8" s="25"/>
      <c r="KKY8" s="26"/>
      <c r="KKZ8" s="26"/>
      <c r="KLA8" s="90"/>
      <c r="KLB8" s="90"/>
      <c r="KLC8" s="21"/>
      <c r="KLD8" s="25" t="s">
        <v>969</v>
      </c>
      <c r="KLE8" s="25"/>
      <c r="KLF8" s="25"/>
      <c r="KLG8" s="26"/>
      <c r="KLH8" s="26"/>
      <c r="KLI8" s="90"/>
      <c r="KLJ8" s="90"/>
      <c r="KLK8" s="21"/>
      <c r="KLL8" s="25" t="s">
        <v>969</v>
      </c>
      <c r="KLM8" s="25"/>
      <c r="KLN8" s="25"/>
      <c r="KLO8" s="26"/>
      <c r="KLP8" s="26"/>
      <c r="KLQ8" s="90"/>
      <c r="KLR8" s="90"/>
      <c r="KLS8" s="21"/>
      <c r="KLT8" s="25" t="s">
        <v>969</v>
      </c>
      <c r="KLU8" s="25"/>
      <c r="KLV8" s="25"/>
      <c r="KLW8" s="26"/>
      <c r="KLX8" s="26"/>
      <c r="KLY8" s="90"/>
      <c r="KLZ8" s="90"/>
      <c r="KMA8" s="21"/>
      <c r="KMB8" s="25" t="s">
        <v>969</v>
      </c>
      <c r="KMC8" s="25"/>
      <c r="KMD8" s="25"/>
      <c r="KME8" s="26"/>
      <c r="KMF8" s="26"/>
      <c r="KMG8" s="90"/>
      <c r="KMH8" s="90"/>
      <c r="KMI8" s="21"/>
      <c r="KMJ8" s="25" t="s">
        <v>969</v>
      </c>
      <c r="KMK8" s="25"/>
      <c r="KML8" s="25"/>
      <c r="KMM8" s="26"/>
      <c r="KMN8" s="26"/>
      <c r="KMO8" s="90"/>
      <c r="KMP8" s="90"/>
      <c r="KMQ8" s="21"/>
      <c r="KMR8" s="25" t="s">
        <v>969</v>
      </c>
      <c r="KMS8" s="25"/>
      <c r="KMT8" s="25"/>
      <c r="KMU8" s="26"/>
      <c r="KMV8" s="26"/>
      <c r="KMW8" s="90"/>
      <c r="KMX8" s="90"/>
      <c r="KMY8" s="21"/>
      <c r="KMZ8" s="25" t="s">
        <v>969</v>
      </c>
      <c r="KNA8" s="25"/>
      <c r="KNB8" s="25"/>
      <c r="KNC8" s="26"/>
      <c r="KND8" s="26"/>
      <c r="KNE8" s="90"/>
      <c r="KNF8" s="90"/>
      <c r="KNG8" s="21"/>
      <c r="KNH8" s="25" t="s">
        <v>969</v>
      </c>
      <c r="KNI8" s="25"/>
      <c r="KNJ8" s="25"/>
      <c r="KNK8" s="26"/>
      <c r="KNL8" s="26"/>
      <c r="KNM8" s="90"/>
      <c r="KNN8" s="90"/>
      <c r="KNO8" s="21"/>
      <c r="KNP8" s="25" t="s">
        <v>969</v>
      </c>
      <c r="KNQ8" s="25"/>
      <c r="KNR8" s="25"/>
      <c r="KNS8" s="26"/>
      <c r="KNT8" s="26"/>
      <c r="KNU8" s="90"/>
      <c r="KNV8" s="90"/>
      <c r="KNW8" s="21"/>
      <c r="KNX8" s="25" t="s">
        <v>969</v>
      </c>
      <c r="KNY8" s="25"/>
      <c r="KNZ8" s="25"/>
      <c r="KOA8" s="26"/>
      <c r="KOB8" s="26"/>
      <c r="KOC8" s="90"/>
      <c r="KOD8" s="90"/>
      <c r="KOE8" s="21"/>
      <c r="KOF8" s="25" t="s">
        <v>969</v>
      </c>
      <c r="KOG8" s="25"/>
      <c r="KOH8" s="25"/>
      <c r="KOI8" s="26"/>
      <c r="KOJ8" s="26"/>
      <c r="KOK8" s="90"/>
      <c r="KOL8" s="90"/>
      <c r="KOM8" s="21"/>
      <c r="KON8" s="25" t="s">
        <v>969</v>
      </c>
      <c r="KOO8" s="25"/>
      <c r="KOP8" s="25"/>
      <c r="KOQ8" s="26"/>
      <c r="KOR8" s="26"/>
      <c r="KOS8" s="90"/>
      <c r="KOT8" s="90"/>
      <c r="KOU8" s="21"/>
      <c r="KOV8" s="25" t="s">
        <v>969</v>
      </c>
      <c r="KOW8" s="25"/>
      <c r="KOX8" s="25"/>
      <c r="KOY8" s="26"/>
      <c r="KOZ8" s="26"/>
      <c r="KPA8" s="90"/>
      <c r="KPB8" s="90"/>
      <c r="KPC8" s="21"/>
      <c r="KPD8" s="25" t="s">
        <v>969</v>
      </c>
      <c r="KPE8" s="25"/>
      <c r="KPF8" s="25"/>
      <c r="KPG8" s="26"/>
      <c r="KPH8" s="26"/>
      <c r="KPI8" s="90"/>
      <c r="KPJ8" s="90"/>
      <c r="KPK8" s="21"/>
      <c r="KPL8" s="25" t="s">
        <v>969</v>
      </c>
      <c r="KPM8" s="25"/>
      <c r="KPN8" s="25"/>
      <c r="KPO8" s="26"/>
      <c r="KPP8" s="26"/>
      <c r="KPQ8" s="90"/>
      <c r="KPR8" s="90"/>
      <c r="KPS8" s="21"/>
      <c r="KPT8" s="25" t="s">
        <v>969</v>
      </c>
      <c r="KPU8" s="25"/>
      <c r="KPV8" s="25"/>
      <c r="KPW8" s="26"/>
      <c r="KPX8" s="26"/>
      <c r="KPY8" s="90"/>
      <c r="KPZ8" s="90"/>
      <c r="KQA8" s="21"/>
      <c r="KQB8" s="25" t="s">
        <v>969</v>
      </c>
      <c r="KQC8" s="25"/>
      <c r="KQD8" s="25"/>
      <c r="KQE8" s="26"/>
      <c r="KQF8" s="26"/>
      <c r="KQG8" s="90"/>
      <c r="KQH8" s="90"/>
      <c r="KQI8" s="21"/>
      <c r="KQJ8" s="25" t="s">
        <v>969</v>
      </c>
      <c r="KQK8" s="25"/>
      <c r="KQL8" s="25"/>
      <c r="KQM8" s="26"/>
      <c r="KQN8" s="26"/>
      <c r="KQO8" s="90"/>
      <c r="KQP8" s="90"/>
      <c r="KQQ8" s="21"/>
      <c r="KQR8" s="25" t="s">
        <v>969</v>
      </c>
      <c r="KQS8" s="25"/>
      <c r="KQT8" s="25"/>
      <c r="KQU8" s="26"/>
      <c r="KQV8" s="26"/>
      <c r="KQW8" s="90"/>
      <c r="KQX8" s="90"/>
      <c r="KQY8" s="21"/>
      <c r="KQZ8" s="25" t="s">
        <v>969</v>
      </c>
      <c r="KRA8" s="25"/>
      <c r="KRB8" s="25"/>
      <c r="KRC8" s="26"/>
      <c r="KRD8" s="26"/>
      <c r="KRE8" s="90"/>
      <c r="KRF8" s="90"/>
      <c r="KRG8" s="21"/>
      <c r="KRH8" s="25" t="s">
        <v>969</v>
      </c>
      <c r="KRI8" s="25"/>
      <c r="KRJ8" s="25"/>
      <c r="KRK8" s="26"/>
      <c r="KRL8" s="26"/>
      <c r="KRM8" s="90"/>
      <c r="KRN8" s="90"/>
      <c r="KRO8" s="21"/>
      <c r="KRP8" s="25" t="s">
        <v>969</v>
      </c>
      <c r="KRQ8" s="25"/>
      <c r="KRR8" s="25"/>
      <c r="KRS8" s="26"/>
      <c r="KRT8" s="26"/>
      <c r="KRU8" s="90"/>
      <c r="KRV8" s="90"/>
      <c r="KRW8" s="21"/>
      <c r="KRX8" s="25" t="s">
        <v>969</v>
      </c>
      <c r="KRY8" s="25"/>
      <c r="KRZ8" s="25"/>
      <c r="KSA8" s="26"/>
      <c r="KSB8" s="26"/>
      <c r="KSC8" s="90"/>
      <c r="KSD8" s="90"/>
      <c r="KSE8" s="21"/>
      <c r="KSF8" s="25" t="s">
        <v>969</v>
      </c>
      <c r="KSG8" s="25"/>
      <c r="KSH8" s="25"/>
      <c r="KSI8" s="26"/>
      <c r="KSJ8" s="26"/>
      <c r="KSK8" s="90"/>
      <c r="KSL8" s="90"/>
      <c r="KSM8" s="21"/>
      <c r="KSN8" s="25" t="s">
        <v>969</v>
      </c>
      <c r="KSO8" s="25"/>
      <c r="KSP8" s="25"/>
      <c r="KSQ8" s="26"/>
      <c r="KSR8" s="26"/>
      <c r="KSS8" s="90"/>
      <c r="KST8" s="90"/>
      <c r="KSU8" s="21"/>
      <c r="KSV8" s="25" t="s">
        <v>969</v>
      </c>
      <c r="KSW8" s="25"/>
      <c r="KSX8" s="25"/>
      <c r="KSY8" s="26"/>
      <c r="KSZ8" s="26"/>
      <c r="KTA8" s="90"/>
      <c r="KTB8" s="90"/>
      <c r="KTC8" s="21"/>
      <c r="KTD8" s="25" t="s">
        <v>969</v>
      </c>
      <c r="KTE8" s="25"/>
      <c r="KTF8" s="25"/>
      <c r="KTG8" s="26"/>
      <c r="KTH8" s="26"/>
      <c r="KTI8" s="90"/>
      <c r="KTJ8" s="90"/>
      <c r="KTK8" s="21"/>
      <c r="KTL8" s="25" t="s">
        <v>969</v>
      </c>
      <c r="KTM8" s="25"/>
      <c r="KTN8" s="25"/>
      <c r="KTO8" s="26"/>
      <c r="KTP8" s="26"/>
      <c r="KTQ8" s="90"/>
      <c r="KTR8" s="90"/>
      <c r="KTS8" s="21"/>
      <c r="KTT8" s="25" t="s">
        <v>969</v>
      </c>
      <c r="KTU8" s="25"/>
      <c r="KTV8" s="25"/>
      <c r="KTW8" s="26"/>
      <c r="KTX8" s="26"/>
      <c r="KTY8" s="90"/>
      <c r="KTZ8" s="90"/>
      <c r="KUA8" s="21"/>
      <c r="KUB8" s="25" t="s">
        <v>969</v>
      </c>
      <c r="KUC8" s="25"/>
      <c r="KUD8" s="25"/>
      <c r="KUE8" s="26"/>
      <c r="KUF8" s="26"/>
      <c r="KUG8" s="90"/>
      <c r="KUH8" s="90"/>
      <c r="KUI8" s="21"/>
      <c r="KUJ8" s="25" t="s">
        <v>969</v>
      </c>
      <c r="KUK8" s="25"/>
      <c r="KUL8" s="25"/>
      <c r="KUM8" s="26"/>
      <c r="KUN8" s="26"/>
      <c r="KUO8" s="90"/>
      <c r="KUP8" s="90"/>
      <c r="KUQ8" s="21"/>
      <c r="KUR8" s="25" t="s">
        <v>969</v>
      </c>
      <c r="KUS8" s="25"/>
      <c r="KUT8" s="25"/>
      <c r="KUU8" s="26"/>
      <c r="KUV8" s="26"/>
      <c r="KUW8" s="90"/>
      <c r="KUX8" s="90"/>
      <c r="KUY8" s="21"/>
      <c r="KUZ8" s="25" t="s">
        <v>969</v>
      </c>
      <c r="KVA8" s="25"/>
      <c r="KVB8" s="25"/>
      <c r="KVC8" s="26"/>
      <c r="KVD8" s="26"/>
      <c r="KVE8" s="90"/>
      <c r="KVF8" s="90"/>
      <c r="KVG8" s="21"/>
      <c r="KVH8" s="25" t="s">
        <v>969</v>
      </c>
      <c r="KVI8" s="25"/>
      <c r="KVJ8" s="25"/>
      <c r="KVK8" s="26"/>
      <c r="KVL8" s="26"/>
      <c r="KVM8" s="90"/>
      <c r="KVN8" s="90"/>
      <c r="KVO8" s="21"/>
      <c r="KVP8" s="25" t="s">
        <v>969</v>
      </c>
      <c r="KVQ8" s="25"/>
      <c r="KVR8" s="25"/>
      <c r="KVS8" s="26"/>
      <c r="KVT8" s="26"/>
      <c r="KVU8" s="90"/>
      <c r="KVV8" s="90"/>
      <c r="KVW8" s="21"/>
      <c r="KVX8" s="25" t="s">
        <v>969</v>
      </c>
      <c r="KVY8" s="25"/>
      <c r="KVZ8" s="25"/>
      <c r="KWA8" s="26"/>
      <c r="KWB8" s="26"/>
      <c r="KWC8" s="90"/>
      <c r="KWD8" s="90"/>
      <c r="KWE8" s="21"/>
      <c r="KWF8" s="25" t="s">
        <v>969</v>
      </c>
      <c r="KWG8" s="25"/>
      <c r="KWH8" s="25"/>
      <c r="KWI8" s="26"/>
      <c r="KWJ8" s="26"/>
      <c r="KWK8" s="90"/>
      <c r="KWL8" s="90"/>
      <c r="KWM8" s="21"/>
      <c r="KWN8" s="25" t="s">
        <v>969</v>
      </c>
      <c r="KWO8" s="25"/>
      <c r="KWP8" s="25"/>
      <c r="KWQ8" s="26"/>
      <c r="KWR8" s="26"/>
      <c r="KWS8" s="90"/>
      <c r="KWT8" s="90"/>
      <c r="KWU8" s="21"/>
      <c r="KWV8" s="25" t="s">
        <v>969</v>
      </c>
      <c r="KWW8" s="25"/>
      <c r="KWX8" s="25"/>
      <c r="KWY8" s="26"/>
      <c r="KWZ8" s="26"/>
      <c r="KXA8" s="90"/>
      <c r="KXB8" s="90"/>
      <c r="KXC8" s="21"/>
      <c r="KXD8" s="25" t="s">
        <v>969</v>
      </c>
      <c r="KXE8" s="25"/>
      <c r="KXF8" s="25"/>
      <c r="KXG8" s="26"/>
      <c r="KXH8" s="26"/>
      <c r="KXI8" s="90"/>
      <c r="KXJ8" s="90"/>
      <c r="KXK8" s="21"/>
      <c r="KXL8" s="25" t="s">
        <v>969</v>
      </c>
      <c r="KXM8" s="25"/>
      <c r="KXN8" s="25"/>
      <c r="KXO8" s="26"/>
      <c r="KXP8" s="26"/>
      <c r="KXQ8" s="90"/>
      <c r="KXR8" s="90"/>
      <c r="KXS8" s="21"/>
      <c r="KXT8" s="25" t="s">
        <v>969</v>
      </c>
      <c r="KXU8" s="25"/>
      <c r="KXV8" s="25"/>
      <c r="KXW8" s="26"/>
      <c r="KXX8" s="26"/>
      <c r="KXY8" s="90"/>
      <c r="KXZ8" s="90"/>
      <c r="KYA8" s="21"/>
      <c r="KYB8" s="25" t="s">
        <v>969</v>
      </c>
      <c r="KYC8" s="25"/>
      <c r="KYD8" s="25"/>
      <c r="KYE8" s="26"/>
      <c r="KYF8" s="26"/>
      <c r="KYG8" s="90"/>
      <c r="KYH8" s="90"/>
      <c r="KYI8" s="21"/>
      <c r="KYJ8" s="25" t="s">
        <v>969</v>
      </c>
      <c r="KYK8" s="25"/>
      <c r="KYL8" s="25"/>
      <c r="KYM8" s="26"/>
      <c r="KYN8" s="26"/>
      <c r="KYO8" s="90"/>
      <c r="KYP8" s="90"/>
      <c r="KYQ8" s="21"/>
      <c r="KYR8" s="25" t="s">
        <v>969</v>
      </c>
      <c r="KYS8" s="25"/>
      <c r="KYT8" s="25"/>
      <c r="KYU8" s="26"/>
      <c r="KYV8" s="26"/>
      <c r="KYW8" s="90"/>
      <c r="KYX8" s="90"/>
      <c r="KYY8" s="21"/>
      <c r="KYZ8" s="25" t="s">
        <v>969</v>
      </c>
      <c r="KZA8" s="25"/>
      <c r="KZB8" s="25"/>
      <c r="KZC8" s="26"/>
      <c r="KZD8" s="26"/>
      <c r="KZE8" s="90"/>
      <c r="KZF8" s="90"/>
      <c r="KZG8" s="21"/>
      <c r="KZH8" s="25" t="s">
        <v>969</v>
      </c>
      <c r="KZI8" s="25"/>
      <c r="KZJ8" s="25"/>
      <c r="KZK8" s="26"/>
      <c r="KZL8" s="26"/>
      <c r="KZM8" s="90"/>
      <c r="KZN8" s="90"/>
      <c r="KZO8" s="21"/>
      <c r="KZP8" s="25" t="s">
        <v>969</v>
      </c>
      <c r="KZQ8" s="25"/>
      <c r="KZR8" s="25"/>
      <c r="KZS8" s="26"/>
      <c r="KZT8" s="26"/>
      <c r="KZU8" s="90"/>
      <c r="KZV8" s="90"/>
      <c r="KZW8" s="21"/>
      <c r="KZX8" s="25" t="s">
        <v>969</v>
      </c>
      <c r="KZY8" s="25"/>
      <c r="KZZ8" s="25"/>
      <c r="LAA8" s="26"/>
      <c r="LAB8" s="26"/>
      <c r="LAC8" s="90"/>
      <c r="LAD8" s="90"/>
      <c r="LAE8" s="21"/>
      <c r="LAF8" s="25" t="s">
        <v>969</v>
      </c>
      <c r="LAG8" s="25"/>
      <c r="LAH8" s="25"/>
      <c r="LAI8" s="26"/>
      <c r="LAJ8" s="26"/>
      <c r="LAK8" s="90"/>
      <c r="LAL8" s="90"/>
      <c r="LAM8" s="21"/>
      <c r="LAN8" s="25" t="s">
        <v>969</v>
      </c>
      <c r="LAO8" s="25"/>
      <c r="LAP8" s="25"/>
      <c r="LAQ8" s="26"/>
      <c r="LAR8" s="26"/>
      <c r="LAS8" s="90"/>
      <c r="LAT8" s="90"/>
      <c r="LAU8" s="21"/>
      <c r="LAV8" s="25" t="s">
        <v>969</v>
      </c>
      <c r="LAW8" s="25"/>
      <c r="LAX8" s="25"/>
      <c r="LAY8" s="26"/>
      <c r="LAZ8" s="26"/>
      <c r="LBA8" s="90"/>
      <c r="LBB8" s="90"/>
      <c r="LBC8" s="21"/>
      <c r="LBD8" s="25" t="s">
        <v>969</v>
      </c>
      <c r="LBE8" s="25"/>
      <c r="LBF8" s="25"/>
      <c r="LBG8" s="26"/>
      <c r="LBH8" s="26"/>
      <c r="LBI8" s="90"/>
      <c r="LBJ8" s="90"/>
      <c r="LBK8" s="21"/>
      <c r="LBL8" s="25" t="s">
        <v>969</v>
      </c>
      <c r="LBM8" s="25"/>
      <c r="LBN8" s="25"/>
      <c r="LBO8" s="26"/>
      <c r="LBP8" s="26"/>
      <c r="LBQ8" s="90"/>
      <c r="LBR8" s="90"/>
      <c r="LBS8" s="21"/>
      <c r="LBT8" s="25" t="s">
        <v>969</v>
      </c>
      <c r="LBU8" s="25"/>
      <c r="LBV8" s="25"/>
      <c r="LBW8" s="26"/>
      <c r="LBX8" s="26"/>
      <c r="LBY8" s="90"/>
      <c r="LBZ8" s="90"/>
      <c r="LCA8" s="21"/>
      <c r="LCB8" s="25" t="s">
        <v>969</v>
      </c>
      <c r="LCC8" s="25"/>
      <c r="LCD8" s="25"/>
      <c r="LCE8" s="26"/>
      <c r="LCF8" s="26"/>
      <c r="LCG8" s="90"/>
      <c r="LCH8" s="90"/>
      <c r="LCI8" s="21"/>
      <c r="LCJ8" s="25" t="s">
        <v>969</v>
      </c>
      <c r="LCK8" s="25"/>
      <c r="LCL8" s="25"/>
      <c r="LCM8" s="26"/>
      <c r="LCN8" s="26"/>
      <c r="LCO8" s="90"/>
      <c r="LCP8" s="90"/>
      <c r="LCQ8" s="21"/>
      <c r="LCR8" s="25" t="s">
        <v>969</v>
      </c>
      <c r="LCS8" s="25"/>
      <c r="LCT8" s="25"/>
      <c r="LCU8" s="26"/>
      <c r="LCV8" s="26"/>
      <c r="LCW8" s="90"/>
      <c r="LCX8" s="90"/>
      <c r="LCY8" s="21"/>
      <c r="LCZ8" s="25" t="s">
        <v>969</v>
      </c>
      <c r="LDA8" s="25"/>
      <c r="LDB8" s="25"/>
      <c r="LDC8" s="26"/>
      <c r="LDD8" s="26"/>
      <c r="LDE8" s="90"/>
      <c r="LDF8" s="90"/>
      <c r="LDG8" s="21"/>
      <c r="LDH8" s="25" t="s">
        <v>969</v>
      </c>
      <c r="LDI8" s="25"/>
      <c r="LDJ8" s="25"/>
      <c r="LDK8" s="26"/>
      <c r="LDL8" s="26"/>
      <c r="LDM8" s="90"/>
      <c r="LDN8" s="90"/>
      <c r="LDO8" s="21"/>
      <c r="LDP8" s="25" t="s">
        <v>969</v>
      </c>
      <c r="LDQ8" s="25"/>
      <c r="LDR8" s="25"/>
      <c r="LDS8" s="26"/>
      <c r="LDT8" s="26"/>
      <c r="LDU8" s="90"/>
      <c r="LDV8" s="90"/>
      <c r="LDW8" s="21"/>
      <c r="LDX8" s="25" t="s">
        <v>969</v>
      </c>
      <c r="LDY8" s="25"/>
      <c r="LDZ8" s="25"/>
      <c r="LEA8" s="26"/>
      <c r="LEB8" s="26"/>
      <c r="LEC8" s="90"/>
      <c r="LED8" s="90"/>
      <c r="LEE8" s="21"/>
      <c r="LEF8" s="25" t="s">
        <v>969</v>
      </c>
      <c r="LEG8" s="25"/>
      <c r="LEH8" s="25"/>
      <c r="LEI8" s="26"/>
      <c r="LEJ8" s="26"/>
      <c r="LEK8" s="90"/>
      <c r="LEL8" s="90"/>
      <c r="LEM8" s="21"/>
      <c r="LEN8" s="25" t="s">
        <v>969</v>
      </c>
      <c r="LEO8" s="25"/>
      <c r="LEP8" s="25"/>
      <c r="LEQ8" s="26"/>
      <c r="LER8" s="26"/>
      <c r="LES8" s="90"/>
      <c r="LET8" s="90"/>
      <c r="LEU8" s="21"/>
      <c r="LEV8" s="25" t="s">
        <v>969</v>
      </c>
      <c r="LEW8" s="25"/>
      <c r="LEX8" s="25"/>
      <c r="LEY8" s="26"/>
      <c r="LEZ8" s="26"/>
      <c r="LFA8" s="90"/>
      <c r="LFB8" s="90"/>
      <c r="LFC8" s="21"/>
      <c r="LFD8" s="25" t="s">
        <v>969</v>
      </c>
      <c r="LFE8" s="25"/>
      <c r="LFF8" s="25"/>
      <c r="LFG8" s="26"/>
      <c r="LFH8" s="26"/>
      <c r="LFI8" s="90"/>
      <c r="LFJ8" s="90"/>
      <c r="LFK8" s="21"/>
      <c r="LFL8" s="25" t="s">
        <v>969</v>
      </c>
      <c r="LFM8" s="25"/>
      <c r="LFN8" s="25"/>
      <c r="LFO8" s="26"/>
      <c r="LFP8" s="26"/>
      <c r="LFQ8" s="90"/>
      <c r="LFR8" s="90"/>
      <c r="LFS8" s="21"/>
      <c r="LFT8" s="25" t="s">
        <v>969</v>
      </c>
      <c r="LFU8" s="25"/>
      <c r="LFV8" s="25"/>
      <c r="LFW8" s="26"/>
      <c r="LFX8" s="26"/>
      <c r="LFY8" s="90"/>
      <c r="LFZ8" s="90"/>
      <c r="LGA8" s="21"/>
      <c r="LGB8" s="25" t="s">
        <v>969</v>
      </c>
      <c r="LGC8" s="25"/>
      <c r="LGD8" s="25"/>
      <c r="LGE8" s="26"/>
      <c r="LGF8" s="26"/>
      <c r="LGG8" s="90"/>
      <c r="LGH8" s="90"/>
      <c r="LGI8" s="21"/>
      <c r="LGJ8" s="25" t="s">
        <v>969</v>
      </c>
      <c r="LGK8" s="25"/>
      <c r="LGL8" s="25"/>
      <c r="LGM8" s="26"/>
      <c r="LGN8" s="26"/>
      <c r="LGO8" s="90"/>
      <c r="LGP8" s="90"/>
      <c r="LGQ8" s="21"/>
      <c r="LGR8" s="25" t="s">
        <v>969</v>
      </c>
      <c r="LGS8" s="25"/>
      <c r="LGT8" s="25"/>
      <c r="LGU8" s="26"/>
      <c r="LGV8" s="26"/>
      <c r="LGW8" s="90"/>
      <c r="LGX8" s="90"/>
      <c r="LGY8" s="21"/>
      <c r="LGZ8" s="25" t="s">
        <v>969</v>
      </c>
      <c r="LHA8" s="25"/>
      <c r="LHB8" s="25"/>
      <c r="LHC8" s="26"/>
      <c r="LHD8" s="26"/>
      <c r="LHE8" s="90"/>
      <c r="LHF8" s="90"/>
      <c r="LHG8" s="21"/>
      <c r="LHH8" s="25" t="s">
        <v>969</v>
      </c>
      <c r="LHI8" s="25"/>
      <c r="LHJ8" s="25"/>
      <c r="LHK8" s="26"/>
      <c r="LHL8" s="26"/>
      <c r="LHM8" s="90"/>
      <c r="LHN8" s="90"/>
      <c r="LHO8" s="21"/>
      <c r="LHP8" s="25" t="s">
        <v>969</v>
      </c>
      <c r="LHQ8" s="25"/>
      <c r="LHR8" s="25"/>
      <c r="LHS8" s="26"/>
      <c r="LHT8" s="26"/>
      <c r="LHU8" s="90"/>
      <c r="LHV8" s="90"/>
      <c r="LHW8" s="21"/>
      <c r="LHX8" s="25" t="s">
        <v>969</v>
      </c>
      <c r="LHY8" s="25"/>
      <c r="LHZ8" s="25"/>
      <c r="LIA8" s="26"/>
      <c r="LIB8" s="26"/>
      <c r="LIC8" s="90"/>
      <c r="LID8" s="90"/>
      <c r="LIE8" s="21"/>
      <c r="LIF8" s="25" t="s">
        <v>969</v>
      </c>
      <c r="LIG8" s="25"/>
      <c r="LIH8" s="25"/>
      <c r="LII8" s="26"/>
      <c r="LIJ8" s="26"/>
      <c r="LIK8" s="90"/>
      <c r="LIL8" s="90"/>
      <c r="LIM8" s="21"/>
      <c r="LIN8" s="25" t="s">
        <v>969</v>
      </c>
      <c r="LIO8" s="25"/>
      <c r="LIP8" s="25"/>
      <c r="LIQ8" s="26"/>
      <c r="LIR8" s="26"/>
      <c r="LIS8" s="90"/>
      <c r="LIT8" s="90"/>
      <c r="LIU8" s="21"/>
      <c r="LIV8" s="25" t="s">
        <v>969</v>
      </c>
      <c r="LIW8" s="25"/>
      <c r="LIX8" s="25"/>
      <c r="LIY8" s="26"/>
      <c r="LIZ8" s="26"/>
      <c r="LJA8" s="90"/>
      <c r="LJB8" s="90"/>
      <c r="LJC8" s="21"/>
      <c r="LJD8" s="25" t="s">
        <v>969</v>
      </c>
      <c r="LJE8" s="25"/>
      <c r="LJF8" s="25"/>
      <c r="LJG8" s="26"/>
      <c r="LJH8" s="26"/>
      <c r="LJI8" s="90"/>
      <c r="LJJ8" s="90"/>
      <c r="LJK8" s="21"/>
      <c r="LJL8" s="25" t="s">
        <v>969</v>
      </c>
      <c r="LJM8" s="25"/>
      <c r="LJN8" s="25"/>
      <c r="LJO8" s="26"/>
      <c r="LJP8" s="26"/>
      <c r="LJQ8" s="90"/>
      <c r="LJR8" s="90"/>
      <c r="LJS8" s="21"/>
      <c r="LJT8" s="25" t="s">
        <v>969</v>
      </c>
      <c r="LJU8" s="25"/>
      <c r="LJV8" s="25"/>
      <c r="LJW8" s="26"/>
      <c r="LJX8" s="26"/>
      <c r="LJY8" s="90"/>
      <c r="LJZ8" s="90"/>
      <c r="LKA8" s="21"/>
      <c r="LKB8" s="25" t="s">
        <v>969</v>
      </c>
      <c r="LKC8" s="25"/>
      <c r="LKD8" s="25"/>
      <c r="LKE8" s="26"/>
      <c r="LKF8" s="26"/>
      <c r="LKG8" s="90"/>
      <c r="LKH8" s="90"/>
      <c r="LKI8" s="21"/>
      <c r="LKJ8" s="25" t="s">
        <v>969</v>
      </c>
      <c r="LKK8" s="25"/>
      <c r="LKL8" s="25"/>
      <c r="LKM8" s="26"/>
      <c r="LKN8" s="26"/>
      <c r="LKO8" s="90"/>
      <c r="LKP8" s="90"/>
      <c r="LKQ8" s="21"/>
      <c r="LKR8" s="25" t="s">
        <v>969</v>
      </c>
      <c r="LKS8" s="25"/>
      <c r="LKT8" s="25"/>
      <c r="LKU8" s="26"/>
      <c r="LKV8" s="26"/>
      <c r="LKW8" s="90"/>
      <c r="LKX8" s="90"/>
      <c r="LKY8" s="21"/>
      <c r="LKZ8" s="25" t="s">
        <v>969</v>
      </c>
      <c r="LLA8" s="25"/>
      <c r="LLB8" s="25"/>
      <c r="LLC8" s="26"/>
      <c r="LLD8" s="26"/>
      <c r="LLE8" s="90"/>
      <c r="LLF8" s="90"/>
      <c r="LLG8" s="21"/>
      <c r="LLH8" s="25" t="s">
        <v>969</v>
      </c>
      <c r="LLI8" s="25"/>
      <c r="LLJ8" s="25"/>
      <c r="LLK8" s="26"/>
      <c r="LLL8" s="26"/>
      <c r="LLM8" s="90"/>
      <c r="LLN8" s="90"/>
      <c r="LLO8" s="21"/>
      <c r="LLP8" s="25" t="s">
        <v>969</v>
      </c>
      <c r="LLQ8" s="25"/>
      <c r="LLR8" s="25"/>
      <c r="LLS8" s="26"/>
      <c r="LLT8" s="26"/>
      <c r="LLU8" s="90"/>
      <c r="LLV8" s="90"/>
      <c r="LLW8" s="21"/>
      <c r="LLX8" s="25" t="s">
        <v>969</v>
      </c>
      <c r="LLY8" s="25"/>
      <c r="LLZ8" s="25"/>
      <c r="LMA8" s="26"/>
      <c r="LMB8" s="26"/>
      <c r="LMC8" s="90"/>
      <c r="LMD8" s="90"/>
      <c r="LME8" s="21"/>
      <c r="LMF8" s="25" t="s">
        <v>969</v>
      </c>
      <c r="LMG8" s="25"/>
      <c r="LMH8" s="25"/>
      <c r="LMI8" s="26"/>
      <c r="LMJ8" s="26"/>
      <c r="LMK8" s="90"/>
      <c r="LML8" s="90"/>
      <c r="LMM8" s="21"/>
      <c r="LMN8" s="25" t="s">
        <v>969</v>
      </c>
      <c r="LMO8" s="25"/>
      <c r="LMP8" s="25"/>
      <c r="LMQ8" s="26"/>
      <c r="LMR8" s="26"/>
      <c r="LMS8" s="90"/>
      <c r="LMT8" s="90"/>
      <c r="LMU8" s="21"/>
      <c r="LMV8" s="25" t="s">
        <v>969</v>
      </c>
      <c r="LMW8" s="25"/>
      <c r="LMX8" s="25"/>
      <c r="LMY8" s="26"/>
      <c r="LMZ8" s="26"/>
      <c r="LNA8" s="90"/>
      <c r="LNB8" s="90"/>
      <c r="LNC8" s="21"/>
      <c r="LND8" s="25" t="s">
        <v>969</v>
      </c>
      <c r="LNE8" s="25"/>
      <c r="LNF8" s="25"/>
      <c r="LNG8" s="26"/>
      <c r="LNH8" s="26"/>
      <c r="LNI8" s="90"/>
      <c r="LNJ8" s="90"/>
      <c r="LNK8" s="21"/>
      <c r="LNL8" s="25" t="s">
        <v>969</v>
      </c>
      <c r="LNM8" s="25"/>
      <c r="LNN8" s="25"/>
      <c r="LNO8" s="26"/>
      <c r="LNP8" s="26"/>
      <c r="LNQ8" s="90"/>
      <c r="LNR8" s="90"/>
      <c r="LNS8" s="21"/>
      <c r="LNT8" s="25" t="s">
        <v>969</v>
      </c>
      <c r="LNU8" s="25"/>
      <c r="LNV8" s="25"/>
      <c r="LNW8" s="26"/>
      <c r="LNX8" s="26"/>
      <c r="LNY8" s="90"/>
      <c r="LNZ8" s="90"/>
      <c r="LOA8" s="21"/>
      <c r="LOB8" s="25" t="s">
        <v>969</v>
      </c>
      <c r="LOC8" s="25"/>
      <c r="LOD8" s="25"/>
      <c r="LOE8" s="26"/>
      <c r="LOF8" s="26"/>
      <c r="LOG8" s="90"/>
      <c r="LOH8" s="90"/>
      <c r="LOI8" s="21"/>
      <c r="LOJ8" s="25" t="s">
        <v>969</v>
      </c>
      <c r="LOK8" s="25"/>
      <c r="LOL8" s="25"/>
      <c r="LOM8" s="26"/>
      <c r="LON8" s="26"/>
      <c r="LOO8" s="90"/>
      <c r="LOP8" s="90"/>
      <c r="LOQ8" s="21"/>
      <c r="LOR8" s="25" t="s">
        <v>969</v>
      </c>
      <c r="LOS8" s="25"/>
      <c r="LOT8" s="25"/>
      <c r="LOU8" s="26"/>
      <c r="LOV8" s="26"/>
      <c r="LOW8" s="90"/>
      <c r="LOX8" s="90"/>
      <c r="LOY8" s="21"/>
      <c r="LOZ8" s="25" t="s">
        <v>969</v>
      </c>
      <c r="LPA8" s="25"/>
      <c r="LPB8" s="25"/>
      <c r="LPC8" s="26"/>
      <c r="LPD8" s="26"/>
      <c r="LPE8" s="90"/>
      <c r="LPF8" s="90"/>
      <c r="LPG8" s="21"/>
      <c r="LPH8" s="25" t="s">
        <v>969</v>
      </c>
      <c r="LPI8" s="25"/>
      <c r="LPJ8" s="25"/>
      <c r="LPK8" s="26"/>
      <c r="LPL8" s="26"/>
      <c r="LPM8" s="90"/>
      <c r="LPN8" s="90"/>
      <c r="LPO8" s="21"/>
      <c r="LPP8" s="25" t="s">
        <v>969</v>
      </c>
      <c r="LPQ8" s="25"/>
      <c r="LPR8" s="25"/>
      <c r="LPS8" s="26"/>
      <c r="LPT8" s="26"/>
      <c r="LPU8" s="90"/>
      <c r="LPV8" s="90"/>
      <c r="LPW8" s="21"/>
      <c r="LPX8" s="25" t="s">
        <v>969</v>
      </c>
      <c r="LPY8" s="25"/>
      <c r="LPZ8" s="25"/>
      <c r="LQA8" s="26"/>
      <c r="LQB8" s="26"/>
      <c r="LQC8" s="90"/>
      <c r="LQD8" s="90"/>
      <c r="LQE8" s="21"/>
      <c r="LQF8" s="25" t="s">
        <v>969</v>
      </c>
      <c r="LQG8" s="25"/>
      <c r="LQH8" s="25"/>
      <c r="LQI8" s="26"/>
      <c r="LQJ8" s="26"/>
      <c r="LQK8" s="90"/>
      <c r="LQL8" s="90"/>
      <c r="LQM8" s="21"/>
      <c r="LQN8" s="25" t="s">
        <v>969</v>
      </c>
      <c r="LQO8" s="25"/>
      <c r="LQP8" s="25"/>
      <c r="LQQ8" s="26"/>
      <c r="LQR8" s="26"/>
      <c r="LQS8" s="90"/>
      <c r="LQT8" s="90"/>
      <c r="LQU8" s="21"/>
      <c r="LQV8" s="25" t="s">
        <v>969</v>
      </c>
      <c r="LQW8" s="25"/>
      <c r="LQX8" s="25"/>
      <c r="LQY8" s="26"/>
      <c r="LQZ8" s="26"/>
      <c r="LRA8" s="90"/>
      <c r="LRB8" s="90"/>
      <c r="LRC8" s="21"/>
      <c r="LRD8" s="25" t="s">
        <v>969</v>
      </c>
      <c r="LRE8" s="25"/>
      <c r="LRF8" s="25"/>
      <c r="LRG8" s="26"/>
      <c r="LRH8" s="26"/>
      <c r="LRI8" s="90"/>
      <c r="LRJ8" s="90"/>
      <c r="LRK8" s="21"/>
      <c r="LRL8" s="25" t="s">
        <v>969</v>
      </c>
      <c r="LRM8" s="25"/>
      <c r="LRN8" s="25"/>
      <c r="LRO8" s="26"/>
      <c r="LRP8" s="26"/>
      <c r="LRQ8" s="90"/>
      <c r="LRR8" s="90"/>
      <c r="LRS8" s="21"/>
      <c r="LRT8" s="25" t="s">
        <v>969</v>
      </c>
      <c r="LRU8" s="25"/>
      <c r="LRV8" s="25"/>
      <c r="LRW8" s="26"/>
      <c r="LRX8" s="26"/>
      <c r="LRY8" s="90"/>
      <c r="LRZ8" s="90"/>
      <c r="LSA8" s="21"/>
      <c r="LSB8" s="25" t="s">
        <v>969</v>
      </c>
      <c r="LSC8" s="25"/>
      <c r="LSD8" s="25"/>
      <c r="LSE8" s="26"/>
      <c r="LSF8" s="26"/>
      <c r="LSG8" s="90"/>
      <c r="LSH8" s="90"/>
      <c r="LSI8" s="21"/>
      <c r="LSJ8" s="25" t="s">
        <v>969</v>
      </c>
      <c r="LSK8" s="25"/>
      <c r="LSL8" s="25"/>
      <c r="LSM8" s="26"/>
      <c r="LSN8" s="26"/>
      <c r="LSO8" s="90"/>
      <c r="LSP8" s="90"/>
      <c r="LSQ8" s="21"/>
      <c r="LSR8" s="25" t="s">
        <v>969</v>
      </c>
      <c r="LSS8" s="25"/>
      <c r="LST8" s="25"/>
      <c r="LSU8" s="26"/>
      <c r="LSV8" s="26"/>
      <c r="LSW8" s="90"/>
      <c r="LSX8" s="90"/>
      <c r="LSY8" s="21"/>
      <c r="LSZ8" s="25" t="s">
        <v>969</v>
      </c>
      <c r="LTA8" s="25"/>
      <c r="LTB8" s="25"/>
      <c r="LTC8" s="26"/>
      <c r="LTD8" s="26"/>
      <c r="LTE8" s="90"/>
      <c r="LTF8" s="90"/>
      <c r="LTG8" s="21"/>
      <c r="LTH8" s="25" t="s">
        <v>969</v>
      </c>
      <c r="LTI8" s="25"/>
      <c r="LTJ8" s="25"/>
      <c r="LTK8" s="26"/>
      <c r="LTL8" s="26"/>
      <c r="LTM8" s="90"/>
      <c r="LTN8" s="90"/>
      <c r="LTO8" s="21"/>
      <c r="LTP8" s="25" t="s">
        <v>969</v>
      </c>
      <c r="LTQ8" s="25"/>
      <c r="LTR8" s="25"/>
      <c r="LTS8" s="26"/>
      <c r="LTT8" s="26"/>
      <c r="LTU8" s="90"/>
      <c r="LTV8" s="90"/>
      <c r="LTW8" s="21"/>
      <c r="LTX8" s="25" t="s">
        <v>969</v>
      </c>
      <c r="LTY8" s="25"/>
      <c r="LTZ8" s="25"/>
      <c r="LUA8" s="26"/>
      <c r="LUB8" s="26"/>
      <c r="LUC8" s="90"/>
      <c r="LUD8" s="90"/>
      <c r="LUE8" s="21"/>
      <c r="LUF8" s="25" t="s">
        <v>969</v>
      </c>
      <c r="LUG8" s="25"/>
      <c r="LUH8" s="25"/>
      <c r="LUI8" s="26"/>
      <c r="LUJ8" s="26"/>
      <c r="LUK8" s="90"/>
      <c r="LUL8" s="90"/>
      <c r="LUM8" s="21"/>
      <c r="LUN8" s="25" t="s">
        <v>969</v>
      </c>
      <c r="LUO8" s="25"/>
      <c r="LUP8" s="25"/>
      <c r="LUQ8" s="26"/>
      <c r="LUR8" s="26"/>
      <c r="LUS8" s="90"/>
      <c r="LUT8" s="90"/>
      <c r="LUU8" s="21"/>
      <c r="LUV8" s="25" t="s">
        <v>969</v>
      </c>
      <c r="LUW8" s="25"/>
      <c r="LUX8" s="25"/>
      <c r="LUY8" s="26"/>
      <c r="LUZ8" s="26"/>
      <c r="LVA8" s="90"/>
      <c r="LVB8" s="90"/>
      <c r="LVC8" s="21"/>
      <c r="LVD8" s="25" t="s">
        <v>969</v>
      </c>
      <c r="LVE8" s="25"/>
      <c r="LVF8" s="25"/>
      <c r="LVG8" s="26"/>
      <c r="LVH8" s="26"/>
      <c r="LVI8" s="90"/>
      <c r="LVJ8" s="90"/>
      <c r="LVK8" s="21"/>
      <c r="LVL8" s="25" t="s">
        <v>969</v>
      </c>
      <c r="LVM8" s="25"/>
      <c r="LVN8" s="25"/>
      <c r="LVO8" s="26"/>
      <c r="LVP8" s="26"/>
      <c r="LVQ8" s="90"/>
      <c r="LVR8" s="90"/>
      <c r="LVS8" s="21"/>
      <c r="LVT8" s="25" t="s">
        <v>969</v>
      </c>
      <c r="LVU8" s="25"/>
      <c r="LVV8" s="25"/>
      <c r="LVW8" s="26"/>
      <c r="LVX8" s="26"/>
      <c r="LVY8" s="90"/>
      <c r="LVZ8" s="90"/>
      <c r="LWA8" s="21"/>
      <c r="LWB8" s="25" t="s">
        <v>969</v>
      </c>
      <c r="LWC8" s="25"/>
      <c r="LWD8" s="25"/>
      <c r="LWE8" s="26"/>
      <c r="LWF8" s="26"/>
      <c r="LWG8" s="90"/>
      <c r="LWH8" s="90"/>
      <c r="LWI8" s="21"/>
      <c r="LWJ8" s="25" t="s">
        <v>969</v>
      </c>
      <c r="LWK8" s="25"/>
      <c r="LWL8" s="25"/>
      <c r="LWM8" s="26"/>
      <c r="LWN8" s="26"/>
      <c r="LWO8" s="90"/>
      <c r="LWP8" s="90"/>
      <c r="LWQ8" s="21"/>
      <c r="LWR8" s="25" t="s">
        <v>969</v>
      </c>
      <c r="LWS8" s="25"/>
      <c r="LWT8" s="25"/>
      <c r="LWU8" s="26"/>
      <c r="LWV8" s="26"/>
      <c r="LWW8" s="90"/>
      <c r="LWX8" s="90"/>
      <c r="LWY8" s="21"/>
      <c r="LWZ8" s="25" t="s">
        <v>969</v>
      </c>
      <c r="LXA8" s="25"/>
      <c r="LXB8" s="25"/>
      <c r="LXC8" s="26"/>
      <c r="LXD8" s="26"/>
      <c r="LXE8" s="90"/>
      <c r="LXF8" s="90"/>
      <c r="LXG8" s="21"/>
      <c r="LXH8" s="25" t="s">
        <v>969</v>
      </c>
      <c r="LXI8" s="25"/>
      <c r="LXJ8" s="25"/>
      <c r="LXK8" s="26"/>
      <c r="LXL8" s="26"/>
      <c r="LXM8" s="90"/>
      <c r="LXN8" s="90"/>
      <c r="LXO8" s="21"/>
      <c r="LXP8" s="25" t="s">
        <v>969</v>
      </c>
      <c r="LXQ8" s="25"/>
      <c r="LXR8" s="25"/>
      <c r="LXS8" s="26"/>
      <c r="LXT8" s="26"/>
      <c r="LXU8" s="90"/>
      <c r="LXV8" s="90"/>
      <c r="LXW8" s="21"/>
      <c r="LXX8" s="25" t="s">
        <v>969</v>
      </c>
      <c r="LXY8" s="25"/>
      <c r="LXZ8" s="25"/>
      <c r="LYA8" s="26"/>
      <c r="LYB8" s="26"/>
      <c r="LYC8" s="90"/>
      <c r="LYD8" s="90"/>
      <c r="LYE8" s="21"/>
      <c r="LYF8" s="25" t="s">
        <v>969</v>
      </c>
      <c r="LYG8" s="25"/>
      <c r="LYH8" s="25"/>
      <c r="LYI8" s="26"/>
      <c r="LYJ8" s="26"/>
      <c r="LYK8" s="90"/>
      <c r="LYL8" s="90"/>
      <c r="LYM8" s="21"/>
      <c r="LYN8" s="25" t="s">
        <v>969</v>
      </c>
      <c r="LYO8" s="25"/>
      <c r="LYP8" s="25"/>
      <c r="LYQ8" s="26"/>
      <c r="LYR8" s="26"/>
      <c r="LYS8" s="90"/>
      <c r="LYT8" s="90"/>
      <c r="LYU8" s="21"/>
      <c r="LYV8" s="25" t="s">
        <v>969</v>
      </c>
      <c r="LYW8" s="25"/>
      <c r="LYX8" s="25"/>
      <c r="LYY8" s="26"/>
      <c r="LYZ8" s="26"/>
      <c r="LZA8" s="90"/>
      <c r="LZB8" s="90"/>
      <c r="LZC8" s="21"/>
      <c r="LZD8" s="25" t="s">
        <v>969</v>
      </c>
      <c r="LZE8" s="25"/>
      <c r="LZF8" s="25"/>
      <c r="LZG8" s="26"/>
      <c r="LZH8" s="26"/>
      <c r="LZI8" s="90"/>
      <c r="LZJ8" s="90"/>
      <c r="LZK8" s="21"/>
      <c r="LZL8" s="25" t="s">
        <v>969</v>
      </c>
      <c r="LZM8" s="25"/>
      <c r="LZN8" s="25"/>
      <c r="LZO8" s="26"/>
      <c r="LZP8" s="26"/>
      <c r="LZQ8" s="90"/>
      <c r="LZR8" s="90"/>
      <c r="LZS8" s="21"/>
      <c r="LZT8" s="25" t="s">
        <v>969</v>
      </c>
      <c r="LZU8" s="25"/>
      <c r="LZV8" s="25"/>
      <c r="LZW8" s="26"/>
      <c r="LZX8" s="26"/>
      <c r="LZY8" s="90"/>
      <c r="LZZ8" s="90"/>
      <c r="MAA8" s="21"/>
      <c r="MAB8" s="25" t="s">
        <v>969</v>
      </c>
      <c r="MAC8" s="25"/>
      <c r="MAD8" s="25"/>
      <c r="MAE8" s="26"/>
      <c r="MAF8" s="26"/>
      <c r="MAG8" s="90"/>
      <c r="MAH8" s="90"/>
      <c r="MAI8" s="21"/>
      <c r="MAJ8" s="25" t="s">
        <v>969</v>
      </c>
      <c r="MAK8" s="25"/>
      <c r="MAL8" s="25"/>
      <c r="MAM8" s="26"/>
      <c r="MAN8" s="26"/>
      <c r="MAO8" s="90"/>
      <c r="MAP8" s="90"/>
      <c r="MAQ8" s="21"/>
      <c r="MAR8" s="25" t="s">
        <v>969</v>
      </c>
      <c r="MAS8" s="25"/>
      <c r="MAT8" s="25"/>
      <c r="MAU8" s="26"/>
      <c r="MAV8" s="26"/>
      <c r="MAW8" s="90"/>
      <c r="MAX8" s="90"/>
      <c r="MAY8" s="21"/>
      <c r="MAZ8" s="25" t="s">
        <v>969</v>
      </c>
      <c r="MBA8" s="25"/>
      <c r="MBB8" s="25"/>
      <c r="MBC8" s="26"/>
      <c r="MBD8" s="26"/>
      <c r="MBE8" s="90"/>
      <c r="MBF8" s="90"/>
      <c r="MBG8" s="21"/>
      <c r="MBH8" s="25" t="s">
        <v>969</v>
      </c>
      <c r="MBI8" s="25"/>
      <c r="MBJ8" s="25"/>
      <c r="MBK8" s="26"/>
      <c r="MBL8" s="26"/>
      <c r="MBM8" s="90"/>
      <c r="MBN8" s="90"/>
      <c r="MBO8" s="21"/>
      <c r="MBP8" s="25" t="s">
        <v>969</v>
      </c>
      <c r="MBQ8" s="25"/>
      <c r="MBR8" s="25"/>
      <c r="MBS8" s="26"/>
      <c r="MBT8" s="26"/>
      <c r="MBU8" s="90"/>
      <c r="MBV8" s="90"/>
      <c r="MBW8" s="21"/>
      <c r="MBX8" s="25" t="s">
        <v>969</v>
      </c>
      <c r="MBY8" s="25"/>
      <c r="MBZ8" s="25"/>
      <c r="MCA8" s="26"/>
      <c r="MCB8" s="26"/>
      <c r="MCC8" s="90"/>
      <c r="MCD8" s="90"/>
      <c r="MCE8" s="21"/>
      <c r="MCF8" s="25" t="s">
        <v>969</v>
      </c>
      <c r="MCG8" s="25"/>
      <c r="MCH8" s="25"/>
      <c r="MCI8" s="26"/>
      <c r="MCJ8" s="26"/>
      <c r="MCK8" s="90"/>
      <c r="MCL8" s="90"/>
      <c r="MCM8" s="21"/>
      <c r="MCN8" s="25" t="s">
        <v>969</v>
      </c>
      <c r="MCO8" s="25"/>
      <c r="MCP8" s="25"/>
      <c r="MCQ8" s="26"/>
      <c r="MCR8" s="26"/>
      <c r="MCS8" s="90"/>
      <c r="MCT8" s="90"/>
      <c r="MCU8" s="21"/>
      <c r="MCV8" s="25" t="s">
        <v>969</v>
      </c>
      <c r="MCW8" s="25"/>
      <c r="MCX8" s="25"/>
      <c r="MCY8" s="26"/>
      <c r="MCZ8" s="26"/>
      <c r="MDA8" s="90"/>
      <c r="MDB8" s="90"/>
      <c r="MDC8" s="21"/>
      <c r="MDD8" s="25" t="s">
        <v>969</v>
      </c>
      <c r="MDE8" s="25"/>
      <c r="MDF8" s="25"/>
      <c r="MDG8" s="26"/>
      <c r="MDH8" s="26"/>
      <c r="MDI8" s="90"/>
      <c r="MDJ8" s="90"/>
      <c r="MDK8" s="21"/>
      <c r="MDL8" s="25" t="s">
        <v>969</v>
      </c>
      <c r="MDM8" s="25"/>
      <c r="MDN8" s="25"/>
      <c r="MDO8" s="26"/>
      <c r="MDP8" s="26"/>
      <c r="MDQ8" s="90"/>
      <c r="MDR8" s="90"/>
      <c r="MDS8" s="21"/>
      <c r="MDT8" s="25" t="s">
        <v>969</v>
      </c>
      <c r="MDU8" s="25"/>
      <c r="MDV8" s="25"/>
      <c r="MDW8" s="26"/>
      <c r="MDX8" s="26"/>
      <c r="MDY8" s="90"/>
      <c r="MDZ8" s="90"/>
      <c r="MEA8" s="21"/>
      <c r="MEB8" s="25" t="s">
        <v>969</v>
      </c>
      <c r="MEC8" s="25"/>
      <c r="MED8" s="25"/>
      <c r="MEE8" s="26"/>
      <c r="MEF8" s="26"/>
      <c r="MEG8" s="90"/>
      <c r="MEH8" s="90"/>
      <c r="MEI8" s="21"/>
      <c r="MEJ8" s="25" t="s">
        <v>969</v>
      </c>
      <c r="MEK8" s="25"/>
      <c r="MEL8" s="25"/>
      <c r="MEM8" s="26"/>
      <c r="MEN8" s="26"/>
      <c r="MEO8" s="90"/>
      <c r="MEP8" s="90"/>
      <c r="MEQ8" s="21"/>
      <c r="MER8" s="25" t="s">
        <v>969</v>
      </c>
      <c r="MES8" s="25"/>
      <c r="MET8" s="25"/>
      <c r="MEU8" s="26"/>
      <c r="MEV8" s="26"/>
      <c r="MEW8" s="90"/>
      <c r="MEX8" s="90"/>
      <c r="MEY8" s="21"/>
      <c r="MEZ8" s="25" t="s">
        <v>969</v>
      </c>
      <c r="MFA8" s="25"/>
      <c r="MFB8" s="25"/>
      <c r="MFC8" s="26"/>
      <c r="MFD8" s="26"/>
      <c r="MFE8" s="90"/>
      <c r="MFF8" s="90"/>
      <c r="MFG8" s="21"/>
      <c r="MFH8" s="25" t="s">
        <v>969</v>
      </c>
      <c r="MFI8" s="25"/>
      <c r="MFJ8" s="25"/>
      <c r="MFK8" s="26"/>
      <c r="MFL8" s="26"/>
      <c r="MFM8" s="90"/>
      <c r="MFN8" s="90"/>
      <c r="MFO8" s="21"/>
      <c r="MFP8" s="25" t="s">
        <v>969</v>
      </c>
      <c r="MFQ8" s="25"/>
      <c r="MFR8" s="25"/>
      <c r="MFS8" s="26"/>
      <c r="MFT8" s="26"/>
      <c r="MFU8" s="90"/>
      <c r="MFV8" s="90"/>
      <c r="MFW8" s="21"/>
      <c r="MFX8" s="25" t="s">
        <v>969</v>
      </c>
      <c r="MFY8" s="25"/>
      <c r="MFZ8" s="25"/>
      <c r="MGA8" s="26"/>
      <c r="MGB8" s="26"/>
      <c r="MGC8" s="90"/>
      <c r="MGD8" s="90"/>
      <c r="MGE8" s="21"/>
      <c r="MGF8" s="25" t="s">
        <v>969</v>
      </c>
      <c r="MGG8" s="25"/>
      <c r="MGH8" s="25"/>
      <c r="MGI8" s="26"/>
      <c r="MGJ8" s="26"/>
      <c r="MGK8" s="90"/>
      <c r="MGL8" s="90"/>
      <c r="MGM8" s="21"/>
      <c r="MGN8" s="25" t="s">
        <v>969</v>
      </c>
      <c r="MGO8" s="25"/>
      <c r="MGP8" s="25"/>
      <c r="MGQ8" s="26"/>
      <c r="MGR8" s="26"/>
      <c r="MGS8" s="90"/>
      <c r="MGT8" s="90"/>
      <c r="MGU8" s="21"/>
      <c r="MGV8" s="25" t="s">
        <v>969</v>
      </c>
      <c r="MGW8" s="25"/>
      <c r="MGX8" s="25"/>
      <c r="MGY8" s="26"/>
      <c r="MGZ8" s="26"/>
      <c r="MHA8" s="90"/>
      <c r="MHB8" s="90"/>
      <c r="MHC8" s="21"/>
      <c r="MHD8" s="25" t="s">
        <v>969</v>
      </c>
      <c r="MHE8" s="25"/>
      <c r="MHF8" s="25"/>
      <c r="MHG8" s="26"/>
      <c r="MHH8" s="26"/>
      <c r="MHI8" s="90"/>
      <c r="MHJ8" s="90"/>
      <c r="MHK8" s="21"/>
      <c r="MHL8" s="25" t="s">
        <v>969</v>
      </c>
      <c r="MHM8" s="25"/>
      <c r="MHN8" s="25"/>
      <c r="MHO8" s="26"/>
      <c r="MHP8" s="26"/>
      <c r="MHQ8" s="90"/>
      <c r="MHR8" s="90"/>
      <c r="MHS8" s="21"/>
      <c r="MHT8" s="25" t="s">
        <v>969</v>
      </c>
      <c r="MHU8" s="25"/>
      <c r="MHV8" s="25"/>
      <c r="MHW8" s="26"/>
      <c r="MHX8" s="26"/>
      <c r="MHY8" s="90"/>
      <c r="MHZ8" s="90"/>
      <c r="MIA8" s="21"/>
      <c r="MIB8" s="25" t="s">
        <v>969</v>
      </c>
      <c r="MIC8" s="25"/>
      <c r="MID8" s="25"/>
      <c r="MIE8" s="26"/>
      <c r="MIF8" s="26"/>
      <c r="MIG8" s="90"/>
      <c r="MIH8" s="90"/>
      <c r="MII8" s="21"/>
      <c r="MIJ8" s="25" t="s">
        <v>969</v>
      </c>
      <c r="MIK8" s="25"/>
      <c r="MIL8" s="25"/>
      <c r="MIM8" s="26"/>
      <c r="MIN8" s="26"/>
      <c r="MIO8" s="90"/>
      <c r="MIP8" s="90"/>
      <c r="MIQ8" s="21"/>
      <c r="MIR8" s="25" t="s">
        <v>969</v>
      </c>
      <c r="MIS8" s="25"/>
      <c r="MIT8" s="25"/>
      <c r="MIU8" s="26"/>
      <c r="MIV8" s="26"/>
      <c r="MIW8" s="90"/>
      <c r="MIX8" s="90"/>
      <c r="MIY8" s="21"/>
      <c r="MIZ8" s="25" t="s">
        <v>969</v>
      </c>
      <c r="MJA8" s="25"/>
      <c r="MJB8" s="25"/>
      <c r="MJC8" s="26"/>
      <c r="MJD8" s="26"/>
      <c r="MJE8" s="90"/>
      <c r="MJF8" s="90"/>
      <c r="MJG8" s="21"/>
      <c r="MJH8" s="25" t="s">
        <v>969</v>
      </c>
      <c r="MJI8" s="25"/>
      <c r="MJJ8" s="25"/>
      <c r="MJK8" s="26"/>
      <c r="MJL8" s="26"/>
      <c r="MJM8" s="90"/>
      <c r="MJN8" s="90"/>
      <c r="MJO8" s="21"/>
      <c r="MJP8" s="25" t="s">
        <v>969</v>
      </c>
      <c r="MJQ8" s="25"/>
      <c r="MJR8" s="25"/>
      <c r="MJS8" s="26"/>
      <c r="MJT8" s="26"/>
      <c r="MJU8" s="90"/>
      <c r="MJV8" s="90"/>
      <c r="MJW8" s="21"/>
      <c r="MJX8" s="25" t="s">
        <v>969</v>
      </c>
      <c r="MJY8" s="25"/>
      <c r="MJZ8" s="25"/>
      <c r="MKA8" s="26"/>
      <c r="MKB8" s="26"/>
      <c r="MKC8" s="90"/>
      <c r="MKD8" s="90"/>
      <c r="MKE8" s="21"/>
      <c r="MKF8" s="25" t="s">
        <v>969</v>
      </c>
      <c r="MKG8" s="25"/>
      <c r="MKH8" s="25"/>
      <c r="MKI8" s="26"/>
      <c r="MKJ8" s="26"/>
      <c r="MKK8" s="90"/>
      <c r="MKL8" s="90"/>
      <c r="MKM8" s="21"/>
      <c r="MKN8" s="25" t="s">
        <v>969</v>
      </c>
      <c r="MKO8" s="25"/>
      <c r="MKP8" s="25"/>
      <c r="MKQ8" s="26"/>
      <c r="MKR8" s="26"/>
      <c r="MKS8" s="90"/>
      <c r="MKT8" s="90"/>
      <c r="MKU8" s="21"/>
      <c r="MKV8" s="25" t="s">
        <v>969</v>
      </c>
      <c r="MKW8" s="25"/>
      <c r="MKX8" s="25"/>
      <c r="MKY8" s="26"/>
      <c r="MKZ8" s="26"/>
      <c r="MLA8" s="90"/>
      <c r="MLB8" s="90"/>
      <c r="MLC8" s="21"/>
      <c r="MLD8" s="25" t="s">
        <v>969</v>
      </c>
      <c r="MLE8" s="25"/>
      <c r="MLF8" s="25"/>
      <c r="MLG8" s="26"/>
      <c r="MLH8" s="26"/>
      <c r="MLI8" s="90"/>
      <c r="MLJ8" s="90"/>
      <c r="MLK8" s="21"/>
      <c r="MLL8" s="25" t="s">
        <v>969</v>
      </c>
      <c r="MLM8" s="25"/>
      <c r="MLN8" s="25"/>
      <c r="MLO8" s="26"/>
      <c r="MLP8" s="26"/>
      <c r="MLQ8" s="90"/>
      <c r="MLR8" s="90"/>
      <c r="MLS8" s="21"/>
      <c r="MLT8" s="25" t="s">
        <v>969</v>
      </c>
      <c r="MLU8" s="25"/>
      <c r="MLV8" s="25"/>
      <c r="MLW8" s="26"/>
      <c r="MLX8" s="26"/>
      <c r="MLY8" s="90"/>
      <c r="MLZ8" s="90"/>
      <c r="MMA8" s="21"/>
      <c r="MMB8" s="25" t="s">
        <v>969</v>
      </c>
      <c r="MMC8" s="25"/>
      <c r="MMD8" s="25"/>
      <c r="MME8" s="26"/>
      <c r="MMF8" s="26"/>
      <c r="MMG8" s="90"/>
      <c r="MMH8" s="90"/>
      <c r="MMI8" s="21"/>
      <c r="MMJ8" s="25" t="s">
        <v>969</v>
      </c>
      <c r="MMK8" s="25"/>
      <c r="MML8" s="25"/>
      <c r="MMM8" s="26"/>
      <c r="MMN8" s="26"/>
      <c r="MMO8" s="90"/>
      <c r="MMP8" s="90"/>
      <c r="MMQ8" s="21"/>
      <c r="MMR8" s="25" t="s">
        <v>969</v>
      </c>
      <c r="MMS8" s="25"/>
      <c r="MMT8" s="25"/>
      <c r="MMU8" s="26"/>
      <c r="MMV8" s="26"/>
      <c r="MMW8" s="90"/>
      <c r="MMX8" s="90"/>
      <c r="MMY8" s="21"/>
      <c r="MMZ8" s="25" t="s">
        <v>969</v>
      </c>
      <c r="MNA8" s="25"/>
      <c r="MNB8" s="25"/>
      <c r="MNC8" s="26"/>
      <c r="MND8" s="26"/>
      <c r="MNE8" s="90"/>
      <c r="MNF8" s="90"/>
      <c r="MNG8" s="21"/>
      <c r="MNH8" s="25" t="s">
        <v>969</v>
      </c>
      <c r="MNI8" s="25"/>
      <c r="MNJ8" s="25"/>
      <c r="MNK8" s="26"/>
      <c r="MNL8" s="26"/>
      <c r="MNM8" s="90"/>
      <c r="MNN8" s="90"/>
      <c r="MNO8" s="21"/>
      <c r="MNP8" s="25" t="s">
        <v>969</v>
      </c>
      <c r="MNQ8" s="25"/>
      <c r="MNR8" s="25"/>
      <c r="MNS8" s="26"/>
      <c r="MNT8" s="26"/>
      <c r="MNU8" s="90"/>
      <c r="MNV8" s="90"/>
      <c r="MNW8" s="21"/>
      <c r="MNX8" s="25" t="s">
        <v>969</v>
      </c>
      <c r="MNY8" s="25"/>
      <c r="MNZ8" s="25"/>
      <c r="MOA8" s="26"/>
      <c r="MOB8" s="26"/>
      <c r="MOC8" s="90"/>
      <c r="MOD8" s="90"/>
      <c r="MOE8" s="21"/>
      <c r="MOF8" s="25" t="s">
        <v>969</v>
      </c>
      <c r="MOG8" s="25"/>
      <c r="MOH8" s="25"/>
      <c r="MOI8" s="26"/>
      <c r="MOJ8" s="26"/>
      <c r="MOK8" s="90"/>
      <c r="MOL8" s="90"/>
      <c r="MOM8" s="21"/>
      <c r="MON8" s="25" t="s">
        <v>969</v>
      </c>
      <c r="MOO8" s="25"/>
      <c r="MOP8" s="25"/>
      <c r="MOQ8" s="26"/>
      <c r="MOR8" s="26"/>
      <c r="MOS8" s="90"/>
      <c r="MOT8" s="90"/>
      <c r="MOU8" s="21"/>
      <c r="MOV8" s="25" t="s">
        <v>969</v>
      </c>
      <c r="MOW8" s="25"/>
      <c r="MOX8" s="25"/>
      <c r="MOY8" s="26"/>
      <c r="MOZ8" s="26"/>
      <c r="MPA8" s="90"/>
      <c r="MPB8" s="90"/>
      <c r="MPC8" s="21"/>
      <c r="MPD8" s="25" t="s">
        <v>969</v>
      </c>
      <c r="MPE8" s="25"/>
      <c r="MPF8" s="25"/>
      <c r="MPG8" s="26"/>
      <c r="MPH8" s="26"/>
      <c r="MPI8" s="90"/>
      <c r="MPJ8" s="90"/>
      <c r="MPK8" s="21"/>
      <c r="MPL8" s="25" t="s">
        <v>969</v>
      </c>
      <c r="MPM8" s="25"/>
      <c r="MPN8" s="25"/>
      <c r="MPO8" s="26"/>
      <c r="MPP8" s="26"/>
      <c r="MPQ8" s="90"/>
      <c r="MPR8" s="90"/>
      <c r="MPS8" s="21"/>
      <c r="MPT8" s="25" t="s">
        <v>969</v>
      </c>
      <c r="MPU8" s="25"/>
      <c r="MPV8" s="25"/>
      <c r="MPW8" s="26"/>
      <c r="MPX8" s="26"/>
      <c r="MPY8" s="90"/>
      <c r="MPZ8" s="90"/>
      <c r="MQA8" s="21"/>
      <c r="MQB8" s="25" t="s">
        <v>969</v>
      </c>
      <c r="MQC8" s="25"/>
      <c r="MQD8" s="25"/>
      <c r="MQE8" s="26"/>
      <c r="MQF8" s="26"/>
      <c r="MQG8" s="90"/>
      <c r="MQH8" s="90"/>
      <c r="MQI8" s="21"/>
      <c r="MQJ8" s="25" t="s">
        <v>969</v>
      </c>
      <c r="MQK8" s="25"/>
      <c r="MQL8" s="25"/>
      <c r="MQM8" s="26"/>
      <c r="MQN8" s="26"/>
      <c r="MQO8" s="90"/>
      <c r="MQP8" s="90"/>
      <c r="MQQ8" s="21"/>
      <c r="MQR8" s="25" t="s">
        <v>969</v>
      </c>
      <c r="MQS8" s="25"/>
      <c r="MQT8" s="25"/>
      <c r="MQU8" s="26"/>
      <c r="MQV8" s="26"/>
      <c r="MQW8" s="90"/>
      <c r="MQX8" s="90"/>
      <c r="MQY8" s="21"/>
      <c r="MQZ8" s="25" t="s">
        <v>969</v>
      </c>
      <c r="MRA8" s="25"/>
      <c r="MRB8" s="25"/>
      <c r="MRC8" s="26"/>
      <c r="MRD8" s="26"/>
      <c r="MRE8" s="90"/>
      <c r="MRF8" s="90"/>
      <c r="MRG8" s="21"/>
      <c r="MRH8" s="25" t="s">
        <v>969</v>
      </c>
      <c r="MRI8" s="25"/>
      <c r="MRJ8" s="25"/>
      <c r="MRK8" s="26"/>
      <c r="MRL8" s="26"/>
      <c r="MRM8" s="90"/>
      <c r="MRN8" s="90"/>
      <c r="MRO8" s="21"/>
      <c r="MRP8" s="25" t="s">
        <v>969</v>
      </c>
      <c r="MRQ8" s="25"/>
      <c r="MRR8" s="25"/>
      <c r="MRS8" s="26"/>
      <c r="MRT8" s="26"/>
      <c r="MRU8" s="90"/>
      <c r="MRV8" s="90"/>
      <c r="MRW8" s="21"/>
      <c r="MRX8" s="25" t="s">
        <v>969</v>
      </c>
      <c r="MRY8" s="25"/>
      <c r="MRZ8" s="25"/>
      <c r="MSA8" s="26"/>
      <c r="MSB8" s="26"/>
      <c r="MSC8" s="90"/>
      <c r="MSD8" s="90"/>
      <c r="MSE8" s="21"/>
      <c r="MSF8" s="25" t="s">
        <v>969</v>
      </c>
      <c r="MSG8" s="25"/>
      <c r="MSH8" s="25"/>
      <c r="MSI8" s="26"/>
      <c r="MSJ8" s="26"/>
      <c r="MSK8" s="90"/>
      <c r="MSL8" s="90"/>
      <c r="MSM8" s="21"/>
      <c r="MSN8" s="25" t="s">
        <v>969</v>
      </c>
      <c r="MSO8" s="25"/>
      <c r="MSP8" s="25"/>
      <c r="MSQ8" s="26"/>
      <c r="MSR8" s="26"/>
      <c r="MSS8" s="90"/>
      <c r="MST8" s="90"/>
      <c r="MSU8" s="21"/>
      <c r="MSV8" s="25" t="s">
        <v>969</v>
      </c>
      <c r="MSW8" s="25"/>
      <c r="MSX8" s="25"/>
      <c r="MSY8" s="26"/>
      <c r="MSZ8" s="26"/>
      <c r="MTA8" s="90"/>
      <c r="MTB8" s="90"/>
      <c r="MTC8" s="21"/>
      <c r="MTD8" s="25" t="s">
        <v>969</v>
      </c>
      <c r="MTE8" s="25"/>
      <c r="MTF8" s="25"/>
      <c r="MTG8" s="26"/>
      <c r="MTH8" s="26"/>
      <c r="MTI8" s="90"/>
      <c r="MTJ8" s="90"/>
      <c r="MTK8" s="21"/>
      <c r="MTL8" s="25" t="s">
        <v>969</v>
      </c>
      <c r="MTM8" s="25"/>
      <c r="MTN8" s="25"/>
      <c r="MTO8" s="26"/>
      <c r="MTP8" s="26"/>
      <c r="MTQ8" s="90"/>
      <c r="MTR8" s="90"/>
      <c r="MTS8" s="21"/>
      <c r="MTT8" s="25" t="s">
        <v>969</v>
      </c>
      <c r="MTU8" s="25"/>
      <c r="MTV8" s="25"/>
      <c r="MTW8" s="26"/>
      <c r="MTX8" s="26"/>
      <c r="MTY8" s="90"/>
      <c r="MTZ8" s="90"/>
      <c r="MUA8" s="21"/>
      <c r="MUB8" s="25" t="s">
        <v>969</v>
      </c>
      <c r="MUC8" s="25"/>
      <c r="MUD8" s="25"/>
      <c r="MUE8" s="26"/>
      <c r="MUF8" s="26"/>
      <c r="MUG8" s="90"/>
      <c r="MUH8" s="90"/>
      <c r="MUI8" s="21"/>
      <c r="MUJ8" s="25" t="s">
        <v>969</v>
      </c>
      <c r="MUK8" s="25"/>
      <c r="MUL8" s="25"/>
      <c r="MUM8" s="26"/>
      <c r="MUN8" s="26"/>
      <c r="MUO8" s="90"/>
      <c r="MUP8" s="90"/>
      <c r="MUQ8" s="21"/>
      <c r="MUR8" s="25" t="s">
        <v>969</v>
      </c>
      <c r="MUS8" s="25"/>
      <c r="MUT8" s="25"/>
      <c r="MUU8" s="26"/>
      <c r="MUV8" s="26"/>
      <c r="MUW8" s="90"/>
      <c r="MUX8" s="90"/>
      <c r="MUY8" s="21"/>
      <c r="MUZ8" s="25" t="s">
        <v>969</v>
      </c>
      <c r="MVA8" s="25"/>
      <c r="MVB8" s="25"/>
      <c r="MVC8" s="26"/>
      <c r="MVD8" s="26"/>
      <c r="MVE8" s="90"/>
      <c r="MVF8" s="90"/>
      <c r="MVG8" s="21"/>
      <c r="MVH8" s="25" t="s">
        <v>969</v>
      </c>
      <c r="MVI8" s="25"/>
      <c r="MVJ8" s="25"/>
      <c r="MVK8" s="26"/>
      <c r="MVL8" s="26"/>
      <c r="MVM8" s="90"/>
      <c r="MVN8" s="90"/>
      <c r="MVO8" s="21"/>
      <c r="MVP8" s="25" t="s">
        <v>969</v>
      </c>
      <c r="MVQ8" s="25"/>
      <c r="MVR8" s="25"/>
      <c r="MVS8" s="26"/>
      <c r="MVT8" s="26"/>
      <c r="MVU8" s="90"/>
      <c r="MVV8" s="90"/>
      <c r="MVW8" s="21"/>
      <c r="MVX8" s="25" t="s">
        <v>969</v>
      </c>
      <c r="MVY8" s="25"/>
      <c r="MVZ8" s="25"/>
      <c r="MWA8" s="26"/>
      <c r="MWB8" s="26"/>
      <c r="MWC8" s="90"/>
      <c r="MWD8" s="90"/>
      <c r="MWE8" s="21"/>
      <c r="MWF8" s="25" t="s">
        <v>969</v>
      </c>
      <c r="MWG8" s="25"/>
      <c r="MWH8" s="25"/>
      <c r="MWI8" s="26"/>
      <c r="MWJ8" s="26"/>
      <c r="MWK8" s="90"/>
      <c r="MWL8" s="90"/>
      <c r="MWM8" s="21"/>
      <c r="MWN8" s="25" t="s">
        <v>969</v>
      </c>
      <c r="MWO8" s="25"/>
      <c r="MWP8" s="25"/>
      <c r="MWQ8" s="26"/>
      <c r="MWR8" s="26"/>
      <c r="MWS8" s="90"/>
      <c r="MWT8" s="90"/>
      <c r="MWU8" s="21"/>
      <c r="MWV8" s="25" t="s">
        <v>969</v>
      </c>
      <c r="MWW8" s="25"/>
      <c r="MWX8" s="25"/>
      <c r="MWY8" s="26"/>
      <c r="MWZ8" s="26"/>
      <c r="MXA8" s="90"/>
      <c r="MXB8" s="90"/>
      <c r="MXC8" s="21"/>
      <c r="MXD8" s="25" t="s">
        <v>969</v>
      </c>
      <c r="MXE8" s="25"/>
      <c r="MXF8" s="25"/>
      <c r="MXG8" s="26"/>
      <c r="MXH8" s="26"/>
      <c r="MXI8" s="90"/>
      <c r="MXJ8" s="90"/>
      <c r="MXK8" s="21"/>
      <c r="MXL8" s="25" t="s">
        <v>969</v>
      </c>
      <c r="MXM8" s="25"/>
      <c r="MXN8" s="25"/>
      <c r="MXO8" s="26"/>
      <c r="MXP8" s="26"/>
      <c r="MXQ8" s="90"/>
      <c r="MXR8" s="90"/>
      <c r="MXS8" s="21"/>
      <c r="MXT8" s="25" t="s">
        <v>969</v>
      </c>
      <c r="MXU8" s="25"/>
      <c r="MXV8" s="25"/>
      <c r="MXW8" s="26"/>
      <c r="MXX8" s="26"/>
      <c r="MXY8" s="90"/>
      <c r="MXZ8" s="90"/>
      <c r="MYA8" s="21"/>
      <c r="MYB8" s="25" t="s">
        <v>969</v>
      </c>
      <c r="MYC8" s="25"/>
      <c r="MYD8" s="25"/>
      <c r="MYE8" s="26"/>
      <c r="MYF8" s="26"/>
      <c r="MYG8" s="90"/>
      <c r="MYH8" s="90"/>
      <c r="MYI8" s="21"/>
      <c r="MYJ8" s="25" t="s">
        <v>969</v>
      </c>
      <c r="MYK8" s="25"/>
      <c r="MYL8" s="25"/>
      <c r="MYM8" s="26"/>
      <c r="MYN8" s="26"/>
      <c r="MYO8" s="90"/>
      <c r="MYP8" s="90"/>
      <c r="MYQ8" s="21"/>
      <c r="MYR8" s="25" t="s">
        <v>969</v>
      </c>
      <c r="MYS8" s="25"/>
      <c r="MYT8" s="25"/>
      <c r="MYU8" s="26"/>
      <c r="MYV8" s="26"/>
      <c r="MYW8" s="90"/>
      <c r="MYX8" s="90"/>
      <c r="MYY8" s="21"/>
      <c r="MYZ8" s="25" t="s">
        <v>969</v>
      </c>
      <c r="MZA8" s="25"/>
      <c r="MZB8" s="25"/>
      <c r="MZC8" s="26"/>
      <c r="MZD8" s="26"/>
      <c r="MZE8" s="90"/>
      <c r="MZF8" s="90"/>
      <c r="MZG8" s="21"/>
      <c r="MZH8" s="25" t="s">
        <v>969</v>
      </c>
      <c r="MZI8" s="25"/>
      <c r="MZJ8" s="25"/>
      <c r="MZK8" s="26"/>
      <c r="MZL8" s="26"/>
      <c r="MZM8" s="90"/>
      <c r="MZN8" s="90"/>
      <c r="MZO8" s="21"/>
      <c r="MZP8" s="25" t="s">
        <v>969</v>
      </c>
      <c r="MZQ8" s="25"/>
      <c r="MZR8" s="25"/>
      <c r="MZS8" s="26"/>
      <c r="MZT8" s="26"/>
      <c r="MZU8" s="90"/>
      <c r="MZV8" s="90"/>
      <c r="MZW8" s="21"/>
      <c r="MZX8" s="25" t="s">
        <v>969</v>
      </c>
      <c r="MZY8" s="25"/>
      <c r="MZZ8" s="25"/>
      <c r="NAA8" s="26"/>
      <c r="NAB8" s="26"/>
      <c r="NAC8" s="90"/>
      <c r="NAD8" s="90"/>
      <c r="NAE8" s="21"/>
      <c r="NAF8" s="25" t="s">
        <v>969</v>
      </c>
      <c r="NAG8" s="25"/>
      <c r="NAH8" s="25"/>
      <c r="NAI8" s="26"/>
      <c r="NAJ8" s="26"/>
      <c r="NAK8" s="90"/>
      <c r="NAL8" s="90"/>
      <c r="NAM8" s="21"/>
      <c r="NAN8" s="25" t="s">
        <v>969</v>
      </c>
      <c r="NAO8" s="25"/>
      <c r="NAP8" s="25"/>
      <c r="NAQ8" s="26"/>
      <c r="NAR8" s="26"/>
      <c r="NAS8" s="90"/>
      <c r="NAT8" s="90"/>
      <c r="NAU8" s="21"/>
      <c r="NAV8" s="25" t="s">
        <v>969</v>
      </c>
      <c r="NAW8" s="25"/>
      <c r="NAX8" s="25"/>
      <c r="NAY8" s="26"/>
      <c r="NAZ8" s="26"/>
      <c r="NBA8" s="90"/>
      <c r="NBB8" s="90"/>
      <c r="NBC8" s="21"/>
      <c r="NBD8" s="25" t="s">
        <v>969</v>
      </c>
      <c r="NBE8" s="25"/>
      <c r="NBF8" s="25"/>
      <c r="NBG8" s="26"/>
      <c r="NBH8" s="26"/>
      <c r="NBI8" s="90"/>
      <c r="NBJ8" s="90"/>
      <c r="NBK8" s="21"/>
      <c r="NBL8" s="25" t="s">
        <v>969</v>
      </c>
      <c r="NBM8" s="25"/>
      <c r="NBN8" s="25"/>
      <c r="NBO8" s="26"/>
      <c r="NBP8" s="26"/>
      <c r="NBQ8" s="90"/>
      <c r="NBR8" s="90"/>
      <c r="NBS8" s="21"/>
      <c r="NBT8" s="25" t="s">
        <v>969</v>
      </c>
      <c r="NBU8" s="25"/>
      <c r="NBV8" s="25"/>
      <c r="NBW8" s="26"/>
      <c r="NBX8" s="26"/>
      <c r="NBY8" s="90"/>
      <c r="NBZ8" s="90"/>
      <c r="NCA8" s="21"/>
      <c r="NCB8" s="25" t="s">
        <v>969</v>
      </c>
      <c r="NCC8" s="25"/>
      <c r="NCD8" s="25"/>
      <c r="NCE8" s="26"/>
      <c r="NCF8" s="26"/>
      <c r="NCG8" s="90"/>
      <c r="NCH8" s="90"/>
      <c r="NCI8" s="21"/>
      <c r="NCJ8" s="25" t="s">
        <v>969</v>
      </c>
      <c r="NCK8" s="25"/>
      <c r="NCL8" s="25"/>
      <c r="NCM8" s="26"/>
      <c r="NCN8" s="26"/>
      <c r="NCO8" s="90"/>
      <c r="NCP8" s="90"/>
      <c r="NCQ8" s="21"/>
      <c r="NCR8" s="25" t="s">
        <v>969</v>
      </c>
      <c r="NCS8" s="25"/>
      <c r="NCT8" s="25"/>
      <c r="NCU8" s="26"/>
      <c r="NCV8" s="26"/>
      <c r="NCW8" s="90"/>
      <c r="NCX8" s="90"/>
      <c r="NCY8" s="21"/>
      <c r="NCZ8" s="25" t="s">
        <v>969</v>
      </c>
      <c r="NDA8" s="25"/>
      <c r="NDB8" s="25"/>
      <c r="NDC8" s="26"/>
      <c r="NDD8" s="26"/>
      <c r="NDE8" s="90"/>
      <c r="NDF8" s="90"/>
      <c r="NDG8" s="21"/>
      <c r="NDH8" s="25" t="s">
        <v>969</v>
      </c>
      <c r="NDI8" s="25"/>
      <c r="NDJ8" s="25"/>
      <c r="NDK8" s="26"/>
      <c r="NDL8" s="26"/>
      <c r="NDM8" s="90"/>
      <c r="NDN8" s="90"/>
      <c r="NDO8" s="21"/>
      <c r="NDP8" s="25" t="s">
        <v>969</v>
      </c>
      <c r="NDQ8" s="25"/>
      <c r="NDR8" s="25"/>
      <c r="NDS8" s="26"/>
      <c r="NDT8" s="26"/>
      <c r="NDU8" s="90"/>
      <c r="NDV8" s="90"/>
      <c r="NDW8" s="21"/>
      <c r="NDX8" s="25" t="s">
        <v>969</v>
      </c>
      <c r="NDY8" s="25"/>
      <c r="NDZ8" s="25"/>
      <c r="NEA8" s="26"/>
      <c r="NEB8" s="26"/>
      <c r="NEC8" s="90"/>
      <c r="NED8" s="90"/>
      <c r="NEE8" s="21"/>
      <c r="NEF8" s="25" t="s">
        <v>969</v>
      </c>
      <c r="NEG8" s="25"/>
      <c r="NEH8" s="25"/>
      <c r="NEI8" s="26"/>
      <c r="NEJ8" s="26"/>
      <c r="NEK8" s="90"/>
      <c r="NEL8" s="90"/>
      <c r="NEM8" s="21"/>
      <c r="NEN8" s="25" t="s">
        <v>969</v>
      </c>
      <c r="NEO8" s="25"/>
      <c r="NEP8" s="25"/>
      <c r="NEQ8" s="26"/>
      <c r="NER8" s="26"/>
      <c r="NES8" s="90"/>
      <c r="NET8" s="90"/>
      <c r="NEU8" s="21"/>
      <c r="NEV8" s="25" t="s">
        <v>969</v>
      </c>
      <c r="NEW8" s="25"/>
      <c r="NEX8" s="25"/>
      <c r="NEY8" s="26"/>
      <c r="NEZ8" s="26"/>
      <c r="NFA8" s="90"/>
      <c r="NFB8" s="90"/>
      <c r="NFC8" s="21"/>
      <c r="NFD8" s="25" t="s">
        <v>969</v>
      </c>
      <c r="NFE8" s="25"/>
      <c r="NFF8" s="25"/>
      <c r="NFG8" s="26"/>
      <c r="NFH8" s="26"/>
      <c r="NFI8" s="90"/>
      <c r="NFJ8" s="90"/>
      <c r="NFK8" s="21"/>
      <c r="NFL8" s="25" t="s">
        <v>969</v>
      </c>
      <c r="NFM8" s="25"/>
      <c r="NFN8" s="25"/>
      <c r="NFO8" s="26"/>
      <c r="NFP8" s="26"/>
      <c r="NFQ8" s="90"/>
      <c r="NFR8" s="90"/>
      <c r="NFS8" s="21"/>
      <c r="NFT8" s="25" t="s">
        <v>969</v>
      </c>
      <c r="NFU8" s="25"/>
      <c r="NFV8" s="25"/>
      <c r="NFW8" s="26"/>
      <c r="NFX8" s="26"/>
      <c r="NFY8" s="90"/>
      <c r="NFZ8" s="90"/>
      <c r="NGA8" s="21"/>
      <c r="NGB8" s="25" t="s">
        <v>969</v>
      </c>
      <c r="NGC8" s="25"/>
      <c r="NGD8" s="25"/>
      <c r="NGE8" s="26"/>
      <c r="NGF8" s="26"/>
      <c r="NGG8" s="90"/>
      <c r="NGH8" s="90"/>
      <c r="NGI8" s="21"/>
      <c r="NGJ8" s="25" t="s">
        <v>969</v>
      </c>
      <c r="NGK8" s="25"/>
      <c r="NGL8" s="25"/>
      <c r="NGM8" s="26"/>
      <c r="NGN8" s="26"/>
      <c r="NGO8" s="90"/>
      <c r="NGP8" s="90"/>
      <c r="NGQ8" s="21"/>
      <c r="NGR8" s="25" t="s">
        <v>969</v>
      </c>
      <c r="NGS8" s="25"/>
      <c r="NGT8" s="25"/>
      <c r="NGU8" s="26"/>
      <c r="NGV8" s="26"/>
      <c r="NGW8" s="90"/>
      <c r="NGX8" s="90"/>
      <c r="NGY8" s="21"/>
      <c r="NGZ8" s="25" t="s">
        <v>969</v>
      </c>
      <c r="NHA8" s="25"/>
      <c r="NHB8" s="25"/>
      <c r="NHC8" s="26"/>
      <c r="NHD8" s="26"/>
      <c r="NHE8" s="90"/>
      <c r="NHF8" s="90"/>
      <c r="NHG8" s="21"/>
      <c r="NHH8" s="25" t="s">
        <v>969</v>
      </c>
      <c r="NHI8" s="25"/>
      <c r="NHJ8" s="25"/>
      <c r="NHK8" s="26"/>
      <c r="NHL8" s="26"/>
      <c r="NHM8" s="90"/>
      <c r="NHN8" s="90"/>
      <c r="NHO8" s="21"/>
      <c r="NHP8" s="25" t="s">
        <v>969</v>
      </c>
      <c r="NHQ8" s="25"/>
      <c r="NHR8" s="25"/>
      <c r="NHS8" s="26"/>
      <c r="NHT8" s="26"/>
      <c r="NHU8" s="90"/>
      <c r="NHV8" s="90"/>
      <c r="NHW8" s="21"/>
      <c r="NHX8" s="25" t="s">
        <v>969</v>
      </c>
      <c r="NHY8" s="25"/>
      <c r="NHZ8" s="25"/>
      <c r="NIA8" s="26"/>
      <c r="NIB8" s="26"/>
      <c r="NIC8" s="90"/>
      <c r="NID8" s="90"/>
      <c r="NIE8" s="21"/>
      <c r="NIF8" s="25" t="s">
        <v>969</v>
      </c>
      <c r="NIG8" s="25"/>
      <c r="NIH8" s="25"/>
      <c r="NII8" s="26"/>
      <c r="NIJ8" s="26"/>
      <c r="NIK8" s="90"/>
      <c r="NIL8" s="90"/>
      <c r="NIM8" s="21"/>
      <c r="NIN8" s="25" t="s">
        <v>969</v>
      </c>
      <c r="NIO8" s="25"/>
      <c r="NIP8" s="25"/>
      <c r="NIQ8" s="26"/>
      <c r="NIR8" s="26"/>
      <c r="NIS8" s="90"/>
      <c r="NIT8" s="90"/>
      <c r="NIU8" s="21"/>
      <c r="NIV8" s="25" t="s">
        <v>969</v>
      </c>
      <c r="NIW8" s="25"/>
      <c r="NIX8" s="25"/>
      <c r="NIY8" s="26"/>
      <c r="NIZ8" s="26"/>
      <c r="NJA8" s="90"/>
      <c r="NJB8" s="90"/>
      <c r="NJC8" s="21"/>
      <c r="NJD8" s="25" t="s">
        <v>969</v>
      </c>
      <c r="NJE8" s="25"/>
      <c r="NJF8" s="25"/>
      <c r="NJG8" s="26"/>
      <c r="NJH8" s="26"/>
      <c r="NJI8" s="90"/>
      <c r="NJJ8" s="90"/>
      <c r="NJK8" s="21"/>
      <c r="NJL8" s="25" t="s">
        <v>969</v>
      </c>
      <c r="NJM8" s="25"/>
      <c r="NJN8" s="25"/>
      <c r="NJO8" s="26"/>
      <c r="NJP8" s="26"/>
      <c r="NJQ8" s="90"/>
      <c r="NJR8" s="90"/>
      <c r="NJS8" s="21"/>
      <c r="NJT8" s="25" t="s">
        <v>969</v>
      </c>
      <c r="NJU8" s="25"/>
      <c r="NJV8" s="25"/>
      <c r="NJW8" s="26"/>
      <c r="NJX8" s="26"/>
      <c r="NJY8" s="90"/>
      <c r="NJZ8" s="90"/>
      <c r="NKA8" s="21"/>
      <c r="NKB8" s="25" t="s">
        <v>969</v>
      </c>
      <c r="NKC8" s="25"/>
      <c r="NKD8" s="25"/>
      <c r="NKE8" s="26"/>
      <c r="NKF8" s="26"/>
      <c r="NKG8" s="90"/>
      <c r="NKH8" s="90"/>
      <c r="NKI8" s="21"/>
      <c r="NKJ8" s="25" t="s">
        <v>969</v>
      </c>
      <c r="NKK8" s="25"/>
      <c r="NKL8" s="25"/>
      <c r="NKM8" s="26"/>
      <c r="NKN8" s="26"/>
      <c r="NKO8" s="90"/>
      <c r="NKP8" s="90"/>
      <c r="NKQ8" s="21"/>
      <c r="NKR8" s="25" t="s">
        <v>969</v>
      </c>
      <c r="NKS8" s="25"/>
      <c r="NKT8" s="25"/>
      <c r="NKU8" s="26"/>
      <c r="NKV8" s="26"/>
      <c r="NKW8" s="90"/>
      <c r="NKX8" s="90"/>
      <c r="NKY8" s="21"/>
      <c r="NKZ8" s="25" t="s">
        <v>969</v>
      </c>
      <c r="NLA8" s="25"/>
      <c r="NLB8" s="25"/>
      <c r="NLC8" s="26"/>
      <c r="NLD8" s="26"/>
      <c r="NLE8" s="90"/>
      <c r="NLF8" s="90"/>
      <c r="NLG8" s="21"/>
      <c r="NLH8" s="25" t="s">
        <v>969</v>
      </c>
      <c r="NLI8" s="25"/>
      <c r="NLJ8" s="25"/>
      <c r="NLK8" s="26"/>
      <c r="NLL8" s="26"/>
      <c r="NLM8" s="90"/>
      <c r="NLN8" s="90"/>
      <c r="NLO8" s="21"/>
      <c r="NLP8" s="25" t="s">
        <v>969</v>
      </c>
      <c r="NLQ8" s="25"/>
      <c r="NLR8" s="25"/>
      <c r="NLS8" s="26"/>
      <c r="NLT8" s="26"/>
      <c r="NLU8" s="90"/>
      <c r="NLV8" s="90"/>
      <c r="NLW8" s="21"/>
      <c r="NLX8" s="25" t="s">
        <v>969</v>
      </c>
      <c r="NLY8" s="25"/>
      <c r="NLZ8" s="25"/>
      <c r="NMA8" s="26"/>
      <c r="NMB8" s="26"/>
      <c r="NMC8" s="90"/>
      <c r="NMD8" s="90"/>
      <c r="NME8" s="21"/>
      <c r="NMF8" s="25" t="s">
        <v>969</v>
      </c>
      <c r="NMG8" s="25"/>
      <c r="NMH8" s="25"/>
      <c r="NMI8" s="26"/>
      <c r="NMJ8" s="26"/>
      <c r="NMK8" s="90"/>
      <c r="NML8" s="90"/>
      <c r="NMM8" s="21"/>
      <c r="NMN8" s="25" t="s">
        <v>969</v>
      </c>
      <c r="NMO8" s="25"/>
      <c r="NMP8" s="25"/>
      <c r="NMQ8" s="26"/>
      <c r="NMR8" s="26"/>
      <c r="NMS8" s="90"/>
      <c r="NMT8" s="90"/>
      <c r="NMU8" s="21"/>
      <c r="NMV8" s="25" t="s">
        <v>969</v>
      </c>
      <c r="NMW8" s="25"/>
      <c r="NMX8" s="25"/>
      <c r="NMY8" s="26"/>
      <c r="NMZ8" s="26"/>
      <c r="NNA8" s="90"/>
      <c r="NNB8" s="90"/>
      <c r="NNC8" s="21"/>
      <c r="NND8" s="25" t="s">
        <v>969</v>
      </c>
      <c r="NNE8" s="25"/>
      <c r="NNF8" s="25"/>
      <c r="NNG8" s="26"/>
      <c r="NNH8" s="26"/>
      <c r="NNI8" s="90"/>
      <c r="NNJ8" s="90"/>
      <c r="NNK8" s="21"/>
      <c r="NNL8" s="25" t="s">
        <v>969</v>
      </c>
      <c r="NNM8" s="25"/>
      <c r="NNN8" s="25"/>
      <c r="NNO8" s="26"/>
      <c r="NNP8" s="26"/>
      <c r="NNQ8" s="90"/>
      <c r="NNR8" s="90"/>
      <c r="NNS8" s="21"/>
      <c r="NNT8" s="25" t="s">
        <v>969</v>
      </c>
      <c r="NNU8" s="25"/>
      <c r="NNV8" s="25"/>
      <c r="NNW8" s="26"/>
      <c r="NNX8" s="26"/>
      <c r="NNY8" s="90"/>
      <c r="NNZ8" s="90"/>
      <c r="NOA8" s="21"/>
      <c r="NOB8" s="25" t="s">
        <v>969</v>
      </c>
      <c r="NOC8" s="25"/>
      <c r="NOD8" s="25"/>
      <c r="NOE8" s="26"/>
      <c r="NOF8" s="26"/>
      <c r="NOG8" s="90"/>
      <c r="NOH8" s="90"/>
      <c r="NOI8" s="21"/>
      <c r="NOJ8" s="25" t="s">
        <v>969</v>
      </c>
      <c r="NOK8" s="25"/>
      <c r="NOL8" s="25"/>
      <c r="NOM8" s="26"/>
      <c r="NON8" s="26"/>
      <c r="NOO8" s="90"/>
      <c r="NOP8" s="90"/>
      <c r="NOQ8" s="21"/>
      <c r="NOR8" s="25" t="s">
        <v>969</v>
      </c>
      <c r="NOS8" s="25"/>
      <c r="NOT8" s="25"/>
      <c r="NOU8" s="26"/>
      <c r="NOV8" s="26"/>
      <c r="NOW8" s="90"/>
      <c r="NOX8" s="90"/>
      <c r="NOY8" s="21"/>
      <c r="NOZ8" s="25" t="s">
        <v>969</v>
      </c>
      <c r="NPA8" s="25"/>
      <c r="NPB8" s="25"/>
      <c r="NPC8" s="26"/>
      <c r="NPD8" s="26"/>
      <c r="NPE8" s="90"/>
      <c r="NPF8" s="90"/>
      <c r="NPG8" s="21"/>
      <c r="NPH8" s="25" t="s">
        <v>969</v>
      </c>
      <c r="NPI8" s="25"/>
      <c r="NPJ8" s="25"/>
      <c r="NPK8" s="26"/>
      <c r="NPL8" s="26"/>
      <c r="NPM8" s="90"/>
      <c r="NPN8" s="90"/>
      <c r="NPO8" s="21"/>
      <c r="NPP8" s="25" t="s">
        <v>969</v>
      </c>
      <c r="NPQ8" s="25"/>
      <c r="NPR8" s="25"/>
      <c r="NPS8" s="26"/>
      <c r="NPT8" s="26"/>
      <c r="NPU8" s="90"/>
      <c r="NPV8" s="90"/>
      <c r="NPW8" s="21"/>
      <c r="NPX8" s="25" t="s">
        <v>969</v>
      </c>
      <c r="NPY8" s="25"/>
      <c r="NPZ8" s="25"/>
      <c r="NQA8" s="26"/>
      <c r="NQB8" s="26"/>
      <c r="NQC8" s="90"/>
      <c r="NQD8" s="90"/>
      <c r="NQE8" s="21"/>
      <c r="NQF8" s="25" t="s">
        <v>969</v>
      </c>
      <c r="NQG8" s="25"/>
      <c r="NQH8" s="25"/>
      <c r="NQI8" s="26"/>
      <c r="NQJ8" s="26"/>
      <c r="NQK8" s="90"/>
      <c r="NQL8" s="90"/>
      <c r="NQM8" s="21"/>
      <c r="NQN8" s="25" t="s">
        <v>969</v>
      </c>
      <c r="NQO8" s="25"/>
      <c r="NQP8" s="25"/>
      <c r="NQQ8" s="26"/>
      <c r="NQR8" s="26"/>
      <c r="NQS8" s="90"/>
      <c r="NQT8" s="90"/>
      <c r="NQU8" s="21"/>
      <c r="NQV8" s="25" t="s">
        <v>969</v>
      </c>
      <c r="NQW8" s="25"/>
      <c r="NQX8" s="25"/>
      <c r="NQY8" s="26"/>
      <c r="NQZ8" s="26"/>
      <c r="NRA8" s="90"/>
      <c r="NRB8" s="90"/>
      <c r="NRC8" s="21"/>
      <c r="NRD8" s="25" t="s">
        <v>969</v>
      </c>
      <c r="NRE8" s="25"/>
      <c r="NRF8" s="25"/>
      <c r="NRG8" s="26"/>
      <c r="NRH8" s="26"/>
      <c r="NRI8" s="90"/>
      <c r="NRJ8" s="90"/>
      <c r="NRK8" s="21"/>
      <c r="NRL8" s="25" t="s">
        <v>969</v>
      </c>
      <c r="NRM8" s="25"/>
      <c r="NRN8" s="25"/>
      <c r="NRO8" s="26"/>
      <c r="NRP8" s="26"/>
      <c r="NRQ8" s="90"/>
      <c r="NRR8" s="90"/>
      <c r="NRS8" s="21"/>
      <c r="NRT8" s="25" t="s">
        <v>969</v>
      </c>
      <c r="NRU8" s="25"/>
      <c r="NRV8" s="25"/>
      <c r="NRW8" s="26"/>
      <c r="NRX8" s="26"/>
      <c r="NRY8" s="90"/>
      <c r="NRZ8" s="90"/>
      <c r="NSA8" s="21"/>
      <c r="NSB8" s="25" t="s">
        <v>969</v>
      </c>
      <c r="NSC8" s="25"/>
      <c r="NSD8" s="25"/>
      <c r="NSE8" s="26"/>
      <c r="NSF8" s="26"/>
      <c r="NSG8" s="90"/>
      <c r="NSH8" s="90"/>
      <c r="NSI8" s="21"/>
      <c r="NSJ8" s="25" t="s">
        <v>969</v>
      </c>
      <c r="NSK8" s="25"/>
      <c r="NSL8" s="25"/>
      <c r="NSM8" s="26"/>
      <c r="NSN8" s="26"/>
      <c r="NSO8" s="90"/>
      <c r="NSP8" s="90"/>
      <c r="NSQ8" s="21"/>
      <c r="NSR8" s="25" t="s">
        <v>969</v>
      </c>
      <c r="NSS8" s="25"/>
      <c r="NST8" s="25"/>
      <c r="NSU8" s="26"/>
      <c r="NSV8" s="26"/>
      <c r="NSW8" s="90"/>
      <c r="NSX8" s="90"/>
      <c r="NSY8" s="21"/>
      <c r="NSZ8" s="25" t="s">
        <v>969</v>
      </c>
      <c r="NTA8" s="25"/>
      <c r="NTB8" s="25"/>
      <c r="NTC8" s="26"/>
      <c r="NTD8" s="26"/>
      <c r="NTE8" s="90"/>
      <c r="NTF8" s="90"/>
      <c r="NTG8" s="21"/>
      <c r="NTH8" s="25" t="s">
        <v>969</v>
      </c>
      <c r="NTI8" s="25"/>
      <c r="NTJ8" s="25"/>
      <c r="NTK8" s="26"/>
      <c r="NTL8" s="26"/>
      <c r="NTM8" s="90"/>
      <c r="NTN8" s="90"/>
      <c r="NTO8" s="21"/>
      <c r="NTP8" s="25" t="s">
        <v>969</v>
      </c>
      <c r="NTQ8" s="25"/>
      <c r="NTR8" s="25"/>
      <c r="NTS8" s="26"/>
      <c r="NTT8" s="26"/>
      <c r="NTU8" s="90"/>
      <c r="NTV8" s="90"/>
      <c r="NTW8" s="21"/>
      <c r="NTX8" s="25" t="s">
        <v>969</v>
      </c>
      <c r="NTY8" s="25"/>
      <c r="NTZ8" s="25"/>
      <c r="NUA8" s="26"/>
      <c r="NUB8" s="26"/>
      <c r="NUC8" s="90"/>
      <c r="NUD8" s="90"/>
      <c r="NUE8" s="21"/>
      <c r="NUF8" s="25" t="s">
        <v>969</v>
      </c>
      <c r="NUG8" s="25"/>
      <c r="NUH8" s="25"/>
      <c r="NUI8" s="26"/>
      <c r="NUJ8" s="26"/>
      <c r="NUK8" s="90"/>
      <c r="NUL8" s="90"/>
      <c r="NUM8" s="21"/>
      <c r="NUN8" s="25" t="s">
        <v>969</v>
      </c>
      <c r="NUO8" s="25"/>
      <c r="NUP8" s="25"/>
      <c r="NUQ8" s="26"/>
      <c r="NUR8" s="26"/>
      <c r="NUS8" s="90"/>
      <c r="NUT8" s="90"/>
      <c r="NUU8" s="21"/>
      <c r="NUV8" s="25" t="s">
        <v>969</v>
      </c>
      <c r="NUW8" s="25"/>
      <c r="NUX8" s="25"/>
      <c r="NUY8" s="26"/>
      <c r="NUZ8" s="26"/>
      <c r="NVA8" s="90"/>
      <c r="NVB8" s="90"/>
      <c r="NVC8" s="21"/>
      <c r="NVD8" s="25" t="s">
        <v>969</v>
      </c>
      <c r="NVE8" s="25"/>
      <c r="NVF8" s="25"/>
      <c r="NVG8" s="26"/>
      <c r="NVH8" s="26"/>
      <c r="NVI8" s="90"/>
      <c r="NVJ8" s="90"/>
      <c r="NVK8" s="21"/>
      <c r="NVL8" s="25" t="s">
        <v>969</v>
      </c>
      <c r="NVM8" s="25"/>
      <c r="NVN8" s="25"/>
      <c r="NVO8" s="26"/>
      <c r="NVP8" s="26"/>
      <c r="NVQ8" s="90"/>
      <c r="NVR8" s="90"/>
      <c r="NVS8" s="21"/>
      <c r="NVT8" s="25" t="s">
        <v>969</v>
      </c>
      <c r="NVU8" s="25"/>
      <c r="NVV8" s="25"/>
      <c r="NVW8" s="26"/>
      <c r="NVX8" s="26"/>
      <c r="NVY8" s="90"/>
      <c r="NVZ8" s="90"/>
      <c r="NWA8" s="21"/>
      <c r="NWB8" s="25" t="s">
        <v>969</v>
      </c>
      <c r="NWC8" s="25"/>
      <c r="NWD8" s="25"/>
      <c r="NWE8" s="26"/>
      <c r="NWF8" s="26"/>
      <c r="NWG8" s="90"/>
      <c r="NWH8" s="90"/>
      <c r="NWI8" s="21"/>
      <c r="NWJ8" s="25" t="s">
        <v>969</v>
      </c>
      <c r="NWK8" s="25"/>
      <c r="NWL8" s="25"/>
      <c r="NWM8" s="26"/>
      <c r="NWN8" s="26"/>
      <c r="NWO8" s="90"/>
      <c r="NWP8" s="90"/>
      <c r="NWQ8" s="21"/>
      <c r="NWR8" s="25" t="s">
        <v>969</v>
      </c>
      <c r="NWS8" s="25"/>
      <c r="NWT8" s="25"/>
      <c r="NWU8" s="26"/>
      <c r="NWV8" s="26"/>
      <c r="NWW8" s="90"/>
      <c r="NWX8" s="90"/>
      <c r="NWY8" s="21"/>
      <c r="NWZ8" s="25" t="s">
        <v>969</v>
      </c>
      <c r="NXA8" s="25"/>
      <c r="NXB8" s="25"/>
      <c r="NXC8" s="26"/>
      <c r="NXD8" s="26"/>
      <c r="NXE8" s="90"/>
      <c r="NXF8" s="90"/>
      <c r="NXG8" s="21"/>
      <c r="NXH8" s="25" t="s">
        <v>969</v>
      </c>
      <c r="NXI8" s="25"/>
      <c r="NXJ8" s="25"/>
      <c r="NXK8" s="26"/>
      <c r="NXL8" s="26"/>
      <c r="NXM8" s="90"/>
      <c r="NXN8" s="90"/>
      <c r="NXO8" s="21"/>
      <c r="NXP8" s="25" t="s">
        <v>969</v>
      </c>
      <c r="NXQ8" s="25"/>
      <c r="NXR8" s="25"/>
      <c r="NXS8" s="26"/>
      <c r="NXT8" s="26"/>
      <c r="NXU8" s="90"/>
      <c r="NXV8" s="90"/>
      <c r="NXW8" s="21"/>
      <c r="NXX8" s="25" t="s">
        <v>969</v>
      </c>
      <c r="NXY8" s="25"/>
      <c r="NXZ8" s="25"/>
      <c r="NYA8" s="26"/>
      <c r="NYB8" s="26"/>
      <c r="NYC8" s="90"/>
      <c r="NYD8" s="90"/>
      <c r="NYE8" s="21"/>
      <c r="NYF8" s="25" t="s">
        <v>969</v>
      </c>
      <c r="NYG8" s="25"/>
      <c r="NYH8" s="25"/>
      <c r="NYI8" s="26"/>
      <c r="NYJ8" s="26"/>
      <c r="NYK8" s="90"/>
      <c r="NYL8" s="90"/>
      <c r="NYM8" s="21"/>
      <c r="NYN8" s="25" t="s">
        <v>969</v>
      </c>
      <c r="NYO8" s="25"/>
      <c r="NYP8" s="25"/>
      <c r="NYQ8" s="26"/>
      <c r="NYR8" s="26"/>
      <c r="NYS8" s="90"/>
      <c r="NYT8" s="90"/>
      <c r="NYU8" s="21"/>
      <c r="NYV8" s="25" t="s">
        <v>969</v>
      </c>
      <c r="NYW8" s="25"/>
      <c r="NYX8" s="25"/>
      <c r="NYY8" s="26"/>
      <c r="NYZ8" s="26"/>
      <c r="NZA8" s="90"/>
      <c r="NZB8" s="90"/>
      <c r="NZC8" s="21"/>
      <c r="NZD8" s="25" t="s">
        <v>969</v>
      </c>
      <c r="NZE8" s="25"/>
      <c r="NZF8" s="25"/>
      <c r="NZG8" s="26"/>
      <c r="NZH8" s="26"/>
      <c r="NZI8" s="90"/>
      <c r="NZJ8" s="90"/>
      <c r="NZK8" s="21"/>
      <c r="NZL8" s="25" t="s">
        <v>969</v>
      </c>
      <c r="NZM8" s="25"/>
      <c r="NZN8" s="25"/>
      <c r="NZO8" s="26"/>
      <c r="NZP8" s="26"/>
      <c r="NZQ8" s="90"/>
      <c r="NZR8" s="90"/>
      <c r="NZS8" s="21"/>
      <c r="NZT8" s="25" t="s">
        <v>969</v>
      </c>
      <c r="NZU8" s="25"/>
      <c r="NZV8" s="25"/>
      <c r="NZW8" s="26"/>
      <c r="NZX8" s="26"/>
      <c r="NZY8" s="90"/>
      <c r="NZZ8" s="90"/>
      <c r="OAA8" s="21"/>
      <c r="OAB8" s="25" t="s">
        <v>969</v>
      </c>
      <c r="OAC8" s="25"/>
      <c r="OAD8" s="25"/>
      <c r="OAE8" s="26"/>
      <c r="OAF8" s="26"/>
      <c r="OAG8" s="90"/>
      <c r="OAH8" s="90"/>
      <c r="OAI8" s="21"/>
      <c r="OAJ8" s="25" t="s">
        <v>969</v>
      </c>
      <c r="OAK8" s="25"/>
      <c r="OAL8" s="25"/>
      <c r="OAM8" s="26"/>
      <c r="OAN8" s="26"/>
      <c r="OAO8" s="90"/>
      <c r="OAP8" s="90"/>
      <c r="OAQ8" s="21"/>
      <c r="OAR8" s="25" t="s">
        <v>969</v>
      </c>
      <c r="OAS8" s="25"/>
      <c r="OAT8" s="25"/>
      <c r="OAU8" s="26"/>
      <c r="OAV8" s="26"/>
      <c r="OAW8" s="90"/>
      <c r="OAX8" s="90"/>
      <c r="OAY8" s="21"/>
      <c r="OAZ8" s="25" t="s">
        <v>969</v>
      </c>
      <c r="OBA8" s="25"/>
      <c r="OBB8" s="25"/>
      <c r="OBC8" s="26"/>
      <c r="OBD8" s="26"/>
      <c r="OBE8" s="90"/>
      <c r="OBF8" s="90"/>
      <c r="OBG8" s="21"/>
      <c r="OBH8" s="25" t="s">
        <v>969</v>
      </c>
      <c r="OBI8" s="25"/>
      <c r="OBJ8" s="25"/>
      <c r="OBK8" s="26"/>
      <c r="OBL8" s="26"/>
      <c r="OBM8" s="90"/>
      <c r="OBN8" s="90"/>
      <c r="OBO8" s="21"/>
      <c r="OBP8" s="25" t="s">
        <v>969</v>
      </c>
      <c r="OBQ8" s="25"/>
      <c r="OBR8" s="25"/>
      <c r="OBS8" s="26"/>
      <c r="OBT8" s="26"/>
      <c r="OBU8" s="90"/>
      <c r="OBV8" s="90"/>
      <c r="OBW8" s="21"/>
      <c r="OBX8" s="25" t="s">
        <v>969</v>
      </c>
      <c r="OBY8" s="25"/>
      <c r="OBZ8" s="25"/>
      <c r="OCA8" s="26"/>
      <c r="OCB8" s="26"/>
      <c r="OCC8" s="90"/>
      <c r="OCD8" s="90"/>
      <c r="OCE8" s="21"/>
      <c r="OCF8" s="25" t="s">
        <v>969</v>
      </c>
      <c r="OCG8" s="25"/>
      <c r="OCH8" s="25"/>
      <c r="OCI8" s="26"/>
      <c r="OCJ8" s="26"/>
      <c r="OCK8" s="90"/>
      <c r="OCL8" s="90"/>
      <c r="OCM8" s="21"/>
      <c r="OCN8" s="25" t="s">
        <v>969</v>
      </c>
      <c r="OCO8" s="25"/>
      <c r="OCP8" s="25"/>
      <c r="OCQ8" s="26"/>
      <c r="OCR8" s="26"/>
      <c r="OCS8" s="90"/>
      <c r="OCT8" s="90"/>
      <c r="OCU8" s="21"/>
      <c r="OCV8" s="25" t="s">
        <v>969</v>
      </c>
      <c r="OCW8" s="25"/>
      <c r="OCX8" s="25"/>
      <c r="OCY8" s="26"/>
      <c r="OCZ8" s="26"/>
      <c r="ODA8" s="90"/>
      <c r="ODB8" s="90"/>
      <c r="ODC8" s="21"/>
      <c r="ODD8" s="25" t="s">
        <v>969</v>
      </c>
      <c r="ODE8" s="25"/>
      <c r="ODF8" s="25"/>
      <c r="ODG8" s="26"/>
      <c r="ODH8" s="26"/>
      <c r="ODI8" s="90"/>
      <c r="ODJ8" s="90"/>
      <c r="ODK8" s="21"/>
      <c r="ODL8" s="25" t="s">
        <v>969</v>
      </c>
      <c r="ODM8" s="25"/>
      <c r="ODN8" s="25"/>
      <c r="ODO8" s="26"/>
      <c r="ODP8" s="26"/>
      <c r="ODQ8" s="90"/>
      <c r="ODR8" s="90"/>
      <c r="ODS8" s="21"/>
      <c r="ODT8" s="25" t="s">
        <v>969</v>
      </c>
      <c r="ODU8" s="25"/>
      <c r="ODV8" s="25"/>
      <c r="ODW8" s="26"/>
      <c r="ODX8" s="26"/>
      <c r="ODY8" s="90"/>
      <c r="ODZ8" s="90"/>
      <c r="OEA8" s="21"/>
      <c r="OEB8" s="25" t="s">
        <v>969</v>
      </c>
      <c r="OEC8" s="25"/>
      <c r="OED8" s="25"/>
      <c r="OEE8" s="26"/>
      <c r="OEF8" s="26"/>
      <c r="OEG8" s="90"/>
      <c r="OEH8" s="90"/>
      <c r="OEI8" s="21"/>
      <c r="OEJ8" s="25" t="s">
        <v>969</v>
      </c>
      <c r="OEK8" s="25"/>
      <c r="OEL8" s="25"/>
      <c r="OEM8" s="26"/>
      <c r="OEN8" s="26"/>
      <c r="OEO8" s="90"/>
      <c r="OEP8" s="90"/>
      <c r="OEQ8" s="21"/>
      <c r="OER8" s="25" t="s">
        <v>969</v>
      </c>
      <c r="OES8" s="25"/>
      <c r="OET8" s="25"/>
      <c r="OEU8" s="26"/>
      <c r="OEV8" s="26"/>
      <c r="OEW8" s="90"/>
      <c r="OEX8" s="90"/>
      <c r="OEY8" s="21"/>
      <c r="OEZ8" s="25" t="s">
        <v>969</v>
      </c>
      <c r="OFA8" s="25"/>
      <c r="OFB8" s="25"/>
      <c r="OFC8" s="26"/>
      <c r="OFD8" s="26"/>
      <c r="OFE8" s="90"/>
      <c r="OFF8" s="90"/>
      <c r="OFG8" s="21"/>
      <c r="OFH8" s="25" t="s">
        <v>969</v>
      </c>
      <c r="OFI8" s="25"/>
      <c r="OFJ8" s="25"/>
      <c r="OFK8" s="26"/>
      <c r="OFL8" s="26"/>
      <c r="OFM8" s="90"/>
      <c r="OFN8" s="90"/>
      <c r="OFO8" s="21"/>
      <c r="OFP8" s="25" t="s">
        <v>969</v>
      </c>
      <c r="OFQ8" s="25"/>
      <c r="OFR8" s="25"/>
      <c r="OFS8" s="26"/>
      <c r="OFT8" s="26"/>
      <c r="OFU8" s="90"/>
      <c r="OFV8" s="90"/>
      <c r="OFW8" s="21"/>
      <c r="OFX8" s="25" t="s">
        <v>969</v>
      </c>
      <c r="OFY8" s="25"/>
      <c r="OFZ8" s="25"/>
      <c r="OGA8" s="26"/>
      <c r="OGB8" s="26"/>
      <c r="OGC8" s="90"/>
      <c r="OGD8" s="90"/>
      <c r="OGE8" s="21"/>
      <c r="OGF8" s="25" t="s">
        <v>969</v>
      </c>
      <c r="OGG8" s="25"/>
      <c r="OGH8" s="25"/>
      <c r="OGI8" s="26"/>
      <c r="OGJ8" s="26"/>
      <c r="OGK8" s="90"/>
      <c r="OGL8" s="90"/>
      <c r="OGM8" s="21"/>
      <c r="OGN8" s="25" t="s">
        <v>969</v>
      </c>
      <c r="OGO8" s="25"/>
      <c r="OGP8" s="25"/>
      <c r="OGQ8" s="26"/>
      <c r="OGR8" s="26"/>
      <c r="OGS8" s="90"/>
      <c r="OGT8" s="90"/>
      <c r="OGU8" s="21"/>
      <c r="OGV8" s="25" t="s">
        <v>969</v>
      </c>
      <c r="OGW8" s="25"/>
      <c r="OGX8" s="25"/>
      <c r="OGY8" s="26"/>
      <c r="OGZ8" s="26"/>
      <c r="OHA8" s="90"/>
      <c r="OHB8" s="90"/>
      <c r="OHC8" s="21"/>
      <c r="OHD8" s="25" t="s">
        <v>969</v>
      </c>
      <c r="OHE8" s="25"/>
      <c r="OHF8" s="25"/>
      <c r="OHG8" s="26"/>
      <c r="OHH8" s="26"/>
      <c r="OHI8" s="90"/>
      <c r="OHJ8" s="90"/>
      <c r="OHK8" s="21"/>
      <c r="OHL8" s="25" t="s">
        <v>969</v>
      </c>
      <c r="OHM8" s="25"/>
      <c r="OHN8" s="25"/>
      <c r="OHO8" s="26"/>
      <c r="OHP8" s="26"/>
      <c r="OHQ8" s="90"/>
      <c r="OHR8" s="90"/>
      <c r="OHS8" s="21"/>
      <c r="OHT8" s="25" t="s">
        <v>969</v>
      </c>
      <c r="OHU8" s="25"/>
      <c r="OHV8" s="25"/>
      <c r="OHW8" s="26"/>
      <c r="OHX8" s="26"/>
      <c r="OHY8" s="90"/>
      <c r="OHZ8" s="90"/>
      <c r="OIA8" s="21"/>
      <c r="OIB8" s="25" t="s">
        <v>969</v>
      </c>
      <c r="OIC8" s="25"/>
      <c r="OID8" s="25"/>
      <c r="OIE8" s="26"/>
      <c r="OIF8" s="26"/>
      <c r="OIG8" s="90"/>
      <c r="OIH8" s="90"/>
      <c r="OII8" s="21"/>
      <c r="OIJ8" s="25" t="s">
        <v>969</v>
      </c>
      <c r="OIK8" s="25"/>
      <c r="OIL8" s="25"/>
      <c r="OIM8" s="26"/>
      <c r="OIN8" s="26"/>
      <c r="OIO8" s="90"/>
      <c r="OIP8" s="90"/>
      <c r="OIQ8" s="21"/>
      <c r="OIR8" s="25" t="s">
        <v>969</v>
      </c>
      <c r="OIS8" s="25"/>
      <c r="OIT8" s="25"/>
      <c r="OIU8" s="26"/>
      <c r="OIV8" s="26"/>
      <c r="OIW8" s="90"/>
      <c r="OIX8" s="90"/>
      <c r="OIY8" s="21"/>
      <c r="OIZ8" s="25" t="s">
        <v>969</v>
      </c>
      <c r="OJA8" s="25"/>
      <c r="OJB8" s="25"/>
      <c r="OJC8" s="26"/>
      <c r="OJD8" s="26"/>
      <c r="OJE8" s="90"/>
      <c r="OJF8" s="90"/>
      <c r="OJG8" s="21"/>
      <c r="OJH8" s="25" t="s">
        <v>969</v>
      </c>
      <c r="OJI8" s="25"/>
      <c r="OJJ8" s="25"/>
      <c r="OJK8" s="26"/>
      <c r="OJL8" s="26"/>
      <c r="OJM8" s="90"/>
      <c r="OJN8" s="90"/>
      <c r="OJO8" s="21"/>
      <c r="OJP8" s="25" t="s">
        <v>969</v>
      </c>
      <c r="OJQ8" s="25"/>
      <c r="OJR8" s="25"/>
      <c r="OJS8" s="26"/>
      <c r="OJT8" s="26"/>
      <c r="OJU8" s="90"/>
      <c r="OJV8" s="90"/>
      <c r="OJW8" s="21"/>
      <c r="OJX8" s="25" t="s">
        <v>969</v>
      </c>
      <c r="OJY8" s="25"/>
      <c r="OJZ8" s="25"/>
      <c r="OKA8" s="26"/>
      <c r="OKB8" s="26"/>
      <c r="OKC8" s="90"/>
      <c r="OKD8" s="90"/>
      <c r="OKE8" s="21"/>
      <c r="OKF8" s="25" t="s">
        <v>969</v>
      </c>
      <c r="OKG8" s="25"/>
      <c r="OKH8" s="25"/>
      <c r="OKI8" s="26"/>
      <c r="OKJ8" s="26"/>
      <c r="OKK8" s="90"/>
      <c r="OKL8" s="90"/>
      <c r="OKM8" s="21"/>
      <c r="OKN8" s="25" t="s">
        <v>969</v>
      </c>
      <c r="OKO8" s="25"/>
      <c r="OKP8" s="25"/>
      <c r="OKQ8" s="26"/>
      <c r="OKR8" s="26"/>
      <c r="OKS8" s="90"/>
      <c r="OKT8" s="90"/>
      <c r="OKU8" s="21"/>
      <c r="OKV8" s="25" t="s">
        <v>969</v>
      </c>
      <c r="OKW8" s="25"/>
      <c r="OKX8" s="25"/>
      <c r="OKY8" s="26"/>
      <c r="OKZ8" s="26"/>
      <c r="OLA8" s="90"/>
      <c r="OLB8" s="90"/>
      <c r="OLC8" s="21"/>
      <c r="OLD8" s="25" t="s">
        <v>969</v>
      </c>
      <c r="OLE8" s="25"/>
      <c r="OLF8" s="25"/>
      <c r="OLG8" s="26"/>
      <c r="OLH8" s="26"/>
      <c r="OLI8" s="90"/>
      <c r="OLJ8" s="90"/>
      <c r="OLK8" s="21"/>
      <c r="OLL8" s="25" t="s">
        <v>969</v>
      </c>
      <c r="OLM8" s="25"/>
      <c r="OLN8" s="25"/>
      <c r="OLO8" s="26"/>
      <c r="OLP8" s="26"/>
      <c r="OLQ8" s="90"/>
      <c r="OLR8" s="90"/>
      <c r="OLS8" s="21"/>
      <c r="OLT8" s="25" t="s">
        <v>969</v>
      </c>
      <c r="OLU8" s="25"/>
      <c r="OLV8" s="25"/>
      <c r="OLW8" s="26"/>
      <c r="OLX8" s="26"/>
      <c r="OLY8" s="90"/>
      <c r="OLZ8" s="90"/>
      <c r="OMA8" s="21"/>
      <c r="OMB8" s="25" t="s">
        <v>969</v>
      </c>
      <c r="OMC8" s="25"/>
      <c r="OMD8" s="25"/>
      <c r="OME8" s="26"/>
      <c r="OMF8" s="26"/>
      <c r="OMG8" s="90"/>
      <c r="OMH8" s="90"/>
      <c r="OMI8" s="21"/>
      <c r="OMJ8" s="25" t="s">
        <v>969</v>
      </c>
      <c r="OMK8" s="25"/>
      <c r="OML8" s="25"/>
      <c r="OMM8" s="26"/>
      <c r="OMN8" s="26"/>
      <c r="OMO8" s="90"/>
      <c r="OMP8" s="90"/>
      <c r="OMQ8" s="21"/>
      <c r="OMR8" s="25" t="s">
        <v>969</v>
      </c>
      <c r="OMS8" s="25"/>
      <c r="OMT8" s="25"/>
      <c r="OMU8" s="26"/>
      <c r="OMV8" s="26"/>
      <c r="OMW8" s="90"/>
      <c r="OMX8" s="90"/>
      <c r="OMY8" s="21"/>
      <c r="OMZ8" s="25" t="s">
        <v>969</v>
      </c>
      <c r="ONA8" s="25"/>
      <c r="ONB8" s="25"/>
      <c r="ONC8" s="26"/>
      <c r="OND8" s="26"/>
      <c r="ONE8" s="90"/>
      <c r="ONF8" s="90"/>
      <c r="ONG8" s="21"/>
      <c r="ONH8" s="25" t="s">
        <v>969</v>
      </c>
      <c r="ONI8" s="25"/>
      <c r="ONJ8" s="25"/>
      <c r="ONK8" s="26"/>
      <c r="ONL8" s="26"/>
      <c r="ONM8" s="90"/>
      <c r="ONN8" s="90"/>
      <c r="ONO8" s="21"/>
      <c r="ONP8" s="25" t="s">
        <v>969</v>
      </c>
      <c r="ONQ8" s="25"/>
      <c r="ONR8" s="25"/>
      <c r="ONS8" s="26"/>
      <c r="ONT8" s="26"/>
      <c r="ONU8" s="90"/>
      <c r="ONV8" s="90"/>
      <c r="ONW8" s="21"/>
      <c r="ONX8" s="25" t="s">
        <v>969</v>
      </c>
      <c r="ONY8" s="25"/>
      <c r="ONZ8" s="25"/>
      <c r="OOA8" s="26"/>
      <c r="OOB8" s="26"/>
      <c r="OOC8" s="90"/>
      <c r="OOD8" s="90"/>
      <c r="OOE8" s="21"/>
      <c r="OOF8" s="25" t="s">
        <v>969</v>
      </c>
      <c r="OOG8" s="25"/>
      <c r="OOH8" s="25"/>
      <c r="OOI8" s="26"/>
      <c r="OOJ8" s="26"/>
      <c r="OOK8" s="90"/>
      <c r="OOL8" s="90"/>
      <c r="OOM8" s="21"/>
      <c r="OON8" s="25" t="s">
        <v>969</v>
      </c>
      <c r="OOO8" s="25"/>
      <c r="OOP8" s="25"/>
      <c r="OOQ8" s="26"/>
      <c r="OOR8" s="26"/>
      <c r="OOS8" s="90"/>
      <c r="OOT8" s="90"/>
      <c r="OOU8" s="21"/>
      <c r="OOV8" s="25" t="s">
        <v>969</v>
      </c>
      <c r="OOW8" s="25"/>
      <c r="OOX8" s="25"/>
      <c r="OOY8" s="26"/>
      <c r="OOZ8" s="26"/>
      <c r="OPA8" s="90"/>
      <c r="OPB8" s="90"/>
      <c r="OPC8" s="21"/>
      <c r="OPD8" s="25" t="s">
        <v>969</v>
      </c>
      <c r="OPE8" s="25"/>
      <c r="OPF8" s="25"/>
      <c r="OPG8" s="26"/>
      <c r="OPH8" s="26"/>
      <c r="OPI8" s="90"/>
      <c r="OPJ8" s="90"/>
      <c r="OPK8" s="21"/>
      <c r="OPL8" s="25" t="s">
        <v>969</v>
      </c>
      <c r="OPM8" s="25"/>
      <c r="OPN8" s="25"/>
      <c r="OPO8" s="26"/>
      <c r="OPP8" s="26"/>
      <c r="OPQ8" s="90"/>
      <c r="OPR8" s="90"/>
      <c r="OPS8" s="21"/>
      <c r="OPT8" s="25" t="s">
        <v>969</v>
      </c>
      <c r="OPU8" s="25"/>
      <c r="OPV8" s="25"/>
      <c r="OPW8" s="26"/>
      <c r="OPX8" s="26"/>
      <c r="OPY8" s="90"/>
      <c r="OPZ8" s="90"/>
      <c r="OQA8" s="21"/>
      <c r="OQB8" s="25" t="s">
        <v>969</v>
      </c>
      <c r="OQC8" s="25"/>
      <c r="OQD8" s="25"/>
      <c r="OQE8" s="26"/>
      <c r="OQF8" s="26"/>
      <c r="OQG8" s="90"/>
      <c r="OQH8" s="90"/>
      <c r="OQI8" s="21"/>
      <c r="OQJ8" s="25" t="s">
        <v>969</v>
      </c>
      <c r="OQK8" s="25"/>
      <c r="OQL8" s="25"/>
      <c r="OQM8" s="26"/>
      <c r="OQN8" s="26"/>
      <c r="OQO8" s="90"/>
      <c r="OQP8" s="90"/>
      <c r="OQQ8" s="21"/>
      <c r="OQR8" s="25" t="s">
        <v>969</v>
      </c>
      <c r="OQS8" s="25"/>
      <c r="OQT8" s="25"/>
      <c r="OQU8" s="26"/>
      <c r="OQV8" s="26"/>
      <c r="OQW8" s="90"/>
      <c r="OQX8" s="90"/>
      <c r="OQY8" s="21"/>
      <c r="OQZ8" s="25" t="s">
        <v>969</v>
      </c>
      <c r="ORA8" s="25"/>
      <c r="ORB8" s="25"/>
      <c r="ORC8" s="26"/>
      <c r="ORD8" s="26"/>
      <c r="ORE8" s="90"/>
      <c r="ORF8" s="90"/>
      <c r="ORG8" s="21"/>
      <c r="ORH8" s="25" t="s">
        <v>969</v>
      </c>
      <c r="ORI8" s="25"/>
      <c r="ORJ8" s="25"/>
      <c r="ORK8" s="26"/>
      <c r="ORL8" s="26"/>
      <c r="ORM8" s="90"/>
      <c r="ORN8" s="90"/>
      <c r="ORO8" s="21"/>
      <c r="ORP8" s="25" t="s">
        <v>969</v>
      </c>
      <c r="ORQ8" s="25"/>
      <c r="ORR8" s="25"/>
      <c r="ORS8" s="26"/>
      <c r="ORT8" s="26"/>
      <c r="ORU8" s="90"/>
      <c r="ORV8" s="90"/>
      <c r="ORW8" s="21"/>
      <c r="ORX8" s="25" t="s">
        <v>969</v>
      </c>
      <c r="ORY8" s="25"/>
      <c r="ORZ8" s="25"/>
      <c r="OSA8" s="26"/>
      <c r="OSB8" s="26"/>
      <c r="OSC8" s="90"/>
      <c r="OSD8" s="90"/>
      <c r="OSE8" s="21"/>
      <c r="OSF8" s="25" t="s">
        <v>969</v>
      </c>
      <c r="OSG8" s="25"/>
      <c r="OSH8" s="25"/>
      <c r="OSI8" s="26"/>
      <c r="OSJ8" s="26"/>
      <c r="OSK8" s="90"/>
      <c r="OSL8" s="90"/>
      <c r="OSM8" s="21"/>
      <c r="OSN8" s="25" t="s">
        <v>969</v>
      </c>
      <c r="OSO8" s="25"/>
      <c r="OSP8" s="25"/>
      <c r="OSQ8" s="26"/>
      <c r="OSR8" s="26"/>
      <c r="OSS8" s="90"/>
      <c r="OST8" s="90"/>
      <c r="OSU8" s="21"/>
      <c r="OSV8" s="25" t="s">
        <v>969</v>
      </c>
      <c r="OSW8" s="25"/>
      <c r="OSX8" s="25"/>
      <c r="OSY8" s="26"/>
      <c r="OSZ8" s="26"/>
      <c r="OTA8" s="90"/>
      <c r="OTB8" s="90"/>
      <c r="OTC8" s="21"/>
      <c r="OTD8" s="25" t="s">
        <v>969</v>
      </c>
      <c r="OTE8" s="25"/>
      <c r="OTF8" s="25"/>
      <c r="OTG8" s="26"/>
      <c r="OTH8" s="26"/>
      <c r="OTI8" s="90"/>
      <c r="OTJ8" s="90"/>
      <c r="OTK8" s="21"/>
      <c r="OTL8" s="25" t="s">
        <v>969</v>
      </c>
      <c r="OTM8" s="25"/>
      <c r="OTN8" s="25"/>
      <c r="OTO8" s="26"/>
      <c r="OTP8" s="26"/>
      <c r="OTQ8" s="90"/>
      <c r="OTR8" s="90"/>
      <c r="OTS8" s="21"/>
      <c r="OTT8" s="25" t="s">
        <v>969</v>
      </c>
      <c r="OTU8" s="25"/>
      <c r="OTV8" s="25"/>
      <c r="OTW8" s="26"/>
      <c r="OTX8" s="26"/>
      <c r="OTY8" s="90"/>
      <c r="OTZ8" s="90"/>
      <c r="OUA8" s="21"/>
      <c r="OUB8" s="25" t="s">
        <v>969</v>
      </c>
      <c r="OUC8" s="25"/>
      <c r="OUD8" s="25"/>
      <c r="OUE8" s="26"/>
      <c r="OUF8" s="26"/>
      <c r="OUG8" s="90"/>
      <c r="OUH8" s="90"/>
      <c r="OUI8" s="21"/>
      <c r="OUJ8" s="25" t="s">
        <v>969</v>
      </c>
      <c r="OUK8" s="25"/>
      <c r="OUL8" s="25"/>
      <c r="OUM8" s="26"/>
      <c r="OUN8" s="26"/>
      <c r="OUO8" s="90"/>
      <c r="OUP8" s="90"/>
      <c r="OUQ8" s="21"/>
      <c r="OUR8" s="25" t="s">
        <v>969</v>
      </c>
      <c r="OUS8" s="25"/>
      <c r="OUT8" s="25"/>
      <c r="OUU8" s="26"/>
      <c r="OUV8" s="26"/>
      <c r="OUW8" s="90"/>
      <c r="OUX8" s="90"/>
      <c r="OUY8" s="21"/>
      <c r="OUZ8" s="25" t="s">
        <v>969</v>
      </c>
      <c r="OVA8" s="25"/>
      <c r="OVB8" s="25"/>
      <c r="OVC8" s="26"/>
      <c r="OVD8" s="26"/>
      <c r="OVE8" s="90"/>
      <c r="OVF8" s="90"/>
      <c r="OVG8" s="21"/>
      <c r="OVH8" s="25" t="s">
        <v>969</v>
      </c>
      <c r="OVI8" s="25"/>
      <c r="OVJ8" s="25"/>
      <c r="OVK8" s="26"/>
      <c r="OVL8" s="26"/>
      <c r="OVM8" s="90"/>
      <c r="OVN8" s="90"/>
      <c r="OVO8" s="21"/>
      <c r="OVP8" s="25" t="s">
        <v>969</v>
      </c>
      <c r="OVQ8" s="25"/>
      <c r="OVR8" s="25"/>
      <c r="OVS8" s="26"/>
      <c r="OVT8" s="26"/>
      <c r="OVU8" s="90"/>
      <c r="OVV8" s="90"/>
      <c r="OVW8" s="21"/>
      <c r="OVX8" s="25" t="s">
        <v>969</v>
      </c>
      <c r="OVY8" s="25"/>
      <c r="OVZ8" s="25"/>
      <c r="OWA8" s="26"/>
      <c r="OWB8" s="26"/>
      <c r="OWC8" s="90"/>
      <c r="OWD8" s="90"/>
      <c r="OWE8" s="21"/>
      <c r="OWF8" s="25" t="s">
        <v>969</v>
      </c>
      <c r="OWG8" s="25"/>
      <c r="OWH8" s="25"/>
      <c r="OWI8" s="26"/>
      <c r="OWJ8" s="26"/>
      <c r="OWK8" s="90"/>
      <c r="OWL8" s="90"/>
      <c r="OWM8" s="21"/>
      <c r="OWN8" s="25" t="s">
        <v>969</v>
      </c>
      <c r="OWO8" s="25"/>
      <c r="OWP8" s="25"/>
      <c r="OWQ8" s="26"/>
      <c r="OWR8" s="26"/>
      <c r="OWS8" s="90"/>
      <c r="OWT8" s="90"/>
      <c r="OWU8" s="21"/>
      <c r="OWV8" s="25" t="s">
        <v>969</v>
      </c>
      <c r="OWW8" s="25"/>
      <c r="OWX8" s="25"/>
      <c r="OWY8" s="26"/>
      <c r="OWZ8" s="26"/>
      <c r="OXA8" s="90"/>
      <c r="OXB8" s="90"/>
      <c r="OXC8" s="21"/>
      <c r="OXD8" s="25" t="s">
        <v>969</v>
      </c>
      <c r="OXE8" s="25"/>
      <c r="OXF8" s="25"/>
      <c r="OXG8" s="26"/>
      <c r="OXH8" s="26"/>
      <c r="OXI8" s="90"/>
      <c r="OXJ8" s="90"/>
      <c r="OXK8" s="21"/>
      <c r="OXL8" s="25" t="s">
        <v>969</v>
      </c>
      <c r="OXM8" s="25"/>
      <c r="OXN8" s="25"/>
      <c r="OXO8" s="26"/>
      <c r="OXP8" s="26"/>
      <c r="OXQ8" s="90"/>
      <c r="OXR8" s="90"/>
      <c r="OXS8" s="21"/>
      <c r="OXT8" s="25" t="s">
        <v>969</v>
      </c>
      <c r="OXU8" s="25"/>
      <c r="OXV8" s="25"/>
      <c r="OXW8" s="26"/>
      <c r="OXX8" s="26"/>
      <c r="OXY8" s="90"/>
      <c r="OXZ8" s="90"/>
      <c r="OYA8" s="21"/>
      <c r="OYB8" s="25" t="s">
        <v>969</v>
      </c>
      <c r="OYC8" s="25"/>
      <c r="OYD8" s="25"/>
      <c r="OYE8" s="26"/>
      <c r="OYF8" s="26"/>
      <c r="OYG8" s="90"/>
      <c r="OYH8" s="90"/>
      <c r="OYI8" s="21"/>
      <c r="OYJ8" s="25" t="s">
        <v>969</v>
      </c>
      <c r="OYK8" s="25"/>
      <c r="OYL8" s="25"/>
      <c r="OYM8" s="26"/>
      <c r="OYN8" s="26"/>
      <c r="OYO8" s="90"/>
      <c r="OYP8" s="90"/>
      <c r="OYQ8" s="21"/>
      <c r="OYR8" s="25" t="s">
        <v>969</v>
      </c>
      <c r="OYS8" s="25"/>
      <c r="OYT8" s="25"/>
      <c r="OYU8" s="26"/>
      <c r="OYV8" s="26"/>
      <c r="OYW8" s="90"/>
      <c r="OYX8" s="90"/>
      <c r="OYY8" s="21"/>
      <c r="OYZ8" s="25" t="s">
        <v>969</v>
      </c>
      <c r="OZA8" s="25"/>
      <c r="OZB8" s="25"/>
      <c r="OZC8" s="26"/>
      <c r="OZD8" s="26"/>
      <c r="OZE8" s="90"/>
      <c r="OZF8" s="90"/>
      <c r="OZG8" s="21"/>
      <c r="OZH8" s="25" t="s">
        <v>969</v>
      </c>
      <c r="OZI8" s="25"/>
      <c r="OZJ8" s="25"/>
      <c r="OZK8" s="26"/>
      <c r="OZL8" s="26"/>
      <c r="OZM8" s="90"/>
      <c r="OZN8" s="90"/>
      <c r="OZO8" s="21"/>
      <c r="OZP8" s="25" t="s">
        <v>969</v>
      </c>
      <c r="OZQ8" s="25"/>
      <c r="OZR8" s="25"/>
      <c r="OZS8" s="26"/>
      <c r="OZT8" s="26"/>
      <c r="OZU8" s="90"/>
      <c r="OZV8" s="90"/>
      <c r="OZW8" s="21"/>
      <c r="OZX8" s="25" t="s">
        <v>969</v>
      </c>
      <c r="OZY8" s="25"/>
      <c r="OZZ8" s="25"/>
      <c r="PAA8" s="26"/>
      <c r="PAB8" s="26"/>
      <c r="PAC8" s="90"/>
      <c r="PAD8" s="90"/>
      <c r="PAE8" s="21"/>
      <c r="PAF8" s="25" t="s">
        <v>969</v>
      </c>
      <c r="PAG8" s="25"/>
      <c r="PAH8" s="25"/>
      <c r="PAI8" s="26"/>
      <c r="PAJ8" s="26"/>
      <c r="PAK8" s="90"/>
      <c r="PAL8" s="90"/>
      <c r="PAM8" s="21"/>
      <c r="PAN8" s="25" t="s">
        <v>969</v>
      </c>
      <c r="PAO8" s="25"/>
      <c r="PAP8" s="25"/>
      <c r="PAQ8" s="26"/>
      <c r="PAR8" s="26"/>
      <c r="PAS8" s="90"/>
      <c r="PAT8" s="90"/>
      <c r="PAU8" s="21"/>
      <c r="PAV8" s="25" t="s">
        <v>969</v>
      </c>
      <c r="PAW8" s="25"/>
      <c r="PAX8" s="25"/>
      <c r="PAY8" s="26"/>
      <c r="PAZ8" s="26"/>
      <c r="PBA8" s="90"/>
      <c r="PBB8" s="90"/>
      <c r="PBC8" s="21"/>
      <c r="PBD8" s="25" t="s">
        <v>969</v>
      </c>
      <c r="PBE8" s="25"/>
      <c r="PBF8" s="25"/>
      <c r="PBG8" s="26"/>
      <c r="PBH8" s="26"/>
      <c r="PBI8" s="90"/>
      <c r="PBJ8" s="90"/>
      <c r="PBK8" s="21"/>
      <c r="PBL8" s="25" t="s">
        <v>969</v>
      </c>
      <c r="PBM8" s="25"/>
      <c r="PBN8" s="25"/>
      <c r="PBO8" s="26"/>
      <c r="PBP8" s="26"/>
      <c r="PBQ8" s="90"/>
      <c r="PBR8" s="90"/>
      <c r="PBS8" s="21"/>
      <c r="PBT8" s="25" t="s">
        <v>969</v>
      </c>
      <c r="PBU8" s="25"/>
      <c r="PBV8" s="25"/>
      <c r="PBW8" s="26"/>
      <c r="PBX8" s="26"/>
      <c r="PBY8" s="90"/>
      <c r="PBZ8" s="90"/>
      <c r="PCA8" s="21"/>
      <c r="PCB8" s="25" t="s">
        <v>969</v>
      </c>
      <c r="PCC8" s="25"/>
      <c r="PCD8" s="25"/>
      <c r="PCE8" s="26"/>
      <c r="PCF8" s="26"/>
      <c r="PCG8" s="90"/>
      <c r="PCH8" s="90"/>
      <c r="PCI8" s="21"/>
      <c r="PCJ8" s="25" t="s">
        <v>969</v>
      </c>
      <c r="PCK8" s="25"/>
      <c r="PCL8" s="25"/>
      <c r="PCM8" s="26"/>
      <c r="PCN8" s="26"/>
      <c r="PCO8" s="90"/>
      <c r="PCP8" s="90"/>
      <c r="PCQ8" s="21"/>
      <c r="PCR8" s="25" t="s">
        <v>969</v>
      </c>
      <c r="PCS8" s="25"/>
      <c r="PCT8" s="25"/>
      <c r="PCU8" s="26"/>
      <c r="PCV8" s="26"/>
      <c r="PCW8" s="90"/>
      <c r="PCX8" s="90"/>
      <c r="PCY8" s="21"/>
      <c r="PCZ8" s="25" t="s">
        <v>969</v>
      </c>
      <c r="PDA8" s="25"/>
      <c r="PDB8" s="25"/>
      <c r="PDC8" s="26"/>
      <c r="PDD8" s="26"/>
      <c r="PDE8" s="90"/>
      <c r="PDF8" s="90"/>
      <c r="PDG8" s="21"/>
      <c r="PDH8" s="25" t="s">
        <v>969</v>
      </c>
      <c r="PDI8" s="25"/>
      <c r="PDJ8" s="25"/>
      <c r="PDK8" s="26"/>
      <c r="PDL8" s="26"/>
      <c r="PDM8" s="90"/>
      <c r="PDN8" s="90"/>
      <c r="PDO8" s="21"/>
      <c r="PDP8" s="25" t="s">
        <v>969</v>
      </c>
      <c r="PDQ8" s="25"/>
      <c r="PDR8" s="25"/>
      <c r="PDS8" s="26"/>
      <c r="PDT8" s="26"/>
      <c r="PDU8" s="90"/>
      <c r="PDV8" s="90"/>
      <c r="PDW8" s="21"/>
      <c r="PDX8" s="25" t="s">
        <v>969</v>
      </c>
      <c r="PDY8" s="25"/>
      <c r="PDZ8" s="25"/>
      <c r="PEA8" s="26"/>
      <c r="PEB8" s="26"/>
      <c r="PEC8" s="90"/>
      <c r="PED8" s="90"/>
      <c r="PEE8" s="21"/>
      <c r="PEF8" s="25" t="s">
        <v>969</v>
      </c>
      <c r="PEG8" s="25"/>
      <c r="PEH8" s="25"/>
      <c r="PEI8" s="26"/>
      <c r="PEJ8" s="26"/>
      <c r="PEK8" s="90"/>
      <c r="PEL8" s="90"/>
      <c r="PEM8" s="21"/>
      <c r="PEN8" s="25" t="s">
        <v>969</v>
      </c>
      <c r="PEO8" s="25"/>
      <c r="PEP8" s="25"/>
      <c r="PEQ8" s="26"/>
      <c r="PER8" s="26"/>
      <c r="PES8" s="90"/>
      <c r="PET8" s="90"/>
      <c r="PEU8" s="21"/>
      <c r="PEV8" s="25" t="s">
        <v>969</v>
      </c>
      <c r="PEW8" s="25"/>
      <c r="PEX8" s="25"/>
      <c r="PEY8" s="26"/>
      <c r="PEZ8" s="26"/>
      <c r="PFA8" s="90"/>
      <c r="PFB8" s="90"/>
      <c r="PFC8" s="21"/>
      <c r="PFD8" s="25" t="s">
        <v>969</v>
      </c>
      <c r="PFE8" s="25"/>
      <c r="PFF8" s="25"/>
      <c r="PFG8" s="26"/>
      <c r="PFH8" s="26"/>
      <c r="PFI8" s="90"/>
      <c r="PFJ8" s="90"/>
      <c r="PFK8" s="21"/>
      <c r="PFL8" s="25" t="s">
        <v>969</v>
      </c>
      <c r="PFM8" s="25"/>
      <c r="PFN8" s="25"/>
      <c r="PFO8" s="26"/>
      <c r="PFP8" s="26"/>
      <c r="PFQ8" s="90"/>
      <c r="PFR8" s="90"/>
      <c r="PFS8" s="21"/>
      <c r="PFT8" s="25" t="s">
        <v>969</v>
      </c>
      <c r="PFU8" s="25"/>
      <c r="PFV8" s="25"/>
      <c r="PFW8" s="26"/>
      <c r="PFX8" s="26"/>
      <c r="PFY8" s="90"/>
      <c r="PFZ8" s="90"/>
      <c r="PGA8" s="21"/>
      <c r="PGB8" s="25" t="s">
        <v>969</v>
      </c>
      <c r="PGC8" s="25"/>
      <c r="PGD8" s="25"/>
      <c r="PGE8" s="26"/>
      <c r="PGF8" s="26"/>
      <c r="PGG8" s="90"/>
      <c r="PGH8" s="90"/>
      <c r="PGI8" s="21"/>
      <c r="PGJ8" s="25" t="s">
        <v>969</v>
      </c>
      <c r="PGK8" s="25"/>
      <c r="PGL8" s="25"/>
      <c r="PGM8" s="26"/>
      <c r="PGN8" s="26"/>
      <c r="PGO8" s="90"/>
      <c r="PGP8" s="90"/>
      <c r="PGQ8" s="21"/>
      <c r="PGR8" s="25" t="s">
        <v>969</v>
      </c>
      <c r="PGS8" s="25"/>
      <c r="PGT8" s="25"/>
      <c r="PGU8" s="26"/>
      <c r="PGV8" s="26"/>
      <c r="PGW8" s="90"/>
      <c r="PGX8" s="90"/>
      <c r="PGY8" s="21"/>
      <c r="PGZ8" s="25" t="s">
        <v>969</v>
      </c>
      <c r="PHA8" s="25"/>
      <c r="PHB8" s="25"/>
      <c r="PHC8" s="26"/>
      <c r="PHD8" s="26"/>
      <c r="PHE8" s="90"/>
      <c r="PHF8" s="90"/>
      <c r="PHG8" s="21"/>
      <c r="PHH8" s="25" t="s">
        <v>969</v>
      </c>
      <c r="PHI8" s="25"/>
      <c r="PHJ8" s="25"/>
      <c r="PHK8" s="26"/>
      <c r="PHL8" s="26"/>
      <c r="PHM8" s="90"/>
      <c r="PHN8" s="90"/>
      <c r="PHO8" s="21"/>
      <c r="PHP8" s="25" t="s">
        <v>969</v>
      </c>
      <c r="PHQ8" s="25"/>
      <c r="PHR8" s="25"/>
      <c r="PHS8" s="26"/>
      <c r="PHT8" s="26"/>
      <c r="PHU8" s="90"/>
      <c r="PHV8" s="90"/>
      <c r="PHW8" s="21"/>
      <c r="PHX8" s="25" t="s">
        <v>969</v>
      </c>
      <c r="PHY8" s="25"/>
      <c r="PHZ8" s="25"/>
      <c r="PIA8" s="26"/>
      <c r="PIB8" s="26"/>
      <c r="PIC8" s="90"/>
      <c r="PID8" s="90"/>
      <c r="PIE8" s="21"/>
      <c r="PIF8" s="25" t="s">
        <v>969</v>
      </c>
      <c r="PIG8" s="25"/>
      <c r="PIH8" s="25"/>
      <c r="PII8" s="26"/>
      <c r="PIJ8" s="26"/>
      <c r="PIK8" s="90"/>
      <c r="PIL8" s="90"/>
      <c r="PIM8" s="21"/>
      <c r="PIN8" s="25" t="s">
        <v>969</v>
      </c>
      <c r="PIO8" s="25"/>
      <c r="PIP8" s="25"/>
      <c r="PIQ8" s="26"/>
      <c r="PIR8" s="26"/>
      <c r="PIS8" s="90"/>
      <c r="PIT8" s="90"/>
      <c r="PIU8" s="21"/>
      <c r="PIV8" s="25" t="s">
        <v>969</v>
      </c>
      <c r="PIW8" s="25"/>
      <c r="PIX8" s="25"/>
      <c r="PIY8" s="26"/>
      <c r="PIZ8" s="26"/>
      <c r="PJA8" s="90"/>
      <c r="PJB8" s="90"/>
      <c r="PJC8" s="21"/>
      <c r="PJD8" s="25" t="s">
        <v>969</v>
      </c>
      <c r="PJE8" s="25"/>
      <c r="PJF8" s="25"/>
      <c r="PJG8" s="26"/>
      <c r="PJH8" s="26"/>
      <c r="PJI8" s="90"/>
      <c r="PJJ8" s="90"/>
      <c r="PJK8" s="21"/>
      <c r="PJL8" s="25" t="s">
        <v>969</v>
      </c>
      <c r="PJM8" s="25"/>
      <c r="PJN8" s="25"/>
      <c r="PJO8" s="26"/>
      <c r="PJP8" s="26"/>
      <c r="PJQ8" s="90"/>
      <c r="PJR8" s="90"/>
      <c r="PJS8" s="21"/>
      <c r="PJT8" s="25" t="s">
        <v>969</v>
      </c>
      <c r="PJU8" s="25"/>
      <c r="PJV8" s="25"/>
      <c r="PJW8" s="26"/>
      <c r="PJX8" s="26"/>
      <c r="PJY8" s="90"/>
      <c r="PJZ8" s="90"/>
      <c r="PKA8" s="21"/>
      <c r="PKB8" s="25" t="s">
        <v>969</v>
      </c>
      <c r="PKC8" s="25"/>
      <c r="PKD8" s="25"/>
      <c r="PKE8" s="26"/>
      <c r="PKF8" s="26"/>
      <c r="PKG8" s="90"/>
      <c r="PKH8" s="90"/>
      <c r="PKI8" s="21"/>
      <c r="PKJ8" s="25" t="s">
        <v>969</v>
      </c>
      <c r="PKK8" s="25"/>
      <c r="PKL8" s="25"/>
      <c r="PKM8" s="26"/>
      <c r="PKN8" s="26"/>
      <c r="PKO8" s="90"/>
      <c r="PKP8" s="90"/>
      <c r="PKQ8" s="21"/>
      <c r="PKR8" s="25" t="s">
        <v>969</v>
      </c>
      <c r="PKS8" s="25"/>
      <c r="PKT8" s="25"/>
      <c r="PKU8" s="26"/>
      <c r="PKV8" s="26"/>
      <c r="PKW8" s="90"/>
      <c r="PKX8" s="90"/>
      <c r="PKY8" s="21"/>
      <c r="PKZ8" s="25" t="s">
        <v>969</v>
      </c>
      <c r="PLA8" s="25"/>
      <c r="PLB8" s="25"/>
      <c r="PLC8" s="26"/>
      <c r="PLD8" s="26"/>
      <c r="PLE8" s="90"/>
      <c r="PLF8" s="90"/>
      <c r="PLG8" s="21"/>
      <c r="PLH8" s="25" t="s">
        <v>969</v>
      </c>
      <c r="PLI8" s="25"/>
      <c r="PLJ8" s="25"/>
      <c r="PLK8" s="26"/>
      <c r="PLL8" s="26"/>
      <c r="PLM8" s="90"/>
      <c r="PLN8" s="90"/>
      <c r="PLO8" s="21"/>
      <c r="PLP8" s="25" t="s">
        <v>969</v>
      </c>
      <c r="PLQ8" s="25"/>
      <c r="PLR8" s="25"/>
      <c r="PLS8" s="26"/>
      <c r="PLT8" s="26"/>
      <c r="PLU8" s="90"/>
      <c r="PLV8" s="90"/>
      <c r="PLW8" s="21"/>
      <c r="PLX8" s="25" t="s">
        <v>969</v>
      </c>
      <c r="PLY8" s="25"/>
      <c r="PLZ8" s="25"/>
      <c r="PMA8" s="26"/>
      <c r="PMB8" s="26"/>
      <c r="PMC8" s="90"/>
      <c r="PMD8" s="90"/>
      <c r="PME8" s="21"/>
      <c r="PMF8" s="25" t="s">
        <v>969</v>
      </c>
      <c r="PMG8" s="25"/>
      <c r="PMH8" s="25"/>
      <c r="PMI8" s="26"/>
      <c r="PMJ8" s="26"/>
      <c r="PMK8" s="90"/>
      <c r="PML8" s="90"/>
      <c r="PMM8" s="21"/>
      <c r="PMN8" s="25" t="s">
        <v>969</v>
      </c>
      <c r="PMO8" s="25"/>
      <c r="PMP8" s="25"/>
      <c r="PMQ8" s="26"/>
      <c r="PMR8" s="26"/>
      <c r="PMS8" s="90"/>
      <c r="PMT8" s="90"/>
      <c r="PMU8" s="21"/>
      <c r="PMV8" s="25" t="s">
        <v>969</v>
      </c>
      <c r="PMW8" s="25"/>
      <c r="PMX8" s="25"/>
      <c r="PMY8" s="26"/>
      <c r="PMZ8" s="26"/>
      <c r="PNA8" s="90"/>
      <c r="PNB8" s="90"/>
      <c r="PNC8" s="21"/>
      <c r="PND8" s="25" t="s">
        <v>969</v>
      </c>
      <c r="PNE8" s="25"/>
      <c r="PNF8" s="25"/>
      <c r="PNG8" s="26"/>
      <c r="PNH8" s="26"/>
      <c r="PNI8" s="90"/>
      <c r="PNJ8" s="90"/>
      <c r="PNK8" s="21"/>
      <c r="PNL8" s="25" t="s">
        <v>969</v>
      </c>
      <c r="PNM8" s="25"/>
      <c r="PNN8" s="25"/>
      <c r="PNO8" s="26"/>
      <c r="PNP8" s="26"/>
      <c r="PNQ8" s="90"/>
      <c r="PNR8" s="90"/>
      <c r="PNS8" s="21"/>
      <c r="PNT8" s="25" t="s">
        <v>969</v>
      </c>
      <c r="PNU8" s="25"/>
      <c r="PNV8" s="25"/>
      <c r="PNW8" s="26"/>
      <c r="PNX8" s="26"/>
      <c r="PNY8" s="90"/>
      <c r="PNZ8" s="90"/>
      <c r="POA8" s="21"/>
      <c r="POB8" s="25" t="s">
        <v>969</v>
      </c>
      <c r="POC8" s="25"/>
      <c r="POD8" s="25"/>
      <c r="POE8" s="26"/>
      <c r="POF8" s="26"/>
      <c r="POG8" s="90"/>
      <c r="POH8" s="90"/>
      <c r="POI8" s="21"/>
      <c r="POJ8" s="25" t="s">
        <v>969</v>
      </c>
      <c r="POK8" s="25"/>
      <c r="POL8" s="25"/>
      <c r="POM8" s="26"/>
      <c r="PON8" s="26"/>
      <c r="POO8" s="90"/>
      <c r="POP8" s="90"/>
      <c r="POQ8" s="21"/>
      <c r="POR8" s="25" t="s">
        <v>969</v>
      </c>
      <c r="POS8" s="25"/>
      <c r="POT8" s="25"/>
      <c r="POU8" s="26"/>
      <c r="POV8" s="26"/>
      <c r="POW8" s="90"/>
      <c r="POX8" s="90"/>
      <c r="POY8" s="21"/>
      <c r="POZ8" s="25" t="s">
        <v>969</v>
      </c>
      <c r="PPA8" s="25"/>
      <c r="PPB8" s="25"/>
      <c r="PPC8" s="26"/>
      <c r="PPD8" s="26"/>
      <c r="PPE8" s="90"/>
      <c r="PPF8" s="90"/>
      <c r="PPG8" s="21"/>
      <c r="PPH8" s="25" t="s">
        <v>969</v>
      </c>
      <c r="PPI8" s="25"/>
      <c r="PPJ8" s="25"/>
      <c r="PPK8" s="26"/>
      <c r="PPL8" s="26"/>
      <c r="PPM8" s="90"/>
      <c r="PPN8" s="90"/>
      <c r="PPO8" s="21"/>
      <c r="PPP8" s="25" t="s">
        <v>969</v>
      </c>
      <c r="PPQ8" s="25"/>
      <c r="PPR8" s="25"/>
      <c r="PPS8" s="26"/>
      <c r="PPT8" s="26"/>
      <c r="PPU8" s="90"/>
      <c r="PPV8" s="90"/>
      <c r="PPW8" s="21"/>
      <c r="PPX8" s="25" t="s">
        <v>969</v>
      </c>
      <c r="PPY8" s="25"/>
      <c r="PPZ8" s="25"/>
      <c r="PQA8" s="26"/>
      <c r="PQB8" s="26"/>
      <c r="PQC8" s="90"/>
      <c r="PQD8" s="90"/>
      <c r="PQE8" s="21"/>
      <c r="PQF8" s="25" t="s">
        <v>969</v>
      </c>
      <c r="PQG8" s="25"/>
      <c r="PQH8" s="25"/>
      <c r="PQI8" s="26"/>
      <c r="PQJ8" s="26"/>
      <c r="PQK8" s="90"/>
      <c r="PQL8" s="90"/>
      <c r="PQM8" s="21"/>
      <c r="PQN8" s="25" t="s">
        <v>969</v>
      </c>
      <c r="PQO8" s="25"/>
      <c r="PQP8" s="25"/>
      <c r="PQQ8" s="26"/>
      <c r="PQR8" s="26"/>
      <c r="PQS8" s="90"/>
      <c r="PQT8" s="90"/>
      <c r="PQU8" s="21"/>
      <c r="PQV8" s="25" t="s">
        <v>969</v>
      </c>
      <c r="PQW8" s="25"/>
      <c r="PQX8" s="25"/>
      <c r="PQY8" s="26"/>
      <c r="PQZ8" s="26"/>
      <c r="PRA8" s="90"/>
      <c r="PRB8" s="90"/>
      <c r="PRC8" s="21"/>
      <c r="PRD8" s="25" t="s">
        <v>969</v>
      </c>
      <c r="PRE8" s="25"/>
      <c r="PRF8" s="25"/>
      <c r="PRG8" s="26"/>
      <c r="PRH8" s="26"/>
      <c r="PRI8" s="90"/>
      <c r="PRJ8" s="90"/>
      <c r="PRK8" s="21"/>
      <c r="PRL8" s="25" t="s">
        <v>969</v>
      </c>
      <c r="PRM8" s="25"/>
      <c r="PRN8" s="25"/>
      <c r="PRO8" s="26"/>
      <c r="PRP8" s="26"/>
      <c r="PRQ8" s="90"/>
      <c r="PRR8" s="90"/>
      <c r="PRS8" s="21"/>
      <c r="PRT8" s="25" t="s">
        <v>969</v>
      </c>
      <c r="PRU8" s="25"/>
      <c r="PRV8" s="25"/>
      <c r="PRW8" s="26"/>
      <c r="PRX8" s="26"/>
      <c r="PRY8" s="90"/>
      <c r="PRZ8" s="90"/>
      <c r="PSA8" s="21"/>
      <c r="PSB8" s="25" t="s">
        <v>969</v>
      </c>
      <c r="PSC8" s="25"/>
      <c r="PSD8" s="25"/>
      <c r="PSE8" s="26"/>
      <c r="PSF8" s="26"/>
      <c r="PSG8" s="90"/>
      <c r="PSH8" s="90"/>
      <c r="PSI8" s="21"/>
      <c r="PSJ8" s="25" t="s">
        <v>969</v>
      </c>
      <c r="PSK8" s="25"/>
      <c r="PSL8" s="25"/>
      <c r="PSM8" s="26"/>
      <c r="PSN8" s="26"/>
      <c r="PSO8" s="90"/>
      <c r="PSP8" s="90"/>
      <c r="PSQ8" s="21"/>
      <c r="PSR8" s="25" t="s">
        <v>969</v>
      </c>
      <c r="PSS8" s="25"/>
      <c r="PST8" s="25"/>
      <c r="PSU8" s="26"/>
      <c r="PSV8" s="26"/>
      <c r="PSW8" s="90"/>
      <c r="PSX8" s="90"/>
      <c r="PSY8" s="21"/>
      <c r="PSZ8" s="25" t="s">
        <v>969</v>
      </c>
      <c r="PTA8" s="25"/>
      <c r="PTB8" s="25"/>
      <c r="PTC8" s="26"/>
      <c r="PTD8" s="26"/>
      <c r="PTE8" s="90"/>
      <c r="PTF8" s="90"/>
      <c r="PTG8" s="21"/>
      <c r="PTH8" s="25" t="s">
        <v>969</v>
      </c>
      <c r="PTI8" s="25"/>
      <c r="PTJ8" s="25"/>
      <c r="PTK8" s="26"/>
      <c r="PTL8" s="26"/>
      <c r="PTM8" s="90"/>
      <c r="PTN8" s="90"/>
      <c r="PTO8" s="21"/>
      <c r="PTP8" s="25" t="s">
        <v>969</v>
      </c>
      <c r="PTQ8" s="25"/>
      <c r="PTR8" s="25"/>
      <c r="PTS8" s="26"/>
      <c r="PTT8" s="26"/>
      <c r="PTU8" s="90"/>
      <c r="PTV8" s="90"/>
      <c r="PTW8" s="21"/>
      <c r="PTX8" s="25" t="s">
        <v>969</v>
      </c>
      <c r="PTY8" s="25"/>
      <c r="PTZ8" s="25"/>
      <c r="PUA8" s="26"/>
      <c r="PUB8" s="26"/>
      <c r="PUC8" s="90"/>
      <c r="PUD8" s="90"/>
      <c r="PUE8" s="21"/>
      <c r="PUF8" s="25" t="s">
        <v>969</v>
      </c>
      <c r="PUG8" s="25"/>
      <c r="PUH8" s="25"/>
      <c r="PUI8" s="26"/>
      <c r="PUJ8" s="26"/>
      <c r="PUK8" s="90"/>
      <c r="PUL8" s="90"/>
      <c r="PUM8" s="21"/>
      <c r="PUN8" s="25" t="s">
        <v>969</v>
      </c>
      <c r="PUO8" s="25"/>
      <c r="PUP8" s="25"/>
      <c r="PUQ8" s="26"/>
      <c r="PUR8" s="26"/>
      <c r="PUS8" s="90"/>
      <c r="PUT8" s="90"/>
      <c r="PUU8" s="21"/>
      <c r="PUV8" s="25" t="s">
        <v>969</v>
      </c>
      <c r="PUW8" s="25"/>
      <c r="PUX8" s="25"/>
      <c r="PUY8" s="26"/>
      <c r="PUZ8" s="26"/>
      <c r="PVA8" s="90"/>
      <c r="PVB8" s="90"/>
      <c r="PVC8" s="21"/>
      <c r="PVD8" s="25" t="s">
        <v>969</v>
      </c>
      <c r="PVE8" s="25"/>
      <c r="PVF8" s="25"/>
      <c r="PVG8" s="26"/>
      <c r="PVH8" s="26"/>
      <c r="PVI8" s="90"/>
      <c r="PVJ8" s="90"/>
      <c r="PVK8" s="21"/>
      <c r="PVL8" s="25" t="s">
        <v>969</v>
      </c>
      <c r="PVM8" s="25"/>
      <c r="PVN8" s="25"/>
      <c r="PVO8" s="26"/>
      <c r="PVP8" s="26"/>
      <c r="PVQ8" s="90"/>
      <c r="PVR8" s="90"/>
      <c r="PVS8" s="21"/>
      <c r="PVT8" s="25" t="s">
        <v>969</v>
      </c>
      <c r="PVU8" s="25"/>
      <c r="PVV8" s="25"/>
      <c r="PVW8" s="26"/>
      <c r="PVX8" s="26"/>
      <c r="PVY8" s="90"/>
      <c r="PVZ8" s="90"/>
      <c r="PWA8" s="21"/>
      <c r="PWB8" s="25" t="s">
        <v>969</v>
      </c>
      <c r="PWC8" s="25"/>
      <c r="PWD8" s="25"/>
      <c r="PWE8" s="26"/>
      <c r="PWF8" s="26"/>
      <c r="PWG8" s="90"/>
      <c r="PWH8" s="90"/>
      <c r="PWI8" s="21"/>
      <c r="PWJ8" s="25" t="s">
        <v>969</v>
      </c>
      <c r="PWK8" s="25"/>
      <c r="PWL8" s="25"/>
      <c r="PWM8" s="26"/>
      <c r="PWN8" s="26"/>
      <c r="PWO8" s="90"/>
      <c r="PWP8" s="90"/>
      <c r="PWQ8" s="21"/>
      <c r="PWR8" s="25" t="s">
        <v>969</v>
      </c>
      <c r="PWS8" s="25"/>
      <c r="PWT8" s="25"/>
      <c r="PWU8" s="26"/>
      <c r="PWV8" s="26"/>
      <c r="PWW8" s="90"/>
      <c r="PWX8" s="90"/>
      <c r="PWY8" s="21"/>
      <c r="PWZ8" s="25" t="s">
        <v>969</v>
      </c>
      <c r="PXA8" s="25"/>
      <c r="PXB8" s="25"/>
      <c r="PXC8" s="26"/>
      <c r="PXD8" s="26"/>
      <c r="PXE8" s="90"/>
      <c r="PXF8" s="90"/>
      <c r="PXG8" s="21"/>
      <c r="PXH8" s="25" t="s">
        <v>969</v>
      </c>
      <c r="PXI8" s="25"/>
      <c r="PXJ8" s="25"/>
      <c r="PXK8" s="26"/>
      <c r="PXL8" s="26"/>
      <c r="PXM8" s="90"/>
      <c r="PXN8" s="90"/>
      <c r="PXO8" s="21"/>
      <c r="PXP8" s="25" t="s">
        <v>969</v>
      </c>
      <c r="PXQ8" s="25"/>
      <c r="PXR8" s="25"/>
      <c r="PXS8" s="26"/>
      <c r="PXT8" s="26"/>
      <c r="PXU8" s="90"/>
      <c r="PXV8" s="90"/>
      <c r="PXW8" s="21"/>
      <c r="PXX8" s="25" t="s">
        <v>969</v>
      </c>
      <c r="PXY8" s="25"/>
      <c r="PXZ8" s="25"/>
      <c r="PYA8" s="26"/>
      <c r="PYB8" s="26"/>
      <c r="PYC8" s="90"/>
      <c r="PYD8" s="90"/>
      <c r="PYE8" s="21"/>
      <c r="PYF8" s="25" t="s">
        <v>969</v>
      </c>
      <c r="PYG8" s="25"/>
      <c r="PYH8" s="25"/>
      <c r="PYI8" s="26"/>
      <c r="PYJ8" s="26"/>
      <c r="PYK8" s="90"/>
      <c r="PYL8" s="90"/>
      <c r="PYM8" s="21"/>
      <c r="PYN8" s="25" t="s">
        <v>969</v>
      </c>
      <c r="PYO8" s="25"/>
      <c r="PYP8" s="25"/>
      <c r="PYQ8" s="26"/>
      <c r="PYR8" s="26"/>
      <c r="PYS8" s="90"/>
      <c r="PYT8" s="90"/>
      <c r="PYU8" s="21"/>
      <c r="PYV8" s="25" t="s">
        <v>969</v>
      </c>
      <c r="PYW8" s="25"/>
      <c r="PYX8" s="25"/>
      <c r="PYY8" s="26"/>
      <c r="PYZ8" s="26"/>
      <c r="PZA8" s="90"/>
      <c r="PZB8" s="90"/>
      <c r="PZC8" s="21"/>
      <c r="PZD8" s="25" t="s">
        <v>969</v>
      </c>
      <c r="PZE8" s="25"/>
      <c r="PZF8" s="25"/>
      <c r="PZG8" s="26"/>
      <c r="PZH8" s="26"/>
      <c r="PZI8" s="90"/>
      <c r="PZJ8" s="90"/>
      <c r="PZK8" s="21"/>
      <c r="PZL8" s="25" t="s">
        <v>969</v>
      </c>
      <c r="PZM8" s="25"/>
      <c r="PZN8" s="25"/>
      <c r="PZO8" s="26"/>
      <c r="PZP8" s="26"/>
      <c r="PZQ8" s="90"/>
      <c r="PZR8" s="90"/>
      <c r="PZS8" s="21"/>
      <c r="PZT8" s="25" t="s">
        <v>969</v>
      </c>
      <c r="PZU8" s="25"/>
      <c r="PZV8" s="25"/>
      <c r="PZW8" s="26"/>
      <c r="PZX8" s="26"/>
      <c r="PZY8" s="90"/>
      <c r="PZZ8" s="90"/>
      <c r="QAA8" s="21"/>
      <c r="QAB8" s="25" t="s">
        <v>969</v>
      </c>
      <c r="QAC8" s="25"/>
      <c r="QAD8" s="25"/>
      <c r="QAE8" s="26"/>
      <c r="QAF8" s="26"/>
      <c r="QAG8" s="90"/>
      <c r="QAH8" s="90"/>
      <c r="QAI8" s="21"/>
      <c r="QAJ8" s="25" t="s">
        <v>969</v>
      </c>
      <c r="QAK8" s="25"/>
      <c r="QAL8" s="25"/>
      <c r="QAM8" s="26"/>
      <c r="QAN8" s="26"/>
      <c r="QAO8" s="90"/>
      <c r="QAP8" s="90"/>
      <c r="QAQ8" s="21"/>
      <c r="QAR8" s="25" t="s">
        <v>969</v>
      </c>
      <c r="QAS8" s="25"/>
      <c r="QAT8" s="25"/>
      <c r="QAU8" s="26"/>
      <c r="QAV8" s="26"/>
      <c r="QAW8" s="90"/>
      <c r="QAX8" s="90"/>
      <c r="QAY8" s="21"/>
      <c r="QAZ8" s="25" t="s">
        <v>969</v>
      </c>
      <c r="QBA8" s="25"/>
      <c r="QBB8" s="25"/>
      <c r="QBC8" s="26"/>
      <c r="QBD8" s="26"/>
      <c r="QBE8" s="90"/>
      <c r="QBF8" s="90"/>
      <c r="QBG8" s="21"/>
      <c r="QBH8" s="25" t="s">
        <v>969</v>
      </c>
      <c r="QBI8" s="25"/>
      <c r="QBJ8" s="25"/>
      <c r="QBK8" s="26"/>
      <c r="QBL8" s="26"/>
      <c r="QBM8" s="90"/>
      <c r="QBN8" s="90"/>
      <c r="QBO8" s="21"/>
      <c r="QBP8" s="25" t="s">
        <v>969</v>
      </c>
      <c r="QBQ8" s="25"/>
      <c r="QBR8" s="25"/>
      <c r="QBS8" s="26"/>
      <c r="QBT8" s="26"/>
      <c r="QBU8" s="90"/>
      <c r="QBV8" s="90"/>
      <c r="QBW8" s="21"/>
      <c r="QBX8" s="25" t="s">
        <v>969</v>
      </c>
      <c r="QBY8" s="25"/>
      <c r="QBZ8" s="25"/>
      <c r="QCA8" s="26"/>
      <c r="QCB8" s="26"/>
      <c r="QCC8" s="90"/>
      <c r="QCD8" s="90"/>
      <c r="QCE8" s="21"/>
      <c r="QCF8" s="25" t="s">
        <v>969</v>
      </c>
      <c r="QCG8" s="25"/>
      <c r="QCH8" s="25"/>
      <c r="QCI8" s="26"/>
      <c r="QCJ8" s="26"/>
      <c r="QCK8" s="90"/>
      <c r="QCL8" s="90"/>
      <c r="QCM8" s="21"/>
      <c r="QCN8" s="25" t="s">
        <v>969</v>
      </c>
      <c r="QCO8" s="25"/>
      <c r="QCP8" s="25"/>
      <c r="QCQ8" s="26"/>
      <c r="QCR8" s="26"/>
      <c r="QCS8" s="90"/>
      <c r="QCT8" s="90"/>
      <c r="QCU8" s="21"/>
      <c r="QCV8" s="25" t="s">
        <v>969</v>
      </c>
      <c r="QCW8" s="25"/>
      <c r="QCX8" s="25"/>
      <c r="QCY8" s="26"/>
      <c r="QCZ8" s="26"/>
      <c r="QDA8" s="90"/>
      <c r="QDB8" s="90"/>
      <c r="QDC8" s="21"/>
      <c r="QDD8" s="25" t="s">
        <v>969</v>
      </c>
      <c r="QDE8" s="25"/>
      <c r="QDF8" s="25"/>
      <c r="QDG8" s="26"/>
      <c r="QDH8" s="26"/>
      <c r="QDI8" s="90"/>
      <c r="QDJ8" s="90"/>
      <c r="QDK8" s="21"/>
      <c r="QDL8" s="25" t="s">
        <v>969</v>
      </c>
      <c r="QDM8" s="25"/>
      <c r="QDN8" s="25"/>
      <c r="QDO8" s="26"/>
      <c r="QDP8" s="26"/>
      <c r="QDQ8" s="90"/>
      <c r="QDR8" s="90"/>
      <c r="QDS8" s="21"/>
      <c r="QDT8" s="25" t="s">
        <v>969</v>
      </c>
      <c r="QDU8" s="25"/>
      <c r="QDV8" s="25"/>
      <c r="QDW8" s="26"/>
      <c r="QDX8" s="26"/>
      <c r="QDY8" s="90"/>
      <c r="QDZ8" s="90"/>
      <c r="QEA8" s="21"/>
      <c r="QEB8" s="25" t="s">
        <v>969</v>
      </c>
      <c r="QEC8" s="25"/>
      <c r="QED8" s="25"/>
      <c r="QEE8" s="26"/>
      <c r="QEF8" s="26"/>
      <c r="QEG8" s="90"/>
      <c r="QEH8" s="90"/>
      <c r="QEI8" s="21"/>
      <c r="QEJ8" s="25" t="s">
        <v>969</v>
      </c>
      <c r="QEK8" s="25"/>
      <c r="QEL8" s="25"/>
      <c r="QEM8" s="26"/>
      <c r="QEN8" s="26"/>
      <c r="QEO8" s="90"/>
      <c r="QEP8" s="90"/>
      <c r="QEQ8" s="21"/>
      <c r="QER8" s="25" t="s">
        <v>969</v>
      </c>
      <c r="QES8" s="25"/>
      <c r="QET8" s="25"/>
      <c r="QEU8" s="26"/>
      <c r="QEV8" s="26"/>
      <c r="QEW8" s="90"/>
      <c r="QEX8" s="90"/>
      <c r="QEY8" s="21"/>
      <c r="QEZ8" s="25" t="s">
        <v>969</v>
      </c>
      <c r="QFA8" s="25"/>
      <c r="QFB8" s="25"/>
      <c r="QFC8" s="26"/>
      <c r="QFD8" s="26"/>
      <c r="QFE8" s="90"/>
      <c r="QFF8" s="90"/>
      <c r="QFG8" s="21"/>
      <c r="QFH8" s="25" t="s">
        <v>969</v>
      </c>
      <c r="QFI8" s="25"/>
      <c r="QFJ8" s="25"/>
      <c r="QFK8" s="26"/>
      <c r="QFL8" s="26"/>
      <c r="QFM8" s="90"/>
      <c r="QFN8" s="90"/>
      <c r="QFO8" s="21"/>
      <c r="QFP8" s="25" t="s">
        <v>969</v>
      </c>
      <c r="QFQ8" s="25"/>
      <c r="QFR8" s="25"/>
      <c r="QFS8" s="26"/>
      <c r="QFT8" s="26"/>
      <c r="QFU8" s="90"/>
      <c r="QFV8" s="90"/>
      <c r="QFW8" s="21"/>
      <c r="QFX8" s="25" t="s">
        <v>969</v>
      </c>
      <c r="QFY8" s="25"/>
      <c r="QFZ8" s="25"/>
      <c r="QGA8" s="26"/>
      <c r="QGB8" s="26"/>
      <c r="QGC8" s="90"/>
      <c r="QGD8" s="90"/>
      <c r="QGE8" s="21"/>
      <c r="QGF8" s="25" t="s">
        <v>969</v>
      </c>
      <c r="QGG8" s="25"/>
      <c r="QGH8" s="25"/>
      <c r="QGI8" s="26"/>
      <c r="QGJ8" s="26"/>
      <c r="QGK8" s="90"/>
      <c r="QGL8" s="90"/>
      <c r="QGM8" s="21"/>
      <c r="QGN8" s="25" t="s">
        <v>969</v>
      </c>
      <c r="QGO8" s="25"/>
      <c r="QGP8" s="25"/>
      <c r="QGQ8" s="26"/>
      <c r="QGR8" s="26"/>
      <c r="QGS8" s="90"/>
      <c r="QGT8" s="90"/>
      <c r="QGU8" s="21"/>
      <c r="QGV8" s="25" t="s">
        <v>969</v>
      </c>
      <c r="QGW8" s="25"/>
      <c r="QGX8" s="25"/>
      <c r="QGY8" s="26"/>
      <c r="QGZ8" s="26"/>
      <c r="QHA8" s="90"/>
      <c r="QHB8" s="90"/>
      <c r="QHC8" s="21"/>
      <c r="QHD8" s="25" t="s">
        <v>969</v>
      </c>
      <c r="QHE8" s="25"/>
      <c r="QHF8" s="25"/>
      <c r="QHG8" s="26"/>
      <c r="QHH8" s="26"/>
      <c r="QHI8" s="90"/>
      <c r="QHJ8" s="90"/>
      <c r="QHK8" s="21"/>
      <c r="QHL8" s="25" t="s">
        <v>969</v>
      </c>
      <c r="QHM8" s="25"/>
      <c r="QHN8" s="25"/>
      <c r="QHO8" s="26"/>
      <c r="QHP8" s="26"/>
      <c r="QHQ8" s="90"/>
      <c r="QHR8" s="90"/>
      <c r="QHS8" s="21"/>
      <c r="QHT8" s="25" t="s">
        <v>969</v>
      </c>
      <c r="QHU8" s="25"/>
      <c r="QHV8" s="25"/>
      <c r="QHW8" s="26"/>
      <c r="QHX8" s="26"/>
      <c r="QHY8" s="90"/>
      <c r="QHZ8" s="90"/>
      <c r="QIA8" s="21"/>
      <c r="QIB8" s="25" t="s">
        <v>969</v>
      </c>
      <c r="QIC8" s="25"/>
      <c r="QID8" s="25"/>
      <c r="QIE8" s="26"/>
      <c r="QIF8" s="26"/>
      <c r="QIG8" s="90"/>
      <c r="QIH8" s="90"/>
      <c r="QII8" s="21"/>
      <c r="QIJ8" s="25" t="s">
        <v>969</v>
      </c>
      <c r="QIK8" s="25"/>
      <c r="QIL8" s="25"/>
      <c r="QIM8" s="26"/>
      <c r="QIN8" s="26"/>
      <c r="QIO8" s="90"/>
      <c r="QIP8" s="90"/>
      <c r="QIQ8" s="21"/>
      <c r="QIR8" s="25" t="s">
        <v>969</v>
      </c>
      <c r="QIS8" s="25"/>
      <c r="QIT8" s="25"/>
      <c r="QIU8" s="26"/>
      <c r="QIV8" s="26"/>
      <c r="QIW8" s="90"/>
      <c r="QIX8" s="90"/>
      <c r="QIY8" s="21"/>
      <c r="QIZ8" s="25" t="s">
        <v>969</v>
      </c>
      <c r="QJA8" s="25"/>
      <c r="QJB8" s="25"/>
      <c r="QJC8" s="26"/>
      <c r="QJD8" s="26"/>
      <c r="QJE8" s="90"/>
      <c r="QJF8" s="90"/>
      <c r="QJG8" s="21"/>
      <c r="QJH8" s="25" t="s">
        <v>969</v>
      </c>
      <c r="QJI8" s="25"/>
      <c r="QJJ8" s="25"/>
      <c r="QJK8" s="26"/>
      <c r="QJL8" s="26"/>
      <c r="QJM8" s="90"/>
      <c r="QJN8" s="90"/>
      <c r="QJO8" s="21"/>
      <c r="QJP8" s="25" t="s">
        <v>969</v>
      </c>
      <c r="QJQ8" s="25"/>
      <c r="QJR8" s="25"/>
      <c r="QJS8" s="26"/>
      <c r="QJT8" s="26"/>
      <c r="QJU8" s="90"/>
      <c r="QJV8" s="90"/>
      <c r="QJW8" s="21"/>
      <c r="QJX8" s="25" t="s">
        <v>969</v>
      </c>
      <c r="QJY8" s="25"/>
      <c r="QJZ8" s="25"/>
      <c r="QKA8" s="26"/>
      <c r="QKB8" s="26"/>
      <c r="QKC8" s="90"/>
      <c r="QKD8" s="90"/>
      <c r="QKE8" s="21"/>
      <c r="QKF8" s="25" t="s">
        <v>969</v>
      </c>
      <c r="QKG8" s="25"/>
      <c r="QKH8" s="25"/>
      <c r="QKI8" s="26"/>
      <c r="QKJ8" s="26"/>
      <c r="QKK8" s="90"/>
      <c r="QKL8" s="90"/>
      <c r="QKM8" s="21"/>
      <c r="QKN8" s="25" t="s">
        <v>969</v>
      </c>
      <c r="QKO8" s="25"/>
      <c r="QKP8" s="25"/>
      <c r="QKQ8" s="26"/>
      <c r="QKR8" s="26"/>
      <c r="QKS8" s="90"/>
      <c r="QKT8" s="90"/>
      <c r="QKU8" s="21"/>
      <c r="QKV8" s="25" t="s">
        <v>969</v>
      </c>
      <c r="QKW8" s="25"/>
      <c r="QKX8" s="25"/>
      <c r="QKY8" s="26"/>
      <c r="QKZ8" s="26"/>
      <c r="QLA8" s="90"/>
      <c r="QLB8" s="90"/>
      <c r="QLC8" s="21"/>
      <c r="QLD8" s="25" t="s">
        <v>969</v>
      </c>
      <c r="QLE8" s="25"/>
      <c r="QLF8" s="25"/>
      <c r="QLG8" s="26"/>
      <c r="QLH8" s="26"/>
      <c r="QLI8" s="90"/>
      <c r="QLJ8" s="90"/>
      <c r="QLK8" s="21"/>
      <c r="QLL8" s="25" t="s">
        <v>969</v>
      </c>
      <c r="QLM8" s="25"/>
      <c r="QLN8" s="25"/>
      <c r="QLO8" s="26"/>
      <c r="QLP8" s="26"/>
      <c r="QLQ8" s="90"/>
      <c r="QLR8" s="90"/>
      <c r="QLS8" s="21"/>
      <c r="QLT8" s="25" t="s">
        <v>969</v>
      </c>
      <c r="QLU8" s="25"/>
      <c r="QLV8" s="25"/>
      <c r="QLW8" s="26"/>
      <c r="QLX8" s="26"/>
      <c r="QLY8" s="90"/>
      <c r="QLZ8" s="90"/>
      <c r="QMA8" s="21"/>
      <c r="QMB8" s="25" t="s">
        <v>969</v>
      </c>
      <c r="QMC8" s="25"/>
      <c r="QMD8" s="25"/>
      <c r="QME8" s="26"/>
      <c r="QMF8" s="26"/>
      <c r="QMG8" s="90"/>
      <c r="QMH8" s="90"/>
      <c r="QMI8" s="21"/>
      <c r="QMJ8" s="25" t="s">
        <v>969</v>
      </c>
      <c r="QMK8" s="25"/>
      <c r="QML8" s="25"/>
      <c r="QMM8" s="26"/>
      <c r="QMN8" s="26"/>
      <c r="QMO8" s="90"/>
      <c r="QMP8" s="90"/>
      <c r="QMQ8" s="21"/>
      <c r="QMR8" s="25" t="s">
        <v>969</v>
      </c>
      <c r="QMS8" s="25"/>
      <c r="QMT8" s="25"/>
      <c r="QMU8" s="26"/>
      <c r="QMV8" s="26"/>
      <c r="QMW8" s="90"/>
      <c r="QMX8" s="90"/>
      <c r="QMY8" s="21"/>
      <c r="QMZ8" s="25" t="s">
        <v>969</v>
      </c>
      <c r="QNA8" s="25"/>
      <c r="QNB8" s="25"/>
      <c r="QNC8" s="26"/>
      <c r="QND8" s="26"/>
      <c r="QNE8" s="90"/>
      <c r="QNF8" s="90"/>
      <c r="QNG8" s="21"/>
      <c r="QNH8" s="25" t="s">
        <v>969</v>
      </c>
      <c r="QNI8" s="25"/>
      <c r="QNJ8" s="25"/>
      <c r="QNK8" s="26"/>
      <c r="QNL8" s="26"/>
      <c r="QNM8" s="90"/>
      <c r="QNN8" s="90"/>
      <c r="QNO8" s="21"/>
      <c r="QNP8" s="25" t="s">
        <v>969</v>
      </c>
      <c r="QNQ8" s="25"/>
      <c r="QNR8" s="25"/>
      <c r="QNS8" s="26"/>
      <c r="QNT8" s="26"/>
      <c r="QNU8" s="90"/>
      <c r="QNV8" s="90"/>
      <c r="QNW8" s="21"/>
      <c r="QNX8" s="25" t="s">
        <v>969</v>
      </c>
      <c r="QNY8" s="25"/>
      <c r="QNZ8" s="25"/>
      <c r="QOA8" s="26"/>
      <c r="QOB8" s="26"/>
      <c r="QOC8" s="90"/>
      <c r="QOD8" s="90"/>
      <c r="QOE8" s="21"/>
      <c r="QOF8" s="25" t="s">
        <v>969</v>
      </c>
      <c r="QOG8" s="25"/>
      <c r="QOH8" s="25"/>
      <c r="QOI8" s="26"/>
      <c r="QOJ8" s="26"/>
      <c r="QOK8" s="90"/>
      <c r="QOL8" s="90"/>
      <c r="QOM8" s="21"/>
      <c r="QON8" s="25" t="s">
        <v>969</v>
      </c>
      <c r="QOO8" s="25"/>
      <c r="QOP8" s="25"/>
      <c r="QOQ8" s="26"/>
      <c r="QOR8" s="26"/>
      <c r="QOS8" s="90"/>
      <c r="QOT8" s="90"/>
      <c r="QOU8" s="21"/>
      <c r="QOV8" s="25" t="s">
        <v>969</v>
      </c>
      <c r="QOW8" s="25"/>
      <c r="QOX8" s="25"/>
      <c r="QOY8" s="26"/>
      <c r="QOZ8" s="26"/>
      <c r="QPA8" s="90"/>
      <c r="QPB8" s="90"/>
      <c r="QPC8" s="21"/>
      <c r="QPD8" s="25" t="s">
        <v>969</v>
      </c>
      <c r="QPE8" s="25"/>
      <c r="QPF8" s="25"/>
      <c r="QPG8" s="26"/>
      <c r="QPH8" s="26"/>
      <c r="QPI8" s="90"/>
      <c r="QPJ8" s="90"/>
      <c r="QPK8" s="21"/>
      <c r="QPL8" s="25" t="s">
        <v>969</v>
      </c>
      <c r="QPM8" s="25"/>
      <c r="QPN8" s="25"/>
      <c r="QPO8" s="26"/>
      <c r="QPP8" s="26"/>
      <c r="QPQ8" s="90"/>
      <c r="QPR8" s="90"/>
      <c r="QPS8" s="21"/>
      <c r="QPT8" s="25" t="s">
        <v>969</v>
      </c>
      <c r="QPU8" s="25"/>
      <c r="QPV8" s="25"/>
      <c r="QPW8" s="26"/>
      <c r="QPX8" s="26"/>
      <c r="QPY8" s="90"/>
      <c r="QPZ8" s="90"/>
      <c r="QQA8" s="21"/>
      <c r="QQB8" s="25" t="s">
        <v>969</v>
      </c>
      <c r="QQC8" s="25"/>
      <c r="QQD8" s="25"/>
      <c r="QQE8" s="26"/>
      <c r="QQF8" s="26"/>
      <c r="QQG8" s="90"/>
      <c r="QQH8" s="90"/>
      <c r="QQI8" s="21"/>
      <c r="QQJ8" s="25" t="s">
        <v>969</v>
      </c>
      <c r="QQK8" s="25"/>
      <c r="QQL8" s="25"/>
      <c r="QQM8" s="26"/>
      <c r="QQN8" s="26"/>
      <c r="QQO8" s="90"/>
      <c r="QQP8" s="90"/>
      <c r="QQQ8" s="21"/>
      <c r="QQR8" s="25" t="s">
        <v>969</v>
      </c>
      <c r="QQS8" s="25"/>
      <c r="QQT8" s="25"/>
      <c r="QQU8" s="26"/>
      <c r="QQV8" s="26"/>
      <c r="QQW8" s="90"/>
      <c r="QQX8" s="90"/>
      <c r="QQY8" s="21"/>
      <c r="QQZ8" s="25" t="s">
        <v>969</v>
      </c>
      <c r="QRA8" s="25"/>
      <c r="QRB8" s="25"/>
      <c r="QRC8" s="26"/>
      <c r="QRD8" s="26"/>
      <c r="QRE8" s="90"/>
      <c r="QRF8" s="90"/>
      <c r="QRG8" s="21"/>
      <c r="QRH8" s="25" t="s">
        <v>969</v>
      </c>
      <c r="QRI8" s="25"/>
      <c r="QRJ8" s="25"/>
      <c r="QRK8" s="26"/>
      <c r="QRL8" s="26"/>
      <c r="QRM8" s="90"/>
      <c r="QRN8" s="90"/>
      <c r="QRO8" s="21"/>
      <c r="QRP8" s="25" t="s">
        <v>969</v>
      </c>
      <c r="QRQ8" s="25"/>
      <c r="QRR8" s="25"/>
      <c r="QRS8" s="26"/>
      <c r="QRT8" s="26"/>
      <c r="QRU8" s="90"/>
      <c r="QRV8" s="90"/>
      <c r="QRW8" s="21"/>
      <c r="QRX8" s="25" t="s">
        <v>969</v>
      </c>
      <c r="QRY8" s="25"/>
      <c r="QRZ8" s="25"/>
      <c r="QSA8" s="26"/>
      <c r="QSB8" s="26"/>
      <c r="QSC8" s="90"/>
      <c r="QSD8" s="90"/>
      <c r="QSE8" s="21"/>
      <c r="QSF8" s="25" t="s">
        <v>969</v>
      </c>
      <c r="QSG8" s="25"/>
      <c r="QSH8" s="25"/>
      <c r="QSI8" s="26"/>
      <c r="QSJ8" s="26"/>
      <c r="QSK8" s="90"/>
      <c r="QSL8" s="90"/>
      <c r="QSM8" s="21"/>
      <c r="QSN8" s="25" t="s">
        <v>969</v>
      </c>
      <c r="QSO8" s="25"/>
      <c r="QSP8" s="25"/>
      <c r="QSQ8" s="26"/>
      <c r="QSR8" s="26"/>
      <c r="QSS8" s="90"/>
      <c r="QST8" s="90"/>
      <c r="QSU8" s="21"/>
      <c r="QSV8" s="25" t="s">
        <v>969</v>
      </c>
      <c r="QSW8" s="25"/>
      <c r="QSX8" s="25"/>
      <c r="QSY8" s="26"/>
      <c r="QSZ8" s="26"/>
      <c r="QTA8" s="90"/>
      <c r="QTB8" s="90"/>
      <c r="QTC8" s="21"/>
      <c r="QTD8" s="25" t="s">
        <v>969</v>
      </c>
      <c r="QTE8" s="25"/>
      <c r="QTF8" s="25"/>
      <c r="QTG8" s="26"/>
      <c r="QTH8" s="26"/>
      <c r="QTI8" s="90"/>
      <c r="QTJ8" s="90"/>
      <c r="QTK8" s="21"/>
      <c r="QTL8" s="25" t="s">
        <v>969</v>
      </c>
      <c r="QTM8" s="25"/>
      <c r="QTN8" s="25"/>
      <c r="QTO8" s="26"/>
      <c r="QTP8" s="26"/>
      <c r="QTQ8" s="90"/>
      <c r="QTR8" s="90"/>
      <c r="QTS8" s="21"/>
      <c r="QTT8" s="25" t="s">
        <v>969</v>
      </c>
      <c r="QTU8" s="25"/>
      <c r="QTV8" s="25"/>
      <c r="QTW8" s="26"/>
      <c r="QTX8" s="26"/>
      <c r="QTY8" s="90"/>
      <c r="QTZ8" s="90"/>
      <c r="QUA8" s="21"/>
      <c r="QUB8" s="25" t="s">
        <v>969</v>
      </c>
      <c r="QUC8" s="25"/>
      <c r="QUD8" s="25"/>
      <c r="QUE8" s="26"/>
      <c r="QUF8" s="26"/>
      <c r="QUG8" s="90"/>
      <c r="QUH8" s="90"/>
      <c r="QUI8" s="21"/>
      <c r="QUJ8" s="25" t="s">
        <v>969</v>
      </c>
      <c r="QUK8" s="25"/>
      <c r="QUL8" s="25"/>
      <c r="QUM8" s="26"/>
      <c r="QUN8" s="26"/>
      <c r="QUO8" s="90"/>
      <c r="QUP8" s="90"/>
      <c r="QUQ8" s="21"/>
      <c r="QUR8" s="25" t="s">
        <v>969</v>
      </c>
      <c r="QUS8" s="25"/>
      <c r="QUT8" s="25"/>
      <c r="QUU8" s="26"/>
      <c r="QUV8" s="26"/>
      <c r="QUW8" s="90"/>
      <c r="QUX8" s="90"/>
      <c r="QUY8" s="21"/>
      <c r="QUZ8" s="25" t="s">
        <v>969</v>
      </c>
      <c r="QVA8" s="25"/>
      <c r="QVB8" s="25"/>
      <c r="QVC8" s="26"/>
      <c r="QVD8" s="26"/>
      <c r="QVE8" s="90"/>
      <c r="QVF8" s="90"/>
      <c r="QVG8" s="21"/>
      <c r="QVH8" s="25" t="s">
        <v>969</v>
      </c>
      <c r="QVI8" s="25"/>
      <c r="QVJ8" s="25"/>
      <c r="QVK8" s="26"/>
      <c r="QVL8" s="26"/>
      <c r="QVM8" s="90"/>
      <c r="QVN8" s="90"/>
      <c r="QVO8" s="21"/>
      <c r="QVP8" s="25" t="s">
        <v>969</v>
      </c>
      <c r="QVQ8" s="25"/>
      <c r="QVR8" s="25"/>
      <c r="QVS8" s="26"/>
      <c r="QVT8" s="26"/>
      <c r="QVU8" s="90"/>
      <c r="QVV8" s="90"/>
      <c r="QVW8" s="21"/>
      <c r="QVX8" s="25" t="s">
        <v>969</v>
      </c>
      <c r="QVY8" s="25"/>
      <c r="QVZ8" s="25"/>
      <c r="QWA8" s="26"/>
      <c r="QWB8" s="26"/>
      <c r="QWC8" s="90"/>
      <c r="QWD8" s="90"/>
      <c r="QWE8" s="21"/>
      <c r="QWF8" s="25" t="s">
        <v>969</v>
      </c>
      <c r="QWG8" s="25"/>
      <c r="QWH8" s="25"/>
      <c r="QWI8" s="26"/>
      <c r="QWJ8" s="26"/>
      <c r="QWK8" s="90"/>
      <c r="QWL8" s="90"/>
      <c r="QWM8" s="21"/>
      <c r="QWN8" s="25" t="s">
        <v>969</v>
      </c>
      <c r="QWO8" s="25"/>
      <c r="QWP8" s="25"/>
      <c r="QWQ8" s="26"/>
      <c r="QWR8" s="26"/>
      <c r="QWS8" s="90"/>
      <c r="QWT8" s="90"/>
      <c r="QWU8" s="21"/>
      <c r="QWV8" s="25" t="s">
        <v>969</v>
      </c>
      <c r="QWW8" s="25"/>
      <c r="QWX8" s="25"/>
      <c r="QWY8" s="26"/>
      <c r="QWZ8" s="26"/>
      <c r="QXA8" s="90"/>
      <c r="QXB8" s="90"/>
      <c r="QXC8" s="21"/>
      <c r="QXD8" s="25" t="s">
        <v>969</v>
      </c>
      <c r="QXE8" s="25"/>
      <c r="QXF8" s="25"/>
      <c r="QXG8" s="26"/>
      <c r="QXH8" s="26"/>
      <c r="QXI8" s="90"/>
      <c r="QXJ8" s="90"/>
      <c r="QXK8" s="21"/>
      <c r="QXL8" s="25" t="s">
        <v>969</v>
      </c>
      <c r="QXM8" s="25"/>
      <c r="QXN8" s="25"/>
      <c r="QXO8" s="26"/>
      <c r="QXP8" s="26"/>
      <c r="QXQ8" s="90"/>
      <c r="QXR8" s="90"/>
      <c r="QXS8" s="21"/>
      <c r="QXT8" s="25" t="s">
        <v>969</v>
      </c>
      <c r="QXU8" s="25"/>
      <c r="QXV8" s="25"/>
      <c r="QXW8" s="26"/>
      <c r="QXX8" s="26"/>
      <c r="QXY8" s="90"/>
      <c r="QXZ8" s="90"/>
      <c r="QYA8" s="21"/>
      <c r="QYB8" s="25" t="s">
        <v>969</v>
      </c>
      <c r="QYC8" s="25"/>
      <c r="QYD8" s="25"/>
      <c r="QYE8" s="26"/>
      <c r="QYF8" s="26"/>
      <c r="QYG8" s="90"/>
      <c r="QYH8" s="90"/>
      <c r="QYI8" s="21"/>
      <c r="QYJ8" s="25" t="s">
        <v>969</v>
      </c>
      <c r="QYK8" s="25"/>
      <c r="QYL8" s="25"/>
      <c r="QYM8" s="26"/>
      <c r="QYN8" s="26"/>
      <c r="QYO8" s="90"/>
      <c r="QYP8" s="90"/>
      <c r="QYQ8" s="21"/>
      <c r="QYR8" s="25" t="s">
        <v>969</v>
      </c>
      <c r="QYS8" s="25"/>
      <c r="QYT8" s="25"/>
      <c r="QYU8" s="26"/>
      <c r="QYV8" s="26"/>
      <c r="QYW8" s="90"/>
      <c r="QYX8" s="90"/>
      <c r="QYY8" s="21"/>
      <c r="QYZ8" s="25" t="s">
        <v>969</v>
      </c>
      <c r="QZA8" s="25"/>
      <c r="QZB8" s="25"/>
      <c r="QZC8" s="26"/>
      <c r="QZD8" s="26"/>
      <c r="QZE8" s="90"/>
      <c r="QZF8" s="90"/>
      <c r="QZG8" s="21"/>
      <c r="QZH8" s="25" t="s">
        <v>969</v>
      </c>
      <c r="QZI8" s="25"/>
      <c r="QZJ8" s="25"/>
      <c r="QZK8" s="26"/>
      <c r="QZL8" s="26"/>
      <c r="QZM8" s="90"/>
      <c r="QZN8" s="90"/>
      <c r="QZO8" s="21"/>
      <c r="QZP8" s="25" t="s">
        <v>969</v>
      </c>
      <c r="QZQ8" s="25"/>
      <c r="QZR8" s="25"/>
      <c r="QZS8" s="26"/>
      <c r="QZT8" s="26"/>
      <c r="QZU8" s="90"/>
      <c r="QZV8" s="90"/>
      <c r="QZW8" s="21"/>
      <c r="QZX8" s="25" t="s">
        <v>969</v>
      </c>
      <c r="QZY8" s="25"/>
      <c r="QZZ8" s="25"/>
      <c r="RAA8" s="26"/>
      <c r="RAB8" s="26"/>
      <c r="RAC8" s="90"/>
      <c r="RAD8" s="90"/>
      <c r="RAE8" s="21"/>
      <c r="RAF8" s="25" t="s">
        <v>969</v>
      </c>
      <c r="RAG8" s="25"/>
      <c r="RAH8" s="25"/>
      <c r="RAI8" s="26"/>
      <c r="RAJ8" s="26"/>
      <c r="RAK8" s="90"/>
      <c r="RAL8" s="90"/>
      <c r="RAM8" s="21"/>
      <c r="RAN8" s="25" t="s">
        <v>969</v>
      </c>
      <c r="RAO8" s="25"/>
      <c r="RAP8" s="25"/>
      <c r="RAQ8" s="26"/>
      <c r="RAR8" s="26"/>
      <c r="RAS8" s="90"/>
      <c r="RAT8" s="90"/>
      <c r="RAU8" s="21"/>
      <c r="RAV8" s="25" t="s">
        <v>969</v>
      </c>
      <c r="RAW8" s="25"/>
      <c r="RAX8" s="25"/>
      <c r="RAY8" s="26"/>
      <c r="RAZ8" s="26"/>
      <c r="RBA8" s="90"/>
      <c r="RBB8" s="90"/>
      <c r="RBC8" s="21"/>
      <c r="RBD8" s="25" t="s">
        <v>969</v>
      </c>
      <c r="RBE8" s="25"/>
      <c r="RBF8" s="25"/>
      <c r="RBG8" s="26"/>
      <c r="RBH8" s="26"/>
      <c r="RBI8" s="90"/>
      <c r="RBJ8" s="90"/>
      <c r="RBK8" s="21"/>
      <c r="RBL8" s="25" t="s">
        <v>969</v>
      </c>
      <c r="RBM8" s="25"/>
      <c r="RBN8" s="25"/>
      <c r="RBO8" s="26"/>
      <c r="RBP8" s="26"/>
      <c r="RBQ8" s="90"/>
      <c r="RBR8" s="90"/>
      <c r="RBS8" s="21"/>
      <c r="RBT8" s="25" t="s">
        <v>969</v>
      </c>
      <c r="RBU8" s="25"/>
      <c r="RBV8" s="25"/>
      <c r="RBW8" s="26"/>
      <c r="RBX8" s="26"/>
      <c r="RBY8" s="90"/>
      <c r="RBZ8" s="90"/>
      <c r="RCA8" s="21"/>
      <c r="RCB8" s="25" t="s">
        <v>969</v>
      </c>
      <c r="RCC8" s="25"/>
      <c r="RCD8" s="25"/>
      <c r="RCE8" s="26"/>
      <c r="RCF8" s="26"/>
      <c r="RCG8" s="90"/>
      <c r="RCH8" s="90"/>
      <c r="RCI8" s="21"/>
      <c r="RCJ8" s="25" t="s">
        <v>969</v>
      </c>
      <c r="RCK8" s="25"/>
      <c r="RCL8" s="25"/>
      <c r="RCM8" s="26"/>
      <c r="RCN8" s="26"/>
      <c r="RCO8" s="90"/>
      <c r="RCP8" s="90"/>
      <c r="RCQ8" s="21"/>
      <c r="RCR8" s="25" t="s">
        <v>969</v>
      </c>
      <c r="RCS8" s="25"/>
      <c r="RCT8" s="25"/>
      <c r="RCU8" s="26"/>
      <c r="RCV8" s="26"/>
      <c r="RCW8" s="90"/>
      <c r="RCX8" s="90"/>
      <c r="RCY8" s="21"/>
      <c r="RCZ8" s="25" t="s">
        <v>969</v>
      </c>
      <c r="RDA8" s="25"/>
      <c r="RDB8" s="25"/>
      <c r="RDC8" s="26"/>
      <c r="RDD8" s="26"/>
      <c r="RDE8" s="90"/>
      <c r="RDF8" s="90"/>
      <c r="RDG8" s="21"/>
      <c r="RDH8" s="25" t="s">
        <v>969</v>
      </c>
      <c r="RDI8" s="25"/>
      <c r="RDJ8" s="25"/>
      <c r="RDK8" s="26"/>
      <c r="RDL8" s="26"/>
      <c r="RDM8" s="90"/>
      <c r="RDN8" s="90"/>
      <c r="RDO8" s="21"/>
      <c r="RDP8" s="25" t="s">
        <v>969</v>
      </c>
      <c r="RDQ8" s="25"/>
      <c r="RDR8" s="25"/>
      <c r="RDS8" s="26"/>
      <c r="RDT8" s="26"/>
      <c r="RDU8" s="90"/>
      <c r="RDV8" s="90"/>
      <c r="RDW8" s="21"/>
      <c r="RDX8" s="25" t="s">
        <v>969</v>
      </c>
      <c r="RDY8" s="25"/>
      <c r="RDZ8" s="25"/>
      <c r="REA8" s="26"/>
      <c r="REB8" s="26"/>
      <c r="REC8" s="90"/>
      <c r="RED8" s="90"/>
      <c r="REE8" s="21"/>
      <c r="REF8" s="25" t="s">
        <v>969</v>
      </c>
      <c r="REG8" s="25"/>
      <c r="REH8" s="25"/>
      <c r="REI8" s="26"/>
      <c r="REJ8" s="26"/>
      <c r="REK8" s="90"/>
      <c r="REL8" s="90"/>
      <c r="REM8" s="21"/>
      <c r="REN8" s="25" t="s">
        <v>969</v>
      </c>
      <c r="REO8" s="25"/>
      <c r="REP8" s="25"/>
      <c r="REQ8" s="26"/>
      <c r="RER8" s="26"/>
      <c r="RES8" s="90"/>
      <c r="RET8" s="90"/>
      <c r="REU8" s="21"/>
      <c r="REV8" s="25" t="s">
        <v>969</v>
      </c>
      <c r="REW8" s="25"/>
      <c r="REX8" s="25"/>
      <c r="REY8" s="26"/>
      <c r="REZ8" s="26"/>
      <c r="RFA8" s="90"/>
      <c r="RFB8" s="90"/>
      <c r="RFC8" s="21"/>
      <c r="RFD8" s="25" t="s">
        <v>969</v>
      </c>
      <c r="RFE8" s="25"/>
      <c r="RFF8" s="25"/>
      <c r="RFG8" s="26"/>
      <c r="RFH8" s="26"/>
      <c r="RFI8" s="90"/>
      <c r="RFJ8" s="90"/>
      <c r="RFK8" s="21"/>
      <c r="RFL8" s="25" t="s">
        <v>969</v>
      </c>
      <c r="RFM8" s="25"/>
      <c r="RFN8" s="25"/>
      <c r="RFO8" s="26"/>
      <c r="RFP8" s="26"/>
      <c r="RFQ8" s="90"/>
      <c r="RFR8" s="90"/>
      <c r="RFS8" s="21"/>
      <c r="RFT8" s="25" t="s">
        <v>969</v>
      </c>
      <c r="RFU8" s="25"/>
      <c r="RFV8" s="25"/>
      <c r="RFW8" s="26"/>
      <c r="RFX8" s="26"/>
      <c r="RFY8" s="90"/>
      <c r="RFZ8" s="90"/>
      <c r="RGA8" s="21"/>
      <c r="RGB8" s="25" t="s">
        <v>969</v>
      </c>
      <c r="RGC8" s="25"/>
      <c r="RGD8" s="25"/>
      <c r="RGE8" s="26"/>
      <c r="RGF8" s="26"/>
      <c r="RGG8" s="90"/>
      <c r="RGH8" s="90"/>
      <c r="RGI8" s="21"/>
      <c r="RGJ8" s="25" t="s">
        <v>969</v>
      </c>
      <c r="RGK8" s="25"/>
      <c r="RGL8" s="25"/>
      <c r="RGM8" s="26"/>
      <c r="RGN8" s="26"/>
      <c r="RGO8" s="90"/>
      <c r="RGP8" s="90"/>
      <c r="RGQ8" s="21"/>
      <c r="RGR8" s="25" t="s">
        <v>969</v>
      </c>
      <c r="RGS8" s="25"/>
      <c r="RGT8" s="25"/>
      <c r="RGU8" s="26"/>
      <c r="RGV8" s="26"/>
      <c r="RGW8" s="90"/>
      <c r="RGX8" s="90"/>
      <c r="RGY8" s="21"/>
      <c r="RGZ8" s="25" t="s">
        <v>969</v>
      </c>
      <c r="RHA8" s="25"/>
      <c r="RHB8" s="25"/>
      <c r="RHC8" s="26"/>
      <c r="RHD8" s="26"/>
      <c r="RHE8" s="90"/>
      <c r="RHF8" s="90"/>
      <c r="RHG8" s="21"/>
      <c r="RHH8" s="25" t="s">
        <v>969</v>
      </c>
      <c r="RHI8" s="25"/>
      <c r="RHJ8" s="25"/>
      <c r="RHK8" s="26"/>
      <c r="RHL8" s="26"/>
      <c r="RHM8" s="90"/>
      <c r="RHN8" s="90"/>
      <c r="RHO8" s="21"/>
      <c r="RHP8" s="25" t="s">
        <v>969</v>
      </c>
      <c r="RHQ8" s="25"/>
      <c r="RHR8" s="25"/>
      <c r="RHS8" s="26"/>
      <c r="RHT8" s="26"/>
      <c r="RHU8" s="90"/>
      <c r="RHV8" s="90"/>
      <c r="RHW8" s="21"/>
      <c r="RHX8" s="25" t="s">
        <v>969</v>
      </c>
      <c r="RHY8" s="25"/>
      <c r="RHZ8" s="25"/>
      <c r="RIA8" s="26"/>
      <c r="RIB8" s="26"/>
      <c r="RIC8" s="90"/>
      <c r="RID8" s="90"/>
      <c r="RIE8" s="21"/>
      <c r="RIF8" s="25" t="s">
        <v>969</v>
      </c>
      <c r="RIG8" s="25"/>
      <c r="RIH8" s="25"/>
      <c r="RII8" s="26"/>
      <c r="RIJ8" s="26"/>
      <c r="RIK8" s="90"/>
      <c r="RIL8" s="90"/>
      <c r="RIM8" s="21"/>
      <c r="RIN8" s="25" t="s">
        <v>969</v>
      </c>
      <c r="RIO8" s="25"/>
      <c r="RIP8" s="25"/>
      <c r="RIQ8" s="26"/>
      <c r="RIR8" s="26"/>
      <c r="RIS8" s="90"/>
      <c r="RIT8" s="90"/>
      <c r="RIU8" s="21"/>
      <c r="RIV8" s="25" t="s">
        <v>969</v>
      </c>
      <c r="RIW8" s="25"/>
      <c r="RIX8" s="25"/>
      <c r="RIY8" s="26"/>
      <c r="RIZ8" s="26"/>
      <c r="RJA8" s="90"/>
      <c r="RJB8" s="90"/>
      <c r="RJC8" s="21"/>
      <c r="RJD8" s="25" t="s">
        <v>969</v>
      </c>
      <c r="RJE8" s="25"/>
      <c r="RJF8" s="25"/>
      <c r="RJG8" s="26"/>
      <c r="RJH8" s="26"/>
      <c r="RJI8" s="90"/>
      <c r="RJJ8" s="90"/>
      <c r="RJK8" s="21"/>
      <c r="RJL8" s="25" t="s">
        <v>969</v>
      </c>
      <c r="RJM8" s="25"/>
      <c r="RJN8" s="25"/>
      <c r="RJO8" s="26"/>
      <c r="RJP8" s="26"/>
      <c r="RJQ8" s="90"/>
      <c r="RJR8" s="90"/>
      <c r="RJS8" s="21"/>
      <c r="RJT8" s="25" t="s">
        <v>969</v>
      </c>
      <c r="RJU8" s="25"/>
      <c r="RJV8" s="25"/>
      <c r="RJW8" s="26"/>
      <c r="RJX8" s="26"/>
      <c r="RJY8" s="90"/>
      <c r="RJZ8" s="90"/>
      <c r="RKA8" s="21"/>
      <c r="RKB8" s="25" t="s">
        <v>969</v>
      </c>
      <c r="RKC8" s="25"/>
      <c r="RKD8" s="25"/>
      <c r="RKE8" s="26"/>
      <c r="RKF8" s="26"/>
      <c r="RKG8" s="90"/>
      <c r="RKH8" s="90"/>
      <c r="RKI8" s="21"/>
      <c r="RKJ8" s="25" t="s">
        <v>969</v>
      </c>
      <c r="RKK8" s="25"/>
      <c r="RKL8" s="25"/>
      <c r="RKM8" s="26"/>
      <c r="RKN8" s="26"/>
      <c r="RKO8" s="90"/>
      <c r="RKP8" s="90"/>
      <c r="RKQ8" s="21"/>
      <c r="RKR8" s="25" t="s">
        <v>969</v>
      </c>
      <c r="RKS8" s="25"/>
      <c r="RKT8" s="25"/>
      <c r="RKU8" s="26"/>
      <c r="RKV8" s="26"/>
      <c r="RKW8" s="90"/>
      <c r="RKX8" s="90"/>
      <c r="RKY8" s="21"/>
      <c r="RKZ8" s="25" t="s">
        <v>969</v>
      </c>
      <c r="RLA8" s="25"/>
      <c r="RLB8" s="25"/>
      <c r="RLC8" s="26"/>
      <c r="RLD8" s="26"/>
      <c r="RLE8" s="90"/>
      <c r="RLF8" s="90"/>
      <c r="RLG8" s="21"/>
      <c r="RLH8" s="25" t="s">
        <v>969</v>
      </c>
      <c r="RLI8" s="25"/>
      <c r="RLJ8" s="25"/>
      <c r="RLK8" s="26"/>
      <c r="RLL8" s="26"/>
      <c r="RLM8" s="90"/>
      <c r="RLN8" s="90"/>
      <c r="RLO8" s="21"/>
      <c r="RLP8" s="25" t="s">
        <v>969</v>
      </c>
      <c r="RLQ8" s="25"/>
      <c r="RLR8" s="25"/>
      <c r="RLS8" s="26"/>
      <c r="RLT8" s="26"/>
      <c r="RLU8" s="90"/>
      <c r="RLV8" s="90"/>
      <c r="RLW8" s="21"/>
      <c r="RLX8" s="25" t="s">
        <v>969</v>
      </c>
      <c r="RLY8" s="25"/>
      <c r="RLZ8" s="25"/>
      <c r="RMA8" s="26"/>
      <c r="RMB8" s="26"/>
      <c r="RMC8" s="90"/>
      <c r="RMD8" s="90"/>
      <c r="RME8" s="21"/>
      <c r="RMF8" s="25" t="s">
        <v>969</v>
      </c>
      <c r="RMG8" s="25"/>
      <c r="RMH8" s="25"/>
      <c r="RMI8" s="26"/>
      <c r="RMJ8" s="26"/>
      <c r="RMK8" s="90"/>
      <c r="RML8" s="90"/>
      <c r="RMM8" s="21"/>
      <c r="RMN8" s="25" t="s">
        <v>969</v>
      </c>
      <c r="RMO8" s="25"/>
      <c r="RMP8" s="25"/>
      <c r="RMQ8" s="26"/>
      <c r="RMR8" s="26"/>
      <c r="RMS8" s="90"/>
      <c r="RMT8" s="90"/>
      <c r="RMU8" s="21"/>
      <c r="RMV8" s="25" t="s">
        <v>969</v>
      </c>
      <c r="RMW8" s="25"/>
      <c r="RMX8" s="25"/>
      <c r="RMY8" s="26"/>
      <c r="RMZ8" s="26"/>
      <c r="RNA8" s="90"/>
      <c r="RNB8" s="90"/>
      <c r="RNC8" s="21"/>
      <c r="RND8" s="25" t="s">
        <v>969</v>
      </c>
      <c r="RNE8" s="25"/>
      <c r="RNF8" s="25"/>
      <c r="RNG8" s="26"/>
      <c r="RNH8" s="26"/>
      <c r="RNI8" s="90"/>
      <c r="RNJ8" s="90"/>
      <c r="RNK8" s="21"/>
      <c r="RNL8" s="25" t="s">
        <v>969</v>
      </c>
      <c r="RNM8" s="25"/>
      <c r="RNN8" s="25"/>
      <c r="RNO8" s="26"/>
      <c r="RNP8" s="26"/>
      <c r="RNQ8" s="90"/>
      <c r="RNR8" s="90"/>
      <c r="RNS8" s="21"/>
      <c r="RNT8" s="25" t="s">
        <v>969</v>
      </c>
      <c r="RNU8" s="25"/>
      <c r="RNV8" s="25"/>
      <c r="RNW8" s="26"/>
      <c r="RNX8" s="26"/>
      <c r="RNY8" s="90"/>
      <c r="RNZ8" s="90"/>
      <c r="ROA8" s="21"/>
      <c r="ROB8" s="25" t="s">
        <v>969</v>
      </c>
      <c r="ROC8" s="25"/>
      <c r="ROD8" s="25"/>
      <c r="ROE8" s="26"/>
      <c r="ROF8" s="26"/>
      <c r="ROG8" s="90"/>
      <c r="ROH8" s="90"/>
      <c r="ROI8" s="21"/>
      <c r="ROJ8" s="25" t="s">
        <v>969</v>
      </c>
      <c r="ROK8" s="25"/>
      <c r="ROL8" s="25"/>
      <c r="ROM8" s="26"/>
      <c r="RON8" s="26"/>
      <c r="ROO8" s="90"/>
      <c r="ROP8" s="90"/>
      <c r="ROQ8" s="21"/>
      <c r="ROR8" s="25" t="s">
        <v>969</v>
      </c>
      <c r="ROS8" s="25"/>
      <c r="ROT8" s="25"/>
      <c r="ROU8" s="26"/>
      <c r="ROV8" s="26"/>
      <c r="ROW8" s="90"/>
      <c r="ROX8" s="90"/>
      <c r="ROY8" s="21"/>
      <c r="ROZ8" s="25" t="s">
        <v>969</v>
      </c>
      <c r="RPA8" s="25"/>
      <c r="RPB8" s="25"/>
      <c r="RPC8" s="26"/>
      <c r="RPD8" s="26"/>
      <c r="RPE8" s="90"/>
      <c r="RPF8" s="90"/>
      <c r="RPG8" s="21"/>
      <c r="RPH8" s="25" t="s">
        <v>969</v>
      </c>
      <c r="RPI8" s="25"/>
      <c r="RPJ8" s="25"/>
      <c r="RPK8" s="26"/>
      <c r="RPL8" s="26"/>
      <c r="RPM8" s="90"/>
      <c r="RPN8" s="90"/>
      <c r="RPO8" s="21"/>
      <c r="RPP8" s="25" t="s">
        <v>969</v>
      </c>
      <c r="RPQ8" s="25"/>
      <c r="RPR8" s="25"/>
      <c r="RPS8" s="26"/>
      <c r="RPT8" s="26"/>
      <c r="RPU8" s="90"/>
      <c r="RPV8" s="90"/>
      <c r="RPW8" s="21"/>
      <c r="RPX8" s="25" t="s">
        <v>969</v>
      </c>
      <c r="RPY8" s="25"/>
      <c r="RPZ8" s="25"/>
      <c r="RQA8" s="26"/>
      <c r="RQB8" s="26"/>
      <c r="RQC8" s="90"/>
      <c r="RQD8" s="90"/>
      <c r="RQE8" s="21"/>
      <c r="RQF8" s="25" t="s">
        <v>969</v>
      </c>
      <c r="RQG8" s="25"/>
      <c r="RQH8" s="25"/>
      <c r="RQI8" s="26"/>
      <c r="RQJ8" s="26"/>
      <c r="RQK8" s="90"/>
      <c r="RQL8" s="90"/>
      <c r="RQM8" s="21"/>
      <c r="RQN8" s="25" t="s">
        <v>969</v>
      </c>
      <c r="RQO8" s="25"/>
      <c r="RQP8" s="25"/>
      <c r="RQQ8" s="26"/>
      <c r="RQR8" s="26"/>
      <c r="RQS8" s="90"/>
      <c r="RQT8" s="90"/>
      <c r="RQU8" s="21"/>
      <c r="RQV8" s="25" t="s">
        <v>969</v>
      </c>
      <c r="RQW8" s="25"/>
      <c r="RQX8" s="25"/>
      <c r="RQY8" s="26"/>
      <c r="RQZ8" s="26"/>
      <c r="RRA8" s="90"/>
      <c r="RRB8" s="90"/>
      <c r="RRC8" s="21"/>
      <c r="RRD8" s="25" t="s">
        <v>969</v>
      </c>
      <c r="RRE8" s="25"/>
      <c r="RRF8" s="25"/>
      <c r="RRG8" s="26"/>
      <c r="RRH8" s="26"/>
      <c r="RRI8" s="90"/>
      <c r="RRJ8" s="90"/>
      <c r="RRK8" s="21"/>
      <c r="RRL8" s="25" t="s">
        <v>969</v>
      </c>
      <c r="RRM8" s="25"/>
      <c r="RRN8" s="25"/>
      <c r="RRO8" s="26"/>
      <c r="RRP8" s="26"/>
      <c r="RRQ8" s="90"/>
      <c r="RRR8" s="90"/>
      <c r="RRS8" s="21"/>
      <c r="RRT8" s="25" t="s">
        <v>969</v>
      </c>
      <c r="RRU8" s="25"/>
      <c r="RRV8" s="25"/>
      <c r="RRW8" s="26"/>
      <c r="RRX8" s="26"/>
      <c r="RRY8" s="90"/>
      <c r="RRZ8" s="90"/>
      <c r="RSA8" s="21"/>
      <c r="RSB8" s="25" t="s">
        <v>969</v>
      </c>
      <c r="RSC8" s="25"/>
      <c r="RSD8" s="25"/>
      <c r="RSE8" s="26"/>
      <c r="RSF8" s="26"/>
      <c r="RSG8" s="90"/>
      <c r="RSH8" s="90"/>
      <c r="RSI8" s="21"/>
      <c r="RSJ8" s="25" t="s">
        <v>969</v>
      </c>
      <c r="RSK8" s="25"/>
      <c r="RSL8" s="25"/>
      <c r="RSM8" s="26"/>
      <c r="RSN8" s="26"/>
      <c r="RSO8" s="90"/>
      <c r="RSP8" s="90"/>
      <c r="RSQ8" s="21"/>
      <c r="RSR8" s="25" t="s">
        <v>969</v>
      </c>
      <c r="RSS8" s="25"/>
      <c r="RST8" s="25"/>
      <c r="RSU8" s="26"/>
      <c r="RSV8" s="26"/>
      <c r="RSW8" s="90"/>
      <c r="RSX8" s="90"/>
      <c r="RSY8" s="21"/>
      <c r="RSZ8" s="25" t="s">
        <v>969</v>
      </c>
      <c r="RTA8" s="25"/>
      <c r="RTB8" s="25"/>
      <c r="RTC8" s="26"/>
      <c r="RTD8" s="26"/>
      <c r="RTE8" s="90"/>
      <c r="RTF8" s="90"/>
      <c r="RTG8" s="21"/>
      <c r="RTH8" s="25" t="s">
        <v>969</v>
      </c>
      <c r="RTI8" s="25"/>
      <c r="RTJ8" s="25"/>
      <c r="RTK8" s="26"/>
      <c r="RTL8" s="26"/>
      <c r="RTM8" s="90"/>
      <c r="RTN8" s="90"/>
      <c r="RTO8" s="21"/>
      <c r="RTP8" s="25" t="s">
        <v>969</v>
      </c>
      <c r="RTQ8" s="25"/>
      <c r="RTR8" s="25"/>
      <c r="RTS8" s="26"/>
      <c r="RTT8" s="26"/>
      <c r="RTU8" s="90"/>
      <c r="RTV8" s="90"/>
      <c r="RTW8" s="21"/>
      <c r="RTX8" s="25" t="s">
        <v>969</v>
      </c>
      <c r="RTY8" s="25"/>
      <c r="RTZ8" s="25"/>
      <c r="RUA8" s="26"/>
      <c r="RUB8" s="26"/>
      <c r="RUC8" s="90"/>
      <c r="RUD8" s="90"/>
      <c r="RUE8" s="21"/>
      <c r="RUF8" s="25" t="s">
        <v>969</v>
      </c>
      <c r="RUG8" s="25"/>
      <c r="RUH8" s="25"/>
      <c r="RUI8" s="26"/>
      <c r="RUJ8" s="26"/>
      <c r="RUK8" s="90"/>
      <c r="RUL8" s="90"/>
      <c r="RUM8" s="21"/>
      <c r="RUN8" s="25" t="s">
        <v>969</v>
      </c>
      <c r="RUO8" s="25"/>
      <c r="RUP8" s="25"/>
      <c r="RUQ8" s="26"/>
      <c r="RUR8" s="26"/>
      <c r="RUS8" s="90"/>
      <c r="RUT8" s="90"/>
      <c r="RUU8" s="21"/>
      <c r="RUV8" s="25" t="s">
        <v>969</v>
      </c>
      <c r="RUW8" s="25"/>
      <c r="RUX8" s="25"/>
      <c r="RUY8" s="26"/>
      <c r="RUZ8" s="26"/>
      <c r="RVA8" s="90"/>
      <c r="RVB8" s="90"/>
      <c r="RVC8" s="21"/>
      <c r="RVD8" s="25" t="s">
        <v>969</v>
      </c>
      <c r="RVE8" s="25"/>
      <c r="RVF8" s="25"/>
      <c r="RVG8" s="26"/>
      <c r="RVH8" s="26"/>
      <c r="RVI8" s="90"/>
      <c r="RVJ8" s="90"/>
      <c r="RVK8" s="21"/>
      <c r="RVL8" s="25" t="s">
        <v>969</v>
      </c>
      <c r="RVM8" s="25"/>
      <c r="RVN8" s="25"/>
      <c r="RVO8" s="26"/>
      <c r="RVP8" s="26"/>
      <c r="RVQ8" s="90"/>
      <c r="RVR8" s="90"/>
      <c r="RVS8" s="21"/>
      <c r="RVT8" s="25" t="s">
        <v>969</v>
      </c>
      <c r="RVU8" s="25"/>
      <c r="RVV8" s="25"/>
      <c r="RVW8" s="26"/>
      <c r="RVX8" s="26"/>
      <c r="RVY8" s="90"/>
      <c r="RVZ8" s="90"/>
      <c r="RWA8" s="21"/>
      <c r="RWB8" s="25" t="s">
        <v>969</v>
      </c>
      <c r="RWC8" s="25"/>
      <c r="RWD8" s="25"/>
      <c r="RWE8" s="26"/>
      <c r="RWF8" s="26"/>
      <c r="RWG8" s="90"/>
      <c r="RWH8" s="90"/>
      <c r="RWI8" s="21"/>
      <c r="RWJ8" s="25" t="s">
        <v>969</v>
      </c>
      <c r="RWK8" s="25"/>
      <c r="RWL8" s="25"/>
      <c r="RWM8" s="26"/>
      <c r="RWN8" s="26"/>
      <c r="RWO8" s="90"/>
      <c r="RWP8" s="90"/>
      <c r="RWQ8" s="21"/>
      <c r="RWR8" s="25" t="s">
        <v>969</v>
      </c>
      <c r="RWS8" s="25"/>
      <c r="RWT8" s="25"/>
      <c r="RWU8" s="26"/>
      <c r="RWV8" s="26"/>
      <c r="RWW8" s="90"/>
      <c r="RWX8" s="90"/>
      <c r="RWY8" s="21"/>
      <c r="RWZ8" s="25" t="s">
        <v>969</v>
      </c>
      <c r="RXA8" s="25"/>
      <c r="RXB8" s="25"/>
      <c r="RXC8" s="26"/>
      <c r="RXD8" s="26"/>
      <c r="RXE8" s="90"/>
      <c r="RXF8" s="90"/>
      <c r="RXG8" s="21"/>
      <c r="RXH8" s="25" t="s">
        <v>969</v>
      </c>
      <c r="RXI8" s="25"/>
      <c r="RXJ8" s="25"/>
      <c r="RXK8" s="26"/>
      <c r="RXL8" s="26"/>
      <c r="RXM8" s="90"/>
      <c r="RXN8" s="90"/>
      <c r="RXO8" s="21"/>
      <c r="RXP8" s="25" t="s">
        <v>969</v>
      </c>
      <c r="RXQ8" s="25"/>
      <c r="RXR8" s="25"/>
      <c r="RXS8" s="26"/>
      <c r="RXT8" s="26"/>
      <c r="RXU8" s="90"/>
      <c r="RXV8" s="90"/>
      <c r="RXW8" s="21"/>
      <c r="RXX8" s="25" t="s">
        <v>969</v>
      </c>
      <c r="RXY8" s="25"/>
      <c r="RXZ8" s="25"/>
      <c r="RYA8" s="26"/>
      <c r="RYB8" s="26"/>
      <c r="RYC8" s="90"/>
      <c r="RYD8" s="90"/>
      <c r="RYE8" s="21"/>
      <c r="RYF8" s="25" t="s">
        <v>969</v>
      </c>
      <c r="RYG8" s="25"/>
      <c r="RYH8" s="25"/>
      <c r="RYI8" s="26"/>
      <c r="RYJ8" s="26"/>
      <c r="RYK8" s="90"/>
      <c r="RYL8" s="90"/>
      <c r="RYM8" s="21"/>
      <c r="RYN8" s="25" t="s">
        <v>969</v>
      </c>
      <c r="RYO8" s="25"/>
      <c r="RYP8" s="25"/>
      <c r="RYQ8" s="26"/>
      <c r="RYR8" s="26"/>
      <c r="RYS8" s="90"/>
      <c r="RYT8" s="90"/>
      <c r="RYU8" s="21"/>
      <c r="RYV8" s="25" t="s">
        <v>969</v>
      </c>
      <c r="RYW8" s="25"/>
      <c r="RYX8" s="25"/>
      <c r="RYY8" s="26"/>
      <c r="RYZ8" s="26"/>
      <c r="RZA8" s="90"/>
      <c r="RZB8" s="90"/>
      <c r="RZC8" s="21"/>
      <c r="RZD8" s="25" t="s">
        <v>969</v>
      </c>
      <c r="RZE8" s="25"/>
      <c r="RZF8" s="25"/>
      <c r="RZG8" s="26"/>
      <c r="RZH8" s="26"/>
      <c r="RZI8" s="90"/>
      <c r="RZJ8" s="90"/>
      <c r="RZK8" s="21"/>
      <c r="RZL8" s="25" t="s">
        <v>969</v>
      </c>
      <c r="RZM8" s="25"/>
      <c r="RZN8" s="25"/>
      <c r="RZO8" s="26"/>
      <c r="RZP8" s="26"/>
      <c r="RZQ8" s="90"/>
      <c r="RZR8" s="90"/>
      <c r="RZS8" s="21"/>
      <c r="RZT8" s="25" t="s">
        <v>969</v>
      </c>
      <c r="RZU8" s="25"/>
      <c r="RZV8" s="25"/>
      <c r="RZW8" s="26"/>
      <c r="RZX8" s="26"/>
      <c r="RZY8" s="90"/>
      <c r="RZZ8" s="90"/>
      <c r="SAA8" s="21"/>
      <c r="SAB8" s="25" t="s">
        <v>969</v>
      </c>
      <c r="SAC8" s="25"/>
      <c r="SAD8" s="25"/>
      <c r="SAE8" s="26"/>
      <c r="SAF8" s="26"/>
      <c r="SAG8" s="90"/>
      <c r="SAH8" s="90"/>
      <c r="SAI8" s="21"/>
      <c r="SAJ8" s="25" t="s">
        <v>969</v>
      </c>
      <c r="SAK8" s="25"/>
      <c r="SAL8" s="25"/>
      <c r="SAM8" s="26"/>
      <c r="SAN8" s="26"/>
      <c r="SAO8" s="90"/>
      <c r="SAP8" s="90"/>
      <c r="SAQ8" s="21"/>
      <c r="SAR8" s="25" t="s">
        <v>969</v>
      </c>
      <c r="SAS8" s="25"/>
      <c r="SAT8" s="25"/>
      <c r="SAU8" s="26"/>
      <c r="SAV8" s="26"/>
      <c r="SAW8" s="90"/>
      <c r="SAX8" s="90"/>
      <c r="SAY8" s="21"/>
      <c r="SAZ8" s="25" t="s">
        <v>969</v>
      </c>
      <c r="SBA8" s="25"/>
      <c r="SBB8" s="25"/>
      <c r="SBC8" s="26"/>
      <c r="SBD8" s="26"/>
      <c r="SBE8" s="90"/>
      <c r="SBF8" s="90"/>
      <c r="SBG8" s="21"/>
      <c r="SBH8" s="25" t="s">
        <v>969</v>
      </c>
      <c r="SBI8" s="25"/>
      <c r="SBJ8" s="25"/>
      <c r="SBK8" s="26"/>
      <c r="SBL8" s="26"/>
      <c r="SBM8" s="90"/>
      <c r="SBN8" s="90"/>
      <c r="SBO8" s="21"/>
      <c r="SBP8" s="25" t="s">
        <v>969</v>
      </c>
      <c r="SBQ8" s="25"/>
      <c r="SBR8" s="25"/>
      <c r="SBS8" s="26"/>
      <c r="SBT8" s="26"/>
      <c r="SBU8" s="90"/>
      <c r="SBV8" s="90"/>
      <c r="SBW8" s="21"/>
      <c r="SBX8" s="25" t="s">
        <v>969</v>
      </c>
      <c r="SBY8" s="25"/>
      <c r="SBZ8" s="25"/>
      <c r="SCA8" s="26"/>
      <c r="SCB8" s="26"/>
      <c r="SCC8" s="90"/>
      <c r="SCD8" s="90"/>
      <c r="SCE8" s="21"/>
      <c r="SCF8" s="25" t="s">
        <v>969</v>
      </c>
      <c r="SCG8" s="25"/>
      <c r="SCH8" s="25"/>
      <c r="SCI8" s="26"/>
      <c r="SCJ8" s="26"/>
      <c r="SCK8" s="90"/>
      <c r="SCL8" s="90"/>
      <c r="SCM8" s="21"/>
      <c r="SCN8" s="25" t="s">
        <v>969</v>
      </c>
      <c r="SCO8" s="25"/>
      <c r="SCP8" s="25"/>
      <c r="SCQ8" s="26"/>
      <c r="SCR8" s="26"/>
      <c r="SCS8" s="90"/>
      <c r="SCT8" s="90"/>
      <c r="SCU8" s="21"/>
      <c r="SCV8" s="25" t="s">
        <v>969</v>
      </c>
      <c r="SCW8" s="25"/>
      <c r="SCX8" s="25"/>
      <c r="SCY8" s="26"/>
      <c r="SCZ8" s="26"/>
      <c r="SDA8" s="90"/>
      <c r="SDB8" s="90"/>
      <c r="SDC8" s="21"/>
      <c r="SDD8" s="25" t="s">
        <v>969</v>
      </c>
      <c r="SDE8" s="25"/>
      <c r="SDF8" s="25"/>
      <c r="SDG8" s="26"/>
      <c r="SDH8" s="26"/>
      <c r="SDI8" s="90"/>
      <c r="SDJ8" s="90"/>
      <c r="SDK8" s="21"/>
      <c r="SDL8" s="25" t="s">
        <v>969</v>
      </c>
      <c r="SDM8" s="25"/>
      <c r="SDN8" s="25"/>
      <c r="SDO8" s="26"/>
      <c r="SDP8" s="26"/>
      <c r="SDQ8" s="90"/>
      <c r="SDR8" s="90"/>
      <c r="SDS8" s="21"/>
      <c r="SDT8" s="25" t="s">
        <v>969</v>
      </c>
      <c r="SDU8" s="25"/>
      <c r="SDV8" s="25"/>
      <c r="SDW8" s="26"/>
      <c r="SDX8" s="26"/>
      <c r="SDY8" s="90"/>
      <c r="SDZ8" s="90"/>
      <c r="SEA8" s="21"/>
      <c r="SEB8" s="25" t="s">
        <v>969</v>
      </c>
      <c r="SEC8" s="25"/>
      <c r="SED8" s="25"/>
      <c r="SEE8" s="26"/>
      <c r="SEF8" s="26"/>
      <c r="SEG8" s="90"/>
      <c r="SEH8" s="90"/>
      <c r="SEI8" s="21"/>
      <c r="SEJ8" s="25" t="s">
        <v>969</v>
      </c>
      <c r="SEK8" s="25"/>
      <c r="SEL8" s="25"/>
      <c r="SEM8" s="26"/>
      <c r="SEN8" s="26"/>
      <c r="SEO8" s="90"/>
      <c r="SEP8" s="90"/>
      <c r="SEQ8" s="21"/>
      <c r="SER8" s="25" t="s">
        <v>969</v>
      </c>
      <c r="SES8" s="25"/>
      <c r="SET8" s="25"/>
      <c r="SEU8" s="26"/>
      <c r="SEV8" s="26"/>
      <c r="SEW8" s="90"/>
      <c r="SEX8" s="90"/>
      <c r="SEY8" s="21"/>
      <c r="SEZ8" s="25" t="s">
        <v>969</v>
      </c>
      <c r="SFA8" s="25"/>
      <c r="SFB8" s="25"/>
      <c r="SFC8" s="26"/>
      <c r="SFD8" s="26"/>
      <c r="SFE8" s="90"/>
      <c r="SFF8" s="90"/>
      <c r="SFG8" s="21"/>
      <c r="SFH8" s="25" t="s">
        <v>969</v>
      </c>
      <c r="SFI8" s="25"/>
      <c r="SFJ8" s="25"/>
      <c r="SFK8" s="26"/>
      <c r="SFL8" s="26"/>
      <c r="SFM8" s="90"/>
      <c r="SFN8" s="90"/>
      <c r="SFO8" s="21"/>
      <c r="SFP8" s="25" t="s">
        <v>969</v>
      </c>
      <c r="SFQ8" s="25"/>
      <c r="SFR8" s="25"/>
      <c r="SFS8" s="26"/>
      <c r="SFT8" s="26"/>
      <c r="SFU8" s="90"/>
      <c r="SFV8" s="90"/>
      <c r="SFW8" s="21"/>
      <c r="SFX8" s="25" t="s">
        <v>969</v>
      </c>
      <c r="SFY8" s="25"/>
      <c r="SFZ8" s="25"/>
      <c r="SGA8" s="26"/>
      <c r="SGB8" s="26"/>
      <c r="SGC8" s="90"/>
      <c r="SGD8" s="90"/>
      <c r="SGE8" s="21"/>
      <c r="SGF8" s="25" t="s">
        <v>969</v>
      </c>
      <c r="SGG8" s="25"/>
      <c r="SGH8" s="25"/>
      <c r="SGI8" s="26"/>
      <c r="SGJ8" s="26"/>
      <c r="SGK8" s="90"/>
      <c r="SGL8" s="90"/>
      <c r="SGM8" s="21"/>
      <c r="SGN8" s="25" t="s">
        <v>969</v>
      </c>
      <c r="SGO8" s="25"/>
      <c r="SGP8" s="25"/>
      <c r="SGQ8" s="26"/>
      <c r="SGR8" s="26"/>
      <c r="SGS8" s="90"/>
      <c r="SGT8" s="90"/>
      <c r="SGU8" s="21"/>
      <c r="SGV8" s="25" t="s">
        <v>969</v>
      </c>
      <c r="SGW8" s="25"/>
      <c r="SGX8" s="25"/>
      <c r="SGY8" s="26"/>
      <c r="SGZ8" s="26"/>
      <c r="SHA8" s="90"/>
      <c r="SHB8" s="90"/>
      <c r="SHC8" s="21"/>
      <c r="SHD8" s="25" t="s">
        <v>969</v>
      </c>
      <c r="SHE8" s="25"/>
      <c r="SHF8" s="25"/>
      <c r="SHG8" s="26"/>
      <c r="SHH8" s="26"/>
      <c r="SHI8" s="90"/>
      <c r="SHJ8" s="90"/>
      <c r="SHK8" s="21"/>
      <c r="SHL8" s="25" t="s">
        <v>969</v>
      </c>
      <c r="SHM8" s="25"/>
      <c r="SHN8" s="25"/>
      <c r="SHO8" s="26"/>
      <c r="SHP8" s="26"/>
      <c r="SHQ8" s="90"/>
      <c r="SHR8" s="90"/>
      <c r="SHS8" s="21"/>
      <c r="SHT8" s="25" t="s">
        <v>969</v>
      </c>
      <c r="SHU8" s="25"/>
      <c r="SHV8" s="25"/>
      <c r="SHW8" s="26"/>
      <c r="SHX8" s="26"/>
      <c r="SHY8" s="90"/>
      <c r="SHZ8" s="90"/>
      <c r="SIA8" s="21"/>
      <c r="SIB8" s="25" t="s">
        <v>969</v>
      </c>
      <c r="SIC8" s="25"/>
      <c r="SID8" s="25"/>
      <c r="SIE8" s="26"/>
      <c r="SIF8" s="26"/>
      <c r="SIG8" s="90"/>
      <c r="SIH8" s="90"/>
      <c r="SII8" s="21"/>
      <c r="SIJ8" s="25" t="s">
        <v>969</v>
      </c>
      <c r="SIK8" s="25"/>
      <c r="SIL8" s="25"/>
      <c r="SIM8" s="26"/>
      <c r="SIN8" s="26"/>
      <c r="SIO8" s="90"/>
      <c r="SIP8" s="90"/>
      <c r="SIQ8" s="21"/>
      <c r="SIR8" s="25" t="s">
        <v>969</v>
      </c>
      <c r="SIS8" s="25"/>
      <c r="SIT8" s="25"/>
      <c r="SIU8" s="26"/>
      <c r="SIV8" s="26"/>
      <c r="SIW8" s="90"/>
      <c r="SIX8" s="90"/>
      <c r="SIY8" s="21"/>
      <c r="SIZ8" s="25" t="s">
        <v>969</v>
      </c>
      <c r="SJA8" s="25"/>
      <c r="SJB8" s="25"/>
      <c r="SJC8" s="26"/>
      <c r="SJD8" s="26"/>
      <c r="SJE8" s="90"/>
      <c r="SJF8" s="90"/>
      <c r="SJG8" s="21"/>
      <c r="SJH8" s="25" t="s">
        <v>969</v>
      </c>
      <c r="SJI8" s="25"/>
      <c r="SJJ8" s="25"/>
      <c r="SJK8" s="26"/>
      <c r="SJL8" s="26"/>
      <c r="SJM8" s="90"/>
      <c r="SJN8" s="90"/>
      <c r="SJO8" s="21"/>
      <c r="SJP8" s="25" t="s">
        <v>969</v>
      </c>
      <c r="SJQ8" s="25"/>
      <c r="SJR8" s="25"/>
      <c r="SJS8" s="26"/>
      <c r="SJT8" s="26"/>
      <c r="SJU8" s="90"/>
      <c r="SJV8" s="90"/>
      <c r="SJW8" s="21"/>
      <c r="SJX8" s="25" t="s">
        <v>969</v>
      </c>
      <c r="SJY8" s="25"/>
      <c r="SJZ8" s="25"/>
      <c r="SKA8" s="26"/>
      <c r="SKB8" s="26"/>
      <c r="SKC8" s="90"/>
      <c r="SKD8" s="90"/>
      <c r="SKE8" s="21"/>
      <c r="SKF8" s="25" t="s">
        <v>969</v>
      </c>
      <c r="SKG8" s="25"/>
      <c r="SKH8" s="25"/>
      <c r="SKI8" s="26"/>
      <c r="SKJ8" s="26"/>
      <c r="SKK8" s="90"/>
      <c r="SKL8" s="90"/>
      <c r="SKM8" s="21"/>
      <c r="SKN8" s="25" t="s">
        <v>969</v>
      </c>
      <c r="SKO8" s="25"/>
      <c r="SKP8" s="25"/>
      <c r="SKQ8" s="26"/>
      <c r="SKR8" s="26"/>
      <c r="SKS8" s="90"/>
      <c r="SKT8" s="90"/>
      <c r="SKU8" s="21"/>
      <c r="SKV8" s="25" t="s">
        <v>969</v>
      </c>
      <c r="SKW8" s="25"/>
      <c r="SKX8" s="25"/>
      <c r="SKY8" s="26"/>
      <c r="SKZ8" s="26"/>
      <c r="SLA8" s="90"/>
      <c r="SLB8" s="90"/>
      <c r="SLC8" s="21"/>
      <c r="SLD8" s="25" t="s">
        <v>969</v>
      </c>
      <c r="SLE8" s="25"/>
      <c r="SLF8" s="25"/>
      <c r="SLG8" s="26"/>
      <c r="SLH8" s="26"/>
      <c r="SLI8" s="90"/>
      <c r="SLJ8" s="90"/>
      <c r="SLK8" s="21"/>
      <c r="SLL8" s="25" t="s">
        <v>969</v>
      </c>
      <c r="SLM8" s="25"/>
      <c r="SLN8" s="25"/>
      <c r="SLO8" s="26"/>
      <c r="SLP8" s="26"/>
      <c r="SLQ8" s="90"/>
      <c r="SLR8" s="90"/>
      <c r="SLS8" s="21"/>
      <c r="SLT8" s="25" t="s">
        <v>969</v>
      </c>
      <c r="SLU8" s="25"/>
      <c r="SLV8" s="25"/>
      <c r="SLW8" s="26"/>
      <c r="SLX8" s="26"/>
      <c r="SLY8" s="90"/>
      <c r="SLZ8" s="90"/>
      <c r="SMA8" s="21"/>
      <c r="SMB8" s="25" t="s">
        <v>969</v>
      </c>
      <c r="SMC8" s="25"/>
      <c r="SMD8" s="25"/>
      <c r="SME8" s="26"/>
      <c r="SMF8" s="26"/>
      <c r="SMG8" s="90"/>
      <c r="SMH8" s="90"/>
      <c r="SMI8" s="21"/>
      <c r="SMJ8" s="25" t="s">
        <v>969</v>
      </c>
      <c r="SMK8" s="25"/>
      <c r="SML8" s="25"/>
      <c r="SMM8" s="26"/>
      <c r="SMN8" s="26"/>
      <c r="SMO8" s="90"/>
      <c r="SMP8" s="90"/>
      <c r="SMQ8" s="21"/>
      <c r="SMR8" s="25" t="s">
        <v>969</v>
      </c>
      <c r="SMS8" s="25"/>
      <c r="SMT8" s="25"/>
      <c r="SMU8" s="26"/>
      <c r="SMV8" s="26"/>
      <c r="SMW8" s="90"/>
      <c r="SMX8" s="90"/>
      <c r="SMY8" s="21"/>
      <c r="SMZ8" s="25" t="s">
        <v>969</v>
      </c>
      <c r="SNA8" s="25"/>
      <c r="SNB8" s="25"/>
      <c r="SNC8" s="26"/>
      <c r="SND8" s="26"/>
      <c r="SNE8" s="90"/>
      <c r="SNF8" s="90"/>
      <c r="SNG8" s="21"/>
      <c r="SNH8" s="25" t="s">
        <v>969</v>
      </c>
      <c r="SNI8" s="25"/>
      <c r="SNJ8" s="25"/>
      <c r="SNK8" s="26"/>
      <c r="SNL8" s="26"/>
      <c r="SNM8" s="90"/>
      <c r="SNN8" s="90"/>
      <c r="SNO8" s="21"/>
      <c r="SNP8" s="25" t="s">
        <v>969</v>
      </c>
      <c r="SNQ8" s="25"/>
      <c r="SNR8" s="25"/>
      <c r="SNS8" s="26"/>
      <c r="SNT8" s="26"/>
      <c r="SNU8" s="90"/>
      <c r="SNV8" s="90"/>
      <c r="SNW8" s="21"/>
      <c r="SNX8" s="25" t="s">
        <v>969</v>
      </c>
      <c r="SNY8" s="25"/>
      <c r="SNZ8" s="25"/>
      <c r="SOA8" s="26"/>
      <c r="SOB8" s="26"/>
      <c r="SOC8" s="90"/>
      <c r="SOD8" s="90"/>
      <c r="SOE8" s="21"/>
      <c r="SOF8" s="25" t="s">
        <v>969</v>
      </c>
      <c r="SOG8" s="25"/>
      <c r="SOH8" s="25"/>
      <c r="SOI8" s="26"/>
      <c r="SOJ8" s="26"/>
      <c r="SOK8" s="90"/>
      <c r="SOL8" s="90"/>
      <c r="SOM8" s="21"/>
      <c r="SON8" s="25" t="s">
        <v>969</v>
      </c>
      <c r="SOO8" s="25"/>
      <c r="SOP8" s="25"/>
      <c r="SOQ8" s="26"/>
      <c r="SOR8" s="26"/>
      <c r="SOS8" s="90"/>
      <c r="SOT8" s="90"/>
      <c r="SOU8" s="21"/>
      <c r="SOV8" s="25" t="s">
        <v>969</v>
      </c>
      <c r="SOW8" s="25"/>
      <c r="SOX8" s="25"/>
      <c r="SOY8" s="26"/>
      <c r="SOZ8" s="26"/>
      <c r="SPA8" s="90"/>
      <c r="SPB8" s="90"/>
      <c r="SPC8" s="21"/>
      <c r="SPD8" s="25" t="s">
        <v>969</v>
      </c>
      <c r="SPE8" s="25"/>
      <c r="SPF8" s="25"/>
      <c r="SPG8" s="26"/>
      <c r="SPH8" s="26"/>
      <c r="SPI8" s="90"/>
      <c r="SPJ8" s="90"/>
      <c r="SPK8" s="21"/>
      <c r="SPL8" s="25" t="s">
        <v>969</v>
      </c>
      <c r="SPM8" s="25"/>
      <c r="SPN8" s="25"/>
      <c r="SPO8" s="26"/>
      <c r="SPP8" s="26"/>
      <c r="SPQ8" s="90"/>
      <c r="SPR8" s="90"/>
      <c r="SPS8" s="21"/>
      <c r="SPT8" s="25" t="s">
        <v>969</v>
      </c>
      <c r="SPU8" s="25"/>
      <c r="SPV8" s="25"/>
      <c r="SPW8" s="26"/>
      <c r="SPX8" s="26"/>
      <c r="SPY8" s="90"/>
      <c r="SPZ8" s="90"/>
      <c r="SQA8" s="21"/>
      <c r="SQB8" s="25" t="s">
        <v>969</v>
      </c>
      <c r="SQC8" s="25"/>
      <c r="SQD8" s="25"/>
      <c r="SQE8" s="26"/>
      <c r="SQF8" s="26"/>
      <c r="SQG8" s="90"/>
      <c r="SQH8" s="90"/>
      <c r="SQI8" s="21"/>
      <c r="SQJ8" s="25" t="s">
        <v>969</v>
      </c>
      <c r="SQK8" s="25"/>
      <c r="SQL8" s="25"/>
      <c r="SQM8" s="26"/>
      <c r="SQN8" s="26"/>
      <c r="SQO8" s="90"/>
      <c r="SQP8" s="90"/>
      <c r="SQQ8" s="21"/>
      <c r="SQR8" s="25" t="s">
        <v>969</v>
      </c>
      <c r="SQS8" s="25"/>
      <c r="SQT8" s="25"/>
      <c r="SQU8" s="26"/>
      <c r="SQV8" s="26"/>
      <c r="SQW8" s="90"/>
      <c r="SQX8" s="90"/>
      <c r="SQY8" s="21"/>
      <c r="SQZ8" s="25" t="s">
        <v>969</v>
      </c>
      <c r="SRA8" s="25"/>
      <c r="SRB8" s="25"/>
      <c r="SRC8" s="26"/>
      <c r="SRD8" s="26"/>
      <c r="SRE8" s="90"/>
      <c r="SRF8" s="90"/>
      <c r="SRG8" s="21"/>
      <c r="SRH8" s="25" t="s">
        <v>969</v>
      </c>
      <c r="SRI8" s="25"/>
      <c r="SRJ8" s="25"/>
      <c r="SRK8" s="26"/>
      <c r="SRL8" s="26"/>
      <c r="SRM8" s="90"/>
      <c r="SRN8" s="90"/>
      <c r="SRO8" s="21"/>
      <c r="SRP8" s="25" t="s">
        <v>969</v>
      </c>
      <c r="SRQ8" s="25"/>
      <c r="SRR8" s="25"/>
      <c r="SRS8" s="26"/>
      <c r="SRT8" s="26"/>
      <c r="SRU8" s="90"/>
      <c r="SRV8" s="90"/>
      <c r="SRW8" s="21"/>
      <c r="SRX8" s="25" t="s">
        <v>969</v>
      </c>
      <c r="SRY8" s="25"/>
      <c r="SRZ8" s="25"/>
      <c r="SSA8" s="26"/>
      <c r="SSB8" s="26"/>
      <c r="SSC8" s="90"/>
      <c r="SSD8" s="90"/>
      <c r="SSE8" s="21"/>
      <c r="SSF8" s="25" t="s">
        <v>969</v>
      </c>
      <c r="SSG8" s="25"/>
      <c r="SSH8" s="25"/>
      <c r="SSI8" s="26"/>
      <c r="SSJ8" s="26"/>
      <c r="SSK8" s="90"/>
      <c r="SSL8" s="90"/>
      <c r="SSM8" s="21"/>
      <c r="SSN8" s="25" t="s">
        <v>969</v>
      </c>
      <c r="SSO8" s="25"/>
      <c r="SSP8" s="25"/>
      <c r="SSQ8" s="26"/>
      <c r="SSR8" s="26"/>
      <c r="SSS8" s="90"/>
      <c r="SST8" s="90"/>
      <c r="SSU8" s="21"/>
      <c r="SSV8" s="25" t="s">
        <v>969</v>
      </c>
      <c r="SSW8" s="25"/>
      <c r="SSX8" s="25"/>
      <c r="SSY8" s="26"/>
      <c r="SSZ8" s="26"/>
      <c r="STA8" s="90"/>
      <c r="STB8" s="90"/>
      <c r="STC8" s="21"/>
      <c r="STD8" s="25" t="s">
        <v>969</v>
      </c>
      <c r="STE8" s="25"/>
      <c r="STF8" s="25"/>
      <c r="STG8" s="26"/>
      <c r="STH8" s="26"/>
      <c r="STI8" s="90"/>
      <c r="STJ8" s="90"/>
      <c r="STK8" s="21"/>
      <c r="STL8" s="25" t="s">
        <v>969</v>
      </c>
      <c r="STM8" s="25"/>
      <c r="STN8" s="25"/>
      <c r="STO8" s="26"/>
      <c r="STP8" s="26"/>
      <c r="STQ8" s="90"/>
      <c r="STR8" s="90"/>
      <c r="STS8" s="21"/>
      <c r="STT8" s="25" t="s">
        <v>969</v>
      </c>
      <c r="STU8" s="25"/>
      <c r="STV8" s="25"/>
      <c r="STW8" s="26"/>
      <c r="STX8" s="26"/>
      <c r="STY8" s="90"/>
      <c r="STZ8" s="90"/>
      <c r="SUA8" s="21"/>
      <c r="SUB8" s="25" t="s">
        <v>969</v>
      </c>
      <c r="SUC8" s="25"/>
      <c r="SUD8" s="25"/>
      <c r="SUE8" s="26"/>
      <c r="SUF8" s="26"/>
      <c r="SUG8" s="90"/>
      <c r="SUH8" s="90"/>
      <c r="SUI8" s="21"/>
      <c r="SUJ8" s="25" t="s">
        <v>969</v>
      </c>
      <c r="SUK8" s="25"/>
      <c r="SUL8" s="25"/>
      <c r="SUM8" s="26"/>
      <c r="SUN8" s="26"/>
      <c r="SUO8" s="90"/>
      <c r="SUP8" s="90"/>
      <c r="SUQ8" s="21"/>
      <c r="SUR8" s="25" t="s">
        <v>969</v>
      </c>
      <c r="SUS8" s="25"/>
      <c r="SUT8" s="25"/>
      <c r="SUU8" s="26"/>
      <c r="SUV8" s="26"/>
      <c r="SUW8" s="90"/>
      <c r="SUX8" s="90"/>
      <c r="SUY8" s="21"/>
      <c r="SUZ8" s="25" t="s">
        <v>969</v>
      </c>
      <c r="SVA8" s="25"/>
      <c r="SVB8" s="25"/>
      <c r="SVC8" s="26"/>
      <c r="SVD8" s="26"/>
      <c r="SVE8" s="90"/>
      <c r="SVF8" s="90"/>
      <c r="SVG8" s="21"/>
      <c r="SVH8" s="25" t="s">
        <v>969</v>
      </c>
      <c r="SVI8" s="25"/>
      <c r="SVJ8" s="25"/>
      <c r="SVK8" s="26"/>
      <c r="SVL8" s="26"/>
      <c r="SVM8" s="90"/>
      <c r="SVN8" s="90"/>
      <c r="SVO8" s="21"/>
      <c r="SVP8" s="25" t="s">
        <v>969</v>
      </c>
      <c r="SVQ8" s="25"/>
      <c r="SVR8" s="25"/>
      <c r="SVS8" s="26"/>
      <c r="SVT8" s="26"/>
      <c r="SVU8" s="90"/>
      <c r="SVV8" s="90"/>
      <c r="SVW8" s="21"/>
      <c r="SVX8" s="25" t="s">
        <v>969</v>
      </c>
      <c r="SVY8" s="25"/>
      <c r="SVZ8" s="25"/>
      <c r="SWA8" s="26"/>
      <c r="SWB8" s="26"/>
      <c r="SWC8" s="90"/>
      <c r="SWD8" s="90"/>
      <c r="SWE8" s="21"/>
      <c r="SWF8" s="25" t="s">
        <v>969</v>
      </c>
      <c r="SWG8" s="25"/>
      <c r="SWH8" s="25"/>
      <c r="SWI8" s="26"/>
      <c r="SWJ8" s="26"/>
      <c r="SWK8" s="90"/>
      <c r="SWL8" s="90"/>
      <c r="SWM8" s="21"/>
      <c r="SWN8" s="25" t="s">
        <v>969</v>
      </c>
      <c r="SWO8" s="25"/>
      <c r="SWP8" s="25"/>
      <c r="SWQ8" s="26"/>
      <c r="SWR8" s="26"/>
      <c r="SWS8" s="90"/>
      <c r="SWT8" s="90"/>
      <c r="SWU8" s="21"/>
      <c r="SWV8" s="25" t="s">
        <v>969</v>
      </c>
      <c r="SWW8" s="25"/>
      <c r="SWX8" s="25"/>
      <c r="SWY8" s="26"/>
      <c r="SWZ8" s="26"/>
      <c r="SXA8" s="90"/>
      <c r="SXB8" s="90"/>
      <c r="SXC8" s="21"/>
      <c r="SXD8" s="25" t="s">
        <v>969</v>
      </c>
      <c r="SXE8" s="25"/>
      <c r="SXF8" s="25"/>
      <c r="SXG8" s="26"/>
      <c r="SXH8" s="26"/>
      <c r="SXI8" s="90"/>
      <c r="SXJ8" s="90"/>
      <c r="SXK8" s="21"/>
      <c r="SXL8" s="25" t="s">
        <v>969</v>
      </c>
      <c r="SXM8" s="25"/>
      <c r="SXN8" s="25"/>
      <c r="SXO8" s="26"/>
      <c r="SXP8" s="26"/>
      <c r="SXQ8" s="90"/>
      <c r="SXR8" s="90"/>
      <c r="SXS8" s="21"/>
      <c r="SXT8" s="25" t="s">
        <v>969</v>
      </c>
      <c r="SXU8" s="25"/>
      <c r="SXV8" s="25"/>
      <c r="SXW8" s="26"/>
      <c r="SXX8" s="26"/>
      <c r="SXY8" s="90"/>
      <c r="SXZ8" s="90"/>
      <c r="SYA8" s="21"/>
      <c r="SYB8" s="25" t="s">
        <v>969</v>
      </c>
      <c r="SYC8" s="25"/>
      <c r="SYD8" s="25"/>
      <c r="SYE8" s="26"/>
      <c r="SYF8" s="26"/>
      <c r="SYG8" s="90"/>
      <c r="SYH8" s="90"/>
      <c r="SYI8" s="21"/>
      <c r="SYJ8" s="25" t="s">
        <v>969</v>
      </c>
      <c r="SYK8" s="25"/>
      <c r="SYL8" s="25"/>
      <c r="SYM8" s="26"/>
      <c r="SYN8" s="26"/>
      <c r="SYO8" s="90"/>
      <c r="SYP8" s="90"/>
      <c r="SYQ8" s="21"/>
      <c r="SYR8" s="25" t="s">
        <v>969</v>
      </c>
      <c r="SYS8" s="25"/>
      <c r="SYT8" s="25"/>
      <c r="SYU8" s="26"/>
      <c r="SYV8" s="26"/>
      <c r="SYW8" s="90"/>
      <c r="SYX8" s="90"/>
      <c r="SYY8" s="21"/>
      <c r="SYZ8" s="25" t="s">
        <v>969</v>
      </c>
      <c r="SZA8" s="25"/>
      <c r="SZB8" s="25"/>
      <c r="SZC8" s="26"/>
      <c r="SZD8" s="26"/>
      <c r="SZE8" s="90"/>
      <c r="SZF8" s="90"/>
      <c r="SZG8" s="21"/>
      <c r="SZH8" s="25" t="s">
        <v>969</v>
      </c>
      <c r="SZI8" s="25"/>
      <c r="SZJ8" s="25"/>
      <c r="SZK8" s="26"/>
      <c r="SZL8" s="26"/>
      <c r="SZM8" s="90"/>
      <c r="SZN8" s="90"/>
      <c r="SZO8" s="21"/>
      <c r="SZP8" s="25" t="s">
        <v>969</v>
      </c>
      <c r="SZQ8" s="25"/>
      <c r="SZR8" s="25"/>
      <c r="SZS8" s="26"/>
      <c r="SZT8" s="26"/>
      <c r="SZU8" s="90"/>
      <c r="SZV8" s="90"/>
      <c r="SZW8" s="21"/>
      <c r="SZX8" s="25" t="s">
        <v>969</v>
      </c>
      <c r="SZY8" s="25"/>
      <c r="SZZ8" s="25"/>
      <c r="TAA8" s="26"/>
      <c r="TAB8" s="26"/>
      <c r="TAC8" s="90"/>
      <c r="TAD8" s="90"/>
      <c r="TAE8" s="21"/>
      <c r="TAF8" s="25" t="s">
        <v>969</v>
      </c>
      <c r="TAG8" s="25"/>
      <c r="TAH8" s="25"/>
      <c r="TAI8" s="26"/>
      <c r="TAJ8" s="26"/>
      <c r="TAK8" s="90"/>
      <c r="TAL8" s="90"/>
      <c r="TAM8" s="21"/>
      <c r="TAN8" s="25" t="s">
        <v>969</v>
      </c>
      <c r="TAO8" s="25"/>
      <c r="TAP8" s="25"/>
      <c r="TAQ8" s="26"/>
      <c r="TAR8" s="26"/>
      <c r="TAS8" s="90"/>
      <c r="TAT8" s="90"/>
      <c r="TAU8" s="21"/>
      <c r="TAV8" s="25" t="s">
        <v>969</v>
      </c>
      <c r="TAW8" s="25"/>
      <c r="TAX8" s="25"/>
      <c r="TAY8" s="26"/>
      <c r="TAZ8" s="26"/>
      <c r="TBA8" s="90"/>
      <c r="TBB8" s="90"/>
      <c r="TBC8" s="21"/>
      <c r="TBD8" s="25" t="s">
        <v>969</v>
      </c>
      <c r="TBE8" s="25"/>
      <c r="TBF8" s="25"/>
      <c r="TBG8" s="26"/>
      <c r="TBH8" s="26"/>
      <c r="TBI8" s="90"/>
      <c r="TBJ8" s="90"/>
      <c r="TBK8" s="21"/>
      <c r="TBL8" s="25" t="s">
        <v>969</v>
      </c>
      <c r="TBM8" s="25"/>
      <c r="TBN8" s="25"/>
      <c r="TBO8" s="26"/>
      <c r="TBP8" s="26"/>
      <c r="TBQ8" s="90"/>
      <c r="TBR8" s="90"/>
      <c r="TBS8" s="21"/>
      <c r="TBT8" s="25" t="s">
        <v>969</v>
      </c>
      <c r="TBU8" s="25"/>
      <c r="TBV8" s="25"/>
      <c r="TBW8" s="26"/>
      <c r="TBX8" s="26"/>
      <c r="TBY8" s="90"/>
      <c r="TBZ8" s="90"/>
      <c r="TCA8" s="21"/>
      <c r="TCB8" s="25" t="s">
        <v>969</v>
      </c>
      <c r="TCC8" s="25"/>
      <c r="TCD8" s="25"/>
      <c r="TCE8" s="26"/>
      <c r="TCF8" s="26"/>
      <c r="TCG8" s="90"/>
      <c r="TCH8" s="90"/>
      <c r="TCI8" s="21"/>
      <c r="TCJ8" s="25" t="s">
        <v>969</v>
      </c>
      <c r="TCK8" s="25"/>
      <c r="TCL8" s="25"/>
      <c r="TCM8" s="26"/>
      <c r="TCN8" s="26"/>
      <c r="TCO8" s="90"/>
      <c r="TCP8" s="90"/>
      <c r="TCQ8" s="21"/>
      <c r="TCR8" s="25" t="s">
        <v>969</v>
      </c>
      <c r="TCS8" s="25"/>
      <c r="TCT8" s="25"/>
      <c r="TCU8" s="26"/>
      <c r="TCV8" s="26"/>
      <c r="TCW8" s="90"/>
      <c r="TCX8" s="90"/>
      <c r="TCY8" s="21"/>
      <c r="TCZ8" s="25" t="s">
        <v>969</v>
      </c>
      <c r="TDA8" s="25"/>
      <c r="TDB8" s="25"/>
      <c r="TDC8" s="26"/>
      <c r="TDD8" s="26"/>
      <c r="TDE8" s="90"/>
      <c r="TDF8" s="90"/>
      <c r="TDG8" s="21"/>
      <c r="TDH8" s="25" t="s">
        <v>969</v>
      </c>
      <c r="TDI8" s="25"/>
      <c r="TDJ8" s="25"/>
      <c r="TDK8" s="26"/>
      <c r="TDL8" s="26"/>
      <c r="TDM8" s="90"/>
      <c r="TDN8" s="90"/>
      <c r="TDO8" s="21"/>
      <c r="TDP8" s="25" t="s">
        <v>969</v>
      </c>
      <c r="TDQ8" s="25"/>
      <c r="TDR8" s="25"/>
      <c r="TDS8" s="26"/>
      <c r="TDT8" s="26"/>
      <c r="TDU8" s="90"/>
      <c r="TDV8" s="90"/>
      <c r="TDW8" s="21"/>
      <c r="TDX8" s="25" t="s">
        <v>969</v>
      </c>
      <c r="TDY8" s="25"/>
      <c r="TDZ8" s="25"/>
      <c r="TEA8" s="26"/>
      <c r="TEB8" s="26"/>
      <c r="TEC8" s="90"/>
      <c r="TED8" s="90"/>
      <c r="TEE8" s="21"/>
      <c r="TEF8" s="25" t="s">
        <v>969</v>
      </c>
      <c r="TEG8" s="25"/>
      <c r="TEH8" s="25"/>
      <c r="TEI8" s="26"/>
      <c r="TEJ8" s="26"/>
      <c r="TEK8" s="90"/>
      <c r="TEL8" s="90"/>
      <c r="TEM8" s="21"/>
      <c r="TEN8" s="25" t="s">
        <v>969</v>
      </c>
      <c r="TEO8" s="25"/>
      <c r="TEP8" s="25"/>
      <c r="TEQ8" s="26"/>
      <c r="TER8" s="26"/>
      <c r="TES8" s="90"/>
      <c r="TET8" s="90"/>
      <c r="TEU8" s="21"/>
      <c r="TEV8" s="25" t="s">
        <v>969</v>
      </c>
      <c r="TEW8" s="25"/>
      <c r="TEX8" s="25"/>
      <c r="TEY8" s="26"/>
      <c r="TEZ8" s="26"/>
      <c r="TFA8" s="90"/>
      <c r="TFB8" s="90"/>
      <c r="TFC8" s="21"/>
      <c r="TFD8" s="25" t="s">
        <v>969</v>
      </c>
      <c r="TFE8" s="25"/>
      <c r="TFF8" s="25"/>
      <c r="TFG8" s="26"/>
      <c r="TFH8" s="26"/>
      <c r="TFI8" s="90"/>
      <c r="TFJ8" s="90"/>
      <c r="TFK8" s="21"/>
      <c r="TFL8" s="25" t="s">
        <v>969</v>
      </c>
      <c r="TFM8" s="25"/>
      <c r="TFN8" s="25"/>
      <c r="TFO8" s="26"/>
      <c r="TFP8" s="26"/>
      <c r="TFQ8" s="90"/>
      <c r="TFR8" s="90"/>
      <c r="TFS8" s="21"/>
      <c r="TFT8" s="25" t="s">
        <v>969</v>
      </c>
      <c r="TFU8" s="25"/>
      <c r="TFV8" s="25"/>
      <c r="TFW8" s="26"/>
      <c r="TFX8" s="26"/>
      <c r="TFY8" s="90"/>
      <c r="TFZ8" s="90"/>
      <c r="TGA8" s="21"/>
      <c r="TGB8" s="25" t="s">
        <v>969</v>
      </c>
      <c r="TGC8" s="25"/>
      <c r="TGD8" s="25"/>
      <c r="TGE8" s="26"/>
      <c r="TGF8" s="26"/>
      <c r="TGG8" s="90"/>
      <c r="TGH8" s="90"/>
      <c r="TGI8" s="21"/>
      <c r="TGJ8" s="25" t="s">
        <v>969</v>
      </c>
      <c r="TGK8" s="25"/>
      <c r="TGL8" s="25"/>
      <c r="TGM8" s="26"/>
      <c r="TGN8" s="26"/>
      <c r="TGO8" s="90"/>
      <c r="TGP8" s="90"/>
      <c r="TGQ8" s="21"/>
      <c r="TGR8" s="25" t="s">
        <v>969</v>
      </c>
      <c r="TGS8" s="25"/>
      <c r="TGT8" s="25"/>
      <c r="TGU8" s="26"/>
      <c r="TGV8" s="26"/>
      <c r="TGW8" s="90"/>
      <c r="TGX8" s="90"/>
      <c r="TGY8" s="21"/>
      <c r="TGZ8" s="25" t="s">
        <v>969</v>
      </c>
      <c r="THA8" s="25"/>
      <c r="THB8" s="25"/>
      <c r="THC8" s="26"/>
      <c r="THD8" s="26"/>
      <c r="THE8" s="90"/>
      <c r="THF8" s="90"/>
      <c r="THG8" s="21"/>
      <c r="THH8" s="25" t="s">
        <v>969</v>
      </c>
      <c r="THI8" s="25"/>
      <c r="THJ8" s="25"/>
      <c r="THK8" s="26"/>
      <c r="THL8" s="26"/>
      <c r="THM8" s="90"/>
      <c r="THN8" s="90"/>
      <c r="THO8" s="21"/>
      <c r="THP8" s="25" t="s">
        <v>969</v>
      </c>
      <c r="THQ8" s="25"/>
      <c r="THR8" s="25"/>
      <c r="THS8" s="26"/>
      <c r="THT8" s="26"/>
      <c r="THU8" s="90"/>
      <c r="THV8" s="90"/>
      <c r="THW8" s="21"/>
      <c r="THX8" s="25" t="s">
        <v>969</v>
      </c>
      <c r="THY8" s="25"/>
      <c r="THZ8" s="25"/>
      <c r="TIA8" s="26"/>
      <c r="TIB8" s="26"/>
      <c r="TIC8" s="90"/>
      <c r="TID8" s="90"/>
      <c r="TIE8" s="21"/>
      <c r="TIF8" s="25" t="s">
        <v>969</v>
      </c>
      <c r="TIG8" s="25"/>
      <c r="TIH8" s="25"/>
      <c r="TII8" s="26"/>
      <c r="TIJ8" s="26"/>
      <c r="TIK8" s="90"/>
      <c r="TIL8" s="90"/>
      <c r="TIM8" s="21"/>
      <c r="TIN8" s="25" t="s">
        <v>969</v>
      </c>
      <c r="TIO8" s="25"/>
      <c r="TIP8" s="25"/>
      <c r="TIQ8" s="26"/>
      <c r="TIR8" s="26"/>
      <c r="TIS8" s="90"/>
      <c r="TIT8" s="90"/>
      <c r="TIU8" s="21"/>
      <c r="TIV8" s="25" t="s">
        <v>969</v>
      </c>
      <c r="TIW8" s="25"/>
      <c r="TIX8" s="25"/>
      <c r="TIY8" s="26"/>
      <c r="TIZ8" s="26"/>
      <c r="TJA8" s="90"/>
      <c r="TJB8" s="90"/>
      <c r="TJC8" s="21"/>
      <c r="TJD8" s="25" t="s">
        <v>969</v>
      </c>
      <c r="TJE8" s="25"/>
      <c r="TJF8" s="25"/>
      <c r="TJG8" s="26"/>
      <c r="TJH8" s="26"/>
      <c r="TJI8" s="90"/>
      <c r="TJJ8" s="90"/>
      <c r="TJK8" s="21"/>
      <c r="TJL8" s="25" t="s">
        <v>969</v>
      </c>
      <c r="TJM8" s="25"/>
      <c r="TJN8" s="25"/>
      <c r="TJO8" s="26"/>
      <c r="TJP8" s="26"/>
      <c r="TJQ8" s="90"/>
      <c r="TJR8" s="90"/>
      <c r="TJS8" s="21"/>
      <c r="TJT8" s="25" t="s">
        <v>969</v>
      </c>
      <c r="TJU8" s="25"/>
      <c r="TJV8" s="25"/>
      <c r="TJW8" s="26"/>
      <c r="TJX8" s="26"/>
      <c r="TJY8" s="90"/>
      <c r="TJZ8" s="90"/>
      <c r="TKA8" s="21"/>
      <c r="TKB8" s="25" t="s">
        <v>969</v>
      </c>
      <c r="TKC8" s="25"/>
      <c r="TKD8" s="25"/>
      <c r="TKE8" s="26"/>
      <c r="TKF8" s="26"/>
      <c r="TKG8" s="90"/>
      <c r="TKH8" s="90"/>
      <c r="TKI8" s="21"/>
      <c r="TKJ8" s="25" t="s">
        <v>969</v>
      </c>
      <c r="TKK8" s="25"/>
      <c r="TKL8" s="25"/>
      <c r="TKM8" s="26"/>
      <c r="TKN8" s="26"/>
      <c r="TKO8" s="90"/>
      <c r="TKP8" s="90"/>
      <c r="TKQ8" s="21"/>
      <c r="TKR8" s="25" t="s">
        <v>969</v>
      </c>
      <c r="TKS8" s="25"/>
      <c r="TKT8" s="25"/>
      <c r="TKU8" s="26"/>
      <c r="TKV8" s="26"/>
      <c r="TKW8" s="90"/>
      <c r="TKX8" s="90"/>
      <c r="TKY8" s="21"/>
      <c r="TKZ8" s="25" t="s">
        <v>969</v>
      </c>
      <c r="TLA8" s="25"/>
      <c r="TLB8" s="25"/>
      <c r="TLC8" s="26"/>
      <c r="TLD8" s="26"/>
      <c r="TLE8" s="90"/>
      <c r="TLF8" s="90"/>
      <c r="TLG8" s="21"/>
      <c r="TLH8" s="25" t="s">
        <v>969</v>
      </c>
      <c r="TLI8" s="25"/>
      <c r="TLJ8" s="25"/>
      <c r="TLK8" s="26"/>
      <c r="TLL8" s="26"/>
      <c r="TLM8" s="90"/>
      <c r="TLN8" s="90"/>
      <c r="TLO8" s="21"/>
      <c r="TLP8" s="25" t="s">
        <v>969</v>
      </c>
      <c r="TLQ8" s="25"/>
      <c r="TLR8" s="25"/>
      <c r="TLS8" s="26"/>
      <c r="TLT8" s="26"/>
      <c r="TLU8" s="90"/>
      <c r="TLV8" s="90"/>
      <c r="TLW8" s="21"/>
      <c r="TLX8" s="25" t="s">
        <v>969</v>
      </c>
      <c r="TLY8" s="25"/>
      <c r="TLZ8" s="25"/>
      <c r="TMA8" s="26"/>
      <c r="TMB8" s="26"/>
      <c r="TMC8" s="90"/>
      <c r="TMD8" s="90"/>
      <c r="TME8" s="21"/>
      <c r="TMF8" s="25" t="s">
        <v>969</v>
      </c>
      <c r="TMG8" s="25"/>
      <c r="TMH8" s="25"/>
      <c r="TMI8" s="26"/>
      <c r="TMJ8" s="26"/>
      <c r="TMK8" s="90"/>
      <c r="TML8" s="90"/>
      <c r="TMM8" s="21"/>
      <c r="TMN8" s="25" t="s">
        <v>969</v>
      </c>
      <c r="TMO8" s="25"/>
      <c r="TMP8" s="25"/>
      <c r="TMQ8" s="26"/>
      <c r="TMR8" s="26"/>
      <c r="TMS8" s="90"/>
      <c r="TMT8" s="90"/>
      <c r="TMU8" s="21"/>
      <c r="TMV8" s="25" t="s">
        <v>969</v>
      </c>
      <c r="TMW8" s="25"/>
      <c r="TMX8" s="25"/>
      <c r="TMY8" s="26"/>
      <c r="TMZ8" s="26"/>
      <c r="TNA8" s="90"/>
      <c r="TNB8" s="90"/>
      <c r="TNC8" s="21"/>
      <c r="TND8" s="25" t="s">
        <v>969</v>
      </c>
      <c r="TNE8" s="25"/>
      <c r="TNF8" s="25"/>
      <c r="TNG8" s="26"/>
      <c r="TNH8" s="26"/>
      <c r="TNI8" s="90"/>
      <c r="TNJ8" s="90"/>
      <c r="TNK8" s="21"/>
      <c r="TNL8" s="25" t="s">
        <v>969</v>
      </c>
      <c r="TNM8" s="25"/>
      <c r="TNN8" s="25"/>
      <c r="TNO8" s="26"/>
      <c r="TNP8" s="26"/>
      <c r="TNQ8" s="90"/>
      <c r="TNR8" s="90"/>
      <c r="TNS8" s="21"/>
      <c r="TNT8" s="25" t="s">
        <v>969</v>
      </c>
      <c r="TNU8" s="25"/>
      <c r="TNV8" s="25"/>
      <c r="TNW8" s="26"/>
      <c r="TNX8" s="26"/>
      <c r="TNY8" s="90"/>
      <c r="TNZ8" s="90"/>
      <c r="TOA8" s="21"/>
      <c r="TOB8" s="25" t="s">
        <v>969</v>
      </c>
      <c r="TOC8" s="25"/>
      <c r="TOD8" s="25"/>
      <c r="TOE8" s="26"/>
      <c r="TOF8" s="26"/>
      <c r="TOG8" s="90"/>
      <c r="TOH8" s="90"/>
      <c r="TOI8" s="21"/>
      <c r="TOJ8" s="25" t="s">
        <v>969</v>
      </c>
      <c r="TOK8" s="25"/>
      <c r="TOL8" s="25"/>
      <c r="TOM8" s="26"/>
      <c r="TON8" s="26"/>
      <c r="TOO8" s="90"/>
      <c r="TOP8" s="90"/>
      <c r="TOQ8" s="21"/>
      <c r="TOR8" s="25" t="s">
        <v>969</v>
      </c>
      <c r="TOS8" s="25"/>
      <c r="TOT8" s="25"/>
      <c r="TOU8" s="26"/>
      <c r="TOV8" s="26"/>
      <c r="TOW8" s="90"/>
      <c r="TOX8" s="90"/>
      <c r="TOY8" s="21"/>
      <c r="TOZ8" s="25" t="s">
        <v>969</v>
      </c>
      <c r="TPA8" s="25"/>
      <c r="TPB8" s="25"/>
      <c r="TPC8" s="26"/>
      <c r="TPD8" s="26"/>
      <c r="TPE8" s="90"/>
      <c r="TPF8" s="90"/>
      <c r="TPG8" s="21"/>
      <c r="TPH8" s="25" t="s">
        <v>969</v>
      </c>
      <c r="TPI8" s="25"/>
      <c r="TPJ8" s="25"/>
      <c r="TPK8" s="26"/>
      <c r="TPL8" s="26"/>
      <c r="TPM8" s="90"/>
      <c r="TPN8" s="90"/>
      <c r="TPO8" s="21"/>
      <c r="TPP8" s="25" t="s">
        <v>969</v>
      </c>
      <c r="TPQ8" s="25"/>
      <c r="TPR8" s="25"/>
      <c r="TPS8" s="26"/>
      <c r="TPT8" s="26"/>
      <c r="TPU8" s="90"/>
      <c r="TPV8" s="90"/>
      <c r="TPW8" s="21"/>
      <c r="TPX8" s="25" t="s">
        <v>969</v>
      </c>
      <c r="TPY8" s="25"/>
      <c r="TPZ8" s="25"/>
      <c r="TQA8" s="26"/>
      <c r="TQB8" s="26"/>
      <c r="TQC8" s="90"/>
      <c r="TQD8" s="90"/>
      <c r="TQE8" s="21"/>
      <c r="TQF8" s="25" t="s">
        <v>969</v>
      </c>
      <c r="TQG8" s="25"/>
      <c r="TQH8" s="25"/>
      <c r="TQI8" s="26"/>
      <c r="TQJ8" s="26"/>
      <c r="TQK8" s="90"/>
      <c r="TQL8" s="90"/>
      <c r="TQM8" s="21"/>
      <c r="TQN8" s="25" t="s">
        <v>969</v>
      </c>
      <c r="TQO8" s="25"/>
      <c r="TQP8" s="25"/>
      <c r="TQQ8" s="26"/>
      <c r="TQR8" s="26"/>
      <c r="TQS8" s="90"/>
      <c r="TQT8" s="90"/>
      <c r="TQU8" s="21"/>
      <c r="TQV8" s="25" t="s">
        <v>969</v>
      </c>
      <c r="TQW8" s="25"/>
      <c r="TQX8" s="25"/>
      <c r="TQY8" s="26"/>
      <c r="TQZ8" s="26"/>
      <c r="TRA8" s="90"/>
      <c r="TRB8" s="90"/>
      <c r="TRC8" s="21"/>
      <c r="TRD8" s="25" t="s">
        <v>969</v>
      </c>
      <c r="TRE8" s="25"/>
      <c r="TRF8" s="25"/>
      <c r="TRG8" s="26"/>
      <c r="TRH8" s="26"/>
      <c r="TRI8" s="90"/>
      <c r="TRJ8" s="90"/>
      <c r="TRK8" s="21"/>
      <c r="TRL8" s="25" t="s">
        <v>969</v>
      </c>
      <c r="TRM8" s="25"/>
      <c r="TRN8" s="25"/>
      <c r="TRO8" s="26"/>
      <c r="TRP8" s="26"/>
      <c r="TRQ8" s="90"/>
      <c r="TRR8" s="90"/>
      <c r="TRS8" s="21"/>
      <c r="TRT8" s="25" t="s">
        <v>969</v>
      </c>
      <c r="TRU8" s="25"/>
      <c r="TRV8" s="25"/>
      <c r="TRW8" s="26"/>
      <c r="TRX8" s="26"/>
      <c r="TRY8" s="90"/>
      <c r="TRZ8" s="90"/>
      <c r="TSA8" s="21"/>
      <c r="TSB8" s="25" t="s">
        <v>969</v>
      </c>
      <c r="TSC8" s="25"/>
      <c r="TSD8" s="25"/>
      <c r="TSE8" s="26"/>
      <c r="TSF8" s="26"/>
      <c r="TSG8" s="90"/>
      <c r="TSH8" s="90"/>
      <c r="TSI8" s="21"/>
      <c r="TSJ8" s="25" t="s">
        <v>969</v>
      </c>
      <c r="TSK8" s="25"/>
      <c r="TSL8" s="25"/>
      <c r="TSM8" s="26"/>
      <c r="TSN8" s="26"/>
      <c r="TSO8" s="90"/>
      <c r="TSP8" s="90"/>
      <c r="TSQ8" s="21"/>
      <c r="TSR8" s="25" t="s">
        <v>969</v>
      </c>
      <c r="TSS8" s="25"/>
      <c r="TST8" s="25"/>
      <c r="TSU8" s="26"/>
      <c r="TSV8" s="26"/>
      <c r="TSW8" s="90"/>
      <c r="TSX8" s="90"/>
      <c r="TSY8" s="21"/>
      <c r="TSZ8" s="25" t="s">
        <v>969</v>
      </c>
      <c r="TTA8" s="25"/>
      <c r="TTB8" s="25"/>
      <c r="TTC8" s="26"/>
      <c r="TTD8" s="26"/>
      <c r="TTE8" s="90"/>
      <c r="TTF8" s="90"/>
      <c r="TTG8" s="21"/>
      <c r="TTH8" s="25" t="s">
        <v>969</v>
      </c>
      <c r="TTI8" s="25"/>
      <c r="TTJ8" s="25"/>
      <c r="TTK8" s="26"/>
      <c r="TTL8" s="26"/>
      <c r="TTM8" s="90"/>
      <c r="TTN8" s="90"/>
      <c r="TTO8" s="21"/>
      <c r="TTP8" s="25" t="s">
        <v>969</v>
      </c>
      <c r="TTQ8" s="25"/>
      <c r="TTR8" s="25"/>
      <c r="TTS8" s="26"/>
      <c r="TTT8" s="26"/>
      <c r="TTU8" s="90"/>
      <c r="TTV8" s="90"/>
      <c r="TTW8" s="21"/>
      <c r="TTX8" s="25" t="s">
        <v>969</v>
      </c>
      <c r="TTY8" s="25"/>
      <c r="TTZ8" s="25"/>
      <c r="TUA8" s="26"/>
      <c r="TUB8" s="26"/>
      <c r="TUC8" s="90"/>
      <c r="TUD8" s="90"/>
      <c r="TUE8" s="21"/>
      <c r="TUF8" s="25" t="s">
        <v>969</v>
      </c>
      <c r="TUG8" s="25"/>
      <c r="TUH8" s="25"/>
      <c r="TUI8" s="26"/>
      <c r="TUJ8" s="26"/>
      <c r="TUK8" s="90"/>
      <c r="TUL8" s="90"/>
      <c r="TUM8" s="21"/>
      <c r="TUN8" s="25" t="s">
        <v>969</v>
      </c>
      <c r="TUO8" s="25"/>
      <c r="TUP8" s="25"/>
      <c r="TUQ8" s="26"/>
      <c r="TUR8" s="26"/>
      <c r="TUS8" s="90"/>
      <c r="TUT8" s="90"/>
      <c r="TUU8" s="21"/>
      <c r="TUV8" s="25" t="s">
        <v>969</v>
      </c>
      <c r="TUW8" s="25"/>
      <c r="TUX8" s="25"/>
      <c r="TUY8" s="26"/>
      <c r="TUZ8" s="26"/>
      <c r="TVA8" s="90"/>
      <c r="TVB8" s="90"/>
      <c r="TVC8" s="21"/>
      <c r="TVD8" s="25" t="s">
        <v>969</v>
      </c>
      <c r="TVE8" s="25"/>
      <c r="TVF8" s="25"/>
      <c r="TVG8" s="26"/>
      <c r="TVH8" s="26"/>
      <c r="TVI8" s="90"/>
      <c r="TVJ8" s="90"/>
      <c r="TVK8" s="21"/>
      <c r="TVL8" s="25" t="s">
        <v>969</v>
      </c>
      <c r="TVM8" s="25"/>
      <c r="TVN8" s="25"/>
      <c r="TVO8" s="26"/>
      <c r="TVP8" s="26"/>
      <c r="TVQ8" s="90"/>
      <c r="TVR8" s="90"/>
      <c r="TVS8" s="21"/>
      <c r="TVT8" s="25" t="s">
        <v>969</v>
      </c>
      <c r="TVU8" s="25"/>
      <c r="TVV8" s="25"/>
      <c r="TVW8" s="26"/>
      <c r="TVX8" s="26"/>
      <c r="TVY8" s="90"/>
      <c r="TVZ8" s="90"/>
      <c r="TWA8" s="21"/>
      <c r="TWB8" s="25" t="s">
        <v>969</v>
      </c>
      <c r="TWC8" s="25"/>
      <c r="TWD8" s="25"/>
      <c r="TWE8" s="26"/>
      <c r="TWF8" s="26"/>
      <c r="TWG8" s="90"/>
      <c r="TWH8" s="90"/>
      <c r="TWI8" s="21"/>
      <c r="TWJ8" s="25" t="s">
        <v>969</v>
      </c>
      <c r="TWK8" s="25"/>
      <c r="TWL8" s="25"/>
      <c r="TWM8" s="26"/>
      <c r="TWN8" s="26"/>
      <c r="TWO8" s="90"/>
      <c r="TWP8" s="90"/>
      <c r="TWQ8" s="21"/>
      <c r="TWR8" s="25" t="s">
        <v>969</v>
      </c>
      <c r="TWS8" s="25"/>
      <c r="TWT8" s="25"/>
      <c r="TWU8" s="26"/>
      <c r="TWV8" s="26"/>
      <c r="TWW8" s="90"/>
      <c r="TWX8" s="90"/>
      <c r="TWY8" s="21"/>
      <c r="TWZ8" s="25" t="s">
        <v>969</v>
      </c>
      <c r="TXA8" s="25"/>
      <c r="TXB8" s="25"/>
      <c r="TXC8" s="26"/>
      <c r="TXD8" s="26"/>
      <c r="TXE8" s="90"/>
      <c r="TXF8" s="90"/>
      <c r="TXG8" s="21"/>
      <c r="TXH8" s="25" t="s">
        <v>969</v>
      </c>
      <c r="TXI8" s="25"/>
      <c r="TXJ8" s="25"/>
      <c r="TXK8" s="26"/>
      <c r="TXL8" s="26"/>
      <c r="TXM8" s="90"/>
      <c r="TXN8" s="90"/>
      <c r="TXO8" s="21"/>
      <c r="TXP8" s="25" t="s">
        <v>969</v>
      </c>
      <c r="TXQ8" s="25"/>
      <c r="TXR8" s="25"/>
      <c r="TXS8" s="26"/>
      <c r="TXT8" s="26"/>
      <c r="TXU8" s="90"/>
      <c r="TXV8" s="90"/>
      <c r="TXW8" s="21"/>
      <c r="TXX8" s="25" t="s">
        <v>969</v>
      </c>
      <c r="TXY8" s="25"/>
      <c r="TXZ8" s="25"/>
      <c r="TYA8" s="26"/>
      <c r="TYB8" s="26"/>
      <c r="TYC8" s="90"/>
      <c r="TYD8" s="90"/>
      <c r="TYE8" s="21"/>
      <c r="TYF8" s="25" t="s">
        <v>969</v>
      </c>
      <c r="TYG8" s="25"/>
      <c r="TYH8" s="25"/>
      <c r="TYI8" s="26"/>
      <c r="TYJ8" s="26"/>
      <c r="TYK8" s="90"/>
      <c r="TYL8" s="90"/>
      <c r="TYM8" s="21"/>
      <c r="TYN8" s="25" t="s">
        <v>969</v>
      </c>
      <c r="TYO8" s="25"/>
      <c r="TYP8" s="25"/>
      <c r="TYQ8" s="26"/>
      <c r="TYR8" s="26"/>
      <c r="TYS8" s="90"/>
      <c r="TYT8" s="90"/>
      <c r="TYU8" s="21"/>
      <c r="TYV8" s="25" t="s">
        <v>969</v>
      </c>
      <c r="TYW8" s="25"/>
      <c r="TYX8" s="25"/>
      <c r="TYY8" s="26"/>
      <c r="TYZ8" s="26"/>
      <c r="TZA8" s="90"/>
      <c r="TZB8" s="90"/>
      <c r="TZC8" s="21"/>
      <c r="TZD8" s="25" t="s">
        <v>969</v>
      </c>
      <c r="TZE8" s="25"/>
      <c r="TZF8" s="25"/>
      <c r="TZG8" s="26"/>
      <c r="TZH8" s="26"/>
      <c r="TZI8" s="90"/>
      <c r="TZJ8" s="90"/>
      <c r="TZK8" s="21"/>
      <c r="TZL8" s="25" t="s">
        <v>969</v>
      </c>
      <c r="TZM8" s="25"/>
      <c r="TZN8" s="25"/>
      <c r="TZO8" s="26"/>
      <c r="TZP8" s="26"/>
      <c r="TZQ8" s="90"/>
      <c r="TZR8" s="90"/>
      <c r="TZS8" s="21"/>
      <c r="TZT8" s="25" t="s">
        <v>969</v>
      </c>
      <c r="TZU8" s="25"/>
      <c r="TZV8" s="25"/>
      <c r="TZW8" s="26"/>
      <c r="TZX8" s="26"/>
      <c r="TZY8" s="90"/>
      <c r="TZZ8" s="90"/>
      <c r="UAA8" s="21"/>
      <c r="UAB8" s="25" t="s">
        <v>969</v>
      </c>
      <c r="UAC8" s="25"/>
      <c r="UAD8" s="25"/>
      <c r="UAE8" s="26"/>
      <c r="UAF8" s="26"/>
      <c r="UAG8" s="90"/>
      <c r="UAH8" s="90"/>
      <c r="UAI8" s="21"/>
      <c r="UAJ8" s="25" t="s">
        <v>969</v>
      </c>
      <c r="UAK8" s="25"/>
      <c r="UAL8" s="25"/>
      <c r="UAM8" s="26"/>
      <c r="UAN8" s="26"/>
      <c r="UAO8" s="90"/>
      <c r="UAP8" s="90"/>
      <c r="UAQ8" s="21"/>
      <c r="UAR8" s="25" t="s">
        <v>969</v>
      </c>
      <c r="UAS8" s="25"/>
      <c r="UAT8" s="25"/>
      <c r="UAU8" s="26"/>
      <c r="UAV8" s="26"/>
      <c r="UAW8" s="90"/>
      <c r="UAX8" s="90"/>
      <c r="UAY8" s="21"/>
      <c r="UAZ8" s="25" t="s">
        <v>969</v>
      </c>
      <c r="UBA8" s="25"/>
      <c r="UBB8" s="25"/>
      <c r="UBC8" s="26"/>
      <c r="UBD8" s="26"/>
      <c r="UBE8" s="90"/>
      <c r="UBF8" s="90"/>
      <c r="UBG8" s="21"/>
      <c r="UBH8" s="25" t="s">
        <v>969</v>
      </c>
      <c r="UBI8" s="25"/>
      <c r="UBJ8" s="25"/>
      <c r="UBK8" s="26"/>
      <c r="UBL8" s="26"/>
      <c r="UBM8" s="90"/>
      <c r="UBN8" s="90"/>
      <c r="UBO8" s="21"/>
      <c r="UBP8" s="25" t="s">
        <v>969</v>
      </c>
      <c r="UBQ8" s="25"/>
      <c r="UBR8" s="25"/>
      <c r="UBS8" s="26"/>
      <c r="UBT8" s="26"/>
      <c r="UBU8" s="90"/>
      <c r="UBV8" s="90"/>
      <c r="UBW8" s="21"/>
      <c r="UBX8" s="25" t="s">
        <v>969</v>
      </c>
      <c r="UBY8" s="25"/>
      <c r="UBZ8" s="25"/>
      <c r="UCA8" s="26"/>
      <c r="UCB8" s="26"/>
      <c r="UCC8" s="90"/>
      <c r="UCD8" s="90"/>
      <c r="UCE8" s="21"/>
      <c r="UCF8" s="25" t="s">
        <v>969</v>
      </c>
      <c r="UCG8" s="25"/>
      <c r="UCH8" s="25"/>
      <c r="UCI8" s="26"/>
      <c r="UCJ8" s="26"/>
      <c r="UCK8" s="90"/>
      <c r="UCL8" s="90"/>
      <c r="UCM8" s="21"/>
      <c r="UCN8" s="25" t="s">
        <v>969</v>
      </c>
      <c r="UCO8" s="25"/>
      <c r="UCP8" s="25"/>
      <c r="UCQ8" s="26"/>
      <c r="UCR8" s="26"/>
      <c r="UCS8" s="90"/>
      <c r="UCT8" s="90"/>
      <c r="UCU8" s="21"/>
      <c r="UCV8" s="25" t="s">
        <v>969</v>
      </c>
      <c r="UCW8" s="25"/>
      <c r="UCX8" s="25"/>
      <c r="UCY8" s="26"/>
      <c r="UCZ8" s="26"/>
      <c r="UDA8" s="90"/>
      <c r="UDB8" s="90"/>
      <c r="UDC8" s="21"/>
      <c r="UDD8" s="25" t="s">
        <v>969</v>
      </c>
      <c r="UDE8" s="25"/>
      <c r="UDF8" s="25"/>
      <c r="UDG8" s="26"/>
      <c r="UDH8" s="26"/>
      <c r="UDI8" s="90"/>
      <c r="UDJ8" s="90"/>
      <c r="UDK8" s="21"/>
      <c r="UDL8" s="25" t="s">
        <v>969</v>
      </c>
      <c r="UDM8" s="25"/>
      <c r="UDN8" s="25"/>
      <c r="UDO8" s="26"/>
      <c r="UDP8" s="26"/>
      <c r="UDQ8" s="90"/>
      <c r="UDR8" s="90"/>
      <c r="UDS8" s="21"/>
      <c r="UDT8" s="25" t="s">
        <v>969</v>
      </c>
      <c r="UDU8" s="25"/>
      <c r="UDV8" s="25"/>
      <c r="UDW8" s="26"/>
      <c r="UDX8" s="26"/>
      <c r="UDY8" s="90"/>
      <c r="UDZ8" s="90"/>
      <c r="UEA8" s="21"/>
      <c r="UEB8" s="25" t="s">
        <v>969</v>
      </c>
      <c r="UEC8" s="25"/>
      <c r="UED8" s="25"/>
      <c r="UEE8" s="26"/>
      <c r="UEF8" s="26"/>
      <c r="UEG8" s="90"/>
      <c r="UEH8" s="90"/>
      <c r="UEI8" s="21"/>
      <c r="UEJ8" s="25" t="s">
        <v>969</v>
      </c>
      <c r="UEK8" s="25"/>
      <c r="UEL8" s="25"/>
      <c r="UEM8" s="26"/>
      <c r="UEN8" s="26"/>
      <c r="UEO8" s="90"/>
      <c r="UEP8" s="90"/>
      <c r="UEQ8" s="21"/>
      <c r="UER8" s="25" t="s">
        <v>969</v>
      </c>
      <c r="UES8" s="25"/>
      <c r="UET8" s="25"/>
      <c r="UEU8" s="26"/>
      <c r="UEV8" s="26"/>
      <c r="UEW8" s="90"/>
      <c r="UEX8" s="90"/>
      <c r="UEY8" s="21"/>
      <c r="UEZ8" s="25" t="s">
        <v>969</v>
      </c>
      <c r="UFA8" s="25"/>
      <c r="UFB8" s="25"/>
      <c r="UFC8" s="26"/>
      <c r="UFD8" s="26"/>
      <c r="UFE8" s="90"/>
      <c r="UFF8" s="90"/>
      <c r="UFG8" s="21"/>
      <c r="UFH8" s="25" t="s">
        <v>969</v>
      </c>
      <c r="UFI8" s="25"/>
      <c r="UFJ8" s="25"/>
      <c r="UFK8" s="26"/>
      <c r="UFL8" s="26"/>
      <c r="UFM8" s="90"/>
      <c r="UFN8" s="90"/>
      <c r="UFO8" s="21"/>
      <c r="UFP8" s="25" t="s">
        <v>969</v>
      </c>
      <c r="UFQ8" s="25"/>
      <c r="UFR8" s="25"/>
      <c r="UFS8" s="26"/>
      <c r="UFT8" s="26"/>
      <c r="UFU8" s="90"/>
      <c r="UFV8" s="90"/>
      <c r="UFW8" s="21"/>
      <c r="UFX8" s="25" t="s">
        <v>969</v>
      </c>
      <c r="UFY8" s="25"/>
      <c r="UFZ8" s="25"/>
      <c r="UGA8" s="26"/>
      <c r="UGB8" s="26"/>
      <c r="UGC8" s="90"/>
      <c r="UGD8" s="90"/>
      <c r="UGE8" s="21"/>
      <c r="UGF8" s="25" t="s">
        <v>969</v>
      </c>
      <c r="UGG8" s="25"/>
      <c r="UGH8" s="25"/>
      <c r="UGI8" s="26"/>
      <c r="UGJ8" s="26"/>
      <c r="UGK8" s="90"/>
      <c r="UGL8" s="90"/>
      <c r="UGM8" s="21"/>
      <c r="UGN8" s="25" t="s">
        <v>969</v>
      </c>
      <c r="UGO8" s="25"/>
      <c r="UGP8" s="25"/>
      <c r="UGQ8" s="26"/>
      <c r="UGR8" s="26"/>
      <c r="UGS8" s="90"/>
      <c r="UGT8" s="90"/>
      <c r="UGU8" s="21"/>
      <c r="UGV8" s="25" t="s">
        <v>969</v>
      </c>
      <c r="UGW8" s="25"/>
      <c r="UGX8" s="25"/>
      <c r="UGY8" s="26"/>
      <c r="UGZ8" s="26"/>
      <c r="UHA8" s="90"/>
      <c r="UHB8" s="90"/>
      <c r="UHC8" s="21"/>
      <c r="UHD8" s="25" t="s">
        <v>969</v>
      </c>
      <c r="UHE8" s="25"/>
      <c r="UHF8" s="25"/>
      <c r="UHG8" s="26"/>
      <c r="UHH8" s="26"/>
      <c r="UHI8" s="90"/>
      <c r="UHJ8" s="90"/>
      <c r="UHK8" s="21"/>
      <c r="UHL8" s="25" t="s">
        <v>969</v>
      </c>
      <c r="UHM8" s="25"/>
      <c r="UHN8" s="25"/>
      <c r="UHO8" s="26"/>
      <c r="UHP8" s="26"/>
      <c r="UHQ8" s="90"/>
      <c r="UHR8" s="90"/>
      <c r="UHS8" s="21"/>
      <c r="UHT8" s="25" t="s">
        <v>969</v>
      </c>
      <c r="UHU8" s="25"/>
      <c r="UHV8" s="25"/>
      <c r="UHW8" s="26"/>
      <c r="UHX8" s="26"/>
      <c r="UHY8" s="90"/>
      <c r="UHZ8" s="90"/>
      <c r="UIA8" s="21"/>
      <c r="UIB8" s="25" t="s">
        <v>969</v>
      </c>
      <c r="UIC8" s="25"/>
      <c r="UID8" s="25"/>
      <c r="UIE8" s="26"/>
      <c r="UIF8" s="26"/>
      <c r="UIG8" s="90"/>
      <c r="UIH8" s="90"/>
      <c r="UII8" s="21"/>
      <c r="UIJ8" s="25" t="s">
        <v>969</v>
      </c>
      <c r="UIK8" s="25"/>
      <c r="UIL8" s="25"/>
      <c r="UIM8" s="26"/>
      <c r="UIN8" s="26"/>
      <c r="UIO8" s="90"/>
      <c r="UIP8" s="90"/>
      <c r="UIQ8" s="21"/>
      <c r="UIR8" s="25" t="s">
        <v>969</v>
      </c>
      <c r="UIS8" s="25"/>
      <c r="UIT8" s="25"/>
      <c r="UIU8" s="26"/>
      <c r="UIV8" s="26"/>
      <c r="UIW8" s="90"/>
      <c r="UIX8" s="90"/>
      <c r="UIY8" s="21"/>
      <c r="UIZ8" s="25" t="s">
        <v>969</v>
      </c>
      <c r="UJA8" s="25"/>
      <c r="UJB8" s="25"/>
      <c r="UJC8" s="26"/>
      <c r="UJD8" s="26"/>
      <c r="UJE8" s="90"/>
      <c r="UJF8" s="90"/>
      <c r="UJG8" s="21"/>
      <c r="UJH8" s="25" t="s">
        <v>969</v>
      </c>
      <c r="UJI8" s="25"/>
      <c r="UJJ8" s="25"/>
      <c r="UJK8" s="26"/>
      <c r="UJL8" s="26"/>
      <c r="UJM8" s="90"/>
      <c r="UJN8" s="90"/>
      <c r="UJO8" s="21"/>
      <c r="UJP8" s="25" t="s">
        <v>969</v>
      </c>
      <c r="UJQ8" s="25"/>
      <c r="UJR8" s="25"/>
      <c r="UJS8" s="26"/>
      <c r="UJT8" s="26"/>
      <c r="UJU8" s="90"/>
      <c r="UJV8" s="90"/>
      <c r="UJW8" s="21"/>
      <c r="UJX8" s="25" t="s">
        <v>969</v>
      </c>
      <c r="UJY8" s="25"/>
      <c r="UJZ8" s="25"/>
      <c r="UKA8" s="26"/>
      <c r="UKB8" s="26"/>
      <c r="UKC8" s="90"/>
      <c r="UKD8" s="90"/>
      <c r="UKE8" s="21"/>
      <c r="UKF8" s="25" t="s">
        <v>969</v>
      </c>
      <c r="UKG8" s="25"/>
      <c r="UKH8" s="25"/>
      <c r="UKI8" s="26"/>
      <c r="UKJ8" s="26"/>
      <c r="UKK8" s="90"/>
      <c r="UKL8" s="90"/>
      <c r="UKM8" s="21"/>
      <c r="UKN8" s="25" t="s">
        <v>969</v>
      </c>
      <c r="UKO8" s="25"/>
      <c r="UKP8" s="25"/>
      <c r="UKQ8" s="26"/>
      <c r="UKR8" s="26"/>
      <c r="UKS8" s="90"/>
      <c r="UKT8" s="90"/>
      <c r="UKU8" s="21"/>
      <c r="UKV8" s="25" t="s">
        <v>969</v>
      </c>
      <c r="UKW8" s="25"/>
      <c r="UKX8" s="25"/>
      <c r="UKY8" s="26"/>
      <c r="UKZ8" s="26"/>
      <c r="ULA8" s="90"/>
      <c r="ULB8" s="90"/>
      <c r="ULC8" s="21"/>
      <c r="ULD8" s="25" t="s">
        <v>969</v>
      </c>
      <c r="ULE8" s="25"/>
      <c r="ULF8" s="25"/>
      <c r="ULG8" s="26"/>
      <c r="ULH8" s="26"/>
      <c r="ULI8" s="90"/>
      <c r="ULJ8" s="90"/>
      <c r="ULK8" s="21"/>
      <c r="ULL8" s="25" t="s">
        <v>969</v>
      </c>
      <c r="ULM8" s="25"/>
      <c r="ULN8" s="25"/>
      <c r="ULO8" s="26"/>
      <c r="ULP8" s="26"/>
      <c r="ULQ8" s="90"/>
      <c r="ULR8" s="90"/>
      <c r="ULS8" s="21"/>
      <c r="ULT8" s="25" t="s">
        <v>969</v>
      </c>
      <c r="ULU8" s="25"/>
      <c r="ULV8" s="25"/>
      <c r="ULW8" s="26"/>
      <c r="ULX8" s="26"/>
      <c r="ULY8" s="90"/>
      <c r="ULZ8" s="90"/>
      <c r="UMA8" s="21"/>
      <c r="UMB8" s="25" t="s">
        <v>969</v>
      </c>
      <c r="UMC8" s="25"/>
      <c r="UMD8" s="25"/>
      <c r="UME8" s="26"/>
      <c r="UMF8" s="26"/>
      <c r="UMG8" s="90"/>
      <c r="UMH8" s="90"/>
      <c r="UMI8" s="21"/>
      <c r="UMJ8" s="25" t="s">
        <v>969</v>
      </c>
      <c r="UMK8" s="25"/>
      <c r="UML8" s="25"/>
      <c r="UMM8" s="26"/>
      <c r="UMN8" s="26"/>
      <c r="UMO8" s="90"/>
      <c r="UMP8" s="90"/>
      <c r="UMQ8" s="21"/>
      <c r="UMR8" s="25" t="s">
        <v>969</v>
      </c>
      <c r="UMS8" s="25"/>
      <c r="UMT8" s="25"/>
      <c r="UMU8" s="26"/>
      <c r="UMV8" s="26"/>
      <c r="UMW8" s="90"/>
      <c r="UMX8" s="90"/>
      <c r="UMY8" s="21"/>
      <c r="UMZ8" s="25" t="s">
        <v>969</v>
      </c>
      <c r="UNA8" s="25"/>
      <c r="UNB8" s="25"/>
      <c r="UNC8" s="26"/>
      <c r="UND8" s="26"/>
      <c r="UNE8" s="90"/>
      <c r="UNF8" s="90"/>
      <c r="UNG8" s="21"/>
      <c r="UNH8" s="25" t="s">
        <v>969</v>
      </c>
      <c r="UNI8" s="25"/>
      <c r="UNJ8" s="25"/>
      <c r="UNK8" s="26"/>
      <c r="UNL8" s="26"/>
      <c r="UNM8" s="90"/>
      <c r="UNN8" s="90"/>
      <c r="UNO8" s="21"/>
      <c r="UNP8" s="25" t="s">
        <v>969</v>
      </c>
      <c r="UNQ8" s="25"/>
      <c r="UNR8" s="25"/>
      <c r="UNS8" s="26"/>
      <c r="UNT8" s="26"/>
      <c r="UNU8" s="90"/>
      <c r="UNV8" s="90"/>
      <c r="UNW8" s="21"/>
      <c r="UNX8" s="25" t="s">
        <v>969</v>
      </c>
      <c r="UNY8" s="25"/>
      <c r="UNZ8" s="25"/>
      <c r="UOA8" s="26"/>
      <c r="UOB8" s="26"/>
      <c r="UOC8" s="90"/>
      <c r="UOD8" s="90"/>
      <c r="UOE8" s="21"/>
      <c r="UOF8" s="25" t="s">
        <v>969</v>
      </c>
      <c r="UOG8" s="25"/>
      <c r="UOH8" s="25"/>
      <c r="UOI8" s="26"/>
      <c r="UOJ8" s="26"/>
      <c r="UOK8" s="90"/>
      <c r="UOL8" s="90"/>
      <c r="UOM8" s="21"/>
      <c r="UON8" s="25" t="s">
        <v>969</v>
      </c>
      <c r="UOO8" s="25"/>
      <c r="UOP8" s="25"/>
      <c r="UOQ8" s="26"/>
      <c r="UOR8" s="26"/>
      <c r="UOS8" s="90"/>
      <c r="UOT8" s="90"/>
      <c r="UOU8" s="21"/>
      <c r="UOV8" s="25" t="s">
        <v>969</v>
      </c>
      <c r="UOW8" s="25"/>
      <c r="UOX8" s="25"/>
      <c r="UOY8" s="26"/>
      <c r="UOZ8" s="26"/>
      <c r="UPA8" s="90"/>
      <c r="UPB8" s="90"/>
      <c r="UPC8" s="21"/>
      <c r="UPD8" s="25" t="s">
        <v>969</v>
      </c>
      <c r="UPE8" s="25"/>
      <c r="UPF8" s="25"/>
      <c r="UPG8" s="26"/>
      <c r="UPH8" s="26"/>
      <c r="UPI8" s="90"/>
      <c r="UPJ8" s="90"/>
      <c r="UPK8" s="21"/>
      <c r="UPL8" s="25" t="s">
        <v>969</v>
      </c>
      <c r="UPM8" s="25"/>
      <c r="UPN8" s="25"/>
      <c r="UPO8" s="26"/>
      <c r="UPP8" s="26"/>
      <c r="UPQ8" s="90"/>
      <c r="UPR8" s="90"/>
      <c r="UPS8" s="21"/>
      <c r="UPT8" s="25" t="s">
        <v>969</v>
      </c>
      <c r="UPU8" s="25"/>
      <c r="UPV8" s="25"/>
      <c r="UPW8" s="26"/>
      <c r="UPX8" s="26"/>
      <c r="UPY8" s="90"/>
      <c r="UPZ8" s="90"/>
      <c r="UQA8" s="21"/>
      <c r="UQB8" s="25" t="s">
        <v>969</v>
      </c>
      <c r="UQC8" s="25"/>
      <c r="UQD8" s="25"/>
      <c r="UQE8" s="26"/>
      <c r="UQF8" s="26"/>
      <c r="UQG8" s="90"/>
      <c r="UQH8" s="90"/>
      <c r="UQI8" s="21"/>
      <c r="UQJ8" s="25" t="s">
        <v>969</v>
      </c>
      <c r="UQK8" s="25"/>
      <c r="UQL8" s="25"/>
      <c r="UQM8" s="26"/>
      <c r="UQN8" s="26"/>
      <c r="UQO8" s="90"/>
      <c r="UQP8" s="90"/>
      <c r="UQQ8" s="21"/>
      <c r="UQR8" s="25" t="s">
        <v>969</v>
      </c>
      <c r="UQS8" s="25"/>
      <c r="UQT8" s="25"/>
      <c r="UQU8" s="26"/>
      <c r="UQV8" s="26"/>
      <c r="UQW8" s="90"/>
      <c r="UQX8" s="90"/>
      <c r="UQY8" s="21"/>
      <c r="UQZ8" s="25" t="s">
        <v>969</v>
      </c>
      <c r="URA8" s="25"/>
      <c r="URB8" s="25"/>
      <c r="URC8" s="26"/>
      <c r="URD8" s="26"/>
      <c r="URE8" s="90"/>
      <c r="URF8" s="90"/>
      <c r="URG8" s="21"/>
      <c r="URH8" s="25" t="s">
        <v>969</v>
      </c>
      <c r="URI8" s="25"/>
      <c r="URJ8" s="25"/>
      <c r="URK8" s="26"/>
      <c r="URL8" s="26"/>
      <c r="URM8" s="90"/>
      <c r="URN8" s="90"/>
      <c r="URO8" s="21"/>
      <c r="URP8" s="25" t="s">
        <v>969</v>
      </c>
      <c r="URQ8" s="25"/>
      <c r="URR8" s="25"/>
      <c r="URS8" s="26"/>
      <c r="URT8" s="26"/>
      <c r="URU8" s="90"/>
      <c r="URV8" s="90"/>
      <c r="URW8" s="21"/>
      <c r="URX8" s="25" t="s">
        <v>969</v>
      </c>
      <c r="URY8" s="25"/>
      <c r="URZ8" s="25"/>
      <c r="USA8" s="26"/>
      <c r="USB8" s="26"/>
      <c r="USC8" s="90"/>
      <c r="USD8" s="90"/>
      <c r="USE8" s="21"/>
      <c r="USF8" s="25" t="s">
        <v>969</v>
      </c>
      <c r="USG8" s="25"/>
      <c r="USH8" s="25"/>
      <c r="USI8" s="26"/>
      <c r="USJ8" s="26"/>
      <c r="USK8" s="90"/>
      <c r="USL8" s="90"/>
      <c r="USM8" s="21"/>
      <c r="USN8" s="25" t="s">
        <v>969</v>
      </c>
      <c r="USO8" s="25"/>
      <c r="USP8" s="25"/>
      <c r="USQ8" s="26"/>
      <c r="USR8" s="26"/>
      <c r="USS8" s="90"/>
      <c r="UST8" s="90"/>
      <c r="USU8" s="21"/>
      <c r="USV8" s="25" t="s">
        <v>969</v>
      </c>
      <c r="USW8" s="25"/>
      <c r="USX8" s="25"/>
      <c r="USY8" s="26"/>
      <c r="USZ8" s="26"/>
      <c r="UTA8" s="90"/>
      <c r="UTB8" s="90"/>
      <c r="UTC8" s="21"/>
      <c r="UTD8" s="25" t="s">
        <v>969</v>
      </c>
      <c r="UTE8" s="25"/>
      <c r="UTF8" s="25"/>
      <c r="UTG8" s="26"/>
      <c r="UTH8" s="26"/>
      <c r="UTI8" s="90"/>
      <c r="UTJ8" s="90"/>
      <c r="UTK8" s="21"/>
      <c r="UTL8" s="25" t="s">
        <v>969</v>
      </c>
      <c r="UTM8" s="25"/>
      <c r="UTN8" s="25"/>
      <c r="UTO8" s="26"/>
      <c r="UTP8" s="26"/>
      <c r="UTQ8" s="90"/>
      <c r="UTR8" s="90"/>
      <c r="UTS8" s="21"/>
      <c r="UTT8" s="25" t="s">
        <v>969</v>
      </c>
      <c r="UTU8" s="25"/>
      <c r="UTV8" s="25"/>
      <c r="UTW8" s="26"/>
      <c r="UTX8" s="26"/>
      <c r="UTY8" s="90"/>
      <c r="UTZ8" s="90"/>
      <c r="UUA8" s="21"/>
      <c r="UUB8" s="25" t="s">
        <v>969</v>
      </c>
      <c r="UUC8" s="25"/>
      <c r="UUD8" s="25"/>
      <c r="UUE8" s="26"/>
      <c r="UUF8" s="26"/>
      <c r="UUG8" s="90"/>
      <c r="UUH8" s="90"/>
      <c r="UUI8" s="21"/>
      <c r="UUJ8" s="25" t="s">
        <v>969</v>
      </c>
      <c r="UUK8" s="25"/>
      <c r="UUL8" s="25"/>
      <c r="UUM8" s="26"/>
      <c r="UUN8" s="26"/>
      <c r="UUO8" s="90"/>
      <c r="UUP8" s="90"/>
      <c r="UUQ8" s="21"/>
      <c r="UUR8" s="25" t="s">
        <v>969</v>
      </c>
      <c r="UUS8" s="25"/>
      <c r="UUT8" s="25"/>
      <c r="UUU8" s="26"/>
      <c r="UUV8" s="26"/>
      <c r="UUW8" s="90"/>
      <c r="UUX8" s="90"/>
      <c r="UUY8" s="21"/>
      <c r="UUZ8" s="25" t="s">
        <v>969</v>
      </c>
      <c r="UVA8" s="25"/>
      <c r="UVB8" s="25"/>
      <c r="UVC8" s="26"/>
      <c r="UVD8" s="26"/>
      <c r="UVE8" s="90"/>
      <c r="UVF8" s="90"/>
      <c r="UVG8" s="21"/>
      <c r="UVH8" s="25" t="s">
        <v>969</v>
      </c>
      <c r="UVI8" s="25"/>
      <c r="UVJ8" s="25"/>
      <c r="UVK8" s="26"/>
      <c r="UVL8" s="26"/>
      <c r="UVM8" s="90"/>
      <c r="UVN8" s="90"/>
      <c r="UVO8" s="21"/>
      <c r="UVP8" s="25" t="s">
        <v>969</v>
      </c>
      <c r="UVQ8" s="25"/>
      <c r="UVR8" s="25"/>
      <c r="UVS8" s="26"/>
      <c r="UVT8" s="26"/>
      <c r="UVU8" s="90"/>
      <c r="UVV8" s="90"/>
      <c r="UVW8" s="21"/>
      <c r="UVX8" s="25" t="s">
        <v>969</v>
      </c>
      <c r="UVY8" s="25"/>
      <c r="UVZ8" s="25"/>
      <c r="UWA8" s="26"/>
      <c r="UWB8" s="26"/>
      <c r="UWC8" s="90"/>
      <c r="UWD8" s="90"/>
      <c r="UWE8" s="21"/>
      <c r="UWF8" s="25" t="s">
        <v>969</v>
      </c>
      <c r="UWG8" s="25"/>
      <c r="UWH8" s="25"/>
      <c r="UWI8" s="26"/>
      <c r="UWJ8" s="26"/>
      <c r="UWK8" s="90"/>
      <c r="UWL8" s="90"/>
      <c r="UWM8" s="21"/>
      <c r="UWN8" s="25" t="s">
        <v>969</v>
      </c>
      <c r="UWO8" s="25"/>
      <c r="UWP8" s="25"/>
      <c r="UWQ8" s="26"/>
      <c r="UWR8" s="26"/>
      <c r="UWS8" s="90"/>
      <c r="UWT8" s="90"/>
      <c r="UWU8" s="21"/>
      <c r="UWV8" s="25" t="s">
        <v>969</v>
      </c>
      <c r="UWW8" s="25"/>
      <c r="UWX8" s="25"/>
      <c r="UWY8" s="26"/>
      <c r="UWZ8" s="26"/>
      <c r="UXA8" s="90"/>
      <c r="UXB8" s="90"/>
      <c r="UXC8" s="21"/>
      <c r="UXD8" s="25" t="s">
        <v>969</v>
      </c>
      <c r="UXE8" s="25"/>
      <c r="UXF8" s="25"/>
      <c r="UXG8" s="26"/>
      <c r="UXH8" s="26"/>
      <c r="UXI8" s="90"/>
      <c r="UXJ8" s="90"/>
      <c r="UXK8" s="21"/>
      <c r="UXL8" s="25" t="s">
        <v>969</v>
      </c>
      <c r="UXM8" s="25"/>
      <c r="UXN8" s="25"/>
      <c r="UXO8" s="26"/>
      <c r="UXP8" s="26"/>
      <c r="UXQ8" s="90"/>
      <c r="UXR8" s="90"/>
      <c r="UXS8" s="21"/>
      <c r="UXT8" s="25" t="s">
        <v>969</v>
      </c>
      <c r="UXU8" s="25"/>
      <c r="UXV8" s="25"/>
      <c r="UXW8" s="26"/>
      <c r="UXX8" s="26"/>
      <c r="UXY8" s="90"/>
      <c r="UXZ8" s="90"/>
      <c r="UYA8" s="21"/>
      <c r="UYB8" s="25" t="s">
        <v>969</v>
      </c>
      <c r="UYC8" s="25"/>
      <c r="UYD8" s="25"/>
      <c r="UYE8" s="26"/>
      <c r="UYF8" s="26"/>
      <c r="UYG8" s="90"/>
      <c r="UYH8" s="90"/>
      <c r="UYI8" s="21"/>
      <c r="UYJ8" s="25" t="s">
        <v>969</v>
      </c>
      <c r="UYK8" s="25"/>
      <c r="UYL8" s="25"/>
      <c r="UYM8" s="26"/>
      <c r="UYN8" s="26"/>
      <c r="UYO8" s="90"/>
      <c r="UYP8" s="90"/>
      <c r="UYQ8" s="21"/>
      <c r="UYR8" s="25" t="s">
        <v>969</v>
      </c>
      <c r="UYS8" s="25"/>
      <c r="UYT8" s="25"/>
      <c r="UYU8" s="26"/>
      <c r="UYV8" s="26"/>
      <c r="UYW8" s="90"/>
      <c r="UYX8" s="90"/>
      <c r="UYY8" s="21"/>
      <c r="UYZ8" s="25" t="s">
        <v>969</v>
      </c>
      <c r="UZA8" s="25"/>
      <c r="UZB8" s="25"/>
      <c r="UZC8" s="26"/>
      <c r="UZD8" s="26"/>
      <c r="UZE8" s="90"/>
      <c r="UZF8" s="90"/>
      <c r="UZG8" s="21"/>
      <c r="UZH8" s="25" t="s">
        <v>969</v>
      </c>
      <c r="UZI8" s="25"/>
      <c r="UZJ8" s="25"/>
      <c r="UZK8" s="26"/>
      <c r="UZL8" s="26"/>
      <c r="UZM8" s="90"/>
      <c r="UZN8" s="90"/>
      <c r="UZO8" s="21"/>
      <c r="UZP8" s="25" t="s">
        <v>969</v>
      </c>
      <c r="UZQ8" s="25"/>
      <c r="UZR8" s="25"/>
      <c r="UZS8" s="26"/>
      <c r="UZT8" s="26"/>
      <c r="UZU8" s="90"/>
      <c r="UZV8" s="90"/>
      <c r="UZW8" s="21"/>
      <c r="UZX8" s="25" t="s">
        <v>969</v>
      </c>
      <c r="UZY8" s="25"/>
      <c r="UZZ8" s="25"/>
      <c r="VAA8" s="26"/>
      <c r="VAB8" s="26"/>
      <c r="VAC8" s="90"/>
      <c r="VAD8" s="90"/>
      <c r="VAE8" s="21"/>
      <c r="VAF8" s="25" t="s">
        <v>969</v>
      </c>
      <c r="VAG8" s="25"/>
      <c r="VAH8" s="25"/>
      <c r="VAI8" s="26"/>
      <c r="VAJ8" s="26"/>
      <c r="VAK8" s="90"/>
      <c r="VAL8" s="90"/>
      <c r="VAM8" s="21"/>
      <c r="VAN8" s="25" t="s">
        <v>969</v>
      </c>
      <c r="VAO8" s="25"/>
      <c r="VAP8" s="25"/>
      <c r="VAQ8" s="26"/>
      <c r="VAR8" s="26"/>
      <c r="VAS8" s="90"/>
      <c r="VAT8" s="90"/>
      <c r="VAU8" s="21"/>
      <c r="VAV8" s="25" t="s">
        <v>969</v>
      </c>
      <c r="VAW8" s="25"/>
      <c r="VAX8" s="25"/>
      <c r="VAY8" s="26"/>
      <c r="VAZ8" s="26"/>
      <c r="VBA8" s="90"/>
      <c r="VBB8" s="90"/>
      <c r="VBC8" s="21"/>
      <c r="VBD8" s="25" t="s">
        <v>969</v>
      </c>
      <c r="VBE8" s="25"/>
      <c r="VBF8" s="25"/>
      <c r="VBG8" s="26"/>
      <c r="VBH8" s="26"/>
      <c r="VBI8" s="90"/>
      <c r="VBJ8" s="90"/>
      <c r="VBK8" s="21"/>
      <c r="VBL8" s="25" t="s">
        <v>969</v>
      </c>
      <c r="VBM8" s="25"/>
      <c r="VBN8" s="25"/>
      <c r="VBO8" s="26"/>
      <c r="VBP8" s="26"/>
      <c r="VBQ8" s="90"/>
      <c r="VBR8" s="90"/>
      <c r="VBS8" s="21"/>
      <c r="VBT8" s="25" t="s">
        <v>969</v>
      </c>
      <c r="VBU8" s="25"/>
      <c r="VBV8" s="25"/>
      <c r="VBW8" s="26"/>
      <c r="VBX8" s="26"/>
      <c r="VBY8" s="90"/>
      <c r="VBZ8" s="90"/>
      <c r="VCA8" s="21"/>
      <c r="VCB8" s="25" t="s">
        <v>969</v>
      </c>
      <c r="VCC8" s="25"/>
      <c r="VCD8" s="25"/>
      <c r="VCE8" s="26"/>
      <c r="VCF8" s="26"/>
      <c r="VCG8" s="90"/>
      <c r="VCH8" s="90"/>
      <c r="VCI8" s="21"/>
      <c r="VCJ8" s="25" t="s">
        <v>969</v>
      </c>
      <c r="VCK8" s="25"/>
      <c r="VCL8" s="25"/>
      <c r="VCM8" s="26"/>
      <c r="VCN8" s="26"/>
      <c r="VCO8" s="90"/>
      <c r="VCP8" s="90"/>
      <c r="VCQ8" s="21"/>
      <c r="VCR8" s="25" t="s">
        <v>969</v>
      </c>
      <c r="VCS8" s="25"/>
      <c r="VCT8" s="25"/>
      <c r="VCU8" s="26"/>
      <c r="VCV8" s="26"/>
      <c r="VCW8" s="90"/>
      <c r="VCX8" s="90"/>
      <c r="VCY8" s="21"/>
      <c r="VCZ8" s="25"/>
      <c r="VDA8" s="25"/>
      <c r="VDB8" s="25"/>
      <c r="VDC8" s="26"/>
      <c r="VDD8" s="26"/>
      <c r="VDE8" s="90"/>
      <c r="VDF8" s="90"/>
      <c r="VDG8" s="21"/>
      <c r="VDH8" s="25"/>
      <c r="VDI8" s="25"/>
      <c r="VDJ8" s="25"/>
      <c r="VDK8" s="26"/>
      <c r="VDL8" s="26"/>
      <c r="VDM8" s="90"/>
      <c r="VDN8" s="90"/>
      <c r="VDO8" s="21"/>
      <c r="VDP8" s="25"/>
      <c r="VDQ8" s="25"/>
      <c r="VDR8" s="25"/>
      <c r="VDS8" s="26"/>
      <c r="VDT8" s="26"/>
      <c r="VDU8" s="90"/>
      <c r="VDV8" s="90"/>
      <c r="VDW8" s="21"/>
      <c r="VDX8" s="25"/>
      <c r="VDY8" s="25"/>
      <c r="VDZ8" s="25"/>
      <c r="VEA8" s="26"/>
      <c r="VEB8" s="26"/>
      <c r="VEC8" s="90"/>
      <c r="VED8" s="90"/>
      <c r="VEE8" s="21"/>
      <c r="VEF8" s="25"/>
      <c r="VEG8" s="25"/>
      <c r="VEH8" s="25"/>
      <c r="VEI8" s="26"/>
      <c r="VEJ8" s="26"/>
      <c r="VEK8" s="90"/>
      <c r="VEL8" s="90"/>
      <c r="VEM8" s="21"/>
      <c r="VEN8" s="25"/>
      <c r="VEO8" s="25"/>
      <c r="VEP8" s="25"/>
      <c r="VEQ8" s="26"/>
      <c r="VER8" s="26"/>
      <c r="VES8" s="90"/>
      <c r="VET8" s="90"/>
      <c r="VEU8" s="21"/>
      <c r="VEV8" s="25"/>
      <c r="VEW8" s="25"/>
      <c r="VEX8" s="25"/>
      <c r="VEY8" s="26"/>
      <c r="VEZ8" s="26"/>
      <c r="VFA8" s="90"/>
      <c r="VFB8" s="90"/>
      <c r="VFC8" s="21"/>
      <c r="VFD8" s="25"/>
      <c r="VFE8" s="25"/>
      <c r="VFF8" s="25"/>
      <c r="VFG8" s="26"/>
      <c r="VFH8" s="26"/>
      <c r="VFI8" s="90"/>
      <c r="VFJ8" s="90"/>
      <c r="VFK8" s="21"/>
      <c r="VFL8" s="25"/>
      <c r="VFM8" s="25"/>
      <c r="VFN8" s="25"/>
      <c r="VFO8" s="26"/>
      <c r="VFP8" s="26"/>
      <c r="VFQ8" s="90"/>
      <c r="VFR8" s="90"/>
      <c r="VFS8" s="21"/>
      <c r="VFT8" s="25"/>
      <c r="VFU8" s="25"/>
      <c r="VFV8" s="25"/>
      <c r="VFW8" s="26"/>
      <c r="VFX8" s="26"/>
      <c r="VFY8" s="90"/>
      <c r="VFZ8" s="90"/>
      <c r="VGA8" s="21"/>
      <c r="VGB8" s="25"/>
      <c r="VGC8" s="25"/>
      <c r="VGD8" s="25"/>
      <c r="VGE8" s="26"/>
      <c r="VGF8" s="26"/>
      <c r="VGG8" s="90"/>
      <c r="VGH8" s="90"/>
      <c r="VGI8" s="21"/>
      <c r="VGJ8" s="25"/>
      <c r="VGK8" s="25"/>
      <c r="VGL8" s="25"/>
      <c r="VGM8" s="26"/>
      <c r="VGN8" s="26"/>
      <c r="VGO8" s="90"/>
      <c r="VGP8" s="90"/>
      <c r="VGQ8" s="21"/>
      <c r="VGR8" s="25"/>
      <c r="VGS8" s="25"/>
      <c r="VGT8" s="25"/>
      <c r="VGU8" s="26"/>
      <c r="VGV8" s="26"/>
      <c r="VGW8" s="90"/>
      <c r="VGX8" s="90"/>
      <c r="VGY8" s="21"/>
      <c r="VGZ8" s="25"/>
      <c r="VHA8" s="25"/>
      <c r="VHB8" s="25"/>
      <c r="VHC8" s="26"/>
      <c r="VHD8" s="26"/>
      <c r="VHE8" s="90"/>
      <c r="VHF8" s="90"/>
      <c r="VHG8" s="21"/>
      <c r="VHH8" s="25"/>
      <c r="VHI8" s="25"/>
      <c r="VHJ8" s="25"/>
      <c r="VHK8" s="26"/>
      <c r="VHL8" s="26"/>
      <c r="VHM8" s="90"/>
      <c r="VHN8" s="90"/>
      <c r="VHO8" s="21"/>
      <c r="VHP8" s="25"/>
      <c r="VHQ8" s="25"/>
      <c r="VHR8" s="25"/>
      <c r="VHS8" s="26"/>
      <c r="VHT8" s="26"/>
      <c r="VHU8" s="90"/>
      <c r="VHV8" s="90"/>
      <c r="VHW8" s="21"/>
      <c r="VHX8" s="25"/>
      <c r="VHY8" s="25"/>
      <c r="VHZ8" s="25"/>
      <c r="VIA8" s="26"/>
      <c r="VIB8" s="26"/>
      <c r="VIC8" s="90"/>
      <c r="VID8" s="90"/>
      <c r="VIE8" s="21"/>
      <c r="VIF8" s="25"/>
      <c r="VIG8" s="25"/>
      <c r="VIH8" s="25"/>
      <c r="VII8" s="26"/>
      <c r="VIJ8" s="26"/>
      <c r="VIK8" s="90"/>
      <c r="VIL8" s="90"/>
      <c r="VIM8" s="21"/>
      <c r="VIN8" s="25"/>
      <c r="VIO8" s="25"/>
      <c r="VIP8" s="25"/>
      <c r="VIQ8" s="26"/>
      <c r="VIR8" s="26"/>
      <c r="VIS8" s="90"/>
      <c r="VIT8" s="90"/>
      <c r="VIU8" s="21"/>
      <c r="VIV8" s="25"/>
      <c r="VIW8" s="25"/>
      <c r="VIX8" s="25"/>
      <c r="VIY8" s="26"/>
      <c r="VIZ8" s="26"/>
      <c r="VJA8" s="90"/>
      <c r="VJB8" s="90"/>
      <c r="VJC8" s="21"/>
      <c r="VJD8" s="25"/>
      <c r="VJE8" s="25"/>
      <c r="VJF8" s="25"/>
      <c r="VJG8" s="26"/>
      <c r="VJH8" s="26"/>
      <c r="VJI8" s="90"/>
      <c r="VJJ8" s="90"/>
      <c r="VJK8" s="21"/>
      <c r="VJL8" s="25"/>
      <c r="VJM8" s="25"/>
      <c r="VJN8" s="25"/>
      <c r="VJO8" s="26"/>
      <c r="VJP8" s="26"/>
      <c r="VJQ8" s="90"/>
      <c r="VJR8" s="90"/>
      <c r="VJS8" s="21"/>
      <c r="VJT8" s="25"/>
      <c r="VJU8" s="25"/>
      <c r="VJV8" s="25"/>
      <c r="VJW8" s="26"/>
      <c r="VJX8" s="26"/>
      <c r="VJY8" s="90"/>
      <c r="VJZ8" s="90"/>
      <c r="VKA8" s="21"/>
      <c r="VKB8" s="25"/>
      <c r="VKC8" s="25"/>
      <c r="VKD8" s="25"/>
      <c r="VKE8" s="26"/>
      <c r="VKF8" s="26"/>
      <c r="VKG8" s="90"/>
      <c r="VKH8" s="90"/>
      <c r="VKI8" s="21"/>
      <c r="VKJ8" s="25"/>
      <c r="VKK8" s="25"/>
      <c r="VKL8" s="25"/>
      <c r="VKM8" s="26"/>
      <c r="VKN8" s="26"/>
      <c r="VKO8" s="90"/>
      <c r="VKP8" s="90"/>
      <c r="VKQ8" s="21"/>
      <c r="VKR8" s="25"/>
      <c r="VKS8" s="25"/>
      <c r="VKT8" s="25"/>
      <c r="VKU8" s="26"/>
      <c r="VKV8" s="26"/>
      <c r="VKW8" s="90"/>
      <c r="VKX8" s="90"/>
      <c r="VKY8" s="21"/>
      <c r="VKZ8" s="25"/>
      <c r="VLA8" s="25"/>
      <c r="VLB8" s="25"/>
      <c r="VLC8" s="26"/>
      <c r="VLD8" s="26"/>
      <c r="VLE8" s="90"/>
      <c r="VLF8" s="90"/>
      <c r="VLG8" s="21"/>
      <c r="VLH8" s="25"/>
      <c r="VLI8" s="25"/>
      <c r="VLJ8" s="25"/>
      <c r="VLK8" s="26"/>
      <c r="VLL8" s="26"/>
      <c r="VLM8" s="90"/>
      <c r="VLN8" s="90"/>
      <c r="VLO8" s="21"/>
      <c r="VLP8" s="25"/>
      <c r="VLQ8" s="25"/>
      <c r="VLR8" s="25"/>
      <c r="VLS8" s="26"/>
      <c r="VLT8" s="26"/>
      <c r="VLU8" s="90"/>
      <c r="VLV8" s="90"/>
      <c r="VLW8" s="21"/>
      <c r="VLX8" s="25"/>
      <c r="VLY8" s="25"/>
      <c r="VLZ8" s="25"/>
      <c r="VMA8" s="26"/>
      <c r="VMB8" s="26"/>
      <c r="VMC8" s="90"/>
      <c r="VMD8" s="90"/>
      <c r="VME8" s="21"/>
      <c r="VMF8" s="25"/>
      <c r="VMG8" s="25"/>
      <c r="VMH8" s="25"/>
      <c r="VMI8" s="26"/>
      <c r="VMJ8" s="26"/>
      <c r="VMK8" s="90"/>
      <c r="VML8" s="90"/>
      <c r="VMM8" s="21"/>
      <c r="VMN8" s="25"/>
      <c r="VMO8" s="25"/>
      <c r="VMP8" s="25"/>
      <c r="VMQ8" s="26"/>
      <c r="VMR8" s="26"/>
      <c r="VMS8" s="90"/>
      <c r="VMT8" s="90"/>
      <c r="VMU8" s="21"/>
      <c r="VMV8" s="25"/>
      <c r="VMW8" s="25"/>
      <c r="VMX8" s="25"/>
      <c r="VMY8" s="26"/>
      <c r="VMZ8" s="26"/>
      <c r="VNA8" s="90"/>
      <c r="VNB8" s="90"/>
      <c r="VNC8" s="21"/>
      <c r="VND8" s="25"/>
      <c r="VNE8" s="25"/>
      <c r="VNF8" s="25"/>
      <c r="VNG8" s="26"/>
      <c r="VNH8" s="26"/>
      <c r="VNI8" s="90"/>
      <c r="VNJ8" s="90"/>
      <c r="VNK8" s="21"/>
      <c r="VNL8" s="25"/>
      <c r="VNM8" s="25"/>
      <c r="VNN8" s="25"/>
      <c r="VNO8" s="26"/>
      <c r="VNP8" s="26"/>
      <c r="VNQ8" s="90"/>
      <c r="VNR8" s="90"/>
      <c r="VNS8" s="21"/>
      <c r="VNT8" s="25"/>
      <c r="VNU8" s="25"/>
      <c r="VNV8" s="25"/>
      <c r="VNW8" s="26"/>
      <c r="VNX8" s="26"/>
      <c r="VNY8" s="90"/>
      <c r="VNZ8" s="90"/>
      <c r="VOA8" s="21"/>
      <c r="VOB8" s="25"/>
      <c r="VOC8" s="25"/>
      <c r="VOD8" s="25"/>
      <c r="VOE8" s="26"/>
      <c r="VOF8" s="26"/>
      <c r="VOG8" s="90"/>
      <c r="VOH8" s="90"/>
      <c r="VOI8" s="21"/>
      <c r="VOJ8" s="25"/>
      <c r="VOK8" s="25"/>
      <c r="VOL8" s="25"/>
      <c r="VOM8" s="26"/>
      <c r="VON8" s="26"/>
      <c r="VOO8" s="90"/>
      <c r="VOP8" s="90"/>
      <c r="VOQ8" s="21"/>
      <c r="VOR8" s="25"/>
      <c r="VOS8" s="25"/>
      <c r="VOT8" s="25"/>
      <c r="VOU8" s="26"/>
      <c r="VOV8" s="26"/>
      <c r="VOW8" s="90"/>
      <c r="VOX8" s="90"/>
      <c r="VOY8" s="21"/>
      <c r="VOZ8" s="25"/>
      <c r="VPA8" s="25"/>
      <c r="VPB8" s="25"/>
      <c r="VPC8" s="26"/>
      <c r="VPD8" s="26"/>
      <c r="VPE8" s="90"/>
      <c r="VPF8" s="90"/>
      <c r="VPG8" s="21"/>
      <c r="VPH8" s="25"/>
      <c r="VPI8" s="25"/>
      <c r="VPJ8" s="25"/>
      <c r="VPK8" s="26"/>
      <c r="VPL8" s="26"/>
      <c r="VPM8" s="90"/>
      <c r="VPN8" s="90"/>
      <c r="VPO8" s="21"/>
      <c r="VPP8" s="25"/>
      <c r="VPQ8" s="25"/>
      <c r="VPR8" s="25"/>
      <c r="VPS8" s="26"/>
      <c r="VPT8" s="26"/>
      <c r="VPU8" s="90"/>
      <c r="VPV8" s="90"/>
      <c r="VPW8" s="21"/>
      <c r="VPX8" s="25"/>
      <c r="VPY8" s="25"/>
      <c r="VPZ8" s="25"/>
      <c r="VQA8" s="26"/>
      <c r="VQB8" s="26"/>
      <c r="VQC8" s="90"/>
      <c r="VQD8" s="90"/>
      <c r="VQE8" s="21"/>
      <c r="VQF8" s="25"/>
      <c r="VQG8" s="25"/>
      <c r="VQH8" s="25"/>
      <c r="VQI8" s="26"/>
      <c r="VQJ8" s="26"/>
      <c r="VQK8" s="90"/>
      <c r="VQL8" s="90"/>
      <c r="VQM8" s="21"/>
      <c r="VQN8" s="25"/>
      <c r="VQO8" s="25"/>
      <c r="VQP8" s="25"/>
      <c r="VQQ8" s="26"/>
      <c r="VQR8" s="26"/>
      <c r="VQS8" s="90"/>
      <c r="VQT8" s="90"/>
      <c r="VQU8" s="21"/>
      <c r="VQV8" s="25"/>
      <c r="VQW8" s="25"/>
      <c r="VQX8" s="25"/>
      <c r="VQY8" s="26"/>
      <c r="VQZ8" s="26"/>
      <c r="VRA8" s="90"/>
      <c r="VRB8" s="90"/>
      <c r="VRC8" s="21"/>
      <c r="VRD8" s="25"/>
      <c r="VRE8" s="25"/>
      <c r="VRF8" s="25"/>
      <c r="VRG8" s="26"/>
      <c r="VRH8" s="26"/>
      <c r="VRI8" s="90"/>
      <c r="VRJ8" s="90"/>
      <c r="VRK8" s="21"/>
      <c r="VRL8" s="25"/>
      <c r="VRM8" s="25"/>
      <c r="VRN8" s="25"/>
      <c r="VRO8" s="26"/>
      <c r="VRP8" s="26"/>
      <c r="VRQ8" s="90"/>
      <c r="VRR8" s="90"/>
      <c r="VRS8" s="21"/>
      <c r="VRT8" s="25"/>
      <c r="VRU8" s="25"/>
      <c r="VRV8" s="25"/>
      <c r="VRW8" s="26"/>
      <c r="VRX8" s="26"/>
      <c r="VRY8" s="90"/>
      <c r="VRZ8" s="90"/>
      <c r="VSA8" s="21"/>
      <c r="VSB8" s="25"/>
      <c r="VSC8" s="25"/>
      <c r="VSD8" s="25"/>
      <c r="VSE8" s="26"/>
      <c r="VSF8" s="26"/>
      <c r="VSG8" s="90"/>
      <c r="VSH8" s="90"/>
      <c r="VSI8" s="21"/>
      <c r="VSJ8" s="25"/>
      <c r="VSK8" s="25"/>
      <c r="VSL8" s="25"/>
      <c r="VSM8" s="26"/>
      <c r="VSN8" s="26"/>
      <c r="VSO8" s="90"/>
      <c r="VSP8" s="90"/>
      <c r="VSQ8" s="21"/>
      <c r="VSR8" s="25"/>
      <c r="VSS8" s="25"/>
      <c r="VST8" s="25"/>
      <c r="VSU8" s="26"/>
      <c r="VSV8" s="26"/>
      <c r="VSW8" s="90"/>
      <c r="VSX8" s="90"/>
      <c r="VSY8" s="21"/>
      <c r="VSZ8" s="25"/>
      <c r="VTA8" s="25"/>
      <c r="VTB8" s="25"/>
      <c r="VTC8" s="26"/>
      <c r="VTD8" s="26"/>
      <c r="VTE8" s="90"/>
      <c r="VTF8" s="90"/>
      <c r="VTG8" s="21"/>
      <c r="VTH8" s="25"/>
      <c r="VTI8" s="25"/>
      <c r="VTJ8" s="25"/>
      <c r="VTK8" s="26"/>
      <c r="VTL8" s="26"/>
      <c r="VTM8" s="90"/>
      <c r="VTN8" s="90"/>
      <c r="VTO8" s="21"/>
      <c r="VTP8" s="25"/>
      <c r="VTQ8" s="25"/>
      <c r="VTR8" s="25"/>
      <c r="VTS8" s="26"/>
      <c r="VTT8" s="26"/>
      <c r="VTU8" s="90"/>
      <c r="VTV8" s="90"/>
      <c r="VTW8" s="21"/>
      <c r="VTX8" s="25"/>
      <c r="VTY8" s="25"/>
      <c r="VTZ8" s="25"/>
      <c r="VUA8" s="26"/>
      <c r="VUB8" s="26"/>
      <c r="VUC8" s="90"/>
      <c r="VUD8" s="90"/>
      <c r="VUE8" s="21"/>
      <c r="VUF8" s="25"/>
      <c r="VUG8" s="25"/>
      <c r="VUH8" s="25"/>
      <c r="VUI8" s="26"/>
      <c r="VUJ8" s="26"/>
      <c r="VUK8" s="90"/>
      <c r="VUL8" s="90"/>
      <c r="VUM8" s="21"/>
      <c r="VUN8" s="25"/>
      <c r="VUO8" s="25"/>
      <c r="VUP8" s="25"/>
      <c r="VUQ8" s="26"/>
      <c r="VUR8" s="26"/>
      <c r="VUS8" s="90"/>
      <c r="VUT8" s="90"/>
      <c r="VUU8" s="21"/>
      <c r="VUV8" s="25"/>
      <c r="VUW8" s="25"/>
      <c r="VUX8" s="25"/>
      <c r="VUY8" s="26"/>
      <c r="VUZ8" s="26"/>
      <c r="VVA8" s="90"/>
      <c r="VVB8" s="90"/>
      <c r="VVC8" s="21"/>
      <c r="VVD8" s="25"/>
      <c r="VVE8" s="25"/>
      <c r="VVF8" s="25"/>
      <c r="VVG8" s="26"/>
      <c r="VVH8" s="26"/>
      <c r="VVI8" s="90"/>
      <c r="VVJ8" s="90"/>
      <c r="VVK8" s="21"/>
      <c r="VVL8" s="25"/>
      <c r="VVM8" s="25"/>
      <c r="VVN8" s="25"/>
      <c r="VVO8" s="26"/>
      <c r="VVP8" s="26"/>
      <c r="VVQ8" s="90"/>
      <c r="VVR8" s="90"/>
      <c r="VVS8" s="21"/>
      <c r="VVT8" s="25"/>
      <c r="VVU8" s="25"/>
      <c r="VVV8" s="25"/>
      <c r="VVW8" s="26"/>
      <c r="VVX8" s="26"/>
      <c r="VVY8" s="90"/>
      <c r="VVZ8" s="90"/>
      <c r="VWA8" s="21"/>
      <c r="VWB8" s="25"/>
      <c r="VWC8" s="25"/>
      <c r="VWD8" s="25"/>
      <c r="VWE8" s="26"/>
      <c r="VWF8" s="26"/>
      <c r="VWG8" s="90"/>
      <c r="VWH8" s="90"/>
      <c r="VWI8" s="21"/>
      <c r="VWJ8" s="25"/>
      <c r="VWK8" s="25"/>
      <c r="VWL8" s="25"/>
      <c r="VWM8" s="26"/>
      <c r="VWN8" s="26"/>
      <c r="VWO8" s="90"/>
      <c r="VWP8" s="90"/>
      <c r="VWQ8" s="21"/>
      <c r="VWR8" s="25"/>
      <c r="VWS8" s="25"/>
      <c r="VWT8" s="25"/>
      <c r="VWU8" s="26"/>
      <c r="VWV8" s="26"/>
      <c r="VWW8" s="90"/>
      <c r="VWX8" s="90"/>
      <c r="VWY8" s="21"/>
      <c r="VWZ8" s="25"/>
      <c r="VXA8" s="25"/>
      <c r="VXB8" s="25"/>
      <c r="VXC8" s="26"/>
      <c r="VXD8" s="26"/>
      <c r="VXE8" s="90"/>
      <c r="VXF8" s="90"/>
      <c r="VXG8" s="21"/>
      <c r="VXH8" s="25"/>
      <c r="VXI8" s="25"/>
      <c r="VXJ8" s="25"/>
      <c r="VXK8" s="26"/>
      <c r="VXL8" s="26"/>
      <c r="VXM8" s="90"/>
      <c r="VXN8" s="90"/>
      <c r="VXO8" s="21"/>
      <c r="VXP8" s="25"/>
      <c r="VXQ8" s="25"/>
      <c r="VXR8" s="25"/>
      <c r="VXS8" s="26"/>
      <c r="VXT8" s="26"/>
      <c r="VXU8" s="90"/>
      <c r="VXV8" s="90"/>
      <c r="VXW8" s="21"/>
      <c r="VXX8" s="25"/>
      <c r="VXY8" s="25"/>
      <c r="VXZ8" s="25"/>
      <c r="VYA8" s="26"/>
      <c r="VYB8" s="26"/>
      <c r="VYC8" s="90"/>
      <c r="VYD8" s="90"/>
      <c r="VYE8" s="21"/>
      <c r="VYF8" s="25"/>
      <c r="VYG8" s="25"/>
      <c r="VYH8" s="25"/>
      <c r="VYI8" s="26"/>
      <c r="VYJ8" s="26"/>
      <c r="VYK8" s="90"/>
      <c r="VYL8" s="90"/>
      <c r="VYM8" s="21"/>
      <c r="VYN8" s="25"/>
      <c r="VYO8" s="25"/>
      <c r="VYP8" s="25"/>
      <c r="VYQ8" s="26"/>
      <c r="VYR8" s="26"/>
      <c r="VYS8" s="90"/>
      <c r="VYT8" s="90"/>
      <c r="VYU8" s="21"/>
      <c r="VYV8" s="25"/>
      <c r="VYW8" s="25"/>
      <c r="VYX8" s="25"/>
      <c r="VYY8" s="26"/>
      <c r="VYZ8" s="26"/>
      <c r="VZA8" s="90"/>
      <c r="VZB8" s="90"/>
      <c r="VZC8" s="21"/>
      <c r="VZD8" s="25"/>
      <c r="VZE8" s="25"/>
      <c r="VZF8" s="25"/>
      <c r="VZG8" s="26"/>
      <c r="VZH8" s="26"/>
      <c r="VZI8" s="90"/>
      <c r="VZJ8" s="90"/>
      <c r="VZK8" s="21"/>
      <c r="VZL8" s="25"/>
      <c r="VZM8" s="25"/>
      <c r="VZN8" s="25"/>
      <c r="VZO8" s="26"/>
      <c r="VZP8" s="26"/>
      <c r="VZQ8" s="90"/>
      <c r="VZR8" s="90"/>
      <c r="VZS8" s="21"/>
      <c r="VZT8" s="25"/>
      <c r="VZU8" s="25"/>
      <c r="VZV8" s="25"/>
      <c r="VZW8" s="26"/>
      <c r="VZX8" s="26"/>
      <c r="VZY8" s="90"/>
      <c r="VZZ8" s="90"/>
      <c r="WAA8" s="21"/>
      <c r="WAB8" s="25"/>
      <c r="WAC8" s="25"/>
      <c r="WAD8" s="25"/>
      <c r="WAE8" s="26"/>
      <c r="WAF8" s="26"/>
      <c r="WAG8" s="90"/>
      <c r="WAH8" s="90"/>
      <c r="WAI8" s="21"/>
      <c r="WAJ8" s="25"/>
      <c r="WAK8" s="25"/>
      <c r="WAL8" s="25"/>
      <c r="WAM8" s="26"/>
      <c r="WAN8" s="26"/>
      <c r="WAO8" s="90"/>
      <c r="WAP8" s="90"/>
      <c r="WAQ8" s="21"/>
      <c r="WAR8" s="25"/>
      <c r="WAS8" s="25"/>
      <c r="WAT8" s="25"/>
      <c r="WAU8" s="26"/>
      <c r="WAV8" s="26"/>
      <c r="WAW8" s="90"/>
      <c r="WAX8" s="90"/>
      <c r="WAY8" s="21"/>
      <c r="WAZ8" s="25"/>
      <c r="WBA8" s="25"/>
      <c r="WBB8" s="25"/>
      <c r="WBC8" s="26"/>
      <c r="WBD8" s="26"/>
      <c r="WBE8" s="90"/>
      <c r="WBF8" s="90"/>
      <c r="WBG8" s="21"/>
      <c r="WBH8" s="25"/>
      <c r="WBI8" s="25"/>
      <c r="WBJ8" s="25"/>
      <c r="WBK8" s="26"/>
      <c r="WBL8" s="26"/>
      <c r="WBM8" s="90"/>
      <c r="WBN8" s="90"/>
      <c r="WBO8" s="21"/>
      <c r="WBP8" s="25"/>
      <c r="WBQ8" s="25"/>
      <c r="WBR8" s="25"/>
      <c r="WBS8" s="26"/>
      <c r="WBT8" s="26"/>
      <c r="WBU8" s="90"/>
      <c r="WBV8" s="90"/>
      <c r="WBW8" s="21"/>
      <c r="WBX8" s="25"/>
      <c r="WBY8" s="25"/>
      <c r="WBZ8" s="25"/>
      <c r="WCA8" s="26"/>
      <c r="WCB8" s="26"/>
      <c r="WCC8" s="90"/>
      <c r="WCD8" s="90"/>
      <c r="WCE8" s="21"/>
      <c r="WCF8" s="25"/>
      <c r="WCG8" s="25"/>
      <c r="WCH8" s="25"/>
      <c r="WCI8" s="26"/>
      <c r="WCJ8" s="26"/>
      <c r="WCK8" s="90"/>
      <c r="WCL8" s="90"/>
      <c r="WCM8" s="21"/>
      <c r="WCN8" s="25"/>
      <c r="WCO8" s="25"/>
      <c r="WCP8" s="25"/>
      <c r="WCQ8" s="26"/>
      <c r="WCR8" s="26"/>
      <c r="WCS8" s="90"/>
      <c r="WCT8" s="90"/>
      <c r="WCU8" s="21"/>
      <c r="WCV8" s="25"/>
      <c r="WCW8" s="25"/>
      <c r="WCX8" s="25"/>
      <c r="WCY8" s="26"/>
      <c r="WCZ8" s="26"/>
      <c r="WDA8" s="90"/>
      <c r="WDB8" s="90"/>
      <c r="WDC8" s="21"/>
      <c r="WDD8" s="25"/>
      <c r="WDE8" s="25"/>
      <c r="WDF8" s="25"/>
      <c r="WDG8" s="26"/>
      <c r="WDH8" s="26"/>
      <c r="WDI8" s="90"/>
      <c r="WDJ8" s="90"/>
      <c r="WDK8" s="21"/>
      <c r="WDL8" s="25"/>
      <c r="WDM8" s="25"/>
      <c r="WDN8" s="25"/>
      <c r="WDO8" s="26"/>
      <c r="WDP8" s="26"/>
      <c r="WDQ8" s="90"/>
      <c r="WDR8" s="90"/>
      <c r="WDS8" s="21"/>
      <c r="WDT8" s="25"/>
      <c r="WDU8" s="25"/>
      <c r="WDV8" s="25"/>
      <c r="WDW8" s="26"/>
      <c r="WDX8" s="26"/>
      <c r="WDY8" s="90"/>
      <c r="WDZ8" s="90"/>
      <c r="WEA8" s="21"/>
      <c r="WEB8" s="25"/>
      <c r="WEC8" s="25"/>
      <c r="WED8" s="25"/>
      <c r="WEE8" s="26"/>
      <c r="WEF8" s="26"/>
      <c r="WEG8" s="90"/>
      <c r="WEH8" s="90"/>
      <c r="WEI8" s="21"/>
      <c r="WEJ8" s="25"/>
      <c r="WEK8" s="25"/>
      <c r="WEL8" s="25"/>
      <c r="WEM8" s="26"/>
      <c r="WEN8" s="26"/>
      <c r="WEO8" s="90"/>
      <c r="WEP8" s="90"/>
      <c r="WEQ8" s="21"/>
      <c r="WER8" s="25"/>
      <c r="WES8" s="25"/>
      <c r="WET8" s="25"/>
      <c r="WEU8" s="26"/>
      <c r="WEV8" s="26"/>
      <c r="WEW8" s="90"/>
      <c r="WEX8" s="90"/>
      <c r="WEY8" s="21"/>
      <c r="WEZ8" s="25"/>
      <c r="WFA8" s="25"/>
      <c r="WFB8" s="25"/>
      <c r="WFC8" s="26"/>
      <c r="WFD8" s="26"/>
      <c r="WFE8" s="90"/>
      <c r="WFF8" s="90"/>
      <c r="WFG8" s="21"/>
      <c r="WFH8" s="25"/>
      <c r="WFI8" s="25"/>
      <c r="WFJ8" s="25"/>
      <c r="WFK8" s="26"/>
      <c r="WFL8" s="26"/>
      <c r="WFM8" s="90"/>
      <c r="WFN8" s="90"/>
      <c r="WFO8" s="21"/>
      <c r="WFP8" s="25"/>
      <c r="WFQ8" s="25"/>
      <c r="WFR8" s="25"/>
      <c r="WFS8" s="26"/>
      <c r="WFT8" s="26"/>
      <c r="WFU8" s="90"/>
      <c r="WFV8" s="90"/>
      <c r="WFW8" s="21"/>
      <c r="WFX8" s="25"/>
      <c r="WFY8" s="25"/>
      <c r="WFZ8" s="25"/>
      <c r="WGA8" s="26"/>
      <c r="WGB8" s="26"/>
      <c r="WGC8" s="90"/>
      <c r="WGD8" s="90"/>
      <c r="WGE8" s="21"/>
      <c r="WGF8" s="25"/>
      <c r="WGG8" s="25"/>
      <c r="WGH8" s="25"/>
      <c r="WGI8" s="26"/>
      <c r="WGJ8" s="26"/>
      <c r="WGK8" s="90"/>
      <c r="WGL8" s="90"/>
      <c r="WGM8" s="21"/>
      <c r="WGN8" s="25"/>
      <c r="WGO8" s="25"/>
      <c r="WGP8" s="25"/>
      <c r="WGQ8" s="26"/>
      <c r="WGR8" s="26"/>
      <c r="WGS8" s="90"/>
      <c r="WGT8" s="90"/>
      <c r="WGU8" s="21"/>
      <c r="WGV8" s="25"/>
      <c r="WGW8" s="25"/>
      <c r="WGX8" s="25"/>
      <c r="WGY8" s="26"/>
      <c r="WGZ8" s="26"/>
      <c r="WHA8" s="90"/>
      <c r="WHB8" s="90"/>
      <c r="WHC8" s="21"/>
      <c r="WHD8" s="25"/>
      <c r="WHE8" s="25"/>
      <c r="WHF8" s="25"/>
      <c r="WHG8" s="26"/>
      <c r="WHH8" s="26"/>
      <c r="WHI8" s="90"/>
      <c r="WHJ8" s="90"/>
      <c r="WHK8" s="21"/>
      <c r="WHL8" s="25"/>
      <c r="WHM8" s="25"/>
      <c r="WHN8" s="25"/>
      <c r="WHO8" s="26"/>
      <c r="WHP8" s="26"/>
      <c r="WHQ8" s="90"/>
      <c r="WHR8" s="90"/>
      <c r="WHS8" s="21"/>
      <c r="WHT8" s="25"/>
      <c r="WHU8" s="25"/>
      <c r="WHV8" s="25"/>
      <c r="WHW8" s="26"/>
      <c r="WHX8" s="26"/>
      <c r="WHY8" s="90"/>
      <c r="WHZ8" s="90"/>
      <c r="WIA8" s="21"/>
      <c r="WIB8" s="25"/>
      <c r="WIC8" s="25"/>
      <c r="WID8" s="25"/>
      <c r="WIE8" s="26"/>
      <c r="WIF8" s="26"/>
      <c r="WIG8" s="90"/>
      <c r="WIH8" s="90"/>
      <c r="WII8" s="21"/>
      <c r="WIJ8" s="25"/>
      <c r="WIK8" s="25"/>
      <c r="WIL8" s="25"/>
      <c r="WIM8" s="26"/>
      <c r="WIN8" s="26"/>
      <c r="WIO8" s="90"/>
      <c r="WIP8" s="90"/>
      <c r="WIQ8" s="21"/>
      <c r="WIR8" s="25"/>
      <c r="WIS8" s="25"/>
      <c r="WIT8" s="25"/>
      <c r="WIU8" s="26"/>
      <c r="WIV8" s="26"/>
      <c r="WIW8" s="90"/>
      <c r="WIX8" s="90"/>
      <c r="WIY8" s="21"/>
      <c r="WIZ8" s="25"/>
      <c r="WJA8" s="25"/>
      <c r="WJB8" s="25"/>
      <c r="WJC8" s="26"/>
      <c r="WJD8" s="26"/>
      <c r="WJE8" s="90"/>
      <c r="WJF8" s="90"/>
      <c r="WJG8" s="21"/>
      <c r="WJH8" s="25"/>
      <c r="WJI8" s="25"/>
      <c r="WJJ8" s="25"/>
      <c r="WJK8" s="26"/>
      <c r="WJL8" s="26"/>
      <c r="WJM8" s="90"/>
      <c r="WJN8" s="90"/>
      <c r="WJO8" s="21"/>
      <c r="WJP8" s="25"/>
      <c r="WJQ8" s="25"/>
      <c r="WJR8" s="25"/>
      <c r="WJS8" s="26"/>
      <c r="WJT8" s="26"/>
      <c r="WJU8" s="90"/>
      <c r="WJV8" s="90"/>
      <c r="WJW8" s="21"/>
      <c r="WJX8" s="25"/>
      <c r="WJY8" s="25"/>
      <c r="WJZ8" s="25"/>
      <c r="WKA8" s="26"/>
      <c r="WKB8" s="26"/>
      <c r="WKC8" s="90"/>
      <c r="WKD8" s="90"/>
      <c r="WKE8" s="21"/>
      <c r="WKF8" s="25"/>
      <c r="WKG8" s="25"/>
      <c r="WKH8" s="25"/>
      <c r="WKI8" s="26"/>
      <c r="WKJ8" s="26"/>
      <c r="WKK8" s="90"/>
      <c r="WKL8" s="90"/>
      <c r="WKM8" s="21"/>
      <c r="WKN8" s="25"/>
      <c r="WKO8" s="25"/>
      <c r="WKP8" s="25"/>
      <c r="WKQ8" s="26"/>
      <c r="WKR8" s="26"/>
      <c r="WKS8" s="90"/>
      <c r="WKT8" s="90"/>
      <c r="WKU8" s="21"/>
      <c r="WKV8" s="25"/>
      <c r="WKW8" s="25"/>
      <c r="WKX8" s="25"/>
      <c r="WKY8" s="26"/>
      <c r="WKZ8" s="26"/>
      <c r="WLA8" s="90"/>
      <c r="WLB8" s="90"/>
      <c r="WLC8" s="21"/>
      <c r="WLD8" s="25"/>
      <c r="WLE8" s="25"/>
      <c r="WLF8" s="25"/>
      <c r="WLG8" s="26"/>
      <c r="WLH8" s="26"/>
      <c r="WLI8" s="90"/>
      <c r="WLJ8" s="90"/>
      <c r="WLK8" s="21"/>
      <c r="WLL8" s="25"/>
      <c r="WLM8" s="25"/>
      <c r="WLN8" s="25"/>
      <c r="WLO8" s="26"/>
      <c r="WLP8" s="26"/>
      <c r="WLQ8" s="90"/>
      <c r="WLR8" s="90"/>
      <c r="WLS8" s="21"/>
      <c r="WLT8" s="25"/>
      <c r="WLU8" s="25"/>
      <c r="WLV8" s="25"/>
      <c r="WLW8" s="26"/>
      <c r="WLX8" s="26"/>
      <c r="WLY8" s="90"/>
      <c r="WLZ8" s="90"/>
      <c r="WMA8" s="21"/>
      <c r="WMB8" s="25"/>
      <c r="WMC8" s="25"/>
      <c r="WMD8" s="25"/>
      <c r="WME8" s="26"/>
      <c r="WMF8" s="26"/>
      <c r="WMG8" s="90"/>
      <c r="WMH8" s="90"/>
      <c r="WMI8" s="21"/>
      <c r="WMJ8" s="25"/>
      <c r="WMK8" s="25"/>
      <c r="WML8" s="25"/>
      <c r="WMM8" s="26"/>
      <c r="WMN8" s="26"/>
      <c r="WMO8" s="90"/>
      <c r="WMP8" s="90"/>
      <c r="WMQ8" s="21"/>
      <c r="WMR8" s="25"/>
      <c r="WMS8" s="25"/>
      <c r="WMT8" s="25"/>
      <c r="WMU8" s="26"/>
      <c r="WMV8" s="26"/>
      <c r="WMW8" s="90"/>
      <c r="WMX8" s="90"/>
      <c r="WMY8" s="21"/>
      <c r="WMZ8" s="25"/>
      <c r="WNA8" s="25"/>
      <c r="WNB8" s="25"/>
      <c r="WNC8" s="26"/>
      <c r="WND8" s="26"/>
      <c r="WNE8" s="90"/>
      <c r="WNF8" s="90"/>
      <c r="WNG8" s="21"/>
      <c r="WNH8" s="25"/>
      <c r="WNI8" s="25"/>
      <c r="WNJ8" s="25"/>
      <c r="WNK8" s="26"/>
      <c r="WNL8" s="26"/>
      <c r="WNM8" s="90"/>
      <c r="WNN8" s="90"/>
      <c r="WNO8" s="21"/>
      <c r="WNP8" s="25"/>
      <c r="WNQ8" s="25"/>
      <c r="WNR8" s="25"/>
      <c r="WNS8" s="26"/>
      <c r="WNT8" s="26"/>
      <c r="WNU8" s="90"/>
      <c r="WNV8" s="90"/>
      <c r="WNW8" s="21"/>
      <c r="WNX8" s="25"/>
      <c r="WNY8" s="25"/>
      <c r="WNZ8" s="25"/>
      <c r="WOA8" s="26"/>
      <c r="WOB8" s="26"/>
      <c r="WOC8" s="90"/>
      <c r="WOD8" s="90"/>
      <c r="WOE8" s="21"/>
      <c r="WOF8" s="25"/>
      <c r="WOG8" s="25"/>
      <c r="WOH8" s="25"/>
      <c r="WOI8" s="26"/>
      <c r="WOJ8" s="26"/>
      <c r="WOK8" s="90"/>
      <c r="WOL8" s="90"/>
      <c r="WOM8" s="21"/>
      <c r="WON8" s="25"/>
      <c r="WOO8" s="25"/>
      <c r="WOP8" s="25"/>
      <c r="WOQ8" s="26"/>
      <c r="WOR8" s="26"/>
      <c r="WOS8" s="90"/>
      <c r="WOT8" s="90"/>
      <c r="WOU8" s="21"/>
      <c r="WOV8" s="25"/>
      <c r="WOW8" s="25"/>
      <c r="WOX8" s="25"/>
      <c r="WOY8" s="26"/>
      <c r="WOZ8" s="26"/>
      <c r="WPA8" s="90"/>
      <c r="WPB8" s="90"/>
      <c r="WPC8" s="21"/>
      <c r="WPD8" s="25"/>
      <c r="WPE8" s="25"/>
      <c r="WPF8" s="25"/>
      <c r="WPG8" s="26"/>
      <c r="WPH8" s="26"/>
      <c r="WPI8" s="90"/>
      <c r="WPJ8" s="90"/>
      <c r="WPK8" s="21"/>
      <c r="WPL8" s="25"/>
      <c r="WPM8" s="25"/>
      <c r="WPN8" s="25"/>
      <c r="WPO8" s="26"/>
      <c r="WPP8" s="26"/>
      <c r="WPQ8" s="90"/>
      <c r="WPR8" s="90"/>
      <c r="WPS8" s="21"/>
      <c r="WPT8" s="25"/>
      <c r="WPU8" s="25"/>
      <c r="WPV8" s="25"/>
      <c r="WPW8" s="26"/>
      <c r="WPX8" s="26"/>
      <c r="WPY8" s="90"/>
      <c r="WPZ8" s="90"/>
      <c r="WQA8" s="21"/>
      <c r="WQB8" s="25"/>
      <c r="WQC8" s="25"/>
      <c r="WQD8" s="25"/>
      <c r="WQE8" s="26"/>
      <c r="WQF8" s="26"/>
      <c r="WQG8" s="90"/>
      <c r="WQH8" s="90"/>
      <c r="WQI8" s="21"/>
      <c r="WQJ8" s="25"/>
      <c r="WQK8" s="25"/>
      <c r="WQL8" s="25"/>
      <c r="WQM8" s="26"/>
      <c r="WQN8" s="26"/>
      <c r="WQO8" s="90"/>
      <c r="WQP8" s="90"/>
      <c r="WQQ8" s="21"/>
      <c r="WQR8" s="25"/>
      <c r="WQS8" s="25"/>
      <c r="WQT8" s="25"/>
      <c r="WQU8" s="26"/>
      <c r="WQV8" s="26"/>
      <c r="WQW8" s="90"/>
      <c r="WQX8" s="90"/>
      <c r="WQY8" s="21"/>
      <c r="WQZ8" s="25"/>
      <c r="WRA8" s="25"/>
      <c r="WRB8" s="25"/>
      <c r="WRC8" s="26"/>
      <c r="WRD8" s="26"/>
      <c r="WRE8" s="90"/>
      <c r="WRF8" s="90"/>
      <c r="WRG8" s="21"/>
      <c r="WRH8" s="25"/>
      <c r="WRI8" s="25"/>
      <c r="WRJ8" s="25"/>
      <c r="WRK8" s="26"/>
      <c r="WRL8" s="26"/>
      <c r="WRM8" s="90"/>
      <c r="WRN8" s="90"/>
      <c r="WRO8" s="21"/>
      <c r="WRP8" s="25"/>
      <c r="WRQ8" s="25"/>
      <c r="WRR8" s="25"/>
      <c r="WRS8" s="26"/>
      <c r="WRT8" s="26"/>
      <c r="WRU8" s="90"/>
      <c r="WRV8" s="90"/>
      <c r="WRW8" s="21"/>
      <c r="WRX8" s="25"/>
      <c r="WRY8" s="25"/>
      <c r="WRZ8" s="25"/>
      <c r="WSA8" s="26"/>
      <c r="WSB8" s="26"/>
      <c r="WSC8" s="90"/>
      <c r="WSD8" s="90"/>
      <c r="WSE8" s="21"/>
      <c r="WSF8" s="25"/>
      <c r="WSG8" s="25"/>
      <c r="WSH8" s="25"/>
      <c r="WSI8" s="26"/>
      <c r="WSJ8" s="26"/>
      <c r="WSK8" s="90"/>
      <c r="WSL8" s="90"/>
      <c r="WSM8" s="21"/>
      <c r="WSN8" s="25"/>
      <c r="WSO8" s="25"/>
      <c r="WSP8" s="25"/>
      <c r="WSQ8" s="26"/>
      <c r="WSR8" s="26"/>
      <c r="WSS8" s="90"/>
      <c r="WST8" s="90"/>
      <c r="WSU8" s="21"/>
      <c r="WSV8" s="25"/>
      <c r="WSW8" s="25"/>
      <c r="WSX8" s="25"/>
      <c r="WSY8" s="26"/>
      <c r="WSZ8" s="26"/>
      <c r="WTA8" s="90"/>
      <c r="WTB8" s="90"/>
      <c r="WTC8" s="21"/>
      <c r="WTD8" s="25"/>
      <c r="WTE8" s="25"/>
      <c r="WTF8" s="25"/>
      <c r="WTG8" s="26"/>
      <c r="WTH8" s="26"/>
      <c r="WTI8" s="90"/>
      <c r="WTJ8" s="90"/>
      <c r="WTK8" s="21"/>
      <c r="WTL8" s="25"/>
      <c r="WTM8" s="25"/>
      <c r="WTN8" s="25"/>
      <c r="WTO8" s="26"/>
      <c r="WTP8" s="26"/>
      <c r="WTQ8" s="90"/>
      <c r="WTR8" s="90"/>
      <c r="WTS8" s="21"/>
      <c r="WTT8" s="25"/>
      <c r="WTU8" s="25"/>
      <c r="WTV8" s="25"/>
      <c r="WTW8" s="26"/>
      <c r="WTX8" s="26"/>
      <c r="WTY8" s="90"/>
      <c r="WTZ8" s="90"/>
      <c r="WUA8" s="21"/>
      <c r="WUB8" s="25"/>
      <c r="WUC8" s="25"/>
      <c r="WUD8" s="25"/>
      <c r="WUE8" s="26"/>
      <c r="WUF8" s="26"/>
      <c r="WUG8" s="90"/>
      <c r="WUH8" s="90"/>
      <c r="WUI8" s="21"/>
      <c r="WUJ8" s="25"/>
      <c r="WUK8" s="25"/>
      <c r="WUL8" s="25"/>
      <c r="WUM8" s="26"/>
      <c r="WUN8" s="26"/>
      <c r="WUO8" s="90"/>
      <c r="WUP8" s="90"/>
      <c r="WUQ8" s="21"/>
      <c r="WUR8" s="25"/>
      <c r="WUS8" s="25"/>
      <c r="WUT8" s="25"/>
      <c r="WUU8" s="26"/>
      <c r="WUV8" s="26"/>
      <c r="WUW8" s="90"/>
      <c r="WUX8" s="90"/>
      <c r="WUY8" s="21"/>
      <c r="WUZ8" s="25"/>
      <c r="WVA8" s="25"/>
      <c r="WVB8" s="25"/>
      <c r="WVC8" s="26"/>
      <c r="WVD8" s="26"/>
      <c r="WVE8" s="90"/>
      <c r="WVF8" s="90"/>
      <c r="WVG8" s="21"/>
      <c r="WVH8" s="25"/>
      <c r="WVI8" s="25"/>
      <c r="WVJ8" s="25"/>
      <c r="WVK8" s="26"/>
      <c r="WVL8" s="26"/>
      <c r="WVM8" s="90"/>
      <c r="WVN8" s="90"/>
      <c r="WVO8" s="21"/>
      <c r="WVP8" s="25"/>
      <c r="WVQ8" s="25"/>
      <c r="WVR8" s="25"/>
      <c r="WVS8" s="26"/>
      <c r="WVT8" s="26"/>
      <c r="WVU8" s="90"/>
      <c r="WVV8" s="90"/>
      <c r="WVW8" s="21"/>
      <c r="WVX8" s="25"/>
      <c r="WVY8" s="25"/>
      <c r="WVZ8" s="25"/>
      <c r="WWA8" s="26"/>
      <c r="WWB8" s="26"/>
      <c r="WWC8" s="90"/>
      <c r="WWD8" s="90"/>
      <c r="WWE8" s="21"/>
      <c r="WWF8" s="25"/>
      <c r="WWG8" s="25"/>
      <c r="WWH8" s="25"/>
      <c r="WWI8" s="26"/>
      <c r="WWJ8" s="26"/>
      <c r="WWK8" s="90"/>
      <c r="WWL8" s="90"/>
      <c r="WWM8" s="21"/>
      <c r="WWN8" s="25"/>
      <c r="WWO8" s="25"/>
      <c r="WWP8" s="25"/>
      <c r="WWQ8" s="26"/>
      <c r="WWR8" s="26"/>
      <c r="WWS8" s="90"/>
      <c r="WWT8" s="90"/>
      <c r="WWU8" s="21"/>
      <c r="WWV8" s="25"/>
      <c r="WWW8" s="25"/>
      <c r="WWX8" s="25"/>
      <c r="WWY8" s="26"/>
      <c r="WWZ8" s="26"/>
      <c r="WXA8" s="90"/>
      <c r="WXB8" s="90"/>
      <c r="WXC8" s="21"/>
      <c r="WXD8" s="25"/>
      <c r="WXE8" s="25"/>
      <c r="WXF8" s="25"/>
      <c r="WXG8" s="26"/>
      <c r="WXH8" s="26"/>
      <c r="WXI8" s="90"/>
      <c r="WXJ8" s="90"/>
      <c r="WXK8" s="21"/>
      <c r="WXL8" s="25"/>
      <c r="WXM8" s="25"/>
      <c r="WXN8" s="25"/>
      <c r="WXO8" s="26"/>
      <c r="WXP8" s="26"/>
      <c r="WXQ8" s="90"/>
      <c r="WXR8" s="90"/>
      <c r="WXS8" s="21"/>
      <c r="WXT8" s="25"/>
      <c r="WXU8" s="25"/>
      <c r="WXV8" s="25"/>
      <c r="WXW8" s="26"/>
      <c r="WXX8" s="26"/>
      <c r="WXY8" s="90"/>
      <c r="WXZ8" s="90"/>
      <c r="WYA8" s="21"/>
      <c r="WYB8" s="25"/>
      <c r="WYC8" s="25"/>
      <c r="WYD8" s="25"/>
      <c r="WYE8" s="26"/>
      <c r="WYF8" s="26"/>
      <c r="WYG8" s="90"/>
      <c r="WYH8" s="90"/>
      <c r="WYI8" s="21"/>
      <c r="WYJ8" s="25"/>
      <c r="WYK8" s="25"/>
      <c r="WYL8" s="25"/>
      <c r="WYM8" s="26"/>
      <c r="WYN8" s="26"/>
      <c r="WYO8" s="90"/>
      <c r="WYP8" s="90"/>
      <c r="WYQ8" s="21"/>
      <c r="WYR8" s="25"/>
      <c r="WYS8" s="25"/>
      <c r="WYT8" s="25"/>
      <c r="WYU8" s="26"/>
      <c r="WYV8" s="26"/>
      <c r="WYW8" s="90"/>
      <c r="WYX8" s="90"/>
      <c r="WYY8" s="21"/>
      <c r="WYZ8" s="25"/>
      <c r="WZA8" s="25"/>
      <c r="WZB8" s="25"/>
      <c r="WZC8" s="26"/>
      <c r="WZD8" s="26"/>
      <c r="WZE8" s="90"/>
      <c r="WZF8" s="90"/>
      <c r="WZG8" s="21"/>
      <c r="WZH8" s="25"/>
      <c r="WZI8" s="25"/>
      <c r="WZJ8" s="25"/>
      <c r="WZK8" s="26"/>
      <c r="WZL8" s="26"/>
      <c r="WZM8" s="90"/>
      <c r="WZN8" s="90"/>
      <c r="WZO8" s="21"/>
      <c r="WZP8" s="25"/>
      <c r="WZQ8" s="25"/>
      <c r="WZR8" s="25"/>
      <c r="WZS8" s="26"/>
      <c r="WZT8" s="26"/>
      <c r="WZU8" s="90"/>
      <c r="WZV8" s="90"/>
      <c r="WZW8" s="21"/>
      <c r="WZX8" s="25"/>
      <c r="WZY8" s="25"/>
      <c r="WZZ8" s="25"/>
      <c r="XAA8" s="26"/>
      <c r="XAB8" s="26"/>
      <c r="XAC8" s="90"/>
      <c r="XAD8" s="90"/>
      <c r="XAE8" s="21"/>
      <c r="XAF8" s="25"/>
      <c r="XAG8" s="25"/>
      <c r="XAH8" s="25"/>
      <c r="XAI8" s="26"/>
      <c r="XAJ8" s="26"/>
      <c r="XAK8" s="90"/>
      <c r="XAL8" s="90"/>
      <c r="XAM8" s="21"/>
      <c r="XAN8" s="25"/>
      <c r="XAO8" s="25"/>
      <c r="XAP8" s="25"/>
      <c r="XAQ8" s="26"/>
      <c r="XAR8" s="26"/>
      <c r="XAS8" s="90"/>
      <c r="XAT8" s="90"/>
      <c r="XAU8" s="21"/>
      <c r="XAV8" s="25"/>
      <c r="XAW8" s="25"/>
      <c r="XAX8" s="25"/>
      <c r="XAY8" s="26"/>
      <c r="XAZ8" s="26"/>
      <c r="XBA8" s="90"/>
      <c r="XBB8" s="90"/>
      <c r="XBC8" s="21"/>
      <c r="XBD8" s="25"/>
      <c r="XBE8" s="25"/>
      <c r="XBF8" s="25"/>
      <c r="XBG8" s="26"/>
      <c r="XBH8" s="26"/>
      <c r="XBI8" s="90"/>
      <c r="XBJ8" s="90"/>
      <c r="XBK8" s="21"/>
      <c r="XBL8" s="25"/>
      <c r="XBM8" s="25"/>
      <c r="XBN8" s="25"/>
      <c r="XBO8" s="26"/>
      <c r="XBP8" s="26"/>
      <c r="XBQ8" s="90"/>
      <c r="XBR8" s="90"/>
      <c r="XBS8" s="21"/>
      <c r="XBT8" s="25"/>
      <c r="XBU8" s="25"/>
      <c r="XBV8" s="25"/>
      <c r="XBW8" s="26"/>
      <c r="XBX8" s="26"/>
      <c r="XBY8" s="90"/>
      <c r="XBZ8" s="90"/>
      <c r="XCA8" s="21"/>
      <c r="XCB8" s="25"/>
      <c r="XCC8" s="25"/>
      <c r="XCD8" s="25"/>
      <c r="XCE8" s="26"/>
      <c r="XCF8" s="26"/>
      <c r="XCG8" s="90"/>
      <c r="XCH8" s="90"/>
      <c r="XCI8" s="21"/>
      <c r="XCJ8" s="25"/>
      <c r="XCK8" s="25"/>
      <c r="XCL8" s="25"/>
      <c r="XCM8" s="26"/>
      <c r="XCN8" s="26"/>
      <c r="XCO8" s="90"/>
      <c r="XCP8" s="90"/>
      <c r="XCQ8" s="21"/>
      <c r="XCR8" s="25"/>
      <c r="XCS8" s="25"/>
      <c r="XCT8" s="25"/>
      <c r="XCU8" s="26"/>
      <c r="XCV8" s="26"/>
      <c r="XCW8" s="90"/>
      <c r="XCX8" s="90"/>
      <c r="XCY8" s="21"/>
      <c r="XCZ8" s="25"/>
      <c r="XDA8" s="25"/>
      <c r="XDB8" s="25"/>
      <c r="XDC8" s="26"/>
      <c r="XDD8" s="26"/>
      <c r="XDE8" s="90"/>
      <c r="XDF8" s="90"/>
      <c r="XDG8" s="21"/>
      <c r="XDH8" s="25"/>
      <c r="XDI8" s="25"/>
      <c r="XDJ8" s="25"/>
      <c r="XDK8" s="26"/>
      <c r="XDL8" s="26"/>
      <c r="XDM8" s="90"/>
      <c r="XDN8" s="90"/>
      <c r="XDO8" s="21"/>
      <c r="XDP8" s="25"/>
      <c r="XDQ8" s="25"/>
      <c r="XDR8" s="25"/>
      <c r="XDS8" s="26"/>
      <c r="XDT8" s="26"/>
      <c r="XDU8" s="90"/>
      <c r="XDV8" s="90"/>
      <c r="XDW8" s="21"/>
      <c r="XDX8" s="25"/>
      <c r="XDY8" s="25"/>
      <c r="XDZ8" s="25"/>
      <c r="XEA8" s="26"/>
      <c r="XEB8" s="26"/>
      <c r="XEC8" s="90"/>
      <c r="XED8" s="90"/>
      <c r="XEE8" s="21"/>
      <c r="XEF8" s="25"/>
      <c r="XEG8" s="25"/>
      <c r="XEH8" s="25"/>
      <c r="XEI8" s="26"/>
      <c r="XEJ8" s="26"/>
      <c r="XEK8" s="90"/>
      <c r="XEL8" s="90"/>
      <c r="XEM8" s="21"/>
      <c r="XEN8" s="25"/>
      <c r="XEO8" s="25"/>
      <c r="XEP8" s="25"/>
      <c r="XEQ8" s="26"/>
      <c r="XER8" s="26"/>
      <c r="XES8" s="90"/>
      <c r="XET8" s="90"/>
      <c r="XEU8" s="21"/>
      <c r="XEV8" s="25"/>
      <c r="XEW8" s="25"/>
      <c r="XEX8" s="25"/>
      <c r="XEY8" s="26"/>
      <c r="XEZ8" s="26"/>
      <c r="XFA8" s="90"/>
      <c r="XFB8" s="90"/>
      <c r="XFC8" s="21"/>
    </row>
    <row r="9" spans="1:16383" ht="18.75" x14ac:dyDescent="0.3">
      <c r="A9" s="84" t="s">
        <v>1780</v>
      </c>
      <c r="B9" s="85"/>
      <c r="C9" s="85"/>
      <c r="D9" s="85"/>
      <c r="E9" s="85"/>
      <c r="F9" s="85"/>
      <c r="G9" s="86"/>
    </row>
    <row r="10" spans="1:16383" ht="30" customHeight="1" x14ac:dyDescent="0.25">
      <c r="A10" s="4" t="s">
        <v>0</v>
      </c>
      <c r="B10" s="30" t="s">
        <v>1719</v>
      </c>
      <c r="C10" s="4" t="s">
        <v>1</v>
      </c>
      <c r="D10" s="4" t="s">
        <v>625</v>
      </c>
      <c r="E10" s="4" t="s">
        <v>2</v>
      </c>
      <c r="F10" s="4" t="s">
        <v>3</v>
      </c>
      <c r="G10" s="4" t="s">
        <v>4</v>
      </c>
      <c r="H10" s="62" t="s">
        <v>1794</v>
      </c>
    </row>
    <row r="11" spans="1:16383" ht="18.75" customHeight="1" x14ac:dyDescent="0.25">
      <c r="A11" s="10">
        <v>1</v>
      </c>
      <c r="B11" s="31">
        <v>41519</v>
      </c>
      <c r="C11" s="44" t="s">
        <v>976</v>
      </c>
      <c r="D11" s="12" t="s">
        <v>627</v>
      </c>
      <c r="E11" s="12">
        <f>2013-2007</f>
        <v>6</v>
      </c>
      <c r="F11" s="12" t="s">
        <v>979</v>
      </c>
      <c r="G11" s="12" t="s">
        <v>421</v>
      </c>
      <c r="H11" s="65">
        <v>3355.28</v>
      </c>
    </row>
    <row r="12" spans="1:16383" x14ac:dyDescent="0.25">
      <c r="A12" s="10">
        <v>2</v>
      </c>
      <c r="B12" s="31">
        <v>41528</v>
      </c>
      <c r="C12" s="44" t="s">
        <v>977</v>
      </c>
      <c r="D12" s="12" t="s">
        <v>626</v>
      </c>
      <c r="E12" s="12">
        <f>2013-1995</f>
        <v>18</v>
      </c>
      <c r="F12" s="12" t="s">
        <v>980</v>
      </c>
      <c r="G12" s="12" t="s">
        <v>981</v>
      </c>
      <c r="H12" s="65">
        <v>3355.28</v>
      </c>
    </row>
    <row r="13" spans="1:16383" x14ac:dyDescent="0.25">
      <c r="A13" s="10">
        <v>3</v>
      </c>
      <c r="B13" s="31">
        <v>41536</v>
      </c>
      <c r="C13" s="44" t="s">
        <v>975</v>
      </c>
      <c r="D13" s="12" t="s">
        <v>626</v>
      </c>
      <c r="E13" s="12">
        <f>2013-1998</f>
        <v>15</v>
      </c>
      <c r="F13" s="12" t="s">
        <v>38</v>
      </c>
      <c r="G13" s="12" t="s">
        <v>978</v>
      </c>
      <c r="H13" s="65">
        <v>3355.28</v>
      </c>
    </row>
    <row r="14" spans="1:16383" x14ac:dyDescent="0.25">
      <c r="A14" s="10">
        <v>4</v>
      </c>
      <c r="B14" s="31">
        <v>41417</v>
      </c>
      <c r="C14" s="44" t="s">
        <v>1776</v>
      </c>
      <c r="D14" s="12" t="s">
        <v>627</v>
      </c>
      <c r="E14" s="12">
        <v>17</v>
      </c>
      <c r="F14" s="12" t="s">
        <v>38</v>
      </c>
      <c r="G14" s="12" t="s">
        <v>426</v>
      </c>
      <c r="H14" s="65">
        <v>3355.28</v>
      </c>
    </row>
    <row r="15" spans="1:16383" x14ac:dyDescent="0.25">
      <c r="A15" s="10">
        <v>5</v>
      </c>
      <c r="B15" s="46">
        <v>41599</v>
      </c>
      <c r="C15" s="44" t="s">
        <v>1723</v>
      </c>
      <c r="D15" s="12" t="s">
        <v>627</v>
      </c>
      <c r="E15" s="12">
        <v>62</v>
      </c>
      <c r="F15" s="12" t="s">
        <v>1724</v>
      </c>
      <c r="G15" s="12" t="s">
        <v>1725</v>
      </c>
      <c r="H15" s="65">
        <v>3355.28</v>
      </c>
    </row>
    <row r="16" spans="1:16383" x14ac:dyDescent="0.25">
      <c r="A16" s="10">
        <v>6</v>
      </c>
      <c r="B16" s="46">
        <v>41624</v>
      </c>
      <c r="C16" s="44" t="s">
        <v>1726</v>
      </c>
      <c r="D16" s="12" t="s">
        <v>626</v>
      </c>
      <c r="E16" s="12">
        <v>4</v>
      </c>
      <c r="F16" s="12" t="s">
        <v>1727</v>
      </c>
      <c r="G16" s="12" t="s">
        <v>1728</v>
      </c>
      <c r="H16" s="65">
        <v>3355.28</v>
      </c>
    </row>
    <row r="17" spans="1:8" x14ac:dyDescent="0.25">
      <c r="A17" s="10">
        <v>7</v>
      </c>
      <c r="B17" s="46">
        <v>41626</v>
      </c>
      <c r="C17" s="43" t="s">
        <v>1729</v>
      </c>
      <c r="D17" s="27" t="s">
        <v>627</v>
      </c>
      <c r="E17" s="12">
        <v>2</v>
      </c>
      <c r="F17" s="12" t="s">
        <v>838</v>
      </c>
      <c r="G17" s="12" t="s">
        <v>426</v>
      </c>
      <c r="H17" s="65">
        <v>3355.28</v>
      </c>
    </row>
    <row r="18" spans="1:8" x14ac:dyDescent="0.25">
      <c r="A18" s="10">
        <v>8</v>
      </c>
      <c r="B18" s="46">
        <v>41626</v>
      </c>
      <c r="C18" s="43" t="s">
        <v>1730</v>
      </c>
      <c r="D18" s="27" t="s">
        <v>627</v>
      </c>
      <c r="E18" s="12">
        <v>5</v>
      </c>
      <c r="F18" s="12" t="s">
        <v>838</v>
      </c>
      <c r="G18" s="12" t="s">
        <v>426</v>
      </c>
      <c r="H18" s="65">
        <v>3355.28</v>
      </c>
    </row>
    <row r="19" spans="1:8" x14ac:dyDescent="0.25">
      <c r="A19" s="10">
        <v>9</v>
      </c>
      <c r="B19" s="46">
        <v>41626</v>
      </c>
      <c r="C19" s="43" t="s">
        <v>1731</v>
      </c>
      <c r="D19" s="27" t="s">
        <v>626</v>
      </c>
      <c r="E19" s="12">
        <v>8</v>
      </c>
      <c r="F19" s="12" t="s">
        <v>838</v>
      </c>
      <c r="G19" s="12" t="s">
        <v>426</v>
      </c>
      <c r="H19" s="65">
        <v>3355.28</v>
      </c>
    </row>
    <row r="20" spans="1:8" x14ac:dyDescent="0.25">
      <c r="A20" s="10">
        <v>10</v>
      </c>
      <c r="B20" s="46">
        <v>41626</v>
      </c>
      <c r="C20" s="43" t="s">
        <v>1732</v>
      </c>
      <c r="D20" s="27" t="s">
        <v>626</v>
      </c>
      <c r="E20" s="12">
        <v>14</v>
      </c>
      <c r="F20" s="12" t="s">
        <v>838</v>
      </c>
      <c r="G20" s="12" t="s">
        <v>426</v>
      </c>
      <c r="H20" s="65">
        <v>3355.28</v>
      </c>
    </row>
    <row r="21" spans="1:8" x14ac:dyDescent="0.25">
      <c r="A21" s="87" t="s">
        <v>1790</v>
      </c>
      <c r="B21" s="88"/>
      <c r="C21" s="88"/>
      <c r="D21" s="88"/>
      <c r="E21" s="88"/>
      <c r="F21" s="88"/>
      <c r="G21" s="89"/>
    </row>
    <row r="22" spans="1:8" x14ac:dyDescent="0.25">
      <c r="A22" s="10">
        <v>1</v>
      </c>
      <c r="B22" s="67">
        <v>41306</v>
      </c>
      <c r="C22" s="12"/>
      <c r="D22" s="12"/>
      <c r="E22" s="12"/>
      <c r="F22" s="12" t="s">
        <v>38</v>
      </c>
      <c r="G22" s="12" t="s">
        <v>1793</v>
      </c>
      <c r="H22" s="65">
        <v>20065.68</v>
      </c>
    </row>
    <row r="23" spans="1:8" hidden="1" x14ac:dyDescent="0.25">
      <c r="A23" s="10"/>
      <c r="B23" s="13"/>
      <c r="C23" s="14"/>
      <c r="D23" s="14"/>
      <c r="E23" s="14"/>
      <c r="F23" s="14"/>
      <c r="G23" s="14"/>
    </row>
    <row r="24" spans="1:8" hidden="1" x14ac:dyDescent="0.25">
      <c r="A24" s="10"/>
      <c r="B24" s="11"/>
      <c r="C24" s="12"/>
      <c r="D24" s="12"/>
      <c r="E24" s="12"/>
      <c r="F24" s="12"/>
      <c r="G24" s="12"/>
    </row>
    <row r="25" spans="1:8" hidden="1" x14ac:dyDescent="0.25">
      <c r="A25" s="10"/>
      <c r="B25" s="11"/>
      <c r="C25" s="12"/>
      <c r="D25" s="12"/>
      <c r="E25" s="12"/>
      <c r="F25" s="12"/>
      <c r="G25" s="12"/>
    </row>
    <row r="26" spans="1:8" hidden="1" x14ac:dyDescent="0.25">
      <c r="A26" s="10"/>
      <c r="B26" s="11"/>
      <c r="C26" s="12"/>
      <c r="D26" s="15"/>
      <c r="E26" s="12"/>
      <c r="F26" s="12"/>
      <c r="G26" s="12"/>
    </row>
    <row r="27" spans="1:8" hidden="1" x14ac:dyDescent="0.25">
      <c r="A27" s="10"/>
      <c r="B27" s="16"/>
      <c r="C27" s="17"/>
      <c r="D27" s="18"/>
      <c r="E27" s="17"/>
      <c r="F27" s="20"/>
      <c r="G27" s="12"/>
    </row>
    <row r="28" spans="1:8" hidden="1" x14ac:dyDescent="0.25">
      <c r="A28" s="10"/>
      <c r="B28" s="11"/>
      <c r="C28" s="12"/>
      <c r="D28" s="15"/>
      <c r="E28" s="12"/>
      <c r="F28" s="12"/>
      <c r="G28" s="12"/>
    </row>
    <row r="29" spans="1:8" hidden="1" x14ac:dyDescent="0.25">
      <c r="A29" s="10"/>
      <c r="B29" s="11"/>
      <c r="C29" s="12"/>
      <c r="D29" s="12"/>
      <c r="E29" s="12"/>
      <c r="F29" s="20"/>
      <c r="G29" s="12"/>
    </row>
    <row r="30" spans="1:8" hidden="1" x14ac:dyDescent="0.25">
      <c r="A30" s="10"/>
      <c r="B30" s="11"/>
      <c r="C30" s="12"/>
      <c r="D30" s="12"/>
      <c r="E30" s="12"/>
      <c r="F30" s="12"/>
      <c r="G30" s="12"/>
    </row>
    <row r="31" spans="1:8" hidden="1" x14ac:dyDescent="0.25">
      <c r="A31" s="10"/>
      <c r="B31" s="11"/>
      <c r="C31" s="12"/>
      <c r="D31" s="12"/>
      <c r="E31" s="12"/>
      <c r="F31" s="12"/>
      <c r="G31" s="12"/>
    </row>
    <row r="32" spans="1:8" hidden="1" x14ac:dyDescent="0.25">
      <c r="A32" s="10"/>
      <c r="B32" s="11"/>
      <c r="C32" s="12"/>
      <c r="D32" s="12"/>
      <c r="E32" s="12"/>
      <c r="F32" s="12"/>
      <c r="G32" s="12"/>
    </row>
    <row r="33" spans="1:7" hidden="1" x14ac:dyDescent="0.25">
      <c r="A33" s="10"/>
      <c r="B33" s="11"/>
      <c r="C33" s="12"/>
      <c r="D33" s="12"/>
      <c r="E33" s="12"/>
      <c r="F33" s="12"/>
      <c r="G33" s="12"/>
    </row>
    <row r="34" spans="1:7" hidden="1" x14ac:dyDescent="0.25">
      <c r="A34" s="10"/>
      <c r="B34" s="13"/>
      <c r="C34" s="14"/>
      <c r="D34" s="19"/>
      <c r="E34" s="14"/>
      <c r="F34" s="14"/>
      <c r="G34" s="14"/>
    </row>
    <row r="35" spans="1:7" hidden="1" x14ac:dyDescent="0.25">
      <c r="A35" s="10"/>
      <c r="B35" s="11"/>
      <c r="C35" s="12"/>
      <c r="D35" s="12"/>
      <c r="E35" s="12"/>
      <c r="F35" s="12"/>
      <c r="G35" s="12"/>
    </row>
    <row r="36" spans="1:7" hidden="1" x14ac:dyDescent="0.25">
      <c r="A36" s="10"/>
      <c r="B36" s="11"/>
      <c r="C36" s="12"/>
      <c r="D36" s="12"/>
      <c r="E36" s="12"/>
      <c r="F36" s="12"/>
      <c r="G36" s="12"/>
    </row>
    <row r="37" spans="1:7" hidden="1" x14ac:dyDescent="0.25">
      <c r="A37" s="10"/>
      <c r="B37" s="11"/>
      <c r="C37" s="12"/>
      <c r="D37" s="12"/>
      <c r="E37" s="12"/>
      <c r="F37" s="12"/>
      <c r="G37" s="12"/>
    </row>
    <row r="38" spans="1:7" hidden="1" x14ac:dyDescent="0.25">
      <c r="A38" s="10"/>
      <c r="B38" s="11"/>
      <c r="C38" s="12"/>
      <c r="D38" s="12"/>
      <c r="E38" s="12"/>
      <c r="F38" s="12"/>
      <c r="G38" s="12"/>
    </row>
    <row r="39" spans="1:7" hidden="1" x14ac:dyDescent="0.25">
      <c r="A39" s="10"/>
      <c r="B39" s="11"/>
      <c r="C39" s="12"/>
      <c r="D39" s="12"/>
      <c r="E39" s="12"/>
      <c r="F39" s="12"/>
      <c r="G39" s="12"/>
    </row>
    <row r="40" spans="1:7" hidden="1" x14ac:dyDescent="0.25">
      <c r="A40" s="10"/>
      <c r="B40" s="11"/>
      <c r="C40" s="27"/>
      <c r="D40" s="12"/>
      <c r="E40" s="12"/>
      <c r="F40" s="12"/>
      <c r="G40" s="12"/>
    </row>
    <row r="41" spans="1:7" hidden="1" x14ac:dyDescent="0.25">
      <c r="A41" s="10"/>
      <c r="B41" s="11"/>
      <c r="C41" s="12"/>
      <c r="D41" s="12"/>
      <c r="E41" s="12"/>
      <c r="F41" s="12"/>
      <c r="G41" s="12"/>
    </row>
    <row r="42" spans="1:7" hidden="1" x14ac:dyDescent="0.25">
      <c r="A42" s="10"/>
      <c r="B42" s="11"/>
      <c r="C42" s="12"/>
      <c r="D42" s="12"/>
      <c r="E42" s="12"/>
      <c r="F42" s="12"/>
      <c r="G42" s="12"/>
    </row>
    <row r="43" spans="1:7" hidden="1" x14ac:dyDescent="0.25">
      <c r="A43" s="10"/>
      <c r="B43" s="11"/>
      <c r="C43" s="12"/>
      <c r="D43" s="12"/>
      <c r="E43" s="12"/>
      <c r="F43" s="12"/>
      <c r="G43" s="12"/>
    </row>
    <row r="44" spans="1:7" hidden="1" x14ac:dyDescent="0.25">
      <c r="A44" t="s">
        <v>1733</v>
      </c>
    </row>
    <row r="47" spans="1:7" ht="15.75" x14ac:dyDescent="0.25">
      <c r="A47" s="91"/>
      <c r="B47" s="91"/>
      <c r="C47" s="91"/>
      <c r="D47" s="91"/>
      <c r="E47" s="91"/>
      <c r="F47" s="91"/>
      <c r="G47" s="91"/>
    </row>
    <row r="48" spans="1:7" x14ac:dyDescent="0.25">
      <c r="A48" s="21"/>
      <c r="B48" s="21"/>
      <c r="C48" s="21"/>
      <c r="D48" s="21"/>
      <c r="E48" s="21"/>
      <c r="F48" s="21"/>
      <c r="G48" s="22"/>
    </row>
    <row r="49" spans="1:7" x14ac:dyDescent="0.25">
      <c r="A49" s="21"/>
      <c r="B49" s="21"/>
      <c r="C49" s="21"/>
      <c r="D49" s="21"/>
      <c r="E49" s="21"/>
      <c r="F49" s="21"/>
      <c r="G49" s="22"/>
    </row>
    <row r="50" spans="1:7" ht="18.75" x14ac:dyDescent="0.3">
      <c r="A50" s="92"/>
      <c r="B50" s="92"/>
      <c r="C50" s="92"/>
      <c r="D50" s="92"/>
      <c r="E50" s="92"/>
      <c r="F50" s="92"/>
      <c r="G50" s="92"/>
    </row>
    <row r="51" spans="1:7" x14ac:dyDescent="0.25">
      <c r="A51" s="93"/>
      <c r="B51" s="93"/>
      <c r="C51" s="93"/>
      <c r="D51" s="23"/>
      <c r="E51" s="23"/>
      <c r="F51" s="23"/>
      <c r="G51" s="23"/>
    </row>
    <row r="52" spans="1:7" x14ac:dyDescent="0.25">
      <c r="A52" s="93"/>
      <c r="B52" s="93"/>
      <c r="C52" s="93"/>
      <c r="D52" s="93"/>
      <c r="E52" s="93"/>
      <c r="F52" s="93"/>
      <c r="G52" s="23"/>
    </row>
    <row r="53" spans="1:7" x14ac:dyDescent="0.25">
      <c r="A53" s="25"/>
      <c r="B53" s="25"/>
      <c r="C53" s="25"/>
      <c r="D53" s="26"/>
      <c r="E53" s="26"/>
      <c r="F53" s="90"/>
      <c r="G53" s="90"/>
    </row>
  </sheetData>
  <mergeCells count="10247">
    <mergeCell ref="EN2:EU2"/>
    <mergeCell ref="EV2:FC2"/>
    <mergeCell ref="FD2:FK2"/>
    <mergeCell ref="FL2:FS2"/>
    <mergeCell ref="FT2:GA2"/>
    <mergeCell ref="GB2:GI2"/>
    <mergeCell ref="CR2:CY2"/>
    <mergeCell ref="CZ2:DG2"/>
    <mergeCell ref="DH2:DO2"/>
    <mergeCell ref="DP2:DW2"/>
    <mergeCell ref="DX2:EE2"/>
    <mergeCell ref="EF2:EM2"/>
    <mergeCell ref="AV2:BC2"/>
    <mergeCell ref="BD2:BK2"/>
    <mergeCell ref="BL2:BS2"/>
    <mergeCell ref="BT2:CA2"/>
    <mergeCell ref="CB2:CI2"/>
    <mergeCell ref="CJ2:CQ2"/>
    <mergeCell ref="A2:G2"/>
    <mergeCell ref="H2:O2"/>
    <mergeCell ref="P2:W2"/>
    <mergeCell ref="X2:AE2"/>
    <mergeCell ref="AF2:AM2"/>
    <mergeCell ref="AN2:AU2"/>
    <mergeCell ref="A6:G6"/>
    <mergeCell ref="PP2:PW2"/>
    <mergeCell ref="PX2:QE2"/>
    <mergeCell ref="QF2:QM2"/>
    <mergeCell ref="QN2:QU2"/>
    <mergeCell ref="QV2:RC2"/>
    <mergeCell ref="RD2:RK2"/>
    <mergeCell ref="NT2:OA2"/>
    <mergeCell ref="OB2:OI2"/>
    <mergeCell ref="OJ2:OQ2"/>
    <mergeCell ref="OR2:OY2"/>
    <mergeCell ref="OZ2:PG2"/>
    <mergeCell ref="PH2:PO2"/>
    <mergeCell ref="LX2:ME2"/>
    <mergeCell ref="MF2:MM2"/>
    <mergeCell ref="MN2:MU2"/>
    <mergeCell ref="MV2:NC2"/>
    <mergeCell ref="ND2:NK2"/>
    <mergeCell ref="NL2:NS2"/>
    <mergeCell ref="KB2:KI2"/>
    <mergeCell ref="KJ2:KQ2"/>
    <mergeCell ref="KR2:KY2"/>
    <mergeCell ref="KZ2:LG2"/>
    <mergeCell ref="LH2:LO2"/>
    <mergeCell ref="LP2:LW2"/>
    <mergeCell ref="IF2:IM2"/>
    <mergeCell ref="IN2:IU2"/>
    <mergeCell ref="IV2:JC2"/>
    <mergeCell ref="JD2:JK2"/>
    <mergeCell ref="JL2:JS2"/>
    <mergeCell ref="JT2:KA2"/>
    <mergeCell ref="GJ2:GQ2"/>
    <mergeCell ref="GR2:GY2"/>
    <mergeCell ref="GZ2:HG2"/>
    <mergeCell ref="HH2:HO2"/>
    <mergeCell ref="HP2:HW2"/>
    <mergeCell ref="HX2:IE2"/>
    <mergeCell ref="DH5:DO5"/>
    <mergeCell ref="DP5:DW5"/>
    <mergeCell ref="DX5:EE5"/>
    <mergeCell ref="AAR2:AAY2"/>
    <mergeCell ref="AAZ2:ABG2"/>
    <mergeCell ref="ABH2:ABO2"/>
    <mergeCell ref="ABP2:ABW2"/>
    <mergeCell ref="ABX2:ACE2"/>
    <mergeCell ref="ACF2:ACM2"/>
    <mergeCell ref="YV2:ZC2"/>
    <mergeCell ref="ZD2:ZK2"/>
    <mergeCell ref="ZL2:ZS2"/>
    <mergeCell ref="ZT2:AAA2"/>
    <mergeCell ref="AAB2:AAI2"/>
    <mergeCell ref="AAJ2:AAQ2"/>
    <mergeCell ref="WZ2:XG2"/>
    <mergeCell ref="XH2:XO2"/>
    <mergeCell ref="XP2:XW2"/>
    <mergeCell ref="XX2:YE2"/>
    <mergeCell ref="YF2:YM2"/>
    <mergeCell ref="YN2:YU2"/>
    <mergeCell ref="VD2:VK2"/>
    <mergeCell ref="VL2:VS2"/>
    <mergeCell ref="VT2:WA2"/>
    <mergeCell ref="WB2:WI2"/>
    <mergeCell ref="WJ2:WQ2"/>
    <mergeCell ref="WR2:WY2"/>
    <mergeCell ref="TH2:TO2"/>
    <mergeCell ref="TP2:TW2"/>
    <mergeCell ref="TX2:UE2"/>
    <mergeCell ref="UF2:UM2"/>
    <mergeCell ref="UN2:UU2"/>
    <mergeCell ref="UV2:VC2"/>
    <mergeCell ref="RL2:RS2"/>
    <mergeCell ref="RT2:SA2"/>
    <mergeCell ref="SB2:SI2"/>
    <mergeCell ref="SJ2:SQ2"/>
    <mergeCell ref="SR2:SY2"/>
    <mergeCell ref="SZ2:TG2"/>
    <mergeCell ref="ALT2:AMA2"/>
    <mergeCell ref="AMB2:AMI2"/>
    <mergeCell ref="AMJ2:AMQ2"/>
    <mergeCell ref="AMR2:AMY2"/>
    <mergeCell ref="AMZ2:ANG2"/>
    <mergeCell ref="ANH2:ANO2"/>
    <mergeCell ref="AJX2:AKE2"/>
    <mergeCell ref="AKF2:AKM2"/>
    <mergeCell ref="AKN2:AKU2"/>
    <mergeCell ref="AKV2:ALC2"/>
    <mergeCell ref="ALD2:ALK2"/>
    <mergeCell ref="ALL2:ALS2"/>
    <mergeCell ref="AIB2:AII2"/>
    <mergeCell ref="AIJ2:AIQ2"/>
    <mergeCell ref="AIR2:AIY2"/>
    <mergeCell ref="AIZ2:AJG2"/>
    <mergeCell ref="AJH2:AJO2"/>
    <mergeCell ref="AJP2:AJW2"/>
    <mergeCell ref="AGF2:AGM2"/>
    <mergeCell ref="AGN2:AGU2"/>
    <mergeCell ref="AGV2:AHC2"/>
    <mergeCell ref="AHD2:AHK2"/>
    <mergeCell ref="AHL2:AHS2"/>
    <mergeCell ref="AHT2:AIA2"/>
    <mergeCell ref="AEJ2:AEQ2"/>
    <mergeCell ref="AER2:AEY2"/>
    <mergeCell ref="AEZ2:AFG2"/>
    <mergeCell ref="AFH2:AFO2"/>
    <mergeCell ref="AFP2:AFW2"/>
    <mergeCell ref="AFX2:AGE2"/>
    <mergeCell ref="ACN2:ACU2"/>
    <mergeCell ref="ACV2:ADC2"/>
    <mergeCell ref="ADD2:ADK2"/>
    <mergeCell ref="ADL2:ADS2"/>
    <mergeCell ref="ADT2:AEA2"/>
    <mergeCell ref="AEB2:AEI2"/>
    <mergeCell ref="AWV2:AXC2"/>
    <mergeCell ref="AXD2:AXK2"/>
    <mergeCell ref="AXL2:AXS2"/>
    <mergeCell ref="AXT2:AYA2"/>
    <mergeCell ref="AYB2:AYI2"/>
    <mergeCell ref="AYJ2:AYQ2"/>
    <mergeCell ref="AUZ2:AVG2"/>
    <mergeCell ref="AVH2:AVO2"/>
    <mergeCell ref="AVP2:AVW2"/>
    <mergeCell ref="AVX2:AWE2"/>
    <mergeCell ref="AWF2:AWM2"/>
    <mergeCell ref="AWN2:AWU2"/>
    <mergeCell ref="ATD2:ATK2"/>
    <mergeCell ref="ATL2:ATS2"/>
    <mergeCell ref="ATT2:AUA2"/>
    <mergeCell ref="AUB2:AUI2"/>
    <mergeCell ref="AUJ2:AUQ2"/>
    <mergeCell ref="AUR2:AUY2"/>
    <mergeCell ref="ARH2:ARO2"/>
    <mergeCell ref="ARP2:ARW2"/>
    <mergeCell ref="ARX2:ASE2"/>
    <mergeCell ref="ASF2:ASM2"/>
    <mergeCell ref="ASN2:ASU2"/>
    <mergeCell ref="ASV2:ATC2"/>
    <mergeCell ref="APL2:APS2"/>
    <mergeCell ref="APT2:AQA2"/>
    <mergeCell ref="AQB2:AQI2"/>
    <mergeCell ref="AQJ2:AQQ2"/>
    <mergeCell ref="AQR2:AQY2"/>
    <mergeCell ref="AQZ2:ARG2"/>
    <mergeCell ref="ANP2:ANW2"/>
    <mergeCell ref="ANX2:AOE2"/>
    <mergeCell ref="AOF2:AOM2"/>
    <mergeCell ref="AON2:AOU2"/>
    <mergeCell ref="AOV2:APC2"/>
    <mergeCell ref="APD2:APK2"/>
    <mergeCell ref="BHX2:BIE2"/>
    <mergeCell ref="BIF2:BIM2"/>
    <mergeCell ref="BIN2:BIU2"/>
    <mergeCell ref="BIV2:BJC2"/>
    <mergeCell ref="BJD2:BJK2"/>
    <mergeCell ref="BJL2:BJS2"/>
    <mergeCell ref="BGB2:BGI2"/>
    <mergeCell ref="BGJ2:BGQ2"/>
    <mergeCell ref="BGR2:BGY2"/>
    <mergeCell ref="BGZ2:BHG2"/>
    <mergeCell ref="BHH2:BHO2"/>
    <mergeCell ref="BHP2:BHW2"/>
    <mergeCell ref="BEF2:BEM2"/>
    <mergeCell ref="BEN2:BEU2"/>
    <mergeCell ref="BEV2:BFC2"/>
    <mergeCell ref="BFD2:BFK2"/>
    <mergeCell ref="BFL2:BFS2"/>
    <mergeCell ref="BFT2:BGA2"/>
    <mergeCell ref="BCJ2:BCQ2"/>
    <mergeCell ref="BCR2:BCY2"/>
    <mergeCell ref="BCZ2:BDG2"/>
    <mergeCell ref="BDH2:BDO2"/>
    <mergeCell ref="BDP2:BDW2"/>
    <mergeCell ref="BDX2:BEE2"/>
    <mergeCell ref="BAN2:BAU2"/>
    <mergeCell ref="BAV2:BBC2"/>
    <mergeCell ref="BBD2:BBK2"/>
    <mergeCell ref="BBL2:BBS2"/>
    <mergeCell ref="BBT2:BCA2"/>
    <mergeCell ref="BCB2:BCI2"/>
    <mergeCell ref="AYR2:AYY2"/>
    <mergeCell ref="AYZ2:AZG2"/>
    <mergeCell ref="AZH2:AZO2"/>
    <mergeCell ref="AZP2:AZW2"/>
    <mergeCell ref="AZX2:BAE2"/>
    <mergeCell ref="BAF2:BAM2"/>
    <mergeCell ref="BSZ2:BTG2"/>
    <mergeCell ref="BTH2:BTO2"/>
    <mergeCell ref="BTP2:BTW2"/>
    <mergeCell ref="BTX2:BUE2"/>
    <mergeCell ref="BUF2:BUM2"/>
    <mergeCell ref="BUN2:BUU2"/>
    <mergeCell ref="BRD2:BRK2"/>
    <mergeCell ref="BRL2:BRS2"/>
    <mergeCell ref="BRT2:BSA2"/>
    <mergeCell ref="BSB2:BSI2"/>
    <mergeCell ref="BSJ2:BSQ2"/>
    <mergeCell ref="BSR2:BSY2"/>
    <mergeCell ref="BPH2:BPO2"/>
    <mergeCell ref="BPP2:BPW2"/>
    <mergeCell ref="BPX2:BQE2"/>
    <mergeCell ref="BQF2:BQM2"/>
    <mergeCell ref="BQN2:BQU2"/>
    <mergeCell ref="BQV2:BRC2"/>
    <mergeCell ref="BNL2:BNS2"/>
    <mergeCell ref="BNT2:BOA2"/>
    <mergeCell ref="BOB2:BOI2"/>
    <mergeCell ref="BOJ2:BOQ2"/>
    <mergeCell ref="BOR2:BOY2"/>
    <mergeCell ref="BOZ2:BPG2"/>
    <mergeCell ref="BLP2:BLW2"/>
    <mergeCell ref="BLX2:BME2"/>
    <mergeCell ref="BMF2:BMM2"/>
    <mergeCell ref="BMN2:BMU2"/>
    <mergeCell ref="BMV2:BNC2"/>
    <mergeCell ref="BND2:BNK2"/>
    <mergeCell ref="BJT2:BKA2"/>
    <mergeCell ref="BKB2:BKI2"/>
    <mergeCell ref="BKJ2:BKQ2"/>
    <mergeCell ref="BKR2:BKY2"/>
    <mergeCell ref="BKZ2:BLG2"/>
    <mergeCell ref="BLH2:BLO2"/>
    <mergeCell ref="CEB2:CEI2"/>
    <mergeCell ref="CEJ2:CEQ2"/>
    <mergeCell ref="CER2:CEY2"/>
    <mergeCell ref="CEZ2:CFG2"/>
    <mergeCell ref="CFH2:CFO2"/>
    <mergeCell ref="CFP2:CFW2"/>
    <mergeCell ref="CCF2:CCM2"/>
    <mergeCell ref="CCN2:CCU2"/>
    <mergeCell ref="CCV2:CDC2"/>
    <mergeCell ref="CDD2:CDK2"/>
    <mergeCell ref="CDL2:CDS2"/>
    <mergeCell ref="CDT2:CEA2"/>
    <mergeCell ref="CAJ2:CAQ2"/>
    <mergeCell ref="CAR2:CAY2"/>
    <mergeCell ref="CAZ2:CBG2"/>
    <mergeCell ref="CBH2:CBO2"/>
    <mergeCell ref="CBP2:CBW2"/>
    <mergeCell ref="CBX2:CCE2"/>
    <mergeCell ref="BYN2:BYU2"/>
    <mergeCell ref="BYV2:BZC2"/>
    <mergeCell ref="BZD2:BZK2"/>
    <mergeCell ref="BZL2:BZS2"/>
    <mergeCell ref="BZT2:CAA2"/>
    <mergeCell ref="CAB2:CAI2"/>
    <mergeCell ref="BWR2:BWY2"/>
    <mergeCell ref="BWZ2:BXG2"/>
    <mergeCell ref="BXH2:BXO2"/>
    <mergeCell ref="BXP2:BXW2"/>
    <mergeCell ref="BXX2:BYE2"/>
    <mergeCell ref="BYF2:BYM2"/>
    <mergeCell ref="BUV2:BVC2"/>
    <mergeCell ref="BVD2:BVK2"/>
    <mergeCell ref="BVL2:BVS2"/>
    <mergeCell ref="BVT2:BWA2"/>
    <mergeCell ref="BWB2:BWI2"/>
    <mergeCell ref="BWJ2:BWQ2"/>
    <mergeCell ref="CPD2:CPK2"/>
    <mergeCell ref="CPL2:CPS2"/>
    <mergeCell ref="CPT2:CQA2"/>
    <mergeCell ref="CQB2:CQI2"/>
    <mergeCell ref="CQJ2:CQQ2"/>
    <mergeCell ref="CQR2:CQY2"/>
    <mergeCell ref="CNH2:CNO2"/>
    <mergeCell ref="CNP2:CNW2"/>
    <mergeCell ref="CNX2:COE2"/>
    <mergeCell ref="COF2:COM2"/>
    <mergeCell ref="CON2:COU2"/>
    <mergeCell ref="COV2:CPC2"/>
    <mergeCell ref="CLL2:CLS2"/>
    <mergeCell ref="CLT2:CMA2"/>
    <mergeCell ref="CMB2:CMI2"/>
    <mergeCell ref="CMJ2:CMQ2"/>
    <mergeCell ref="CMR2:CMY2"/>
    <mergeCell ref="CMZ2:CNG2"/>
    <mergeCell ref="CJP2:CJW2"/>
    <mergeCell ref="CJX2:CKE2"/>
    <mergeCell ref="CKF2:CKM2"/>
    <mergeCell ref="CKN2:CKU2"/>
    <mergeCell ref="CKV2:CLC2"/>
    <mergeCell ref="CLD2:CLK2"/>
    <mergeCell ref="CHT2:CIA2"/>
    <mergeCell ref="CIB2:CII2"/>
    <mergeCell ref="CIJ2:CIQ2"/>
    <mergeCell ref="CIR2:CIY2"/>
    <mergeCell ref="CIZ2:CJG2"/>
    <mergeCell ref="CJH2:CJO2"/>
    <mergeCell ref="CFX2:CGE2"/>
    <mergeCell ref="CGF2:CGM2"/>
    <mergeCell ref="CGN2:CGU2"/>
    <mergeCell ref="CGV2:CHC2"/>
    <mergeCell ref="CHD2:CHK2"/>
    <mergeCell ref="CHL2:CHS2"/>
    <mergeCell ref="DAF2:DAM2"/>
    <mergeCell ref="DAN2:DAU2"/>
    <mergeCell ref="DAV2:DBC2"/>
    <mergeCell ref="DBD2:DBK2"/>
    <mergeCell ref="DBL2:DBS2"/>
    <mergeCell ref="DBT2:DCA2"/>
    <mergeCell ref="CYJ2:CYQ2"/>
    <mergeCell ref="CYR2:CYY2"/>
    <mergeCell ref="CYZ2:CZG2"/>
    <mergeCell ref="CZH2:CZO2"/>
    <mergeCell ref="CZP2:CZW2"/>
    <mergeCell ref="CZX2:DAE2"/>
    <mergeCell ref="CWN2:CWU2"/>
    <mergeCell ref="CWV2:CXC2"/>
    <mergeCell ref="CXD2:CXK2"/>
    <mergeCell ref="CXL2:CXS2"/>
    <mergeCell ref="CXT2:CYA2"/>
    <mergeCell ref="CYB2:CYI2"/>
    <mergeCell ref="CUR2:CUY2"/>
    <mergeCell ref="CUZ2:CVG2"/>
    <mergeCell ref="CVH2:CVO2"/>
    <mergeCell ref="CVP2:CVW2"/>
    <mergeCell ref="CVX2:CWE2"/>
    <mergeCell ref="CWF2:CWM2"/>
    <mergeCell ref="CSV2:CTC2"/>
    <mergeCell ref="CTD2:CTK2"/>
    <mergeCell ref="CTL2:CTS2"/>
    <mergeCell ref="CTT2:CUA2"/>
    <mergeCell ref="CUB2:CUI2"/>
    <mergeCell ref="CUJ2:CUQ2"/>
    <mergeCell ref="CQZ2:CRG2"/>
    <mergeCell ref="CRH2:CRO2"/>
    <mergeCell ref="CRP2:CRW2"/>
    <mergeCell ref="CRX2:CSE2"/>
    <mergeCell ref="CSF2:CSM2"/>
    <mergeCell ref="CSN2:CSU2"/>
    <mergeCell ref="DLH2:DLO2"/>
    <mergeCell ref="DLP2:DLW2"/>
    <mergeCell ref="DLX2:DME2"/>
    <mergeCell ref="DMF2:DMM2"/>
    <mergeCell ref="DMN2:DMU2"/>
    <mergeCell ref="DMV2:DNC2"/>
    <mergeCell ref="DJL2:DJS2"/>
    <mergeCell ref="DJT2:DKA2"/>
    <mergeCell ref="DKB2:DKI2"/>
    <mergeCell ref="DKJ2:DKQ2"/>
    <mergeCell ref="DKR2:DKY2"/>
    <mergeCell ref="DKZ2:DLG2"/>
    <mergeCell ref="DHP2:DHW2"/>
    <mergeCell ref="DHX2:DIE2"/>
    <mergeCell ref="DIF2:DIM2"/>
    <mergeCell ref="DIN2:DIU2"/>
    <mergeCell ref="DIV2:DJC2"/>
    <mergeCell ref="DJD2:DJK2"/>
    <mergeCell ref="DFT2:DGA2"/>
    <mergeCell ref="DGB2:DGI2"/>
    <mergeCell ref="DGJ2:DGQ2"/>
    <mergeCell ref="DGR2:DGY2"/>
    <mergeCell ref="DGZ2:DHG2"/>
    <mergeCell ref="DHH2:DHO2"/>
    <mergeCell ref="DDX2:DEE2"/>
    <mergeCell ref="DEF2:DEM2"/>
    <mergeCell ref="DEN2:DEU2"/>
    <mergeCell ref="DEV2:DFC2"/>
    <mergeCell ref="DFD2:DFK2"/>
    <mergeCell ref="DFL2:DFS2"/>
    <mergeCell ref="DCB2:DCI2"/>
    <mergeCell ref="DCJ2:DCQ2"/>
    <mergeCell ref="DCR2:DCY2"/>
    <mergeCell ref="DCZ2:DDG2"/>
    <mergeCell ref="DDH2:DDO2"/>
    <mergeCell ref="DDP2:DDW2"/>
    <mergeCell ref="DWJ2:DWQ2"/>
    <mergeCell ref="DWR2:DWY2"/>
    <mergeCell ref="DWZ2:DXG2"/>
    <mergeCell ref="DXH2:DXO2"/>
    <mergeCell ref="DXP2:DXW2"/>
    <mergeCell ref="DXX2:DYE2"/>
    <mergeCell ref="DUN2:DUU2"/>
    <mergeCell ref="DUV2:DVC2"/>
    <mergeCell ref="DVD2:DVK2"/>
    <mergeCell ref="DVL2:DVS2"/>
    <mergeCell ref="DVT2:DWA2"/>
    <mergeCell ref="DWB2:DWI2"/>
    <mergeCell ref="DSR2:DSY2"/>
    <mergeCell ref="DSZ2:DTG2"/>
    <mergeCell ref="DTH2:DTO2"/>
    <mergeCell ref="DTP2:DTW2"/>
    <mergeCell ref="DTX2:DUE2"/>
    <mergeCell ref="DUF2:DUM2"/>
    <mergeCell ref="DQV2:DRC2"/>
    <mergeCell ref="DRD2:DRK2"/>
    <mergeCell ref="DRL2:DRS2"/>
    <mergeCell ref="DRT2:DSA2"/>
    <mergeCell ref="DSB2:DSI2"/>
    <mergeCell ref="DSJ2:DSQ2"/>
    <mergeCell ref="DOZ2:DPG2"/>
    <mergeCell ref="DPH2:DPO2"/>
    <mergeCell ref="DPP2:DPW2"/>
    <mergeCell ref="DPX2:DQE2"/>
    <mergeCell ref="DQF2:DQM2"/>
    <mergeCell ref="DQN2:DQU2"/>
    <mergeCell ref="DND2:DNK2"/>
    <mergeCell ref="DNL2:DNS2"/>
    <mergeCell ref="DNT2:DOA2"/>
    <mergeCell ref="DOB2:DOI2"/>
    <mergeCell ref="DOJ2:DOQ2"/>
    <mergeCell ref="DOR2:DOY2"/>
    <mergeCell ref="EHL2:EHS2"/>
    <mergeCell ref="EHT2:EIA2"/>
    <mergeCell ref="EIB2:EII2"/>
    <mergeCell ref="EIJ2:EIQ2"/>
    <mergeCell ref="EIR2:EIY2"/>
    <mergeCell ref="EIZ2:EJG2"/>
    <mergeCell ref="EFP2:EFW2"/>
    <mergeCell ref="EFX2:EGE2"/>
    <mergeCell ref="EGF2:EGM2"/>
    <mergeCell ref="EGN2:EGU2"/>
    <mergeCell ref="EGV2:EHC2"/>
    <mergeCell ref="EHD2:EHK2"/>
    <mergeCell ref="EDT2:EEA2"/>
    <mergeCell ref="EEB2:EEI2"/>
    <mergeCell ref="EEJ2:EEQ2"/>
    <mergeCell ref="EER2:EEY2"/>
    <mergeCell ref="EEZ2:EFG2"/>
    <mergeCell ref="EFH2:EFO2"/>
    <mergeCell ref="EBX2:ECE2"/>
    <mergeCell ref="ECF2:ECM2"/>
    <mergeCell ref="ECN2:ECU2"/>
    <mergeCell ref="ECV2:EDC2"/>
    <mergeCell ref="EDD2:EDK2"/>
    <mergeCell ref="EDL2:EDS2"/>
    <mergeCell ref="EAB2:EAI2"/>
    <mergeCell ref="EAJ2:EAQ2"/>
    <mergeCell ref="EAR2:EAY2"/>
    <mergeCell ref="EAZ2:EBG2"/>
    <mergeCell ref="EBH2:EBO2"/>
    <mergeCell ref="EBP2:EBW2"/>
    <mergeCell ref="DYF2:DYM2"/>
    <mergeCell ref="DYN2:DYU2"/>
    <mergeCell ref="DYV2:DZC2"/>
    <mergeCell ref="DZD2:DZK2"/>
    <mergeCell ref="DZL2:DZS2"/>
    <mergeCell ref="DZT2:EAA2"/>
    <mergeCell ref="ESN2:ESU2"/>
    <mergeCell ref="ESV2:ETC2"/>
    <mergeCell ref="ETD2:ETK2"/>
    <mergeCell ref="ETL2:ETS2"/>
    <mergeCell ref="ETT2:EUA2"/>
    <mergeCell ref="EUB2:EUI2"/>
    <mergeCell ref="EQR2:EQY2"/>
    <mergeCell ref="EQZ2:ERG2"/>
    <mergeCell ref="ERH2:ERO2"/>
    <mergeCell ref="ERP2:ERW2"/>
    <mergeCell ref="ERX2:ESE2"/>
    <mergeCell ref="ESF2:ESM2"/>
    <mergeCell ref="EOV2:EPC2"/>
    <mergeCell ref="EPD2:EPK2"/>
    <mergeCell ref="EPL2:EPS2"/>
    <mergeCell ref="EPT2:EQA2"/>
    <mergeCell ref="EQB2:EQI2"/>
    <mergeCell ref="EQJ2:EQQ2"/>
    <mergeCell ref="EMZ2:ENG2"/>
    <mergeCell ref="ENH2:ENO2"/>
    <mergeCell ref="ENP2:ENW2"/>
    <mergeCell ref="ENX2:EOE2"/>
    <mergeCell ref="EOF2:EOM2"/>
    <mergeCell ref="EON2:EOU2"/>
    <mergeCell ref="ELD2:ELK2"/>
    <mergeCell ref="ELL2:ELS2"/>
    <mergeCell ref="ELT2:EMA2"/>
    <mergeCell ref="EMB2:EMI2"/>
    <mergeCell ref="EMJ2:EMQ2"/>
    <mergeCell ref="EMR2:EMY2"/>
    <mergeCell ref="EJH2:EJO2"/>
    <mergeCell ref="EJP2:EJW2"/>
    <mergeCell ref="EJX2:EKE2"/>
    <mergeCell ref="EKF2:EKM2"/>
    <mergeCell ref="EKN2:EKU2"/>
    <mergeCell ref="EKV2:ELC2"/>
    <mergeCell ref="FDP2:FDW2"/>
    <mergeCell ref="FDX2:FEE2"/>
    <mergeCell ref="FEF2:FEM2"/>
    <mergeCell ref="FEN2:FEU2"/>
    <mergeCell ref="FEV2:FFC2"/>
    <mergeCell ref="FFD2:FFK2"/>
    <mergeCell ref="FBT2:FCA2"/>
    <mergeCell ref="FCB2:FCI2"/>
    <mergeCell ref="FCJ2:FCQ2"/>
    <mergeCell ref="FCR2:FCY2"/>
    <mergeCell ref="FCZ2:FDG2"/>
    <mergeCell ref="FDH2:FDO2"/>
    <mergeCell ref="EZX2:FAE2"/>
    <mergeCell ref="FAF2:FAM2"/>
    <mergeCell ref="FAN2:FAU2"/>
    <mergeCell ref="FAV2:FBC2"/>
    <mergeCell ref="FBD2:FBK2"/>
    <mergeCell ref="FBL2:FBS2"/>
    <mergeCell ref="EYB2:EYI2"/>
    <mergeCell ref="EYJ2:EYQ2"/>
    <mergeCell ref="EYR2:EYY2"/>
    <mergeCell ref="EYZ2:EZG2"/>
    <mergeCell ref="EZH2:EZO2"/>
    <mergeCell ref="EZP2:EZW2"/>
    <mergeCell ref="EWF2:EWM2"/>
    <mergeCell ref="EWN2:EWU2"/>
    <mergeCell ref="EWV2:EXC2"/>
    <mergeCell ref="EXD2:EXK2"/>
    <mergeCell ref="EXL2:EXS2"/>
    <mergeCell ref="EXT2:EYA2"/>
    <mergeCell ref="EUJ2:EUQ2"/>
    <mergeCell ref="EUR2:EUY2"/>
    <mergeCell ref="EUZ2:EVG2"/>
    <mergeCell ref="EVH2:EVO2"/>
    <mergeCell ref="EVP2:EVW2"/>
    <mergeCell ref="EVX2:EWE2"/>
    <mergeCell ref="FOR2:FOY2"/>
    <mergeCell ref="FOZ2:FPG2"/>
    <mergeCell ref="FPH2:FPO2"/>
    <mergeCell ref="FPP2:FPW2"/>
    <mergeCell ref="FPX2:FQE2"/>
    <mergeCell ref="FQF2:FQM2"/>
    <mergeCell ref="FMV2:FNC2"/>
    <mergeCell ref="FND2:FNK2"/>
    <mergeCell ref="FNL2:FNS2"/>
    <mergeCell ref="FNT2:FOA2"/>
    <mergeCell ref="FOB2:FOI2"/>
    <mergeCell ref="FOJ2:FOQ2"/>
    <mergeCell ref="FKZ2:FLG2"/>
    <mergeCell ref="FLH2:FLO2"/>
    <mergeCell ref="FLP2:FLW2"/>
    <mergeCell ref="FLX2:FME2"/>
    <mergeCell ref="FMF2:FMM2"/>
    <mergeCell ref="FMN2:FMU2"/>
    <mergeCell ref="FJD2:FJK2"/>
    <mergeCell ref="FJL2:FJS2"/>
    <mergeCell ref="FJT2:FKA2"/>
    <mergeCell ref="FKB2:FKI2"/>
    <mergeCell ref="FKJ2:FKQ2"/>
    <mergeCell ref="FKR2:FKY2"/>
    <mergeCell ref="FHH2:FHO2"/>
    <mergeCell ref="FHP2:FHW2"/>
    <mergeCell ref="FHX2:FIE2"/>
    <mergeCell ref="FIF2:FIM2"/>
    <mergeCell ref="FIN2:FIU2"/>
    <mergeCell ref="FIV2:FJC2"/>
    <mergeCell ref="FFL2:FFS2"/>
    <mergeCell ref="FFT2:FGA2"/>
    <mergeCell ref="FGB2:FGI2"/>
    <mergeCell ref="FGJ2:FGQ2"/>
    <mergeCell ref="FGR2:FGY2"/>
    <mergeCell ref="FGZ2:FHG2"/>
    <mergeCell ref="FZT2:GAA2"/>
    <mergeCell ref="GAB2:GAI2"/>
    <mergeCell ref="GAJ2:GAQ2"/>
    <mergeCell ref="GAR2:GAY2"/>
    <mergeCell ref="GAZ2:GBG2"/>
    <mergeCell ref="GBH2:GBO2"/>
    <mergeCell ref="FXX2:FYE2"/>
    <mergeCell ref="FYF2:FYM2"/>
    <mergeCell ref="FYN2:FYU2"/>
    <mergeCell ref="FYV2:FZC2"/>
    <mergeCell ref="FZD2:FZK2"/>
    <mergeCell ref="FZL2:FZS2"/>
    <mergeCell ref="FWB2:FWI2"/>
    <mergeCell ref="FWJ2:FWQ2"/>
    <mergeCell ref="FWR2:FWY2"/>
    <mergeCell ref="FWZ2:FXG2"/>
    <mergeCell ref="FXH2:FXO2"/>
    <mergeCell ref="FXP2:FXW2"/>
    <mergeCell ref="FUF2:FUM2"/>
    <mergeCell ref="FUN2:FUU2"/>
    <mergeCell ref="FUV2:FVC2"/>
    <mergeCell ref="FVD2:FVK2"/>
    <mergeCell ref="FVL2:FVS2"/>
    <mergeCell ref="FVT2:FWA2"/>
    <mergeCell ref="FSJ2:FSQ2"/>
    <mergeCell ref="FSR2:FSY2"/>
    <mergeCell ref="FSZ2:FTG2"/>
    <mergeCell ref="FTH2:FTO2"/>
    <mergeCell ref="FTP2:FTW2"/>
    <mergeCell ref="FTX2:FUE2"/>
    <mergeCell ref="FQN2:FQU2"/>
    <mergeCell ref="FQV2:FRC2"/>
    <mergeCell ref="FRD2:FRK2"/>
    <mergeCell ref="FRL2:FRS2"/>
    <mergeCell ref="FRT2:FSA2"/>
    <mergeCell ref="FSB2:FSI2"/>
    <mergeCell ref="GKV2:GLC2"/>
    <mergeCell ref="GLD2:GLK2"/>
    <mergeCell ref="GLL2:GLS2"/>
    <mergeCell ref="GLT2:GMA2"/>
    <mergeCell ref="GMB2:GMI2"/>
    <mergeCell ref="GMJ2:GMQ2"/>
    <mergeCell ref="GIZ2:GJG2"/>
    <mergeCell ref="GJH2:GJO2"/>
    <mergeCell ref="GJP2:GJW2"/>
    <mergeCell ref="GJX2:GKE2"/>
    <mergeCell ref="GKF2:GKM2"/>
    <mergeCell ref="GKN2:GKU2"/>
    <mergeCell ref="GHD2:GHK2"/>
    <mergeCell ref="GHL2:GHS2"/>
    <mergeCell ref="GHT2:GIA2"/>
    <mergeCell ref="GIB2:GII2"/>
    <mergeCell ref="GIJ2:GIQ2"/>
    <mergeCell ref="GIR2:GIY2"/>
    <mergeCell ref="GFH2:GFO2"/>
    <mergeCell ref="GFP2:GFW2"/>
    <mergeCell ref="GFX2:GGE2"/>
    <mergeCell ref="GGF2:GGM2"/>
    <mergeCell ref="GGN2:GGU2"/>
    <mergeCell ref="GGV2:GHC2"/>
    <mergeCell ref="GDL2:GDS2"/>
    <mergeCell ref="GDT2:GEA2"/>
    <mergeCell ref="GEB2:GEI2"/>
    <mergeCell ref="GEJ2:GEQ2"/>
    <mergeCell ref="GER2:GEY2"/>
    <mergeCell ref="GEZ2:GFG2"/>
    <mergeCell ref="GBP2:GBW2"/>
    <mergeCell ref="GBX2:GCE2"/>
    <mergeCell ref="GCF2:GCM2"/>
    <mergeCell ref="GCN2:GCU2"/>
    <mergeCell ref="GCV2:GDC2"/>
    <mergeCell ref="GDD2:GDK2"/>
    <mergeCell ref="GVX2:GWE2"/>
    <mergeCell ref="GWF2:GWM2"/>
    <mergeCell ref="GWN2:GWU2"/>
    <mergeCell ref="GWV2:GXC2"/>
    <mergeCell ref="GXD2:GXK2"/>
    <mergeCell ref="GXL2:GXS2"/>
    <mergeCell ref="GUB2:GUI2"/>
    <mergeCell ref="GUJ2:GUQ2"/>
    <mergeCell ref="GUR2:GUY2"/>
    <mergeCell ref="GUZ2:GVG2"/>
    <mergeCell ref="GVH2:GVO2"/>
    <mergeCell ref="GVP2:GVW2"/>
    <mergeCell ref="GSF2:GSM2"/>
    <mergeCell ref="GSN2:GSU2"/>
    <mergeCell ref="GSV2:GTC2"/>
    <mergeCell ref="GTD2:GTK2"/>
    <mergeCell ref="GTL2:GTS2"/>
    <mergeCell ref="GTT2:GUA2"/>
    <mergeCell ref="GQJ2:GQQ2"/>
    <mergeCell ref="GQR2:GQY2"/>
    <mergeCell ref="GQZ2:GRG2"/>
    <mergeCell ref="GRH2:GRO2"/>
    <mergeCell ref="GRP2:GRW2"/>
    <mergeCell ref="GRX2:GSE2"/>
    <mergeCell ref="GON2:GOU2"/>
    <mergeCell ref="GOV2:GPC2"/>
    <mergeCell ref="GPD2:GPK2"/>
    <mergeCell ref="GPL2:GPS2"/>
    <mergeCell ref="GPT2:GQA2"/>
    <mergeCell ref="GQB2:GQI2"/>
    <mergeCell ref="GMR2:GMY2"/>
    <mergeCell ref="GMZ2:GNG2"/>
    <mergeCell ref="GNH2:GNO2"/>
    <mergeCell ref="GNP2:GNW2"/>
    <mergeCell ref="GNX2:GOE2"/>
    <mergeCell ref="GOF2:GOM2"/>
    <mergeCell ref="HGZ2:HHG2"/>
    <mergeCell ref="HHH2:HHO2"/>
    <mergeCell ref="HHP2:HHW2"/>
    <mergeCell ref="HHX2:HIE2"/>
    <mergeCell ref="HIF2:HIM2"/>
    <mergeCell ref="HIN2:HIU2"/>
    <mergeCell ref="HFD2:HFK2"/>
    <mergeCell ref="HFL2:HFS2"/>
    <mergeCell ref="HFT2:HGA2"/>
    <mergeCell ref="HGB2:HGI2"/>
    <mergeCell ref="HGJ2:HGQ2"/>
    <mergeCell ref="HGR2:HGY2"/>
    <mergeCell ref="HDH2:HDO2"/>
    <mergeCell ref="HDP2:HDW2"/>
    <mergeCell ref="HDX2:HEE2"/>
    <mergeCell ref="HEF2:HEM2"/>
    <mergeCell ref="HEN2:HEU2"/>
    <mergeCell ref="HEV2:HFC2"/>
    <mergeCell ref="HBL2:HBS2"/>
    <mergeCell ref="HBT2:HCA2"/>
    <mergeCell ref="HCB2:HCI2"/>
    <mergeCell ref="HCJ2:HCQ2"/>
    <mergeCell ref="HCR2:HCY2"/>
    <mergeCell ref="HCZ2:HDG2"/>
    <mergeCell ref="GZP2:GZW2"/>
    <mergeCell ref="GZX2:HAE2"/>
    <mergeCell ref="HAF2:HAM2"/>
    <mergeCell ref="HAN2:HAU2"/>
    <mergeCell ref="HAV2:HBC2"/>
    <mergeCell ref="HBD2:HBK2"/>
    <mergeCell ref="GXT2:GYA2"/>
    <mergeCell ref="GYB2:GYI2"/>
    <mergeCell ref="GYJ2:GYQ2"/>
    <mergeCell ref="GYR2:GYY2"/>
    <mergeCell ref="GYZ2:GZG2"/>
    <mergeCell ref="GZH2:GZO2"/>
    <mergeCell ref="HSB2:HSI2"/>
    <mergeCell ref="HSJ2:HSQ2"/>
    <mergeCell ref="HSR2:HSY2"/>
    <mergeCell ref="HSZ2:HTG2"/>
    <mergeCell ref="HTH2:HTO2"/>
    <mergeCell ref="HTP2:HTW2"/>
    <mergeCell ref="HQF2:HQM2"/>
    <mergeCell ref="HQN2:HQU2"/>
    <mergeCell ref="HQV2:HRC2"/>
    <mergeCell ref="HRD2:HRK2"/>
    <mergeCell ref="HRL2:HRS2"/>
    <mergeCell ref="HRT2:HSA2"/>
    <mergeCell ref="HOJ2:HOQ2"/>
    <mergeCell ref="HOR2:HOY2"/>
    <mergeCell ref="HOZ2:HPG2"/>
    <mergeCell ref="HPH2:HPO2"/>
    <mergeCell ref="HPP2:HPW2"/>
    <mergeCell ref="HPX2:HQE2"/>
    <mergeCell ref="HMN2:HMU2"/>
    <mergeCell ref="HMV2:HNC2"/>
    <mergeCell ref="HND2:HNK2"/>
    <mergeCell ref="HNL2:HNS2"/>
    <mergeCell ref="HNT2:HOA2"/>
    <mergeCell ref="HOB2:HOI2"/>
    <mergeCell ref="HKR2:HKY2"/>
    <mergeCell ref="HKZ2:HLG2"/>
    <mergeCell ref="HLH2:HLO2"/>
    <mergeCell ref="HLP2:HLW2"/>
    <mergeCell ref="HLX2:HME2"/>
    <mergeCell ref="HMF2:HMM2"/>
    <mergeCell ref="HIV2:HJC2"/>
    <mergeCell ref="HJD2:HJK2"/>
    <mergeCell ref="HJL2:HJS2"/>
    <mergeCell ref="HJT2:HKA2"/>
    <mergeCell ref="HKB2:HKI2"/>
    <mergeCell ref="HKJ2:HKQ2"/>
    <mergeCell ref="IDD2:IDK2"/>
    <mergeCell ref="IDL2:IDS2"/>
    <mergeCell ref="IDT2:IEA2"/>
    <mergeCell ref="IEB2:IEI2"/>
    <mergeCell ref="IEJ2:IEQ2"/>
    <mergeCell ref="IER2:IEY2"/>
    <mergeCell ref="IBH2:IBO2"/>
    <mergeCell ref="IBP2:IBW2"/>
    <mergeCell ref="IBX2:ICE2"/>
    <mergeCell ref="ICF2:ICM2"/>
    <mergeCell ref="ICN2:ICU2"/>
    <mergeCell ref="ICV2:IDC2"/>
    <mergeCell ref="HZL2:HZS2"/>
    <mergeCell ref="HZT2:IAA2"/>
    <mergeCell ref="IAB2:IAI2"/>
    <mergeCell ref="IAJ2:IAQ2"/>
    <mergeCell ref="IAR2:IAY2"/>
    <mergeCell ref="IAZ2:IBG2"/>
    <mergeCell ref="HXP2:HXW2"/>
    <mergeCell ref="HXX2:HYE2"/>
    <mergeCell ref="HYF2:HYM2"/>
    <mergeCell ref="HYN2:HYU2"/>
    <mergeCell ref="HYV2:HZC2"/>
    <mergeCell ref="HZD2:HZK2"/>
    <mergeCell ref="HVT2:HWA2"/>
    <mergeCell ref="HWB2:HWI2"/>
    <mergeCell ref="HWJ2:HWQ2"/>
    <mergeCell ref="HWR2:HWY2"/>
    <mergeCell ref="HWZ2:HXG2"/>
    <mergeCell ref="HXH2:HXO2"/>
    <mergeCell ref="HTX2:HUE2"/>
    <mergeCell ref="HUF2:HUM2"/>
    <mergeCell ref="HUN2:HUU2"/>
    <mergeCell ref="HUV2:HVC2"/>
    <mergeCell ref="HVD2:HVK2"/>
    <mergeCell ref="HVL2:HVS2"/>
    <mergeCell ref="IOF2:IOM2"/>
    <mergeCell ref="ION2:IOU2"/>
    <mergeCell ref="IOV2:IPC2"/>
    <mergeCell ref="IPD2:IPK2"/>
    <mergeCell ref="IPL2:IPS2"/>
    <mergeCell ref="IPT2:IQA2"/>
    <mergeCell ref="IMJ2:IMQ2"/>
    <mergeCell ref="IMR2:IMY2"/>
    <mergeCell ref="IMZ2:ING2"/>
    <mergeCell ref="INH2:INO2"/>
    <mergeCell ref="INP2:INW2"/>
    <mergeCell ref="INX2:IOE2"/>
    <mergeCell ref="IKN2:IKU2"/>
    <mergeCell ref="IKV2:ILC2"/>
    <mergeCell ref="ILD2:ILK2"/>
    <mergeCell ref="ILL2:ILS2"/>
    <mergeCell ref="ILT2:IMA2"/>
    <mergeCell ref="IMB2:IMI2"/>
    <mergeCell ref="IIR2:IIY2"/>
    <mergeCell ref="IIZ2:IJG2"/>
    <mergeCell ref="IJH2:IJO2"/>
    <mergeCell ref="IJP2:IJW2"/>
    <mergeCell ref="IJX2:IKE2"/>
    <mergeCell ref="IKF2:IKM2"/>
    <mergeCell ref="IGV2:IHC2"/>
    <mergeCell ref="IHD2:IHK2"/>
    <mergeCell ref="IHL2:IHS2"/>
    <mergeCell ref="IHT2:IIA2"/>
    <mergeCell ref="IIB2:III2"/>
    <mergeCell ref="IIJ2:IIQ2"/>
    <mergeCell ref="IEZ2:IFG2"/>
    <mergeCell ref="IFH2:IFO2"/>
    <mergeCell ref="IFP2:IFW2"/>
    <mergeCell ref="IFX2:IGE2"/>
    <mergeCell ref="IGF2:IGM2"/>
    <mergeCell ref="IGN2:IGU2"/>
    <mergeCell ref="IZH2:IZO2"/>
    <mergeCell ref="IZP2:IZW2"/>
    <mergeCell ref="IZX2:JAE2"/>
    <mergeCell ref="JAF2:JAM2"/>
    <mergeCell ref="JAN2:JAU2"/>
    <mergeCell ref="JAV2:JBC2"/>
    <mergeCell ref="IXL2:IXS2"/>
    <mergeCell ref="IXT2:IYA2"/>
    <mergeCell ref="IYB2:IYI2"/>
    <mergeCell ref="IYJ2:IYQ2"/>
    <mergeCell ref="IYR2:IYY2"/>
    <mergeCell ref="IYZ2:IZG2"/>
    <mergeCell ref="IVP2:IVW2"/>
    <mergeCell ref="IVX2:IWE2"/>
    <mergeCell ref="IWF2:IWM2"/>
    <mergeCell ref="IWN2:IWU2"/>
    <mergeCell ref="IWV2:IXC2"/>
    <mergeCell ref="IXD2:IXK2"/>
    <mergeCell ref="ITT2:IUA2"/>
    <mergeCell ref="IUB2:IUI2"/>
    <mergeCell ref="IUJ2:IUQ2"/>
    <mergeCell ref="IUR2:IUY2"/>
    <mergeCell ref="IUZ2:IVG2"/>
    <mergeCell ref="IVH2:IVO2"/>
    <mergeCell ref="IRX2:ISE2"/>
    <mergeCell ref="ISF2:ISM2"/>
    <mergeCell ref="ISN2:ISU2"/>
    <mergeCell ref="ISV2:ITC2"/>
    <mergeCell ref="ITD2:ITK2"/>
    <mergeCell ref="ITL2:ITS2"/>
    <mergeCell ref="IQB2:IQI2"/>
    <mergeCell ref="IQJ2:IQQ2"/>
    <mergeCell ref="IQR2:IQY2"/>
    <mergeCell ref="IQZ2:IRG2"/>
    <mergeCell ref="IRH2:IRO2"/>
    <mergeCell ref="IRP2:IRW2"/>
    <mergeCell ref="JKJ2:JKQ2"/>
    <mergeCell ref="JKR2:JKY2"/>
    <mergeCell ref="JKZ2:JLG2"/>
    <mergeCell ref="JLH2:JLO2"/>
    <mergeCell ref="JLP2:JLW2"/>
    <mergeCell ref="JLX2:JME2"/>
    <mergeCell ref="JIN2:JIU2"/>
    <mergeCell ref="JIV2:JJC2"/>
    <mergeCell ref="JJD2:JJK2"/>
    <mergeCell ref="JJL2:JJS2"/>
    <mergeCell ref="JJT2:JKA2"/>
    <mergeCell ref="JKB2:JKI2"/>
    <mergeCell ref="JGR2:JGY2"/>
    <mergeCell ref="JGZ2:JHG2"/>
    <mergeCell ref="JHH2:JHO2"/>
    <mergeCell ref="JHP2:JHW2"/>
    <mergeCell ref="JHX2:JIE2"/>
    <mergeCell ref="JIF2:JIM2"/>
    <mergeCell ref="JEV2:JFC2"/>
    <mergeCell ref="JFD2:JFK2"/>
    <mergeCell ref="JFL2:JFS2"/>
    <mergeCell ref="JFT2:JGA2"/>
    <mergeCell ref="JGB2:JGI2"/>
    <mergeCell ref="JGJ2:JGQ2"/>
    <mergeCell ref="JCZ2:JDG2"/>
    <mergeCell ref="JDH2:JDO2"/>
    <mergeCell ref="JDP2:JDW2"/>
    <mergeCell ref="JDX2:JEE2"/>
    <mergeCell ref="JEF2:JEM2"/>
    <mergeCell ref="JEN2:JEU2"/>
    <mergeCell ref="JBD2:JBK2"/>
    <mergeCell ref="JBL2:JBS2"/>
    <mergeCell ref="JBT2:JCA2"/>
    <mergeCell ref="JCB2:JCI2"/>
    <mergeCell ref="JCJ2:JCQ2"/>
    <mergeCell ref="JCR2:JCY2"/>
    <mergeCell ref="JVL2:JVS2"/>
    <mergeCell ref="JVT2:JWA2"/>
    <mergeCell ref="JWB2:JWI2"/>
    <mergeCell ref="JWJ2:JWQ2"/>
    <mergeCell ref="JWR2:JWY2"/>
    <mergeCell ref="JWZ2:JXG2"/>
    <mergeCell ref="JTP2:JTW2"/>
    <mergeCell ref="JTX2:JUE2"/>
    <mergeCell ref="JUF2:JUM2"/>
    <mergeCell ref="JUN2:JUU2"/>
    <mergeCell ref="JUV2:JVC2"/>
    <mergeCell ref="JVD2:JVK2"/>
    <mergeCell ref="JRT2:JSA2"/>
    <mergeCell ref="JSB2:JSI2"/>
    <mergeCell ref="JSJ2:JSQ2"/>
    <mergeCell ref="JSR2:JSY2"/>
    <mergeCell ref="JSZ2:JTG2"/>
    <mergeCell ref="JTH2:JTO2"/>
    <mergeCell ref="JPX2:JQE2"/>
    <mergeCell ref="JQF2:JQM2"/>
    <mergeCell ref="JQN2:JQU2"/>
    <mergeCell ref="JQV2:JRC2"/>
    <mergeCell ref="JRD2:JRK2"/>
    <mergeCell ref="JRL2:JRS2"/>
    <mergeCell ref="JOB2:JOI2"/>
    <mergeCell ref="JOJ2:JOQ2"/>
    <mergeCell ref="JOR2:JOY2"/>
    <mergeCell ref="JOZ2:JPG2"/>
    <mergeCell ref="JPH2:JPO2"/>
    <mergeCell ref="JPP2:JPW2"/>
    <mergeCell ref="JMF2:JMM2"/>
    <mergeCell ref="JMN2:JMU2"/>
    <mergeCell ref="JMV2:JNC2"/>
    <mergeCell ref="JND2:JNK2"/>
    <mergeCell ref="JNL2:JNS2"/>
    <mergeCell ref="JNT2:JOA2"/>
    <mergeCell ref="KGN2:KGU2"/>
    <mergeCell ref="KGV2:KHC2"/>
    <mergeCell ref="KHD2:KHK2"/>
    <mergeCell ref="KHL2:KHS2"/>
    <mergeCell ref="KHT2:KIA2"/>
    <mergeCell ref="KIB2:KII2"/>
    <mergeCell ref="KER2:KEY2"/>
    <mergeCell ref="KEZ2:KFG2"/>
    <mergeCell ref="KFH2:KFO2"/>
    <mergeCell ref="KFP2:KFW2"/>
    <mergeCell ref="KFX2:KGE2"/>
    <mergeCell ref="KGF2:KGM2"/>
    <mergeCell ref="KCV2:KDC2"/>
    <mergeCell ref="KDD2:KDK2"/>
    <mergeCell ref="KDL2:KDS2"/>
    <mergeCell ref="KDT2:KEA2"/>
    <mergeCell ref="KEB2:KEI2"/>
    <mergeCell ref="KEJ2:KEQ2"/>
    <mergeCell ref="KAZ2:KBG2"/>
    <mergeCell ref="KBH2:KBO2"/>
    <mergeCell ref="KBP2:KBW2"/>
    <mergeCell ref="KBX2:KCE2"/>
    <mergeCell ref="KCF2:KCM2"/>
    <mergeCell ref="KCN2:KCU2"/>
    <mergeCell ref="JZD2:JZK2"/>
    <mergeCell ref="JZL2:JZS2"/>
    <mergeCell ref="JZT2:KAA2"/>
    <mergeCell ref="KAB2:KAI2"/>
    <mergeCell ref="KAJ2:KAQ2"/>
    <mergeCell ref="KAR2:KAY2"/>
    <mergeCell ref="JXH2:JXO2"/>
    <mergeCell ref="JXP2:JXW2"/>
    <mergeCell ref="JXX2:JYE2"/>
    <mergeCell ref="JYF2:JYM2"/>
    <mergeCell ref="JYN2:JYU2"/>
    <mergeCell ref="JYV2:JZC2"/>
    <mergeCell ref="KRP2:KRW2"/>
    <mergeCell ref="KRX2:KSE2"/>
    <mergeCell ref="KSF2:KSM2"/>
    <mergeCell ref="KSN2:KSU2"/>
    <mergeCell ref="KSV2:KTC2"/>
    <mergeCell ref="KTD2:KTK2"/>
    <mergeCell ref="KPT2:KQA2"/>
    <mergeCell ref="KQB2:KQI2"/>
    <mergeCell ref="KQJ2:KQQ2"/>
    <mergeCell ref="KQR2:KQY2"/>
    <mergeCell ref="KQZ2:KRG2"/>
    <mergeCell ref="KRH2:KRO2"/>
    <mergeCell ref="KNX2:KOE2"/>
    <mergeCell ref="KOF2:KOM2"/>
    <mergeCell ref="KON2:KOU2"/>
    <mergeCell ref="KOV2:KPC2"/>
    <mergeCell ref="KPD2:KPK2"/>
    <mergeCell ref="KPL2:KPS2"/>
    <mergeCell ref="KMB2:KMI2"/>
    <mergeCell ref="KMJ2:KMQ2"/>
    <mergeCell ref="KMR2:KMY2"/>
    <mergeCell ref="KMZ2:KNG2"/>
    <mergeCell ref="KNH2:KNO2"/>
    <mergeCell ref="KNP2:KNW2"/>
    <mergeCell ref="KKF2:KKM2"/>
    <mergeCell ref="KKN2:KKU2"/>
    <mergeCell ref="KKV2:KLC2"/>
    <mergeCell ref="KLD2:KLK2"/>
    <mergeCell ref="KLL2:KLS2"/>
    <mergeCell ref="KLT2:KMA2"/>
    <mergeCell ref="KIJ2:KIQ2"/>
    <mergeCell ref="KIR2:KIY2"/>
    <mergeCell ref="KIZ2:KJG2"/>
    <mergeCell ref="KJH2:KJO2"/>
    <mergeCell ref="KJP2:KJW2"/>
    <mergeCell ref="KJX2:KKE2"/>
    <mergeCell ref="LCR2:LCY2"/>
    <mergeCell ref="LCZ2:LDG2"/>
    <mergeCell ref="LDH2:LDO2"/>
    <mergeCell ref="LDP2:LDW2"/>
    <mergeCell ref="LDX2:LEE2"/>
    <mergeCell ref="LEF2:LEM2"/>
    <mergeCell ref="LAV2:LBC2"/>
    <mergeCell ref="LBD2:LBK2"/>
    <mergeCell ref="LBL2:LBS2"/>
    <mergeCell ref="LBT2:LCA2"/>
    <mergeCell ref="LCB2:LCI2"/>
    <mergeCell ref="LCJ2:LCQ2"/>
    <mergeCell ref="KYZ2:KZG2"/>
    <mergeCell ref="KZH2:KZO2"/>
    <mergeCell ref="KZP2:KZW2"/>
    <mergeCell ref="KZX2:LAE2"/>
    <mergeCell ref="LAF2:LAM2"/>
    <mergeCell ref="LAN2:LAU2"/>
    <mergeCell ref="KXD2:KXK2"/>
    <mergeCell ref="KXL2:KXS2"/>
    <mergeCell ref="KXT2:KYA2"/>
    <mergeCell ref="KYB2:KYI2"/>
    <mergeCell ref="KYJ2:KYQ2"/>
    <mergeCell ref="KYR2:KYY2"/>
    <mergeCell ref="KVH2:KVO2"/>
    <mergeCell ref="KVP2:KVW2"/>
    <mergeCell ref="KVX2:KWE2"/>
    <mergeCell ref="KWF2:KWM2"/>
    <mergeCell ref="KWN2:KWU2"/>
    <mergeCell ref="KWV2:KXC2"/>
    <mergeCell ref="KTL2:KTS2"/>
    <mergeCell ref="KTT2:KUA2"/>
    <mergeCell ref="KUB2:KUI2"/>
    <mergeCell ref="KUJ2:KUQ2"/>
    <mergeCell ref="KUR2:KUY2"/>
    <mergeCell ref="KUZ2:KVG2"/>
    <mergeCell ref="LNT2:LOA2"/>
    <mergeCell ref="LOB2:LOI2"/>
    <mergeCell ref="LOJ2:LOQ2"/>
    <mergeCell ref="LOR2:LOY2"/>
    <mergeCell ref="LOZ2:LPG2"/>
    <mergeCell ref="LPH2:LPO2"/>
    <mergeCell ref="LLX2:LME2"/>
    <mergeCell ref="LMF2:LMM2"/>
    <mergeCell ref="LMN2:LMU2"/>
    <mergeCell ref="LMV2:LNC2"/>
    <mergeCell ref="LND2:LNK2"/>
    <mergeCell ref="LNL2:LNS2"/>
    <mergeCell ref="LKB2:LKI2"/>
    <mergeCell ref="LKJ2:LKQ2"/>
    <mergeCell ref="LKR2:LKY2"/>
    <mergeCell ref="LKZ2:LLG2"/>
    <mergeCell ref="LLH2:LLO2"/>
    <mergeCell ref="LLP2:LLW2"/>
    <mergeCell ref="LIF2:LIM2"/>
    <mergeCell ref="LIN2:LIU2"/>
    <mergeCell ref="LIV2:LJC2"/>
    <mergeCell ref="LJD2:LJK2"/>
    <mergeCell ref="LJL2:LJS2"/>
    <mergeCell ref="LJT2:LKA2"/>
    <mergeCell ref="LGJ2:LGQ2"/>
    <mergeCell ref="LGR2:LGY2"/>
    <mergeCell ref="LGZ2:LHG2"/>
    <mergeCell ref="LHH2:LHO2"/>
    <mergeCell ref="LHP2:LHW2"/>
    <mergeCell ref="LHX2:LIE2"/>
    <mergeCell ref="LEN2:LEU2"/>
    <mergeCell ref="LEV2:LFC2"/>
    <mergeCell ref="LFD2:LFK2"/>
    <mergeCell ref="LFL2:LFS2"/>
    <mergeCell ref="LFT2:LGA2"/>
    <mergeCell ref="LGB2:LGI2"/>
    <mergeCell ref="LYV2:LZC2"/>
    <mergeCell ref="LZD2:LZK2"/>
    <mergeCell ref="LZL2:LZS2"/>
    <mergeCell ref="LZT2:MAA2"/>
    <mergeCell ref="MAB2:MAI2"/>
    <mergeCell ref="MAJ2:MAQ2"/>
    <mergeCell ref="LWZ2:LXG2"/>
    <mergeCell ref="LXH2:LXO2"/>
    <mergeCell ref="LXP2:LXW2"/>
    <mergeCell ref="LXX2:LYE2"/>
    <mergeCell ref="LYF2:LYM2"/>
    <mergeCell ref="LYN2:LYU2"/>
    <mergeCell ref="LVD2:LVK2"/>
    <mergeCell ref="LVL2:LVS2"/>
    <mergeCell ref="LVT2:LWA2"/>
    <mergeCell ref="LWB2:LWI2"/>
    <mergeCell ref="LWJ2:LWQ2"/>
    <mergeCell ref="LWR2:LWY2"/>
    <mergeCell ref="LTH2:LTO2"/>
    <mergeCell ref="LTP2:LTW2"/>
    <mergeCell ref="LTX2:LUE2"/>
    <mergeCell ref="LUF2:LUM2"/>
    <mergeCell ref="LUN2:LUU2"/>
    <mergeCell ref="LUV2:LVC2"/>
    <mergeCell ref="LRL2:LRS2"/>
    <mergeCell ref="LRT2:LSA2"/>
    <mergeCell ref="LSB2:LSI2"/>
    <mergeCell ref="LSJ2:LSQ2"/>
    <mergeCell ref="LSR2:LSY2"/>
    <mergeCell ref="LSZ2:LTG2"/>
    <mergeCell ref="LPP2:LPW2"/>
    <mergeCell ref="LPX2:LQE2"/>
    <mergeCell ref="LQF2:LQM2"/>
    <mergeCell ref="LQN2:LQU2"/>
    <mergeCell ref="LQV2:LRC2"/>
    <mergeCell ref="LRD2:LRK2"/>
    <mergeCell ref="MJX2:MKE2"/>
    <mergeCell ref="MKF2:MKM2"/>
    <mergeCell ref="MKN2:MKU2"/>
    <mergeCell ref="MKV2:MLC2"/>
    <mergeCell ref="MLD2:MLK2"/>
    <mergeCell ref="MLL2:MLS2"/>
    <mergeCell ref="MIB2:MII2"/>
    <mergeCell ref="MIJ2:MIQ2"/>
    <mergeCell ref="MIR2:MIY2"/>
    <mergeCell ref="MIZ2:MJG2"/>
    <mergeCell ref="MJH2:MJO2"/>
    <mergeCell ref="MJP2:MJW2"/>
    <mergeCell ref="MGF2:MGM2"/>
    <mergeCell ref="MGN2:MGU2"/>
    <mergeCell ref="MGV2:MHC2"/>
    <mergeCell ref="MHD2:MHK2"/>
    <mergeCell ref="MHL2:MHS2"/>
    <mergeCell ref="MHT2:MIA2"/>
    <mergeCell ref="MEJ2:MEQ2"/>
    <mergeCell ref="MER2:MEY2"/>
    <mergeCell ref="MEZ2:MFG2"/>
    <mergeCell ref="MFH2:MFO2"/>
    <mergeCell ref="MFP2:MFW2"/>
    <mergeCell ref="MFX2:MGE2"/>
    <mergeCell ref="MCN2:MCU2"/>
    <mergeCell ref="MCV2:MDC2"/>
    <mergeCell ref="MDD2:MDK2"/>
    <mergeCell ref="MDL2:MDS2"/>
    <mergeCell ref="MDT2:MEA2"/>
    <mergeCell ref="MEB2:MEI2"/>
    <mergeCell ref="MAR2:MAY2"/>
    <mergeCell ref="MAZ2:MBG2"/>
    <mergeCell ref="MBH2:MBO2"/>
    <mergeCell ref="MBP2:MBW2"/>
    <mergeCell ref="MBX2:MCE2"/>
    <mergeCell ref="MCF2:MCM2"/>
    <mergeCell ref="MUZ2:MVG2"/>
    <mergeCell ref="MVH2:MVO2"/>
    <mergeCell ref="MVP2:MVW2"/>
    <mergeCell ref="MVX2:MWE2"/>
    <mergeCell ref="MWF2:MWM2"/>
    <mergeCell ref="MWN2:MWU2"/>
    <mergeCell ref="MTD2:MTK2"/>
    <mergeCell ref="MTL2:MTS2"/>
    <mergeCell ref="MTT2:MUA2"/>
    <mergeCell ref="MUB2:MUI2"/>
    <mergeCell ref="MUJ2:MUQ2"/>
    <mergeCell ref="MUR2:MUY2"/>
    <mergeCell ref="MRH2:MRO2"/>
    <mergeCell ref="MRP2:MRW2"/>
    <mergeCell ref="MRX2:MSE2"/>
    <mergeCell ref="MSF2:MSM2"/>
    <mergeCell ref="MSN2:MSU2"/>
    <mergeCell ref="MSV2:MTC2"/>
    <mergeCell ref="MPL2:MPS2"/>
    <mergeCell ref="MPT2:MQA2"/>
    <mergeCell ref="MQB2:MQI2"/>
    <mergeCell ref="MQJ2:MQQ2"/>
    <mergeCell ref="MQR2:MQY2"/>
    <mergeCell ref="MQZ2:MRG2"/>
    <mergeCell ref="MNP2:MNW2"/>
    <mergeCell ref="MNX2:MOE2"/>
    <mergeCell ref="MOF2:MOM2"/>
    <mergeCell ref="MON2:MOU2"/>
    <mergeCell ref="MOV2:MPC2"/>
    <mergeCell ref="MPD2:MPK2"/>
    <mergeCell ref="MLT2:MMA2"/>
    <mergeCell ref="MMB2:MMI2"/>
    <mergeCell ref="MMJ2:MMQ2"/>
    <mergeCell ref="MMR2:MMY2"/>
    <mergeCell ref="MMZ2:MNG2"/>
    <mergeCell ref="MNH2:MNO2"/>
    <mergeCell ref="NGB2:NGI2"/>
    <mergeCell ref="NGJ2:NGQ2"/>
    <mergeCell ref="NGR2:NGY2"/>
    <mergeCell ref="NGZ2:NHG2"/>
    <mergeCell ref="NHH2:NHO2"/>
    <mergeCell ref="NHP2:NHW2"/>
    <mergeCell ref="NEF2:NEM2"/>
    <mergeCell ref="NEN2:NEU2"/>
    <mergeCell ref="NEV2:NFC2"/>
    <mergeCell ref="NFD2:NFK2"/>
    <mergeCell ref="NFL2:NFS2"/>
    <mergeCell ref="NFT2:NGA2"/>
    <mergeCell ref="NCJ2:NCQ2"/>
    <mergeCell ref="NCR2:NCY2"/>
    <mergeCell ref="NCZ2:NDG2"/>
    <mergeCell ref="NDH2:NDO2"/>
    <mergeCell ref="NDP2:NDW2"/>
    <mergeCell ref="NDX2:NEE2"/>
    <mergeCell ref="NAN2:NAU2"/>
    <mergeCell ref="NAV2:NBC2"/>
    <mergeCell ref="NBD2:NBK2"/>
    <mergeCell ref="NBL2:NBS2"/>
    <mergeCell ref="NBT2:NCA2"/>
    <mergeCell ref="NCB2:NCI2"/>
    <mergeCell ref="MYR2:MYY2"/>
    <mergeCell ref="MYZ2:MZG2"/>
    <mergeCell ref="MZH2:MZO2"/>
    <mergeCell ref="MZP2:MZW2"/>
    <mergeCell ref="MZX2:NAE2"/>
    <mergeCell ref="NAF2:NAM2"/>
    <mergeCell ref="MWV2:MXC2"/>
    <mergeCell ref="MXD2:MXK2"/>
    <mergeCell ref="MXL2:MXS2"/>
    <mergeCell ref="MXT2:MYA2"/>
    <mergeCell ref="MYB2:MYI2"/>
    <mergeCell ref="MYJ2:MYQ2"/>
    <mergeCell ref="NRD2:NRK2"/>
    <mergeCell ref="NRL2:NRS2"/>
    <mergeCell ref="NRT2:NSA2"/>
    <mergeCell ref="NSB2:NSI2"/>
    <mergeCell ref="NSJ2:NSQ2"/>
    <mergeCell ref="NSR2:NSY2"/>
    <mergeCell ref="NPH2:NPO2"/>
    <mergeCell ref="NPP2:NPW2"/>
    <mergeCell ref="NPX2:NQE2"/>
    <mergeCell ref="NQF2:NQM2"/>
    <mergeCell ref="NQN2:NQU2"/>
    <mergeCell ref="NQV2:NRC2"/>
    <mergeCell ref="NNL2:NNS2"/>
    <mergeCell ref="NNT2:NOA2"/>
    <mergeCell ref="NOB2:NOI2"/>
    <mergeCell ref="NOJ2:NOQ2"/>
    <mergeCell ref="NOR2:NOY2"/>
    <mergeCell ref="NOZ2:NPG2"/>
    <mergeCell ref="NLP2:NLW2"/>
    <mergeCell ref="NLX2:NME2"/>
    <mergeCell ref="NMF2:NMM2"/>
    <mergeCell ref="NMN2:NMU2"/>
    <mergeCell ref="NMV2:NNC2"/>
    <mergeCell ref="NND2:NNK2"/>
    <mergeCell ref="NJT2:NKA2"/>
    <mergeCell ref="NKB2:NKI2"/>
    <mergeCell ref="NKJ2:NKQ2"/>
    <mergeCell ref="NKR2:NKY2"/>
    <mergeCell ref="NKZ2:NLG2"/>
    <mergeCell ref="NLH2:NLO2"/>
    <mergeCell ref="NHX2:NIE2"/>
    <mergeCell ref="NIF2:NIM2"/>
    <mergeCell ref="NIN2:NIU2"/>
    <mergeCell ref="NIV2:NJC2"/>
    <mergeCell ref="NJD2:NJK2"/>
    <mergeCell ref="NJL2:NJS2"/>
    <mergeCell ref="OCF2:OCM2"/>
    <mergeCell ref="OCN2:OCU2"/>
    <mergeCell ref="OCV2:ODC2"/>
    <mergeCell ref="ODD2:ODK2"/>
    <mergeCell ref="ODL2:ODS2"/>
    <mergeCell ref="ODT2:OEA2"/>
    <mergeCell ref="OAJ2:OAQ2"/>
    <mergeCell ref="OAR2:OAY2"/>
    <mergeCell ref="OAZ2:OBG2"/>
    <mergeCell ref="OBH2:OBO2"/>
    <mergeCell ref="OBP2:OBW2"/>
    <mergeCell ref="OBX2:OCE2"/>
    <mergeCell ref="NYN2:NYU2"/>
    <mergeCell ref="NYV2:NZC2"/>
    <mergeCell ref="NZD2:NZK2"/>
    <mergeCell ref="NZL2:NZS2"/>
    <mergeCell ref="NZT2:OAA2"/>
    <mergeCell ref="OAB2:OAI2"/>
    <mergeCell ref="NWR2:NWY2"/>
    <mergeCell ref="NWZ2:NXG2"/>
    <mergeCell ref="NXH2:NXO2"/>
    <mergeCell ref="NXP2:NXW2"/>
    <mergeCell ref="NXX2:NYE2"/>
    <mergeCell ref="NYF2:NYM2"/>
    <mergeCell ref="NUV2:NVC2"/>
    <mergeCell ref="NVD2:NVK2"/>
    <mergeCell ref="NVL2:NVS2"/>
    <mergeCell ref="NVT2:NWA2"/>
    <mergeCell ref="NWB2:NWI2"/>
    <mergeCell ref="NWJ2:NWQ2"/>
    <mergeCell ref="NSZ2:NTG2"/>
    <mergeCell ref="NTH2:NTO2"/>
    <mergeCell ref="NTP2:NTW2"/>
    <mergeCell ref="NTX2:NUE2"/>
    <mergeCell ref="NUF2:NUM2"/>
    <mergeCell ref="NUN2:NUU2"/>
    <mergeCell ref="ONH2:ONO2"/>
    <mergeCell ref="ONP2:ONW2"/>
    <mergeCell ref="ONX2:OOE2"/>
    <mergeCell ref="OOF2:OOM2"/>
    <mergeCell ref="OON2:OOU2"/>
    <mergeCell ref="OOV2:OPC2"/>
    <mergeCell ref="OLL2:OLS2"/>
    <mergeCell ref="OLT2:OMA2"/>
    <mergeCell ref="OMB2:OMI2"/>
    <mergeCell ref="OMJ2:OMQ2"/>
    <mergeCell ref="OMR2:OMY2"/>
    <mergeCell ref="OMZ2:ONG2"/>
    <mergeCell ref="OJP2:OJW2"/>
    <mergeCell ref="OJX2:OKE2"/>
    <mergeCell ref="OKF2:OKM2"/>
    <mergeCell ref="OKN2:OKU2"/>
    <mergeCell ref="OKV2:OLC2"/>
    <mergeCell ref="OLD2:OLK2"/>
    <mergeCell ref="OHT2:OIA2"/>
    <mergeCell ref="OIB2:OII2"/>
    <mergeCell ref="OIJ2:OIQ2"/>
    <mergeCell ref="OIR2:OIY2"/>
    <mergeCell ref="OIZ2:OJG2"/>
    <mergeCell ref="OJH2:OJO2"/>
    <mergeCell ref="OFX2:OGE2"/>
    <mergeCell ref="OGF2:OGM2"/>
    <mergeCell ref="OGN2:OGU2"/>
    <mergeCell ref="OGV2:OHC2"/>
    <mergeCell ref="OHD2:OHK2"/>
    <mergeCell ref="OHL2:OHS2"/>
    <mergeCell ref="OEB2:OEI2"/>
    <mergeCell ref="OEJ2:OEQ2"/>
    <mergeCell ref="OER2:OEY2"/>
    <mergeCell ref="OEZ2:OFG2"/>
    <mergeCell ref="OFH2:OFO2"/>
    <mergeCell ref="OFP2:OFW2"/>
    <mergeCell ref="OYJ2:OYQ2"/>
    <mergeCell ref="OYR2:OYY2"/>
    <mergeCell ref="OYZ2:OZG2"/>
    <mergeCell ref="OZH2:OZO2"/>
    <mergeCell ref="OZP2:OZW2"/>
    <mergeCell ref="OZX2:PAE2"/>
    <mergeCell ref="OWN2:OWU2"/>
    <mergeCell ref="OWV2:OXC2"/>
    <mergeCell ref="OXD2:OXK2"/>
    <mergeCell ref="OXL2:OXS2"/>
    <mergeCell ref="OXT2:OYA2"/>
    <mergeCell ref="OYB2:OYI2"/>
    <mergeCell ref="OUR2:OUY2"/>
    <mergeCell ref="OUZ2:OVG2"/>
    <mergeCell ref="OVH2:OVO2"/>
    <mergeCell ref="OVP2:OVW2"/>
    <mergeCell ref="OVX2:OWE2"/>
    <mergeCell ref="OWF2:OWM2"/>
    <mergeCell ref="OSV2:OTC2"/>
    <mergeCell ref="OTD2:OTK2"/>
    <mergeCell ref="OTL2:OTS2"/>
    <mergeCell ref="OTT2:OUA2"/>
    <mergeCell ref="OUB2:OUI2"/>
    <mergeCell ref="OUJ2:OUQ2"/>
    <mergeCell ref="OQZ2:ORG2"/>
    <mergeCell ref="ORH2:ORO2"/>
    <mergeCell ref="ORP2:ORW2"/>
    <mergeCell ref="ORX2:OSE2"/>
    <mergeCell ref="OSF2:OSM2"/>
    <mergeCell ref="OSN2:OSU2"/>
    <mergeCell ref="OPD2:OPK2"/>
    <mergeCell ref="OPL2:OPS2"/>
    <mergeCell ref="OPT2:OQA2"/>
    <mergeCell ref="OQB2:OQI2"/>
    <mergeCell ref="OQJ2:OQQ2"/>
    <mergeCell ref="OQR2:OQY2"/>
    <mergeCell ref="PJL2:PJS2"/>
    <mergeCell ref="PJT2:PKA2"/>
    <mergeCell ref="PKB2:PKI2"/>
    <mergeCell ref="PKJ2:PKQ2"/>
    <mergeCell ref="PKR2:PKY2"/>
    <mergeCell ref="PKZ2:PLG2"/>
    <mergeCell ref="PHP2:PHW2"/>
    <mergeCell ref="PHX2:PIE2"/>
    <mergeCell ref="PIF2:PIM2"/>
    <mergeCell ref="PIN2:PIU2"/>
    <mergeCell ref="PIV2:PJC2"/>
    <mergeCell ref="PJD2:PJK2"/>
    <mergeCell ref="PFT2:PGA2"/>
    <mergeCell ref="PGB2:PGI2"/>
    <mergeCell ref="PGJ2:PGQ2"/>
    <mergeCell ref="PGR2:PGY2"/>
    <mergeCell ref="PGZ2:PHG2"/>
    <mergeCell ref="PHH2:PHO2"/>
    <mergeCell ref="PDX2:PEE2"/>
    <mergeCell ref="PEF2:PEM2"/>
    <mergeCell ref="PEN2:PEU2"/>
    <mergeCell ref="PEV2:PFC2"/>
    <mergeCell ref="PFD2:PFK2"/>
    <mergeCell ref="PFL2:PFS2"/>
    <mergeCell ref="PCB2:PCI2"/>
    <mergeCell ref="PCJ2:PCQ2"/>
    <mergeCell ref="PCR2:PCY2"/>
    <mergeCell ref="PCZ2:PDG2"/>
    <mergeCell ref="PDH2:PDO2"/>
    <mergeCell ref="PDP2:PDW2"/>
    <mergeCell ref="PAF2:PAM2"/>
    <mergeCell ref="PAN2:PAU2"/>
    <mergeCell ref="PAV2:PBC2"/>
    <mergeCell ref="PBD2:PBK2"/>
    <mergeCell ref="PBL2:PBS2"/>
    <mergeCell ref="PBT2:PCA2"/>
    <mergeCell ref="PUN2:PUU2"/>
    <mergeCell ref="PUV2:PVC2"/>
    <mergeCell ref="PVD2:PVK2"/>
    <mergeCell ref="PVL2:PVS2"/>
    <mergeCell ref="PVT2:PWA2"/>
    <mergeCell ref="PWB2:PWI2"/>
    <mergeCell ref="PSR2:PSY2"/>
    <mergeCell ref="PSZ2:PTG2"/>
    <mergeCell ref="PTH2:PTO2"/>
    <mergeCell ref="PTP2:PTW2"/>
    <mergeCell ref="PTX2:PUE2"/>
    <mergeCell ref="PUF2:PUM2"/>
    <mergeCell ref="PQV2:PRC2"/>
    <mergeCell ref="PRD2:PRK2"/>
    <mergeCell ref="PRL2:PRS2"/>
    <mergeCell ref="PRT2:PSA2"/>
    <mergeCell ref="PSB2:PSI2"/>
    <mergeCell ref="PSJ2:PSQ2"/>
    <mergeCell ref="POZ2:PPG2"/>
    <mergeCell ref="PPH2:PPO2"/>
    <mergeCell ref="PPP2:PPW2"/>
    <mergeCell ref="PPX2:PQE2"/>
    <mergeCell ref="PQF2:PQM2"/>
    <mergeCell ref="PQN2:PQU2"/>
    <mergeCell ref="PND2:PNK2"/>
    <mergeCell ref="PNL2:PNS2"/>
    <mergeCell ref="PNT2:POA2"/>
    <mergeCell ref="POB2:POI2"/>
    <mergeCell ref="POJ2:POQ2"/>
    <mergeCell ref="POR2:POY2"/>
    <mergeCell ref="PLH2:PLO2"/>
    <mergeCell ref="PLP2:PLW2"/>
    <mergeCell ref="PLX2:PME2"/>
    <mergeCell ref="PMF2:PMM2"/>
    <mergeCell ref="PMN2:PMU2"/>
    <mergeCell ref="PMV2:PNC2"/>
    <mergeCell ref="QFP2:QFW2"/>
    <mergeCell ref="QFX2:QGE2"/>
    <mergeCell ref="QGF2:QGM2"/>
    <mergeCell ref="QGN2:QGU2"/>
    <mergeCell ref="QGV2:QHC2"/>
    <mergeCell ref="QHD2:QHK2"/>
    <mergeCell ref="QDT2:QEA2"/>
    <mergeCell ref="QEB2:QEI2"/>
    <mergeCell ref="QEJ2:QEQ2"/>
    <mergeCell ref="QER2:QEY2"/>
    <mergeCell ref="QEZ2:QFG2"/>
    <mergeCell ref="QFH2:QFO2"/>
    <mergeCell ref="QBX2:QCE2"/>
    <mergeCell ref="QCF2:QCM2"/>
    <mergeCell ref="QCN2:QCU2"/>
    <mergeCell ref="QCV2:QDC2"/>
    <mergeCell ref="QDD2:QDK2"/>
    <mergeCell ref="QDL2:QDS2"/>
    <mergeCell ref="QAB2:QAI2"/>
    <mergeCell ref="QAJ2:QAQ2"/>
    <mergeCell ref="QAR2:QAY2"/>
    <mergeCell ref="QAZ2:QBG2"/>
    <mergeCell ref="QBH2:QBO2"/>
    <mergeCell ref="QBP2:QBW2"/>
    <mergeCell ref="PYF2:PYM2"/>
    <mergeCell ref="PYN2:PYU2"/>
    <mergeCell ref="PYV2:PZC2"/>
    <mergeCell ref="PZD2:PZK2"/>
    <mergeCell ref="PZL2:PZS2"/>
    <mergeCell ref="PZT2:QAA2"/>
    <mergeCell ref="PWJ2:PWQ2"/>
    <mergeCell ref="PWR2:PWY2"/>
    <mergeCell ref="PWZ2:PXG2"/>
    <mergeCell ref="PXH2:PXO2"/>
    <mergeCell ref="PXP2:PXW2"/>
    <mergeCell ref="PXX2:PYE2"/>
    <mergeCell ref="QQR2:QQY2"/>
    <mergeCell ref="QQZ2:QRG2"/>
    <mergeCell ref="QRH2:QRO2"/>
    <mergeCell ref="QRP2:QRW2"/>
    <mergeCell ref="QRX2:QSE2"/>
    <mergeCell ref="QSF2:QSM2"/>
    <mergeCell ref="QOV2:QPC2"/>
    <mergeCell ref="QPD2:QPK2"/>
    <mergeCell ref="QPL2:QPS2"/>
    <mergeCell ref="QPT2:QQA2"/>
    <mergeCell ref="QQB2:QQI2"/>
    <mergeCell ref="QQJ2:QQQ2"/>
    <mergeCell ref="QMZ2:QNG2"/>
    <mergeCell ref="QNH2:QNO2"/>
    <mergeCell ref="QNP2:QNW2"/>
    <mergeCell ref="QNX2:QOE2"/>
    <mergeCell ref="QOF2:QOM2"/>
    <mergeCell ref="QON2:QOU2"/>
    <mergeCell ref="QLD2:QLK2"/>
    <mergeCell ref="QLL2:QLS2"/>
    <mergeCell ref="QLT2:QMA2"/>
    <mergeCell ref="QMB2:QMI2"/>
    <mergeCell ref="QMJ2:QMQ2"/>
    <mergeCell ref="QMR2:QMY2"/>
    <mergeCell ref="QJH2:QJO2"/>
    <mergeCell ref="QJP2:QJW2"/>
    <mergeCell ref="QJX2:QKE2"/>
    <mergeCell ref="QKF2:QKM2"/>
    <mergeCell ref="QKN2:QKU2"/>
    <mergeCell ref="QKV2:QLC2"/>
    <mergeCell ref="QHL2:QHS2"/>
    <mergeCell ref="QHT2:QIA2"/>
    <mergeCell ref="QIB2:QII2"/>
    <mergeCell ref="QIJ2:QIQ2"/>
    <mergeCell ref="QIR2:QIY2"/>
    <mergeCell ref="QIZ2:QJG2"/>
    <mergeCell ref="RBT2:RCA2"/>
    <mergeCell ref="RCB2:RCI2"/>
    <mergeCell ref="RCJ2:RCQ2"/>
    <mergeCell ref="RCR2:RCY2"/>
    <mergeCell ref="RCZ2:RDG2"/>
    <mergeCell ref="RDH2:RDO2"/>
    <mergeCell ref="QZX2:RAE2"/>
    <mergeCell ref="RAF2:RAM2"/>
    <mergeCell ref="RAN2:RAU2"/>
    <mergeCell ref="RAV2:RBC2"/>
    <mergeCell ref="RBD2:RBK2"/>
    <mergeCell ref="RBL2:RBS2"/>
    <mergeCell ref="QYB2:QYI2"/>
    <mergeCell ref="QYJ2:QYQ2"/>
    <mergeCell ref="QYR2:QYY2"/>
    <mergeCell ref="QYZ2:QZG2"/>
    <mergeCell ref="QZH2:QZO2"/>
    <mergeCell ref="QZP2:QZW2"/>
    <mergeCell ref="QWF2:QWM2"/>
    <mergeCell ref="QWN2:QWU2"/>
    <mergeCell ref="QWV2:QXC2"/>
    <mergeCell ref="QXD2:QXK2"/>
    <mergeCell ref="QXL2:QXS2"/>
    <mergeCell ref="QXT2:QYA2"/>
    <mergeCell ref="QUJ2:QUQ2"/>
    <mergeCell ref="QUR2:QUY2"/>
    <mergeCell ref="QUZ2:QVG2"/>
    <mergeCell ref="QVH2:QVO2"/>
    <mergeCell ref="QVP2:QVW2"/>
    <mergeCell ref="QVX2:QWE2"/>
    <mergeCell ref="QSN2:QSU2"/>
    <mergeCell ref="QSV2:QTC2"/>
    <mergeCell ref="QTD2:QTK2"/>
    <mergeCell ref="QTL2:QTS2"/>
    <mergeCell ref="QTT2:QUA2"/>
    <mergeCell ref="QUB2:QUI2"/>
    <mergeCell ref="RMV2:RNC2"/>
    <mergeCell ref="RND2:RNK2"/>
    <mergeCell ref="RNL2:RNS2"/>
    <mergeCell ref="RNT2:ROA2"/>
    <mergeCell ref="ROB2:ROI2"/>
    <mergeCell ref="ROJ2:ROQ2"/>
    <mergeCell ref="RKZ2:RLG2"/>
    <mergeCell ref="RLH2:RLO2"/>
    <mergeCell ref="RLP2:RLW2"/>
    <mergeCell ref="RLX2:RME2"/>
    <mergeCell ref="RMF2:RMM2"/>
    <mergeCell ref="RMN2:RMU2"/>
    <mergeCell ref="RJD2:RJK2"/>
    <mergeCell ref="RJL2:RJS2"/>
    <mergeCell ref="RJT2:RKA2"/>
    <mergeCell ref="RKB2:RKI2"/>
    <mergeCell ref="RKJ2:RKQ2"/>
    <mergeCell ref="RKR2:RKY2"/>
    <mergeCell ref="RHH2:RHO2"/>
    <mergeCell ref="RHP2:RHW2"/>
    <mergeCell ref="RHX2:RIE2"/>
    <mergeCell ref="RIF2:RIM2"/>
    <mergeCell ref="RIN2:RIU2"/>
    <mergeCell ref="RIV2:RJC2"/>
    <mergeCell ref="RFL2:RFS2"/>
    <mergeCell ref="RFT2:RGA2"/>
    <mergeCell ref="RGB2:RGI2"/>
    <mergeCell ref="RGJ2:RGQ2"/>
    <mergeCell ref="RGR2:RGY2"/>
    <mergeCell ref="RGZ2:RHG2"/>
    <mergeCell ref="RDP2:RDW2"/>
    <mergeCell ref="RDX2:REE2"/>
    <mergeCell ref="REF2:REM2"/>
    <mergeCell ref="REN2:REU2"/>
    <mergeCell ref="REV2:RFC2"/>
    <mergeCell ref="RFD2:RFK2"/>
    <mergeCell ref="RXX2:RYE2"/>
    <mergeCell ref="RYF2:RYM2"/>
    <mergeCell ref="RYN2:RYU2"/>
    <mergeCell ref="RYV2:RZC2"/>
    <mergeCell ref="RZD2:RZK2"/>
    <mergeCell ref="RZL2:RZS2"/>
    <mergeCell ref="RWB2:RWI2"/>
    <mergeCell ref="RWJ2:RWQ2"/>
    <mergeCell ref="RWR2:RWY2"/>
    <mergeCell ref="RWZ2:RXG2"/>
    <mergeCell ref="RXH2:RXO2"/>
    <mergeCell ref="RXP2:RXW2"/>
    <mergeCell ref="RUF2:RUM2"/>
    <mergeCell ref="RUN2:RUU2"/>
    <mergeCell ref="RUV2:RVC2"/>
    <mergeCell ref="RVD2:RVK2"/>
    <mergeCell ref="RVL2:RVS2"/>
    <mergeCell ref="RVT2:RWA2"/>
    <mergeCell ref="RSJ2:RSQ2"/>
    <mergeCell ref="RSR2:RSY2"/>
    <mergeCell ref="RSZ2:RTG2"/>
    <mergeCell ref="RTH2:RTO2"/>
    <mergeCell ref="RTP2:RTW2"/>
    <mergeCell ref="RTX2:RUE2"/>
    <mergeCell ref="RQN2:RQU2"/>
    <mergeCell ref="RQV2:RRC2"/>
    <mergeCell ref="RRD2:RRK2"/>
    <mergeCell ref="RRL2:RRS2"/>
    <mergeCell ref="RRT2:RSA2"/>
    <mergeCell ref="RSB2:RSI2"/>
    <mergeCell ref="ROR2:ROY2"/>
    <mergeCell ref="ROZ2:RPG2"/>
    <mergeCell ref="RPH2:RPO2"/>
    <mergeCell ref="RPP2:RPW2"/>
    <mergeCell ref="RPX2:RQE2"/>
    <mergeCell ref="RQF2:RQM2"/>
    <mergeCell ref="SIZ2:SJG2"/>
    <mergeCell ref="SJH2:SJO2"/>
    <mergeCell ref="SJP2:SJW2"/>
    <mergeCell ref="SJX2:SKE2"/>
    <mergeCell ref="SKF2:SKM2"/>
    <mergeCell ref="SKN2:SKU2"/>
    <mergeCell ref="SHD2:SHK2"/>
    <mergeCell ref="SHL2:SHS2"/>
    <mergeCell ref="SHT2:SIA2"/>
    <mergeCell ref="SIB2:SII2"/>
    <mergeCell ref="SIJ2:SIQ2"/>
    <mergeCell ref="SIR2:SIY2"/>
    <mergeCell ref="SFH2:SFO2"/>
    <mergeCell ref="SFP2:SFW2"/>
    <mergeCell ref="SFX2:SGE2"/>
    <mergeCell ref="SGF2:SGM2"/>
    <mergeCell ref="SGN2:SGU2"/>
    <mergeCell ref="SGV2:SHC2"/>
    <mergeCell ref="SDL2:SDS2"/>
    <mergeCell ref="SDT2:SEA2"/>
    <mergeCell ref="SEB2:SEI2"/>
    <mergeCell ref="SEJ2:SEQ2"/>
    <mergeCell ref="SER2:SEY2"/>
    <mergeCell ref="SEZ2:SFG2"/>
    <mergeCell ref="SBP2:SBW2"/>
    <mergeCell ref="SBX2:SCE2"/>
    <mergeCell ref="SCF2:SCM2"/>
    <mergeCell ref="SCN2:SCU2"/>
    <mergeCell ref="SCV2:SDC2"/>
    <mergeCell ref="SDD2:SDK2"/>
    <mergeCell ref="RZT2:SAA2"/>
    <mergeCell ref="SAB2:SAI2"/>
    <mergeCell ref="SAJ2:SAQ2"/>
    <mergeCell ref="SAR2:SAY2"/>
    <mergeCell ref="SAZ2:SBG2"/>
    <mergeCell ref="SBH2:SBO2"/>
    <mergeCell ref="SUB2:SUI2"/>
    <mergeCell ref="SUJ2:SUQ2"/>
    <mergeCell ref="SUR2:SUY2"/>
    <mergeCell ref="SUZ2:SVG2"/>
    <mergeCell ref="SVH2:SVO2"/>
    <mergeCell ref="SVP2:SVW2"/>
    <mergeCell ref="SSF2:SSM2"/>
    <mergeCell ref="SSN2:SSU2"/>
    <mergeCell ref="SSV2:STC2"/>
    <mergeCell ref="STD2:STK2"/>
    <mergeCell ref="STL2:STS2"/>
    <mergeCell ref="STT2:SUA2"/>
    <mergeCell ref="SQJ2:SQQ2"/>
    <mergeCell ref="SQR2:SQY2"/>
    <mergeCell ref="SQZ2:SRG2"/>
    <mergeCell ref="SRH2:SRO2"/>
    <mergeCell ref="SRP2:SRW2"/>
    <mergeCell ref="SRX2:SSE2"/>
    <mergeCell ref="SON2:SOU2"/>
    <mergeCell ref="SOV2:SPC2"/>
    <mergeCell ref="SPD2:SPK2"/>
    <mergeCell ref="SPL2:SPS2"/>
    <mergeCell ref="SPT2:SQA2"/>
    <mergeCell ref="SQB2:SQI2"/>
    <mergeCell ref="SMR2:SMY2"/>
    <mergeCell ref="SMZ2:SNG2"/>
    <mergeCell ref="SNH2:SNO2"/>
    <mergeCell ref="SNP2:SNW2"/>
    <mergeCell ref="SNX2:SOE2"/>
    <mergeCell ref="SOF2:SOM2"/>
    <mergeCell ref="SKV2:SLC2"/>
    <mergeCell ref="SLD2:SLK2"/>
    <mergeCell ref="SLL2:SLS2"/>
    <mergeCell ref="SLT2:SMA2"/>
    <mergeCell ref="SMB2:SMI2"/>
    <mergeCell ref="SMJ2:SMQ2"/>
    <mergeCell ref="TFD2:TFK2"/>
    <mergeCell ref="TFL2:TFS2"/>
    <mergeCell ref="TFT2:TGA2"/>
    <mergeCell ref="TGB2:TGI2"/>
    <mergeCell ref="TGJ2:TGQ2"/>
    <mergeCell ref="TGR2:TGY2"/>
    <mergeCell ref="TDH2:TDO2"/>
    <mergeCell ref="TDP2:TDW2"/>
    <mergeCell ref="TDX2:TEE2"/>
    <mergeCell ref="TEF2:TEM2"/>
    <mergeCell ref="TEN2:TEU2"/>
    <mergeCell ref="TEV2:TFC2"/>
    <mergeCell ref="TBL2:TBS2"/>
    <mergeCell ref="TBT2:TCA2"/>
    <mergeCell ref="TCB2:TCI2"/>
    <mergeCell ref="TCJ2:TCQ2"/>
    <mergeCell ref="TCR2:TCY2"/>
    <mergeCell ref="TCZ2:TDG2"/>
    <mergeCell ref="SZP2:SZW2"/>
    <mergeCell ref="SZX2:TAE2"/>
    <mergeCell ref="TAF2:TAM2"/>
    <mergeCell ref="TAN2:TAU2"/>
    <mergeCell ref="TAV2:TBC2"/>
    <mergeCell ref="TBD2:TBK2"/>
    <mergeCell ref="SXT2:SYA2"/>
    <mergeCell ref="SYB2:SYI2"/>
    <mergeCell ref="SYJ2:SYQ2"/>
    <mergeCell ref="SYR2:SYY2"/>
    <mergeCell ref="SYZ2:SZG2"/>
    <mergeCell ref="SZH2:SZO2"/>
    <mergeCell ref="SVX2:SWE2"/>
    <mergeCell ref="SWF2:SWM2"/>
    <mergeCell ref="SWN2:SWU2"/>
    <mergeCell ref="SWV2:SXC2"/>
    <mergeCell ref="SXD2:SXK2"/>
    <mergeCell ref="SXL2:SXS2"/>
    <mergeCell ref="TQF2:TQM2"/>
    <mergeCell ref="TQN2:TQU2"/>
    <mergeCell ref="TQV2:TRC2"/>
    <mergeCell ref="TRD2:TRK2"/>
    <mergeCell ref="TRL2:TRS2"/>
    <mergeCell ref="TRT2:TSA2"/>
    <mergeCell ref="TOJ2:TOQ2"/>
    <mergeCell ref="TOR2:TOY2"/>
    <mergeCell ref="TOZ2:TPG2"/>
    <mergeCell ref="TPH2:TPO2"/>
    <mergeCell ref="TPP2:TPW2"/>
    <mergeCell ref="TPX2:TQE2"/>
    <mergeCell ref="TMN2:TMU2"/>
    <mergeCell ref="TMV2:TNC2"/>
    <mergeCell ref="TND2:TNK2"/>
    <mergeCell ref="TNL2:TNS2"/>
    <mergeCell ref="TNT2:TOA2"/>
    <mergeCell ref="TOB2:TOI2"/>
    <mergeCell ref="TKR2:TKY2"/>
    <mergeCell ref="TKZ2:TLG2"/>
    <mergeCell ref="TLH2:TLO2"/>
    <mergeCell ref="TLP2:TLW2"/>
    <mergeCell ref="TLX2:TME2"/>
    <mergeCell ref="TMF2:TMM2"/>
    <mergeCell ref="TIV2:TJC2"/>
    <mergeCell ref="TJD2:TJK2"/>
    <mergeCell ref="TJL2:TJS2"/>
    <mergeCell ref="TJT2:TKA2"/>
    <mergeCell ref="TKB2:TKI2"/>
    <mergeCell ref="TKJ2:TKQ2"/>
    <mergeCell ref="TGZ2:THG2"/>
    <mergeCell ref="THH2:THO2"/>
    <mergeCell ref="THP2:THW2"/>
    <mergeCell ref="THX2:TIE2"/>
    <mergeCell ref="TIF2:TIM2"/>
    <mergeCell ref="TIN2:TIU2"/>
    <mergeCell ref="UBH2:UBO2"/>
    <mergeCell ref="UBP2:UBW2"/>
    <mergeCell ref="UBX2:UCE2"/>
    <mergeCell ref="UCF2:UCM2"/>
    <mergeCell ref="UCN2:UCU2"/>
    <mergeCell ref="UCV2:UDC2"/>
    <mergeCell ref="TZL2:TZS2"/>
    <mergeCell ref="TZT2:UAA2"/>
    <mergeCell ref="UAB2:UAI2"/>
    <mergeCell ref="UAJ2:UAQ2"/>
    <mergeCell ref="UAR2:UAY2"/>
    <mergeCell ref="UAZ2:UBG2"/>
    <mergeCell ref="TXP2:TXW2"/>
    <mergeCell ref="TXX2:TYE2"/>
    <mergeCell ref="TYF2:TYM2"/>
    <mergeCell ref="TYN2:TYU2"/>
    <mergeCell ref="TYV2:TZC2"/>
    <mergeCell ref="TZD2:TZK2"/>
    <mergeCell ref="TVT2:TWA2"/>
    <mergeCell ref="TWB2:TWI2"/>
    <mergeCell ref="TWJ2:TWQ2"/>
    <mergeCell ref="TWR2:TWY2"/>
    <mergeCell ref="TWZ2:TXG2"/>
    <mergeCell ref="TXH2:TXO2"/>
    <mergeCell ref="TTX2:TUE2"/>
    <mergeCell ref="TUF2:TUM2"/>
    <mergeCell ref="TUN2:TUU2"/>
    <mergeCell ref="TUV2:TVC2"/>
    <mergeCell ref="TVD2:TVK2"/>
    <mergeCell ref="TVL2:TVS2"/>
    <mergeCell ref="TSB2:TSI2"/>
    <mergeCell ref="TSJ2:TSQ2"/>
    <mergeCell ref="TSR2:TSY2"/>
    <mergeCell ref="TSZ2:TTG2"/>
    <mergeCell ref="TTH2:TTO2"/>
    <mergeCell ref="TTP2:TTW2"/>
    <mergeCell ref="UMJ2:UMQ2"/>
    <mergeCell ref="UMR2:UMY2"/>
    <mergeCell ref="UMZ2:UNG2"/>
    <mergeCell ref="UNH2:UNO2"/>
    <mergeCell ref="UNP2:UNW2"/>
    <mergeCell ref="UNX2:UOE2"/>
    <mergeCell ref="UKN2:UKU2"/>
    <mergeCell ref="UKV2:ULC2"/>
    <mergeCell ref="ULD2:ULK2"/>
    <mergeCell ref="ULL2:ULS2"/>
    <mergeCell ref="ULT2:UMA2"/>
    <mergeCell ref="UMB2:UMI2"/>
    <mergeCell ref="UIR2:UIY2"/>
    <mergeCell ref="UIZ2:UJG2"/>
    <mergeCell ref="UJH2:UJO2"/>
    <mergeCell ref="UJP2:UJW2"/>
    <mergeCell ref="UJX2:UKE2"/>
    <mergeCell ref="UKF2:UKM2"/>
    <mergeCell ref="UGV2:UHC2"/>
    <mergeCell ref="UHD2:UHK2"/>
    <mergeCell ref="UHL2:UHS2"/>
    <mergeCell ref="UHT2:UIA2"/>
    <mergeCell ref="UIB2:UII2"/>
    <mergeCell ref="UIJ2:UIQ2"/>
    <mergeCell ref="UEZ2:UFG2"/>
    <mergeCell ref="UFH2:UFO2"/>
    <mergeCell ref="UFP2:UFW2"/>
    <mergeCell ref="UFX2:UGE2"/>
    <mergeCell ref="UGF2:UGM2"/>
    <mergeCell ref="UGN2:UGU2"/>
    <mergeCell ref="UDD2:UDK2"/>
    <mergeCell ref="UDL2:UDS2"/>
    <mergeCell ref="UDT2:UEA2"/>
    <mergeCell ref="UEB2:UEI2"/>
    <mergeCell ref="UEJ2:UEQ2"/>
    <mergeCell ref="UER2:UEY2"/>
    <mergeCell ref="UXL2:UXS2"/>
    <mergeCell ref="UXT2:UYA2"/>
    <mergeCell ref="UYB2:UYI2"/>
    <mergeCell ref="UYJ2:UYQ2"/>
    <mergeCell ref="UYR2:UYY2"/>
    <mergeCell ref="UYZ2:UZG2"/>
    <mergeCell ref="UVP2:UVW2"/>
    <mergeCell ref="UVX2:UWE2"/>
    <mergeCell ref="UWF2:UWM2"/>
    <mergeCell ref="UWN2:UWU2"/>
    <mergeCell ref="UWV2:UXC2"/>
    <mergeCell ref="UXD2:UXK2"/>
    <mergeCell ref="UTT2:UUA2"/>
    <mergeCell ref="UUB2:UUI2"/>
    <mergeCell ref="UUJ2:UUQ2"/>
    <mergeCell ref="UUR2:UUY2"/>
    <mergeCell ref="UUZ2:UVG2"/>
    <mergeCell ref="UVH2:UVO2"/>
    <mergeCell ref="URX2:USE2"/>
    <mergeCell ref="USF2:USM2"/>
    <mergeCell ref="USN2:USU2"/>
    <mergeCell ref="USV2:UTC2"/>
    <mergeCell ref="UTD2:UTK2"/>
    <mergeCell ref="UTL2:UTS2"/>
    <mergeCell ref="UQB2:UQI2"/>
    <mergeCell ref="UQJ2:UQQ2"/>
    <mergeCell ref="UQR2:UQY2"/>
    <mergeCell ref="UQZ2:URG2"/>
    <mergeCell ref="URH2:URO2"/>
    <mergeCell ref="URP2:URW2"/>
    <mergeCell ref="UOF2:UOM2"/>
    <mergeCell ref="UON2:UOU2"/>
    <mergeCell ref="UOV2:UPC2"/>
    <mergeCell ref="UPD2:UPK2"/>
    <mergeCell ref="UPL2:UPS2"/>
    <mergeCell ref="UPT2:UQA2"/>
    <mergeCell ref="VIN2:VIU2"/>
    <mergeCell ref="VIV2:VJC2"/>
    <mergeCell ref="VJD2:VJK2"/>
    <mergeCell ref="VJL2:VJS2"/>
    <mergeCell ref="VJT2:VKA2"/>
    <mergeCell ref="VKB2:VKI2"/>
    <mergeCell ref="VGR2:VGY2"/>
    <mergeCell ref="VGZ2:VHG2"/>
    <mergeCell ref="VHH2:VHO2"/>
    <mergeCell ref="VHP2:VHW2"/>
    <mergeCell ref="VHX2:VIE2"/>
    <mergeCell ref="VIF2:VIM2"/>
    <mergeCell ref="VEV2:VFC2"/>
    <mergeCell ref="VFD2:VFK2"/>
    <mergeCell ref="VFL2:VFS2"/>
    <mergeCell ref="VFT2:VGA2"/>
    <mergeCell ref="VGB2:VGI2"/>
    <mergeCell ref="VGJ2:VGQ2"/>
    <mergeCell ref="VCZ2:VDG2"/>
    <mergeCell ref="VDH2:VDO2"/>
    <mergeCell ref="VDP2:VDW2"/>
    <mergeCell ref="VDX2:VEE2"/>
    <mergeCell ref="VEF2:VEM2"/>
    <mergeCell ref="VEN2:VEU2"/>
    <mergeCell ref="VBD2:VBK2"/>
    <mergeCell ref="VBL2:VBS2"/>
    <mergeCell ref="VBT2:VCA2"/>
    <mergeCell ref="VCB2:VCI2"/>
    <mergeCell ref="VCJ2:VCQ2"/>
    <mergeCell ref="VCR2:VCY2"/>
    <mergeCell ref="UZH2:UZO2"/>
    <mergeCell ref="UZP2:UZW2"/>
    <mergeCell ref="UZX2:VAE2"/>
    <mergeCell ref="VAF2:VAM2"/>
    <mergeCell ref="VAN2:VAU2"/>
    <mergeCell ref="VAV2:VBC2"/>
    <mergeCell ref="VTP2:VTW2"/>
    <mergeCell ref="VTX2:VUE2"/>
    <mergeCell ref="VUF2:VUM2"/>
    <mergeCell ref="VUN2:VUU2"/>
    <mergeCell ref="VUV2:VVC2"/>
    <mergeCell ref="VVD2:VVK2"/>
    <mergeCell ref="VRT2:VSA2"/>
    <mergeCell ref="VSB2:VSI2"/>
    <mergeCell ref="VSJ2:VSQ2"/>
    <mergeCell ref="VSR2:VSY2"/>
    <mergeCell ref="VSZ2:VTG2"/>
    <mergeCell ref="VTH2:VTO2"/>
    <mergeCell ref="VPX2:VQE2"/>
    <mergeCell ref="VQF2:VQM2"/>
    <mergeCell ref="VQN2:VQU2"/>
    <mergeCell ref="VQV2:VRC2"/>
    <mergeCell ref="VRD2:VRK2"/>
    <mergeCell ref="VRL2:VRS2"/>
    <mergeCell ref="VOB2:VOI2"/>
    <mergeCell ref="VOJ2:VOQ2"/>
    <mergeCell ref="VOR2:VOY2"/>
    <mergeCell ref="VOZ2:VPG2"/>
    <mergeCell ref="VPH2:VPO2"/>
    <mergeCell ref="VPP2:VPW2"/>
    <mergeCell ref="VMF2:VMM2"/>
    <mergeCell ref="VMN2:VMU2"/>
    <mergeCell ref="VMV2:VNC2"/>
    <mergeCell ref="VND2:VNK2"/>
    <mergeCell ref="VNL2:VNS2"/>
    <mergeCell ref="VNT2:VOA2"/>
    <mergeCell ref="VKJ2:VKQ2"/>
    <mergeCell ref="VKR2:VKY2"/>
    <mergeCell ref="VKZ2:VLG2"/>
    <mergeCell ref="VLH2:VLO2"/>
    <mergeCell ref="VLP2:VLW2"/>
    <mergeCell ref="VLX2:VME2"/>
    <mergeCell ref="WER2:WEY2"/>
    <mergeCell ref="WEZ2:WFG2"/>
    <mergeCell ref="WFH2:WFO2"/>
    <mergeCell ref="WFP2:WFW2"/>
    <mergeCell ref="WFX2:WGE2"/>
    <mergeCell ref="WGF2:WGM2"/>
    <mergeCell ref="WCV2:WDC2"/>
    <mergeCell ref="WDD2:WDK2"/>
    <mergeCell ref="WDL2:WDS2"/>
    <mergeCell ref="WDT2:WEA2"/>
    <mergeCell ref="WEB2:WEI2"/>
    <mergeCell ref="WEJ2:WEQ2"/>
    <mergeCell ref="WAZ2:WBG2"/>
    <mergeCell ref="WBH2:WBO2"/>
    <mergeCell ref="WBP2:WBW2"/>
    <mergeCell ref="WBX2:WCE2"/>
    <mergeCell ref="WCF2:WCM2"/>
    <mergeCell ref="WCN2:WCU2"/>
    <mergeCell ref="VZD2:VZK2"/>
    <mergeCell ref="VZL2:VZS2"/>
    <mergeCell ref="VZT2:WAA2"/>
    <mergeCell ref="WAB2:WAI2"/>
    <mergeCell ref="WAJ2:WAQ2"/>
    <mergeCell ref="WAR2:WAY2"/>
    <mergeCell ref="VXH2:VXO2"/>
    <mergeCell ref="VXP2:VXW2"/>
    <mergeCell ref="VXX2:VYE2"/>
    <mergeCell ref="VYF2:VYM2"/>
    <mergeCell ref="VYN2:VYU2"/>
    <mergeCell ref="VYV2:VZC2"/>
    <mergeCell ref="VVL2:VVS2"/>
    <mergeCell ref="VVT2:VWA2"/>
    <mergeCell ref="VWB2:VWI2"/>
    <mergeCell ref="VWJ2:VWQ2"/>
    <mergeCell ref="VWR2:VWY2"/>
    <mergeCell ref="VWZ2:VXG2"/>
    <mergeCell ref="WPT2:WQA2"/>
    <mergeCell ref="WQB2:WQI2"/>
    <mergeCell ref="WQJ2:WQQ2"/>
    <mergeCell ref="WQR2:WQY2"/>
    <mergeCell ref="WQZ2:WRG2"/>
    <mergeCell ref="WRH2:WRO2"/>
    <mergeCell ref="WNX2:WOE2"/>
    <mergeCell ref="WOF2:WOM2"/>
    <mergeCell ref="WON2:WOU2"/>
    <mergeCell ref="WOV2:WPC2"/>
    <mergeCell ref="WPD2:WPK2"/>
    <mergeCell ref="WPL2:WPS2"/>
    <mergeCell ref="WMB2:WMI2"/>
    <mergeCell ref="WMJ2:WMQ2"/>
    <mergeCell ref="WMR2:WMY2"/>
    <mergeCell ref="WMZ2:WNG2"/>
    <mergeCell ref="WNH2:WNO2"/>
    <mergeCell ref="WNP2:WNW2"/>
    <mergeCell ref="WKF2:WKM2"/>
    <mergeCell ref="WKN2:WKU2"/>
    <mergeCell ref="WKV2:WLC2"/>
    <mergeCell ref="WLD2:WLK2"/>
    <mergeCell ref="WLL2:WLS2"/>
    <mergeCell ref="WLT2:WMA2"/>
    <mergeCell ref="WIJ2:WIQ2"/>
    <mergeCell ref="WIR2:WIY2"/>
    <mergeCell ref="WIZ2:WJG2"/>
    <mergeCell ref="WJH2:WJO2"/>
    <mergeCell ref="WJP2:WJW2"/>
    <mergeCell ref="WJX2:WKE2"/>
    <mergeCell ref="WGN2:WGU2"/>
    <mergeCell ref="WGV2:WHC2"/>
    <mergeCell ref="WHD2:WHK2"/>
    <mergeCell ref="WHL2:WHS2"/>
    <mergeCell ref="WHT2:WIA2"/>
    <mergeCell ref="WIB2:WII2"/>
    <mergeCell ref="EF5:EM5"/>
    <mergeCell ref="EN5:EU5"/>
    <mergeCell ref="EV5:FC5"/>
    <mergeCell ref="BL5:BS5"/>
    <mergeCell ref="BT5:CA5"/>
    <mergeCell ref="CB5:CI5"/>
    <mergeCell ref="CJ5:CQ5"/>
    <mergeCell ref="CR5:CY5"/>
    <mergeCell ref="CZ5:DG5"/>
    <mergeCell ref="XEN2:XEU2"/>
    <mergeCell ref="XEV2:XFC2"/>
    <mergeCell ref="A5:G5"/>
    <mergeCell ref="H5:O5"/>
    <mergeCell ref="P5:W5"/>
    <mergeCell ref="X5:AE5"/>
    <mergeCell ref="AF5:AM5"/>
    <mergeCell ref="AN5:AU5"/>
    <mergeCell ref="AV5:BC5"/>
    <mergeCell ref="BD5:BK5"/>
    <mergeCell ref="XCR2:XCY2"/>
    <mergeCell ref="XCZ2:XDG2"/>
    <mergeCell ref="XDH2:XDO2"/>
    <mergeCell ref="XDP2:XDW2"/>
    <mergeCell ref="XDX2:XEE2"/>
    <mergeCell ref="XEF2:XEM2"/>
    <mergeCell ref="XAV2:XBC2"/>
    <mergeCell ref="XBD2:XBK2"/>
    <mergeCell ref="XBL2:XBS2"/>
    <mergeCell ref="XBT2:XCA2"/>
    <mergeCell ref="XCB2:XCI2"/>
    <mergeCell ref="XCJ2:XCQ2"/>
    <mergeCell ref="WYZ2:WZG2"/>
    <mergeCell ref="WZH2:WZO2"/>
    <mergeCell ref="WZP2:WZW2"/>
    <mergeCell ref="WZX2:XAE2"/>
    <mergeCell ref="XAF2:XAM2"/>
    <mergeCell ref="XAN2:XAU2"/>
    <mergeCell ref="WXD2:WXK2"/>
    <mergeCell ref="WXL2:WXS2"/>
    <mergeCell ref="WXT2:WYA2"/>
    <mergeCell ref="WYB2:WYI2"/>
    <mergeCell ref="WYJ2:WYQ2"/>
    <mergeCell ref="WYR2:WYY2"/>
    <mergeCell ref="WVH2:WVO2"/>
    <mergeCell ref="WVP2:WVW2"/>
    <mergeCell ref="WVX2:WWE2"/>
    <mergeCell ref="WWF2:WWM2"/>
    <mergeCell ref="WWN2:WWU2"/>
    <mergeCell ref="WWV2:WXC2"/>
    <mergeCell ref="WTL2:WTS2"/>
    <mergeCell ref="WTT2:WUA2"/>
    <mergeCell ref="WUB2:WUI2"/>
    <mergeCell ref="WUJ2:WUQ2"/>
    <mergeCell ref="WUR2:WUY2"/>
    <mergeCell ref="WUZ2:WVG2"/>
    <mergeCell ref="WRP2:WRW2"/>
    <mergeCell ref="WRX2:WSE2"/>
    <mergeCell ref="WSF2:WSM2"/>
    <mergeCell ref="WSN2:WSU2"/>
    <mergeCell ref="WSV2:WTC2"/>
    <mergeCell ref="WTD2:WTK2"/>
    <mergeCell ref="OJ5:OQ5"/>
    <mergeCell ref="OR5:OY5"/>
    <mergeCell ref="OZ5:PG5"/>
    <mergeCell ref="PH5:PO5"/>
    <mergeCell ref="PP5:PW5"/>
    <mergeCell ref="PX5:QE5"/>
    <mergeCell ref="MN5:MU5"/>
    <mergeCell ref="MV5:NC5"/>
    <mergeCell ref="ND5:NK5"/>
    <mergeCell ref="NL5:NS5"/>
    <mergeCell ref="NT5:OA5"/>
    <mergeCell ref="OB5:OI5"/>
    <mergeCell ref="KR5:KY5"/>
    <mergeCell ref="KZ5:LG5"/>
    <mergeCell ref="LH5:LO5"/>
    <mergeCell ref="LP5:LW5"/>
    <mergeCell ref="LX5:ME5"/>
    <mergeCell ref="MF5:MM5"/>
    <mergeCell ref="IV5:JC5"/>
    <mergeCell ref="JD5:JK5"/>
    <mergeCell ref="JL5:JS5"/>
    <mergeCell ref="JT5:KA5"/>
    <mergeCell ref="KB5:KI5"/>
    <mergeCell ref="KJ5:KQ5"/>
    <mergeCell ref="GZ5:HG5"/>
    <mergeCell ref="HH5:HO5"/>
    <mergeCell ref="HP5:HW5"/>
    <mergeCell ref="HX5:IE5"/>
    <mergeCell ref="IF5:IM5"/>
    <mergeCell ref="IN5:IU5"/>
    <mergeCell ref="FD5:FK5"/>
    <mergeCell ref="FL5:FS5"/>
    <mergeCell ref="FT5:GA5"/>
    <mergeCell ref="GB5:GI5"/>
    <mergeCell ref="GJ5:GQ5"/>
    <mergeCell ref="GR5:GY5"/>
    <mergeCell ref="ZL5:ZS5"/>
    <mergeCell ref="ZT5:AAA5"/>
    <mergeCell ref="AAB5:AAI5"/>
    <mergeCell ref="AAJ5:AAQ5"/>
    <mergeCell ref="AAR5:AAY5"/>
    <mergeCell ref="AAZ5:ABG5"/>
    <mergeCell ref="XP5:XW5"/>
    <mergeCell ref="XX5:YE5"/>
    <mergeCell ref="YF5:YM5"/>
    <mergeCell ref="YN5:YU5"/>
    <mergeCell ref="YV5:ZC5"/>
    <mergeCell ref="ZD5:ZK5"/>
    <mergeCell ref="VT5:WA5"/>
    <mergeCell ref="WB5:WI5"/>
    <mergeCell ref="WJ5:WQ5"/>
    <mergeCell ref="WR5:WY5"/>
    <mergeCell ref="WZ5:XG5"/>
    <mergeCell ref="XH5:XO5"/>
    <mergeCell ref="TX5:UE5"/>
    <mergeCell ref="UF5:UM5"/>
    <mergeCell ref="UN5:UU5"/>
    <mergeCell ref="UV5:VC5"/>
    <mergeCell ref="VD5:VK5"/>
    <mergeCell ref="VL5:VS5"/>
    <mergeCell ref="SB5:SI5"/>
    <mergeCell ref="SJ5:SQ5"/>
    <mergeCell ref="SR5:SY5"/>
    <mergeCell ref="SZ5:TG5"/>
    <mergeCell ref="TH5:TO5"/>
    <mergeCell ref="TP5:TW5"/>
    <mergeCell ref="QF5:QM5"/>
    <mergeCell ref="QN5:QU5"/>
    <mergeCell ref="QV5:RC5"/>
    <mergeCell ref="RD5:RK5"/>
    <mergeCell ref="RL5:RS5"/>
    <mergeCell ref="RT5:SA5"/>
    <mergeCell ref="AKN5:AKU5"/>
    <mergeCell ref="AKV5:ALC5"/>
    <mergeCell ref="ALD5:ALK5"/>
    <mergeCell ref="ALL5:ALS5"/>
    <mergeCell ref="ALT5:AMA5"/>
    <mergeCell ref="AMB5:AMI5"/>
    <mergeCell ref="AIR5:AIY5"/>
    <mergeCell ref="AIZ5:AJG5"/>
    <mergeCell ref="AJH5:AJO5"/>
    <mergeCell ref="AJP5:AJW5"/>
    <mergeCell ref="AJX5:AKE5"/>
    <mergeCell ref="AKF5:AKM5"/>
    <mergeCell ref="AGV5:AHC5"/>
    <mergeCell ref="AHD5:AHK5"/>
    <mergeCell ref="AHL5:AHS5"/>
    <mergeCell ref="AHT5:AIA5"/>
    <mergeCell ref="AIB5:AII5"/>
    <mergeCell ref="AIJ5:AIQ5"/>
    <mergeCell ref="AEZ5:AFG5"/>
    <mergeCell ref="AFH5:AFO5"/>
    <mergeCell ref="AFP5:AFW5"/>
    <mergeCell ref="AFX5:AGE5"/>
    <mergeCell ref="AGF5:AGM5"/>
    <mergeCell ref="AGN5:AGU5"/>
    <mergeCell ref="ADD5:ADK5"/>
    <mergeCell ref="ADL5:ADS5"/>
    <mergeCell ref="ADT5:AEA5"/>
    <mergeCell ref="AEB5:AEI5"/>
    <mergeCell ref="AEJ5:AEQ5"/>
    <mergeCell ref="AER5:AEY5"/>
    <mergeCell ref="ABH5:ABO5"/>
    <mergeCell ref="ABP5:ABW5"/>
    <mergeCell ref="ABX5:ACE5"/>
    <mergeCell ref="ACF5:ACM5"/>
    <mergeCell ref="ACN5:ACU5"/>
    <mergeCell ref="ACV5:ADC5"/>
    <mergeCell ref="AVP5:AVW5"/>
    <mergeCell ref="AVX5:AWE5"/>
    <mergeCell ref="AWF5:AWM5"/>
    <mergeCell ref="AWN5:AWU5"/>
    <mergeCell ref="AWV5:AXC5"/>
    <mergeCell ref="AXD5:AXK5"/>
    <mergeCell ref="ATT5:AUA5"/>
    <mergeCell ref="AUB5:AUI5"/>
    <mergeCell ref="AUJ5:AUQ5"/>
    <mergeCell ref="AUR5:AUY5"/>
    <mergeCell ref="AUZ5:AVG5"/>
    <mergeCell ref="AVH5:AVO5"/>
    <mergeCell ref="ARX5:ASE5"/>
    <mergeCell ref="ASF5:ASM5"/>
    <mergeCell ref="ASN5:ASU5"/>
    <mergeCell ref="ASV5:ATC5"/>
    <mergeCell ref="ATD5:ATK5"/>
    <mergeCell ref="ATL5:ATS5"/>
    <mergeCell ref="AQB5:AQI5"/>
    <mergeCell ref="AQJ5:AQQ5"/>
    <mergeCell ref="AQR5:AQY5"/>
    <mergeCell ref="AQZ5:ARG5"/>
    <mergeCell ref="ARH5:ARO5"/>
    <mergeCell ref="ARP5:ARW5"/>
    <mergeCell ref="AOF5:AOM5"/>
    <mergeCell ref="AON5:AOU5"/>
    <mergeCell ref="AOV5:APC5"/>
    <mergeCell ref="APD5:APK5"/>
    <mergeCell ref="APL5:APS5"/>
    <mergeCell ref="APT5:AQA5"/>
    <mergeCell ref="AMJ5:AMQ5"/>
    <mergeCell ref="AMR5:AMY5"/>
    <mergeCell ref="AMZ5:ANG5"/>
    <mergeCell ref="ANH5:ANO5"/>
    <mergeCell ref="ANP5:ANW5"/>
    <mergeCell ref="ANX5:AOE5"/>
    <mergeCell ref="BGR5:BGY5"/>
    <mergeCell ref="BGZ5:BHG5"/>
    <mergeCell ref="BHH5:BHO5"/>
    <mergeCell ref="BHP5:BHW5"/>
    <mergeCell ref="BHX5:BIE5"/>
    <mergeCell ref="BIF5:BIM5"/>
    <mergeCell ref="BEV5:BFC5"/>
    <mergeCell ref="BFD5:BFK5"/>
    <mergeCell ref="BFL5:BFS5"/>
    <mergeCell ref="BFT5:BGA5"/>
    <mergeCell ref="BGB5:BGI5"/>
    <mergeCell ref="BGJ5:BGQ5"/>
    <mergeCell ref="BCZ5:BDG5"/>
    <mergeCell ref="BDH5:BDO5"/>
    <mergeCell ref="BDP5:BDW5"/>
    <mergeCell ref="BDX5:BEE5"/>
    <mergeCell ref="BEF5:BEM5"/>
    <mergeCell ref="BEN5:BEU5"/>
    <mergeCell ref="BBD5:BBK5"/>
    <mergeCell ref="BBL5:BBS5"/>
    <mergeCell ref="BBT5:BCA5"/>
    <mergeCell ref="BCB5:BCI5"/>
    <mergeCell ref="BCJ5:BCQ5"/>
    <mergeCell ref="BCR5:BCY5"/>
    <mergeCell ref="AZH5:AZO5"/>
    <mergeCell ref="AZP5:AZW5"/>
    <mergeCell ref="AZX5:BAE5"/>
    <mergeCell ref="BAF5:BAM5"/>
    <mergeCell ref="BAN5:BAU5"/>
    <mergeCell ref="BAV5:BBC5"/>
    <mergeCell ref="AXL5:AXS5"/>
    <mergeCell ref="AXT5:AYA5"/>
    <mergeCell ref="AYB5:AYI5"/>
    <mergeCell ref="AYJ5:AYQ5"/>
    <mergeCell ref="AYR5:AYY5"/>
    <mergeCell ref="AYZ5:AZG5"/>
    <mergeCell ref="BRT5:BSA5"/>
    <mergeCell ref="BSB5:BSI5"/>
    <mergeCell ref="BSJ5:BSQ5"/>
    <mergeCell ref="BSR5:BSY5"/>
    <mergeCell ref="BSZ5:BTG5"/>
    <mergeCell ref="BTH5:BTO5"/>
    <mergeCell ref="BPX5:BQE5"/>
    <mergeCell ref="BQF5:BQM5"/>
    <mergeCell ref="BQN5:BQU5"/>
    <mergeCell ref="BQV5:BRC5"/>
    <mergeCell ref="BRD5:BRK5"/>
    <mergeCell ref="BRL5:BRS5"/>
    <mergeCell ref="BOB5:BOI5"/>
    <mergeCell ref="BOJ5:BOQ5"/>
    <mergeCell ref="BOR5:BOY5"/>
    <mergeCell ref="BOZ5:BPG5"/>
    <mergeCell ref="BPH5:BPO5"/>
    <mergeCell ref="BPP5:BPW5"/>
    <mergeCell ref="BMF5:BMM5"/>
    <mergeCell ref="BMN5:BMU5"/>
    <mergeCell ref="BMV5:BNC5"/>
    <mergeCell ref="BND5:BNK5"/>
    <mergeCell ref="BNL5:BNS5"/>
    <mergeCell ref="BNT5:BOA5"/>
    <mergeCell ref="BKJ5:BKQ5"/>
    <mergeCell ref="BKR5:BKY5"/>
    <mergeCell ref="BKZ5:BLG5"/>
    <mergeCell ref="BLH5:BLO5"/>
    <mergeCell ref="BLP5:BLW5"/>
    <mergeCell ref="BLX5:BME5"/>
    <mergeCell ref="BIN5:BIU5"/>
    <mergeCell ref="BIV5:BJC5"/>
    <mergeCell ref="BJD5:BJK5"/>
    <mergeCell ref="BJL5:BJS5"/>
    <mergeCell ref="BJT5:BKA5"/>
    <mergeCell ref="BKB5:BKI5"/>
    <mergeCell ref="CCV5:CDC5"/>
    <mergeCell ref="CDD5:CDK5"/>
    <mergeCell ref="CDL5:CDS5"/>
    <mergeCell ref="CDT5:CEA5"/>
    <mergeCell ref="CEB5:CEI5"/>
    <mergeCell ref="CEJ5:CEQ5"/>
    <mergeCell ref="CAZ5:CBG5"/>
    <mergeCell ref="CBH5:CBO5"/>
    <mergeCell ref="CBP5:CBW5"/>
    <mergeCell ref="CBX5:CCE5"/>
    <mergeCell ref="CCF5:CCM5"/>
    <mergeCell ref="CCN5:CCU5"/>
    <mergeCell ref="BZD5:BZK5"/>
    <mergeCell ref="BZL5:BZS5"/>
    <mergeCell ref="BZT5:CAA5"/>
    <mergeCell ref="CAB5:CAI5"/>
    <mergeCell ref="CAJ5:CAQ5"/>
    <mergeCell ref="CAR5:CAY5"/>
    <mergeCell ref="BXH5:BXO5"/>
    <mergeCell ref="BXP5:BXW5"/>
    <mergeCell ref="BXX5:BYE5"/>
    <mergeCell ref="BYF5:BYM5"/>
    <mergeCell ref="BYN5:BYU5"/>
    <mergeCell ref="BYV5:BZC5"/>
    <mergeCell ref="BVL5:BVS5"/>
    <mergeCell ref="BVT5:BWA5"/>
    <mergeCell ref="BWB5:BWI5"/>
    <mergeCell ref="BWJ5:BWQ5"/>
    <mergeCell ref="BWR5:BWY5"/>
    <mergeCell ref="BWZ5:BXG5"/>
    <mergeCell ref="BTP5:BTW5"/>
    <mergeCell ref="BTX5:BUE5"/>
    <mergeCell ref="BUF5:BUM5"/>
    <mergeCell ref="BUN5:BUU5"/>
    <mergeCell ref="BUV5:BVC5"/>
    <mergeCell ref="BVD5:BVK5"/>
    <mergeCell ref="CNX5:COE5"/>
    <mergeCell ref="COF5:COM5"/>
    <mergeCell ref="CON5:COU5"/>
    <mergeCell ref="COV5:CPC5"/>
    <mergeCell ref="CPD5:CPK5"/>
    <mergeCell ref="CPL5:CPS5"/>
    <mergeCell ref="CMB5:CMI5"/>
    <mergeCell ref="CMJ5:CMQ5"/>
    <mergeCell ref="CMR5:CMY5"/>
    <mergeCell ref="CMZ5:CNG5"/>
    <mergeCell ref="CNH5:CNO5"/>
    <mergeCell ref="CNP5:CNW5"/>
    <mergeCell ref="CKF5:CKM5"/>
    <mergeCell ref="CKN5:CKU5"/>
    <mergeCell ref="CKV5:CLC5"/>
    <mergeCell ref="CLD5:CLK5"/>
    <mergeCell ref="CLL5:CLS5"/>
    <mergeCell ref="CLT5:CMA5"/>
    <mergeCell ref="CIJ5:CIQ5"/>
    <mergeCell ref="CIR5:CIY5"/>
    <mergeCell ref="CIZ5:CJG5"/>
    <mergeCell ref="CJH5:CJO5"/>
    <mergeCell ref="CJP5:CJW5"/>
    <mergeCell ref="CJX5:CKE5"/>
    <mergeCell ref="CGN5:CGU5"/>
    <mergeCell ref="CGV5:CHC5"/>
    <mergeCell ref="CHD5:CHK5"/>
    <mergeCell ref="CHL5:CHS5"/>
    <mergeCell ref="CHT5:CIA5"/>
    <mergeCell ref="CIB5:CII5"/>
    <mergeCell ref="CER5:CEY5"/>
    <mergeCell ref="CEZ5:CFG5"/>
    <mergeCell ref="CFH5:CFO5"/>
    <mergeCell ref="CFP5:CFW5"/>
    <mergeCell ref="CFX5:CGE5"/>
    <mergeCell ref="CGF5:CGM5"/>
    <mergeCell ref="CYZ5:CZG5"/>
    <mergeCell ref="CZH5:CZO5"/>
    <mergeCell ref="CZP5:CZW5"/>
    <mergeCell ref="CZX5:DAE5"/>
    <mergeCell ref="DAF5:DAM5"/>
    <mergeCell ref="DAN5:DAU5"/>
    <mergeCell ref="CXD5:CXK5"/>
    <mergeCell ref="CXL5:CXS5"/>
    <mergeCell ref="CXT5:CYA5"/>
    <mergeCell ref="CYB5:CYI5"/>
    <mergeCell ref="CYJ5:CYQ5"/>
    <mergeCell ref="CYR5:CYY5"/>
    <mergeCell ref="CVH5:CVO5"/>
    <mergeCell ref="CVP5:CVW5"/>
    <mergeCell ref="CVX5:CWE5"/>
    <mergeCell ref="CWF5:CWM5"/>
    <mergeCell ref="CWN5:CWU5"/>
    <mergeCell ref="CWV5:CXC5"/>
    <mergeCell ref="CTL5:CTS5"/>
    <mergeCell ref="CTT5:CUA5"/>
    <mergeCell ref="CUB5:CUI5"/>
    <mergeCell ref="CUJ5:CUQ5"/>
    <mergeCell ref="CUR5:CUY5"/>
    <mergeCell ref="CUZ5:CVG5"/>
    <mergeCell ref="CRP5:CRW5"/>
    <mergeCell ref="CRX5:CSE5"/>
    <mergeCell ref="CSF5:CSM5"/>
    <mergeCell ref="CSN5:CSU5"/>
    <mergeCell ref="CSV5:CTC5"/>
    <mergeCell ref="CTD5:CTK5"/>
    <mergeCell ref="CPT5:CQA5"/>
    <mergeCell ref="CQB5:CQI5"/>
    <mergeCell ref="CQJ5:CQQ5"/>
    <mergeCell ref="CQR5:CQY5"/>
    <mergeCell ref="CQZ5:CRG5"/>
    <mergeCell ref="CRH5:CRO5"/>
    <mergeCell ref="DKB5:DKI5"/>
    <mergeCell ref="DKJ5:DKQ5"/>
    <mergeCell ref="DKR5:DKY5"/>
    <mergeCell ref="DKZ5:DLG5"/>
    <mergeCell ref="DLH5:DLO5"/>
    <mergeCell ref="DLP5:DLW5"/>
    <mergeCell ref="DIF5:DIM5"/>
    <mergeCell ref="DIN5:DIU5"/>
    <mergeCell ref="DIV5:DJC5"/>
    <mergeCell ref="DJD5:DJK5"/>
    <mergeCell ref="DJL5:DJS5"/>
    <mergeCell ref="DJT5:DKA5"/>
    <mergeCell ref="DGJ5:DGQ5"/>
    <mergeCell ref="DGR5:DGY5"/>
    <mergeCell ref="DGZ5:DHG5"/>
    <mergeCell ref="DHH5:DHO5"/>
    <mergeCell ref="DHP5:DHW5"/>
    <mergeCell ref="DHX5:DIE5"/>
    <mergeCell ref="DEN5:DEU5"/>
    <mergeCell ref="DEV5:DFC5"/>
    <mergeCell ref="DFD5:DFK5"/>
    <mergeCell ref="DFL5:DFS5"/>
    <mergeCell ref="DFT5:DGA5"/>
    <mergeCell ref="DGB5:DGI5"/>
    <mergeCell ref="DCR5:DCY5"/>
    <mergeCell ref="DCZ5:DDG5"/>
    <mergeCell ref="DDH5:DDO5"/>
    <mergeCell ref="DDP5:DDW5"/>
    <mergeCell ref="DDX5:DEE5"/>
    <mergeCell ref="DEF5:DEM5"/>
    <mergeCell ref="DAV5:DBC5"/>
    <mergeCell ref="DBD5:DBK5"/>
    <mergeCell ref="DBL5:DBS5"/>
    <mergeCell ref="DBT5:DCA5"/>
    <mergeCell ref="DCB5:DCI5"/>
    <mergeCell ref="DCJ5:DCQ5"/>
    <mergeCell ref="DVD5:DVK5"/>
    <mergeCell ref="DVL5:DVS5"/>
    <mergeCell ref="DVT5:DWA5"/>
    <mergeCell ref="DWB5:DWI5"/>
    <mergeCell ref="DWJ5:DWQ5"/>
    <mergeCell ref="DWR5:DWY5"/>
    <mergeCell ref="DTH5:DTO5"/>
    <mergeCell ref="DTP5:DTW5"/>
    <mergeCell ref="DTX5:DUE5"/>
    <mergeCell ref="DUF5:DUM5"/>
    <mergeCell ref="DUN5:DUU5"/>
    <mergeCell ref="DUV5:DVC5"/>
    <mergeCell ref="DRL5:DRS5"/>
    <mergeCell ref="DRT5:DSA5"/>
    <mergeCell ref="DSB5:DSI5"/>
    <mergeCell ref="DSJ5:DSQ5"/>
    <mergeCell ref="DSR5:DSY5"/>
    <mergeCell ref="DSZ5:DTG5"/>
    <mergeCell ref="DPP5:DPW5"/>
    <mergeCell ref="DPX5:DQE5"/>
    <mergeCell ref="DQF5:DQM5"/>
    <mergeCell ref="DQN5:DQU5"/>
    <mergeCell ref="DQV5:DRC5"/>
    <mergeCell ref="DRD5:DRK5"/>
    <mergeCell ref="DNT5:DOA5"/>
    <mergeCell ref="DOB5:DOI5"/>
    <mergeCell ref="DOJ5:DOQ5"/>
    <mergeCell ref="DOR5:DOY5"/>
    <mergeCell ref="DOZ5:DPG5"/>
    <mergeCell ref="DPH5:DPO5"/>
    <mergeCell ref="DLX5:DME5"/>
    <mergeCell ref="DMF5:DMM5"/>
    <mergeCell ref="DMN5:DMU5"/>
    <mergeCell ref="DMV5:DNC5"/>
    <mergeCell ref="DND5:DNK5"/>
    <mergeCell ref="DNL5:DNS5"/>
    <mergeCell ref="EGF5:EGM5"/>
    <mergeCell ref="EGN5:EGU5"/>
    <mergeCell ref="EGV5:EHC5"/>
    <mergeCell ref="EHD5:EHK5"/>
    <mergeCell ref="EHL5:EHS5"/>
    <mergeCell ref="EHT5:EIA5"/>
    <mergeCell ref="EEJ5:EEQ5"/>
    <mergeCell ref="EER5:EEY5"/>
    <mergeCell ref="EEZ5:EFG5"/>
    <mergeCell ref="EFH5:EFO5"/>
    <mergeCell ref="EFP5:EFW5"/>
    <mergeCell ref="EFX5:EGE5"/>
    <mergeCell ref="ECN5:ECU5"/>
    <mergeCell ref="ECV5:EDC5"/>
    <mergeCell ref="EDD5:EDK5"/>
    <mergeCell ref="EDL5:EDS5"/>
    <mergeCell ref="EDT5:EEA5"/>
    <mergeCell ref="EEB5:EEI5"/>
    <mergeCell ref="EAR5:EAY5"/>
    <mergeCell ref="EAZ5:EBG5"/>
    <mergeCell ref="EBH5:EBO5"/>
    <mergeCell ref="EBP5:EBW5"/>
    <mergeCell ref="EBX5:ECE5"/>
    <mergeCell ref="ECF5:ECM5"/>
    <mergeCell ref="DYV5:DZC5"/>
    <mergeCell ref="DZD5:DZK5"/>
    <mergeCell ref="DZL5:DZS5"/>
    <mergeCell ref="DZT5:EAA5"/>
    <mergeCell ref="EAB5:EAI5"/>
    <mergeCell ref="EAJ5:EAQ5"/>
    <mergeCell ref="DWZ5:DXG5"/>
    <mergeCell ref="DXH5:DXO5"/>
    <mergeCell ref="DXP5:DXW5"/>
    <mergeCell ref="DXX5:DYE5"/>
    <mergeCell ref="DYF5:DYM5"/>
    <mergeCell ref="DYN5:DYU5"/>
    <mergeCell ref="ERH5:ERO5"/>
    <mergeCell ref="ERP5:ERW5"/>
    <mergeCell ref="ERX5:ESE5"/>
    <mergeCell ref="ESF5:ESM5"/>
    <mergeCell ref="ESN5:ESU5"/>
    <mergeCell ref="ESV5:ETC5"/>
    <mergeCell ref="EPL5:EPS5"/>
    <mergeCell ref="EPT5:EQA5"/>
    <mergeCell ref="EQB5:EQI5"/>
    <mergeCell ref="EQJ5:EQQ5"/>
    <mergeCell ref="EQR5:EQY5"/>
    <mergeCell ref="EQZ5:ERG5"/>
    <mergeCell ref="ENP5:ENW5"/>
    <mergeCell ref="ENX5:EOE5"/>
    <mergeCell ref="EOF5:EOM5"/>
    <mergeCell ref="EON5:EOU5"/>
    <mergeCell ref="EOV5:EPC5"/>
    <mergeCell ref="EPD5:EPK5"/>
    <mergeCell ref="ELT5:EMA5"/>
    <mergeCell ref="EMB5:EMI5"/>
    <mergeCell ref="EMJ5:EMQ5"/>
    <mergeCell ref="EMR5:EMY5"/>
    <mergeCell ref="EMZ5:ENG5"/>
    <mergeCell ref="ENH5:ENO5"/>
    <mergeCell ref="EJX5:EKE5"/>
    <mergeCell ref="EKF5:EKM5"/>
    <mergeCell ref="EKN5:EKU5"/>
    <mergeCell ref="EKV5:ELC5"/>
    <mergeCell ref="ELD5:ELK5"/>
    <mergeCell ref="ELL5:ELS5"/>
    <mergeCell ref="EIB5:EII5"/>
    <mergeCell ref="EIJ5:EIQ5"/>
    <mergeCell ref="EIR5:EIY5"/>
    <mergeCell ref="EIZ5:EJG5"/>
    <mergeCell ref="EJH5:EJO5"/>
    <mergeCell ref="EJP5:EJW5"/>
    <mergeCell ref="FCJ5:FCQ5"/>
    <mergeCell ref="FCR5:FCY5"/>
    <mergeCell ref="FCZ5:FDG5"/>
    <mergeCell ref="FDH5:FDO5"/>
    <mergeCell ref="FDP5:FDW5"/>
    <mergeCell ref="FDX5:FEE5"/>
    <mergeCell ref="FAN5:FAU5"/>
    <mergeCell ref="FAV5:FBC5"/>
    <mergeCell ref="FBD5:FBK5"/>
    <mergeCell ref="FBL5:FBS5"/>
    <mergeCell ref="FBT5:FCA5"/>
    <mergeCell ref="FCB5:FCI5"/>
    <mergeCell ref="EYR5:EYY5"/>
    <mergeCell ref="EYZ5:EZG5"/>
    <mergeCell ref="EZH5:EZO5"/>
    <mergeCell ref="EZP5:EZW5"/>
    <mergeCell ref="EZX5:FAE5"/>
    <mergeCell ref="FAF5:FAM5"/>
    <mergeCell ref="EWV5:EXC5"/>
    <mergeCell ref="EXD5:EXK5"/>
    <mergeCell ref="EXL5:EXS5"/>
    <mergeCell ref="EXT5:EYA5"/>
    <mergeCell ref="EYB5:EYI5"/>
    <mergeCell ref="EYJ5:EYQ5"/>
    <mergeCell ref="EUZ5:EVG5"/>
    <mergeCell ref="EVH5:EVO5"/>
    <mergeCell ref="EVP5:EVW5"/>
    <mergeCell ref="EVX5:EWE5"/>
    <mergeCell ref="EWF5:EWM5"/>
    <mergeCell ref="EWN5:EWU5"/>
    <mergeCell ref="ETD5:ETK5"/>
    <mergeCell ref="ETL5:ETS5"/>
    <mergeCell ref="ETT5:EUA5"/>
    <mergeCell ref="EUB5:EUI5"/>
    <mergeCell ref="EUJ5:EUQ5"/>
    <mergeCell ref="EUR5:EUY5"/>
    <mergeCell ref="FNL5:FNS5"/>
    <mergeCell ref="FNT5:FOA5"/>
    <mergeCell ref="FOB5:FOI5"/>
    <mergeCell ref="FOJ5:FOQ5"/>
    <mergeCell ref="FOR5:FOY5"/>
    <mergeCell ref="FOZ5:FPG5"/>
    <mergeCell ref="FLP5:FLW5"/>
    <mergeCell ref="FLX5:FME5"/>
    <mergeCell ref="FMF5:FMM5"/>
    <mergeCell ref="FMN5:FMU5"/>
    <mergeCell ref="FMV5:FNC5"/>
    <mergeCell ref="FND5:FNK5"/>
    <mergeCell ref="FJT5:FKA5"/>
    <mergeCell ref="FKB5:FKI5"/>
    <mergeCell ref="FKJ5:FKQ5"/>
    <mergeCell ref="FKR5:FKY5"/>
    <mergeCell ref="FKZ5:FLG5"/>
    <mergeCell ref="FLH5:FLO5"/>
    <mergeCell ref="FHX5:FIE5"/>
    <mergeCell ref="FIF5:FIM5"/>
    <mergeCell ref="FIN5:FIU5"/>
    <mergeCell ref="FIV5:FJC5"/>
    <mergeCell ref="FJD5:FJK5"/>
    <mergeCell ref="FJL5:FJS5"/>
    <mergeCell ref="FGB5:FGI5"/>
    <mergeCell ref="FGJ5:FGQ5"/>
    <mergeCell ref="FGR5:FGY5"/>
    <mergeCell ref="FGZ5:FHG5"/>
    <mergeCell ref="FHH5:FHO5"/>
    <mergeCell ref="FHP5:FHW5"/>
    <mergeCell ref="FEF5:FEM5"/>
    <mergeCell ref="FEN5:FEU5"/>
    <mergeCell ref="FEV5:FFC5"/>
    <mergeCell ref="FFD5:FFK5"/>
    <mergeCell ref="FFL5:FFS5"/>
    <mergeCell ref="FFT5:FGA5"/>
    <mergeCell ref="FYN5:FYU5"/>
    <mergeCell ref="FYV5:FZC5"/>
    <mergeCell ref="FZD5:FZK5"/>
    <mergeCell ref="FZL5:FZS5"/>
    <mergeCell ref="FZT5:GAA5"/>
    <mergeCell ref="GAB5:GAI5"/>
    <mergeCell ref="FWR5:FWY5"/>
    <mergeCell ref="FWZ5:FXG5"/>
    <mergeCell ref="FXH5:FXO5"/>
    <mergeCell ref="FXP5:FXW5"/>
    <mergeCell ref="FXX5:FYE5"/>
    <mergeCell ref="FYF5:FYM5"/>
    <mergeCell ref="FUV5:FVC5"/>
    <mergeCell ref="FVD5:FVK5"/>
    <mergeCell ref="FVL5:FVS5"/>
    <mergeCell ref="FVT5:FWA5"/>
    <mergeCell ref="FWB5:FWI5"/>
    <mergeCell ref="FWJ5:FWQ5"/>
    <mergeCell ref="FSZ5:FTG5"/>
    <mergeCell ref="FTH5:FTO5"/>
    <mergeCell ref="FTP5:FTW5"/>
    <mergeCell ref="FTX5:FUE5"/>
    <mergeCell ref="FUF5:FUM5"/>
    <mergeCell ref="FUN5:FUU5"/>
    <mergeCell ref="FRD5:FRK5"/>
    <mergeCell ref="FRL5:FRS5"/>
    <mergeCell ref="FRT5:FSA5"/>
    <mergeCell ref="FSB5:FSI5"/>
    <mergeCell ref="FSJ5:FSQ5"/>
    <mergeCell ref="FSR5:FSY5"/>
    <mergeCell ref="FPH5:FPO5"/>
    <mergeCell ref="FPP5:FPW5"/>
    <mergeCell ref="FPX5:FQE5"/>
    <mergeCell ref="FQF5:FQM5"/>
    <mergeCell ref="FQN5:FQU5"/>
    <mergeCell ref="FQV5:FRC5"/>
    <mergeCell ref="GJP5:GJW5"/>
    <mergeCell ref="GJX5:GKE5"/>
    <mergeCell ref="GKF5:GKM5"/>
    <mergeCell ref="GKN5:GKU5"/>
    <mergeCell ref="GKV5:GLC5"/>
    <mergeCell ref="GLD5:GLK5"/>
    <mergeCell ref="GHT5:GIA5"/>
    <mergeCell ref="GIB5:GII5"/>
    <mergeCell ref="GIJ5:GIQ5"/>
    <mergeCell ref="GIR5:GIY5"/>
    <mergeCell ref="GIZ5:GJG5"/>
    <mergeCell ref="GJH5:GJO5"/>
    <mergeCell ref="GFX5:GGE5"/>
    <mergeCell ref="GGF5:GGM5"/>
    <mergeCell ref="GGN5:GGU5"/>
    <mergeCell ref="GGV5:GHC5"/>
    <mergeCell ref="GHD5:GHK5"/>
    <mergeCell ref="GHL5:GHS5"/>
    <mergeCell ref="GEB5:GEI5"/>
    <mergeCell ref="GEJ5:GEQ5"/>
    <mergeCell ref="GER5:GEY5"/>
    <mergeCell ref="GEZ5:GFG5"/>
    <mergeCell ref="GFH5:GFO5"/>
    <mergeCell ref="GFP5:GFW5"/>
    <mergeCell ref="GCF5:GCM5"/>
    <mergeCell ref="GCN5:GCU5"/>
    <mergeCell ref="GCV5:GDC5"/>
    <mergeCell ref="GDD5:GDK5"/>
    <mergeCell ref="GDL5:GDS5"/>
    <mergeCell ref="GDT5:GEA5"/>
    <mergeCell ref="GAJ5:GAQ5"/>
    <mergeCell ref="GAR5:GAY5"/>
    <mergeCell ref="GAZ5:GBG5"/>
    <mergeCell ref="GBH5:GBO5"/>
    <mergeCell ref="GBP5:GBW5"/>
    <mergeCell ref="GBX5:GCE5"/>
    <mergeCell ref="GUR5:GUY5"/>
    <mergeCell ref="GUZ5:GVG5"/>
    <mergeCell ref="GVH5:GVO5"/>
    <mergeCell ref="GVP5:GVW5"/>
    <mergeCell ref="GVX5:GWE5"/>
    <mergeCell ref="GWF5:GWM5"/>
    <mergeCell ref="GSV5:GTC5"/>
    <mergeCell ref="GTD5:GTK5"/>
    <mergeCell ref="GTL5:GTS5"/>
    <mergeCell ref="GTT5:GUA5"/>
    <mergeCell ref="GUB5:GUI5"/>
    <mergeCell ref="GUJ5:GUQ5"/>
    <mergeCell ref="GQZ5:GRG5"/>
    <mergeCell ref="GRH5:GRO5"/>
    <mergeCell ref="GRP5:GRW5"/>
    <mergeCell ref="GRX5:GSE5"/>
    <mergeCell ref="GSF5:GSM5"/>
    <mergeCell ref="GSN5:GSU5"/>
    <mergeCell ref="GPD5:GPK5"/>
    <mergeCell ref="GPL5:GPS5"/>
    <mergeCell ref="GPT5:GQA5"/>
    <mergeCell ref="GQB5:GQI5"/>
    <mergeCell ref="GQJ5:GQQ5"/>
    <mergeCell ref="GQR5:GQY5"/>
    <mergeCell ref="GNH5:GNO5"/>
    <mergeCell ref="GNP5:GNW5"/>
    <mergeCell ref="GNX5:GOE5"/>
    <mergeCell ref="GOF5:GOM5"/>
    <mergeCell ref="GON5:GOU5"/>
    <mergeCell ref="GOV5:GPC5"/>
    <mergeCell ref="GLL5:GLS5"/>
    <mergeCell ref="GLT5:GMA5"/>
    <mergeCell ref="GMB5:GMI5"/>
    <mergeCell ref="GMJ5:GMQ5"/>
    <mergeCell ref="GMR5:GMY5"/>
    <mergeCell ref="GMZ5:GNG5"/>
    <mergeCell ref="HFT5:HGA5"/>
    <mergeCell ref="HGB5:HGI5"/>
    <mergeCell ref="HGJ5:HGQ5"/>
    <mergeCell ref="HGR5:HGY5"/>
    <mergeCell ref="HGZ5:HHG5"/>
    <mergeCell ref="HHH5:HHO5"/>
    <mergeCell ref="HDX5:HEE5"/>
    <mergeCell ref="HEF5:HEM5"/>
    <mergeCell ref="HEN5:HEU5"/>
    <mergeCell ref="HEV5:HFC5"/>
    <mergeCell ref="HFD5:HFK5"/>
    <mergeCell ref="HFL5:HFS5"/>
    <mergeCell ref="HCB5:HCI5"/>
    <mergeCell ref="HCJ5:HCQ5"/>
    <mergeCell ref="HCR5:HCY5"/>
    <mergeCell ref="HCZ5:HDG5"/>
    <mergeCell ref="HDH5:HDO5"/>
    <mergeCell ref="HDP5:HDW5"/>
    <mergeCell ref="HAF5:HAM5"/>
    <mergeCell ref="HAN5:HAU5"/>
    <mergeCell ref="HAV5:HBC5"/>
    <mergeCell ref="HBD5:HBK5"/>
    <mergeCell ref="HBL5:HBS5"/>
    <mergeCell ref="HBT5:HCA5"/>
    <mergeCell ref="GYJ5:GYQ5"/>
    <mergeCell ref="GYR5:GYY5"/>
    <mergeCell ref="GYZ5:GZG5"/>
    <mergeCell ref="GZH5:GZO5"/>
    <mergeCell ref="GZP5:GZW5"/>
    <mergeCell ref="GZX5:HAE5"/>
    <mergeCell ref="GWN5:GWU5"/>
    <mergeCell ref="GWV5:GXC5"/>
    <mergeCell ref="GXD5:GXK5"/>
    <mergeCell ref="GXL5:GXS5"/>
    <mergeCell ref="GXT5:GYA5"/>
    <mergeCell ref="GYB5:GYI5"/>
    <mergeCell ref="HQV5:HRC5"/>
    <mergeCell ref="HRD5:HRK5"/>
    <mergeCell ref="HRL5:HRS5"/>
    <mergeCell ref="HRT5:HSA5"/>
    <mergeCell ref="HSB5:HSI5"/>
    <mergeCell ref="HSJ5:HSQ5"/>
    <mergeCell ref="HOZ5:HPG5"/>
    <mergeCell ref="HPH5:HPO5"/>
    <mergeCell ref="HPP5:HPW5"/>
    <mergeCell ref="HPX5:HQE5"/>
    <mergeCell ref="HQF5:HQM5"/>
    <mergeCell ref="HQN5:HQU5"/>
    <mergeCell ref="HND5:HNK5"/>
    <mergeCell ref="HNL5:HNS5"/>
    <mergeCell ref="HNT5:HOA5"/>
    <mergeCell ref="HOB5:HOI5"/>
    <mergeCell ref="HOJ5:HOQ5"/>
    <mergeCell ref="HOR5:HOY5"/>
    <mergeCell ref="HLH5:HLO5"/>
    <mergeCell ref="HLP5:HLW5"/>
    <mergeCell ref="HLX5:HME5"/>
    <mergeCell ref="HMF5:HMM5"/>
    <mergeCell ref="HMN5:HMU5"/>
    <mergeCell ref="HMV5:HNC5"/>
    <mergeCell ref="HJL5:HJS5"/>
    <mergeCell ref="HJT5:HKA5"/>
    <mergeCell ref="HKB5:HKI5"/>
    <mergeCell ref="HKJ5:HKQ5"/>
    <mergeCell ref="HKR5:HKY5"/>
    <mergeCell ref="HKZ5:HLG5"/>
    <mergeCell ref="HHP5:HHW5"/>
    <mergeCell ref="HHX5:HIE5"/>
    <mergeCell ref="HIF5:HIM5"/>
    <mergeCell ref="HIN5:HIU5"/>
    <mergeCell ref="HIV5:HJC5"/>
    <mergeCell ref="HJD5:HJK5"/>
    <mergeCell ref="IBX5:ICE5"/>
    <mergeCell ref="ICF5:ICM5"/>
    <mergeCell ref="ICN5:ICU5"/>
    <mergeCell ref="ICV5:IDC5"/>
    <mergeCell ref="IDD5:IDK5"/>
    <mergeCell ref="IDL5:IDS5"/>
    <mergeCell ref="IAB5:IAI5"/>
    <mergeCell ref="IAJ5:IAQ5"/>
    <mergeCell ref="IAR5:IAY5"/>
    <mergeCell ref="IAZ5:IBG5"/>
    <mergeCell ref="IBH5:IBO5"/>
    <mergeCell ref="IBP5:IBW5"/>
    <mergeCell ref="HYF5:HYM5"/>
    <mergeCell ref="HYN5:HYU5"/>
    <mergeCell ref="HYV5:HZC5"/>
    <mergeCell ref="HZD5:HZK5"/>
    <mergeCell ref="HZL5:HZS5"/>
    <mergeCell ref="HZT5:IAA5"/>
    <mergeCell ref="HWJ5:HWQ5"/>
    <mergeCell ref="HWR5:HWY5"/>
    <mergeCell ref="HWZ5:HXG5"/>
    <mergeCell ref="HXH5:HXO5"/>
    <mergeCell ref="HXP5:HXW5"/>
    <mergeCell ref="HXX5:HYE5"/>
    <mergeCell ref="HUN5:HUU5"/>
    <mergeCell ref="HUV5:HVC5"/>
    <mergeCell ref="HVD5:HVK5"/>
    <mergeCell ref="HVL5:HVS5"/>
    <mergeCell ref="HVT5:HWA5"/>
    <mergeCell ref="HWB5:HWI5"/>
    <mergeCell ref="HSR5:HSY5"/>
    <mergeCell ref="HSZ5:HTG5"/>
    <mergeCell ref="HTH5:HTO5"/>
    <mergeCell ref="HTP5:HTW5"/>
    <mergeCell ref="HTX5:HUE5"/>
    <mergeCell ref="HUF5:HUM5"/>
    <mergeCell ref="IMZ5:ING5"/>
    <mergeCell ref="INH5:INO5"/>
    <mergeCell ref="INP5:INW5"/>
    <mergeCell ref="INX5:IOE5"/>
    <mergeCell ref="IOF5:IOM5"/>
    <mergeCell ref="ION5:IOU5"/>
    <mergeCell ref="ILD5:ILK5"/>
    <mergeCell ref="ILL5:ILS5"/>
    <mergeCell ref="ILT5:IMA5"/>
    <mergeCell ref="IMB5:IMI5"/>
    <mergeCell ref="IMJ5:IMQ5"/>
    <mergeCell ref="IMR5:IMY5"/>
    <mergeCell ref="IJH5:IJO5"/>
    <mergeCell ref="IJP5:IJW5"/>
    <mergeCell ref="IJX5:IKE5"/>
    <mergeCell ref="IKF5:IKM5"/>
    <mergeCell ref="IKN5:IKU5"/>
    <mergeCell ref="IKV5:ILC5"/>
    <mergeCell ref="IHL5:IHS5"/>
    <mergeCell ref="IHT5:IIA5"/>
    <mergeCell ref="IIB5:III5"/>
    <mergeCell ref="IIJ5:IIQ5"/>
    <mergeCell ref="IIR5:IIY5"/>
    <mergeCell ref="IIZ5:IJG5"/>
    <mergeCell ref="IFP5:IFW5"/>
    <mergeCell ref="IFX5:IGE5"/>
    <mergeCell ref="IGF5:IGM5"/>
    <mergeCell ref="IGN5:IGU5"/>
    <mergeCell ref="IGV5:IHC5"/>
    <mergeCell ref="IHD5:IHK5"/>
    <mergeCell ref="IDT5:IEA5"/>
    <mergeCell ref="IEB5:IEI5"/>
    <mergeCell ref="IEJ5:IEQ5"/>
    <mergeCell ref="IER5:IEY5"/>
    <mergeCell ref="IEZ5:IFG5"/>
    <mergeCell ref="IFH5:IFO5"/>
    <mergeCell ref="IYB5:IYI5"/>
    <mergeCell ref="IYJ5:IYQ5"/>
    <mergeCell ref="IYR5:IYY5"/>
    <mergeCell ref="IYZ5:IZG5"/>
    <mergeCell ref="IZH5:IZO5"/>
    <mergeCell ref="IZP5:IZW5"/>
    <mergeCell ref="IWF5:IWM5"/>
    <mergeCell ref="IWN5:IWU5"/>
    <mergeCell ref="IWV5:IXC5"/>
    <mergeCell ref="IXD5:IXK5"/>
    <mergeCell ref="IXL5:IXS5"/>
    <mergeCell ref="IXT5:IYA5"/>
    <mergeCell ref="IUJ5:IUQ5"/>
    <mergeCell ref="IUR5:IUY5"/>
    <mergeCell ref="IUZ5:IVG5"/>
    <mergeCell ref="IVH5:IVO5"/>
    <mergeCell ref="IVP5:IVW5"/>
    <mergeCell ref="IVX5:IWE5"/>
    <mergeCell ref="ISN5:ISU5"/>
    <mergeCell ref="ISV5:ITC5"/>
    <mergeCell ref="ITD5:ITK5"/>
    <mergeCell ref="ITL5:ITS5"/>
    <mergeCell ref="ITT5:IUA5"/>
    <mergeCell ref="IUB5:IUI5"/>
    <mergeCell ref="IQR5:IQY5"/>
    <mergeCell ref="IQZ5:IRG5"/>
    <mergeCell ref="IRH5:IRO5"/>
    <mergeCell ref="IRP5:IRW5"/>
    <mergeCell ref="IRX5:ISE5"/>
    <mergeCell ref="ISF5:ISM5"/>
    <mergeCell ref="IOV5:IPC5"/>
    <mergeCell ref="IPD5:IPK5"/>
    <mergeCell ref="IPL5:IPS5"/>
    <mergeCell ref="IPT5:IQA5"/>
    <mergeCell ref="IQB5:IQI5"/>
    <mergeCell ref="IQJ5:IQQ5"/>
    <mergeCell ref="JJD5:JJK5"/>
    <mergeCell ref="JJL5:JJS5"/>
    <mergeCell ref="JJT5:JKA5"/>
    <mergeCell ref="JKB5:JKI5"/>
    <mergeCell ref="JKJ5:JKQ5"/>
    <mergeCell ref="JKR5:JKY5"/>
    <mergeCell ref="JHH5:JHO5"/>
    <mergeCell ref="JHP5:JHW5"/>
    <mergeCell ref="JHX5:JIE5"/>
    <mergeCell ref="JIF5:JIM5"/>
    <mergeCell ref="JIN5:JIU5"/>
    <mergeCell ref="JIV5:JJC5"/>
    <mergeCell ref="JFL5:JFS5"/>
    <mergeCell ref="JFT5:JGA5"/>
    <mergeCell ref="JGB5:JGI5"/>
    <mergeCell ref="JGJ5:JGQ5"/>
    <mergeCell ref="JGR5:JGY5"/>
    <mergeCell ref="JGZ5:JHG5"/>
    <mergeCell ref="JDP5:JDW5"/>
    <mergeCell ref="JDX5:JEE5"/>
    <mergeCell ref="JEF5:JEM5"/>
    <mergeCell ref="JEN5:JEU5"/>
    <mergeCell ref="JEV5:JFC5"/>
    <mergeCell ref="JFD5:JFK5"/>
    <mergeCell ref="JBT5:JCA5"/>
    <mergeCell ref="JCB5:JCI5"/>
    <mergeCell ref="JCJ5:JCQ5"/>
    <mergeCell ref="JCR5:JCY5"/>
    <mergeCell ref="JCZ5:JDG5"/>
    <mergeCell ref="JDH5:JDO5"/>
    <mergeCell ref="IZX5:JAE5"/>
    <mergeCell ref="JAF5:JAM5"/>
    <mergeCell ref="JAN5:JAU5"/>
    <mergeCell ref="JAV5:JBC5"/>
    <mergeCell ref="JBD5:JBK5"/>
    <mergeCell ref="JBL5:JBS5"/>
    <mergeCell ref="JUF5:JUM5"/>
    <mergeCell ref="JUN5:JUU5"/>
    <mergeCell ref="JUV5:JVC5"/>
    <mergeCell ref="JVD5:JVK5"/>
    <mergeCell ref="JVL5:JVS5"/>
    <mergeCell ref="JVT5:JWA5"/>
    <mergeCell ref="JSJ5:JSQ5"/>
    <mergeCell ref="JSR5:JSY5"/>
    <mergeCell ref="JSZ5:JTG5"/>
    <mergeCell ref="JTH5:JTO5"/>
    <mergeCell ref="JTP5:JTW5"/>
    <mergeCell ref="JTX5:JUE5"/>
    <mergeCell ref="JQN5:JQU5"/>
    <mergeCell ref="JQV5:JRC5"/>
    <mergeCell ref="JRD5:JRK5"/>
    <mergeCell ref="JRL5:JRS5"/>
    <mergeCell ref="JRT5:JSA5"/>
    <mergeCell ref="JSB5:JSI5"/>
    <mergeCell ref="JOR5:JOY5"/>
    <mergeCell ref="JOZ5:JPG5"/>
    <mergeCell ref="JPH5:JPO5"/>
    <mergeCell ref="JPP5:JPW5"/>
    <mergeCell ref="JPX5:JQE5"/>
    <mergeCell ref="JQF5:JQM5"/>
    <mergeCell ref="JMV5:JNC5"/>
    <mergeCell ref="JND5:JNK5"/>
    <mergeCell ref="JNL5:JNS5"/>
    <mergeCell ref="JNT5:JOA5"/>
    <mergeCell ref="JOB5:JOI5"/>
    <mergeCell ref="JOJ5:JOQ5"/>
    <mergeCell ref="JKZ5:JLG5"/>
    <mergeCell ref="JLH5:JLO5"/>
    <mergeCell ref="JLP5:JLW5"/>
    <mergeCell ref="JLX5:JME5"/>
    <mergeCell ref="JMF5:JMM5"/>
    <mergeCell ref="JMN5:JMU5"/>
    <mergeCell ref="KFH5:KFO5"/>
    <mergeCell ref="KFP5:KFW5"/>
    <mergeCell ref="KFX5:KGE5"/>
    <mergeCell ref="KGF5:KGM5"/>
    <mergeCell ref="KGN5:KGU5"/>
    <mergeCell ref="KGV5:KHC5"/>
    <mergeCell ref="KDL5:KDS5"/>
    <mergeCell ref="KDT5:KEA5"/>
    <mergeCell ref="KEB5:KEI5"/>
    <mergeCell ref="KEJ5:KEQ5"/>
    <mergeCell ref="KER5:KEY5"/>
    <mergeCell ref="KEZ5:KFG5"/>
    <mergeCell ref="KBP5:KBW5"/>
    <mergeCell ref="KBX5:KCE5"/>
    <mergeCell ref="KCF5:KCM5"/>
    <mergeCell ref="KCN5:KCU5"/>
    <mergeCell ref="KCV5:KDC5"/>
    <mergeCell ref="KDD5:KDK5"/>
    <mergeCell ref="JZT5:KAA5"/>
    <mergeCell ref="KAB5:KAI5"/>
    <mergeCell ref="KAJ5:KAQ5"/>
    <mergeCell ref="KAR5:KAY5"/>
    <mergeCell ref="KAZ5:KBG5"/>
    <mergeCell ref="KBH5:KBO5"/>
    <mergeCell ref="JXX5:JYE5"/>
    <mergeCell ref="JYF5:JYM5"/>
    <mergeCell ref="JYN5:JYU5"/>
    <mergeCell ref="JYV5:JZC5"/>
    <mergeCell ref="JZD5:JZK5"/>
    <mergeCell ref="JZL5:JZS5"/>
    <mergeCell ref="JWB5:JWI5"/>
    <mergeCell ref="JWJ5:JWQ5"/>
    <mergeCell ref="JWR5:JWY5"/>
    <mergeCell ref="JWZ5:JXG5"/>
    <mergeCell ref="JXH5:JXO5"/>
    <mergeCell ref="JXP5:JXW5"/>
    <mergeCell ref="KQJ5:KQQ5"/>
    <mergeCell ref="KQR5:KQY5"/>
    <mergeCell ref="KQZ5:KRG5"/>
    <mergeCell ref="KRH5:KRO5"/>
    <mergeCell ref="KRP5:KRW5"/>
    <mergeCell ref="KRX5:KSE5"/>
    <mergeCell ref="KON5:KOU5"/>
    <mergeCell ref="KOV5:KPC5"/>
    <mergeCell ref="KPD5:KPK5"/>
    <mergeCell ref="KPL5:KPS5"/>
    <mergeCell ref="KPT5:KQA5"/>
    <mergeCell ref="KQB5:KQI5"/>
    <mergeCell ref="KMR5:KMY5"/>
    <mergeCell ref="KMZ5:KNG5"/>
    <mergeCell ref="KNH5:KNO5"/>
    <mergeCell ref="KNP5:KNW5"/>
    <mergeCell ref="KNX5:KOE5"/>
    <mergeCell ref="KOF5:KOM5"/>
    <mergeCell ref="KKV5:KLC5"/>
    <mergeCell ref="KLD5:KLK5"/>
    <mergeCell ref="KLL5:KLS5"/>
    <mergeCell ref="KLT5:KMA5"/>
    <mergeCell ref="KMB5:KMI5"/>
    <mergeCell ref="KMJ5:KMQ5"/>
    <mergeCell ref="KIZ5:KJG5"/>
    <mergeCell ref="KJH5:KJO5"/>
    <mergeCell ref="KJP5:KJW5"/>
    <mergeCell ref="KJX5:KKE5"/>
    <mergeCell ref="KKF5:KKM5"/>
    <mergeCell ref="KKN5:KKU5"/>
    <mergeCell ref="KHD5:KHK5"/>
    <mergeCell ref="KHL5:KHS5"/>
    <mergeCell ref="KHT5:KIA5"/>
    <mergeCell ref="KIB5:KII5"/>
    <mergeCell ref="KIJ5:KIQ5"/>
    <mergeCell ref="KIR5:KIY5"/>
    <mergeCell ref="LBL5:LBS5"/>
    <mergeCell ref="LBT5:LCA5"/>
    <mergeCell ref="LCB5:LCI5"/>
    <mergeCell ref="LCJ5:LCQ5"/>
    <mergeCell ref="LCR5:LCY5"/>
    <mergeCell ref="LCZ5:LDG5"/>
    <mergeCell ref="KZP5:KZW5"/>
    <mergeCell ref="KZX5:LAE5"/>
    <mergeCell ref="LAF5:LAM5"/>
    <mergeCell ref="LAN5:LAU5"/>
    <mergeCell ref="LAV5:LBC5"/>
    <mergeCell ref="LBD5:LBK5"/>
    <mergeCell ref="KXT5:KYA5"/>
    <mergeCell ref="KYB5:KYI5"/>
    <mergeCell ref="KYJ5:KYQ5"/>
    <mergeCell ref="KYR5:KYY5"/>
    <mergeCell ref="KYZ5:KZG5"/>
    <mergeCell ref="KZH5:KZO5"/>
    <mergeCell ref="KVX5:KWE5"/>
    <mergeCell ref="KWF5:KWM5"/>
    <mergeCell ref="KWN5:KWU5"/>
    <mergeCell ref="KWV5:KXC5"/>
    <mergeCell ref="KXD5:KXK5"/>
    <mergeCell ref="KXL5:KXS5"/>
    <mergeCell ref="KUB5:KUI5"/>
    <mergeCell ref="KUJ5:KUQ5"/>
    <mergeCell ref="KUR5:KUY5"/>
    <mergeCell ref="KUZ5:KVG5"/>
    <mergeCell ref="KVH5:KVO5"/>
    <mergeCell ref="KVP5:KVW5"/>
    <mergeCell ref="KSF5:KSM5"/>
    <mergeCell ref="KSN5:KSU5"/>
    <mergeCell ref="KSV5:KTC5"/>
    <mergeCell ref="KTD5:KTK5"/>
    <mergeCell ref="KTL5:KTS5"/>
    <mergeCell ref="KTT5:KUA5"/>
    <mergeCell ref="LMN5:LMU5"/>
    <mergeCell ref="LMV5:LNC5"/>
    <mergeCell ref="LND5:LNK5"/>
    <mergeCell ref="LNL5:LNS5"/>
    <mergeCell ref="LNT5:LOA5"/>
    <mergeCell ref="LOB5:LOI5"/>
    <mergeCell ref="LKR5:LKY5"/>
    <mergeCell ref="LKZ5:LLG5"/>
    <mergeCell ref="LLH5:LLO5"/>
    <mergeCell ref="LLP5:LLW5"/>
    <mergeCell ref="LLX5:LME5"/>
    <mergeCell ref="LMF5:LMM5"/>
    <mergeCell ref="LIV5:LJC5"/>
    <mergeCell ref="LJD5:LJK5"/>
    <mergeCell ref="LJL5:LJS5"/>
    <mergeCell ref="LJT5:LKA5"/>
    <mergeCell ref="LKB5:LKI5"/>
    <mergeCell ref="LKJ5:LKQ5"/>
    <mergeCell ref="LGZ5:LHG5"/>
    <mergeCell ref="LHH5:LHO5"/>
    <mergeCell ref="LHP5:LHW5"/>
    <mergeCell ref="LHX5:LIE5"/>
    <mergeCell ref="LIF5:LIM5"/>
    <mergeCell ref="LIN5:LIU5"/>
    <mergeCell ref="LFD5:LFK5"/>
    <mergeCell ref="LFL5:LFS5"/>
    <mergeCell ref="LFT5:LGA5"/>
    <mergeCell ref="LGB5:LGI5"/>
    <mergeCell ref="LGJ5:LGQ5"/>
    <mergeCell ref="LGR5:LGY5"/>
    <mergeCell ref="LDH5:LDO5"/>
    <mergeCell ref="LDP5:LDW5"/>
    <mergeCell ref="LDX5:LEE5"/>
    <mergeCell ref="LEF5:LEM5"/>
    <mergeCell ref="LEN5:LEU5"/>
    <mergeCell ref="LEV5:LFC5"/>
    <mergeCell ref="LXP5:LXW5"/>
    <mergeCell ref="LXX5:LYE5"/>
    <mergeCell ref="LYF5:LYM5"/>
    <mergeCell ref="LYN5:LYU5"/>
    <mergeCell ref="LYV5:LZC5"/>
    <mergeCell ref="LZD5:LZK5"/>
    <mergeCell ref="LVT5:LWA5"/>
    <mergeCell ref="LWB5:LWI5"/>
    <mergeCell ref="LWJ5:LWQ5"/>
    <mergeCell ref="LWR5:LWY5"/>
    <mergeCell ref="LWZ5:LXG5"/>
    <mergeCell ref="LXH5:LXO5"/>
    <mergeCell ref="LTX5:LUE5"/>
    <mergeCell ref="LUF5:LUM5"/>
    <mergeCell ref="LUN5:LUU5"/>
    <mergeCell ref="LUV5:LVC5"/>
    <mergeCell ref="LVD5:LVK5"/>
    <mergeCell ref="LVL5:LVS5"/>
    <mergeCell ref="LSB5:LSI5"/>
    <mergeCell ref="LSJ5:LSQ5"/>
    <mergeCell ref="LSR5:LSY5"/>
    <mergeCell ref="LSZ5:LTG5"/>
    <mergeCell ref="LTH5:LTO5"/>
    <mergeCell ref="LTP5:LTW5"/>
    <mergeCell ref="LQF5:LQM5"/>
    <mergeCell ref="LQN5:LQU5"/>
    <mergeCell ref="LQV5:LRC5"/>
    <mergeCell ref="LRD5:LRK5"/>
    <mergeCell ref="LRL5:LRS5"/>
    <mergeCell ref="LRT5:LSA5"/>
    <mergeCell ref="LOJ5:LOQ5"/>
    <mergeCell ref="LOR5:LOY5"/>
    <mergeCell ref="LOZ5:LPG5"/>
    <mergeCell ref="LPH5:LPO5"/>
    <mergeCell ref="LPP5:LPW5"/>
    <mergeCell ref="LPX5:LQE5"/>
    <mergeCell ref="MIR5:MIY5"/>
    <mergeCell ref="MIZ5:MJG5"/>
    <mergeCell ref="MJH5:MJO5"/>
    <mergeCell ref="MJP5:MJW5"/>
    <mergeCell ref="MJX5:MKE5"/>
    <mergeCell ref="MKF5:MKM5"/>
    <mergeCell ref="MGV5:MHC5"/>
    <mergeCell ref="MHD5:MHK5"/>
    <mergeCell ref="MHL5:MHS5"/>
    <mergeCell ref="MHT5:MIA5"/>
    <mergeCell ref="MIB5:MII5"/>
    <mergeCell ref="MIJ5:MIQ5"/>
    <mergeCell ref="MEZ5:MFG5"/>
    <mergeCell ref="MFH5:MFO5"/>
    <mergeCell ref="MFP5:MFW5"/>
    <mergeCell ref="MFX5:MGE5"/>
    <mergeCell ref="MGF5:MGM5"/>
    <mergeCell ref="MGN5:MGU5"/>
    <mergeCell ref="MDD5:MDK5"/>
    <mergeCell ref="MDL5:MDS5"/>
    <mergeCell ref="MDT5:MEA5"/>
    <mergeCell ref="MEB5:MEI5"/>
    <mergeCell ref="MEJ5:MEQ5"/>
    <mergeCell ref="MER5:MEY5"/>
    <mergeCell ref="MBH5:MBO5"/>
    <mergeCell ref="MBP5:MBW5"/>
    <mergeCell ref="MBX5:MCE5"/>
    <mergeCell ref="MCF5:MCM5"/>
    <mergeCell ref="MCN5:MCU5"/>
    <mergeCell ref="MCV5:MDC5"/>
    <mergeCell ref="LZL5:LZS5"/>
    <mergeCell ref="LZT5:MAA5"/>
    <mergeCell ref="MAB5:MAI5"/>
    <mergeCell ref="MAJ5:MAQ5"/>
    <mergeCell ref="MAR5:MAY5"/>
    <mergeCell ref="MAZ5:MBG5"/>
    <mergeCell ref="MTT5:MUA5"/>
    <mergeCell ref="MUB5:MUI5"/>
    <mergeCell ref="MUJ5:MUQ5"/>
    <mergeCell ref="MUR5:MUY5"/>
    <mergeCell ref="MUZ5:MVG5"/>
    <mergeCell ref="MVH5:MVO5"/>
    <mergeCell ref="MRX5:MSE5"/>
    <mergeCell ref="MSF5:MSM5"/>
    <mergeCell ref="MSN5:MSU5"/>
    <mergeCell ref="MSV5:MTC5"/>
    <mergeCell ref="MTD5:MTK5"/>
    <mergeCell ref="MTL5:MTS5"/>
    <mergeCell ref="MQB5:MQI5"/>
    <mergeCell ref="MQJ5:MQQ5"/>
    <mergeCell ref="MQR5:MQY5"/>
    <mergeCell ref="MQZ5:MRG5"/>
    <mergeCell ref="MRH5:MRO5"/>
    <mergeCell ref="MRP5:MRW5"/>
    <mergeCell ref="MOF5:MOM5"/>
    <mergeCell ref="MON5:MOU5"/>
    <mergeCell ref="MOV5:MPC5"/>
    <mergeCell ref="MPD5:MPK5"/>
    <mergeCell ref="MPL5:MPS5"/>
    <mergeCell ref="MPT5:MQA5"/>
    <mergeCell ref="MMJ5:MMQ5"/>
    <mergeCell ref="MMR5:MMY5"/>
    <mergeCell ref="MMZ5:MNG5"/>
    <mergeCell ref="MNH5:MNO5"/>
    <mergeCell ref="MNP5:MNW5"/>
    <mergeCell ref="MNX5:MOE5"/>
    <mergeCell ref="MKN5:MKU5"/>
    <mergeCell ref="MKV5:MLC5"/>
    <mergeCell ref="MLD5:MLK5"/>
    <mergeCell ref="MLL5:MLS5"/>
    <mergeCell ref="MLT5:MMA5"/>
    <mergeCell ref="MMB5:MMI5"/>
    <mergeCell ref="NEV5:NFC5"/>
    <mergeCell ref="NFD5:NFK5"/>
    <mergeCell ref="NFL5:NFS5"/>
    <mergeCell ref="NFT5:NGA5"/>
    <mergeCell ref="NGB5:NGI5"/>
    <mergeCell ref="NGJ5:NGQ5"/>
    <mergeCell ref="NCZ5:NDG5"/>
    <mergeCell ref="NDH5:NDO5"/>
    <mergeCell ref="NDP5:NDW5"/>
    <mergeCell ref="NDX5:NEE5"/>
    <mergeCell ref="NEF5:NEM5"/>
    <mergeCell ref="NEN5:NEU5"/>
    <mergeCell ref="NBD5:NBK5"/>
    <mergeCell ref="NBL5:NBS5"/>
    <mergeCell ref="NBT5:NCA5"/>
    <mergeCell ref="NCB5:NCI5"/>
    <mergeCell ref="NCJ5:NCQ5"/>
    <mergeCell ref="NCR5:NCY5"/>
    <mergeCell ref="MZH5:MZO5"/>
    <mergeCell ref="MZP5:MZW5"/>
    <mergeCell ref="MZX5:NAE5"/>
    <mergeCell ref="NAF5:NAM5"/>
    <mergeCell ref="NAN5:NAU5"/>
    <mergeCell ref="NAV5:NBC5"/>
    <mergeCell ref="MXL5:MXS5"/>
    <mergeCell ref="MXT5:MYA5"/>
    <mergeCell ref="MYB5:MYI5"/>
    <mergeCell ref="MYJ5:MYQ5"/>
    <mergeCell ref="MYR5:MYY5"/>
    <mergeCell ref="MYZ5:MZG5"/>
    <mergeCell ref="MVP5:MVW5"/>
    <mergeCell ref="MVX5:MWE5"/>
    <mergeCell ref="MWF5:MWM5"/>
    <mergeCell ref="MWN5:MWU5"/>
    <mergeCell ref="MWV5:MXC5"/>
    <mergeCell ref="MXD5:MXK5"/>
    <mergeCell ref="NPX5:NQE5"/>
    <mergeCell ref="NQF5:NQM5"/>
    <mergeCell ref="NQN5:NQU5"/>
    <mergeCell ref="NQV5:NRC5"/>
    <mergeCell ref="NRD5:NRK5"/>
    <mergeCell ref="NRL5:NRS5"/>
    <mergeCell ref="NOB5:NOI5"/>
    <mergeCell ref="NOJ5:NOQ5"/>
    <mergeCell ref="NOR5:NOY5"/>
    <mergeCell ref="NOZ5:NPG5"/>
    <mergeCell ref="NPH5:NPO5"/>
    <mergeCell ref="NPP5:NPW5"/>
    <mergeCell ref="NMF5:NMM5"/>
    <mergeCell ref="NMN5:NMU5"/>
    <mergeCell ref="NMV5:NNC5"/>
    <mergeCell ref="NND5:NNK5"/>
    <mergeCell ref="NNL5:NNS5"/>
    <mergeCell ref="NNT5:NOA5"/>
    <mergeCell ref="NKJ5:NKQ5"/>
    <mergeCell ref="NKR5:NKY5"/>
    <mergeCell ref="NKZ5:NLG5"/>
    <mergeCell ref="NLH5:NLO5"/>
    <mergeCell ref="NLP5:NLW5"/>
    <mergeCell ref="NLX5:NME5"/>
    <mergeCell ref="NIN5:NIU5"/>
    <mergeCell ref="NIV5:NJC5"/>
    <mergeCell ref="NJD5:NJK5"/>
    <mergeCell ref="NJL5:NJS5"/>
    <mergeCell ref="NJT5:NKA5"/>
    <mergeCell ref="NKB5:NKI5"/>
    <mergeCell ref="NGR5:NGY5"/>
    <mergeCell ref="NGZ5:NHG5"/>
    <mergeCell ref="NHH5:NHO5"/>
    <mergeCell ref="NHP5:NHW5"/>
    <mergeCell ref="NHX5:NIE5"/>
    <mergeCell ref="NIF5:NIM5"/>
    <mergeCell ref="OAZ5:OBG5"/>
    <mergeCell ref="OBH5:OBO5"/>
    <mergeCell ref="OBP5:OBW5"/>
    <mergeCell ref="OBX5:OCE5"/>
    <mergeCell ref="OCF5:OCM5"/>
    <mergeCell ref="OCN5:OCU5"/>
    <mergeCell ref="NZD5:NZK5"/>
    <mergeCell ref="NZL5:NZS5"/>
    <mergeCell ref="NZT5:OAA5"/>
    <mergeCell ref="OAB5:OAI5"/>
    <mergeCell ref="OAJ5:OAQ5"/>
    <mergeCell ref="OAR5:OAY5"/>
    <mergeCell ref="NXH5:NXO5"/>
    <mergeCell ref="NXP5:NXW5"/>
    <mergeCell ref="NXX5:NYE5"/>
    <mergeCell ref="NYF5:NYM5"/>
    <mergeCell ref="NYN5:NYU5"/>
    <mergeCell ref="NYV5:NZC5"/>
    <mergeCell ref="NVL5:NVS5"/>
    <mergeCell ref="NVT5:NWA5"/>
    <mergeCell ref="NWB5:NWI5"/>
    <mergeCell ref="NWJ5:NWQ5"/>
    <mergeCell ref="NWR5:NWY5"/>
    <mergeCell ref="NWZ5:NXG5"/>
    <mergeCell ref="NTP5:NTW5"/>
    <mergeCell ref="NTX5:NUE5"/>
    <mergeCell ref="NUF5:NUM5"/>
    <mergeCell ref="NUN5:NUU5"/>
    <mergeCell ref="NUV5:NVC5"/>
    <mergeCell ref="NVD5:NVK5"/>
    <mergeCell ref="NRT5:NSA5"/>
    <mergeCell ref="NSB5:NSI5"/>
    <mergeCell ref="NSJ5:NSQ5"/>
    <mergeCell ref="NSR5:NSY5"/>
    <mergeCell ref="NSZ5:NTG5"/>
    <mergeCell ref="NTH5:NTO5"/>
    <mergeCell ref="OMB5:OMI5"/>
    <mergeCell ref="OMJ5:OMQ5"/>
    <mergeCell ref="OMR5:OMY5"/>
    <mergeCell ref="OMZ5:ONG5"/>
    <mergeCell ref="ONH5:ONO5"/>
    <mergeCell ref="ONP5:ONW5"/>
    <mergeCell ref="OKF5:OKM5"/>
    <mergeCell ref="OKN5:OKU5"/>
    <mergeCell ref="OKV5:OLC5"/>
    <mergeCell ref="OLD5:OLK5"/>
    <mergeCell ref="OLL5:OLS5"/>
    <mergeCell ref="OLT5:OMA5"/>
    <mergeCell ref="OIJ5:OIQ5"/>
    <mergeCell ref="OIR5:OIY5"/>
    <mergeCell ref="OIZ5:OJG5"/>
    <mergeCell ref="OJH5:OJO5"/>
    <mergeCell ref="OJP5:OJW5"/>
    <mergeCell ref="OJX5:OKE5"/>
    <mergeCell ref="OGN5:OGU5"/>
    <mergeCell ref="OGV5:OHC5"/>
    <mergeCell ref="OHD5:OHK5"/>
    <mergeCell ref="OHL5:OHS5"/>
    <mergeCell ref="OHT5:OIA5"/>
    <mergeCell ref="OIB5:OII5"/>
    <mergeCell ref="OER5:OEY5"/>
    <mergeCell ref="OEZ5:OFG5"/>
    <mergeCell ref="OFH5:OFO5"/>
    <mergeCell ref="OFP5:OFW5"/>
    <mergeCell ref="OFX5:OGE5"/>
    <mergeCell ref="OGF5:OGM5"/>
    <mergeCell ref="OCV5:ODC5"/>
    <mergeCell ref="ODD5:ODK5"/>
    <mergeCell ref="ODL5:ODS5"/>
    <mergeCell ref="ODT5:OEA5"/>
    <mergeCell ref="OEB5:OEI5"/>
    <mergeCell ref="OEJ5:OEQ5"/>
    <mergeCell ref="OXD5:OXK5"/>
    <mergeCell ref="OXL5:OXS5"/>
    <mergeCell ref="OXT5:OYA5"/>
    <mergeCell ref="OYB5:OYI5"/>
    <mergeCell ref="OYJ5:OYQ5"/>
    <mergeCell ref="OYR5:OYY5"/>
    <mergeCell ref="OVH5:OVO5"/>
    <mergeCell ref="OVP5:OVW5"/>
    <mergeCell ref="OVX5:OWE5"/>
    <mergeCell ref="OWF5:OWM5"/>
    <mergeCell ref="OWN5:OWU5"/>
    <mergeCell ref="OWV5:OXC5"/>
    <mergeCell ref="OTL5:OTS5"/>
    <mergeCell ref="OTT5:OUA5"/>
    <mergeCell ref="OUB5:OUI5"/>
    <mergeCell ref="OUJ5:OUQ5"/>
    <mergeCell ref="OUR5:OUY5"/>
    <mergeCell ref="OUZ5:OVG5"/>
    <mergeCell ref="ORP5:ORW5"/>
    <mergeCell ref="ORX5:OSE5"/>
    <mergeCell ref="OSF5:OSM5"/>
    <mergeCell ref="OSN5:OSU5"/>
    <mergeCell ref="OSV5:OTC5"/>
    <mergeCell ref="OTD5:OTK5"/>
    <mergeCell ref="OPT5:OQA5"/>
    <mergeCell ref="OQB5:OQI5"/>
    <mergeCell ref="OQJ5:OQQ5"/>
    <mergeCell ref="OQR5:OQY5"/>
    <mergeCell ref="OQZ5:ORG5"/>
    <mergeCell ref="ORH5:ORO5"/>
    <mergeCell ref="ONX5:OOE5"/>
    <mergeCell ref="OOF5:OOM5"/>
    <mergeCell ref="OON5:OOU5"/>
    <mergeCell ref="OOV5:OPC5"/>
    <mergeCell ref="OPD5:OPK5"/>
    <mergeCell ref="OPL5:OPS5"/>
    <mergeCell ref="PIF5:PIM5"/>
    <mergeCell ref="PIN5:PIU5"/>
    <mergeCell ref="PIV5:PJC5"/>
    <mergeCell ref="PJD5:PJK5"/>
    <mergeCell ref="PJL5:PJS5"/>
    <mergeCell ref="PJT5:PKA5"/>
    <mergeCell ref="PGJ5:PGQ5"/>
    <mergeCell ref="PGR5:PGY5"/>
    <mergeCell ref="PGZ5:PHG5"/>
    <mergeCell ref="PHH5:PHO5"/>
    <mergeCell ref="PHP5:PHW5"/>
    <mergeCell ref="PHX5:PIE5"/>
    <mergeCell ref="PEN5:PEU5"/>
    <mergeCell ref="PEV5:PFC5"/>
    <mergeCell ref="PFD5:PFK5"/>
    <mergeCell ref="PFL5:PFS5"/>
    <mergeCell ref="PFT5:PGA5"/>
    <mergeCell ref="PGB5:PGI5"/>
    <mergeCell ref="PCR5:PCY5"/>
    <mergeCell ref="PCZ5:PDG5"/>
    <mergeCell ref="PDH5:PDO5"/>
    <mergeCell ref="PDP5:PDW5"/>
    <mergeCell ref="PDX5:PEE5"/>
    <mergeCell ref="PEF5:PEM5"/>
    <mergeCell ref="PAV5:PBC5"/>
    <mergeCell ref="PBD5:PBK5"/>
    <mergeCell ref="PBL5:PBS5"/>
    <mergeCell ref="PBT5:PCA5"/>
    <mergeCell ref="PCB5:PCI5"/>
    <mergeCell ref="PCJ5:PCQ5"/>
    <mergeCell ref="OYZ5:OZG5"/>
    <mergeCell ref="OZH5:OZO5"/>
    <mergeCell ref="OZP5:OZW5"/>
    <mergeCell ref="OZX5:PAE5"/>
    <mergeCell ref="PAF5:PAM5"/>
    <mergeCell ref="PAN5:PAU5"/>
    <mergeCell ref="PTH5:PTO5"/>
    <mergeCell ref="PTP5:PTW5"/>
    <mergeCell ref="PTX5:PUE5"/>
    <mergeCell ref="PUF5:PUM5"/>
    <mergeCell ref="PUN5:PUU5"/>
    <mergeCell ref="PUV5:PVC5"/>
    <mergeCell ref="PRL5:PRS5"/>
    <mergeCell ref="PRT5:PSA5"/>
    <mergeCell ref="PSB5:PSI5"/>
    <mergeCell ref="PSJ5:PSQ5"/>
    <mergeCell ref="PSR5:PSY5"/>
    <mergeCell ref="PSZ5:PTG5"/>
    <mergeCell ref="PPP5:PPW5"/>
    <mergeCell ref="PPX5:PQE5"/>
    <mergeCell ref="PQF5:PQM5"/>
    <mergeCell ref="PQN5:PQU5"/>
    <mergeCell ref="PQV5:PRC5"/>
    <mergeCell ref="PRD5:PRK5"/>
    <mergeCell ref="PNT5:POA5"/>
    <mergeCell ref="POB5:POI5"/>
    <mergeCell ref="POJ5:POQ5"/>
    <mergeCell ref="POR5:POY5"/>
    <mergeCell ref="POZ5:PPG5"/>
    <mergeCell ref="PPH5:PPO5"/>
    <mergeCell ref="PLX5:PME5"/>
    <mergeCell ref="PMF5:PMM5"/>
    <mergeCell ref="PMN5:PMU5"/>
    <mergeCell ref="PMV5:PNC5"/>
    <mergeCell ref="PND5:PNK5"/>
    <mergeCell ref="PNL5:PNS5"/>
    <mergeCell ref="PKB5:PKI5"/>
    <mergeCell ref="PKJ5:PKQ5"/>
    <mergeCell ref="PKR5:PKY5"/>
    <mergeCell ref="PKZ5:PLG5"/>
    <mergeCell ref="PLH5:PLO5"/>
    <mergeCell ref="PLP5:PLW5"/>
    <mergeCell ref="QEJ5:QEQ5"/>
    <mergeCell ref="QER5:QEY5"/>
    <mergeCell ref="QEZ5:QFG5"/>
    <mergeCell ref="QFH5:QFO5"/>
    <mergeCell ref="QFP5:QFW5"/>
    <mergeCell ref="QFX5:QGE5"/>
    <mergeCell ref="QCN5:QCU5"/>
    <mergeCell ref="QCV5:QDC5"/>
    <mergeCell ref="QDD5:QDK5"/>
    <mergeCell ref="QDL5:QDS5"/>
    <mergeCell ref="QDT5:QEA5"/>
    <mergeCell ref="QEB5:QEI5"/>
    <mergeCell ref="QAR5:QAY5"/>
    <mergeCell ref="QAZ5:QBG5"/>
    <mergeCell ref="QBH5:QBO5"/>
    <mergeCell ref="QBP5:QBW5"/>
    <mergeCell ref="QBX5:QCE5"/>
    <mergeCell ref="QCF5:QCM5"/>
    <mergeCell ref="PYV5:PZC5"/>
    <mergeCell ref="PZD5:PZK5"/>
    <mergeCell ref="PZL5:PZS5"/>
    <mergeCell ref="PZT5:QAA5"/>
    <mergeCell ref="QAB5:QAI5"/>
    <mergeCell ref="QAJ5:QAQ5"/>
    <mergeCell ref="PWZ5:PXG5"/>
    <mergeCell ref="PXH5:PXO5"/>
    <mergeCell ref="PXP5:PXW5"/>
    <mergeCell ref="PXX5:PYE5"/>
    <mergeCell ref="PYF5:PYM5"/>
    <mergeCell ref="PYN5:PYU5"/>
    <mergeCell ref="PVD5:PVK5"/>
    <mergeCell ref="PVL5:PVS5"/>
    <mergeCell ref="PVT5:PWA5"/>
    <mergeCell ref="PWB5:PWI5"/>
    <mergeCell ref="PWJ5:PWQ5"/>
    <mergeCell ref="PWR5:PWY5"/>
    <mergeCell ref="QPL5:QPS5"/>
    <mergeCell ref="QPT5:QQA5"/>
    <mergeCell ref="QQB5:QQI5"/>
    <mergeCell ref="QQJ5:QQQ5"/>
    <mergeCell ref="QQR5:QQY5"/>
    <mergeCell ref="QQZ5:QRG5"/>
    <mergeCell ref="QNP5:QNW5"/>
    <mergeCell ref="QNX5:QOE5"/>
    <mergeCell ref="QOF5:QOM5"/>
    <mergeCell ref="QON5:QOU5"/>
    <mergeCell ref="QOV5:QPC5"/>
    <mergeCell ref="QPD5:QPK5"/>
    <mergeCell ref="QLT5:QMA5"/>
    <mergeCell ref="QMB5:QMI5"/>
    <mergeCell ref="QMJ5:QMQ5"/>
    <mergeCell ref="QMR5:QMY5"/>
    <mergeCell ref="QMZ5:QNG5"/>
    <mergeCell ref="QNH5:QNO5"/>
    <mergeCell ref="QJX5:QKE5"/>
    <mergeCell ref="QKF5:QKM5"/>
    <mergeCell ref="QKN5:QKU5"/>
    <mergeCell ref="QKV5:QLC5"/>
    <mergeCell ref="QLD5:QLK5"/>
    <mergeCell ref="QLL5:QLS5"/>
    <mergeCell ref="QIB5:QII5"/>
    <mergeCell ref="QIJ5:QIQ5"/>
    <mergeCell ref="QIR5:QIY5"/>
    <mergeCell ref="QIZ5:QJG5"/>
    <mergeCell ref="QJH5:QJO5"/>
    <mergeCell ref="QJP5:QJW5"/>
    <mergeCell ref="QGF5:QGM5"/>
    <mergeCell ref="QGN5:QGU5"/>
    <mergeCell ref="QGV5:QHC5"/>
    <mergeCell ref="QHD5:QHK5"/>
    <mergeCell ref="QHL5:QHS5"/>
    <mergeCell ref="QHT5:QIA5"/>
    <mergeCell ref="RAN5:RAU5"/>
    <mergeCell ref="RAV5:RBC5"/>
    <mergeCell ref="RBD5:RBK5"/>
    <mergeCell ref="RBL5:RBS5"/>
    <mergeCell ref="RBT5:RCA5"/>
    <mergeCell ref="RCB5:RCI5"/>
    <mergeCell ref="QYR5:QYY5"/>
    <mergeCell ref="QYZ5:QZG5"/>
    <mergeCell ref="QZH5:QZO5"/>
    <mergeCell ref="QZP5:QZW5"/>
    <mergeCell ref="QZX5:RAE5"/>
    <mergeCell ref="RAF5:RAM5"/>
    <mergeCell ref="QWV5:QXC5"/>
    <mergeCell ref="QXD5:QXK5"/>
    <mergeCell ref="QXL5:QXS5"/>
    <mergeCell ref="QXT5:QYA5"/>
    <mergeCell ref="QYB5:QYI5"/>
    <mergeCell ref="QYJ5:QYQ5"/>
    <mergeCell ref="QUZ5:QVG5"/>
    <mergeCell ref="QVH5:QVO5"/>
    <mergeCell ref="QVP5:QVW5"/>
    <mergeCell ref="QVX5:QWE5"/>
    <mergeCell ref="QWF5:QWM5"/>
    <mergeCell ref="QWN5:QWU5"/>
    <mergeCell ref="QTD5:QTK5"/>
    <mergeCell ref="QTL5:QTS5"/>
    <mergeCell ref="QTT5:QUA5"/>
    <mergeCell ref="QUB5:QUI5"/>
    <mergeCell ref="QUJ5:QUQ5"/>
    <mergeCell ref="QUR5:QUY5"/>
    <mergeCell ref="QRH5:QRO5"/>
    <mergeCell ref="QRP5:QRW5"/>
    <mergeCell ref="QRX5:QSE5"/>
    <mergeCell ref="QSF5:QSM5"/>
    <mergeCell ref="QSN5:QSU5"/>
    <mergeCell ref="QSV5:QTC5"/>
    <mergeCell ref="RLP5:RLW5"/>
    <mergeCell ref="RLX5:RME5"/>
    <mergeCell ref="RMF5:RMM5"/>
    <mergeCell ref="RMN5:RMU5"/>
    <mergeCell ref="RMV5:RNC5"/>
    <mergeCell ref="RND5:RNK5"/>
    <mergeCell ref="RJT5:RKA5"/>
    <mergeCell ref="RKB5:RKI5"/>
    <mergeCell ref="RKJ5:RKQ5"/>
    <mergeCell ref="RKR5:RKY5"/>
    <mergeCell ref="RKZ5:RLG5"/>
    <mergeCell ref="RLH5:RLO5"/>
    <mergeCell ref="RHX5:RIE5"/>
    <mergeCell ref="RIF5:RIM5"/>
    <mergeCell ref="RIN5:RIU5"/>
    <mergeCell ref="RIV5:RJC5"/>
    <mergeCell ref="RJD5:RJK5"/>
    <mergeCell ref="RJL5:RJS5"/>
    <mergeCell ref="RGB5:RGI5"/>
    <mergeCell ref="RGJ5:RGQ5"/>
    <mergeCell ref="RGR5:RGY5"/>
    <mergeCell ref="RGZ5:RHG5"/>
    <mergeCell ref="RHH5:RHO5"/>
    <mergeCell ref="RHP5:RHW5"/>
    <mergeCell ref="REF5:REM5"/>
    <mergeCell ref="REN5:REU5"/>
    <mergeCell ref="REV5:RFC5"/>
    <mergeCell ref="RFD5:RFK5"/>
    <mergeCell ref="RFL5:RFS5"/>
    <mergeCell ref="RFT5:RGA5"/>
    <mergeCell ref="RCJ5:RCQ5"/>
    <mergeCell ref="RCR5:RCY5"/>
    <mergeCell ref="RCZ5:RDG5"/>
    <mergeCell ref="RDH5:RDO5"/>
    <mergeCell ref="RDP5:RDW5"/>
    <mergeCell ref="RDX5:REE5"/>
    <mergeCell ref="RWR5:RWY5"/>
    <mergeCell ref="RWZ5:RXG5"/>
    <mergeCell ref="RXH5:RXO5"/>
    <mergeCell ref="RXP5:RXW5"/>
    <mergeCell ref="RXX5:RYE5"/>
    <mergeCell ref="RYF5:RYM5"/>
    <mergeCell ref="RUV5:RVC5"/>
    <mergeCell ref="RVD5:RVK5"/>
    <mergeCell ref="RVL5:RVS5"/>
    <mergeCell ref="RVT5:RWA5"/>
    <mergeCell ref="RWB5:RWI5"/>
    <mergeCell ref="RWJ5:RWQ5"/>
    <mergeCell ref="RSZ5:RTG5"/>
    <mergeCell ref="RTH5:RTO5"/>
    <mergeCell ref="RTP5:RTW5"/>
    <mergeCell ref="RTX5:RUE5"/>
    <mergeCell ref="RUF5:RUM5"/>
    <mergeCell ref="RUN5:RUU5"/>
    <mergeCell ref="RRD5:RRK5"/>
    <mergeCell ref="RRL5:RRS5"/>
    <mergeCell ref="RRT5:RSA5"/>
    <mergeCell ref="RSB5:RSI5"/>
    <mergeCell ref="RSJ5:RSQ5"/>
    <mergeCell ref="RSR5:RSY5"/>
    <mergeCell ref="RPH5:RPO5"/>
    <mergeCell ref="RPP5:RPW5"/>
    <mergeCell ref="RPX5:RQE5"/>
    <mergeCell ref="RQF5:RQM5"/>
    <mergeCell ref="RQN5:RQU5"/>
    <mergeCell ref="RQV5:RRC5"/>
    <mergeCell ref="RNL5:RNS5"/>
    <mergeCell ref="RNT5:ROA5"/>
    <mergeCell ref="ROB5:ROI5"/>
    <mergeCell ref="ROJ5:ROQ5"/>
    <mergeCell ref="ROR5:ROY5"/>
    <mergeCell ref="ROZ5:RPG5"/>
    <mergeCell ref="SHT5:SIA5"/>
    <mergeCell ref="SIB5:SII5"/>
    <mergeCell ref="SIJ5:SIQ5"/>
    <mergeCell ref="SIR5:SIY5"/>
    <mergeCell ref="SIZ5:SJG5"/>
    <mergeCell ref="SJH5:SJO5"/>
    <mergeCell ref="SFX5:SGE5"/>
    <mergeCell ref="SGF5:SGM5"/>
    <mergeCell ref="SGN5:SGU5"/>
    <mergeCell ref="SGV5:SHC5"/>
    <mergeCell ref="SHD5:SHK5"/>
    <mergeCell ref="SHL5:SHS5"/>
    <mergeCell ref="SEB5:SEI5"/>
    <mergeCell ref="SEJ5:SEQ5"/>
    <mergeCell ref="SER5:SEY5"/>
    <mergeCell ref="SEZ5:SFG5"/>
    <mergeCell ref="SFH5:SFO5"/>
    <mergeCell ref="SFP5:SFW5"/>
    <mergeCell ref="SCF5:SCM5"/>
    <mergeCell ref="SCN5:SCU5"/>
    <mergeCell ref="SCV5:SDC5"/>
    <mergeCell ref="SDD5:SDK5"/>
    <mergeCell ref="SDL5:SDS5"/>
    <mergeCell ref="SDT5:SEA5"/>
    <mergeCell ref="SAJ5:SAQ5"/>
    <mergeCell ref="SAR5:SAY5"/>
    <mergeCell ref="SAZ5:SBG5"/>
    <mergeCell ref="SBH5:SBO5"/>
    <mergeCell ref="SBP5:SBW5"/>
    <mergeCell ref="SBX5:SCE5"/>
    <mergeCell ref="RYN5:RYU5"/>
    <mergeCell ref="RYV5:RZC5"/>
    <mergeCell ref="RZD5:RZK5"/>
    <mergeCell ref="RZL5:RZS5"/>
    <mergeCell ref="RZT5:SAA5"/>
    <mergeCell ref="SAB5:SAI5"/>
    <mergeCell ref="SSV5:STC5"/>
    <mergeCell ref="STD5:STK5"/>
    <mergeCell ref="STL5:STS5"/>
    <mergeCell ref="STT5:SUA5"/>
    <mergeCell ref="SUB5:SUI5"/>
    <mergeCell ref="SUJ5:SUQ5"/>
    <mergeCell ref="SQZ5:SRG5"/>
    <mergeCell ref="SRH5:SRO5"/>
    <mergeCell ref="SRP5:SRW5"/>
    <mergeCell ref="SRX5:SSE5"/>
    <mergeCell ref="SSF5:SSM5"/>
    <mergeCell ref="SSN5:SSU5"/>
    <mergeCell ref="SPD5:SPK5"/>
    <mergeCell ref="SPL5:SPS5"/>
    <mergeCell ref="SPT5:SQA5"/>
    <mergeCell ref="SQB5:SQI5"/>
    <mergeCell ref="SQJ5:SQQ5"/>
    <mergeCell ref="SQR5:SQY5"/>
    <mergeCell ref="SNH5:SNO5"/>
    <mergeCell ref="SNP5:SNW5"/>
    <mergeCell ref="SNX5:SOE5"/>
    <mergeCell ref="SOF5:SOM5"/>
    <mergeCell ref="SON5:SOU5"/>
    <mergeCell ref="SOV5:SPC5"/>
    <mergeCell ref="SLL5:SLS5"/>
    <mergeCell ref="SLT5:SMA5"/>
    <mergeCell ref="SMB5:SMI5"/>
    <mergeCell ref="SMJ5:SMQ5"/>
    <mergeCell ref="SMR5:SMY5"/>
    <mergeCell ref="SMZ5:SNG5"/>
    <mergeCell ref="SJP5:SJW5"/>
    <mergeCell ref="SJX5:SKE5"/>
    <mergeCell ref="SKF5:SKM5"/>
    <mergeCell ref="SKN5:SKU5"/>
    <mergeCell ref="SKV5:SLC5"/>
    <mergeCell ref="SLD5:SLK5"/>
    <mergeCell ref="TDX5:TEE5"/>
    <mergeCell ref="TEF5:TEM5"/>
    <mergeCell ref="TEN5:TEU5"/>
    <mergeCell ref="TEV5:TFC5"/>
    <mergeCell ref="TFD5:TFK5"/>
    <mergeCell ref="TFL5:TFS5"/>
    <mergeCell ref="TCB5:TCI5"/>
    <mergeCell ref="TCJ5:TCQ5"/>
    <mergeCell ref="TCR5:TCY5"/>
    <mergeCell ref="TCZ5:TDG5"/>
    <mergeCell ref="TDH5:TDO5"/>
    <mergeCell ref="TDP5:TDW5"/>
    <mergeCell ref="TAF5:TAM5"/>
    <mergeCell ref="TAN5:TAU5"/>
    <mergeCell ref="TAV5:TBC5"/>
    <mergeCell ref="TBD5:TBK5"/>
    <mergeCell ref="TBL5:TBS5"/>
    <mergeCell ref="TBT5:TCA5"/>
    <mergeCell ref="SYJ5:SYQ5"/>
    <mergeCell ref="SYR5:SYY5"/>
    <mergeCell ref="SYZ5:SZG5"/>
    <mergeCell ref="SZH5:SZO5"/>
    <mergeCell ref="SZP5:SZW5"/>
    <mergeCell ref="SZX5:TAE5"/>
    <mergeCell ref="SWN5:SWU5"/>
    <mergeCell ref="SWV5:SXC5"/>
    <mergeCell ref="SXD5:SXK5"/>
    <mergeCell ref="SXL5:SXS5"/>
    <mergeCell ref="SXT5:SYA5"/>
    <mergeCell ref="SYB5:SYI5"/>
    <mergeCell ref="SUR5:SUY5"/>
    <mergeCell ref="SUZ5:SVG5"/>
    <mergeCell ref="SVH5:SVO5"/>
    <mergeCell ref="SVP5:SVW5"/>
    <mergeCell ref="SVX5:SWE5"/>
    <mergeCell ref="SWF5:SWM5"/>
    <mergeCell ref="TOZ5:TPG5"/>
    <mergeCell ref="TPH5:TPO5"/>
    <mergeCell ref="TPP5:TPW5"/>
    <mergeCell ref="TPX5:TQE5"/>
    <mergeCell ref="TQF5:TQM5"/>
    <mergeCell ref="TQN5:TQU5"/>
    <mergeCell ref="TND5:TNK5"/>
    <mergeCell ref="TNL5:TNS5"/>
    <mergeCell ref="TNT5:TOA5"/>
    <mergeCell ref="TOB5:TOI5"/>
    <mergeCell ref="TOJ5:TOQ5"/>
    <mergeCell ref="TOR5:TOY5"/>
    <mergeCell ref="TLH5:TLO5"/>
    <mergeCell ref="TLP5:TLW5"/>
    <mergeCell ref="TLX5:TME5"/>
    <mergeCell ref="TMF5:TMM5"/>
    <mergeCell ref="TMN5:TMU5"/>
    <mergeCell ref="TMV5:TNC5"/>
    <mergeCell ref="TJL5:TJS5"/>
    <mergeCell ref="TJT5:TKA5"/>
    <mergeCell ref="TKB5:TKI5"/>
    <mergeCell ref="TKJ5:TKQ5"/>
    <mergeCell ref="TKR5:TKY5"/>
    <mergeCell ref="TKZ5:TLG5"/>
    <mergeCell ref="THP5:THW5"/>
    <mergeCell ref="THX5:TIE5"/>
    <mergeCell ref="TIF5:TIM5"/>
    <mergeCell ref="TIN5:TIU5"/>
    <mergeCell ref="TIV5:TJC5"/>
    <mergeCell ref="TJD5:TJK5"/>
    <mergeCell ref="TFT5:TGA5"/>
    <mergeCell ref="TGB5:TGI5"/>
    <mergeCell ref="TGJ5:TGQ5"/>
    <mergeCell ref="TGR5:TGY5"/>
    <mergeCell ref="TGZ5:THG5"/>
    <mergeCell ref="THH5:THO5"/>
    <mergeCell ref="UAB5:UAI5"/>
    <mergeCell ref="UAJ5:UAQ5"/>
    <mergeCell ref="UAR5:UAY5"/>
    <mergeCell ref="UAZ5:UBG5"/>
    <mergeCell ref="UBH5:UBO5"/>
    <mergeCell ref="UBP5:UBW5"/>
    <mergeCell ref="TYF5:TYM5"/>
    <mergeCell ref="TYN5:TYU5"/>
    <mergeCell ref="TYV5:TZC5"/>
    <mergeCell ref="TZD5:TZK5"/>
    <mergeCell ref="TZL5:TZS5"/>
    <mergeCell ref="TZT5:UAA5"/>
    <mergeCell ref="TWJ5:TWQ5"/>
    <mergeCell ref="TWR5:TWY5"/>
    <mergeCell ref="TWZ5:TXG5"/>
    <mergeCell ref="TXH5:TXO5"/>
    <mergeCell ref="TXP5:TXW5"/>
    <mergeCell ref="TXX5:TYE5"/>
    <mergeCell ref="TUN5:TUU5"/>
    <mergeCell ref="TUV5:TVC5"/>
    <mergeCell ref="TVD5:TVK5"/>
    <mergeCell ref="TVL5:TVS5"/>
    <mergeCell ref="TVT5:TWA5"/>
    <mergeCell ref="TWB5:TWI5"/>
    <mergeCell ref="TSR5:TSY5"/>
    <mergeCell ref="TSZ5:TTG5"/>
    <mergeCell ref="TTH5:TTO5"/>
    <mergeCell ref="TTP5:TTW5"/>
    <mergeCell ref="TTX5:TUE5"/>
    <mergeCell ref="TUF5:TUM5"/>
    <mergeCell ref="TQV5:TRC5"/>
    <mergeCell ref="TRD5:TRK5"/>
    <mergeCell ref="TRL5:TRS5"/>
    <mergeCell ref="TRT5:TSA5"/>
    <mergeCell ref="TSB5:TSI5"/>
    <mergeCell ref="TSJ5:TSQ5"/>
    <mergeCell ref="ULD5:ULK5"/>
    <mergeCell ref="ULL5:ULS5"/>
    <mergeCell ref="ULT5:UMA5"/>
    <mergeCell ref="UMB5:UMI5"/>
    <mergeCell ref="UMJ5:UMQ5"/>
    <mergeCell ref="UMR5:UMY5"/>
    <mergeCell ref="UJH5:UJO5"/>
    <mergeCell ref="UJP5:UJW5"/>
    <mergeCell ref="UJX5:UKE5"/>
    <mergeCell ref="UKF5:UKM5"/>
    <mergeCell ref="UKN5:UKU5"/>
    <mergeCell ref="UKV5:ULC5"/>
    <mergeCell ref="UHL5:UHS5"/>
    <mergeCell ref="UHT5:UIA5"/>
    <mergeCell ref="UIB5:UII5"/>
    <mergeCell ref="UIJ5:UIQ5"/>
    <mergeCell ref="UIR5:UIY5"/>
    <mergeCell ref="UIZ5:UJG5"/>
    <mergeCell ref="UFP5:UFW5"/>
    <mergeCell ref="UFX5:UGE5"/>
    <mergeCell ref="UGF5:UGM5"/>
    <mergeCell ref="UGN5:UGU5"/>
    <mergeCell ref="UGV5:UHC5"/>
    <mergeCell ref="UHD5:UHK5"/>
    <mergeCell ref="UDT5:UEA5"/>
    <mergeCell ref="UEB5:UEI5"/>
    <mergeCell ref="UEJ5:UEQ5"/>
    <mergeCell ref="UER5:UEY5"/>
    <mergeCell ref="UEZ5:UFG5"/>
    <mergeCell ref="UFH5:UFO5"/>
    <mergeCell ref="UBX5:UCE5"/>
    <mergeCell ref="UCF5:UCM5"/>
    <mergeCell ref="UCN5:UCU5"/>
    <mergeCell ref="UCV5:UDC5"/>
    <mergeCell ref="UDD5:UDK5"/>
    <mergeCell ref="UDL5:UDS5"/>
    <mergeCell ref="UWF5:UWM5"/>
    <mergeCell ref="UWN5:UWU5"/>
    <mergeCell ref="UWV5:UXC5"/>
    <mergeCell ref="UXD5:UXK5"/>
    <mergeCell ref="UXL5:UXS5"/>
    <mergeCell ref="UXT5:UYA5"/>
    <mergeCell ref="UUJ5:UUQ5"/>
    <mergeCell ref="UUR5:UUY5"/>
    <mergeCell ref="UUZ5:UVG5"/>
    <mergeCell ref="UVH5:UVO5"/>
    <mergeCell ref="UVP5:UVW5"/>
    <mergeCell ref="UVX5:UWE5"/>
    <mergeCell ref="USN5:USU5"/>
    <mergeCell ref="USV5:UTC5"/>
    <mergeCell ref="UTD5:UTK5"/>
    <mergeCell ref="UTL5:UTS5"/>
    <mergeCell ref="UTT5:UUA5"/>
    <mergeCell ref="UUB5:UUI5"/>
    <mergeCell ref="UQR5:UQY5"/>
    <mergeCell ref="UQZ5:URG5"/>
    <mergeCell ref="URH5:URO5"/>
    <mergeCell ref="URP5:URW5"/>
    <mergeCell ref="URX5:USE5"/>
    <mergeCell ref="USF5:USM5"/>
    <mergeCell ref="UOV5:UPC5"/>
    <mergeCell ref="UPD5:UPK5"/>
    <mergeCell ref="UPL5:UPS5"/>
    <mergeCell ref="UPT5:UQA5"/>
    <mergeCell ref="UQB5:UQI5"/>
    <mergeCell ref="UQJ5:UQQ5"/>
    <mergeCell ref="UMZ5:UNG5"/>
    <mergeCell ref="UNH5:UNO5"/>
    <mergeCell ref="UNP5:UNW5"/>
    <mergeCell ref="UNX5:UOE5"/>
    <mergeCell ref="UOF5:UOM5"/>
    <mergeCell ref="UON5:UOU5"/>
    <mergeCell ref="VHH5:VHO5"/>
    <mergeCell ref="VHP5:VHW5"/>
    <mergeCell ref="VHX5:VIE5"/>
    <mergeCell ref="VIF5:VIM5"/>
    <mergeCell ref="VIN5:VIU5"/>
    <mergeCell ref="VIV5:VJC5"/>
    <mergeCell ref="VFL5:VFS5"/>
    <mergeCell ref="VFT5:VGA5"/>
    <mergeCell ref="VGB5:VGI5"/>
    <mergeCell ref="VGJ5:VGQ5"/>
    <mergeCell ref="VGR5:VGY5"/>
    <mergeCell ref="VGZ5:VHG5"/>
    <mergeCell ref="VDP5:VDW5"/>
    <mergeCell ref="VDX5:VEE5"/>
    <mergeCell ref="VEF5:VEM5"/>
    <mergeCell ref="VEN5:VEU5"/>
    <mergeCell ref="VEV5:VFC5"/>
    <mergeCell ref="VFD5:VFK5"/>
    <mergeCell ref="VBT5:VCA5"/>
    <mergeCell ref="VCB5:VCI5"/>
    <mergeCell ref="VCJ5:VCQ5"/>
    <mergeCell ref="VCR5:VCY5"/>
    <mergeCell ref="VCZ5:VDG5"/>
    <mergeCell ref="VDH5:VDO5"/>
    <mergeCell ref="UZX5:VAE5"/>
    <mergeCell ref="VAF5:VAM5"/>
    <mergeCell ref="VAN5:VAU5"/>
    <mergeCell ref="VAV5:VBC5"/>
    <mergeCell ref="VBD5:VBK5"/>
    <mergeCell ref="VBL5:VBS5"/>
    <mergeCell ref="UYB5:UYI5"/>
    <mergeCell ref="UYJ5:UYQ5"/>
    <mergeCell ref="UYR5:UYY5"/>
    <mergeCell ref="UYZ5:UZG5"/>
    <mergeCell ref="UZH5:UZO5"/>
    <mergeCell ref="UZP5:UZW5"/>
    <mergeCell ref="VSJ5:VSQ5"/>
    <mergeCell ref="VSR5:VSY5"/>
    <mergeCell ref="VSZ5:VTG5"/>
    <mergeCell ref="VTH5:VTO5"/>
    <mergeCell ref="VTP5:VTW5"/>
    <mergeCell ref="VTX5:VUE5"/>
    <mergeCell ref="VQN5:VQU5"/>
    <mergeCell ref="VQV5:VRC5"/>
    <mergeCell ref="VRD5:VRK5"/>
    <mergeCell ref="VRL5:VRS5"/>
    <mergeCell ref="VRT5:VSA5"/>
    <mergeCell ref="VSB5:VSI5"/>
    <mergeCell ref="VOR5:VOY5"/>
    <mergeCell ref="VOZ5:VPG5"/>
    <mergeCell ref="VPH5:VPO5"/>
    <mergeCell ref="VPP5:VPW5"/>
    <mergeCell ref="VPX5:VQE5"/>
    <mergeCell ref="VQF5:VQM5"/>
    <mergeCell ref="VMV5:VNC5"/>
    <mergeCell ref="VND5:VNK5"/>
    <mergeCell ref="VNL5:VNS5"/>
    <mergeCell ref="VNT5:VOA5"/>
    <mergeCell ref="VOB5:VOI5"/>
    <mergeCell ref="VOJ5:VOQ5"/>
    <mergeCell ref="VKZ5:VLG5"/>
    <mergeCell ref="VLH5:VLO5"/>
    <mergeCell ref="VLP5:VLW5"/>
    <mergeCell ref="VLX5:VME5"/>
    <mergeCell ref="VMF5:VMM5"/>
    <mergeCell ref="VMN5:VMU5"/>
    <mergeCell ref="VJD5:VJK5"/>
    <mergeCell ref="VJL5:VJS5"/>
    <mergeCell ref="VJT5:VKA5"/>
    <mergeCell ref="VKB5:VKI5"/>
    <mergeCell ref="VKJ5:VKQ5"/>
    <mergeCell ref="VKR5:VKY5"/>
    <mergeCell ref="WDL5:WDS5"/>
    <mergeCell ref="WDT5:WEA5"/>
    <mergeCell ref="WEB5:WEI5"/>
    <mergeCell ref="WEJ5:WEQ5"/>
    <mergeCell ref="WER5:WEY5"/>
    <mergeCell ref="WEZ5:WFG5"/>
    <mergeCell ref="WBP5:WBW5"/>
    <mergeCell ref="WBX5:WCE5"/>
    <mergeCell ref="WCF5:WCM5"/>
    <mergeCell ref="WCN5:WCU5"/>
    <mergeCell ref="WCV5:WDC5"/>
    <mergeCell ref="WDD5:WDK5"/>
    <mergeCell ref="VZT5:WAA5"/>
    <mergeCell ref="WAB5:WAI5"/>
    <mergeCell ref="WAJ5:WAQ5"/>
    <mergeCell ref="WAR5:WAY5"/>
    <mergeCell ref="WAZ5:WBG5"/>
    <mergeCell ref="WBH5:WBO5"/>
    <mergeCell ref="VXX5:VYE5"/>
    <mergeCell ref="VYF5:VYM5"/>
    <mergeCell ref="VYN5:VYU5"/>
    <mergeCell ref="VYV5:VZC5"/>
    <mergeCell ref="VZD5:VZK5"/>
    <mergeCell ref="VZL5:VZS5"/>
    <mergeCell ref="VWB5:VWI5"/>
    <mergeCell ref="VWJ5:VWQ5"/>
    <mergeCell ref="VWR5:VWY5"/>
    <mergeCell ref="VWZ5:VXG5"/>
    <mergeCell ref="VXH5:VXO5"/>
    <mergeCell ref="VXP5:VXW5"/>
    <mergeCell ref="VUF5:VUM5"/>
    <mergeCell ref="VUN5:VUU5"/>
    <mergeCell ref="VUV5:VVC5"/>
    <mergeCell ref="VVD5:VVK5"/>
    <mergeCell ref="VVL5:VVS5"/>
    <mergeCell ref="VVT5:VWA5"/>
    <mergeCell ref="WRP5:WRW5"/>
    <mergeCell ref="WRX5:WSE5"/>
    <mergeCell ref="WON5:WOU5"/>
    <mergeCell ref="WOV5:WPC5"/>
    <mergeCell ref="WPD5:WPK5"/>
    <mergeCell ref="WPL5:WPS5"/>
    <mergeCell ref="WPT5:WQA5"/>
    <mergeCell ref="WQB5:WQI5"/>
    <mergeCell ref="WMR5:WMY5"/>
    <mergeCell ref="WMZ5:WNG5"/>
    <mergeCell ref="WNH5:WNO5"/>
    <mergeCell ref="WNP5:WNW5"/>
    <mergeCell ref="WNX5:WOE5"/>
    <mergeCell ref="WOF5:WOM5"/>
    <mergeCell ref="WKV5:WLC5"/>
    <mergeCell ref="WLD5:WLK5"/>
    <mergeCell ref="WLL5:WLS5"/>
    <mergeCell ref="WLT5:WMA5"/>
    <mergeCell ref="WMB5:WMI5"/>
    <mergeCell ref="WMJ5:WMQ5"/>
    <mergeCell ref="WIZ5:WJG5"/>
    <mergeCell ref="WJH5:WJO5"/>
    <mergeCell ref="WJP5:WJW5"/>
    <mergeCell ref="WJX5:WKE5"/>
    <mergeCell ref="WKF5:WKM5"/>
    <mergeCell ref="WKN5:WKU5"/>
    <mergeCell ref="WHD5:WHK5"/>
    <mergeCell ref="WHL5:WHS5"/>
    <mergeCell ref="WHT5:WIA5"/>
    <mergeCell ref="WIB5:WII5"/>
    <mergeCell ref="WIJ5:WIQ5"/>
    <mergeCell ref="WIR5:WIY5"/>
    <mergeCell ref="WFH5:WFO5"/>
    <mergeCell ref="WFP5:WFW5"/>
    <mergeCell ref="WFX5:WGE5"/>
    <mergeCell ref="WGF5:WGM5"/>
    <mergeCell ref="WGN5:WGU5"/>
    <mergeCell ref="WGV5:WHC5"/>
    <mergeCell ref="CR6:CT6"/>
    <mergeCell ref="CZ6:DB6"/>
    <mergeCell ref="DH6:DJ6"/>
    <mergeCell ref="DP6:DR6"/>
    <mergeCell ref="DX6:DZ6"/>
    <mergeCell ref="EF6:EH6"/>
    <mergeCell ref="AV6:AX6"/>
    <mergeCell ref="BD6:BF6"/>
    <mergeCell ref="BL6:BN6"/>
    <mergeCell ref="BT6:BV6"/>
    <mergeCell ref="CB6:CD6"/>
    <mergeCell ref="CJ6:CL6"/>
    <mergeCell ref="H6:J6"/>
    <mergeCell ref="P6:R6"/>
    <mergeCell ref="X6:Z6"/>
    <mergeCell ref="AF6:AH6"/>
    <mergeCell ref="AN6:AP6"/>
    <mergeCell ref="XDH5:XDO5"/>
    <mergeCell ref="XDP5:XDW5"/>
    <mergeCell ref="XDX5:XEE5"/>
    <mergeCell ref="XEF5:XEM5"/>
    <mergeCell ref="XEN5:XEU5"/>
    <mergeCell ref="XEV5:XFC5"/>
    <mergeCell ref="XBL5:XBS5"/>
    <mergeCell ref="XBT5:XCA5"/>
    <mergeCell ref="XCB5:XCI5"/>
    <mergeCell ref="XCJ5:XCQ5"/>
    <mergeCell ref="XCR5:XCY5"/>
    <mergeCell ref="XCZ5:XDG5"/>
    <mergeCell ref="WZP5:WZW5"/>
    <mergeCell ref="WZX5:XAE5"/>
    <mergeCell ref="XAF5:XAM5"/>
    <mergeCell ref="XAN5:XAU5"/>
    <mergeCell ref="XAV5:XBC5"/>
    <mergeCell ref="XBD5:XBK5"/>
    <mergeCell ref="WXT5:WYA5"/>
    <mergeCell ref="WYB5:WYI5"/>
    <mergeCell ref="WYJ5:WYQ5"/>
    <mergeCell ref="WYR5:WYY5"/>
    <mergeCell ref="WYZ5:WZG5"/>
    <mergeCell ref="WZH5:WZO5"/>
    <mergeCell ref="WVX5:WWE5"/>
    <mergeCell ref="WWF5:WWM5"/>
    <mergeCell ref="WWN5:WWU5"/>
    <mergeCell ref="WWV5:WXC5"/>
    <mergeCell ref="WXD5:WXK5"/>
    <mergeCell ref="WXL5:WXS5"/>
    <mergeCell ref="WUB5:WUI5"/>
    <mergeCell ref="WUJ5:WUQ5"/>
    <mergeCell ref="WUR5:WUY5"/>
    <mergeCell ref="WUZ5:WVG5"/>
    <mergeCell ref="WVH5:WVO5"/>
    <mergeCell ref="WVP5:WVW5"/>
    <mergeCell ref="WSF5:WSM5"/>
    <mergeCell ref="WSN5:WSU5"/>
    <mergeCell ref="WSV5:WTC5"/>
    <mergeCell ref="WTD5:WTK5"/>
    <mergeCell ref="WTL5:WTS5"/>
    <mergeCell ref="WTT5:WUA5"/>
    <mergeCell ref="WQJ5:WQQ5"/>
    <mergeCell ref="WQR5:WQY5"/>
    <mergeCell ref="WQZ5:WRG5"/>
    <mergeCell ref="WRH5:WRO5"/>
    <mergeCell ref="NT6:NV6"/>
    <mergeCell ref="OB6:OD6"/>
    <mergeCell ref="OJ6:OL6"/>
    <mergeCell ref="OR6:OT6"/>
    <mergeCell ref="OZ6:PB6"/>
    <mergeCell ref="PH6:PJ6"/>
    <mergeCell ref="LX6:LZ6"/>
    <mergeCell ref="MF6:MH6"/>
    <mergeCell ref="MN6:MP6"/>
    <mergeCell ref="MV6:MX6"/>
    <mergeCell ref="ND6:NF6"/>
    <mergeCell ref="NL6:NN6"/>
    <mergeCell ref="KB6:KD6"/>
    <mergeCell ref="KJ6:KL6"/>
    <mergeCell ref="KR6:KT6"/>
    <mergeCell ref="KZ6:LB6"/>
    <mergeCell ref="LH6:LJ6"/>
    <mergeCell ref="LP6:LR6"/>
    <mergeCell ref="IF6:IH6"/>
    <mergeCell ref="IN6:IP6"/>
    <mergeCell ref="IV6:IX6"/>
    <mergeCell ref="JD6:JF6"/>
    <mergeCell ref="JL6:JN6"/>
    <mergeCell ref="JT6:JV6"/>
    <mergeCell ref="GJ6:GL6"/>
    <mergeCell ref="GR6:GT6"/>
    <mergeCell ref="GZ6:HB6"/>
    <mergeCell ref="HH6:HJ6"/>
    <mergeCell ref="HP6:HR6"/>
    <mergeCell ref="HX6:HZ6"/>
    <mergeCell ref="EN6:EP6"/>
    <mergeCell ref="EV6:EX6"/>
    <mergeCell ref="FD6:FF6"/>
    <mergeCell ref="FL6:FN6"/>
    <mergeCell ref="FT6:FV6"/>
    <mergeCell ref="GB6:GD6"/>
    <mergeCell ref="YV6:YX6"/>
    <mergeCell ref="ZD6:ZF6"/>
    <mergeCell ref="ZL6:ZN6"/>
    <mergeCell ref="ZT6:ZV6"/>
    <mergeCell ref="AAB6:AAD6"/>
    <mergeCell ref="AAJ6:AAL6"/>
    <mergeCell ref="WZ6:XB6"/>
    <mergeCell ref="XH6:XJ6"/>
    <mergeCell ref="XP6:XR6"/>
    <mergeCell ref="XX6:XZ6"/>
    <mergeCell ref="YF6:YH6"/>
    <mergeCell ref="YN6:YP6"/>
    <mergeCell ref="VD6:VF6"/>
    <mergeCell ref="VL6:VN6"/>
    <mergeCell ref="VT6:VV6"/>
    <mergeCell ref="WB6:WD6"/>
    <mergeCell ref="WJ6:WL6"/>
    <mergeCell ref="WR6:WT6"/>
    <mergeCell ref="TH6:TJ6"/>
    <mergeCell ref="TP6:TR6"/>
    <mergeCell ref="TX6:TZ6"/>
    <mergeCell ref="UF6:UH6"/>
    <mergeCell ref="UN6:UP6"/>
    <mergeCell ref="UV6:UX6"/>
    <mergeCell ref="RL6:RN6"/>
    <mergeCell ref="RT6:RV6"/>
    <mergeCell ref="SB6:SD6"/>
    <mergeCell ref="SJ6:SL6"/>
    <mergeCell ref="SR6:ST6"/>
    <mergeCell ref="SZ6:TB6"/>
    <mergeCell ref="PP6:PR6"/>
    <mergeCell ref="PX6:PZ6"/>
    <mergeCell ref="QF6:QH6"/>
    <mergeCell ref="QN6:QP6"/>
    <mergeCell ref="QV6:QX6"/>
    <mergeCell ref="RD6:RF6"/>
    <mergeCell ref="AJX6:AJZ6"/>
    <mergeCell ref="AKF6:AKH6"/>
    <mergeCell ref="AKN6:AKP6"/>
    <mergeCell ref="AKV6:AKX6"/>
    <mergeCell ref="ALD6:ALF6"/>
    <mergeCell ref="ALL6:ALN6"/>
    <mergeCell ref="AIB6:AID6"/>
    <mergeCell ref="AIJ6:AIL6"/>
    <mergeCell ref="AIR6:AIT6"/>
    <mergeCell ref="AIZ6:AJB6"/>
    <mergeCell ref="AJH6:AJJ6"/>
    <mergeCell ref="AJP6:AJR6"/>
    <mergeCell ref="AGF6:AGH6"/>
    <mergeCell ref="AGN6:AGP6"/>
    <mergeCell ref="AGV6:AGX6"/>
    <mergeCell ref="AHD6:AHF6"/>
    <mergeCell ref="AHL6:AHN6"/>
    <mergeCell ref="AHT6:AHV6"/>
    <mergeCell ref="AEJ6:AEL6"/>
    <mergeCell ref="AER6:AET6"/>
    <mergeCell ref="AEZ6:AFB6"/>
    <mergeCell ref="AFH6:AFJ6"/>
    <mergeCell ref="AFP6:AFR6"/>
    <mergeCell ref="AFX6:AFZ6"/>
    <mergeCell ref="ACN6:ACP6"/>
    <mergeCell ref="ACV6:ACX6"/>
    <mergeCell ref="ADD6:ADF6"/>
    <mergeCell ref="ADL6:ADN6"/>
    <mergeCell ref="ADT6:ADV6"/>
    <mergeCell ref="AEB6:AED6"/>
    <mergeCell ref="AAR6:AAT6"/>
    <mergeCell ref="AAZ6:ABB6"/>
    <mergeCell ref="ABH6:ABJ6"/>
    <mergeCell ref="ABP6:ABR6"/>
    <mergeCell ref="ABX6:ABZ6"/>
    <mergeCell ref="ACF6:ACH6"/>
    <mergeCell ref="AUZ6:AVB6"/>
    <mergeCell ref="AVH6:AVJ6"/>
    <mergeCell ref="AVP6:AVR6"/>
    <mergeCell ref="AVX6:AVZ6"/>
    <mergeCell ref="AWF6:AWH6"/>
    <mergeCell ref="AWN6:AWP6"/>
    <mergeCell ref="ATD6:ATF6"/>
    <mergeCell ref="ATL6:ATN6"/>
    <mergeCell ref="ATT6:ATV6"/>
    <mergeCell ref="AUB6:AUD6"/>
    <mergeCell ref="AUJ6:AUL6"/>
    <mergeCell ref="AUR6:AUT6"/>
    <mergeCell ref="ARH6:ARJ6"/>
    <mergeCell ref="ARP6:ARR6"/>
    <mergeCell ref="ARX6:ARZ6"/>
    <mergeCell ref="ASF6:ASH6"/>
    <mergeCell ref="ASN6:ASP6"/>
    <mergeCell ref="ASV6:ASX6"/>
    <mergeCell ref="APL6:APN6"/>
    <mergeCell ref="APT6:APV6"/>
    <mergeCell ref="AQB6:AQD6"/>
    <mergeCell ref="AQJ6:AQL6"/>
    <mergeCell ref="AQR6:AQT6"/>
    <mergeCell ref="AQZ6:ARB6"/>
    <mergeCell ref="ANP6:ANR6"/>
    <mergeCell ref="ANX6:ANZ6"/>
    <mergeCell ref="AOF6:AOH6"/>
    <mergeCell ref="AON6:AOP6"/>
    <mergeCell ref="AOV6:AOX6"/>
    <mergeCell ref="APD6:APF6"/>
    <mergeCell ref="ALT6:ALV6"/>
    <mergeCell ref="AMB6:AMD6"/>
    <mergeCell ref="AMJ6:AML6"/>
    <mergeCell ref="AMR6:AMT6"/>
    <mergeCell ref="AMZ6:ANB6"/>
    <mergeCell ref="ANH6:ANJ6"/>
    <mergeCell ref="BGB6:BGD6"/>
    <mergeCell ref="BGJ6:BGL6"/>
    <mergeCell ref="BGR6:BGT6"/>
    <mergeCell ref="BGZ6:BHB6"/>
    <mergeCell ref="BHH6:BHJ6"/>
    <mergeCell ref="BHP6:BHR6"/>
    <mergeCell ref="BEF6:BEH6"/>
    <mergeCell ref="BEN6:BEP6"/>
    <mergeCell ref="BEV6:BEX6"/>
    <mergeCell ref="BFD6:BFF6"/>
    <mergeCell ref="BFL6:BFN6"/>
    <mergeCell ref="BFT6:BFV6"/>
    <mergeCell ref="BCJ6:BCL6"/>
    <mergeCell ref="BCR6:BCT6"/>
    <mergeCell ref="BCZ6:BDB6"/>
    <mergeCell ref="BDH6:BDJ6"/>
    <mergeCell ref="BDP6:BDR6"/>
    <mergeCell ref="BDX6:BDZ6"/>
    <mergeCell ref="BAN6:BAP6"/>
    <mergeCell ref="BAV6:BAX6"/>
    <mergeCell ref="BBD6:BBF6"/>
    <mergeCell ref="BBL6:BBN6"/>
    <mergeCell ref="BBT6:BBV6"/>
    <mergeCell ref="BCB6:BCD6"/>
    <mergeCell ref="AYR6:AYT6"/>
    <mergeCell ref="AYZ6:AZB6"/>
    <mergeCell ref="AZH6:AZJ6"/>
    <mergeCell ref="AZP6:AZR6"/>
    <mergeCell ref="AZX6:AZZ6"/>
    <mergeCell ref="BAF6:BAH6"/>
    <mergeCell ref="AWV6:AWX6"/>
    <mergeCell ref="AXD6:AXF6"/>
    <mergeCell ref="AXL6:AXN6"/>
    <mergeCell ref="AXT6:AXV6"/>
    <mergeCell ref="AYB6:AYD6"/>
    <mergeCell ref="AYJ6:AYL6"/>
    <mergeCell ref="BRD6:BRF6"/>
    <mergeCell ref="BRL6:BRN6"/>
    <mergeCell ref="BRT6:BRV6"/>
    <mergeCell ref="BSB6:BSD6"/>
    <mergeCell ref="BSJ6:BSL6"/>
    <mergeCell ref="BSR6:BST6"/>
    <mergeCell ref="BPH6:BPJ6"/>
    <mergeCell ref="BPP6:BPR6"/>
    <mergeCell ref="BPX6:BPZ6"/>
    <mergeCell ref="BQF6:BQH6"/>
    <mergeCell ref="BQN6:BQP6"/>
    <mergeCell ref="BQV6:BQX6"/>
    <mergeCell ref="BNL6:BNN6"/>
    <mergeCell ref="BNT6:BNV6"/>
    <mergeCell ref="BOB6:BOD6"/>
    <mergeCell ref="BOJ6:BOL6"/>
    <mergeCell ref="BOR6:BOT6"/>
    <mergeCell ref="BOZ6:BPB6"/>
    <mergeCell ref="BLP6:BLR6"/>
    <mergeCell ref="BLX6:BLZ6"/>
    <mergeCell ref="BMF6:BMH6"/>
    <mergeCell ref="BMN6:BMP6"/>
    <mergeCell ref="BMV6:BMX6"/>
    <mergeCell ref="BND6:BNF6"/>
    <mergeCell ref="BJT6:BJV6"/>
    <mergeCell ref="BKB6:BKD6"/>
    <mergeCell ref="BKJ6:BKL6"/>
    <mergeCell ref="BKR6:BKT6"/>
    <mergeCell ref="BKZ6:BLB6"/>
    <mergeCell ref="BLH6:BLJ6"/>
    <mergeCell ref="BHX6:BHZ6"/>
    <mergeCell ref="BIF6:BIH6"/>
    <mergeCell ref="BIN6:BIP6"/>
    <mergeCell ref="BIV6:BIX6"/>
    <mergeCell ref="BJD6:BJF6"/>
    <mergeCell ref="BJL6:BJN6"/>
    <mergeCell ref="CCF6:CCH6"/>
    <mergeCell ref="CCN6:CCP6"/>
    <mergeCell ref="CCV6:CCX6"/>
    <mergeCell ref="CDD6:CDF6"/>
    <mergeCell ref="CDL6:CDN6"/>
    <mergeCell ref="CDT6:CDV6"/>
    <mergeCell ref="CAJ6:CAL6"/>
    <mergeCell ref="CAR6:CAT6"/>
    <mergeCell ref="CAZ6:CBB6"/>
    <mergeCell ref="CBH6:CBJ6"/>
    <mergeCell ref="CBP6:CBR6"/>
    <mergeCell ref="CBX6:CBZ6"/>
    <mergeCell ref="BYN6:BYP6"/>
    <mergeCell ref="BYV6:BYX6"/>
    <mergeCell ref="BZD6:BZF6"/>
    <mergeCell ref="BZL6:BZN6"/>
    <mergeCell ref="BZT6:BZV6"/>
    <mergeCell ref="CAB6:CAD6"/>
    <mergeCell ref="BWR6:BWT6"/>
    <mergeCell ref="BWZ6:BXB6"/>
    <mergeCell ref="BXH6:BXJ6"/>
    <mergeCell ref="BXP6:BXR6"/>
    <mergeCell ref="BXX6:BXZ6"/>
    <mergeCell ref="BYF6:BYH6"/>
    <mergeCell ref="BUV6:BUX6"/>
    <mergeCell ref="BVD6:BVF6"/>
    <mergeCell ref="BVL6:BVN6"/>
    <mergeCell ref="BVT6:BVV6"/>
    <mergeCell ref="BWB6:BWD6"/>
    <mergeCell ref="BWJ6:BWL6"/>
    <mergeCell ref="BSZ6:BTB6"/>
    <mergeCell ref="BTH6:BTJ6"/>
    <mergeCell ref="BTP6:BTR6"/>
    <mergeCell ref="BTX6:BTZ6"/>
    <mergeCell ref="BUF6:BUH6"/>
    <mergeCell ref="BUN6:BUP6"/>
    <mergeCell ref="CNH6:CNJ6"/>
    <mergeCell ref="CNP6:CNR6"/>
    <mergeCell ref="CNX6:CNZ6"/>
    <mergeCell ref="COF6:COH6"/>
    <mergeCell ref="CON6:COP6"/>
    <mergeCell ref="COV6:COX6"/>
    <mergeCell ref="CLL6:CLN6"/>
    <mergeCell ref="CLT6:CLV6"/>
    <mergeCell ref="CMB6:CMD6"/>
    <mergeCell ref="CMJ6:CML6"/>
    <mergeCell ref="CMR6:CMT6"/>
    <mergeCell ref="CMZ6:CNB6"/>
    <mergeCell ref="CJP6:CJR6"/>
    <mergeCell ref="CJX6:CJZ6"/>
    <mergeCell ref="CKF6:CKH6"/>
    <mergeCell ref="CKN6:CKP6"/>
    <mergeCell ref="CKV6:CKX6"/>
    <mergeCell ref="CLD6:CLF6"/>
    <mergeCell ref="CHT6:CHV6"/>
    <mergeCell ref="CIB6:CID6"/>
    <mergeCell ref="CIJ6:CIL6"/>
    <mergeCell ref="CIR6:CIT6"/>
    <mergeCell ref="CIZ6:CJB6"/>
    <mergeCell ref="CJH6:CJJ6"/>
    <mergeCell ref="CFX6:CFZ6"/>
    <mergeCell ref="CGF6:CGH6"/>
    <mergeCell ref="CGN6:CGP6"/>
    <mergeCell ref="CGV6:CGX6"/>
    <mergeCell ref="CHD6:CHF6"/>
    <mergeCell ref="CHL6:CHN6"/>
    <mergeCell ref="CEB6:CED6"/>
    <mergeCell ref="CEJ6:CEL6"/>
    <mergeCell ref="CER6:CET6"/>
    <mergeCell ref="CEZ6:CFB6"/>
    <mergeCell ref="CFH6:CFJ6"/>
    <mergeCell ref="CFP6:CFR6"/>
    <mergeCell ref="CYJ6:CYL6"/>
    <mergeCell ref="CYR6:CYT6"/>
    <mergeCell ref="CYZ6:CZB6"/>
    <mergeCell ref="CZH6:CZJ6"/>
    <mergeCell ref="CZP6:CZR6"/>
    <mergeCell ref="CZX6:CZZ6"/>
    <mergeCell ref="CWN6:CWP6"/>
    <mergeCell ref="CWV6:CWX6"/>
    <mergeCell ref="CXD6:CXF6"/>
    <mergeCell ref="CXL6:CXN6"/>
    <mergeCell ref="CXT6:CXV6"/>
    <mergeCell ref="CYB6:CYD6"/>
    <mergeCell ref="CUR6:CUT6"/>
    <mergeCell ref="CUZ6:CVB6"/>
    <mergeCell ref="CVH6:CVJ6"/>
    <mergeCell ref="CVP6:CVR6"/>
    <mergeCell ref="CVX6:CVZ6"/>
    <mergeCell ref="CWF6:CWH6"/>
    <mergeCell ref="CSV6:CSX6"/>
    <mergeCell ref="CTD6:CTF6"/>
    <mergeCell ref="CTL6:CTN6"/>
    <mergeCell ref="CTT6:CTV6"/>
    <mergeCell ref="CUB6:CUD6"/>
    <mergeCell ref="CUJ6:CUL6"/>
    <mergeCell ref="CQZ6:CRB6"/>
    <mergeCell ref="CRH6:CRJ6"/>
    <mergeCell ref="CRP6:CRR6"/>
    <mergeCell ref="CRX6:CRZ6"/>
    <mergeCell ref="CSF6:CSH6"/>
    <mergeCell ref="CSN6:CSP6"/>
    <mergeCell ref="CPD6:CPF6"/>
    <mergeCell ref="CPL6:CPN6"/>
    <mergeCell ref="CPT6:CPV6"/>
    <mergeCell ref="CQB6:CQD6"/>
    <mergeCell ref="CQJ6:CQL6"/>
    <mergeCell ref="CQR6:CQT6"/>
    <mergeCell ref="DJL6:DJN6"/>
    <mergeCell ref="DJT6:DJV6"/>
    <mergeCell ref="DKB6:DKD6"/>
    <mergeCell ref="DKJ6:DKL6"/>
    <mergeCell ref="DKR6:DKT6"/>
    <mergeCell ref="DKZ6:DLB6"/>
    <mergeCell ref="DHP6:DHR6"/>
    <mergeCell ref="DHX6:DHZ6"/>
    <mergeCell ref="DIF6:DIH6"/>
    <mergeCell ref="DIN6:DIP6"/>
    <mergeCell ref="DIV6:DIX6"/>
    <mergeCell ref="DJD6:DJF6"/>
    <mergeCell ref="DFT6:DFV6"/>
    <mergeCell ref="DGB6:DGD6"/>
    <mergeCell ref="DGJ6:DGL6"/>
    <mergeCell ref="DGR6:DGT6"/>
    <mergeCell ref="DGZ6:DHB6"/>
    <mergeCell ref="DHH6:DHJ6"/>
    <mergeCell ref="DDX6:DDZ6"/>
    <mergeCell ref="DEF6:DEH6"/>
    <mergeCell ref="DEN6:DEP6"/>
    <mergeCell ref="DEV6:DEX6"/>
    <mergeCell ref="DFD6:DFF6"/>
    <mergeCell ref="DFL6:DFN6"/>
    <mergeCell ref="DCB6:DCD6"/>
    <mergeCell ref="DCJ6:DCL6"/>
    <mergeCell ref="DCR6:DCT6"/>
    <mergeCell ref="DCZ6:DDB6"/>
    <mergeCell ref="DDH6:DDJ6"/>
    <mergeCell ref="DDP6:DDR6"/>
    <mergeCell ref="DAF6:DAH6"/>
    <mergeCell ref="DAN6:DAP6"/>
    <mergeCell ref="DAV6:DAX6"/>
    <mergeCell ref="DBD6:DBF6"/>
    <mergeCell ref="DBL6:DBN6"/>
    <mergeCell ref="DBT6:DBV6"/>
    <mergeCell ref="DUN6:DUP6"/>
    <mergeCell ref="DUV6:DUX6"/>
    <mergeCell ref="DVD6:DVF6"/>
    <mergeCell ref="DVL6:DVN6"/>
    <mergeCell ref="DVT6:DVV6"/>
    <mergeCell ref="DWB6:DWD6"/>
    <mergeCell ref="DSR6:DST6"/>
    <mergeCell ref="DSZ6:DTB6"/>
    <mergeCell ref="DTH6:DTJ6"/>
    <mergeCell ref="DTP6:DTR6"/>
    <mergeCell ref="DTX6:DTZ6"/>
    <mergeCell ref="DUF6:DUH6"/>
    <mergeCell ref="DQV6:DQX6"/>
    <mergeCell ref="DRD6:DRF6"/>
    <mergeCell ref="DRL6:DRN6"/>
    <mergeCell ref="DRT6:DRV6"/>
    <mergeCell ref="DSB6:DSD6"/>
    <mergeCell ref="DSJ6:DSL6"/>
    <mergeCell ref="DOZ6:DPB6"/>
    <mergeCell ref="DPH6:DPJ6"/>
    <mergeCell ref="DPP6:DPR6"/>
    <mergeCell ref="DPX6:DPZ6"/>
    <mergeCell ref="DQF6:DQH6"/>
    <mergeCell ref="DQN6:DQP6"/>
    <mergeCell ref="DND6:DNF6"/>
    <mergeCell ref="DNL6:DNN6"/>
    <mergeCell ref="DNT6:DNV6"/>
    <mergeCell ref="DOB6:DOD6"/>
    <mergeCell ref="DOJ6:DOL6"/>
    <mergeCell ref="DOR6:DOT6"/>
    <mergeCell ref="DLH6:DLJ6"/>
    <mergeCell ref="DLP6:DLR6"/>
    <mergeCell ref="DLX6:DLZ6"/>
    <mergeCell ref="DMF6:DMH6"/>
    <mergeCell ref="DMN6:DMP6"/>
    <mergeCell ref="DMV6:DMX6"/>
    <mergeCell ref="EFP6:EFR6"/>
    <mergeCell ref="EFX6:EFZ6"/>
    <mergeCell ref="EGF6:EGH6"/>
    <mergeCell ref="EGN6:EGP6"/>
    <mergeCell ref="EGV6:EGX6"/>
    <mergeCell ref="EHD6:EHF6"/>
    <mergeCell ref="EDT6:EDV6"/>
    <mergeCell ref="EEB6:EED6"/>
    <mergeCell ref="EEJ6:EEL6"/>
    <mergeCell ref="EER6:EET6"/>
    <mergeCell ref="EEZ6:EFB6"/>
    <mergeCell ref="EFH6:EFJ6"/>
    <mergeCell ref="EBX6:EBZ6"/>
    <mergeCell ref="ECF6:ECH6"/>
    <mergeCell ref="ECN6:ECP6"/>
    <mergeCell ref="ECV6:ECX6"/>
    <mergeCell ref="EDD6:EDF6"/>
    <mergeCell ref="EDL6:EDN6"/>
    <mergeCell ref="EAB6:EAD6"/>
    <mergeCell ref="EAJ6:EAL6"/>
    <mergeCell ref="EAR6:EAT6"/>
    <mergeCell ref="EAZ6:EBB6"/>
    <mergeCell ref="EBH6:EBJ6"/>
    <mergeCell ref="EBP6:EBR6"/>
    <mergeCell ref="DYF6:DYH6"/>
    <mergeCell ref="DYN6:DYP6"/>
    <mergeCell ref="DYV6:DYX6"/>
    <mergeCell ref="DZD6:DZF6"/>
    <mergeCell ref="DZL6:DZN6"/>
    <mergeCell ref="DZT6:DZV6"/>
    <mergeCell ref="DWJ6:DWL6"/>
    <mergeCell ref="DWR6:DWT6"/>
    <mergeCell ref="DWZ6:DXB6"/>
    <mergeCell ref="DXH6:DXJ6"/>
    <mergeCell ref="DXP6:DXR6"/>
    <mergeCell ref="DXX6:DXZ6"/>
    <mergeCell ref="EQR6:EQT6"/>
    <mergeCell ref="EQZ6:ERB6"/>
    <mergeCell ref="ERH6:ERJ6"/>
    <mergeCell ref="ERP6:ERR6"/>
    <mergeCell ref="ERX6:ERZ6"/>
    <mergeCell ref="ESF6:ESH6"/>
    <mergeCell ref="EOV6:EOX6"/>
    <mergeCell ref="EPD6:EPF6"/>
    <mergeCell ref="EPL6:EPN6"/>
    <mergeCell ref="EPT6:EPV6"/>
    <mergeCell ref="EQB6:EQD6"/>
    <mergeCell ref="EQJ6:EQL6"/>
    <mergeCell ref="EMZ6:ENB6"/>
    <mergeCell ref="ENH6:ENJ6"/>
    <mergeCell ref="ENP6:ENR6"/>
    <mergeCell ref="ENX6:ENZ6"/>
    <mergeCell ref="EOF6:EOH6"/>
    <mergeCell ref="EON6:EOP6"/>
    <mergeCell ref="ELD6:ELF6"/>
    <mergeCell ref="ELL6:ELN6"/>
    <mergeCell ref="ELT6:ELV6"/>
    <mergeCell ref="EMB6:EMD6"/>
    <mergeCell ref="EMJ6:EML6"/>
    <mergeCell ref="EMR6:EMT6"/>
    <mergeCell ref="EJH6:EJJ6"/>
    <mergeCell ref="EJP6:EJR6"/>
    <mergeCell ref="EJX6:EJZ6"/>
    <mergeCell ref="EKF6:EKH6"/>
    <mergeCell ref="EKN6:EKP6"/>
    <mergeCell ref="EKV6:EKX6"/>
    <mergeCell ref="EHL6:EHN6"/>
    <mergeCell ref="EHT6:EHV6"/>
    <mergeCell ref="EIB6:EID6"/>
    <mergeCell ref="EIJ6:EIL6"/>
    <mergeCell ref="EIR6:EIT6"/>
    <mergeCell ref="EIZ6:EJB6"/>
    <mergeCell ref="FBT6:FBV6"/>
    <mergeCell ref="FCB6:FCD6"/>
    <mergeCell ref="FCJ6:FCL6"/>
    <mergeCell ref="FCR6:FCT6"/>
    <mergeCell ref="FCZ6:FDB6"/>
    <mergeCell ref="FDH6:FDJ6"/>
    <mergeCell ref="EZX6:EZZ6"/>
    <mergeCell ref="FAF6:FAH6"/>
    <mergeCell ref="FAN6:FAP6"/>
    <mergeCell ref="FAV6:FAX6"/>
    <mergeCell ref="FBD6:FBF6"/>
    <mergeCell ref="FBL6:FBN6"/>
    <mergeCell ref="EYB6:EYD6"/>
    <mergeCell ref="EYJ6:EYL6"/>
    <mergeCell ref="EYR6:EYT6"/>
    <mergeCell ref="EYZ6:EZB6"/>
    <mergeCell ref="EZH6:EZJ6"/>
    <mergeCell ref="EZP6:EZR6"/>
    <mergeCell ref="EWF6:EWH6"/>
    <mergeCell ref="EWN6:EWP6"/>
    <mergeCell ref="EWV6:EWX6"/>
    <mergeCell ref="EXD6:EXF6"/>
    <mergeCell ref="EXL6:EXN6"/>
    <mergeCell ref="EXT6:EXV6"/>
    <mergeCell ref="EUJ6:EUL6"/>
    <mergeCell ref="EUR6:EUT6"/>
    <mergeCell ref="EUZ6:EVB6"/>
    <mergeCell ref="EVH6:EVJ6"/>
    <mergeCell ref="EVP6:EVR6"/>
    <mergeCell ref="EVX6:EVZ6"/>
    <mergeCell ref="ESN6:ESP6"/>
    <mergeCell ref="ESV6:ESX6"/>
    <mergeCell ref="ETD6:ETF6"/>
    <mergeCell ref="ETL6:ETN6"/>
    <mergeCell ref="ETT6:ETV6"/>
    <mergeCell ref="EUB6:EUD6"/>
    <mergeCell ref="FMV6:FMX6"/>
    <mergeCell ref="FND6:FNF6"/>
    <mergeCell ref="FNL6:FNN6"/>
    <mergeCell ref="FNT6:FNV6"/>
    <mergeCell ref="FOB6:FOD6"/>
    <mergeCell ref="FOJ6:FOL6"/>
    <mergeCell ref="FKZ6:FLB6"/>
    <mergeCell ref="FLH6:FLJ6"/>
    <mergeCell ref="FLP6:FLR6"/>
    <mergeCell ref="FLX6:FLZ6"/>
    <mergeCell ref="FMF6:FMH6"/>
    <mergeCell ref="FMN6:FMP6"/>
    <mergeCell ref="FJD6:FJF6"/>
    <mergeCell ref="FJL6:FJN6"/>
    <mergeCell ref="FJT6:FJV6"/>
    <mergeCell ref="FKB6:FKD6"/>
    <mergeCell ref="FKJ6:FKL6"/>
    <mergeCell ref="FKR6:FKT6"/>
    <mergeCell ref="FHH6:FHJ6"/>
    <mergeCell ref="FHP6:FHR6"/>
    <mergeCell ref="FHX6:FHZ6"/>
    <mergeCell ref="FIF6:FIH6"/>
    <mergeCell ref="FIN6:FIP6"/>
    <mergeCell ref="FIV6:FIX6"/>
    <mergeCell ref="FFL6:FFN6"/>
    <mergeCell ref="FFT6:FFV6"/>
    <mergeCell ref="FGB6:FGD6"/>
    <mergeCell ref="FGJ6:FGL6"/>
    <mergeCell ref="FGR6:FGT6"/>
    <mergeCell ref="FGZ6:FHB6"/>
    <mergeCell ref="FDP6:FDR6"/>
    <mergeCell ref="FDX6:FDZ6"/>
    <mergeCell ref="FEF6:FEH6"/>
    <mergeCell ref="FEN6:FEP6"/>
    <mergeCell ref="FEV6:FEX6"/>
    <mergeCell ref="FFD6:FFF6"/>
    <mergeCell ref="FXX6:FXZ6"/>
    <mergeCell ref="FYF6:FYH6"/>
    <mergeCell ref="FYN6:FYP6"/>
    <mergeCell ref="FYV6:FYX6"/>
    <mergeCell ref="FZD6:FZF6"/>
    <mergeCell ref="FZL6:FZN6"/>
    <mergeCell ref="FWB6:FWD6"/>
    <mergeCell ref="FWJ6:FWL6"/>
    <mergeCell ref="FWR6:FWT6"/>
    <mergeCell ref="FWZ6:FXB6"/>
    <mergeCell ref="FXH6:FXJ6"/>
    <mergeCell ref="FXP6:FXR6"/>
    <mergeCell ref="FUF6:FUH6"/>
    <mergeCell ref="FUN6:FUP6"/>
    <mergeCell ref="FUV6:FUX6"/>
    <mergeCell ref="FVD6:FVF6"/>
    <mergeCell ref="FVL6:FVN6"/>
    <mergeCell ref="FVT6:FVV6"/>
    <mergeCell ref="FSJ6:FSL6"/>
    <mergeCell ref="FSR6:FST6"/>
    <mergeCell ref="FSZ6:FTB6"/>
    <mergeCell ref="FTH6:FTJ6"/>
    <mergeCell ref="FTP6:FTR6"/>
    <mergeCell ref="FTX6:FTZ6"/>
    <mergeCell ref="FQN6:FQP6"/>
    <mergeCell ref="FQV6:FQX6"/>
    <mergeCell ref="FRD6:FRF6"/>
    <mergeCell ref="FRL6:FRN6"/>
    <mergeCell ref="FRT6:FRV6"/>
    <mergeCell ref="FSB6:FSD6"/>
    <mergeCell ref="FOR6:FOT6"/>
    <mergeCell ref="FOZ6:FPB6"/>
    <mergeCell ref="FPH6:FPJ6"/>
    <mergeCell ref="FPP6:FPR6"/>
    <mergeCell ref="FPX6:FPZ6"/>
    <mergeCell ref="FQF6:FQH6"/>
    <mergeCell ref="GIZ6:GJB6"/>
    <mergeCell ref="GJH6:GJJ6"/>
    <mergeCell ref="GJP6:GJR6"/>
    <mergeCell ref="GJX6:GJZ6"/>
    <mergeCell ref="GKF6:GKH6"/>
    <mergeCell ref="GKN6:GKP6"/>
    <mergeCell ref="GHD6:GHF6"/>
    <mergeCell ref="GHL6:GHN6"/>
    <mergeCell ref="GHT6:GHV6"/>
    <mergeCell ref="GIB6:GID6"/>
    <mergeCell ref="GIJ6:GIL6"/>
    <mergeCell ref="GIR6:GIT6"/>
    <mergeCell ref="GFH6:GFJ6"/>
    <mergeCell ref="GFP6:GFR6"/>
    <mergeCell ref="GFX6:GFZ6"/>
    <mergeCell ref="GGF6:GGH6"/>
    <mergeCell ref="GGN6:GGP6"/>
    <mergeCell ref="GGV6:GGX6"/>
    <mergeCell ref="GDL6:GDN6"/>
    <mergeCell ref="GDT6:GDV6"/>
    <mergeCell ref="GEB6:GED6"/>
    <mergeCell ref="GEJ6:GEL6"/>
    <mergeCell ref="GER6:GET6"/>
    <mergeCell ref="GEZ6:GFB6"/>
    <mergeCell ref="GBP6:GBR6"/>
    <mergeCell ref="GBX6:GBZ6"/>
    <mergeCell ref="GCF6:GCH6"/>
    <mergeCell ref="GCN6:GCP6"/>
    <mergeCell ref="GCV6:GCX6"/>
    <mergeCell ref="GDD6:GDF6"/>
    <mergeCell ref="FZT6:FZV6"/>
    <mergeCell ref="GAB6:GAD6"/>
    <mergeCell ref="GAJ6:GAL6"/>
    <mergeCell ref="GAR6:GAT6"/>
    <mergeCell ref="GAZ6:GBB6"/>
    <mergeCell ref="GBH6:GBJ6"/>
    <mergeCell ref="GUB6:GUD6"/>
    <mergeCell ref="GUJ6:GUL6"/>
    <mergeCell ref="GUR6:GUT6"/>
    <mergeCell ref="GUZ6:GVB6"/>
    <mergeCell ref="GVH6:GVJ6"/>
    <mergeCell ref="GVP6:GVR6"/>
    <mergeCell ref="GSF6:GSH6"/>
    <mergeCell ref="GSN6:GSP6"/>
    <mergeCell ref="GSV6:GSX6"/>
    <mergeCell ref="GTD6:GTF6"/>
    <mergeCell ref="GTL6:GTN6"/>
    <mergeCell ref="GTT6:GTV6"/>
    <mergeCell ref="GQJ6:GQL6"/>
    <mergeCell ref="GQR6:GQT6"/>
    <mergeCell ref="GQZ6:GRB6"/>
    <mergeCell ref="GRH6:GRJ6"/>
    <mergeCell ref="GRP6:GRR6"/>
    <mergeCell ref="GRX6:GRZ6"/>
    <mergeCell ref="GON6:GOP6"/>
    <mergeCell ref="GOV6:GOX6"/>
    <mergeCell ref="GPD6:GPF6"/>
    <mergeCell ref="GPL6:GPN6"/>
    <mergeCell ref="GPT6:GPV6"/>
    <mergeCell ref="GQB6:GQD6"/>
    <mergeCell ref="GMR6:GMT6"/>
    <mergeCell ref="GMZ6:GNB6"/>
    <mergeCell ref="GNH6:GNJ6"/>
    <mergeCell ref="GNP6:GNR6"/>
    <mergeCell ref="GNX6:GNZ6"/>
    <mergeCell ref="GOF6:GOH6"/>
    <mergeCell ref="GKV6:GKX6"/>
    <mergeCell ref="GLD6:GLF6"/>
    <mergeCell ref="GLL6:GLN6"/>
    <mergeCell ref="GLT6:GLV6"/>
    <mergeCell ref="GMB6:GMD6"/>
    <mergeCell ref="GMJ6:GML6"/>
    <mergeCell ref="HFD6:HFF6"/>
    <mergeCell ref="HFL6:HFN6"/>
    <mergeCell ref="HFT6:HFV6"/>
    <mergeCell ref="HGB6:HGD6"/>
    <mergeCell ref="HGJ6:HGL6"/>
    <mergeCell ref="HGR6:HGT6"/>
    <mergeCell ref="HDH6:HDJ6"/>
    <mergeCell ref="HDP6:HDR6"/>
    <mergeCell ref="HDX6:HDZ6"/>
    <mergeCell ref="HEF6:HEH6"/>
    <mergeCell ref="HEN6:HEP6"/>
    <mergeCell ref="HEV6:HEX6"/>
    <mergeCell ref="HBL6:HBN6"/>
    <mergeCell ref="HBT6:HBV6"/>
    <mergeCell ref="HCB6:HCD6"/>
    <mergeCell ref="HCJ6:HCL6"/>
    <mergeCell ref="HCR6:HCT6"/>
    <mergeCell ref="HCZ6:HDB6"/>
    <mergeCell ref="GZP6:GZR6"/>
    <mergeCell ref="GZX6:GZZ6"/>
    <mergeCell ref="HAF6:HAH6"/>
    <mergeCell ref="HAN6:HAP6"/>
    <mergeCell ref="HAV6:HAX6"/>
    <mergeCell ref="HBD6:HBF6"/>
    <mergeCell ref="GXT6:GXV6"/>
    <mergeCell ref="GYB6:GYD6"/>
    <mergeCell ref="GYJ6:GYL6"/>
    <mergeCell ref="GYR6:GYT6"/>
    <mergeCell ref="GYZ6:GZB6"/>
    <mergeCell ref="GZH6:GZJ6"/>
    <mergeCell ref="GVX6:GVZ6"/>
    <mergeCell ref="GWF6:GWH6"/>
    <mergeCell ref="GWN6:GWP6"/>
    <mergeCell ref="GWV6:GWX6"/>
    <mergeCell ref="GXD6:GXF6"/>
    <mergeCell ref="GXL6:GXN6"/>
    <mergeCell ref="HQF6:HQH6"/>
    <mergeCell ref="HQN6:HQP6"/>
    <mergeCell ref="HQV6:HQX6"/>
    <mergeCell ref="HRD6:HRF6"/>
    <mergeCell ref="HRL6:HRN6"/>
    <mergeCell ref="HRT6:HRV6"/>
    <mergeCell ref="HOJ6:HOL6"/>
    <mergeCell ref="HOR6:HOT6"/>
    <mergeCell ref="HOZ6:HPB6"/>
    <mergeCell ref="HPH6:HPJ6"/>
    <mergeCell ref="HPP6:HPR6"/>
    <mergeCell ref="HPX6:HPZ6"/>
    <mergeCell ref="HMN6:HMP6"/>
    <mergeCell ref="HMV6:HMX6"/>
    <mergeCell ref="HND6:HNF6"/>
    <mergeCell ref="HNL6:HNN6"/>
    <mergeCell ref="HNT6:HNV6"/>
    <mergeCell ref="HOB6:HOD6"/>
    <mergeCell ref="HKR6:HKT6"/>
    <mergeCell ref="HKZ6:HLB6"/>
    <mergeCell ref="HLH6:HLJ6"/>
    <mergeCell ref="HLP6:HLR6"/>
    <mergeCell ref="HLX6:HLZ6"/>
    <mergeCell ref="HMF6:HMH6"/>
    <mergeCell ref="HIV6:HIX6"/>
    <mergeCell ref="HJD6:HJF6"/>
    <mergeCell ref="HJL6:HJN6"/>
    <mergeCell ref="HJT6:HJV6"/>
    <mergeCell ref="HKB6:HKD6"/>
    <mergeCell ref="HKJ6:HKL6"/>
    <mergeCell ref="HGZ6:HHB6"/>
    <mergeCell ref="HHH6:HHJ6"/>
    <mergeCell ref="HHP6:HHR6"/>
    <mergeCell ref="HHX6:HHZ6"/>
    <mergeCell ref="HIF6:HIH6"/>
    <mergeCell ref="HIN6:HIP6"/>
    <mergeCell ref="IBH6:IBJ6"/>
    <mergeCell ref="IBP6:IBR6"/>
    <mergeCell ref="IBX6:IBZ6"/>
    <mergeCell ref="ICF6:ICH6"/>
    <mergeCell ref="ICN6:ICP6"/>
    <mergeCell ref="ICV6:ICX6"/>
    <mergeCell ref="HZL6:HZN6"/>
    <mergeCell ref="HZT6:HZV6"/>
    <mergeCell ref="IAB6:IAD6"/>
    <mergeCell ref="IAJ6:IAL6"/>
    <mergeCell ref="IAR6:IAT6"/>
    <mergeCell ref="IAZ6:IBB6"/>
    <mergeCell ref="HXP6:HXR6"/>
    <mergeCell ref="HXX6:HXZ6"/>
    <mergeCell ref="HYF6:HYH6"/>
    <mergeCell ref="HYN6:HYP6"/>
    <mergeCell ref="HYV6:HYX6"/>
    <mergeCell ref="HZD6:HZF6"/>
    <mergeCell ref="HVT6:HVV6"/>
    <mergeCell ref="HWB6:HWD6"/>
    <mergeCell ref="HWJ6:HWL6"/>
    <mergeCell ref="HWR6:HWT6"/>
    <mergeCell ref="HWZ6:HXB6"/>
    <mergeCell ref="HXH6:HXJ6"/>
    <mergeCell ref="HTX6:HTZ6"/>
    <mergeCell ref="HUF6:HUH6"/>
    <mergeCell ref="HUN6:HUP6"/>
    <mergeCell ref="HUV6:HUX6"/>
    <mergeCell ref="HVD6:HVF6"/>
    <mergeCell ref="HVL6:HVN6"/>
    <mergeCell ref="HSB6:HSD6"/>
    <mergeCell ref="HSJ6:HSL6"/>
    <mergeCell ref="HSR6:HST6"/>
    <mergeCell ref="HSZ6:HTB6"/>
    <mergeCell ref="HTH6:HTJ6"/>
    <mergeCell ref="HTP6:HTR6"/>
    <mergeCell ref="IMJ6:IML6"/>
    <mergeCell ref="IMR6:IMT6"/>
    <mergeCell ref="IMZ6:INB6"/>
    <mergeCell ref="INH6:INJ6"/>
    <mergeCell ref="INP6:INR6"/>
    <mergeCell ref="INX6:INZ6"/>
    <mergeCell ref="IKN6:IKP6"/>
    <mergeCell ref="IKV6:IKX6"/>
    <mergeCell ref="ILD6:ILF6"/>
    <mergeCell ref="ILL6:ILN6"/>
    <mergeCell ref="ILT6:ILV6"/>
    <mergeCell ref="IMB6:IMD6"/>
    <mergeCell ref="IIR6:IIT6"/>
    <mergeCell ref="IIZ6:IJB6"/>
    <mergeCell ref="IJH6:IJJ6"/>
    <mergeCell ref="IJP6:IJR6"/>
    <mergeCell ref="IJX6:IJZ6"/>
    <mergeCell ref="IKF6:IKH6"/>
    <mergeCell ref="IGV6:IGX6"/>
    <mergeCell ref="IHD6:IHF6"/>
    <mergeCell ref="IHL6:IHN6"/>
    <mergeCell ref="IHT6:IHV6"/>
    <mergeCell ref="IIB6:IID6"/>
    <mergeCell ref="IIJ6:IIL6"/>
    <mergeCell ref="IEZ6:IFB6"/>
    <mergeCell ref="IFH6:IFJ6"/>
    <mergeCell ref="IFP6:IFR6"/>
    <mergeCell ref="IFX6:IFZ6"/>
    <mergeCell ref="IGF6:IGH6"/>
    <mergeCell ref="IGN6:IGP6"/>
    <mergeCell ref="IDD6:IDF6"/>
    <mergeCell ref="IDL6:IDN6"/>
    <mergeCell ref="IDT6:IDV6"/>
    <mergeCell ref="IEB6:IED6"/>
    <mergeCell ref="IEJ6:IEL6"/>
    <mergeCell ref="IER6:IET6"/>
    <mergeCell ref="IXL6:IXN6"/>
    <mergeCell ref="IXT6:IXV6"/>
    <mergeCell ref="IYB6:IYD6"/>
    <mergeCell ref="IYJ6:IYL6"/>
    <mergeCell ref="IYR6:IYT6"/>
    <mergeCell ref="IYZ6:IZB6"/>
    <mergeCell ref="IVP6:IVR6"/>
    <mergeCell ref="IVX6:IVZ6"/>
    <mergeCell ref="IWF6:IWH6"/>
    <mergeCell ref="IWN6:IWP6"/>
    <mergeCell ref="IWV6:IWX6"/>
    <mergeCell ref="IXD6:IXF6"/>
    <mergeCell ref="ITT6:ITV6"/>
    <mergeCell ref="IUB6:IUD6"/>
    <mergeCell ref="IUJ6:IUL6"/>
    <mergeCell ref="IUR6:IUT6"/>
    <mergeCell ref="IUZ6:IVB6"/>
    <mergeCell ref="IVH6:IVJ6"/>
    <mergeCell ref="IRX6:IRZ6"/>
    <mergeCell ref="ISF6:ISH6"/>
    <mergeCell ref="ISN6:ISP6"/>
    <mergeCell ref="ISV6:ISX6"/>
    <mergeCell ref="ITD6:ITF6"/>
    <mergeCell ref="ITL6:ITN6"/>
    <mergeCell ref="IQB6:IQD6"/>
    <mergeCell ref="IQJ6:IQL6"/>
    <mergeCell ref="IQR6:IQT6"/>
    <mergeCell ref="IQZ6:IRB6"/>
    <mergeCell ref="IRH6:IRJ6"/>
    <mergeCell ref="IRP6:IRR6"/>
    <mergeCell ref="IOF6:IOH6"/>
    <mergeCell ref="ION6:IOP6"/>
    <mergeCell ref="IOV6:IOX6"/>
    <mergeCell ref="IPD6:IPF6"/>
    <mergeCell ref="IPL6:IPN6"/>
    <mergeCell ref="IPT6:IPV6"/>
    <mergeCell ref="JIN6:JIP6"/>
    <mergeCell ref="JIV6:JIX6"/>
    <mergeCell ref="JJD6:JJF6"/>
    <mergeCell ref="JJL6:JJN6"/>
    <mergeCell ref="JJT6:JJV6"/>
    <mergeCell ref="JKB6:JKD6"/>
    <mergeCell ref="JGR6:JGT6"/>
    <mergeCell ref="JGZ6:JHB6"/>
    <mergeCell ref="JHH6:JHJ6"/>
    <mergeCell ref="JHP6:JHR6"/>
    <mergeCell ref="JHX6:JHZ6"/>
    <mergeCell ref="JIF6:JIH6"/>
    <mergeCell ref="JEV6:JEX6"/>
    <mergeCell ref="JFD6:JFF6"/>
    <mergeCell ref="JFL6:JFN6"/>
    <mergeCell ref="JFT6:JFV6"/>
    <mergeCell ref="JGB6:JGD6"/>
    <mergeCell ref="JGJ6:JGL6"/>
    <mergeCell ref="JCZ6:JDB6"/>
    <mergeCell ref="JDH6:JDJ6"/>
    <mergeCell ref="JDP6:JDR6"/>
    <mergeCell ref="JDX6:JDZ6"/>
    <mergeCell ref="JEF6:JEH6"/>
    <mergeCell ref="JEN6:JEP6"/>
    <mergeCell ref="JBD6:JBF6"/>
    <mergeCell ref="JBL6:JBN6"/>
    <mergeCell ref="JBT6:JBV6"/>
    <mergeCell ref="JCB6:JCD6"/>
    <mergeCell ref="JCJ6:JCL6"/>
    <mergeCell ref="JCR6:JCT6"/>
    <mergeCell ref="IZH6:IZJ6"/>
    <mergeCell ref="IZP6:IZR6"/>
    <mergeCell ref="IZX6:IZZ6"/>
    <mergeCell ref="JAF6:JAH6"/>
    <mergeCell ref="JAN6:JAP6"/>
    <mergeCell ref="JAV6:JAX6"/>
    <mergeCell ref="JTP6:JTR6"/>
    <mergeCell ref="JTX6:JTZ6"/>
    <mergeCell ref="JUF6:JUH6"/>
    <mergeCell ref="JUN6:JUP6"/>
    <mergeCell ref="JUV6:JUX6"/>
    <mergeCell ref="JVD6:JVF6"/>
    <mergeCell ref="JRT6:JRV6"/>
    <mergeCell ref="JSB6:JSD6"/>
    <mergeCell ref="JSJ6:JSL6"/>
    <mergeCell ref="JSR6:JST6"/>
    <mergeCell ref="JSZ6:JTB6"/>
    <mergeCell ref="JTH6:JTJ6"/>
    <mergeCell ref="JPX6:JPZ6"/>
    <mergeCell ref="JQF6:JQH6"/>
    <mergeCell ref="JQN6:JQP6"/>
    <mergeCell ref="JQV6:JQX6"/>
    <mergeCell ref="JRD6:JRF6"/>
    <mergeCell ref="JRL6:JRN6"/>
    <mergeCell ref="JOB6:JOD6"/>
    <mergeCell ref="JOJ6:JOL6"/>
    <mergeCell ref="JOR6:JOT6"/>
    <mergeCell ref="JOZ6:JPB6"/>
    <mergeCell ref="JPH6:JPJ6"/>
    <mergeCell ref="JPP6:JPR6"/>
    <mergeCell ref="JMF6:JMH6"/>
    <mergeCell ref="JMN6:JMP6"/>
    <mergeCell ref="JMV6:JMX6"/>
    <mergeCell ref="JND6:JNF6"/>
    <mergeCell ref="JNL6:JNN6"/>
    <mergeCell ref="JNT6:JNV6"/>
    <mergeCell ref="JKJ6:JKL6"/>
    <mergeCell ref="JKR6:JKT6"/>
    <mergeCell ref="JKZ6:JLB6"/>
    <mergeCell ref="JLH6:JLJ6"/>
    <mergeCell ref="JLP6:JLR6"/>
    <mergeCell ref="JLX6:JLZ6"/>
    <mergeCell ref="KER6:KET6"/>
    <mergeCell ref="KEZ6:KFB6"/>
    <mergeCell ref="KFH6:KFJ6"/>
    <mergeCell ref="KFP6:KFR6"/>
    <mergeCell ref="KFX6:KFZ6"/>
    <mergeCell ref="KGF6:KGH6"/>
    <mergeCell ref="KCV6:KCX6"/>
    <mergeCell ref="KDD6:KDF6"/>
    <mergeCell ref="KDL6:KDN6"/>
    <mergeCell ref="KDT6:KDV6"/>
    <mergeCell ref="KEB6:KED6"/>
    <mergeCell ref="KEJ6:KEL6"/>
    <mergeCell ref="KAZ6:KBB6"/>
    <mergeCell ref="KBH6:KBJ6"/>
    <mergeCell ref="KBP6:KBR6"/>
    <mergeCell ref="KBX6:KBZ6"/>
    <mergeCell ref="KCF6:KCH6"/>
    <mergeCell ref="KCN6:KCP6"/>
    <mergeCell ref="JZD6:JZF6"/>
    <mergeCell ref="JZL6:JZN6"/>
    <mergeCell ref="JZT6:JZV6"/>
    <mergeCell ref="KAB6:KAD6"/>
    <mergeCell ref="KAJ6:KAL6"/>
    <mergeCell ref="KAR6:KAT6"/>
    <mergeCell ref="JXH6:JXJ6"/>
    <mergeCell ref="JXP6:JXR6"/>
    <mergeCell ref="JXX6:JXZ6"/>
    <mergeCell ref="JYF6:JYH6"/>
    <mergeCell ref="JYN6:JYP6"/>
    <mergeCell ref="JYV6:JYX6"/>
    <mergeCell ref="JVL6:JVN6"/>
    <mergeCell ref="JVT6:JVV6"/>
    <mergeCell ref="JWB6:JWD6"/>
    <mergeCell ref="JWJ6:JWL6"/>
    <mergeCell ref="JWR6:JWT6"/>
    <mergeCell ref="JWZ6:JXB6"/>
    <mergeCell ref="KPT6:KPV6"/>
    <mergeCell ref="KQB6:KQD6"/>
    <mergeCell ref="KQJ6:KQL6"/>
    <mergeCell ref="KQR6:KQT6"/>
    <mergeCell ref="KQZ6:KRB6"/>
    <mergeCell ref="KRH6:KRJ6"/>
    <mergeCell ref="KNX6:KNZ6"/>
    <mergeCell ref="KOF6:KOH6"/>
    <mergeCell ref="KON6:KOP6"/>
    <mergeCell ref="KOV6:KOX6"/>
    <mergeCell ref="KPD6:KPF6"/>
    <mergeCell ref="KPL6:KPN6"/>
    <mergeCell ref="KMB6:KMD6"/>
    <mergeCell ref="KMJ6:KML6"/>
    <mergeCell ref="KMR6:KMT6"/>
    <mergeCell ref="KMZ6:KNB6"/>
    <mergeCell ref="KNH6:KNJ6"/>
    <mergeCell ref="KNP6:KNR6"/>
    <mergeCell ref="KKF6:KKH6"/>
    <mergeCell ref="KKN6:KKP6"/>
    <mergeCell ref="KKV6:KKX6"/>
    <mergeCell ref="KLD6:KLF6"/>
    <mergeCell ref="KLL6:KLN6"/>
    <mergeCell ref="KLT6:KLV6"/>
    <mergeCell ref="KIJ6:KIL6"/>
    <mergeCell ref="KIR6:KIT6"/>
    <mergeCell ref="KIZ6:KJB6"/>
    <mergeCell ref="KJH6:KJJ6"/>
    <mergeCell ref="KJP6:KJR6"/>
    <mergeCell ref="KJX6:KJZ6"/>
    <mergeCell ref="KGN6:KGP6"/>
    <mergeCell ref="KGV6:KGX6"/>
    <mergeCell ref="KHD6:KHF6"/>
    <mergeCell ref="KHL6:KHN6"/>
    <mergeCell ref="KHT6:KHV6"/>
    <mergeCell ref="KIB6:KID6"/>
    <mergeCell ref="LAV6:LAX6"/>
    <mergeCell ref="LBD6:LBF6"/>
    <mergeCell ref="LBL6:LBN6"/>
    <mergeCell ref="LBT6:LBV6"/>
    <mergeCell ref="LCB6:LCD6"/>
    <mergeCell ref="LCJ6:LCL6"/>
    <mergeCell ref="KYZ6:KZB6"/>
    <mergeCell ref="KZH6:KZJ6"/>
    <mergeCell ref="KZP6:KZR6"/>
    <mergeCell ref="KZX6:KZZ6"/>
    <mergeCell ref="LAF6:LAH6"/>
    <mergeCell ref="LAN6:LAP6"/>
    <mergeCell ref="KXD6:KXF6"/>
    <mergeCell ref="KXL6:KXN6"/>
    <mergeCell ref="KXT6:KXV6"/>
    <mergeCell ref="KYB6:KYD6"/>
    <mergeCell ref="KYJ6:KYL6"/>
    <mergeCell ref="KYR6:KYT6"/>
    <mergeCell ref="KVH6:KVJ6"/>
    <mergeCell ref="KVP6:KVR6"/>
    <mergeCell ref="KVX6:KVZ6"/>
    <mergeCell ref="KWF6:KWH6"/>
    <mergeCell ref="KWN6:KWP6"/>
    <mergeCell ref="KWV6:KWX6"/>
    <mergeCell ref="KTL6:KTN6"/>
    <mergeCell ref="KTT6:KTV6"/>
    <mergeCell ref="KUB6:KUD6"/>
    <mergeCell ref="KUJ6:KUL6"/>
    <mergeCell ref="KUR6:KUT6"/>
    <mergeCell ref="KUZ6:KVB6"/>
    <mergeCell ref="KRP6:KRR6"/>
    <mergeCell ref="KRX6:KRZ6"/>
    <mergeCell ref="KSF6:KSH6"/>
    <mergeCell ref="KSN6:KSP6"/>
    <mergeCell ref="KSV6:KSX6"/>
    <mergeCell ref="KTD6:KTF6"/>
    <mergeCell ref="LLX6:LLZ6"/>
    <mergeCell ref="LMF6:LMH6"/>
    <mergeCell ref="LMN6:LMP6"/>
    <mergeCell ref="LMV6:LMX6"/>
    <mergeCell ref="LND6:LNF6"/>
    <mergeCell ref="LNL6:LNN6"/>
    <mergeCell ref="LKB6:LKD6"/>
    <mergeCell ref="LKJ6:LKL6"/>
    <mergeCell ref="LKR6:LKT6"/>
    <mergeCell ref="LKZ6:LLB6"/>
    <mergeCell ref="LLH6:LLJ6"/>
    <mergeCell ref="LLP6:LLR6"/>
    <mergeCell ref="LIF6:LIH6"/>
    <mergeCell ref="LIN6:LIP6"/>
    <mergeCell ref="LIV6:LIX6"/>
    <mergeCell ref="LJD6:LJF6"/>
    <mergeCell ref="LJL6:LJN6"/>
    <mergeCell ref="LJT6:LJV6"/>
    <mergeCell ref="LGJ6:LGL6"/>
    <mergeCell ref="LGR6:LGT6"/>
    <mergeCell ref="LGZ6:LHB6"/>
    <mergeCell ref="LHH6:LHJ6"/>
    <mergeCell ref="LHP6:LHR6"/>
    <mergeCell ref="LHX6:LHZ6"/>
    <mergeCell ref="LEN6:LEP6"/>
    <mergeCell ref="LEV6:LEX6"/>
    <mergeCell ref="LFD6:LFF6"/>
    <mergeCell ref="LFL6:LFN6"/>
    <mergeCell ref="LFT6:LFV6"/>
    <mergeCell ref="LGB6:LGD6"/>
    <mergeCell ref="LCR6:LCT6"/>
    <mergeCell ref="LCZ6:LDB6"/>
    <mergeCell ref="LDH6:LDJ6"/>
    <mergeCell ref="LDP6:LDR6"/>
    <mergeCell ref="LDX6:LDZ6"/>
    <mergeCell ref="LEF6:LEH6"/>
    <mergeCell ref="LWZ6:LXB6"/>
    <mergeCell ref="LXH6:LXJ6"/>
    <mergeCell ref="LXP6:LXR6"/>
    <mergeCell ref="LXX6:LXZ6"/>
    <mergeCell ref="LYF6:LYH6"/>
    <mergeCell ref="LYN6:LYP6"/>
    <mergeCell ref="LVD6:LVF6"/>
    <mergeCell ref="LVL6:LVN6"/>
    <mergeCell ref="LVT6:LVV6"/>
    <mergeCell ref="LWB6:LWD6"/>
    <mergeCell ref="LWJ6:LWL6"/>
    <mergeCell ref="LWR6:LWT6"/>
    <mergeCell ref="LTH6:LTJ6"/>
    <mergeCell ref="LTP6:LTR6"/>
    <mergeCell ref="LTX6:LTZ6"/>
    <mergeCell ref="LUF6:LUH6"/>
    <mergeCell ref="LUN6:LUP6"/>
    <mergeCell ref="LUV6:LUX6"/>
    <mergeCell ref="LRL6:LRN6"/>
    <mergeCell ref="LRT6:LRV6"/>
    <mergeCell ref="LSB6:LSD6"/>
    <mergeCell ref="LSJ6:LSL6"/>
    <mergeCell ref="LSR6:LST6"/>
    <mergeCell ref="LSZ6:LTB6"/>
    <mergeCell ref="LPP6:LPR6"/>
    <mergeCell ref="LPX6:LPZ6"/>
    <mergeCell ref="LQF6:LQH6"/>
    <mergeCell ref="LQN6:LQP6"/>
    <mergeCell ref="LQV6:LQX6"/>
    <mergeCell ref="LRD6:LRF6"/>
    <mergeCell ref="LNT6:LNV6"/>
    <mergeCell ref="LOB6:LOD6"/>
    <mergeCell ref="LOJ6:LOL6"/>
    <mergeCell ref="LOR6:LOT6"/>
    <mergeCell ref="LOZ6:LPB6"/>
    <mergeCell ref="LPH6:LPJ6"/>
    <mergeCell ref="MIB6:MID6"/>
    <mergeCell ref="MIJ6:MIL6"/>
    <mergeCell ref="MIR6:MIT6"/>
    <mergeCell ref="MIZ6:MJB6"/>
    <mergeCell ref="MJH6:MJJ6"/>
    <mergeCell ref="MJP6:MJR6"/>
    <mergeCell ref="MGF6:MGH6"/>
    <mergeCell ref="MGN6:MGP6"/>
    <mergeCell ref="MGV6:MGX6"/>
    <mergeCell ref="MHD6:MHF6"/>
    <mergeCell ref="MHL6:MHN6"/>
    <mergeCell ref="MHT6:MHV6"/>
    <mergeCell ref="MEJ6:MEL6"/>
    <mergeCell ref="MER6:MET6"/>
    <mergeCell ref="MEZ6:MFB6"/>
    <mergeCell ref="MFH6:MFJ6"/>
    <mergeCell ref="MFP6:MFR6"/>
    <mergeCell ref="MFX6:MFZ6"/>
    <mergeCell ref="MCN6:MCP6"/>
    <mergeCell ref="MCV6:MCX6"/>
    <mergeCell ref="MDD6:MDF6"/>
    <mergeCell ref="MDL6:MDN6"/>
    <mergeCell ref="MDT6:MDV6"/>
    <mergeCell ref="MEB6:MED6"/>
    <mergeCell ref="MAR6:MAT6"/>
    <mergeCell ref="MAZ6:MBB6"/>
    <mergeCell ref="MBH6:MBJ6"/>
    <mergeCell ref="MBP6:MBR6"/>
    <mergeCell ref="MBX6:MBZ6"/>
    <mergeCell ref="MCF6:MCH6"/>
    <mergeCell ref="LYV6:LYX6"/>
    <mergeCell ref="LZD6:LZF6"/>
    <mergeCell ref="LZL6:LZN6"/>
    <mergeCell ref="LZT6:LZV6"/>
    <mergeCell ref="MAB6:MAD6"/>
    <mergeCell ref="MAJ6:MAL6"/>
    <mergeCell ref="MTD6:MTF6"/>
    <mergeCell ref="MTL6:MTN6"/>
    <mergeCell ref="MTT6:MTV6"/>
    <mergeCell ref="MUB6:MUD6"/>
    <mergeCell ref="MUJ6:MUL6"/>
    <mergeCell ref="MUR6:MUT6"/>
    <mergeCell ref="MRH6:MRJ6"/>
    <mergeCell ref="MRP6:MRR6"/>
    <mergeCell ref="MRX6:MRZ6"/>
    <mergeCell ref="MSF6:MSH6"/>
    <mergeCell ref="MSN6:MSP6"/>
    <mergeCell ref="MSV6:MSX6"/>
    <mergeCell ref="MPL6:MPN6"/>
    <mergeCell ref="MPT6:MPV6"/>
    <mergeCell ref="MQB6:MQD6"/>
    <mergeCell ref="MQJ6:MQL6"/>
    <mergeCell ref="MQR6:MQT6"/>
    <mergeCell ref="MQZ6:MRB6"/>
    <mergeCell ref="MNP6:MNR6"/>
    <mergeCell ref="MNX6:MNZ6"/>
    <mergeCell ref="MOF6:MOH6"/>
    <mergeCell ref="MON6:MOP6"/>
    <mergeCell ref="MOV6:MOX6"/>
    <mergeCell ref="MPD6:MPF6"/>
    <mergeCell ref="MLT6:MLV6"/>
    <mergeCell ref="MMB6:MMD6"/>
    <mergeCell ref="MMJ6:MML6"/>
    <mergeCell ref="MMR6:MMT6"/>
    <mergeCell ref="MMZ6:MNB6"/>
    <mergeCell ref="MNH6:MNJ6"/>
    <mergeCell ref="MJX6:MJZ6"/>
    <mergeCell ref="MKF6:MKH6"/>
    <mergeCell ref="MKN6:MKP6"/>
    <mergeCell ref="MKV6:MKX6"/>
    <mergeCell ref="MLD6:MLF6"/>
    <mergeCell ref="MLL6:MLN6"/>
    <mergeCell ref="NEF6:NEH6"/>
    <mergeCell ref="NEN6:NEP6"/>
    <mergeCell ref="NEV6:NEX6"/>
    <mergeCell ref="NFD6:NFF6"/>
    <mergeCell ref="NFL6:NFN6"/>
    <mergeCell ref="NFT6:NFV6"/>
    <mergeCell ref="NCJ6:NCL6"/>
    <mergeCell ref="NCR6:NCT6"/>
    <mergeCell ref="NCZ6:NDB6"/>
    <mergeCell ref="NDH6:NDJ6"/>
    <mergeCell ref="NDP6:NDR6"/>
    <mergeCell ref="NDX6:NDZ6"/>
    <mergeCell ref="NAN6:NAP6"/>
    <mergeCell ref="NAV6:NAX6"/>
    <mergeCell ref="NBD6:NBF6"/>
    <mergeCell ref="NBL6:NBN6"/>
    <mergeCell ref="NBT6:NBV6"/>
    <mergeCell ref="NCB6:NCD6"/>
    <mergeCell ref="MYR6:MYT6"/>
    <mergeCell ref="MYZ6:MZB6"/>
    <mergeCell ref="MZH6:MZJ6"/>
    <mergeCell ref="MZP6:MZR6"/>
    <mergeCell ref="MZX6:MZZ6"/>
    <mergeCell ref="NAF6:NAH6"/>
    <mergeCell ref="MWV6:MWX6"/>
    <mergeCell ref="MXD6:MXF6"/>
    <mergeCell ref="MXL6:MXN6"/>
    <mergeCell ref="MXT6:MXV6"/>
    <mergeCell ref="MYB6:MYD6"/>
    <mergeCell ref="MYJ6:MYL6"/>
    <mergeCell ref="MUZ6:MVB6"/>
    <mergeCell ref="MVH6:MVJ6"/>
    <mergeCell ref="MVP6:MVR6"/>
    <mergeCell ref="MVX6:MVZ6"/>
    <mergeCell ref="MWF6:MWH6"/>
    <mergeCell ref="MWN6:MWP6"/>
    <mergeCell ref="NPH6:NPJ6"/>
    <mergeCell ref="NPP6:NPR6"/>
    <mergeCell ref="NPX6:NPZ6"/>
    <mergeCell ref="NQF6:NQH6"/>
    <mergeCell ref="NQN6:NQP6"/>
    <mergeCell ref="NQV6:NQX6"/>
    <mergeCell ref="NNL6:NNN6"/>
    <mergeCell ref="NNT6:NNV6"/>
    <mergeCell ref="NOB6:NOD6"/>
    <mergeCell ref="NOJ6:NOL6"/>
    <mergeCell ref="NOR6:NOT6"/>
    <mergeCell ref="NOZ6:NPB6"/>
    <mergeCell ref="NLP6:NLR6"/>
    <mergeCell ref="NLX6:NLZ6"/>
    <mergeCell ref="NMF6:NMH6"/>
    <mergeCell ref="NMN6:NMP6"/>
    <mergeCell ref="NMV6:NMX6"/>
    <mergeCell ref="NND6:NNF6"/>
    <mergeCell ref="NJT6:NJV6"/>
    <mergeCell ref="NKB6:NKD6"/>
    <mergeCell ref="NKJ6:NKL6"/>
    <mergeCell ref="NKR6:NKT6"/>
    <mergeCell ref="NKZ6:NLB6"/>
    <mergeCell ref="NLH6:NLJ6"/>
    <mergeCell ref="NHX6:NHZ6"/>
    <mergeCell ref="NIF6:NIH6"/>
    <mergeCell ref="NIN6:NIP6"/>
    <mergeCell ref="NIV6:NIX6"/>
    <mergeCell ref="NJD6:NJF6"/>
    <mergeCell ref="NJL6:NJN6"/>
    <mergeCell ref="NGB6:NGD6"/>
    <mergeCell ref="NGJ6:NGL6"/>
    <mergeCell ref="NGR6:NGT6"/>
    <mergeCell ref="NGZ6:NHB6"/>
    <mergeCell ref="NHH6:NHJ6"/>
    <mergeCell ref="NHP6:NHR6"/>
    <mergeCell ref="OAJ6:OAL6"/>
    <mergeCell ref="OAR6:OAT6"/>
    <mergeCell ref="OAZ6:OBB6"/>
    <mergeCell ref="OBH6:OBJ6"/>
    <mergeCell ref="OBP6:OBR6"/>
    <mergeCell ref="OBX6:OBZ6"/>
    <mergeCell ref="NYN6:NYP6"/>
    <mergeCell ref="NYV6:NYX6"/>
    <mergeCell ref="NZD6:NZF6"/>
    <mergeCell ref="NZL6:NZN6"/>
    <mergeCell ref="NZT6:NZV6"/>
    <mergeCell ref="OAB6:OAD6"/>
    <mergeCell ref="NWR6:NWT6"/>
    <mergeCell ref="NWZ6:NXB6"/>
    <mergeCell ref="NXH6:NXJ6"/>
    <mergeCell ref="NXP6:NXR6"/>
    <mergeCell ref="NXX6:NXZ6"/>
    <mergeCell ref="NYF6:NYH6"/>
    <mergeCell ref="NUV6:NUX6"/>
    <mergeCell ref="NVD6:NVF6"/>
    <mergeCell ref="NVL6:NVN6"/>
    <mergeCell ref="NVT6:NVV6"/>
    <mergeCell ref="NWB6:NWD6"/>
    <mergeCell ref="NWJ6:NWL6"/>
    <mergeCell ref="NSZ6:NTB6"/>
    <mergeCell ref="NTH6:NTJ6"/>
    <mergeCell ref="NTP6:NTR6"/>
    <mergeCell ref="NTX6:NTZ6"/>
    <mergeCell ref="NUF6:NUH6"/>
    <mergeCell ref="NUN6:NUP6"/>
    <mergeCell ref="NRD6:NRF6"/>
    <mergeCell ref="NRL6:NRN6"/>
    <mergeCell ref="NRT6:NRV6"/>
    <mergeCell ref="NSB6:NSD6"/>
    <mergeCell ref="NSJ6:NSL6"/>
    <mergeCell ref="NSR6:NST6"/>
    <mergeCell ref="OLL6:OLN6"/>
    <mergeCell ref="OLT6:OLV6"/>
    <mergeCell ref="OMB6:OMD6"/>
    <mergeCell ref="OMJ6:OML6"/>
    <mergeCell ref="OMR6:OMT6"/>
    <mergeCell ref="OMZ6:ONB6"/>
    <mergeCell ref="OJP6:OJR6"/>
    <mergeCell ref="OJX6:OJZ6"/>
    <mergeCell ref="OKF6:OKH6"/>
    <mergeCell ref="OKN6:OKP6"/>
    <mergeCell ref="OKV6:OKX6"/>
    <mergeCell ref="OLD6:OLF6"/>
    <mergeCell ref="OHT6:OHV6"/>
    <mergeCell ref="OIB6:OID6"/>
    <mergeCell ref="OIJ6:OIL6"/>
    <mergeCell ref="OIR6:OIT6"/>
    <mergeCell ref="OIZ6:OJB6"/>
    <mergeCell ref="OJH6:OJJ6"/>
    <mergeCell ref="OFX6:OFZ6"/>
    <mergeCell ref="OGF6:OGH6"/>
    <mergeCell ref="OGN6:OGP6"/>
    <mergeCell ref="OGV6:OGX6"/>
    <mergeCell ref="OHD6:OHF6"/>
    <mergeCell ref="OHL6:OHN6"/>
    <mergeCell ref="OEB6:OED6"/>
    <mergeCell ref="OEJ6:OEL6"/>
    <mergeCell ref="OER6:OET6"/>
    <mergeCell ref="OEZ6:OFB6"/>
    <mergeCell ref="OFH6:OFJ6"/>
    <mergeCell ref="OFP6:OFR6"/>
    <mergeCell ref="OCF6:OCH6"/>
    <mergeCell ref="OCN6:OCP6"/>
    <mergeCell ref="OCV6:OCX6"/>
    <mergeCell ref="ODD6:ODF6"/>
    <mergeCell ref="ODL6:ODN6"/>
    <mergeCell ref="ODT6:ODV6"/>
    <mergeCell ref="OWN6:OWP6"/>
    <mergeCell ref="OWV6:OWX6"/>
    <mergeCell ref="OXD6:OXF6"/>
    <mergeCell ref="OXL6:OXN6"/>
    <mergeCell ref="OXT6:OXV6"/>
    <mergeCell ref="OYB6:OYD6"/>
    <mergeCell ref="OUR6:OUT6"/>
    <mergeCell ref="OUZ6:OVB6"/>
    <mergeCell ref="OVH6:OVJ6"/>
    <mergeCell ref="OVP6:OVR6"/>
    <mergeCell ref="OVX6:OVZ6"/>
    <mergeCell ref="OWF6:OWH6"/>
    <mergeCell ref="OSV6:OSX6"/>
    <mergeCell ref="OTD6:OTF6"/>
    <mergeCell ref="OTL6:OTN6"/>
    <mergeCell ref="OTT6:OTV6"/>
    <mergeCell ref="OUB6:OUD6"/>
    <mergeCell ref="OUJ6:OUL6"/>
    <mergeCell ref="OQZ6:ORB6"/>
    <mergeCell ref="ORH6:ORJ6"/>
    <mergeCell ref="ORP6:ORR6"/>
    <mergeCell ref="ORX6:ORZ6"/>
    <mergeCell ref="OSF6:OSH6"/>
    <mergeCell ref="OSN6:OSP6"/>
    <mergeCell ref="OPD6:OPF6"/>
    <mergeCell ref="OPL6:OPN6"/>
    <mergeCell ref="OPT6:OPV6"/>
    <mergeCell ref="OQB6:OQD6"/>
    <mergeCell ref="OQJ6:OQL6"/>
    <mergeCell ref="OQR6:OQT6"/>
    <mergeCell ref="ONH6:ONJ6"/>
    <mergeCell ref="ONP6:ONR6"/>
    <mergeCell ref="ONX6:ONZ6"/>
    <mergeCell ref="OOF6:OOH6"/>
    <mergeCell ref="OON6:OOP6"/>
    <mergeCell ref="OOV6:OOX6"/>
    <mergeCell ref="PHP6:PHR6"/>
    <mergeCell ref="PHX6:PHZ6"/>
    <mergeCell ref="PIF6:PIH6"/>
    <mergeCell ref="PIN6:PIP6"/>
    <mergeCell ref="PIV6:PIX6"/>
    <mergeCell ref="PJD6:PJF6"/>
    <mergeCell ref="PFT6:PFV6"/>
    <mergeCell ref="PGB6:PGD6"/>
    <mergeCell ref="PGJ6:PGL6"/>
    <mergeCell ref="PGR6:PGT6"/>
    <mergeCell ref="PGZ6:PHB6"/>
    <mergeCell ref="PHH6:PHJ6"/>
    <mergeCell ref="PDX6:PDZ6"/>
    <mergeCell ref="PEF6:PEH6"/>
    <mergeCell ref="PEN6:PEP6"/>
    <mergeCell ref="PEV6:PEX6"/>
    <mergeCell ref="PFD6:PFF6"/>
    <mergeCell ref="PFL6:PFN6"/>
    <mergeCell ref="PCB6:PCD6"/>
    <mergeCell ref="PCJ6:PCL6"/>
    <mergeCell ref="PCR6:PCT6"/>
    <mergeCell ref="PCZ6:PDB6"/>
    <mergeCell ref="PDH6:PDJ6"/>
    <mergeCell ref="PDP6:PDR6"/>
    <mergeCell ref="PAF6:PAH6"/>
    <mergeCell ref="PAN6:PAP6"/>
    <mergeCell ref="PAV6:PAX6"/>
    <mergeCell ref="PBD6:PBF6"/>
    <mergeCell ref="PBL6:PBN6"/>
    <mergeCell ref="PBT6:PBV6"/>
    <mergeCell ref="OYJ6:OYL6"/>
    <mergeCell ref="OYR6:OYT6"/>
    <mergeCell ref="OYZ6:OZB6"/>
    <mergeCell ref="OZH6:OZJ6"/>
    <mergeCell ref="OZP6:OZR6"/>
    <mergeCell ref="OZX6:OZZ6"/>
    <mergeCell ref="PSR6:PST6"/>
    <mergeCell ref="PSZ6:PTB6"/>
    <mergeCell ref="PTH6:PTJ6"/>
    <mergeCell ref="PTP6:PTR6"/>
    <mergeCell ref="PTX6:PTZ6"/>
    <mergeCell ref="PUF6:PUH6"/>
    <mergeCell ref="PQV6:PQX6"/>
    <mergeCell ref="PRD6:PRF6"/>
    <mergeCell ref="PRL6:PRN6"/>
    <mergeCell ref="PRT6:PRV6"/>
    <mergeCell ref="PSB6:PSD6"/>
    <mergeCell ref="PSJ6:PSL6"/>
    <mergeCell ref="POZ6:PPB6"/>
    <mergeCell ref="PPH6:PPJ6"/>
    <mergeCell ref="PPP6:PPR6"/>
    <mergeCell ref="PPX6:PPZ6"/>
    <mergeCell ref="PQF6:PQH6"/>
    <mergeCell ref="PQN6:PQP6"/>
    <mergeCell ref="PND6:PNF6"/>
    <mergeCell ref="PNL6:PNN6"/>
    <mergeCell ref="PNT6:PNV6"/>
    <mergeCell ref="POB6:POD6"/>
    <mergeCell ref="POJ6:POL6"/>
    <mergeCell ref="POR6:POT6"/>
    <mergeCell ref="PLH6:PLJ6"/>
    <mergeCell ref="PLP6:PLR6"/>
    <mergeCell ref="PLX6:PLZ6"/>
    <mergeCell ref="PMF6:PMH6"/>
    <mergeCell ref="PMN6:PMP6"/>
    <mergeCell ref="PMV6:PMX6"/>
    <mergeCell ref="PJL6:PJN6"/>
    <mergeCell ref="PJT6:PJV6"/>
    <mergeCell ref="PKB6:PKD6"/>
    <mergeCell ref="PKJ6:PKL6"/>
    <mergeCell ref="PKR6:PKT6"/>
    <mergeCell ref="PKZ6:PLB6"/>
    <mergeCell ref="QDT6:QDV6"/>
    <mergeCell ref="QEB6:QED6"/>
    <mergeCell ref="QEJ6:QEL6"/>
    <mergeCell ref="QER6:QET6"/>
    <mergeCell ref="QEZ6:QFB6"/>
    <mergeCell ref="QFH6:QFJ6"/>
    <mergeCell ref="QBX6:QBZ6"/>
    <mergeCell ref="QCF6:QCH6"/>
    <mergeCell ref="QCN6:QCP6"/>
    <mergeCell ref="QCV6:QCX6"/>
    <mergeCell ref="QDD6:QDF6"/>
    <mergeCell ref="QDL6:QDN6"/>
    <mergeCell ref="QAB6:QAD6"/>
    <mergeCell ref="QAJ6:QAL6"/>
    <mergeCell ref="QAR6:QAT6"/>
    <mergeCell ref="QAZ6:QBB6"/>
    <mergeCell ref="QBH6:QBJ6"/>
    <mergeCell ref="QBP6:QBR6"/>
    <mergeCell ref="PYF6:PYH6"/>
    <mergeCell ref="PYN6:PYP6"/>
    <mergeCell ref="PYV6:PYX6"/>
    <mergeCell ref="PZD6:PZF6"/>
    <mergeCell ref="PZL6:PZN6"/>
    <mergeCell ref="PZT6:PZV6"/>
    <mergeCell ref="PWJ6:PWL6"/>
    <mergeCell ref="PWR6:PWT6"/>
    <mergeCell ref="PWZ6:PXB6"/>
    <mergeCell ref="PXH6:PXJ6"/>
    <mergeCell ref="PXP6:PXR6"/>
    <mergeCell ref="PXX6:PXZ6"/>
    <mergeCell ref="PUN6:PUP6"/>
    <mergeCell ref="PUV6:PUX6"/>
    <mergeCell ref="PVD6:PVF6"/>
    <mergeCell ref="PVL6:PVN6"/>
    <mergeCell ref="PVT6:PVV6"/>
    <mergeCell ref="PWB6:PWD6"/>
    <mergeCell ref="QOV6:QOX6"/>
    <mergeCell ref="QPD6:QPF6"/>
    <mergeCell ref="QPL6:QPN6"/>
    <mergeCell ref="QPT6:QPV6"/>
    <mergeCell ref="QQB6:QQD6"/>
    <mergeCell ref="QQJ6:QQL6"/>
    <mergeCell ref="QMZ6:QNB6"/>
    <mergeCell ref="QNH6:QNJ6"/>
    <mergeCell ref="QNP6:QNR6"/>
    <mergeCell ref="QNX6:QNZ6"/>
    <mergeCell ref="QOF6:QOH6"/>
    <mergeCell ref="QON6:QOP6"/>
    <mergeCell ref="QLD6:QLF6"/>
    <mergeCell ref="QLL6:QLN6"/>
    <mergeCell ref="QLT6:QLV6"/>
    <mergeCell ref="QMB6:QMD6"/>
    <mergeCell ref="QMJ6:QML6"/>
    <mergeCell ref="QMR6:QMT6"/>
    <mergeCell ref="QJH6:QJJ6"/>
    <mergeCell ref="QJP6:QJR6"/>
    <mergeCell ref="QJX6:QJZ6"/>
    <mergeCell ref="QKF6:QKH6"/>
    <mergeCell ref="QKN6:QKP6"/>
    <mergeCell ref="QKV6:QKX6"/>
    <mergeCell ref="QHL6:QHN6"/>
    <mergeCell ref="QHT6:QHV6"/>
    <mergeCell ref="QIB6:QID6"/>
    <mergeCell ref="QIJ6:QIL6"/>
    <mergeCell ref="QIR6:QIT6"/>
    <mergeCell ref="QIZ6:QJB6"/>
    <mergeCell ref="QFP6:QFR6"/>
    <mergeCell ref="QFX6:QFZ6"/>
    <mergeCell ref="QGF6:QGH6"/>
    <mergeCell ref="QGN6:QGP6"/>
    <mergeCell ref="QGV6:QGX6"/>
    <mergeCell ref="QHD6:QHF6"/>
    <mergeCell ref="QZX6:QZZ6"/>
    <mergeCell ref="RAF6:RAH6"/>
    <mergeCell ref="RAN6:RAP6"/>
    <mergeCell ref="RAV6:RAX6"/>
    <mergeCell ref="RBD6:RBF6"/>
    <mergeCell ref="RBL6:RBN6"/>
    <mergeCell ref="QYB6:QYD6"/>
    <mergeCell ref="QYJ6:QYL6"/>
    <mergeCell ref="QYR6:QYT6"/>
    <mergeCell ref="QYZ6:QZB6"/>
    <mergeCell ref="QZH6:QZJ6"/>
    <mergeCell ref="QZP6:QZR6"/>
    <mergeCell ref="QWF6:QWH6"/>
    <mergeCell ref="QWN6:QWP6"/>
    <mergeCell ref="QWV6:QWX6"/>
    <mergeCell ref="QXD6:QXF6"/>
    <mergeCell ref="QXL6:QXN6"/>
    <mergeCell ref="QXT6:QXV6"/>
    <mergeCell ref="QUJ6:QUL6"/>
    <mergeCell ref="QUR6:QUT6"/>
    <mergeCell ref="QUZ6:QVB6"/>
    <mergeCell ref="QVH6:QVJ6"/>
    <mergeCell ref="QVP6:QVR6"/>
    <mergeCell ref="QVX6:QVZ6"/>
    <mergeCell ref="QSN6:QSP6"/>
    <mergeCell ref="QSV6:QSX6"/>
    <mergeCell ref="QTD6:QTF6"/>
    <mergeCell ref="QTL6:QTN6"/>
    <mergeCell ref="QTT6:QTV6"/>
    <mergeCell ref="QUB6:QUD6"/>
    <mergeCell ref="QQR6:QQT6"/>
    <mergeCell ref="QQZ6:QRB6"/>
    <mergeCell ref="QRH6:QRJ6"/>
    <mergeCell ref="QRP6:QRR6"/>
    <mergeCell ref="QRX6:QRZ6"/>
    <mergeCell ref="QSF6:QSH6"/>
    <mergeCell ref="RKZ6:RLB6"/>
    <mergeCell ref="RLH6:RLJ6"/>
    <mergeCell ref="RLP6:RLR6"/>
    <mergeCell ref="RLX6:RLZ6"/>
    <mergeCell ref="RMF6:RMH6"/>
    <mergeCell ref="RMN6:RMP6"/>
    <mergeCell ref="RJD6:RJF6"/>
    <mergeCell ref="RJL6:RJN6"/>
    <mergeCell ref="RJT6:RJV6"/>
    <mergeCell ref="RKB6:RKD6"/>
    <mergeCell ref="RKJ6:RKL6"/>
    <mergeCell ref="RKR6:RKT6"/>
    <mergeCell ref="RHH6:RHJ6"/>
    <mergeCell ref="RHP6:RHR6"/>
    <mergeCell ref="RHX6:RHZ6"/>
    <mergeCell ref="RIF6:RIH6"/>
    <mergeCell ref="RIN6:RIP6"/>
    <mergeCell ref="RIV6:RIX6"/>
    <mergeCell ref="RFL6:RFN6"/>
    <mergeCell ref="RFT6:RFV6"/>
    <mergeCell ref="RGB6:RGD6"/>
    <mergeCell ref="RGJ6:RGL6"/>
    <mergeCell ref="RGR6:RGT6"/>
    <mergeCell ref="RGZ6:RHB6"/>
    <mergeCell ref="RDP6:RDR6"/>
    <mergeCell ref="RDX6:RDZ6"/>
    <mergeCell ref="REF6:REH6"/>
    <mergeCell ref="REN6:REP6"/>
    <mergeCell ref="REV6:REX6"/>
    <mergeCell ref="RFD6:RFF6"/>
    <mergeCell ref="RBT6:RBV6"/>
    <mergeCell ref="RCB6:RCD6"/>
    <mergeCell ref="RCJ6:RCL6"/>
    <mergeCell ref="RCR6:RCT6"/>
    <mergeCell ref="RCZ6:RDB6"/>
    <mergeCell ref="RDH6:RDJ6"/>
    <mergeCell ref="RWB6:RWD6"/>
    <mergeCell ref="RWJ6:RWL6"/>
    <mergeCell ref="RWR6:RWT6"/>
    <mergeCell ref="RWZ6:RXB6"/>
    <mergeCell ref="RXH6:RXJ6"/>
    <mergeCell ref="RXP6:RXR6"/>
    <mergeCell ref="RUF6:RUH6"/>
    <mergeCell ref="RUN6:RUP6"/>
    <mergeCell ref="RUV6:RUX6"/>
    <mergeCell ref="RVD6:RVF6"/>
    <mergeCell ref="RVL6:RVN6"/>
    <mergeCell ref="RVT6:RVV6"/>
    <mergeCell ref="RSJ6:RSL6"/>
    <mergeCell ref="RSR6:RST6"/>
    <mergeCell ref="RSZ6:RTB6"/>
    <mergeCell ref="RTH6:RTJ6"/>
    <mergeCell ref="RTP6:RTR6"/>
    <mergeCell ref="RTX6:RTZ6"/>
    <mergeCell ref="RQN6:RQP6"/>
    <mergeCell ref="RQV6:RQX6"/>
    <mergeCell ref="RRD6:RRF6"/>
    <mergeCell ref="RRL6:RRN6"/>
    <mergeCell ref="RRT6:RRV6"/>
    <mergeCell ref="RSB6:RSD6"/>
    <mergeCell ref="ROR6:ROT6"/>
    <mergeCell ref="ROZ6:RPB6"/>
    <mergeCell ref="RPH6:RPJ6"/>
    <mergeCell ref="RPP6:RPR6"/>
    <mergeCell ref="RPX6:RPZ6"/>
    <mergeCell ref="RQF6:RQH6"/>
    <mergeCell ref="RMV6:RMX6"/>
    <mergeCell ref="RND6:RNF6"/>
    <mergeCell ref="RNL6:RNN6"/>
    <mergeCell ref="RNT6:RNV6"/>
    <mergeCell ref="ROB6:ROD6"/>
    <mergeCell ref="ROJ6:ROL6"/>
    <mergeCell ref="SHD6:SHF6"/>
    <mergeCell ref="SHL6:SHN6"/>
    <mergeCell ref="SHT6:SHV6"/>
    <mergeCell ref="SIB6:SID6"/>
    <mergeCell ref="SIJ6:SIL6"/>
    <mergeCell ref="SIR6:SIT6"/>
    <mergeCell ref="SFH6:SFJ6"/>
    <mergeCell ref="SFP6:SFR6"/>
    <mergeCell ref="SFX6:SFZ6"/>
    <mergeCell ref="SGF6:SGH6"/>
    <mergeCell ref="SGN6:SGP6"/>
    <mergeCell ref="SGV6:SGX6"/>
    <mergeCell ref="SDL6:SDN6"/>
    <mergeCell ref="SDT6:SDV6"/>
    <mergeCell ref="SEB6:SED6"/>
    <mergeCell ref="SEJ6:SEL6"/>
    <mergeCell ref="SER6:SET6"/>
    <mergeCell ref="SEZ6:SFB6"/>
    <mergeCell ref="SBP6:SBR6"/>
    <mergeCell ref="SBX6:SBZ6"/>
    <mergeCell ref="SCF6:SCH6"/>
    <mergeCell ref="SCN6:SCP6"/>
    <mergeCell ref="SCV6:SCX6"/>
    <mergeCell ref="SDD6:SDF6"/>
    <mergeCell ref="RZT6:RZV6"/>
    <mergeCell ref="SAB6:SAD6"/>
    <mergeCell ref="SAJ6:SAL6"/>
    <mergeCell ref="SAR6:SAT6"/>
    <mergeCell ref="SAZ6:SBB6"/>
    <mergeCell ref="SBH6:SBJ6"/>
    <mergeCell ref="RXX6:RXZ6"/>
    <mergeCell ref="RYF6:RYH6"/>
    <mergeCell ref="RYN6:RYP6"/>
    <mergeCell ref="RYV6:RYX6"/>
    <mergeCell ref="RZD6:RZF6"/>
    <mergeCell ref="RZL6:RZN6"/>
    <mergeCell ref="SSF6:SSH6"/>
    <mergeCell ref="SSN6:SSP6"/>
    <mergeCell ref="SSV6:SSX6"/>
    <mergeCell ref="STD6:STF6"/>
    <mergeCell ref="STL6:STN6"/>
    <mergeCell ref="STT6:STV6"/>
    <mergeCell ref="SQJ6:SQL6"/>
    <mergeCell ref="SQR6:SQT6"/>
    <mergeCell ref="SQZ6:SRB6"/>
    <mergeCell ref="SRH6:SRJ6"/>
    <mergeCell ref="SRP6:SRR6"/>
    <mergeCell ref="SRX6:SRZ6"/>
    <mergeCell ref="SON6:SOP6"/>
    <mergeCell ref="SOV6:SOX6"/>
    <mergeCell ref="SPD6:SPF6"/>
    <mergeCell ref="SPL6:SPN6"/>
    <mergeCell ref="SPT6:SPV6"/>
    <mergeCell ref="SQB6:SQD6"/>
    <mergeCell ref="SMR6:SMT6"/>
    <mergeCell ref="SMZ6:SNB6"/>
    <mergeCell ref="SNH6:SNJ6"/>
    <mergeCell ref="SNP6:SNR6"/>
    <mergeCell ref="SNX6:SNZ6"/>
    <mergeCell ref="SOF6:SOH6"/>
    <mergeCell ref="SKV6:SKX6"/>
    <mergeCell ref="SLD6:SLF6"/>
    <mergeCell ref="SLL6:SLN6"/>
    <mergeCell ref="SLT6:SLV6"/>
    <mergeCell ref="SMB6:SMD6"/>
    <mergeCell ref="SMJ6:SML6"/>
    <mergeCell ref="SIZ6:SJB6"/>
    <mergeCell ref="SJH6:SJJ6"/>
    <mergeCell ref="SJP6:SJR6"/>
    <mergeCell ref="SJX6:SJZ6"/>
    <mergeCell ref="SKF6:SKH6"/>
    <mergeCell ref="SKN6:SKP6"/>
    <mergeCell ref="TDH6:TDJ6"/>
    <mergeCell ref="TDP6:TDR6"/>
    <mergeCell ref="TDX6:TDZ6"/>
    <mergeCell ref="TEF6:TEH6"/>
    <mergeCell ref="TEN6:TEP6"/>
    <mergeCell ref="TEV6:TEX6"/>
    <mergeCell ref="TBL6:TBN6"/>
    <mergeCell ref="TBT6:TBV6"/>
    <mergeCell ref="TCB6:TCD6"/>
    <mergeCell ref="TCJ6:TCL6"/>
    <mergeCell ref="TCR6:TCT6"/>
    <mergeCell ref="TCZ6:TDB6"/>
    <mergeCell ref="SZP6:SZR6"/>
    <mergeCell ref="SZX6:SZZ6"/>
    <mergeCell ref="TAF6:TAH6"/>
    <mergeCell ref="TAN6:TAP6"/>
    <mergeCell ref="TAV6:TAX6"/>
    <mergeCell ref="TBD6:TBF6"/>
    <mergeCell ref="SXT6:SXV6"/>
    <mergeCell ref="SYB6:SYD6"/>
    <mergeCell ref="SYJ6:SYL6"/>
    <mergeCell ref="SYR6:SYT6"/>
    <mergeCell ref="SYZ6:SZB6"/>
    <mergeCell ref="SZH6:SZJ6"/>
    <mergeCell ref="SVX6:SVZ6"/>
    <mergeCell ref="SWF6:SWH6"/>
    <mergeCell ref="SWN6:SWP6"/>
    <mergeCell ref="SWV6:SWX6"/>
    <mergeCell ref="SXD6:SXF6"/>
    <mergeCell ref="SXL6:SXN6"/>
    <mergeCell ref="SUB6:SUD6"/>
    <mergeCell ref="SUJ6:SUL6"/>
    <mergeCell ref="SUR6:SUT6"/>
    <mergeCell ref="SUZ6:SVB6"/>
    <mergeCell ref="SVH6:SVJ6"/>
    <mergeCell ref="SVP6:SVR6"/>
    <mergeCell ref="TOJ6:TOL6"/>
    <mergeCell ref="TOR6:TOT6"/>
    <mergeCell ref="TOZ6:TPB6"/>
    <mergeCell ref="TPH6:TPJ6"/>
    <mergeCell ref="TPP6:TPR6"/>
    <mergeCell ref="TPX6:TPZ6"/>
    <mergeCell ref="TMN6:TMP6"/>
    <mergeCell ref="TMV6:TMX6"/>
    <mergeCell ref="TND6:TNF6"/>
    <mergeCell ref="TNL6:TNN6"/>
    <mergeCell ref="TNT6:TNV6"/>
    <mergeCell ref="TOB6:TOD6"/>
    <mergeCell ref="TKR6:TKT6"/>
    <mergeCell ref="TKZ6:TLB6"/>
    <mergeCell ref="TLH6:TLJ6"/>
    <mergeCell ref="TLP6:TLR6"/>
    <mergeCell ref="TLX6:TLZ6"/>
    <mergeCell ref="TMF6:TMH6"/>
    <mergeCell ref="TIV6:TIX6"/>
    <mergeCell ref="TJD6:TJF6"/>
    <mergeCell ref="TJL6:TJN6"/>
    <mergeCell ref="TJT6:TJV6"/>
    <mergeCell ref="TKB6:TKD6"/>
    <mergeCell ref="TKJ6:TKL6"/>
    <mergeCell ref="TGZ6:THB6"/>
    <mergeCell ref="THH6:THJ6"/>
    <mergeCell ref="THP6:THR6"/>
    <mergeCell ref="THX6:THZ6"/>
    <mergeCell ref="TIF6:TIH6"/>
    <mergeCell ref="TIN6:TIP6"/>
    <mergeCell ref="TFD6:TFF6"/>
    <mergeCell ref="TFL6:TFN6"/>
    <mergeCell ref="TFT6:TFV6"/>
    <mergeCell ref="TGB6:TGD6"/>
    <mergeCell ref="TGJ6:TGL6"/>
    <mergeCell ref="TGR6:TGT6"/>
    <mergeCell ref="TZL6:TZN6"/>
    <mergeCell ref="TZT6:TZV6"/>
    <mergeCell ref="UAB6:UAD6"/>
    <mergeCell ref="UAJ6:UAL6"/>
    <mergeCell ref="UAR6:UAT6"/>
    <mergeCell ref="UAZ6:UBB6"/>
    <mergeCell ref="TXP6:TXR6"/>
    <mergeCell ref="TXX6:TXZ6"/>
    <mergeCell ref="TYF6:TYH6"/>
    <mergeCell ref="TYN6:TYP6"/>
    <mergeCell ref="TYV6:TYX6"/>
    <mergeCell ref="TZD6:TZF6"/>
    <mergeCell ref="TVT6:TVV6"/>
    <mergeCell ref="TWB6:TWD6"/>
    <mergeCell ref="TWJ6:TWL6"/>
    <mergeCell ref="TWR6:TWT6"/>
    <mergeCell ref="TWZ6:TXB6"/>
    <mergeCell ref="TXH6:TXJ6"/>
    <mergeCell ref="TTX6:TTZ6"/>
    <mergeCell ref="TUF6:TUH6"/>
    <mergeCell ref="TUN6:TUP6"/>
    <mergeCell ref="TUV6:TUX6"/>
    <mergeCell ref="TVD6:TVF6"/>
    <mergeCell ref="TVL6:TVN6"/>
    <mergeCell ref="TSB6:TSD6"/>
    <mergeCell ref="TSJ6:TSL6"/>
    <mergeCell ref="TSR6:TST6"/>
    <mergeCell ref="TSZ6:TTB6"/>
    <mergeCell ref="TTH6:TTJ6"/>
    <mergeCell ref="TTP6:TTR6"/>
    <mergeCell ref="TQF6:TQH6"/>
    <mergeCell ref="TQN6:TQP6"/>
    <mergeCell ref="TQV6:TQX6"/>
    <mergeCell ref="TRD6:TRF6"/>
    <mergeCell ref="TRL6:TRN6"/>
    <mergeCell ref="TRT6:TRV6"/>
    <mergeCell ref="UKN6:UKP6"/>
    <mergeCell ref="UKV6:UKX6"/>
    <mergeCell ref="ULD6:ULF6"/>
    <mergeCell ref="ULL6:ULN6"/>
    <mergeCell ref="ULT6:ULV6"/>
    <mergeCell ref="UMB6:UMD6"/>
    <mergeCell ref="UIR6:UIT6"/>
    <mergeCell ref="UIZ6:UJB6"/>
    <mergeCell ref="UJH6:UJJ6"/>
    <mergeCell ref="UJP6:UJR6"/>
    <mergeCell ref="UJX6:UJZ6"/>
    <mergeCell ref="UKF6:UKH6"/>
    <mergeCell ref="UGV6:UGX6"/>
    <mergeCell ref="UHD6:UHF6"/>
    <mergeCell ref="UHL6:UHN6"/>
    <mergeCell ref="UHT6:UHV6"/>
    <mergeCell ref="UIB6:UID6"/>
    <mergeCell ref="UIJ6:UIL6"/>
    <mergeCell ref="UEZ6:UFB6"/>
    <mergeCell ref="UFH6:UFJ6"/>
    <mergeCell ref="UFP6:UFR6"/>
    <mergeCell ref="UFX6:UFZ6"/>
    <mergeCell ref="UGF6:UGH6"/>
    <mergeCell ref="UGN6:UGP6"/>
    <mergeCell ref="UDD6:UDF6"/>
    <mergeCell ref="UDL6:UDN6"/>
    <mergeCell ref="UDT6:UDV6"/>
    <mergeCell ref="UEB6:UED6"/>
    <mergeCell ref="UEJ6:UEL6"/>
    <mergeCell ref="UER6:UET6"/>
    <mergeCell ref="UBH6:UBJ6"/>
    <mergeCell ref="UBP6:UBR6"/>
    <mergeCell ref="UBX6:UBZ6"/>
    <mergeCell ref="UCF6:UCH6"/>
    <mergeCell ref="UCN6:UCP6"/>
    <mergeCell ref="UCV6:UCX6"/>
    <mergeCell ref="UVP6:UVR6"/>
    <mergeCell ref="UVX6:UVZ6"/>
    <mergeCell ref="UWF6:UWH6"/>
    <mergeCell ref="UWN6:UWP6"/>
    <mergeCell ref="UWV6:UWX6"/>
    <mergeCell ref="UXD6:UXF6"/>
    <mergeCell ref="UTT6:UTV6"/>
    <mergeCell ref="UUB6:UUD6"/>
    <mergeCell ref="UUJ6:UUL6"/>
    <mergeCell ref="UUR6:UUT6"/>
    <mergeCell ref="UUZ6:UVB6"/>
    <mergeCell ref="UVH6:UVJ6"/>
    <mergeCell ref="URX6:URZ6"/>
    <mergeCell ref="USF6:USH6"/>
    <mergeCell ref="USN6:USP6"/>
    <mergeCell ref="USV6:USX6"/>
    <mergeCell ref="UTD6:UTF6"/>
    <mergeCell ref="UTL6:UTN6"/>
    <mergeCell ref="UQB6:UQD6"/>
    <mergeCell ref="UQJ6:UQL6"/>
    <mergeCell ref="UQR6:UQT6"/>
    <mergeCell ref="UQZ6:URB6"/>
    <mergeCell ref="URH6:URJ6"/>
    <mergeCell ref="URP6:URR6"/>
    <mergeCell ref="UOF6:UOH6"/>
    <mergeCell ref="UON6:UOP6"/>
    <mergeCell ref="UOV6:UOX6"/>
    <mergeCell ref="UPD6:UPF6"/>
    <mergeCell ref="UPL6:UPN6"/>
    <mergeCell ref="UPT6:UPV6"/>
    <mergeCell ref="UMJ6:UML6"/>
    <mergeCell ref="UMR6:UMT6"/>
    <mergeCell ref="UMZ6:UNB6"/>
    <mergeCell ref="UNH6:UNJ6"/>
    <mergeCell ref="UNP6:UNR6"/>
    <mergeCell ref="UNX6:UNZ6"/>
    <mergeCell ref="VGR6:VGT6"/>
    <mergeCell ref="VGZ6:VHB6"/>
    <mergeCell ref="VHH6:VHJ6"/>
    <mergeCell ref="VHP6:VHR6"/>
    <mergeCell ref="VHX6:VHZ6"/>
    <mergeCell ref="VIF6:VIH6"/>
    <mergeCell ref="VEV6:VEX6"/>
    <mergeCell ref="VFD6:VFF6"/>
    <mergeCell ref="VFL6:VFN6"/>
    <mergeCell ref="VFT6:VFV6"/>
    <mergeCell ref="VGB6:VGD6"/>
    <mergeCell ref="VGJ6:VGL6"/>
    <mergeCell ref="VCZ6:VDB6"/>
    <mergeCell ref="VDH6:VDJ6"/>
    <mergeCell ref="VDP6:VDR6"/>
    <mergeCell ref="VDX6:VDZ6"/>
    <mergeCell ref="VEF6:VEH6"/>
    <mergeCell ref="VEN6:VEP6"/>
    <mergeCell ref="VBD6:VBF6"/>
    <mergeCell ref="VBL6:VBN6"/>
    <mergeCell ref="VBT6:VBV6"/>
    <mergeCell ref="VCB6:VCD6"/>
    <mergeCell ref="VCJ6:VCL6"/>
    <mergeCell ref="VCR6:VCT6"/>
    <mergeCell ref="UZH6:UZJ6"/>
    <mergeCell ref="UZP6:UZR6"/>
    <mergeCell ref="UZX6:UZZ6"/>
    <mergeCell ref="VAF6:VAH6"/>
    <mergeCell ref="VAN6:VAP6"/>
    <mergeCell ref="VAV6:VAX6"/>
    <mergeCell ref="UXL6:UXN6"/>
    <mergeCell ref="UXT6:UXV6"/>
    <mergeCell ref="UYB6:UYD6"/>
    <mergeCell ref="UYJ6:UYL6"/>
    <mergeCell ref="UYR6:UYT6"/>
    <mergeCell ref="UYZ6:UZB6"/>
    <mergeCell ref="VRT6:VRV6"/>
    <mergeCell ref="VSB6:VSD6"/>
    <mergeCell ref="VSJ6:VSL6"/>
    <mergeCell ref="VSR6:VST6"/>
    <mergeCell ref="VSZ6:VTB6"/>
    <mergeCell ref="VTH6:VTJ6"/>
    <mergeCell ref="VPX6:VPZ6"/>
    <mergeCell ref="VQF6:VQH6"/>
    <mergeCell ref="VQN6:VQP6"/>
    <mergeCell ref="VQV6:VQX6"/>
    <mergeCell ref="VRD6:VRF6"/>
    <mergeCell ref="VRL6:VRN6"/>
    <mergeCell ref="VOB6:VOD6"/>
    <mergeCell ref="VOJ6:VOL6"/>
    <mergeCell ref="VOR6:VOT6"/>
    <mergeCell ref="VOZ6:VPB6"/>
    <mergeCell ref="VPH6:VPJ6"/>
    <mergeCell ref="VPP6:VPR6"/>
    <mergeCell ref="VMF6:VMH6"/>
    <mergeCell ref="VMN6:VMP6"/>
    <mergeCell ref="VMV6:VMX6"/>
    <mergeCell ref="VND6:VNF6"/>
    <mergeCell ref="VNL6:VNN6"/>
    <mergeCell ref="VNT6:VNV6"/>
    <mergeCell ref="VKJ6:VKL6"/>
    <mergeCell ref="VKR6:VKT6"/>
    <mergeCell ref="VKZ6:VLB6"/>
    <mergeCell ref="VLH6:VLJ6"/>
    <mergeCell ref="VLP6:VLR6"/>
    <mergeCell ref="VLX6:VLZ6"/>
    <mergeCell ref="VIN6:VIP6"/>
    <mergeCell ref="VIV6:VIX6"/>
    <mergeCell ref="VJD6:VJF6"/>
    <mergeCell ref="VJL6:VJN6"/>
    <mergeCell ref="VJT6:VJV6"/>
    <mergeCell ref="VKB6:VKD6"/>
    <mergeCell ref="WCV6:WCX6"/>
    <mergeCell ref="WDD6:WDF6"/>
    <mergeCell ref="WDL6:WDN6"/>
    <mergeCell ref="WDT6:WDV6"/>
    <mergeCell ref="WEB6:WED6"/>
    <mergeCell ref="WEJ6:WEL6"/>
    <mergeCell ref="WAZ6:WBB6"/>
    <mergeCell ref="WBH6:WBJ6"/>
    <mergeCell ref="WBP6:WBR6"/>
    <mergeCell ref="WBX6:WBZ6"/>
    <mergeCell ref="WCF6:WCH6"/>
    <mergeCell ref="WCN6:WCP6"/>
    <mergeCell ref="VZD6:VZF6"/>
    <mergeCell ref="VZL6:VZN6"/>
    <mergeCell ref="VZT6:VZV6"/>
    <mergeCell ref="WAB6:WAD6"/>
    <mergeCell ref="WAJ6:WAL6"/>
    <mergeCell ref="WAR6:WAT6"/>
    <mergeCell ref="VXH6:VXJ6"/>
    <mergeCell ref="VXP6:VXR6"/>
    <mergeCell ref="VXX6:VXZ6"/>
    <mergeCell ref="VYF6:VYH6"/>
    <mergeCell ref="VYN6:VYP6"/>
    <mergeCell ref="VYV6:VYX6"/>
    <mergeCell ref="VVL6:VVN6"/>
    <mergeCell ref="VVT6:VVV6"/>
    <mergeCell ref="VWB6:VWD6"/>
    <mergeCell ref="VWJ6:VWL6"/>
    <mergeCell ref="VWR6:VWT6"/>
    <mergeCell ref="VWZ6:VXB6"/>
    <mergeCell ref="VTP6:VTR6"/>
    <mergeCell ref="VTX6:VTZ6"/>
    <mergeCell ref="VUF6:VUH6"/>
    <mergeCell ref="VUN6:VUP6"/>
    <mergeCell ref="VUV6:VUX6"/>
    <mergeCell ref="VVD6:VVF6"/>
    <mergeCell ref="WNX6:WNZ6"/>
    <mergeCell ref="WOF6:WOH6"/>
    <mergeCell ref="WON6:WOP6"/>
    <mergeCell ref="WOV6:WOX6"/>
    <mergeCell ref="WPD6:WPF6"/>
    <mergeCell ref="WPL6:WPN6"/>
    <mergeCell ref="WMB6:WMD6"/>
    <mergeCell ref="WMJ6:WML6"/>
    <mergeCell ref="WMR6:WMT6"/>
    <mergeCell ref="WMZ6:WNB6"/>
    <mergeCell ref="WNH6:WNJ6"/>
    <mergeCell ref="WNP6:WNR6"/>
    <mergeCell ref="WKF6:WKH6"/>
    <mergeCell ref="WKN6:WKP6"/>
    <mergeCell ref="WKV6:WKX6"/>
    <mergeCell ref="WLD6:WLF6"/>
    <mergeCell ref="WLL6:WLN6"/>
    <mergeCell ref="WLT6:WLV6"/>
    <mergeCell ref="WIJ6:WIL6"/>
    <mergeCell ref="WIR6:WIT6"/>
    <mergeCell ref="WIZ6:WJB6"/>
    <mergeCell ref="WJH6:WJJ6"/>
    <mergeCell ref="WJP6:WJR6"/>
    <mergeCell ref="WJX6:WJZ6"/>
    <mergeCell ref="WGN6:WGP6"/>
    <mergeCell ref="WGV6:WGX6"/>
    <mergeCell ref="WHD6:WHF6"/>
    <mergeCell ref="WHL6:WHN6"/>
    <mergeCell ref="WHT6:WHV6"/>
    <mergeCell ref="WIB6:WID6"/>
    <mergeCell ref="WER6:WET6"/>
    <mergeCell ref="WEZ6:WFB6"/>
    <mergeCell ref="WFH6:WFJ6"/>
    <mergeCell ref="WFP6:WFR6"/>
    <mergeCell ref="WFX6:WFZ6"/>
    <mergeCell ref="WGF6:WGH6"/>
    <mergeCell ref="BL7:BQ7"/>
    <mergeCell ref="BT7:BY7"/>
    <mergeCell ref="CB7:CG7"/>
    <mergeCell ref="CJ7:CO7"/>
    <mergeCell ref="CR7:CW7"/>
    <mergeCell ref="CZ7:DE7"/>
    <mergeCell ref="XEN6:XEP6"/>
    <mergeCell ref="XEV6:XEX6"/>
    <mergeCell ref="A7:F7"/>
    <mergeCell ref="H7:M7"/>
    <mergeCell ref="P7:U7"/>
    <mergeCell ref="X7:AC7"/>
    <mergeCell ref="AF7:AK7"/>
    <mergeCell ref="AN7:AS7"/>
    <mergeCell ref="AV7:BA7"/>
    <mergeCell ref="BD7:BI7"/>
    <mergeCell ref="XCR6:XCT6"/>
    <mergeCell ref="XCZ6:XDB6"/>
    <mergeCell ref="XDH6:XDJ6"/>
    <mergeCell ref="XDP6:XDR6"/>
    <mergeCell ref="XDX6:XDZ6"/>
    <mergeCell ref="XEF6:XEH6"/>
    <mergeCell ref="XAV6:XAX6"/>
    <mergeCell ref="XBD6:XBF6"/>
    <mergeCell ref="XBL6:XBN6"/>
    <mergeCell ref="XBT6:XBV6"/>
    <mergeCell ref="XCB6:XCD6"/>
    <mergeCell ref="XCJ6:XCL6"/>
    <mergeCell ref="WYZ6:WZB6"/>
    <mergeCell ref="WZH6:WZJ6"/>
    <mergeCell ref="WZP6:WZR6"/>
    <mergeCell ref="WZX6:WZZ6"/>
    <mergeCell ref="XAF6:XAH6"/>
    <mergeCell ref="XAN6:XAP6"/>
    <mergeCell ref="WXD6:WXF6"/>
    <mergeCell ref="WXL6:WXN6"/>
    <mergeCell ref="WXT6:WXV6"/>
    <mergeCell ref="WYB6:WYD6"/>
    <mergeCell ref="WYJ6:WYL6"/>
    <mergeCell ref="WYR6:WYT6"/>
    <mergeCell ref="WVH6:WVJ6"/>
    <mergeCell ref="WVP6:WVR6"/>
    <mergeCell ref="WVX6:WVZ6"/>
    <mergeCell ref="WWF6:WWH6"/>
    <mergeCell ref="WWN6:WWP6"/>
    <mergeCell ref="WWV6:WWX6"/>
    <mergeCell ref="WTL6:WTN6"/>
    <mergeCell ref="WTT6:WTV6"/>
    <mergeCell ref="WUB6:WUD6"/>
    <mergeCell ref="WUJ6:WUL6"/>
    <mergeCell ref="WUR6:WUT6"/>
    <mergeCell ref="WUZ6:WVB6"/>
    <mergeCell ref="WRP6:WRR6"/>
    <mergeCell ref="WRX6:WRZ6"/>
    <mergeCell ref="WSF6:WSH6"/>
    <mergeCell ref="WSN6:WSP6"/>
    <mergeCell ref="WSV6:WSX6"/>
    <mergeCell ref="WTD6:WTF6"/>
    <mergeCell ref="WPT6:WPV6"/>
    <mergeCell ref="WQB6:WQD6"/>
    <mergeCell ref="WQJ6:WQL6"/>
    <mergeCell ref="WQR6:WQT6"/>
    <mergeCell ref="WQZ6:WRB6"/>
    <mergeCell ref="WRH6:WRJ6"/>
    <mergeCell ref="MN7:MS7"/>
    <mergeCell ref="MV7:NA7"/>
    <mergeCell ref="ND7:NI7"/>
    <mergeCell ref="NL7:NQ7"/>
    <mergeCell ref="NT7:NY7"/>
    <mergeCell ref="OB7:OG7"/>
    <mergeCell ref="KR7:KW7"/>
    <mergeCell ref="KZ7:LE7"/>
    <mergeCell ref="LH7:LM7"/>
    <mergeCell ref="LP7:LU7"/>
    <mergeCell ref="LX7:MC7"/>
    <mergeCell ref="MF7:MK7"/>
    <mergeCell ref="IV7:JA7"/>
    <mergeCell ref="JD7:JI7"/>
    <mergeCell ref="JL7:JQ7"/>
    <mergeCell ref="JT7:JY7"/>
    <mergeCell ref="KB7:KG7"/>
    <mergeCell ref="KJ7:KO7"/>
    <mergeCell ref="GZ7:HE7"/>
    <mergeCell ref="HH7:HM7"/>
    <mergeCell ref="HP7:HU7"/>
    <mergeCell ref="HX7:IC7"/>
    <mergeCell ref="IF7:IK7"/>
    <mergeCell ref="IN7:IS7"/>
    <mergeCell ref="FD7:FI7"/>
    <mergeCell ref="FL7:FQ7"/>
    <mergeCell ref="FT7:FY7"/>
    <mergeCell ref="GB7:GG7"/>
    <mergeCell ref="GJ7:GO7"/>
    <mergeCell ref="GR7:GW7"/>
    <mergeCell ref="DH7:DM7"/>
    <mergeCell ref="DP7:DU7"/>
    <mergeCell ref="DX7:EC7"/>
    <mergeCell ref="EF7:EK7"/>
    <mergeCell ref="EN7:ES7"/>
    <mergeCell ref="EV7:FA7"/>
    <mergeCell ref="XP7:XU7"/>
    <mergeCell ref="XX7:YC7"/>
    <mergeCell ref="YF7:YK7"/>
    <mergeCell ref="YN7:YS7"/>
    <mergeCell ref="YV7:ZA7"/>
    <mergeCell ref="ZD7:ZI7"/>
    <mergeCell ref="VT7:VY7"/>
    <mergeCell ref="WB7:WG7"/>
    <mergeCell ref="WJ7:WO7"/>
    <mergeCell ref="WR7:WW7"/>
    <mergeCell ref="WZ7:XE7"/>
    <mergeCell ref="XH7:XM7"/>
    <mergeCell ref="TX7:UC7"/>
    <mergeCell ref="UF7:UK7"/>
    <mergeCell ref="UN7:US7"/>
    <mergeCell ref="UV7:VA7"/>
    <mergeCell ref="VD7:VI7"/>
    <mergeCell ref="VL7:VQ7"/>
    <mergeCell ref="SB7:SG7"/>
    <mergeCell ref="SJ7:SO7"/>
    <mergeCell ref="SR7:SW7"/>
    <mergeCell ref="SZ7:TE7"/>
    <mergeCell ref="TH7:TM7"/>
    <mergeCell ref="TP7:TU7"/>
    <mergeCell ref="QF7:QK7"/>
    <mergeCell ref="QN7:QS7"/>
    <mergeCell ref="QV7:RA7"/>
    <mergeCell ref="RD7:RI7"/>
    <mergeCell ref="RL7:RQ7"/>
    <mergeCell ref="RT7:RY7"/>
    <mergeCell ref="OJ7:OO7"/>
    <mergeCell ref="OR7:OW7"/>
    <mergeCell ref="OZ7:PE7"/>
    <mergeCell ref="PH7:PM7"/>
    <mergeCell ref="PP7:PU7"/>
    <mergeCell ref="PX7:QC7"/>
    <mergeCell ref="AIR7:AIW7"/>
    <mergeCell ref="AIZ7:AJE7"/>
    <mergeCell ref="AJH7:AJM7"/>
    <mergeCell ref="AJP7:AJU7"/>
    <mergeCell ref="AJX7:AKC7"/>
    <mergeCell ref="AKF7:AKK7"/>
    <mergeCell ref="AGV7:AHA7"/>
    <mergeCell ref="AHD7:AHI7"/>
    <mergeCell ref="AHL7:AHQ7"/>
    <mergeCell ref="AHT7:AHY7"/>
    <mergeCell ref="AIB7:AIG7"/>
    <mergeCell ref="AIJ7:AIO7"/>
    <mergeCell ref="AEZ7:AFE7"/>
    <mergeCell ref="AFH7:AFM7"/>
    <mergeCell ref="AFP7:AFU7"/>
    <mergeCell ref="AFX7:AGC7"/>
    <mergeCell ref="AGF7:AGK7"/>
    <mergeCell ref="AGN7:AGS7"/>
    <mergeCell ref="ADD7:ADI7"/>
    <mergeCell ref="ADL7:ADQ7"/>
    <mergeCell ref="ADT7:ADY7"/>
    <mergeCell ref="AEB7:AEG7"/>
    <mergeCell ref="AEJ7:AEO7"/>
    <mergeCell ref="AER7:AEW7"/>
    <mergeCell ref="ABH7:ABM7"/>
    <mergeCell ref="ABP7:ABU7"/>
    <mergeCell ref="ABX7:ACC7"/>
    <mergeCell ref="ACF7:ACK7"/>
    <mergeCell ref="ACN7:ACS7"/>
    <mergeCell ref="ACV7:ADA7"/>
    <mergeCell ref="ZL7:ZQ7"/>
    <mergeCell ref="ZT7:ZY7"/>
    <mergeCell ref="AAB7:AAG7"/>
    <mergeCell ref="AAJ7:AAO7"/>
    <mergeCell ref="AAR7:AAW7"/>
    <mergeCell ref="AAZ7:ABE7"/>
    <mergeCell ref="ATT7:ATY7"/>
    <mergeCell ref="AUB7:AUG7"/>
    <mergeCell ref="AUJ7:AUO7"/>
    <mergeCell ref="AUR7:AUW7"/>
    <mergeCell ref="AUZ7:AVE7"/>
    <mergeCell ref="AVH7:AVM7"/>
    <mergeCell ref="ARX7:ASC7"/>
    <mergeCell ref="ASF7:ASK7"/>
    <mergeCell ref="ASN7:ASS7"/>
    <mergeCell ref="ASV7:ATA7"/>
    <mergeCell ref="ATD7:ATI7"/>
    <mergeCell ref="ATL7:ATQ7"/>
    <mergeCell ref="AQB7:AQG7"/>
    <mergeCell ref="AQJ7:AQO7"/>
    <mergeCell ref="AQR7:AQW7"/>
    <mergeCell ref="AQZ7:ARE7"/>
    <mergeCell ref="ARH7:ARM7"/>
    <mergeCell ref="ARP7:ARU7"/>
    <mergeCell ref="AOF7:AOK7"/>
    <mergeCell ref="AON7:AOS7"/>
    <mergeCell ref="AOV7:APA7"/>
    <mergeCell ref="APD7:API7"/>
    <mergeCell ref="APL7:APQ7"/>
    <mergeCell ref="APT7:APY7"/>
    <mergeCell ref="AMJ7:AMO7"/>
    <mergeCell ref="AMR7:AMW7"/>
    <mergeCell ref="AMZ7:ANE7"/>
    <mergeCell ref="ANH7:ANM7"/>
    <mergeCell ref="ANP7:ANU7"/>
    <mergeCell ref="ANX7:AOC7"/>
    <mergeCell ref="AKN7:AKS7"/>
    <mergeCell ref="AKV7:ALA7"/>
    <mergeCell ref="ALD7:ALI7"/>
    <mergeCell ref="ALL7:ALQ7"/>
    <mergeCell ref="ALT7:ALY7"/>
    <mergeCell ref="AMB7:AMG7"/>
    <mergeCell ref="BEV7:BFA7"/>
    <mergeCell ref="BFD7:BFI7"/>
    <mergeCell ref="BFL7:BFQ7"/>
    <mergeCell ref="BFT7:BFY7"/>
    <mergeCell ref="BGB7:BGG7"/>
    <mergeCell ref="BGJ7:BGO7"/>
    <mergeCell ref="BCZ7:BDE7"/>
    <mergeCell ref="BDH7:BDM7"/>
    <mergeCell ref="BDP7:BDU7"/>
    <mergeCell ref="BDX7:BEC7"/>
    <mergeCell ref="BEF7:BEK7"/>
    <mergeCell ref="BEN7:BES7"/>
    <mergeCell ref="BBD7:BBI7"/>
    <mergeCell ref="BBL7:BBQ7"/>
    <mergeCell ref="BBT7:BBY7"/>
    <mergeCell ref="BCB7:BCG7"/>
    <mergeCell ref="BCJ7:BCO7"/>
    <mergeCell ref="BCR7:BCW7"/>
    <mergeCell ref="AZH7:AZM7"/>
    <mergeCell ref="AZP7:AZU7"/>
    <mergeCell ref="AZX7:BAC7"/>
    <mergeCell ref="BAF7:BAK7"/>
    <mergeCell ref="BAN7:BAS7"/>
    <mergeCell ref="BAV7:BBA7"/>
    <mergeCell ref="AXL7:AXQ7"/>
    <mergeCell ref="AXT7:AXY7"/>
    <mergeCell ref="AYB7:AYG7"/>
    <mergeCell ref="AYJ7:AYO7"/>
    <mergeCell ref="AYR7:AYW7"/>
    <mergeCell ref="AYZ7:AZE7"/>
    <mergeCell ref="AVP7:AVU7"/>
    <mergeCell ref="AVX7:AWC7"/>
    <mergeCell ref="AWF7:AWK7"/>
    <mergeCell ref="AWN7:AWS7"/>
    <mergeCell ref="AWV7:AXA7"/>
    <mergeCell ref="AXD7:AXI7"/>
    <mergeCell ref="BPX7:BQC7"/>
    <mergeCell ref="BQF7:BQK7"/>
    <mergeCell ref="BQN7:BQS7"/>
    <mergeCell ref="BQV7:BRA7"/>
    <mergeCell ref="BRD7:BRI7"/>
    <mergeCell ref="BRL7:BRQ7"/>
    <mergeCell ref="BOB7:BOG7"/>
    <mergeCell ref="BOJ7:BOO7"/>
    <mergeCell ref="BOR7:BOW7"/>
    <mergeCell ref="BOZ7:BPE7"/>
    <mergeCell ref="BPH7:BPM7"/>
    <mergeCell ref="BPP7:BPU7"/>
    <mergeCell ref="BMF7:BMK7"/>
    <mergeCell ref="BMN7:BMS7"/>
    <mergeCell ref="BMV7:BNA7"/>
    <mergeCell ref="BND7:BNI7"/>
    <mergeCell ref="BNL7:BNQ7"/>
    <mergeCell ref="BNT7:BNY7"/>
    <mergeCell ref="BKJ7:BKO7"/>
    <mergeCell ref="BKR7:BKW7"/>
    <mergeCell ref="BKZ7:BLE7"/>
    <mergeCell ref="BLH7:BLM7"/>
    <mergeCell ref="BLP7:BLU7"/>
    <mergeCell ref="BLX7:BMC7"/>
    <mergeCell ref="BIN7:BIS7"/>
    <mergeCell ref="BIV7:BJA7"/>
    <mergeCell ref="BJD7:BJI7"/>
    <mergeCell ref="BJL7:BJQ7"/>
    <mergeCell ref="BJT7:BJY7"/>
    <mergeCell ref="BKB7:BKG7"/>
    <mergeCell ref="BGR7:BGW7"/>
    <mergeCell ref="BGZ7:BHE7"/>
    <mergeCell ref="BHH7:BHM7"/>
    <mergeCell ref="BHP7:BHU7"/>
    <mergeCell ref="BHX7:BIC7"/>
    <mergeCell ref="BIF7:BIK7"/>
    <mergeCell ref="CAZ7:CBE7"/>
    <mergeCell ref="CBH7:CBM7"/>
    <mergeCell ref="CBP7:CBU7"/>
    <mergeCell ref="CBX7:CCC7"/>
    <mergeCell ref="CCF7:CCK7"/>
    <mergeCell ref="CCN7:CCS7"/>
    <mergeCell ref="BZD7:BZI7"/>
    <mergeCell ref="BZL7:BZQ7"/>
    <mergeCell ref="BZT7:BZY7"/>
    <mergeCell ref="CAB7:CAG7"/>
    <mergeCell ref="CAJ7:CAO7"/>
    <mergeCell ref="CAR7:CAW7"/>
    <mergeCell ref="BXH7:BXM7"/>
    <mergeCell ref="BXP7:BXU7"/>
    <mergeCell ref="BXX7:BYC7"/>
    <mergeCell ref="BYF7:BYK7"/>
    <mergeCell ref="BYN7:BYS7"/>
    <mergeCell ref="BYV7:BZA7"/>
    <mergeCell ref="BVL7:BVQ7"/>
    <mergeCell ref="BVT7:BVY7"/>
    <mergeCell ref="BWB7:BWG7"/>
    <mergeCell ref="BWJ7:BWO7"/>
    <mergeCell ref="BWR7:BWW7"/>
    <mergeCell ref="BWZ7:BXE7"/>
    <mergeCell ref="BTP7:BTU7"/>
    <mergeCell ref="BTX7:BUC7"/>
    <mergeCell ref="BUF7:BUK7"/>
    <mergeCell ref="BUN7:BUS7"/>
    <mergeCell ref="BUV7:BVA7"/>
    <mergeCell ref="BVD7:BVI7"/>
    <mergeCell ref="BRT7:BRY7"/>
    <mergeCell ref="BSB7:BSG7"/>
    <mergeCell ref="BSJ7:BSO7"/>
    <mergeCell ref="BSR7:BSW7"/>
    <mergeCell ref="BSZ7:BTE7"/>
    <mergeCell ref="BTH7:BTM7"/>
    <mergeCell ref="CMB7:CMG7"/>
    <mergeCell ref="CMJ7:CMO7"/>
    <mergeCell ref="CMR7:CMW7"/>
    <mergeCell ref="CMZ7:CNE7"/>
    <mergeCell ref="CNH7:CNM7"/>
    <mergeCell ref="CNP7:CNU7"/>
    <mergeCell ref="CKF7:CKK7"/>
    <mergeCell ref="CKN7:CKS7"/>
    <mergeCell ref="CKV7:CLA7"/>
    <mergeCell ref="CLD7:CLI7"/>
    <mergeCell ref="CLL7:CLQ7"/>
    <mergeCell ref="CLT7:CLY7"/>
    <mergeCell ref="CIJ7:CIO7"/>
    <mergeCell ref="CIR7:CIW7"/>
    <mergeCell ref="CIZ7:CJE7"/>
    <mergeCell ref="CJH7:CJM7"/>
    <mergeCell ref="CJP7:CJU7"/>
    <mergeCell ref="CJX7:CKC7"/>
    <mergeCell ref="CGN7:CGS7"/>
    <mergeCell ref="CGV7:CHA7"/>
    <mergeCell ref="CHD7:CHI7"/>
    <mergeCell ref="CHL7:CHQ7"/>
    <mergeCell ref="CHT7:CHY7"/>
    <mergeCell ref="CIB7:CIG7"/>
    <mergeCell ref="CER7:CEW7"/>
    <mergeCell ref="CEZ7:CFE7"/>
    <mergeCell ref="CFH7:CFM7"/>
    <mergeCell ref="CFP7:CFU7"/>
    <mergeCell ref="CFX7:CGC7"/>
    <mergeCell ref="CGF7:CGK7"/>
    <mergeCell ref="CCV7:CDA7"/>
    <mergeCell ref="CDD7:CDI7"/>
    <mergeCell ref="CDL7:CDQ7"/>
    <mergeCell ref="CDT7:CDY7"/>
    <mergeCell ref="CEB7:CEG7"/>
    <mergeCell ref="CEJ7:CEO7"/>
    <mergeCell ref="CXD7:CXI7"/>
    <mergeCell ref="CXL7:CXQ7"/>
    <mergeCell ref="CXT7:CXY7"/>
    <mergeCell ref="CYB7:CYG7"/>
    <mergeCell ref="CYJ7:CYO7"/>
    <mergeCell ref="CYR7:CYW7"/>
    <mergeCell ref="CVH7:CVM7"/>
    <mergeCell ref="CVP7:CVU7"/>
    <mergeCell ref="CVX7:CWC7"/>
    <mergeCell ref="CWF7:CWK7"/>
    <mergeCell ref="CWN7:CWS7"/>
    <mergeCell ref="CWV7:CXA7"/>
    <mergeCell ref="CTL7:CTQ7"/>
    <mergeCell ref="CTT7:CTY7"/>
    <mergeCell ref="CUB7:CUG7"/>
    <mergeCell ref="CUJ7:CUO7"/>
    <mergeCell ref="CUR7:CUW7"/>
    <mergeCell ref="CUZ7:CVE7"/>
    <mergeCell ref="CRP7:CRU7"/>
    <mergeCell ref="CRX7:CSC7"/>
    <mergeCell ref="CSF7:CSK7"/>
    <mergeCell ref="CSN7:CSS7"/>
    <mergeCell ref="CSV7:CTA7"/>
    <mergeCell ref="CTD7:CTI7"/>
    <mergeCell ref="CPT7:CPY7"/>
    <mergeCell ref="CQB7:CQG7"/>
    <mergeCell ref="CQJ7:CQO7"/>
    <mergeCell ref="CQR7:CQW7"/>
    <mergeCell ref="CQZ7:CRE7"/>
    <mergeCell ref="CRH7:CRM7"/>
    <mergeCell ref="CNX7:COC7"/>
    <mergeCell ref="COF7:COK7"/>
    <mergeCell ref="CON7:COS7"/>
    <mergeCell ref="COV7:CPA7"/>
    <mergeCell ref="CPD7:CPI7"/>
    <mergeCell ref="CPL7:CPQ7"/>
    <mergeCell ref="DIF7:DIK7"/>
    <mergeCell ref="DIN7:DIS7"/>
    <mergeCell ref="DIV7:DJA7"/>
    <mergeCell ref="DJD7:DJI7"/>
    <mergeCell ref="DJL7:DJQ7"/>
    <mergeCell ref="DJT7:DJY7"/>
    <mergeCell ref="DGJ7:DGO7"/>
    <mergeCell ref="DGR7:DGW7"/>
    <mergeCell ref="DGZ7:DHE7"/>
    <mergeCell ref="DHH7:DHM7"/>
    <mergeCell ref="DHP7:DHU7"/>
    <mergeCell ref="DHX7:DIC7"/>
    <mergeCell ref="DEN7:DES7"/>
    <mergeCell ref="DEV7:DFA7"/>
    <mergeCell ref="DFD7:DFI7"/>
    <mergeCell ref="DFL7:DFQ7"/>
    <mergeCell ref="DFT7:DFY7"/>
    <mergeCell ref="DGB7:DGG7"/>
    <mergeCell ref="DCR7:DCW7"/>
    <mergeCell ref="DCZ7:DDE7"/>
    <mergeCell ref="DDH7:DDM7"/>
    <mergeCell ref="DDP7:DDU7"/>
    <mergeCell ref="DDX7:DEC7"/>
    <mergeCell ref="DEF7:DEK7"/>
    <mergeCell ref="DAV7:DBA7"/>
    <mergeCell ref="DBD7:DBI7"/>
    <mergeCell ref="DBL7:DBQ7"/>
    <mergeCell ref="DBT7:DBY7"/>
    <mergeCell ref="DCB7:DCG7"/>
    <mergeCell ref="DCJ7:DCO7"/>
    <mergeCell ref="CYZ7:CZE7"/>
    <mergeCell ref="CZH7:CZM7"/>
    <mergeCell ref="CZP7:CZU7"/>
    <mergeCell ref="CZX7:DAC7"/>
    <mergeCell ref="DAF7:DAK7"/>
    <mergeCell ref="DAN7:DAS7"/>
    <mergeCell ref="DTH7:DTM7"/>
    <mergeCell ref="DTP7:DTU7"/>
    <mergeCell ref="DTX7:DUC7"/>
    <mergeCell ref="DUF7:DUK7"/>
    <mergeCell ref="DUN7:DUS7"/>
    <mergeCell ref="DUV7:DVA7"/>
    <mergeCell ref="DRL7:DRQ7"/>
    <mergeCell ref="DRT7:DRY7"/>
    <mergeCell ref="DSB7:DSG7"/>
    <mergeCell ref="DSJ7:DSO7"/>
    <mergeCell ref="DSR7:DSW7"/>
    <mergeCell ref="DSZ7:DTE7"/>
    <mergeCell ref="DPP7:DPU7"/>
    <mergeCell ref="DPX7:DQC7"/>
    <mergeCell ref="DQF7:DQK7"/>
    <mergeCell ref="DQN7:DQS7"/>
    <mergeCell ref="DQV7:DRA7"/>
    <mergeCell ref="DRD7:DRI7"/>
    <mergeCell ref="DNT7:DNY7"/>
    <mergeCell ref="DOB7:DOG7"/>
    <mergeCell ref="DOJ7:DOO7"/>
    <mergeCell ref="DOR7:DOW7"/>
    <mergeCell ref="DOZ7:DPE7"/>
    <mergeCell ref="DPH7:DPM7"/>
    <mergeCell ref="DLX7:DMC7"/>
    <mergeCell ref="DMF7:DMK7"/>
    <mergeCell ref="DMN7:DMS7"/>
    <mergeCell ref="DMV7:DNA7"/>
    <mergeCell ref="DND7:DNI7"/>
    <mergeCell ref="DNL7:DNQ7"/>
    <mergeCell ref="DKB7:DKG7"/>
    <mergeCell ref="DKJ7:DKO7"/>
    <mergeCell ref="DKR7:DKW7"/>
    <mergeCell ref="DKZ7:DLE7"/>
    <mergeCell ref="DLH7:DLM7"/>
    <mergeCell ref="DLP7:DLU7"/>
    <mergeCell ref="EEJ7:EEO7"/>
    <mergeCell ref="EER7:EEW7"/>
    <mergeCell ref="EEZ7:EFE7"/>
    <mergeCell ref="EFH7:EFM7"/>
    <mergeCell ref="EFP7:EFU7"/>
    <mergeCell ref="EFX7:EGC7"/>
    <mergeCell ref="ECN7:ECS7"/>
    <mergeCell ref="ECV7:EDA7"/>
    <mergeCell ref="EDD7:EDI7"/>
    <mergeCell ref="EDL7:EDQ7"/>
    <mergeCell ref="EDT7:EDY7"/>
    <mergeCell ref="EEB7:EEG7"/>
    <mergeCell ref="EAR7:EAW7"/>
    <mergeCell ref="EAZ7:EBE7"/>
    <mergeCell ref="EBH7:EBM7"/>
    <mergeCell ref="EBP7:EBU7"/>
    <mergeCell ref="EBX7:ECC7"/>
    <mergeCell ref="ECF7:ECK7"/>
    <mergeCell ref="DYV7:DZA7"/>
    <mergeCell ref="DZD7:DZI7"/>
    <mergeCell ref="DZL7:DZQ7"/>
    <mergeCell ref="DZT7:DZY7"/>
    <mergeCell ref="EAB7:EAG7"/>
    <mergeCell ref="EAJ7:EAO7"/>
    <mergeCell ref="DWZ7:DXE7"/>
    <mergeCell ref="DXH7:DXM7"/>
    <mergeCell ref="DXP7:DXU7"/>
    <mergeCell ref="DXX7:DYC7"/>
    <mergeCell ref="DYF7:DYK7"/>
    <mergeCell ref="DYN7:DYS7"/>
    <mergeCell ref="DVD7:DVI7"/>
    <mergeCell ref="DVL7:DVQ7"/>
    <mergeCell ref="DVT7:DVY7"/>
    <mergeCell ref="DWB7:DWG7"/>
    <mergeCell ref="DWJ7:DWO7"/>
    <mergeCell ref="DWR7:DWW7"/>
    <mergeCell ref="EPL7:EPQ7"/>
    <mergeCell ref="EPT7:EPY7"/>
    <mergeCell ref="EQB7:EQG7"/>
    <mergeCell ref="EQJ7:EQO7"/>
    <mergeCell ref="EQR7:EQW7"/>
    <mergeCell ref="EQZ7:ERE7"/>
    <mergeCell ref="ENP7:ENU7"/>
    <mergeCell ref="ENX7:EOC7"/>
    <mergeCell ref="EOF7:EOK7"/>
    <mergeCell ref="EON7:EOS7"/>
    <mergeCell ref="EOV7:EPA7"/>
    <mergeCell ref="EPD7:EPI7"/>
    <mergeCell ref="ELT7:ELY7"/>
    <mergeCell ref="EMB7:EMG7"/>
    <mergeCell ref="EMJ7:EMO7"/>
    <mergeCell ref="EMR7:EMW7"/>
    <mergeCell ref="EMZ7:ENE7"/>
    <mergeCell ref="ENH7:ENM7"/>
    <mergeCell ref="EJX7:EKC7"/>
    <mergeCell ref="EKF7:EKK7"/>
    <mergeCell ref="EKN7:EKS7"/>
    <mergeCell ref="EKV7:ELA7"/>
    <mergeCell ref="ELD7:ELI7"/>
    <mergeCell ref="ELL7:ELQ7"/>
    <mergeCell ref="EIB7:EIG7"/>
    <mergeCell ref="EIJ7:EIO7"/>
    <mergeCell ref="EIR7:EIW7"/>
    <mergeCell ref="EIZ7:EJE7"/>
    <mergeCell ref="EJH7:EJM7"/>
    <mergeCell ref="EJP7:EJU7"/>
    <mergeCell ref="EGF7:EGK7"/>
    <mergeCell ref="EGN7:EGS7"/>
    <mergeCell ref="EGV7:EHA7"/>
    <mergeCell ref="EHD7:EHI7"/>
    <mergeCell ref="EHL7:EHQ7"/>
    <mergeCell ref="EHT7:EHY7"/>
    <mergeCell ref="FAN7:FAS7"/>
    <mergeCell ref="FAV7:FBA7"/>
    <mergeCell ref="FBD7:FBI7"/>
    <mergeCell ref="FBL7:FBQ7"/>
    <mergeCell ref="FBT7:FBY7"/>
    <mergeCell ref="FCB7:FCG7"/>
    <mergeCell ref="EYR7:EYW7"/>
    <mergeCell ref="EYZ7:EZE7"/>
    <mergeCell ref="EZH7:EZM7"/>
    <mergeCell ref="EZP7:EZU7"/>
    <mergeCell ref="EZX7:FAC7"/>
    <mergeCell ref="FAF7:FAK7"/>
    <mergeCell ref="EWV7:EXA7"/>
    <mergeCell ref="EXD7:EXI7"/>
    <mergeCell ref="EXL7:EXQ7"/>
    <mergeCell ref="EXT7:EXY7"/>
    <mergeCell ref="EYB7:EYG7"/>
    <mergeCell ref="EYJ7:EYO7"/>
    <mergeCell ref="EUZ7:EVE7"/>
    <mergeCell ref="EVH7:EVM7"/>
    <mergeCell ref="EVP7:EVU7"/>
    <mergeCell ref="EVX7:EWC7"/>
    <mergeCell ref="EWF7:EWK7"/>
    <mergeCell ref="EWN7:EWS7"/>
    <mergeCell ref="ETD7:ETI7"/>
    <mergeCell ref="ETL7:ETQ7"/>
    <mergeCell ref="ETT7:ETY7"/>
    <mergeCell ref="EUB7:EUG7"/>
    <mergeCell ref="EUJ7:EUO7"/>
    <mergeCell ref="EUR7:EUW7"/>
    <mergeCell ref="ERH7:ERM7"/>
    <mergeCell ref="ERP7:ERU7"/>
    <mergeCell ref="ERX7:ESC7"/>
    <mergeCell ref="ESF7:ESK7"/>
    <mergeCell ref="ESN7:ESS7"/>
    <mergeCell ref="ESV7:ETA7"/>
    <mergeCell ref="FLP7:FLU7"/>
    <mergeCell ref="FLX7:FMC7"/>
    <mergeCell ref="FMF7:FMK7"/>
    <mergeCell ref="FMN7:FMS7"/>
    <mergeCell ref="FMV7:FNA7"/>
    <mergeCell ref="FND7:FNI7"/>
    <mergeCell ref="FJT7:FJY7"/>
    <mergeCell ref="FKB7:FKG7"/>
    <mergeCell ref="FKJ7:FKO7"/>
    <mergeCell ref="FKR7:FKW7"/>
    <mergeCell ref="FKZ7:FLE7"/>
    <mergeCell ref="FLH7:FLM7"/>
    <mergeCell ref="FHX7:FIC7"/>
    <mergeCell ref="FIF7:FIK7"/>
    <mergeCell ref="FIN7:FIS7"/>
    <mergeCell ref="FIV7:FJA7"/>
    <mergeCell ref="FJD7:FJI7"/>
    <mergeCell ref="FJL7:FJQ7"/>
    <mergeCell ref="FGB7:FGG7"/>
    <mergeCell ref="FGJ7:FGO7"/>
    <mergeCell ref="FGR7:FGW7"/>
    <mergeCell ref="FGZ7:FHE7"/>
    <mergeCell ref="FHH7:FHM7"/>
    <mergeCell ref="FHP7:FHU7"/>
    <mergeCell ref="FEF7:FEK7"/>
    <mergeCell ref="FEN7:FES7"/>
    <mergeCell ref="FEV7:FFA7"/>
    <mergeCell ref="FFD7:FFI7"/>
    <mergeCell ref="FFL7:FFQ7"/>
    <mergeCell ref="FFT7:FFY7"/>
    <mergeCell ref="FCJ7:FCO7"/>
    <mergeCell ref="FCR7:FCW7"/>
    <mergeCell ref="FCZ7:FDE7"/>
    <mergeCell ref="FDH7:FDM7"/>
    <mergeCell ref="FDP7:FDU7"/>
    <mergeCell ref="FDX7:FEC7"/>
    <mergeCell ref="FWR7:FWW7"/>
    <mergeCell ref="FWZ7:FXE7"/>
    <mergeCell ref="FXH7:FXM7"/>
    <mergeCell ref="FXP7:FXU7"/>
    <mergeCell ref="FXX7:FYC7"/>
    <mergeCell ref="FYF7:FYK7"/>
    <mergeCell ref="FUV7:FVA7"/>
    <mergeCell ref="FVD7:FVI7"/>
    <mergeCell ref="FVL7:FVQ7"/>
    <mergeCell ref="FVT7:FVY7"/>
    <mergeCell ref="FWB7:FWG7"/>
    <mergeCell ref="FWJ7:FWO7"/>
    <mergeCell ref="FSZ7:FTE7"/>
    <mergeCell ref="FTH7:FTM7"/>
    <mergeCell ref="FTP7:FTU7"/>
    <mergeCell ref="FTX7:FUC7"/>
    <mergeCell ref="FUF7:FUK7"/>
    <mergeCell ref="FUN7:FUS7"/>
    <mergeCell ref="FRD7:FRI7"/>
    <mergeCell ref="FRL7:FRQ7"/>
    <mergeCell ref="FRT7:FRY7"/>
    <mergeCell ref="FSB7:FSG7"/>
    <mergeCell ref="FSJ7:FSO7"/>
    <mergeCell ref="FSR7:FSW7"/>
    <mergeCell ref="FPH7:FPM7"/>
    <mergeCell ref="FPP7:FPU7"/>
    <mergeCell ref="FPX7:FQC7"/>
    <mergeCell ref="FQF7:FQK7"/>
    <mergeCell ref="FQN7:FQS7"/>
    <mergeCell ref="FQV7:FRA7"/>
    <mergeCell ref="FNL7:FNQ7"/>
    <mergeCell ref="FNT7:FNY7"/>
    <mergeCell ref="FOB7:FOG7"/>
    <mergeCell ref="FOJ7:FOO7"/>
    <mergeCell ref="FOR7:FOW7"/>
    <mergeCell ref="FOZ7:FPE7"/>
    <mergeCell ref="GHT7:GHY7"/>
    <mergeCell ref="GIB7:GIG7"/>
    <mergeCell ref="GIJ7:GIO7"/>
    <mergeCell ref="GIR7:GIW7"/>
    <mergeCell ref="GIZ7:GJE7"/>
    <mergeCell ref="GJH7:GJM7"/>
    <mergeCell ref="GFX7:GGC7"/>
    <mergeCell ref="GGF7:GGK7"/>
    <mergeCell ref="GGN7:GGS7"/>
    <mergeCell ref="GGV7:GHA7"/>
    <mergeCell ref="GHD7:GHI7"/>
    <mergeCell ref="GHL7:GHQ7"/>
    <mergeCell ref="GEB7:GEG7"/>
    <mergeCell ref="GEJ7:GEO7"/>
    <mergeCell ref="GER7:GEW7"/>
    <mergeCell ref="GEZ7:GFE7"/>
    <mergeCell ref="GFH7:GFM7"/>
    <mergeCell ref="GFP7:GFU7"/>
    <mergeCell ref="GCF7:GCK7"/>
    <mergeCell ref="GCN7:GCS7"/>
    <mergeCell ref="GCV7:GDA7"/>
    <mergeCell ref="GDD7:GDI7"/>
    <mergeCell ref="GDL7:GDQ7"/>
    <mergeCell ref="GDT7:GDY7"/>
    <mergeCell ref="GAJ7:GAO7"/>
    <mergeCell ref="GAR7:GAW7"/>
    <mergeCell ref="GAZ7:GBE7"/>
    <mergeCell ref="GBH7:GBM7"/>
    <mergeCell ref="GBP7:GBU7"/>
    <mergeCell ref="GBX7:GCC7"/>
    <mergeCell ref="FYN7:FYS7"/>
    <mergeCell ref="FYV7:FZA7"/>
    <mergeCell ref="FZD7:FZI7"/>
    <mergeCell ref="FZL7:FZQ7"/>
    <mergeCell ref="FZT7:FZY7"/>
    <mergeCell ref="GAB7:GAG7"/>
    <mergeCell ref="GSV7:GTA7"/>
    <mergeCell ref="GTD7:GTI7"/>
    <mergeCell ref="GTL7:GTQ7"/>
    <mergeCell ref="GTT7:GTY7"/>
    <mergeCell ref="GUB7:GUG7"/>
    <mergeCell ref="GUJ7:GUO7"/>
    <mergeCell ref="GQZ7:GRE7"/>
    <mergeCell ref="GRH7:GRM7"/>
    <mergeCell ref="GRP7:GRU7"/>
    <mergeCell ref="GRX7:GSC7"/>
    <mergeCell ref="GSF7:GSK7"/>
    <mergeCell ref="GSN7:GSS7"/>
    <mergeCell ref="GPD7:GPI7"/>
    <mergeCell ref="GPL7:GPQ7"/>
    <mergeCell ref="GPT7:GPY7"/>
    <mergeCell ref="GQB7:GQG7"/>
    <mergeCell ref="GQJ7:GQO7"/>
    <mergeCell ref="GQR7:GQW7"/>
    <mergeCell ref="GNH7:GNM7"/>
    <mergeCell ref="GNP7:GNU7"/>
    <mergeCell ref="GNX7:GOC7"/>
    <mergeCell ref="GOF7:GOK7"/>
    <mergeCell ref="GON7:GOS7"/>
    <mergeCell ref="GOV7:GPA7"/>
    <mergeCell ref="GLL7:GLQ7"/>
    <mergeCell ref="GLT7:GLY7"/>
    <mergeCell ref="GMB7:GMG7"/>
    <mergeCell ref="GMJ7:GMO7"/>
    <mergeCell ref="GMR7:GMW7"/>
    <mergeCell ref="GMZ7:GNE7"/>
    <mergeCell ref="GJP7:GJU7"/>
    <mergeCell ref="GJX7:GKC7"/>
    <mergeCell ref="GKF7:GKK7"/>
    <mergeCell ref="GKN7:GKS7"/>
    <mergeCell ref="GKV7:GLA7"/>
    <mergeCell ref="GLD7:GLI7"/>
    <mergeCell ref="HDX7:HEC7"/>
    <mergeCell ref="HEF7:HEK7"/>
    <mergeCell ref="HEN7:HES7"/>
    <mergeCell ref="HEV7:HFA7"/>
    <mergeCell ref="HFD7:HFI7"/>
    <mergeCell ref="HFL7:HFQ7"/>
    <mergeCell ref="HCB7:HCG7"/>
    <mergeCell ref="HCJ7:HCO7"/>
    <mergeCell ref="HCR7:HCW7"/>
    <mergeCell ref="HCZ7:HDE7"/>
    <mergeCell ref="HDH7:HDM7"/>
    <mergeCell ref="HDP7:HDU7"/>
    <mergeCell ref="HAF7:HAK7"/>
    <mergeCell ref="HAN7:HAS7"/>
    <mergeCell ref="HAV7:HBA7"/>
    <mergeCell ref="HBD7:HBI7"/>
    <mergeCell ref="HBL7:HBQ7"/>
    <mergeCell ref="HBT7:HBY7"/>
    <mergeCell ref="GYJ7:GYO7"/>
    <mergeCell ref="GYR7:GYW7"/>
    <mergeCell ref="GYZ7:GZE7"/>
    <mergeCell ref="GZH7:GZM7"/>
    <mergeCell ref="GZP7:GZU7"/>
    <mergeCell ref="GZX7:HAC7"/>
    <mergeCell ref="GWN7:GWS7"/>
    <mergeCell ref="GWV7:GXA7"/>
    <mergeCell ref="GXD7:GXI7"/>
    <mergeCell ref="GXL7:GXQ7"/>
    <mergeCell ref="GXT7:GXY7"/>
    <mergeCell ref="GYB7:GYG7"/>
    <mergeCell ref="GUR7:GUW7"/>
    <mergeCell ref="GUZ7:GVE7"/>
    <mergeCell ref="GVH7:GVM7"/>
    <mergeCell ref="GVP7:GVU7"/>
    <mergeCell ref="GVX7:GWC7"/>
    <mergeCell ref="GWF7:GWK7"/>
    <mergeCell ref="HOZ7:HPE7"/>
    <mergeCell ref="HPH7:HPM7"/>
    <mergeCell ref="HPP7:HPU7"/>
    <mergeCell ref="HPX7:HQC7"/>
    <mergeCell ref="HQF7:HQK7"/>
    <mergeCell ref="HQN7:HQS7"/>
    <mergeCell ref="HND7:HNI7"/>
    <mergeCell ref="HNL7:HNQ7"/>
    <mergeCell ref="HNT7:HNY7"/>
    <mergeCell ref="HOB7:HOG7"/>
    <mergeCell ref="HOJ7:HOO7"/>
    <mergeCell ref="HOR7:HOW7"/>
    <mergeCell ref="HLH7:HLM7"/>
    <mergeCell ref="HLP7:HLU7"/>
    <mergeCell ref="HLX7:HMC7"/>
    <mergeCell ref="HMF7:HMK7"/>
    <mergeCell ref="HMN7:HMS7"/>
    <mergeCell ref="HMV7:HNA7"/>
    <mergeCell ref="HJL7:HJQ7"/>
    <mergeCell ref="HJT7:HJY7"/>
    <mergeCell ref="HKB7:HKG7"/>
    <mergeCell ref="HKJ7:HKO7"/>
    <mergeCell ref="HKR7:HKW7"/>
    <mergeCell ref="HKZ7:HLE7"/>
    <mergeCell ref="HHP7:HHU7"/>
    <mergeCell ref="HHX7:HIC7"/>
    <mergeCell ref="HIF7:HIK7"/>
    <mergeCell ref="HIN7:HIS7"/>
    <mergeCell ref="HIV7:HJA7"/>
    <mergeCell ref="HJD7:HJI7"/>
    <mergeCell ref="HFT7:HFY7"/>
    <mergeCell ref="HGB7:HGG7"/>
    <mergeCell ref="HGJ7:HGO7"/>
    <mergeCell ref="HGR7:HGW7"/>
    <mergeCell ref="HGZ7:HHE7"/>
    <mergeCell ref="HHH7:HHM7"/>
    <mergeCell ref="IAB7:IAG7"/>
    <mergeCell ref="IAJ7:IAO7"/>
    <mergeCell ref="IAR7:IAW7"/>
    <mergeCell ref="IAZ7:IBE7"/>
    <mergeCell ref="IBH7:IBM7"/>
    <mergeCell ref="IBP7:IBU7"/>
    <mergeCell ref="HYF7:HYK7"/>
    <mergeCell ref="HYN7:HYS7"/>
    <mergeCell ref="HYV7:HZA7"/>
    <mergeCell ref="HZD7:HZI7"/>
    <mergeCell ref="HZL7:HZQ7"/>
    <mergeCell ref="HZT7:HZY7"/>
    <mergeCell ref="HWJ7:HWO7"/>
    <mergeCell ref="HWR7:HWW7"/>
    <mergeCell ref="HWZ7:HXE7"/>
    <mergeCell ref="HXH7:HXM7"/>
    <mergeCell ref="HXP7:HXU7"/>
    <mergeCell ref="HXX7:HYC7"/>
    <mergeCell ref="HUN7:HUS7"/>
    <mergeCell ref="HUV7:HVA7"/>
    <mergeCell ref="HVD7:HVI7"/>
    <mergeCell ref="HVL7:HVQ7"/>
    <mergeCell ref="HVT7:HVY7"/>
    <mergeCell ref="HWB7:HWG7"/>
    <mergeCell ref="HSR7:HSW7"/>
    <mergeCell ref="HSZ7:HTE7"/>
    <mergeCell ref="HTH7:HTM7"/>
    <mergeCell ref="HTP7:HTU7"/>
    <mergeCell ref="HTX7:HUC7"/>
    <mergeCell ref="HUF7:HUK7"/>
    <mergeCell ref="HQV7:HRA7"/>
    <mergeCell ref="HRD7:HRI7"/>
    <mergeCell ref="HRL7:HRQ7"/>
    <mergeCell ref="HRT7:HRY7"/>
    <mergeCell ref="HSB7:HSG7"/>
    <mergeCell ref="HSJ7:HSO7"/>
    <mergeCell ref="ILD7:ILI7"/>
    <mergeCell ref="ILL7:ILQ7"/>
    <mergeCell ref="ILT7:ILY7"/>
    <mergeCell ref="IMB7:IMG7"/>
    <mergeCell ref="IMJ7:IMO7"/>
    <mergeCell ref="IMR7:IMW7"/>
    <mergeCell ref="IJH7:IJM7"/>
    <mergeCell ref="IJP7:IJU7"/>
    <mergeCell ref="IJX7:IKC7"/>
    <mergeCell ref="IKF7:IKK7"/>
    <mergeCell ref="IKN7:IKS7"/>
    <mergeCell ref="IKV7:ILA7"/>
    <mergeCell ref="IHL7:IHQ7"/>
    <mergeCell ref="IHT7:IHY7"/>
    <mergeCell ref="IIB7:IIG7"/>
    <mergeCell ref="IIJ7:IIO7"/>
    <mergeCell ref="IIR7:IIW7"/>
    <mergeCell ref="IIZ7:IJE7"/>
    <mergeCell ref="IFP7:IFU7"/>
    <mergeCell ref="IFX7:IGC7"/>
    <mergeCell ref="IGF7:IGK7"/>
    <mergeCell ref="IGN7:IGS7"/>
    <mergeCell ref="IGV7:IHA7"/>
    <mergeCell ref="IHD7:IHI7"/>
    <mergeCell ref="IDT7:IDY7"/>
    <mergeCell ref="IEB7:IEG7"/>
    <mergeCell ref="IEJ7:IEO7"/>
    <mergeCell ref="IER7:IEW7"/>
    <mergeCell ref="IEZ7:IFE7"/>
    <mergeCell ref="IFH7:IFM7"/>
    <mergeCell ref="IBX7:ICC7"/>
    <mergeCell ref="ICF7:ICK7"/>
    <mergeCell ref="ICN7:ICS7"/>
    <mergeCell ref="ICV7:IDA7"/>
    <mergeCell ref="IDD7:IDI7"/>
    <mergeCell ref="IDL7:IDQ7"/>
    <mergeCell ref="IWF7:IWK7"/>
    <mergeCell ref="IWN7:IWS7"/>
    <mergeCell ref="IWV7:IXA7"/>
    <mergeCell ref="IXD7:IXI7"/>
    <mergeCell ref="IXL7:IXQ7"/>
    <mergeCell ref="IXT7:IXY7"/>
    <mergeCell ref="IUJ7:IUO7"/>
    <mergeCell ref="IUR7:IUW7"/>
    <mergeCell ref="IUZ7:IVE7"/>
    <mergeCell ref="IVH7:IVM7"/>
    <mergeCell ref="IVP7:IVU7"/>
    <mergeCell ref="IVX7:IWC7"/>
    <mergeCell ref="ISN7:ISS7"/>
    <mergeCell ref="ISV7:ITA7"/>
    <mergeCell ref="ITD7:ITI7"/>
    <mergeCell ref="ITL7:ITQ7"/>
    <mergeCell ref="ITT7:ITY7"/>
    <mergeCell ref="IUB7:IUG7"/>
    <mergeCell ref="IQR7:IQW7"/>
    <mergeCell ref="IQZ7:IRE7"/>
    <mergeCell ref="IRH7:IRM7"/>
    <mergeCell ref="IRP7:IRU7"/>
    <mergeCell ref="IRX7:ISC7"/>
    <mergeCell ref="ISF7:ISK7"/>
    <mergeCell ref="IOV7:IPA7"/>
    <mergeCell ref="IPD7:IPI7"/>
    <mergeCell ref="IPL7:IPQ7"/>
    <mergeCell ref="IPT7:IPY7"/>
    <mergeCell ref="IQB7:IQG7"/>
    <mergeCell ref="IQJ7:IQO7"/>
    <mergeCell ref="IMZ7:INE7"/>
    <mergeCell ref="INH7:INM7"/>
    <mergeCell ref="INP7:INU7"/>
    <mergeCell ref="INX7:IOC7"/>
    <mergeCell ref="IOF7:IOK7"/>
    <mergeCell ref="ION7:IOS7"/>
    <mergeCell ref="JHH7:JHM7"/>
    <mergeCell ref="JHP7:JHU7"/>
    <mergeCell ref="JHX7:JIC7"/>
    <mergeCell ref="JIF7:JIK7"/>
    <mergeCell ref="JIN7:JIS7"/>
    <mergeCell ref="JIV7:JJA7"/>
    <mergeCell ref="JFL7:JFQ7"/>
    <mergeCell ref="JFT7:JFY7"/>
    <mergeCell ref="JGB7:JGG7"/>
    <mergeCell ref="JGJ7:JGO7"/>
    <mergeCell ref="JGR7:JGW7"/>
    <mergeCell ref="JGZ7:JHE7"/>
    <mergeCell ref="JDP7:JDU7"/>
    <mergeCell ref="JDX7:JEC7"/>
    <mergeCell ref="JEF7:JEK7"/>
    <mergeCell ref="JEN7:JES7"/>
    <mergeCell ref="JEV7:JFA7"/>
    <mergeCell ref="JFD7:JFI7"/>
    <mergeCell ref="JBT7:JBY7"/>
    <mergeCell ref="JCB7:JCG7"/>
    <mergeCell ref="JCJ7:JCO7"/>
    <mergeCell ref="JCR7:JCW7"/>
    <mergeCell ref="JCZ7:JDE7"/>
    <mergeCell ref="JDH7:JDM7"/>
    <mergeCell ref="IZX7:JAC7"/>
    <mergeCell ref="JAF7:JAK7"/>
    <mergeCell ref="JAN7:JAS7"/>
    <mergeCell ref="JAV7:JBA7"/>
    <mergeCell ref="JBD7:JBI7"/>
    <mergeCell ref="JBL7:JBQ7"/>
    <mergeCell ref="IYB7:IYG7"/>
    <mergeCell ref="IYJ7:IYO7"/>
    <mergeCell ref="IYR7:IYW7"/>
    <mergeCell ref="IYZ7:IZE7"/>
    <mergeCell ref="IZH7:IZM7"/>
    <mergeCell ref="IZP7:IZU7"/>
    <mergeCell ref="JSJ7:JSO7"/>
    <mergeCell ref="JSR7:JSW7"/>
    <mergeCell ref="JSZ7:JTE7"/>
    <mergeCell ref="JTH7:JTM7"/>
    <mergeCell ref="JTP7:JTU7"/>
    <mergeCell ref="JTX7:JUC7"/>
    <mergeCell ref="JQN7:JQS7"/>
    <mergeCell ref="JQV7:JRA7"/>
    <mergeCell ref="JRD7:JRI7"/>
    <mergeCell ref="JRL7:JRQ7"/>
    <mergeCell ref="JRT7:JRY7"/>
    <mergeCell ref="JSB7:JSG7"/>
    <mergeCell ref="JOR7:JOW7"/>
    <mergeCell ref="JOZ7:JPE7"/>
    <mergeCell ref="JPH7:JPM7"/>
    <mergeCell ref="JPP7:JPU7"/>
    <mergeCell ref="JPX7:JQC7"/>
    <mergeCell ref="JQF7:JQK7"/>
    <mergeCell ref="JMV7:JNA7"/>
    <mergeCell ref="JND7:JNI7"/>
    <mergeCell ref="JNL7:JNQ7"/>
    <mergeCell ref="JNT7:JNY7"/>
    <mergeCell ref="JOB7:JOG7"/>
    <mergeCell ref="JOJ7:JOO7"/>
    <mergeCell ref="JKZ7:JLE7"/>
    <mergeCell ref="JLH7:JLM7"/>
    <mergeCell ref="JLP7:JLU7"/>
    <mergeCell ref="JLX7:JMC7"/>
    <mergeCell ref="JMF7:JMK7"/>
    <mergeCell ref="JMN7:JMS7"/>
    <mergeCell ref="JJD7:JJI7"/>
    <mergeCell ref="JJL7:JJQ7"/>
    <mergeCell ref="JJT7:JJY7"/>
    <mergeCell ref="JKB7:JKG7"/>
    <mergeCell ref="JKJ7:JKO7"/>
    <mergeCell ref="JKR7:JKW7"/>
    <mergeCell ref="KDL7:KDQ7"/>
    <mergeCell ref="KDT7:KDY7"/>
    <mergeCell ref="KEB7:KEG7"/>
    <mergeCell ref="KEJ7:KEO7"/>
    <mergeCell ref="KER7:KEW7"/>
    <mergeCell ref="KEZ7:KFE7"/>
    <mergeCell ref="KBP7:KBU7"/>
    <mergeCell ref="KBX7:KCC7"/>
    <mergeCell ref="KCF7:KCK7"/>
    <mergeCell ref="KCN7:KCS7"/>
    <mergeCell ref="KCV7:KDA7"/>
    <mergeCell ref="KDD7:KDI7"/>
    <mergeCell ref="JZT7:JZY7"/>
    <mergeCell ref="KAB7:KAG7"/>
    <mergeCell ref="KAJ7:KAO7"/>
    <mergeCell ref="KAR7:KAW7"/>
    <mergeCell ref="KAZ7:KBE7"/>
    <mergeCell ref="KBH7:KBM7"/>
    <mergeCell ref="JXX7:JYC7"/>
    <mergeCell ref="JYF7:JYK7"/>
    <mergeCell ref="JYN7:JYS7"/>
    <mergeCell ref="JYV7:JZA7"/>
    <mergeCell ref="JZD7:JZI7"/>
    <mergeCell ref="JZL7:JZQ7"/>
    <mergeCell ref="JWB7:JWG7"/>
    <mergeCell ref="JWJ7:JWO7"/>
    <mergeCell ref="JWR7:JWW7"/>
    <mergeCell ref="JWZ7:JXE7"/>
    <mergeCell ref="JXH7:JXM7"/>
    <mergeCell ref="JXP7:JXU7"/>
    <mergeCell ref="JUF7:JUK7"/>
    <mergeCell ref="JUN7:JUS7"/>
    <mergeCell ref="JUV7:JVA7"/>
    <mergeCell ref="JVD7:JVI7"/>
    <mergeCell ref="JVL7:JVQ7"/>
    <mergeCell ref="JVT7:JVY7"/>
    <mergeCell ref="KON7:KOS7"/>
    <mergeCell ref="KOV7:KPA7"/>
    <mergeCell ref="KPD7:KPI7"/>
    <mergeCell ref="KPL7:KPQ7"/>
    <mergeCell ref="KPT7:KPY7"/>
    <mergeCell ref="KQB7:KQG7"/>
    <mergeCell ref="KMR7:KMW7"/>
    <mergeCell ref="KMZ7:KNE7"/>
    <mergeCell ref="KNH7:KNM7"/>
    <mergeCell ref="KNP7:KNU7"/>
    <mergeCell ref="KNX7:KOC7"/>
    <mergeCell ref="KOF7:KOK7"/>
    <mergeCell ref="KKV7:KLA7"/>
    <mergeCell ref="KLD7:KLI7"/>
    <mergeCell ref="KLL7:KLQ7"/>
    <mergeCell ref="KLT7:KLY7"/>
    <mergeCell ref="KMB7:KMG7"/>
    <mergeCell ref="KMJ7:KMO7"/>
    <mergeCell ref="KIZ7:KJE7"/>
    <mergeCell ref="KJH7:KJM7"/>
    <mergeCell ref="KJP7:KJU7"/>
    <mergeCell ref="KJX7:KKC7"/>
    <mergeCell ref="KKF7:KKK7"/>
    <mergeCell ref="KKN7:KKS7"/>
    <mergeCell ref="KHD7:KHI7"/>
    <mergeCell ref="KHL7:KHQ7"/>
    <mergeCell ref="KHT7:KHY7"/>
    <mergeCell ref="KIB7:KIG7"/>
    <mergeCell ref="KIJ7:KIO7"/>
    <mergeCell ref="KIR7:KIW7"/>
    <mergeCell ref="KFH7:KFM7"/>
    <mergeCell ref="KFP7:KFU7"/>
    <mergeCell ref="KFX7:KGC7"/>
    <mergeCell ref="KGF7:KGK7"/>
    <mergeCell ref="KGN7:KGS7"/>
    <mergeCell ref="KGV7:KHA7"/>
    <mergeCell ref="KZP7:KZU7"/>
    <mergeCell ref="KZX7:LAC7"/>
    <mergeCell ref="LAF7:LAK7"/>
    <mergeCell ref="LAN7:LAS7"/>
    <mergeCell ref="LAV7:LBA7"/>
    <mergeCell ref="LBD7:LBI7"/>
    <mergeCell ref="KXT7:KXY7"/>
    <mergeCell ref="KYB7:KYG7"/>
    <mergeCell ref="KYJ7:KYO7"/>
    <mergeCell ref="KYR7:KYW7"/>
    <mergeCell ref="KYZ7:KZE7"/>
    <mergeCell ref="KZH7:KZM7"/>
    <mergeCell ref="KVX7:KWC7"/>
    <mergeCell ref="KWF7:KWK7"/>
    <mergeCell ref="KWN7:KWS7"/>
    <mergeCell ref="KWV7:KXA7"/>
    <mergeCell ref="KXD7:KXI7"/>
    <mergeCell ref="KXL7:KXQ7"/>
    <mergeCell ref="KUB7:KUG7"/>
    <mergeCell ref="KUJ7:KUO7"/>
    <mergeCell ref="KUR7:KUW7"/>
    <mergeCell ref="KUZ7:KVE7"/>
    <mergeCell ref="KVH7:KVM7"/>
    <mergeCell ref="KVP7:KVU7"/>
    <mergeCell ref="KSF7:KSK7"/>
    <mergeCell ref="KSN7:KSS7"/>
    <mergeCell ref="KSV7:KTA7"/>
    <mergeCell ref="KTD7:KTI7"/>
    <mergeCell ref="KTL7:KTQ7"/>
    <mergeCell ref="KTT7:KTY7"/>
    <mergeCell ref="KQJ7:KQO7"/>
    <mergeCell ref="KQR7:KQW7"/>
    <mergeCell ref="KQZ7:KRE7"/>
    <mergeCell ref="KRH7:KRM7"/>
    <mergeCell ref="KRP7:KRU7"/>
    <mergeCell ref="KRX7:KSC7"/>
    <mergeCell ref="LKR7:LKW7"/>
    <mergeCell ref="LKZ7:LLE7"/>
    <mergeCell ref="LLH7:LLM7"/>
    <mergeCell ref="LLP7:LLU7"/>
    <mergeCell ref="LLX7:LMC7"/>
    <mergeCell ref="LMF7:LMK7"/>
    <mergeCell ref="LIV7:LJA7"/>
    <mergeCell ref="LJD7:LJI7"/>
    <mergeCell ref="LJL7:LJQ7"/>
    <mergeCell ref="LJT7:LJY7"/>
    <mergeCell ref="LKB7:LKG7"/>
    <mergeCell ref="LKJ7:LKO7"/>
    <mergeCell ref="LGZ7:LHE7"/>
    <mergeCell ref="LHH7:LHM7"/>
    <mergeCell ref="LHP7:LHU7"/>
    <mergeCell ref="LHX7:LIC7"/>
    <mergeCell ref="LIF7:LIK7"/>
    <mergeCell ref="LIN7:LIS7"/>
    <mergeCell ref="LFD7:LFI7"/>
    <mergeCell ref="LFL7:LFQ7"/>
    <mergeCell ref="LFT7:LFY7"/>
    <mergeCell ref="LGB7:LGG7"/>
    <mergeCell ref="LGJ7:LGO7"/>
    <mergeCell ref="LGR7:LGW7"/>
    <mergeCell ref="LDH7:LDM7"/>
    <mergeCell ref="LDP7:LDU7"/>
    <mergeCell ref="LDX7:LEC7"/>
    <mergeCell ref="LEF7:LEK7"/>
    <mergeCell ref="LEN7:LES7"/>
    <mergeCell ref="LEV7:LFA7"/>
    <mergeCell ref="LBL7:LBQ7"/>
    <mergeCell ref="LBT7:LBY7"/>
    <mergeCell ref="LCB7:LCG7"/>
    <mergeCell ref="LCJ7:LCO7"/>
    <mergeCell ref="LCR7:LCW7"/>
    <mergeCell ref="LCZ7:LDE7"/>
    <mergeCell ref="LVT7:LVY7"/>
    <mergeCell ref="LWB7:LWG7"/>
    <mergeCell ref="LWJ7:LWO7"/>
    <mergeCell ref="LWR7:LWW7"/>
    <mergeCell ref="LWZ7:LXE7"/>
    <mergeCell ref="LXH7:LXM7"/>
    <mergeCell ref="LTX7:LUC7"/>
    <mergeCell ref="LUF7:LUK7"/>
    <mergeCell ref="LUN7:LUS7"/>
    <mergeCell ref="LUV7:LVA7"/>
    <mergeCell ref="LVD7:LVI7"/>
    <mergeCell ref="LVL7:LVQ7"/>
    <mergeCell ref="LSB7:LSG7"/>
    <mergeCell ref="LSJ7:LSO7"/>
    <mergeCell ref="LSR7:LSW7"/>
    <mergeCell ref="LSZ7:LTE7"/>
    <mergeCell ref="LTH7:LTM7"/>
    <mergeCell ref="LTP7:LTU7"/>
    <mergeCell ref="LQF7:LQK7"/>
    <mergeCell ref="LQN7:LQS7"/>
    <mergeCell ref="LQV7:LRA7"/>
    <mergeCell ref="LRD7:LRI7"/>
    <mergeCell ref="LRL7:LRQ7"/>
    <mergeCell ref="LRT7:LRY7"/>
    <mergeCell ref="LOJ7:LOO7"/>
    <mergeCell ref="LOR7:LOW7"/>
    <mergeCell ref="LOZ7:LPE7"/>
    <mergeCell ref="LPH7:LPM7"/>
    <mergeCell ref="LPP7:LPU7"/>
    <mergeCell ref="LPX7:LQC7"/>
    <mergeCell ref="LMN7:LMS7"/>
    <mergeCell ref="LMV7:LNA7"/>
    <mergeCell ref="LND7:LNI7"/>
    <mergeCell ref="LNL7:LNQ7"/>
    <mergeCell ref="LNT7:LNY7"/>
    <mergeCell ref="LOB7:LOG7"/>
    <mergeCell ref="MGV7:MHA7"/>
    <mergeCell ref="MHD7:MHI7"/>
    <mergeCell ref="MHL7:MHQ7"/>
    <mergeCell ref="MHT7:MHY7"/>
    <mergeCell ref="MIB7:MIG7"/>
    <mergeCell ref="MIJ7:MIO7"/>
    <mergeCell ref="MEZ7:MFE7"/>
    <mergeCell ref="MFH7:MFM7"/>
    <mergeCell ref="MFP7:MFU7"/>
    <mergeCell ref="MFX7:MGC7"/>
    <mergeCell ref="MGF7:MGK7"/>
    <mergeCell ref="MGN7:MGS7"/>
    <mergeCell ref="MDD7:MDI7"/>
    <mergeCell ref="MDL7:MDQ7"/>
    <mergeCell ref="MDT7:MDY7"/>
    <mergeCell ref="MEB7:MEG7"/>
    <mergeCell ref="MEJ7:MEO7"/>
    <mergeCell ref="MER7:MEW7"/>
    <mergeCell ref="MBH7:MBM7"/>
    <mergeCell ref="MBP7:MBU7"/>
    <mergeCell ref="MBX7:MCC7"/>
    <mergeCell ref="MCF7:MCK7"/>
    <mergeCell ref="MCN7:MCS7"/>
    <mergeCell ref="MCV7:MDA7"/>
    <mergeCell ref="LZL7:LZQ7"/>
    <mergeCell ref="LZT7:LZY7"/>
    <mergeCell ref="MAB7:MAG7"/>
    <mergeCell ref="MAJ7:MAO7"/>
    <mergeCell ref="MAR7:MAW7"/>
    <mergeCell ref="MAZ7:MBE7"/>
    <mergeCell ref="LXP7:LXU7"/>
    <mergeCell ref="LXX7:LYC7"/>
    <mergeCell ref="LYF7:LYK7"/>
    <mergeCell ref="LYN7:LYS7"/>
    <mergeCell ref="LYV7:LZA7"/>
    <mergeCell ref="LZD7:LZI7"/>
    <mergeCell ref="MRX7:MSC7"/>
    <mergeCell ref="MSF7:MSK7"/>
    <mergeCell ref="MSN7:MSS7"/>
    <mergeCell ref="MSV7:MTA7"/>
    <mergeCell ref="MTD7:MTI7"/>
    <mergeCell ref="MTL7:MTQ7"/>
    <mergeCell ref="MQB7:MQG7"/>
    <mergeCell ref="MQJ7:MQO7"/>
    <mergeCell ref="MQR7:MQW7"/>
    <mergeCell ref="MQZ7:MRE7"/>
    <mergeCell ref="MRH7:MRM7"/>
    <mergeCell ref="MRP7:MRU7"/>
    <mergeCell ref="MOF7:MOK7"/>
    <mergeCell ref="MON7:MOS7"/>
    <mergeCell ref="MOV7:MPA7"/>
    <mergeCell ref="MPD7:MPI7"/>
    <mergeCell ref="MPL7:MPQ7"/>
    <mergeCell ref="MPT7:MPY7"/>
    <mergeCell ref="MMJ7:MMO7"/>
    <mergeCell ref="MMR7:MMW7"/>
    <mergeCell ref="MMZ7:MNE7"/>
    <mergeCell ref="MNH7:MNM7"/>
    <mergeCell ref="MNP7:MNU7"/>
    <mergeCell ref="MNX7:MOC7"/>
    <mergeCell ref="MKN7:MKS7"/>
    <mergeCell ref="MKV7:MLA7"/>
    <mergeCell ref="MLD7:MLI7"/>
    <mergeCell ref="MLL7:MLQ7"/>
    <mergeCell ref="MLT7:MLY7"/>
    <mergeCell ref="MMB7:MMG7"/>
    <mergeCell ref="MIR7:MIW7"/>
    <mergeCell ref="MIZ7:MJE7"/>
    <mergeCell ref="MJH7:MJM7"/>
    <mergeCell ref="MJP7:MJU7"/>
    <mergeCell ref="MJX7:MKC7"/>
    <mergeCell ref="MKF7:MKK7"/>
    <mergeCell ref="NCZ7:NDE7"/>
    <mergeCell ref="NDH7:NDM7"/>
    <mergeCell ref="NDP7:NDU7"/>
    <mergeCell ref="NDX7:NEC7"/>
    <mergeCell ref="NEF7:NEK7"/>
    <mergeCell ref="NEN7:NES7"/>
    <mergeCell ref="NBD7:NBI7"/>
    <mergeCell ref="NBL7:NBQ7"/>
    <mergeCell ref="NBT7:NBY7"/>
    <mergeCell ref="NCB7:NCG7"/>
    <mergeCell ref="NCJ7:NCO7"/>
    <mergeCell ref="NCR7:NCW7"/>
    <mergeCell ref="MZH7:MZM7"/>
    <mergeCell ref="MZP7:MZU7"/>
    <mergeCell ref="MZX7:NAC7"/>
    <mergeCell ref="NAF7:NAK7"/>
    <mergeCell ref="NAN7:NAS7"/>
    <mergeCell ref="NAV7:NBA7"/>
    <mergeCell ref="MXL7:MXQ7"/>
    <mergeCell ref="MXT7:MXY7"/>
    <mergeCell ref="MYB7:MYG7"/>
    <mergeCell ref="MYJ7:MYO7"/>
    <mergeCell ref="MYR7:MYW7"/>
    <mergeCell ref="MYZ7:MZE7"/>
    <mergeCell ref="MVP7:MVU7"/>
    <mergeCell ref="MVX7:MWC7"/>
    <mergeCell ref="MWF7:MWK7"/>
    <mergeCell ref="MWN7:MWS7"/>
    <mergeCell ref="MWV7:MXA7"/>
    <mergeCell ref="MXD7:MXI7"/>
    <mergeCell ref="MTT7:MTY7"/>
    <mergeCell ref="MUB7:MUG7"/>
    <mergeCell ref="MUJ7:MUO7"/>
    <mergeCell ref="MUR7:MUW7"/>
    <mergeCell ref="MUZ7:MVE7"/>
    <mergeCell ref="MVH7:MVM7"/>
    <mergeCell ref="NOB7:NOG7"/>
    <mergeCell ref="NOJ7:NOO7"/>
    <mergeCell ref="NOR7:NOW7"/>
    <mergeCell ref="NOZ7:NPE7"/>
    <mergeCell ref="NPH7:NPM7"/>
    <mergeCell ref="NPP7:NPU7"/>
    <mergeCell ref="NMF7:NMK7"/>
    <mergeCell ref="NMN7:NMS7"/>
    <mergeCell ref="NMV7:NNA7"/>
    <mergeCell ref="NND7:NNI7"/>
    <mergeCell ref="NNL7:NNQ7"/>
    <mergeCell ref="NNT7:NNY7"/>
    <mergeCell ref="NKJ7:NKO7"/>
    <mergeCell ref="NKR7:NKW7"/>
    <mergeCell ref="NKZ7:NLE7"/>
    <mergeCell ref="NLH7:NLM7"/>
    <mergeCell ref="NLP7:NLU7"/>
    <mergeCell ref="NLX7:NMC7"/>
    <mergeCell ref="NIN7:NIS7"/>
    <mergeCell ref="NIV7:NJA7"/>
    <mergeCell ref="NJD7:NJI7"/>
    <mergeCell ref="NJL7:NJQ7"/>
    <mergeCell ref="NJT7:NJY7"/>
    <mergeCell ref="NKB7:NKG7"/>
    <mergeCell ref="NGR7:NGW7"/>
    <mergeCell ref="NGZ7:NHE7"/>
    <mergeCell ref="NHH7:NHM7"/>
    <mergeCell ref="NHP7:NHU7"/>
    <mergeCell ref="NHX7:NIC7"/>
    <mergeCell ref="NIF7:NIK7"/>
    <mergeCell ref="NEV7:NFA7"/>
    <mergeCell ref="NFD7:NFI7"/>
    <mergeCell ref="NFL7:NFQ7"/>
    <mergeCell ref="NFT7:NFY7"/>
    <mergeCell ref="NGB7:NGG7"/>
    <mergeCell ref="NGJ7:NGO7"/>
    <mergeCell ref="NZD7:NZI7"/>
    <mergeCell ref="NZL7:NZQ7"/>
    <mergeCell ref="NZT7:NZY7"/>
    <mergeCell ref="OAB7:OAG7"/>
    <mergeCell ref="OAJ7:OAO7"/>
    <mergeCell ref="OAR7:OAW7"/>
    <mergeCell ref="NXH7:NXM7"/>
    <mergeCell ref="NXP7:NXU7"/>
    <mergeCell ref="NXX7:NYC7"/>
    <mergeCell ref="NYF7:NYK7"/>
    <mergeCell ref="NYN7:NYS7"/>
    <mergeCell ref="NYV7:NZA7"/>
    <mergeCell ref="NVL7:NVQ7"/>
    <mergeCell ref="NVT7:NVY7"/>
    <mergeCell ref="NWB7:NWG7"/>
    <mergeCell ref="NWJ7:NWO7"/>
    <mergeCell ref="NWR7:NWW7"/>
    <mergeCell ref="NWZ7:NXE7"/>
    <mergeCell ref="NTP7:NTU7"/>
    <mergeCell ref="NTX7:NUC7"/>
    <mergeCell ref="NUF7:NUK7"/>
    <mergeCell ref="NUN7:NUS7"/>
    <mergeCell ref="NUV7:NVA7"/>
    <mergeCell ref="NVD7:NVI7"/>
    <mergeCell ref="NRT7:NRY7"/>
    <mergeCell ref="NSB7:NSG7"/>
    <mergeCell ref="NSJ7:NSO7"/>
    <mergeCell ref="NSR7:NSW7"/>
    <mergeCell ref="NSZ7:NTE7"/>
    <mergeCell ref="NTH7:NTM7"/>
    <mergeCell ref="NPX7:NQC7"/>
    <mergeCell ref="NQF7:NQK7"/>
    <mergeCell ref="NQN7:NQS7"/>
    <mergeCell ref="NQV7:NRA7"/>
    <mergeCell ref="NRD7:NRI7"/>
    <mergeCell ref="NRL7:NRQ7"/>
    <mergeCell ref="OKF7:OKK7"/>
    <mergeCell ref="OKN7:OKS7"/>
    <mergeCell ref="OKV7:OLA7"/>
    <mergeCell ref="OLD7:OLI7"/>
    <mergeCell ref="OLL7:OLQ7"/>
    <mergeCell ref="OLT7:OLY7"/>
    <mergeCell ref="OIJ7:OIO7"/>
    <mergeCell ref="OIR7:OIW7"/>
    <mergeCell ref="OIZ7:OJE7"/>
    <mergeCell ref="OJH7:OJM7"/>
    <mergeCell ref="OJP7:OJU7"/>
    <mergeCell ref="OJX7:OKC7"/>
    <mergeCell ref="OGN7:OGS7"/>
    <mergeCell ref="OGV7:OHA7"/>
    <mergeCell ref="OHD7:OHI7"/>
    <mergeCell ref="OHL7:OHQ7"/>
    <mergeCell ref="OHT7:OHY7"/>
    <mergeCell ref="OIB7:OIG7"/>
    <mergeCell ref="OER7:OEW7"/>
    <mergeCell ref="OEZ7:OFE7"/>
    <mergeCell ref="OFH7:OFM7"/>
    <mergeCell ref="OFP7:OFU7"/>
    <mergeCell ref="OFX7:OGC7"/>
    <mergeCell ref="OGF7:OGK7"/>
    <mergeCell ref="OCV7:ODA7"/>
    <mergeCell ref="ODD7:ODI7"/>
    <mergeCell ref="ODL7:ODQ7"/>
    <mergeCell ref="ODT7:ODY7"/>
    <mergeCell ref="OEB7:OEG7"/>
    <mergeCell ref="OEJ7:OEO7"/>
    <mergeCell ref="OAZ7:OBE7"/>
    <mergeCell ref="OBH7:OBM7"/>
    <mergeCell ref="OBP7:OBU7"/>
    <mergeCell ref="OBX7:OCC7"/>
    <mergeCell ref="OCF7:OCK7"/>
    <mergeCell ref="OCN7:OCS7"/>
    <mergeCell ref="OVH7:OVM7"/>
    <mergeCell ref="OVP7:OVU7"/>
    <mergeCell ref="OVX7:OWC7"/>
    <mergeCell ref="OWF7:OWK7"/>
    <mergeCell ref="OWN7:OWS7"/>
    <mergeCell ref="OWV7:OXA7"/>
    <mergeCell ref="OTL7:OTQ7"/>
    <mergeCell ref="OTT7:OTY7"/>
    <mergeCell ref="OUB7:OUG7"/>
    <mergeCell ref="OUJ7:OUO7"/>
    <mergeCell ref="OUR7:OUW7"/>
    <mergeCell ref="OUZ7:OVE7"/>
    <mergeCell ref="ORP7:ORU7"/>
    <mergeCell ref="ORX7:OSC7"/>
    <mergeCell ref="OSF7:OSK7"/>
    <mergeCell ref="OSN7:OSS7"/>
    <mergeCell ref="OSV7:OTA7"/>
    <mergeCell ref="OTD7:OTI7"/>
    <mergeCell ref="OPT7:OPY7"/>
    <mergeCell ref="OQB7:OQG7"/>
    <mergeCell ref="OQJ7:OQO7"/>
    <mergeCell ref="OQR7:OQW7"/>
    <mergeCell ref="OQZ7:ORE7"/>
    <mergeCell ref="ORH7:ORM7"/>
    <mergeCell ref="ONX7:OOC7"/>
    <mergeCell ref="OOF7:OOK7"/>
    <mergeCell ref="OON7:OOS7"/>
    <mergeCell ref="OOV7:OPA7"/>
    <mergeCell ref="OPD7:OPI7"/>
    <mergeCell ref="OPL7:OPQ7"/>
    <mergeCell ref="OMB7:OMG7"/>
    <mergeCell ref="OMJ7:OMO7"/>
    <mergeCell ref="OMR7:OMW7"/>
    <mergeCell ref="OMZ7:ONE7"/>
    <mergeCell ref="ONH7:ONM7"/>
    <mergeCell ref="ONP7:ONU7"/>
    <mergeCell ref="PGJ7:PGO7"/>
    <mergeCell ref="PGR7:PGW7"/>
    <mergeCell ref="PGZ7:PHE7"/>
    <mergeCell ref="PHH7:PHM7"/>
    <mergeCell ref="PHP7:PHU7"/>
    <mergeCell ref="PHX7:PIC7"/>
    <mergeCell ref="PEN7:PES7"/>
    <mergeCell ref="PEV7:PFA7"/>
    <mergeCell ref="PFD7:PFI7"/>
    <mergeCell ref="PFL7:PFQ7"/>
    <mergeCell ref="PFT7:PFY7"/>
    <mergeCell ref="PGB7:PGG7"/>
    <mergeCell ref="PCR7:PCW7"/>
    <mergeCell ref="PCZ7:PDE7"/>
    <mergeCell ref="PDH7:PDM7"/>
    <mergeCell ref="PDP7:PDU7"/>
    <mergeCell ref="PDX7:PEC7"/>
    <mergeCell ref="PEF7:PEK7"/>
    <mergeCell ref="PAV7:PBA7"/>
    <mergeCell ref="PBD7:PBI7"/>
    <mergeCell ref="PBL7:PBQ7"/>
    <mergeCell ref="PBT7:PBY7"/>
    <mergeCell ref="PCB7:PCG7"/>
    <mergeCell ref="PCJ7:PCO7"/>
    <mergeCell ref="OYZ7:OZE7"/>
    <mergeCell ref="OZH7:OZM7"/>
    <mergeCell ref="OZP7:OZU7"/>
    <mergeCell ref="OZX7:PAC7"/>
    <mergeCell ref="PAF7:PAK7"/>
    <mergeCell ref="PAN7:PAS7"/>
    <mergeCell ref="OXD7:OXI7"/>
    <mergeCell ref="OXL7:OXQ7"/>
    <mergeCell ref="OXT7:OXY7"/>
    <mergeCell ref="OYB7:OYG7"/>
    <mergeCell ref="OYJ7:OYO7"/>
    <mergeCell ref="OYR7:OYW7"/>
    <mergeCell ref="PRL7:PRQ7"/>
    <mergeCell ref="PRT7:PRY7"/>
    <mergeCell ref="PSB7:PSG7"/>
    <mergeCell ref="PSJ7:PSO7"/>
    <mergeCell ref="PSR7:PSW7"/>
    <mergeCell ref="PSZ7:PTE7"/>
    <mergeCell ref="PPP7:PPU7"/>
    <mergeCell ref="PPX7:PQC7"/>
    <mergeCell ref="PQF7:PQK7"/>
    <mergeCell ref="PQN7:PQS7"/>
    <mergeCell ref="PQV7:PRA7"/>
    <mergeCell ref="PRD7:PRI7"/>
    <mergeCell ref="PNT7:PNY7"/>
    <mergeCell ref="POB7:POG7"/>
    <mergeCell ref="POJ7:POO7"/>
    <mergeCell ref="POR7:POW7"/>
    <mergeCell ref="POZ7:PPE7"/>
    <mergeCell ref="PPH7:PPM7"/>
    <mergeCell ref="PLX7:PMC7"/>
    <mergeCell ref="PMF7:PMK7"/>
    <mergeCell ref="PMN7:PMS7"/>
    <mergeCell ref="PMV7:PNA7"/>
    <mergeCell ref="PND7:PNI7"/>
    <mergeCell ref="PNL7:PNQ7"/>
    <mergeCell ref="PKB7:PKG7"/>
    <mergeCell ref="PKJ7:PKO7"/>
    <mergeCell ref="PKR7:PKW7"/>
    <mergeCell ref="PKZ7:PLE7"/>
    <mergeCell ref="PLH7:PLM7"/>
    <mergeCell ref="PLP7:PLU7"/>
    <mergeCell ref="PIF7:PIK7"/>
    <mergeCell ref="PIN7:PIS7"/>
    <mergeCell ref="PIV7:PJA7"/>
    <mergeCell ref="PJD7:PJI7"/>
    <mergeCell ref="PJL7:PJQ7"/>
    <mergeCell ref="PJT7:PJY7"/>
    <mergeCell ref="QCN7:QCS7"/>
    <mergeCell ref="QCV7:QDA7"/>
    <mergeCell ref="QDD7:QDI7"/>
    <mergeCell ref="QDL7:QDQ7"/>
    <mergeCell ref="QDT7:QDY7"/>
    <mergeCell ref="QEB7:QEG7"/>
    <mergeCell ref="QAR7:QAW7"/>
    <mergeCell ref="QAZ7:QBE7"/>
    <mergeCell ref="QBH7:QBM7"/>
    <mergeCell ref="QBP7:QBU7"/>
    <mergeCell ref="QBX7:QCC7"/>
    <mergeCell ref="QCF7:QCK7"/>
    <mergeCell ref="PYV7:PZA7"/>
    <mergeCell ref="PZD7:PZI7"/>
    <mergeCell ref="PZL7:PZQ7"/>
    <mergeCell ref="PZT7:PZY7"/>
    <mergeCell ref="QAB7:QAG7"/>
    <mergeCell ref="QAJ7:QAO7"/>
    <mergeCell ref="PWZ7:PXE7"/>
    <mergeCell ref="PXH7:PXM7"/>
    <mergeCell ref="PXP7:PXU7"/>
    <mergeCell ref="PXX7:PYC7"/>
    <mergeCell ref="PYF7:PYK7"/>
    <mergeCell ref="PYN7:PYS7"/>
    <mergeCell ref="PVD7:PVI7"/>
    <mergeCell ref="PVL7:PVQ7"/>
    <mergeCell ref="PVT7:PVY7"/>
    <mergeCell ref="PWB7:PWG7"/>
    <mergeCell ref="PWJ7:PWO7"/>
    <mergeCell ref="PWR7:PWW7"/>
    <mergeCell ref="PTH7:PTM7"/>
    <mergeCell ref="PTP7:PTU7"/>
    <mergeCell ref="PTX7:PUC7"/>
    <mergeCell ref="PUF7:PUK7"/>
    <mergeCell ref="PUN7:PUS7"/>
    <mergeCell ref="PUV7:PVA7"/>
    <mergeCell ref="QNP7:QNU7"/>
    <mergeCell ref="QNX7:QOC7"/>
    <mergeCell ref="QOF7:QOK7"/>
    <mergeCell ref="QON7:QOS7"/>
    <mergeCell ref="QOV7:QPA7"/>
    <mergeCell ref="QPD7:QPI7"/>
    <mergeCell ref="QLT7:QLY7"/>
    <mergeCell ref="QMB7:QMG7"/>
    <mergeCell ref="QMJ7:QMO7"/>
    <mergeCell ref="QMR7:QMW7"/>
    <mergeCell ref="QMZ7:QNE7"/>
    <mergeCell ref="QNH7:QNM7"/>
    <mergeCell ref="QJX7:QKC7"/>
    <mergeCell ref="QKF7:QKK7"/>
    <mergeCell ref="QKN7:QKS7"/>
    <mergeCell ref="QKV7:QLA7"/>
    <mergeCell ref="QLD7:QLI7"/>
    <mergeCell ref="QLL7:QLQ7"/>
    <mergeCell ref="QIB7:QIG7"/>
    <mergeCell ref="QIJ7:QIO7"/>
    <mergeCell ref="QIR7:QIW7"/>
    <mergeCell ref="QIZ7:QJE7"/>
    <mergeCell ref="QJH7:QJM7"/>
    <mergeCell ref="QJP7:QJU7"/>
    <mergeCell ref="QGF7:QGK7"/>
    <mergeCell ref="QGN7:QGS7"/>
    <mergeCell ref="QGV7:QHA7"/>
    <mergeCell ref="QHD7:QHI7"/>
    <mergeCell ref="QHL7:QHQ7"/>
    <mergeCell ref="QHT7:QHY7"/>
    <mergeCell ref="QEJ7:QEO7"/>
    <mergeCell ref="QER7:QEW7"/>
    <mergeCell ref="QEZ7:QFE7"/>
    <mergeCell ref="QFH7:QFM7"/>
    <mergeCell ref="QFP7:QFU7"/>
    <mergeCell ref="QFX7:QGC7"/>
    <mergeCell ref="QYR7:QYW7"/>
    <mergeCell ref="QYZ7:QZE7"/>
    <mergeCell ref="QZH7:QZM7"/>
    <mergeCell ref="QZP7:QZU7"/>
    <mergeCell ref="QZX7:RAC7"/>
    <mergeCell ref="RAF7:RAK7"/>
    <mergeCell ref="QWV7:QXA7"/>
    <mergeCell ref="QXD7:QXI7"/>
    <mergeCell ref="QXL7:QXQ7"/>
    <mergeCell ref="QXT7:QXY7"/>
    <mergeCell ref="QYB7:QYG7"/>
    <mergeCell ref="QYJ7:QYO7"/>
    <mergeCell ref="QUZ7:QVE7"/>
    <mergeCell ref="QVH7:QVM7"/>
    <mergeCell ref="QVP7:QVU7"/>
    <mergeCell ref="QVX7:QWC7"/>
    <mergeCell ref="QWF7:QWK7"/>
    <mergeCell ref="QWN7:QWS7"/>
    <mergeCell ref="QTD7:QTI7"/>
    <mergeCell ref="QTL7:QTQ7"/>
    <mergeCell ref="QTT7:QTY7"/>
    <mergeCell ref="QUB7:QUG7"/>
    <mergeCell ref="QUJ7:QUO7"/>
    <mergeCell ref="QUR7:QUW7"/>
    <mergeCell ref="QRH7:QRM7"/>
    <mergeCell ref="QRP7:QRU7"/>
    <mergeCell ref="QRX7:QSC7"/>
    <mergeCell ref="QSF7:QSK7"/>
    <mergeCell ref="QSN7:QSS7"/>
    <mergeCell ref="QSV7:QTA7"/>
    <mergeCell ref="QPL7:QPQ7"/>
    <mergeCell ref="QPT7:QPY7"/>
    <mergeCell ref="QQB7:QQG7"/>
    <mergeCell ref="QQJ7:QQO7"/>
    <mergeCell ref="QQR7:QQW7"/>
    <mergeCell ref="QQZ7:QRE7"/>
    <mergeCell ref="RJT7:RJY7"/>
    <mergeCell ref="RKB7:RKG7"/>
    <mergeCell ref="RKJ7:RKO7"/>
    <mergeCell ref="RKR7:RKW7"/>
    <mergeCell ref="RKZ7:RLE7"/>
    <mergeCell ref="RLH7:RLM7"/>
    <mergeCell ref="RHX7:RIC7"/>
    <mergeCell ref="RIF7:RIK7"/>
    <mergeCell ref="RIN7:RIS7"/>
    <mergeCell ref="RIV7:RJA7"/>
    <mergeCell ref="RJD7:RJI7"/>
    <mergeCell ref="RJL7:RJQ7"/>
    <mergeCell ref="RGB7:RGG7"/>
    <mergeCell ref="RGJ7:RGO7"/>
    <mergeCell ref="RGR7:RGW7"/>
    <mergeCell ref="RGZ7:RHE7"/>
    <mergeCell ref="RHH7:RHM7"/>
    <mergeCell ref="RHP7:RHU7"/>
    <mergeCell ref="REF7:REK7"/>
    <mergeCell ref="REN7:RES7"/>
    <mergeCell ref="REV7:RFA7"/>
    <mergeCell ref="RFD7:RFI7"/>
    <mergeCell ref="RFL7:RFQ7"/>
    <mergeCell ref="RFT7:RFY7"/>
    <mergeCell ref="RCJ7:RCO7"/>
    <mergeCell ref="RCR7:RCW7"/>
    <mergeCell ref="RCZ7:RDE7"/>
    <mergeCell ref="RDH7:RDM7"/>
    <mergeCell ref="RDP7:RDU7"/>
    <mergeCell ref="RDX7:REC7"/>
    <mergeCell ref="RAN7:RAS7"/>
    <mergeCell ref="RAV7:RBA7"/>
    <mergeCell ref="RBD7:RBI7"/>
    <mergeCell ref="RBL7:RBQ7"/>
    <mergeCell ref="RBT7:RBY7"/>
    <mergeCell ref="RCB7:RCG7"/>
    <mergeCell ref="RUV7:RVA7"/>
    <mergeCell ref="RVD7:RVI7"/>
    <mergeCell ref="RVL7:RVQ7"/>
    <mergeCell ref="RVT7:RVY7"/>
    <mergeCell ref="RWB7:RWG7"/>
    <mergeCell ref="RWJ7:RWO7"/>
    <mergeCell ref="RSZ7:RTE7"/>
    <mergeCell ref="RTH7:RTM7"/>
    <mergeCell ref="RTP7:RTU7"/>
    <mergeCell ref="RTX7:RUC7"/>
    <mergeCell ref="RUF7:RUK7"/>
    <mergeCell ref="RUN7:RUS7"/>
    <mergeCell ref="RRD7:RRI7"/>
    <mergeCell ref="RRL7:RRQ7"/>
    <mergeCell ref="RRT7:RRY7"/>
    <mergeCell ref="RSB7:RSG7"/>
    <mergeCell ref="RSJ7:RSO7"/>
    <mergeCell ref="RSR7:RSW7"/>
    <mergeCell ref="RPH7:RPM7"/>
    <mergeCell ref="RPP7:RPU7"/>
    <mergeCell ref="RPX7:RQC7"/>
    <mergeCell ref="RQF7:RQK7"/>
    <mergeCell ref="RQN7:RQS7"/>
    <mergeCell ref="RQV7:RRA7"/>
    <mergeCell ref="RNL7:RNQ7"/>
    <mergeCell ref="RNT7:RNY7"/>
    <mergeCell ref="ROB7:ROG7"/>
    <mergeCell ref="ROJ7:ROO7"/>
    <mergeCell ref="ROR7:ROW7"/>
    <mergeCell ref="ROZ7:RPE7"/>
    <mergeCell ref="RLP7:RLU7"/>
    <mergeCell ref="RLX7:RMC7"/>
    <mergeCell ref="RMF7:RMK7"/>
    <mergeCell ref="RMN7:RMS7"/>
    <mergeCell ref="RMV7:RNA7"/>
    <mergeCell ref="RND7:RNI7"/>
    <mergeCell ref="SFX7:SGC7"/>
    <mergeCell ref="SGF7:SGK7"/>
    <mergeCell ref="SGN7:SGS7"/>
    <mergeCell ref="SGV7:SHA7"/>
    <mergeCell ref="SHD7:SHI7"/>
    <mergeCell ref="SHL7:SHQ7"/>
    <mergeCell ref="SEB7:SEG7"/>
    <mergeCell ref="SEJ7:SEO7"/>
    <mergeCell ref="SER7:SEW7"/>
    <mergeCell ref="SEZ7:SFE7"/>
    <mergeCell ref="SFH7:SFM7"/>
    <mergeCell ref="SFP7:SFU7"/>
    <mergeCell ref="SCF7:SCK7"/>
    <mergeCell ref="SCN7:SCS7"/>
    <mergeCell ref="SCV7:SDA7"/>
    <mergeCell ref="SDD7:SDI7"/>
    <mergeCell ref="SDL7:SDQ7"/>
    <mergeCell ref="SDT7:SDY7"/>
    <mergeCell ref="SAJ7:SAO7"/>
    <mergeCell ref="SAR7:SAW7"/>
    <mergeCell ref="SAZ7:SBE7"/>
    <mergeCell ref="SBH7:SBM7"/>
    <mergeCell ref="SBP7:SBU7"/>
    <mergeCell ref="SBX7:SCC7"/>
    <mergeCell ref="RYN7:RYS7"/>
    <mergeCell ref="RYV7:RZA7"/>
    <mergeCell ref="RZD7:RZI7"/>
    <mergeCell ref="RZL7:RZQ7"/>
    <mergeCell ref="RZT7:RZY7"/>
    <mergeCell ref="SAB7:SAG7"/>
    <mergeCell ref="RWR7:RWW7"/>
    <mergeCell ref="RWZ7:RXE7"/>
    <mergeCell ref="RXH7:RXM7"/>
    <mergeCell ref="RXP7:RXU7"/>
    <mergeCell ref="RXX7:RYC7"/>
    <mergeCell ref="RYF7:RYK7"/>
    <mergeCell ref="SQZ7:SRE7"/>
    <mergeCell ref="SRH7:SRM7"/>
    <mergeCell ref="SRP7:SRU7"/>
    <mergeCell ref="SRX7:SSC7"/>
    <mergeCell ref="SSF7:SSK7"/>
    <mergeCell ref="SSN7:SSS7"/>
    <mergeCell ref="SPD7:SPI7"/>
    <mergeCell ref="SPL7:SPQ7"/>
    <mergeCell ref="SPT7:SPY7"/>
    <mergeCell ref="SQB7:SQG7"/>
    <mergeCell ref="SQJ7:SQO7"/>
    <mergeCell ref="SQR7:SQW7"/>
    <mergeCell ref="SNH7:SNM7"/>
    <mergeCell ref="SNP7:SNU7"/>
    <mergeCell ref="SNX7:SOC7"/>
    <mergeCell ref="SOF7:SOK7"/>
    <mergeCell ref="SON7:SOS7"/>
    <mergeCell ref="SOV7:SPA7"/>
    <mergeCell ref="SLL7:SLQ7"/>
    <mergeCell ref="SLT7:SLY7"/>
    <mergeCell ref="SMB7:SMG7"/>
    <mergeCell ref="SMJ7:SMO7"/>
    <mergeCell ref="SMR7:SMW7"/>
    <mergeCell ref="SMZ7:SNE7"/>
    <mergeCell ref="SJP7:SJU7"/>
    <mergeCell ref="SJX7:SKC7"/>
    <mergeCell ref="SKF7:SKK7"/>
    <mergeCell ref="SKN7:SKS7"/>
    <mergeCell ref="SKV7:SLA7"/>
    <mergeCell ref="SLD7:SLI7"/>
    <mergeCell ref="SHT7:SHY7"/>
    <mergeCell ref="SIB7:SIG7"/>
    <mergeCell ref="SIJ7:SIO7"/>
    <mergeCell ref="SIR7:SIW7"/>
    <mergeCell ref="SIZ7:SJE7"/>
    <mergeCell ref="SJH7:SJM7"/>
    <mergeCell ref="TCB7:TCG7"/>
    <mergeCell ref="TCJ7:TCO7"/>
    <mergeCell ref="TCR7:TCW7"/>
    <mergeCell ref="TCZ7:TDE7"/>
    <mergeCell ref="TDH7:TDM7"/>
    <mergeCell ref="TDP7:TDU7"/>
    <mergeCell ref="TAF7:TAK7"/>
    <mergeCell ref="TAN7:TAS7"/>
    <mergeCell ref="TAV7:TBA7"/>
    <mergeCell ref="TBD7:TBI7"/>
    <mergeCell ref="TBL7:TBQ7"/>
    <mergeCell ref="TBT7:TBY7"/>
    <mergeCell ref="SYJ7:SYO7"/>
    <mergeCell ref="SYR7:SYW7"/>
    <mergeCell ref="SYZ7:SZE7"/>
    <mergeCell ref="SZH7:SZM7"/>
    <mergeCell ref="SZP7:SZU7"/>
    <mergeCell ref="SZX7:TAC7"/>
    <mergeCell ref="SWN7:SWS7"/>
    <mergeCell ref="SWV7:SXA7"/>
    <mergeCell ref="SXD7:SXI7"/>
    <mergeCell ref="SXL7:SXQ7"/>
    <mergeCell ref="SXT7:SXY7"/>
    <mergeCell ref="SYB7:SYG7"/>
    <mergeCell ref="SUR7:SUW7"/>
    <mergeCell ref="SUZ7:SVE7"/>
    <mergeCell ref="SVH7:SVM7"/>
    <mergeCell ref="SVP7:SVU7"/>
    <mergeCell ref="SVX7:SWC7"/>
    <mergeCell ref="SWF7:SWK7"/>
    <mergeCell ref="SSV7:STA7"/>
    <mergeCell ref="STD7:STI7"/>
    <mergeCell ref="STL7:STQ7"/>
    <mergeCell ref="STT7:STY7"/>
    <mergeCell ref="SUB7:SUG7"/>
    <mergeCell ref="SUJ7:SUO7"/>
    <mergeCell ref="TND7:TNI7"/>
    <mergeCell ref="TNL7:TNQ7"/>
    <mergeCell ref="TNT7:TNY7"/>
    <mergeCell ref="TOB7:TOG7"/>
    <mergeCell ref="TOJ7:TOO7"/>
    <mergeCell ref="TOR7:TOW7"/>
    <mergeCell ref="TLH7:TLM7"/>
    <mergeCell ref="TLP7:TLU7"/>
    <mergeCell ref="TLX7:TMC7"/>
    <mergeCell ref="TMF7:TMK7"/>
    <mergeCell ref="TMN7:TMS7"/>
    <mergeCell ref="TMV7:TNA7"/>
    <mergeCell ref="TJL7:TJQ7"/>
    <mergeCell ref="TJT7:TJY7"/>
    <mergeCell ref="TKB7:TKG7"/>
    <mergeCell ref="TKJ7:TKO7"/>
    <mergeCell ref="TKR7:TKW7"/>
    <mergeCell ref="TKZ7:TLE7"/>
    <mergeCell ref="THP7:THU7"/>
    <mergeCell ref="THX7:TIC7"/>
    <mergeCell ref="TIF7:TIK7"/>
    <mergeCell ref="TIN7:TIS7"/>
    <mergeCell ref="TIV7:TJA7"/>
    <mergeCell ref="TJD7:TJI7"/>
    <mergeCell ref="TFT7:TFY7"/>
    <mergeCell ref="TGB7:TGG7"/>
    <mergeCell ref="TGJ7:TGO7"/>
    <mergeCell ref="TGR7:TGW7"/>
    <mergeCell ref="TGZ7:THE7"/>
    <mergeCell ref="THH7:THM7"/>
    <mergeCell ref="TDX7:TEC7"/>
    <mergeCell ref="TEF7:TEK7"/>
    <mergeCell ref="TEN7:TES7"/>
    <mergeCell ref="TEV7:TFA7"/>
    <mergeCell ref="TFD7:TFI7"/>
    <mergeCell ref="TFL7:TFQ7"/>
    <mergeCell ref="TYF7:TYK7"/>
    <mergeCell ref="TYN7:TYS7"/>
    <mergeCell ref="TYV7:TZA7"/>
    <mergeCell ref="TZD7:TZI7"/>
    <mergeCell ref="TZL7:TZQ7"/>
    <mergeCell ref="TZT7:TZY7"/>
    <mergeCell ref="TWJ7:TWO7"/>
    <mergeCell ref="TWR7:TWW7"/>
    <mergeCell ref="TWZ7:TXE7"/>
    <mergeCell ref="TXH7:TXM7"/>
    <mergeCell ref="TXP7:TXU7"/>
    <mergeCell ref="TXX7:TYC7"/>
    <mergeCell ref="TUN7:TUS7"/>
    <mergeCell ref="TUV7:TVA7"/>
    <mergeCell ref="TVD7:TVI7"/>
    <mergeCell ref="TVL7:TVQ7"/>
    <mergeCell ref="TVT7:TVY7"/>
    <mergeCell ref="TWB7:TWG7"/>
    <mergeCell ref="TSR7:TSW7"/>
    <mergeCell ref="TSZ7:TTE7"/>
    <mergeCell ref="TTH7:TTM7"/>
    <mergeCell ref="TTP7:TTU7"/>
    <mergeCell ref="TTX7:TUC7"/>
    <mergeCell ref="TUF7:TUK7"/>
    <mergeCell ref="TQV7:TRA7"/>
    <mergeCell ref="TRD7:TRI7"/>
    <mergeCell ref="TRL7:TRQ7"/>
    <mergeCell ref="TRT7:TRY7"/>
    <mergeCell ref="TSB7:TSG7"/>
    <mergeCell ref="TSJ7:TSO7"/>
    <mergeCell ref="TOZ7:TPE7"/>
    <mergeCell ref="TPH7:TPM7"/>
    <mergeCell ref="TPP7:TPU7"/>
    <mergeCell ref="TPX7:TQC7"/>
    <mergeCell ref="TQF7:TQK7"/>
    <mergeCell ref="TQN7:TQS7"/>
    <mergeCell ref="UJH7:UJM7"/>
    <mergeCell ref="UJP7:UJU7"/>
    <mergeCell ref="UJX7:UKC7"/>
    <mergeCell ref="UKF7:UKK7"/>
    <mergeCell ref="UKN7:UKS7"/>
    <mergeCell ref="UKV7:ULA7"/>
    <mergeCell ref="UHL7:UHQ7"/>
    <mergeCell ref="UHT7:UHY7"/>
    <mergeCell ref="UIB7:UIG7"/>
    <mergeCell ref="UIJ7:UIO7"/>
    <mergeCell ref="UIR7:UIW7"/>
    <mergeCell ref="UIZ7:UJE7"/>
    <mergeCell ref="UFP7:UFU7"/>
    <mergeCell ref="UFX7:UGC7"/>
    <mergeCell ref="UGF7:UGK7"/>
    <mergeCell ref="UGN7:UGS7"/>
    <mergeCell ref="UGV7:UHA7"/>
    <mergeCell ref="UHD7:UHI7"/>
    <mergeCell ref="UDT7:UDY7"/>
    <mergeCell ref="UEB7:UEG7"/>
    <mergeCell ref="UEJ7:UEO7"/>
    <mergeCell ref="UER7:UEW7"/>
    <mergeCell ref="UEZ7:UFE7"/>
    <mergeCell ref="UFH7:UFM7"/>
    <mergeCell ref="UBX7:UCC7"/>
    <mergeCell ref="UCF7:UCK7"/>
    <mergeCell ref="UCN7:UCS7"/>
    <mergeCell ref="UCV7:UDA7"/>
    <mergeCell ref="UDD7:UDI7"/>
    <mergeCell ref="UDL7:UDQ7"/>
    <mergeCell ref="UAB7:UAG7"/>
    <mergeCell ref="UAJ7:UAO7"/>
    <mergeCell ref="UAR7:UAW7"/>
    <mergeCell ref="UAZ7:UBE7"/>
    <mergeCell ref="UBH7:UBM7"/>
    <mergeCell ref="UBP7:UBU7"/>
    <mergeCell ref="UUJ7:UUO7"/>
    <mergeCell ref="UUR7:UUW7"/>
    <mergeCell ref="UUZ7:UVE7"/>
    <mergeCell ref="UVH7:UVM7"/>
    <mergeCell ref="UVP7:UVU7"/>
    <mergeCell ref="UVX7:UWC7"/>
    <mergeCell ref="USN7:USS7"/>
    <mergeCell ref="USV7:UTA7"/>
    <mergeCell ref="UTD7:UTI7"/>
    <mergeCell ref="UTL7:UTQ7"/>
    <mergeCell ref="UTT7:UTY7"/>
    <mergeCell ref="UUB7:UUG7"/>
    <mergeCell ref="UQR7:UQW7"/>
    <mergeCell ref="UQZ7:URE7"/>
    <mergeCell ref="URH7:URM7"/>
    <mergeCell ref="URP7:URU7"/>
    <mergeCell ref="URX7:USC7"/>
    <mergeCell ref="USF7:USK7"/>
    <mergeCell ref="UOV7:UPA7"/>
    <mergeCell ref="UPD7:UPI7"/>
    <mergeCell ref="UPL7:UPQ7"/>
    <mergeCell ref="UPT7:UPY7"/>
    <mergeCell ref="UQB7:UQG7"/>
    <mergeCell ref="UQJ7:UQO7"/>
    <mergeCell ref="UMZ7:UNE7"/>
    <mergeCell ref="UNH7:UNM7"/>
    <mergeCell ref="UNP7:UNU7"/>
    <mergeCell ref="UNX7:UOC7"/>
    <mergeCell ref="UOF7:UOK7"/>
    <mergeCell ref="UON7:UOS7"/>
    <mergeCell ref="ULD7:ULI7"/>
    <mergeCell ref="ULL7:ULQ7"/>
    <mergeCell ref="ULT7:ULY7"/>
    <mergeCell ref="UMB7:UMG7"/>
    <mergeCell ref="UMJ7:UMO7"/>
    <mergeCell ref="UMR7:UMW7"/>
    <mergeCell ref="VFL7:VFQ7"/>
    <mergeCell ref="VFT7:VFY7"/>
    <mergeCell ref="VGB7:VGG7"/>
    <mergeCell ref="VGJ7:VGO7"/>
    <mergeCell ref="VGR7:VGW7"/>
    <mergeCell ref="VGZ7:VHE7"/>
    <mergeCell ref="VDP7:VDU7"/>
    <mergeCell ref="VDX7:VEC7"/>
    <mergeCell ref="VEF7:VEK7"/>
    <mergeCell ref="VEN7:VES7"/>
    <mergeCell ref="VEV7:VFA7"/>
    <mergeCell ref="VFD7:VFI7"/>
    <mergeCell ref="VBT7:VBY7"/>
    <mergeCell ref="VCB7:VCG7"/>
    <mergeCell ref="VCJ7:VCO7"/>
    <mergeCell ref="VCR7:VCW7"/>
    <mergeCell ref="VCZ7:VDE7"/>
    <mergeCell ref="VDH7:VDM7"/>
    <mergeCell ref="UZX7:VAC7"/>
    <mergeCell ref="VAF7:VAK7"/>
    <mergeCell ref="VAN7:VAS7"/>
    <mergeCell ref="VAV7:VBA7"/>
    <mergeCell ref="VBD7:VBI7"/>
    <mergeCell ref="VBL7:VBQ7"/>
    <mergeCell ref="UYB7:UYG7"/>
    <mergeCell ref="UYJ7:UYO7"/>
    <mergeCell ref="UYR7:UYW7"/>
    <mergeCell ref="UYZ7:UZE7"/>
    <mergeCell ref="UZH7:UZM7"/>
    <mergeCell ref="UZP7:UZU7"/>
    <mergeCell ref="UWF7:UWK7"/>
    <mergeCell ref="UWN7:UWS7"/>
    <mergeCell ref="UWV7:UXA7"/>
    <mergeCell ref="UXD7:UXI7"/>
    <mergeCell ref="UXL7:UXQ7"/>
    <mergeCell ref="UXT7:UXY7"/>
    <mergeCell ref="VQN7:VQS7"/>
    <mergeCell ref="VQV7:VRA7"/>
    <mergeCell ref="VRD7:VRI7"/>
    <mergeCell ref="VRL7:VRQ7"/>
    <mergeCell ref="VRT7:VRY7"/>
    <mergeCell ref="VSB7:VSG7"/>
    <mergeCell ref="VOR7:VOW7"/>
    <mergeCell ref="VOZ7:VPE7"/>
    <mergeCell ref="VPH7:VPM7"/>
    <mergeCell ref="VPP7:VPU7"/>
    <mergeCell ref="VPX7:VQC7"/>
    <mergeCell ref="VQF7:VQK7"/>
    <mergeCell ref="VMV7:VNA7"/>
    <mergeCell ref="VND7:VNI7"/>
    <mergeCell ref="VNL7:VNQ7"/>
    <mergeCell ref="VNT7:VNY7"/>
    <mergeCell ref="VOB7:VOG7"/>
    <mergeCell ref="VOJ7:VOO7"/>
    <mergeCell ref="VKZ7:VLE7"/>
    <mergeCell ref="VLH7:VLM7"/>
    <mergeCell ref="VLP7:VLU7"/>
    <mergeCell ref="VLX7:VMC7"/>
    <mergeCell ref="VMF7:VMK7"/>
    <mergeCell ref="VMN7:VMS7"/>
    <mergeCell ref="VJD7:VJI7"/>
    <mergeCell ref="VJL7:VJQ7"/>
    <mergeCell ref="VJT7:VJY7"/>
    <mergeCell ref="VKB7:VKG7"/>
    <mergeCell ref="VKJ7:VKO7"/>
    <mergeCell ref="VKR7:VKW7"/>
    <mergeCell ref="VHH7:VHM7"/>
    <mergeCell ref="VHP7:VHU7"/>
    <mergeCell ref="VHX7:VIC7"/>
    <mergeCell ref="VIF7:VIK7"/>
    <mergeCell ref="VIN7:VIS7"/>
    <mergeCell ref="VIV7:VJA7"/>
    <mergeCell ref="WBP7:WBU7"/>
    <mergeCell ref="WBX7:WCC7"/>
    <mergeCell ref="WCF7:WCK7"/>
    <mergeCell ref="WCN7:WCS7"/>
    <mergeCell ref="WCV7:WDA7"/>
    <mergeCell ref="WDD7:WDI7"/>
    <mergeCell ref="VZT7:VZY7"/>
    <mergeCell ref="WAB7:WAG7"/>
    <mergeCell ref="WAJ7:WAO7"/>
    <mergeCell ref="WAR7:WAW7"/>
    <mergeCell ref="WAZ7:WBE7"/>
    <mergeCell ref="WBH7:WBM7"/>
    <mergeCell ref="VXX7:VYC7"/>
    <mergeCell ref="VYF7:VYK7"/>
    <mergeCell ref="VYN7:VYS7"/>
    <mergeCell ref="VYV7:VZA7"/>
    <mergeCell ref="VZD7:VZI7"/>
    <mergeCell ref="VZL7:VZQ7"/>
    <mergeCell ref="VWB7:VWG7"/>
    <mergeCell ref="VWJ7:VWO7"/>
    <mergeCell ref="VWR7:VWW7"/>
    <mergeCell ref="VWZ7:VXE7"/>
    <mergeCell ref="VXH7:VXM7"/>
    <mergeCell ref="VXP7:VXU7"/>
    <mergeCell ref="VUF7:VUK7"/>
    <mergeCell ref="VUN7:VUS7"/>
    <mergeCell ref="VUV7:VVA7"/>
    <mergeCell ref="VVD7:VVI7"/>
    <mergeCell ref="VVL7:VVQ7"/>
    <mergeCell ref="VVT7:VVY7"/>
    <mergeCell ref="VSJ7:VSO7"/>
    <mergeCell ref="VSR7:VSW7"/>
    <mergeCell ref="VSZ7:VTE7"/>
    <mergeCell ref="VTH7:VTM7"/>
    <mergeCell ref="VTP7:VTU7"/>
    <mergeCell ref="VTX7:VUC7"/>
    <mergeCell ref="WQB7:WQG7"/>
    <mergeCell ref="WMR7:WMW7"/>
    <mergeCell ref="WMZ7:WNE7"/>
    <mergeCell ref="WNH7:WNM7"/>
    <mergeCell ref="WNP7:WNU7"/>
    <mergeCell ref="WNX7:WOC7"/>
    <mergeCell ref="WOF7:WOK7"/>
    <mergeCell ref="WKV7:WLA7"/>
    <mergeCell ref="WLD7:WLI7"/>
    <mergeCell ref="WLL7:WLQ7"/>
    <mergeCell ref="WLT7:WLY7"/>
    <mergeCell ref="WMB7:WMG7"/>
    <mergeCell ref="WMJ7:WMO7"/>
    <mergeCell ref="WIZ7:WJE7"/>
    <mergeCell ref="WJH7:WJM7"/>
    <mergeCell ref="WJP7:WJU7"/>
    <mergeCell ref="WJX7:WKC7"/>
    <mergeCell ref="WKF7:WKK7"/>
    <mergeCell ref="WKN7:WKS7"/>
    <mergeCell ref="WHD7:WHI7"/>
    <mergeCell ref="WHL7:WHQ7"/>
    <mergeCell ref="WHT7:WHY7"/>
    <mergeCell ref="WIB7:WIG7"/>
    <mergeCell ref="WIJ7:WIO7"/>
    <mergeCell ref="WIR7:WIW7"/>
    <mergeCell ref="WFH7:WFM7"/>
    <mergeCell ref="WFP7:WFU7"/>
    <mergeCell ref="WFX7:WGC7"/>
    <mergeCell ref="WGF7:WGK7"/>
    <mergeCell ref="WGN7:WGS7"/>
    <mergeCell ref="WGV7:WHA7"/>
    <mergeCell ref="WDL7:WDQ7"/>
    <mergeCell ref="WDT7:WDY7"/>
    <mergeCell ref="WEB7:WEG7"/>
    <mergeCell ref="WEJ7:WEO7"/>
    <mergeCell ref="WER7:WEW7"/>
    <mergeCell ref="WEZ7:WFE7"/>
    <mergeCell ref="BA8:BB8"/>
    <mergeCell ref="BI8:BJ8"/>
    <mergeCell ref="BQ8:BR8"/>
    <mergeCell ref="BY8:BZ8"/>
    <mergeCell ref="CG8:CH8"/>
    <mergeCell ref="CO8:CP8"/>
    <mergeCell ref="M8:N8"/>
    <mergeCell ref="U8:V8"/>
    <mergeCell ref="AC8:AD8"/>
    <mergeCell ref="AK8:AL8"/>
    <mergeCell ref="AS8:AT8"/>
    <mergeCell ref="XDH7:XDM7"/>
    <mergeCell ref="XDP7:XDU7"/>
    <mergeCell ref="XDX7:XEC7"/>
    <mergeCell ref="XEF7:XEK7"/>
    <mergeCell ref="XEN7:XES7"/>
    <mergeCell ref="XEV7:XFA7"/>
    <mergeCell ref="XBL7:XBQ7"/>
    <mergeCell ref="XBT7:XBY7"/>
    <mergeCell ref="XCB7:XCG7"/>
    <mergeCell ref="XCJ7:XCO7"/>
    <mergeCell ref="XCR7:XCW7"/>
    <mergeCell ref="XCZ7:XDE7"/>
    <mergeCell ref="WZP7:WZU7"/>
    <mergeCell ref="WZX7:XAC7"/>
    <mergeCell ref="XAF7:XAK7"/>
    <mergeCell ref="XAN7:XAS7"/>
    <mergeCell ref="XAV7:XBA7"/>
    <mergeCell ref="XBD7:XBI7"/>
    <mergeCell ref="WXT7:WXY7"/>
    <mergeCell ref="WYB7:WYG7"/>
    <mergeCell ref="WYJ7:WYO7"/>
    <mergeCell ref="WYR7:WYW7"/>
    <mergeCell ref="WYZ7:WZE7"/>
    <mergeCell ref="WZH7:WZM7"/>
    <mergeCell ref="WVX7:WWC7"/>
    <mergeCell ref="WWF7:WWK7"/>
    <mergeCell ref="WWN7:WWS7"/>
    <mergeCell ref="WWV7:WXA7"/>
    <mergeCell ref="WXD7:WXI7"/>
    <mergeCell ref="WXL7:WXQ7"/>
    <mergeCell ref="WUB7:WUG7"/>
    <mergeCell ref="WUJ7:WUO7"/>
    <mergeCell ref="WUR7:WUW7"/>
    <mergeCell ref="WUZ7:WVE7"/>
    <mergeCell ref="WVH7:WVM7"/>
    <mergeCell ref="WVP7:WVU7"/>
    <mergeCell ref="WSF7:WSK7"/>
    <mergeCell ref="WSN7:WSS7"/>
    <mergeCell ref="WSV7:WTA7"/>
    <mergeCell ref="WTD7:WTI7"/>
    <mergeCell ref="WTL7:WTQ7"/>
    <mergeCell ref="WTT7:WTY7"/>
    <mergeCell ref="WQJ7:WQO7"/>
    <mergeCell ref="WQR7:WQW7"/>
    <mergeCell ref="WQZ7:WRE7"/>
    <mergeCell ref="WRH7:WRM7"/>
    <mergeCell ref="WRP7:WRU7"/>
    <mergeCell ref="WRX7:WSC7"/>
    <mergeCell ref="WON7:WOS7"/>
    <mergeCell ref="WOV7:WPA7"/>
    <mergeCell ref="WPD7:WPI7"/>
    <mergeCell ref="WPL7:WPQ7"/>
    <mergeCell ref="WPT7:WPY7"/>
    <mergeCell ref="MC8:MD8"/>
    <mergeCell ref="MK8:ML8"/>
    <mergeCell ref="MS8:MT8"/>
    <mergeCell ref="NA8:NB8"/>
    <mergeCell ref="NI8:NJ8"/>
    <mergeCell ref="NQ8:NR8"/>
    <mergeCell ref="KG8:KH8"/>
    <mergeCell ref="KO8:KP8"/>
    <mergeCell ref="KW8:KX8"/>
    <mergeCell ref="LE8:LF8"/>
    <mergeCell ref="LM8:LN8"/>
    <mergeCell ref="LU8:LV8"/>
    <mergeCell ref="IK8:IL8"/>
    <mergeCell ref="IS8:IT8"/>
    <mergeCell ref="JA8:JB8"/>
    <mergeCell ref="JI8:JJ8"/>
    <mergeCell ref="JQ8:JR8"/>
    <mergeCell ref="JY8:JZ8"/>
    <mergeCell ref="GO8:GP8"/>
    <mergeCell ref="GW8:GX8"/>
    <mergeCell ref="HE8:HF8"/>
    <mergeCell ref="HM8:HN8"/>
    <mergeCell ref="HU8:HV8"/>
    <mergeCell ref="IC8:ID8"/>
    <mergeCell ref="ES8:ET8"/>
    <mergeCell ref="FA8:FB8"/>
    <mergeCell ref="FI8:FJ8"/>
    <mergeCell ref="FQ8:FR8"/>
    <mergeCell ref="FY8:FZ8"/>
    <mergeCell ref="GG8:GH8"/>
    <mergeCell ref="CW8:CX8"/>
    <mergeCell ref="DE8:DF8"/>
    <mergeCell ref="DM8:DN8"/>
    <mergeCell ref="DU8:DV8"/>
    <mergeCell ref="EC8:ED8"/>
    <mergeCell ref="EK8:EL8"/>
    <mergeCell ref="XE8:XF8"/>
    <mergeCell ref="XM8:XN8"/>
    <mergeCell ref="XU8:XV8"/>
    <mergeCell ref="YC8:YD8"/>
    <mergeCell ref="YK8:YL8"/>
    <mergeCell ref="YS8:YT8"/>
    <mergeCell ref="VI8:VJ8"/>
    <mergeCell ref="VQ8:VR8"/>
    <mergeCell ref="VY8:VZ8"/>
    <mergeCell ref="WG8:WH8"/>
    <mergeCell ref="WO8:WP8"/>
    <mergeCell ref="WW8:WX8"/>
    <mergeCell ref="TM8:TN8"/>
    <mergeCell ref="TU8:TV8"/>
    <mergeCell ref="UC8:UD8"/>
    <mergeCell ref="UK8:UL8"/>
    <mergeCell ref="US8:UT8"/>
    <mergeCell ref="VA8:VB8"/>
    <mergeCell ref="RQ8:RR8"/>
    <mergeCell ref="RY8:RZ8"/>
    <mergeCell ref="SG8:SH8"/>
    <mergeCell ref="SO8:SP8"/>
    <mergeCell ref="SW8:SX8"/>
    <mergeCell ref="TE8:TF8"/>
    <mergeCell ref="PU8:PV8"/>
    <mergeCell ref="QC8:QD8"/>
    <mergeCell ref="QK8:QL8"/>
    <mergeCell ref="QS8:QT8"/>
    <mergeCell ref="RA8:RB8"/>
    <mergeCell ref="RI8:RJ8"/>
    <mergeCell ref="NY8:NZ8"/>
    <mergeCell ref="OG8:OH8"/>
    <mergeCell ref="OO8:OP8"/>
    <mergeCell ref="OW8:OX8"/>
    <mergeCell ref="PE8:PF8"/>
    <mergeCell ref="PM8:PN8"/>
    <mergeCell ref="AIG8:AIH8"/>
    <mergeCell ref="AIO8:AIP8"/>
    <mergeCell ref="AIW8:AIX8"/>
    <mergeCell ref="AJE8:AJF8"/>
    <mergeCell ref="AJM8:AJN8"/>
    <mergeCell ref="AJU8:AJV8"/>
    <mergeCell ref="AGK8:AGL8"/>
    <mergeCell ref="AGS8:AGT8"/>
    <mergeCell ref="AHA8:AHB8"/>
    <mergeCell ref="AHI8:AHJ8"/>
    <mergeCell ref="AHQ8:AHR8"/>
    <mergeCell ref="AHY8:AHZ8"/>
    <mergeCell ref="AEO8:AEP8"/>
    <mergeCell ref="AEW8:AEX8"/>
    <mergeCell ref="AFE8:AFF8"/>
    <mergeCell ref="AFM8:AFN8"/>
    <mergeCell ref="AFU8:AFV8"/>
    <mergeCell ref="AGC8:AGD8"/>
    <mergeCell ref="ACS8:ACT8"/>
    <mergeCell ref="ADA8:ADB8"/>
    <mergeCell ref="ADI8:ADJ8"/>
    <mergeCell ref="ADQ8:ADR8"/>
    <mergeCell ref="ADY8:ADZ8"/>
    <mergeCell ref="AEG8:AEH8"/>
    <mergeCell ref="AAW8:AAX8"/>
    <mergeCell ref="ABE8:ABF8"/>
    <mergeCell ref="ABM8:ABN8"/>
    <mergeCell ref="ABU8:ABV8"/>
    <mergeCell ref="ACC8:ACD8"/>
    <mergeCell ref="ACK8:ACL8"/>
    <mergeCell ref="ZA8:ZB8"/>
    <mergeCell ref="ZI8:ZJ8"/>
    <mergeCell ref="ZQ8:ZR8"/>
    <mergeCell ref="ZY8:ZZ8"/>
    <mergeCell ref="AAG8:AAH8"/>
    <mergeCell ref="AAO8:AAP8"/>
    <mergeCell ref="ATI8:ATJ8"/>
    <mergeCell ref="ATQ8:ATR8"/>
    <mergeCell ref="ATY8:ATZ8"/>
    <mergeCell ref="AUG8:AUH8"/>
    <mergeCell ref="AUO8:AUP8"/>
    <mergeCell ref="AUW8:AUX8"/>
    <mergeCell ref="ARM8:ARN8"/>
    <mergeCell ref="ARU8:ARV8"/>
    <mergeCell ref="ASC8:ASD8"/>
    <mergeCell ref="ASK8:ASL8"/>
    <mergeCell ref="ASS8:AST8"/>
    <mergeCell ref="ATA8:ATB8"/>
    <mergeCell ref="APQ8:APR8"/>
    <mergeCell ref="APY8:APZ8"/>
    <mergeCell ref="AQG8:AQH8"/>
    <mergeCell ref="AQO8:AQP8"/>
    <mergeCell ref="AQW8:AQX8"/>
    <mergeCell ref="ARE8:ARF8"/>
    <mergeCell ref="ANU8:ANV8"/>
    <mergeCell ref="AOC8:AOD8"/>
    <mergeCell ref="AOK8:AOL8"/>
    <mergeCell ref="AOS8:AOT8"/>
    <mergeCell ref="APA8:APB8"/>
    <mergeCell ref="API8:APJ8"/>
    <mergeCell ref="ALY8:ALZ8"/>
    <mergeCell ref="AMG8:AMH8"/>
    <mergeCell ref="AMO8:AMP8"/>
    <mergeCell ref="AMW8:AMX8"/>
    <mergeCell ref="ANE8:ANF8"/>
    <mergeCell ref="ANM8:ANN8"/>
    <mergeCell ref="AKC8:AKD8"/>
    <mergeCell ref="AKK8:AKL8"/>
    <mergeCell ref="AKS8:AKT8"/>
    <mergeCell ref="ALA8:ALB8"/>
    <mergeCell ref="ALI8:ALJ8"/>
    <mergeCell ref="ALQ8:ALR8"/>
    <mergeCell ref="BEK8:BEL8"/>
    <mergeCell ref="BES8:BET8"/>
    <mergeCell ref="BFA8:BFB8"/>
    <mergeCell ref="BFI8:BFJ8"/>
    <mergeCell ref="BFQ8:BFR8"/>
    <mergeCell ref="BFY8:BFZ8"/>
    <mergeCell ref="BCO8:BCP8"/>
    <mergeCell ref="BCW8:BCX8"/>
    <mergeCell ref="BDE8:BDF8"/>
    <mergeCell ref="BDM8:BDN8"/>
    <mergeCell ref="BDU8:BDV8"/>
    <mergeCell ref="BEC8:BED8"/>
    <mergeCell ref="BAS8:BAT8"/>
    <mergeCell ref="BBA8:BBB8"/>
    <mergeCell ref="BBI8:BBJ8"/>
    <mergeCell ref="BBQ8:BBR8"/>
    <mergeCell ref="BBY8:BBZ8"/>
    <mergeCell ref="BCG8:BCH8"/>
    <mergeCell ref="AYW8:AYX8"/>
    <mergeCell ref="AZE8:AZF8"/>
    <mergeCell ref="AZM8:AZN8"/>
    <mergeCell ref="AZU8:AZV8"/>
    <mergeCell ref="BAC8:BAD8"/>
    <mergeCell ref="BAK8:BAL8"/>
    <mergeCell ref="AXA8:AXB8"/>
    <mergeCell ref="AXI8:AXJ8"/>
    <mergeCell ref="AXQ8:AXR8"/>
    <mergeCell ref="AXY8:AXZ8"/>
    <mergeCell ref="AYG8:AYH8"/>
    <mergeCell ref="AYO8:AYP8"/>
    <mergeCell ref="AVE8:AVF8"/>
    <mergeCell ref="AVM8:AVN8"/>
    <mergeCell ref="AVU8:AVV8"/>
    <mergeCell ref="AWC8:AWD8"/>
    <mergeCell ref="AWK8:AWL8"/>
    <mergeCell ref="AWS8:AWT8"/>
    <mergeCell ref="BPM8:BPN8"/>
    <mergeCell ref="BPU8:BPV8"/>
    <mergeCell ref="BQC8:BQD8"/>
    <mergeCell ref="BQK8:BQL8"/>
    <mergeCell ref="BQS8:BQT8"/>
    <mergeCell ref="BRA8:BRB8"/>
    <mergeCell ref="BNQ8:BNR8"/>
    <mergeCell ref="BNY8:BNZ8"/>
    <mergeCell ref="BOG8:BOH8"/>
    <mergeCell ref="BOO8:BOP8"/>
    <mergeCell ref="BOW8:BOX8"/>
    <mergeCell ref="BPE8:BPF8"/>
    <mergeCell ref="BLU8:BLV8"/>
    <mergeCell ref="BMC8:BMD8"/>
    <mergeCell ref="BMK8:BML8"/>
    <mergeCell ref="BMS8:BMT8"/>
    <mergeCell ref="BNA8:BNB8"/>
    <mergeCell ref="BNI8:BNJ8"/>
    <mergeCell ref="BJY8:BJZ8"/>
    <mergeCell ref="BKG8:BKH8"/>
    <mergeCell ref="BKO8:BKP8"/>
    <mergeCell ref="BKW8:BKX8"/>
    <mergeCell ref="BLE8:BLF8"/>
    <mergeCell ref="BLM8:BLN8"/>
    <mergeCell ref="BIC8:BID8"/>
    <mergeCell ref="BIK8:BIL8"/>
    <mergeCell ref="BIS8:BIT8"/>
    <mergeCell ref="BJA8:BJB8"/>
    <mergeCell ref="BJI8:BJJ8"/>
    <mergeCell ref="BJQ8:BJR8"/>
    <mergeCell ref="BGG8:BGH8"/>
    <mergeCell ref="BGO8:BGP8"/>
    <mergeCell ref="BGW8:BGX8"/>
    <mergeCell ref="BHE8:BHF8"/>
    <mergeCell ref="BHM8:BHN8"/>
    <mergeCell ref="BHU8:BHV8"/>
    <mergeCell ref="CAO8:CAP8"/>
    <mergeCell ref="CAW8:CAX8"/>
    <mergeCell ref="CBE8:CBF8"/>
    <mergeCell ref="CBM8:CBN8"/>
    <mergeCell ref="CBU8:CBV8"/>
    <mergeCell ref="CCC8:CCD8"/>
    <mergeCell ref="BYS8:BYT8"/>
    <mergeCell ref="BZA8:BZB8"/>
    <mergeCell ref="BZI8:BZJ8"/>
    <mergeCell ref="BZQ8:BZR8"/>
    <mergeCell ref="BZY8:BZZ8"/>
    <mergeCell ref="CAG8:CAH8"/>
    <mergeCell ref="BWW8:BWX8"/>
    <mergeCell ref="BXE8:BXF8"/>
    <mergeCell ref="BXM8:BXN8"/>
    <mergeCell ref="BXU8:BXV8"/>
    <mergeCell ref="BYC8:BYD8"/>
    <mergeCell ref="BYK8:BYL8"/>
    <mergeCell ref="BVA8:BVB8"/>
    <mergeCell ref="BVI8:BVJ8"/>
    <mergeCell ref="BVQ8:BVR8"/>
    <mergeCell ref="BVY8:BVZ8"/>
    <mergeCell ref="BWG8:BWH8"/>
    <mergeCell ref="BWO8:BWP8"/>
    <mergeCell ref="BTE8:BTF8"/>
    <mergeCell ref="BTM8:BTN8"/>
    <mergeCell ref="BTU8:BTV8"/>
    <mergeCell ref="BUC8:BUD8"/>
    <mergeCell ref="BUK8:BUL8"/>
    <mergeCell ref="BUS8:BUT8"/>
    <mergeCell ref="BRI8:BRJ8"/>
    <mergeCell ref="BRQ8:BRR8"/>
    <mergeCell ref="BRY8:BRZ8"/>
    <mergeCell ref="BSG8:BSH8"/>
    <mergeCell ref="BSO8:BSP8"/>
    <mergeCell ref="BSW8:BSX8"/>
    <mergeCell ref="CLQ8:CLR8"/>
    <mergeCell ref="CLY8:CLZ8"/>
    <mergeCell ref="CMG8:CMH8"/>
    <mergeCell ref="CMO8:CMP8"/>
    <mergeCell ref="CMW8:CMX8"/>
    <mergeCell ref="CNE8:CNF8"/>
    <mergeCell ref="CJU8:CJV8"/>
    <mergeCell ref="CKC8:CKD8"/>
    <mergeCell ref="CKK8:CKL8"/>
    <mergeCell ref="CKS8:CKT8"/>
    <mergeCell ref="CLA8:CLB8"/>
    <mergeCell ref="CLI8:CLJ8"/>
    <mergeCell ref="CHY8:CHZ8"/>
    <mergeCell ref="CIG8:CIH8"/>
    <mergeCell ref="CIO8:CIP8"/>
    <mergeCell ref="CIW8:CIX8"/>
    <mergeCell ref="CJE8:CJF8"/>
    <mergeCell ref="CJM8:CJN8"/>
    <mergeCell ref="CGC8:CGD8"/>
    <mergeCell ref="CGK8:CGL8"/>
    <mergeCell ref="CGS8:CGT8"/>
    <mergeCell ref="CHA8:CHB8"/>
    <mergeCell ref="CHI8:CHJ8"/>
    <mergeCell ref="CHQ8:CHR8"/>
    <mergeCell ref="CEG8:CEH8"/>
    <mergeCell ref="CEO8:CEP8"/>
    <mergeCell ref="CEW8:CEX8"/>
    <mergeCell ref="CFE8:CFF8"/>
    <mergeCell ref="CFM8:CFN8"/>
    <mergeCell ref="CFU8:CFV8"/>
    <mergeCell ref="CCK8:CCL8"/>
    <mergeCell ref="CCS8:CCT8"/>
    <mergeCell ref="CDA8:CDB8"/>
    <mergeCell ref="CDI8:CDJ8"/>
    <mergeCell ref="CDQ8:CDR8"/>
    <mergeCell ref="CDY8:CDZ8"/>
    <mergeCell ref="CWS8:CWT8"/>
    <mergeCell ref="CXA8:CXB8"/>
    <mergeCell ref="CXI8:CXJ8"/>
    <mergeCell ref="CXQ8:CXR8"/>
    <mergeCell ref="CXY8:CXZ8"/>
    <mergeCell ref="CYG8:CYH8"/>
    <mergeCell ref="CUW8:CUX8"/>
    <mergeCell ref="CVE8:CVF8"/>
    <mergeCell ref="CVM8:CVN8"/>
    <mergeCell ref="CVU8:CVV8"/>
    <mergeCell ref="CWC8:CWD8"/>
    <mergeCell ref="CWK8:CWL8"/>
    <mergeCell ref="CTA8:CTB8"/>
    <mergeCell ref="CTI8:CTJ8"/>
    <mergeCell ref="CTQ8:CTR8"/>
    <mergeCell ref="CTY8:CTZ8"/>
    <mergeCell ref="CUG8:CUH8"/>
    <mergeCell ref="CUO8:CUP8"/>
    <mergeCell ref="CRE8:CRF8"/>
    <mergeCell ref="CRM8:CRN8"/>
    <mergeCell ref="CRU8:CRV8"/>
    <mergeCell ref="CSC8:CSD8"/>
    <mergeCell ref="CSK8:CSL8"/>
    <mergeCell ref="CSS8:CST8"/>
    <mergeCell ref="CPI8:CPJ8"/>
    <mergeCell ref="CPQ8:CPR8"/>
    <mergeCell ref="CPY8:CPZ8"/>
    <mergeCell ref="CQG8:CQH8"/>
    <mergeCell ref="CQO8:CQP8"/>
    <mergeCell ref="CQW8:CQX8"/>
    <mergeCell ref="CNM8:CNN8"/>
    <mergeCell ref="CNU8:CNV8"/>
    <mergeCell ref="COC8:COD8"/>
    <mergeCell ref="COK8:COL8"/>
    <mergeCell ref="COS8:COT8"/>
    <mergeCell ref="CPA8:CPB8"/>
    <mergeCell ref="DHU8:DHV8"/>
    <mergeCell ref="DIC8:DID8"/>
    <mergeCell ref="DIK8:DIL8"/>
    <mergeCell ref="DIS8:DIT8"/>
    <mergeCell ref="DJA8:DJB8"/>
    <mergeCell ref="DJI8:DJJ8"/>
    <mergeCell ref="DFY8:DFZ8"/>
    <mergeCell ref="DGG8:DGH8"/>
    <mergeCell ref="DGO8:DGP8"/>
    <mergeCell ref="DGW8:DGX8"/>
    <mergeCell ref="DHE8:DHF8"/>
    <mergeCell ref="DHM8:DHN8"/>
    <mergeCell ref="DEC8:DED8"/>
    <mergeCell ref="DEK8:DEL8"/>
    <mergeCell ref="DES8:DET8"/>
    <mergeCell ref="DFA8:DFB8"/>
    <mergeCell ref="DFI8:DFJ8"/>
    <mergeCell ref="DFQ8:DFR8"/>
    <mergeCell ref="DCG8:DCH8"/>
    <mergeCell ref="DCO8:DCP8"/>
    <mergeCell ref="DCW8:DCX8"/>
    <mergeCell ref="DDE8:DDF8"/>
    <mergeCell ref="DDM8:DDN8"/>
    <mergeCell ref="DDU8:DDV8"/>
    <mergeCell ref="DAK8:DAL8"/>
    <mergeCell ref="DAS8:DAT8"/>
    <mergeCell ref="DBA8:DBB8"/>
    <mergeCell ref="DBI8:DBJ8"/>
    <mergeCell ref="DBQ8:DBR8"/>
    <mergeCell ref="DBY8:DBZ8"/>
    <mergeCell ref="CYO8:CYP8"/>
    <mergeCell ref="CYW8:CYX8"/>
    <mergeCell ref="CZE8:CZF8"/>
    <mergeCell ref="CZM8:CZN8"/>
    <mergeCell ref="CZU8:CZV8"/>
    <mergeCell ref="DAC8:DAD8"/>
    <mergeCell ref="DSW8:DSX8"/>
    <mergeCell ref="DTE8:DTF8"/>
    <mergeCell ref="DTM8:DTN8"/>
    <mergeCell ref="DTU8:DTV8"/>
    <mergeCell ref="DUC8:DUD8"/>
    <mergeCell ref="DUK8:DUL8"/>
    <mergeCell ref="DRA8:DRB8"/>
    <mergeCell ref="DRI8:DRJ8"/>
    <mergeCell ref="DRQ8:DRR8"/>
    <mergeCell ref="DRY8:DRZ8"/>
    <mergeCell ref="DSG8:DSH8"/>
    <mergeCell ref="DSO8:DSP8"/>
    <mergeCell ref="DPE8:DPF8"/>
    <mergeCell ref="DPM8:DPN8"/>
    <mergeCell ref="DPU8:DPV8"/>
    <mergeCell ref="DQC8:DQD8"/>
    <mergeCell ref="DQK8:DQL8"/>
    <mergeCell ref="DQS8:DQT8"/>
    <mergeCell ref="DNI8:DNJ8"/>
    <mergeCell ref="DNQ8:DNR8"/>
    <mergeCell ref="DNY8:DNZ8"/>
    <mergeCell ref="DOG8:DOH8"/>
    <mergeCell ref="DOO8:DOP8"/>
    <mergeCell ref="DOW8:DOX8"/>
    <mergeCell ref="DLM8:DLN8"/>
    <mergeCell ref="DLU8:DLV8"/>
    <mergeCell ref="DMC8:DMD8"/>
    <mergeCell ref="DMK8:DML8"/>
    <mergeCell ref="DMS8:DMT8"/>
    <mergeCell ref="DNA8:DNB8"/>
    <mergeCell ref="DJQ8:DJR8"/>
    <mergeCell ref="DJY8:DJZ8"/>
    <mergeCell ref="DKG8:DKH8"/>
    <mergeCell ref="DKO8:DKP8"/>
    <mergeCell ref="DKW8:DKX8"/>
    <mergeCell ref="DLE8:DLF8"/>
    <mergeCell ref="EDY8:EDZ8"/>
    <mergeCell ref="EEG8:EEH8"/>
    <mergeCell ref="EEO8:EEP8"/>
    <mergeCell ref="EEW8:EEX8"/>
    <mergeCell ref="EFE8:EFF8"/>
    <mergeCell ref="EFM8:EFN8"/>
    <mergeCell ref="ECC8:ECD8"/>
    <mergeCell ref="ECK8:ECL8"/>
    <mergeCell ref="ECS8:ECT8"/>
    <mergeCell ref="EDA8:EDB8"/>
    <mergeCell ref="EDI8:EDJ8"/>
    <mergeCell ref="EDQ8:EDR8"/>
    <mergeCell ref="EAG8:EAH8"/>
    <mergeCell ref="EAO8:EAP8"/>
    <mergeCell ref="EAW8:EAX8"/>
    <mergeCell ref="EBE8:EBF8"/>
    <mergeCell ref="EBM8:EBN8"/>
    <mergeCell ref="EBU8:EBV8"/>
    <mergeCell ref="DYK8:DYL8"/>
    <mergeCell ref="DYS8:DYT8"/>
    <mergeCell ref="DZA8:DZB8"/>
    <mergeCell ref="DZI8:DZJ8"/>
    <mergeCell ref="DZQ8:DZR8"/>
    <mergeCell ref="DZY8:DZZ8"/>
    <mergeCell ref="DWO8:DWP8"/>
    <mergeCell ref="DWW8:DWX8"/>
    <mergeCell ref="DXE8:DXF8"/>
    <mergeCell ref="DXM8:DXN8"/>
    <mergeCell ref="DXU8:DXV8"/>
    <mergeCell ref="DYC8:DYD8"/>
    <mergeCell ref="DUS8:DUT8"/>
    <mergeCell ref="DVA8:DVB8"/>
    <mergeCell ref="DVI8:DVJ8"/>
    <mergeCell ref="DVQ8:DVR8"/>
    <mergeCell ref="DVY8:DVZ8"/>
    <mergeCell ref="DWG8:DWH8"/>
    <mergeCell ref="EPA8:EPB8"/>
    <mergeCell ref="EPI8:EPJ8"/>
    <mergeCell ref="EPQ8:EPR8"/>
    <mergeCell ref="EPY8:EPZ8"/>
    <mergeCell ref="EQG8:EQH8"/>
    <mergeCell ref="EQO8:EQP8"/>
    <mergeCell ref="ENE8:ENF8"/>
    <mergeCell ref="ENM8:ENN8"/>
    <mergeCell ref="ENU8:ENV8"/>
    <mergeCell ref="EOC8:EOD8"/>
    <mergeCell ref="EOK8:EOL8"/>
    <mergeCell ref="EOS8:EOT8"/>
    <mergeCell ref="ELI8:ELJ8"/>
    <mergeCell ref="ELQ8:ELR8"/>
    <mergeCell ref="ELY8:ELZ8"/>
    <mergeCell ref="EMG8:EMH8"/>
    <mergeCell ref="EMO8:EMP8"/>
    <mergeCell ref="EMW8:EMX8"/>
    <mergeCell ref="EJM8:EJN8"/>
    <mergeCell ref="EJU8:EJV8"/>
    <mergeCell ref="EKC8:EKD8"/>
    <mergeCell ref="EKK8:EKL8"/>
    <mergeCell ref="EKS8:EKT8"/>
    <mergeCell ref="ELA8:ELB8"/>
    <mergeCell ref="EHQ8:EHR8"/>
    <mergeCell ref="EHY8:EHZ8"/>
    <mergeCell ref="EIG8:EIH8"/>
    <mergeCell ref="EIO8:EIP8"/>
    <mergeCell ref="EIW8:EIX8"/>
    <mergeCell ref="EJE8:EJF8"/>
    <mergeCell ref="EFU8:EFV8"/>
    <mergeCell ref="EGC8:EGD8"/>
    <mergeCell ref="EGK8:EGL8"/>
    <mergeCell ref="EGS8:EGT8"/>
    <mergeCell ref="EHA8:EHB8"/>
    <mergeCell ref="EHI8:EHJ8"/>
    <mergeCell ref="FAC8:FAD8"/>
    <mergeCell ref="FAK8:FAL8"/>
    <mergeCell ref="FAS8:FAT8"/>
    <mergeCell ref="FBA8:FBB8"/>
    <mergeCell ref="FBI8:FBJ8"/>
    <mergeCell ref="FBQ8:FBR8"/>
    <mergeCell ref="EYG8:EYH8"/>
    <mergeCell ref="EYO8:EYP8"/>
    <mergeCell ref="EYW8:EYX8"/>
    <mergeCell ref="EZE8:EZF8"/>
    <mergeCell ref="EZM8:EZN8"/>
    <mergeCell ref="EZU8:EZV8"/>
    <mergeCell ref="EWK8:EWL8"/>
    <mergeCell ref="EWS8:EWT8"/>
    <mergeCell ref="EXA8:EXB8"/>
    <mergeCell ref="EXI8:EXJ8"/>
    <mergeCell ref="EXQ8:EXR8"/>
    <mergeCell ref="EXY8:EXZ8"/>
    <mergeCell ref="EUO8:EUP8"/>
    <mergeCell ref="EUW8:EUX8"/>
    <mergeCell ref="EVE8:EVF8"/>
    <mergeCell ref="EVM8:EVN8"/>
    <mergeCell ref="EVU8:EVV8"/>
    <mergeCell ref="EWC8:EWD8"/>
    <mergeCell ref="ESS8:EST8"/>
    <mergeCell ref="ETA8:ETB8"/>
    <mergeCell ref="ETI8:ETJ8"/>
    <mergeCell ref="ETQ8:ETR8"/>
    <mergeCell ref="ETY8:ETZ8"/>
    <mergeCell ref="EUG8:EUH8"/>
    <mergeCell ref="EQW8:EQX8"/>
    <mergeCell ref="ERE8:ERF8"/>
    <mergeCell ref="ERM8:ERN8"/>
    <mergeCell ref="ERU8:ERV8"/>
    <mergeCell ref="ESC8:ESD8"/>
    <mergeCell ref="ESK8:ESL8"/>
    <mergeCell ref="FLE8:FLF8"/>
    <mergeCell ref="FLM8:FLN8"/>
    <mergeCell ref="FLU8:FLV8"/>
    <mergeCell ref="FMC8:FMD8"/>
    <mergeCell ref="FMK8:FML8"/>
    <mergeCell ref="FMS8:FMT8"/>
    <mergeCell ref="FJI8:FJJ8"/>
    <mergeCell ref="FJQ8:FJR8"/>
    <mergeCell ref="FJY8:FJZ8"/>
    <mergeCell ref="FKG8:FKH8"/>
    <mergeCell ref="FKO8:FKP8"/>
    <mergeCell ref="FKW8:FKX8"/>
    <mergeCell ref="FHM8:FHN8"/>
    <mergeCell ref="FHU8:FHV8"/>
    <mergeCell ref="FIC8:FID8"/>
    <mergeCell ref="FIK8:FIL8"/>
    <mergeCell ref="FIS8:FIT8"/>
    <mergeCell ref="FJA8:FJB8"/>
    <mergeCell ref="FFQ8:FFR8"/>
    <mergeCell ref="FFY8:FFZ8"/>
    <mergeCell ref="FGG8:FGH8"/>
    <mergeCell ref="FGO8:FGP8"/>
    <mergeCell ref="FGW8:FGX8"/>
    <mergeCell ref="FHE8:FHF8"/>
    <mergeCell ref="FDU8:FDV8"/>
    <mergeCell ref="FEC8:FED8"/>
    <mergeCell ref="FEK8:FEL8"/>
    <mergeCell ref="FES8:FET8"/>
    <mergeCell ref="FFA8:FFB8"/>
    <mergeCell ref="FFI8:FFJ8"/>
    <mergeCell ref="FBY8:FBZ8"/>
    <mergeCell ref="FCG8:FCH8"/>
    <mergeCell ref="FCO8:FCP8"/>
    <mergeCell ref="FCW8:FCX8"/>
    <mergeCell ref="FDE8:FDF8"/>
    <mergeCell ref="FDM8:FDN8"/>
    <mergeCell ref="FWG8:FWH8"/>
    <mergeCell ref="FWO8:FWP8"/>
    <mergeCell ref="FWW8:FWX8"/>
    <mergeCell ref="FXE8:FXF8"/>
    <mergeCell ref="FXM8:FXN8"/>
    <mergeCell ref="FXU8:FXV8"/>
    <mergeCell ref="FUK8:FUL8"/>
    <mergeCell ref="FUS8:FUT8"/>
    <mergeCell ref="FVA8:FVB8"/>
    <mergeCell ref="FVI8:FVJ8"/>
    <mergeCell ref="FVQ8:FVR8"/>
    <mergeCell ref="FVY8:FVZ8"/>
    <mergeCell ref="FSO8:FSP8"/>
    <mergeCell ref="FSW8:FSX8"/>
    <mergeCell ref="FTE8:FTF8"/>
    <mergeCell ref="FTM8:FTN8"/>
    <mergeCell ref="FTU8:FTV8"/>
    <mergeCell ref="FUC8:FUD8"/>
    <mergeCell ref="FQS8:FQT8"/>
    <mergeCell ref="FRA8:FRB8"/>
    <mergeCell ref="FRI8:FRJ8"/>
    <mergeCell ref="FRQ8:FRR8"/>
    <mergeCell ref="FRY8:FRZ8"/>
    <mergeCell ref="FSG8:FSH8"/>
    <mergeCell ref="FOW8:FOX8"/>
    <mergeCell ref="FPE8:FPF8"/>
    <mergeCell ref="FPM8:FPN8"/>
    <mergeCell ref="FPU8:FPV8"/>
    <mergeCell ref="FQC8:FQD8"/>
    <mergeCell ref="FQK8:FQL8"/>
    <mergeCell ref="FNA8:FNB8"/>
    <mergeCell ref="FNI8:FNJ8"/>
    <mergeCell ref="FNQ8:FNR8"/>
    <mergeCell ref="FNY8:FNZ8"/>
    <mergeCell ref="FOG8:FOH8"/>
    <mergeCell ref="FOO8:FOP8"/>
    <mergeCell ref="GHI8:GHJ8"/>
    <mergeCell ref="GHQ8:GHR8"/>
    <mergeCell ref="GHY8:GHZ8"/>
    <mergeCell ref="GIG8:GIH8"/>
    <mergeCell ref="GIO8:GIP8"/>
    <mergeCell ref="GIW8:GIX8"/>
    <mergeCell ref="GFM8:GFN8"/>
    <mergeCell ref="GFU8:GFV8"/>
    <mergeCell ref="GGC8:GGD8"/>
    <mergeCell ref="GGK8:GGL8"/>
    <mergeCell ref="GGS8:GGT8"/>
    <mergeCell ref="GHA8:GHB8"/>
    <mergeCell ref="GDQ8:GDR8"/>
    <mergeCell ref="GDY8:GDZ8"/>
    <mergeCell ref="GEG8:GEH8"/>
    <mergeCell ref="GEO8:GEP8"/>
    <mergeCell ref="GEW8:GEX8"/>
    <mergeCell ref="GFE8:GFF8"/>
    <mergeCell ref="GBU8:GBV8"/>
    <mergeCell ref="GCC8:GCD8"/>
    <mergeCell ref="GCK8:GCL8"/>
    <mergeCell ref="GCS8:GCT8"/>
    <mergeCell ref="GDA8:GDB8"/>
    <mergeCell ref="GDI8:GDJ8"/>
    <mergeCell ref="FZY8:FZZ8"/>
    <mergeCell ref="GAG8:GAH8"/>
    <mergeCell ref="GAO8:GAP8"/>
    <mergeCell ref="GAW8:GAX8"/>
    <mergeCell ref="GBE8:GBF8"/>
    <mergeCell ref="GBM8:GBN8"/>
    <mergeCell ref="FYC8:FYD8"/>
    <mergeCell ref="FYK8:FYL8"/>
    <mergeCell ref="FYS8:FYT8"/>
    <mergeCell ref="FZA8:FZB8"/>
    <mergeCell ref="FZI8:FZJ8"/>
    <mergeCell ref="FZQ8:FZR8"/>
    <mergeCell ref="GSK8:GSL8"/>
    <mergeCell ref="GSS8:GST8"/>
    <mergeCell ref="GTA8:GTB8"/>
    <mergeCell ref="GTI8:GTJ8"/>
    <mergeCell ref="GTQ8:GTR8"/>
    <mergeCell ref="GTY8:GTZ8"/>
    <mergeCell ref="GQO8:GQP8"/>
    <mergeCell ref="GQW8:GQX8"/>
    <mergeCell ref="GRE8:GRF8"/>
    <mergeCell ref="GRM8:GRN8"/>
    <mergeCell ref="GRU8:GRV8"/>
    <mergeCell ref="GSC8:GSD8"/>
    <mergeCell ref="GOS8:GOT8"/>
    <mergeCell ref="GPA8:GPB8"/>
    <mergeCell ref="GPI8:GPJ8"/>
    <mergeCell ref="GPQ8:GPR8"/>
    <mergeCell ref="GPY8:GPZ8"/>
    <mergeCell ref="GQG8:GQH8"/>
    <mergeCell ref="GMW8:GMX8"/>
    <mergeCell ref="GNE8:GNF8"/>
    <mergeCell ref="GNM8:GNN8"/>
    <mergeCell ref="GNU8:GNV8"/>
    <mergeCell ref="GOC8:GOD8"/>
    <mergeCell ref="GOK8:GOL8"/>
    <mergeCell ref="GLA8:GLB8"/>
    <mergeCell ref="GLI8:GLJ8"/>
    <mergeCell ref="GLQ8:GLR8"/>
    <mergeCell ref="GLY8:GLZ8"/>
    <mergeCell ref="GMG8:GMH8"/>
    <mergeCell ref="GMO8:GMP8"/>
    <mergeCell ref="GJE8:GJF8"/>
    <mergeCell ref="GJM8:GJN8"/>
    <mergeCell ref="GJU8:GJV8"/>
    <mergeCell ref="GKC8:GKD8"/>
    <mergeCell ref="GKK8:GKL8"/>
    <mergeCell ref="GKS8:GKT8"/>
    <mergeCell ref="HDM8:HDN8"/>
    <mergeCell ref="HDU8:HDV8"/>
    <mergeCell ref="HEC8:HED8"/>
    <mergeCell ref="HEK8:HEL8"/>
    <mergeCell ref="HES8:HET8"/>
    <mergeCell ref="HFA8:HFB8"/>
    <mergeCell ref="HBQ8:HBR8"/>
    <mergeCell ref="HBY8:HBZ8"/>
    <mergeCell ref="HCG8:HCH8"/>
    <mergeCell ref="HCO8:HCP8"/>
    <mergeCell ref="HCW8:HCX8"/>
    <mergeCell ref="HDE8:HDF8"/>
    <mergeCell ref="GZU8:GZV8"/>
    <mergeCell ref="HAC8:HAD8"/>
    <mergeCell ref="HAK8:HAL8"/>
    <mergeCell ref="HAS8:HAT8"/>
    <mergeCell ref="HBA8:HBB8"/>
    <mergeCell ref="HBI8:HBJ8"/>
    <mergeCell ref="GXY8:GXZ8"/>
    <mergeCell ref="GYG8:GYH8"/>
    <mergeCell ref="GYO8:GYP8"/>
    <mergeCell ref="GYW8:GYX8"/>
    <mergeCell ref="GZE8:GZF8"/>
    <mergeCell ref="GZM8:GZN8"/>
    <mergeCell ref="GWC8:GWD8"/>
    <mergeCell ref="GWK8:GWL8"/>
    <mergeCell ref="GWS8:GWT8"/>
    <mergeCell ref="GXA8:GXB8"/>
    <mergeCell ref="GXI8:GXJ8"/>
    <mergeCell ref="GXQ8:GXR8"/>
    <mergeCell ref="GUG8:GUH8"/>
    <mergeCell ref="GUO8:GUP8"/>
    <mergeCell ref="GUW8:GUX8"/>
    <mergeCell ref="GVE8:GVF8"/>
    <mergeCell ref="GVM8:GVN8"/>
    <mergeCell ref="GVU8:GVV8"/>
    <mergeCell ref="HOO8:HOP8"/>
    <mergeCell ref="HOW8:HOX8"/>
    <mergeCell ref="HPE8:HPF8"/>
    <mergeCell ref="HPM8:HPN8"/>
    <mergeCell ref="HPU8:HPV8"/>
    <mergeCell ref="HQC8:HQD8"/>
    <mergeCell ref="HMS8:HMT8"/>
    <mergeCell ref="HNA8:HNB8"/>
    <mergeCell ref="HNI8:HNJ8"/>
    <mergeCell ref="HNQ8:HNR8"/>
    <mergeCell ref="HNY8:HNZ8"/>
    <mergeCell ref="HOG8:HOH8"/>
    <mergeCell ref="HKW8:HKX8"/>
    <mergeCell ref="HLE8:HLF8"/>
    <mergeCell ref="HLM8:HLN8"/>
    <mergeCell ref="HLU8:HLV8"/>
    <mergeCell ref="HMC8:HMD8"/>
    <mergeCell ref="HMK8:HML8"/>
    <mergeCell ref="HJA8:HJB8"/>
    <mergeCell ref="HJI8:HJJ8"/>
    <mergeCell ref="HJQ8:HJR8"/>
    <mergeCell ref="HJY8:HJZ8"/>
    <mergeCell ref="HKG8:HKH8"/>
    <mergeCell ref="HKO8:HKP8"/>
    <mergeCell ref="HHE8:HHF8"/>
    <mergeCell ref="HHM8:HHN8"/>
    <mergeCell ref="HHU8:HHV8"/>
    <mergeCell ref="HIC8:HID8"/>
    <mergeCell ref="HIK8:HIL8"/>
    <mergeCell ref="HIS8:HIT8"/>
    <mergeCell ref="HFI8:HFJ8"/>
    <mergeCell ref="HFQ8:HFR8"/>
    <mergeCell ref="HFY8:HFZ8"/>
    <mergeCell ref="HGG8:HGH8"/>
    <mergeCell ref="HGO8:HGP8"/>
    <mergeCell ref="HGW8:HGX8"/>
    <mergeCell ref="HZQ8:HZR8"/>
    <mergeCell ref="HZY8:HZZ8"/>
    <mergeCell ref="IAG8:IAH8"/>
    <mergeCell ref="IAO8:IAP8"/>
    <mergeCell ref="IAW8:IAX8"/>
    <mergeCell ref="IBE8:IBF8"/>
    <mergeCell ref="HXU8:HXV8"/>
    <mergeCell ref="HYC8:HYD8"/>
    <mergeCell ref="HYK8:HYL8"/>
    <mergeCell ref="HYS8:HYT8"/>
    <mergeCell ref="HZA8:HZB8"/>
    <mergeCell ref="HZI8:HZJ8"/>
    <mergeCell ref="HVY8:HVZ8"/>
    <mergeCell ref="HWG8:HWH8"/>
    <mergeCell ref="HWO8:HWP8"/>
    <mergeCell ref="HWW8:HWX8"/>
    <mergeCell ref="HXE8:HXF8"/>
    <mergeCell ref="HXM8:HXN8"/>
    <mergeCell ref="HUC8:HUD8"/>
    <mergeCell ref="HUK8:HUL8"/>
    <mergeCell ref="HUS8:HUT8"/>
    <mergeCell ref="HVA8:HVB8"/>
    <mergeCell ref="HVI8:HVJ8"/>
    <mergeCell ref="HVQ8:HVR8"/>
    <mergeCell ref="HSG8:HSH8"/>
    <mergeCell ref="HSO8:HSP8"/>
    <mergeCell ref="HSW8:HSX8"/>
    <mergeCell ref="HTE8:HTF8"/>
    <mergeCell ref="HTM8:HTN8"/>
    <mergeCell ref="HTU8:HTV8"/>
    <mergeCell ref="HQK8:HQL8"/>
    <mergeCell ref="HQS8:HQT8"/>
    <mergeCell ref="HRA8:HRB8"/>
    <mergeCell ref="HRI8:HRJ8"/>
    <mergeCell ref="HRQ8:HRR8"/>
    <mergeCell ref="HRY8:HRZ8"/>
    <mergeCell ref="IKS8:IKT8"/>
    <mergeCell ref="ILA8:ILB8"/>
    <mergeCell ref="ILI8:ILJ8"/>
    <mergeCell ref="ILQ8:ILR8"/>
    <mergeCell ref="ILY8:ILZ8"/>
    <mergeCell ref="IMG8:IMH8"/>
    <mergeCell ref="IIW8:IIX8"/>
    <mergeCell ref="IJE8:IJF8"/>
    <mergeCell ref="IJM8:IJN8"/>
    <mergeCell ref="IJU8:IJV8"/>
    <mergeCell ref="IKC8:IKD8"/>
    <mergeCell ref="IKK8:IKL8"/>
    <mergeCell ref="IHA8:IHB8"/>
    <mergeCell ref="IHI8:IHJ8"/>
    <mergeCell ref="IHQ8:IHR8"/>
    <mergeCell ref="IHY8:IHZ8"/>
    <mergeCell ref="IIG8:IIH8"/>
    <mergeCell ref="IIO8:IIP8"/>
    <mergeCell ref="IFE8:IFF8"/>
    <mergeCell ref="IFM8:IFN8"/>
    <mergeCell ref="IFU8:IFV8"/>
    <mergeCell ref="IGC8:IGD8"/>
    <mergeCell ref="IGK8:IGL8"/>
    <mergeCell ref="IGS8:IGT8"/>
    <mergeCell ref="IDI8:IDJ8"/>
    <mergeCell ref="IDQ8:IDR8"/>
    <mergeCell ref="IDY8:IDZ8"/>
    <mergeCell ref="IEG8:IEH8"/>
    <mergeCell ref="IEO8:IEP8"/>
    <mergeCell ref="IEW8:IEX8"/>
    <mergeCell ref="IBM8:IBN8"/>
    <mergeCell ref="IBU8:IBV8"/>
    <mergeCell ref="ICC8:ICD8"/>
    <mergeCell ref="ICK8:ICL8"/>
    <mergeCell ref="ICS8:ICT8"/>
    <mergeCell ref="IDA8:IDB8"/>
    <mergeCell ref="IVU8:IVV8"/>
    <mergeCell ref="IWC8:IWD8"/>
    <mergeCell ref="IWK8:IWL8"/>
    <mergeCell ref="IWS8:IWT8"/>
    <mergeCell ref="IXA8:IXB8"/>
    <mergeCell ref="IXI8:IXJ8"/>
    <mergeCell ref="ITY8:ITZ8"/>
    <mergeCell ref="IUG8:IUH8"/>
    <mergeCell ref="IUO8:IUP8"/>
    <mergeCell ref="IUW8:IUX8"/>
    <mergeCell ref="IVE8:IVF8"/>
    <mergeCell ref="IVM8:IVN8"/>
    <mergeCell ref="ISC8:ISD8"/>
    <mergeCell ref="ISK8:ISL8"/>
    <mergeCell ref="ISS8:IST8"/>
    <mergeCell ref="ITA8:ITB8"/>
    <mergeCell ref="ITI8:ITJ8"/>
    <mergeCell ref="ITQ8:ITR8"/>
    <mergeCell ref="IQG8:IQH8"/>
    <mergeCell ref="IQO8:IQP8"/>
    <mergeCell ref="IQW8:IQX8"/>
    <mergeCell ref="IRE8:IRF8"/>
    <mergeCell ref="IRM8:IRN8"/>
    <mergeCell ref="IRU8:IRV8"/>
    <mergeCell ref="IOK8:IOL8"/>
    <mergeCell ref="IOS8:IOT8"/>
    <mergeCell ref="IPA8:IPB8"/>
    <mergeCell ref="IPI8:IPJ8"/>
    <mergeCell ref="IPQ8:IPR8"/>
    <mergeCell ref="IPY8:IPZ8"/>
    <mergeCell ref="IMO8:IMP8"/>
    <mergeCell ref="IMW8:IMX8"/>
    <mergeCell ref="INE8:INF8"/>
    <mergeCell ref="INM8:INN8"/>
    <mergeCell ref="INU8:INV8"/>
    <mergeCell ref="IOC8:IOD8"/>
    <mergeCell ref="JGW8:JGX8"/>
    <mergeCell ref="JHE8:JHF8"/>
    <mergeCell ref="JHM8:JHN8"/>
    <mergeCell ref="JHU8:JHV8"/>
    <mergeCell ref="JIC8:JID8"/>
    <mergeCell ref="JIK8:JIL8"/>
    <mergeCell ref="JFA8:JFB8"/>
    <mergeCell ref="JFI8:JFJ8"/>
    <mergeCell ref="JFQ8:JFR8"/>
    <mergeCell ref="JFY8:JFZ8"/>
    <mergeCell ref="JGG8:JGH8"/>
    <mergeCell ref="JGO8:JGP8"/>
    <mergeCell ref="JDE8:JDF8"/>
    <mergeCell ref="JDM8:JDN8"/>
    <mergeCell ref="JDU8:JDV8"/>
    <mergeCell ref="JEC8:JED8"/>
    <mergeCell ref="JEK8:JEL8"/>
    <mergeCell ref="JES8:JET8"/>
    <mergeCell ref="JBI8:JBJ8"/>
    <mergeCell ref="JBQ8:JBR8"/>
    <mergeCell ref="JBY8:JBZ8"/>
    <mergeCell ref="JCG8:JCH8"/>
    <mergeCell ref="JCO8:JCP8"/>
    <mergeCell ref="JCW8:JCX8"/>
    <mergeCell ref="IZM8:IZN8"/>
    <mergeCell ref="IZU8:IZV8"/>
    <mergeCell ref="JAC8:JAD8"/>
    <mergeCell ref="JAK8:JAL8"/>
    <mergeCell ref="JAS8:JAT8"/>
    <mergeCell ref="JBA8:JBB8"/>
    <mergeCell ref="IXQ8:IXR8"/>
    <mergeCell ref="IXY8:IXZ8"/>
    <mergeCell ref="IYG8:IYH8"/>
    <mergeCell ref="IYO8:IYP8"/>
    <mergeCell ref="IYW8:IYX8"/>
    <mergeCell ref="IZE8:IZF8"/>
    <mergeCell ref="JRY8:JRZ8"/>
    <mergeCell ref="JSG8:JSH8"/>
    <mergeCell ref="JSO8:JSP8"/>
    <mergeCell ref="JSW8:JSX8"/>
    <mergeCell ref="JTE8:JTF8"/>
    <mergeCell ref="JTM8:JTN8"/>
    <mergeCell ref="JQC8:JQD8"/>
    <mergeCell ref="JQK8:JQL8"/>
    <mergeCell ref="JQS8:JQT8"/>
    <mergeCell ref="JRA8:JRB8"/>
    <mergeCell ref="JRI8:JRJ8"/>
    <mergeCell ref="JRQ8:JRR8"/>
    <mergeCell ref="JOG8:JOH8"/>
    <mergeCell ref="JOO8:JOP8"/>
    <mergeCell ref="JOW8:JOX8"/>
    <mergeCell ref="JPE8:JPF8"/>
    <mergeCell ref="JPM8:JPN8"/>
    <mergeCell ref="JPU8:JPV8"/>
    <mergeCell ref="JMK8:JML8"/>
    <mergeCell ref="JMS8:JMT8"/>
    <mergeCell ref="JNA8:JNB8"/>
    <mergeCell ref="JNI8:JNJ8"/>
    <mergeCell ref="JNQ8:JNR8"/>
    <mergeCell ref="JNY8:JNZ8"/>
    <mergeCell ref="JKO8:JKP8"/>
    <mergeCell ref="JKW8:JKX8"/>
    <mergeCell ref="JLE8:JLF8"/>
    <mergeCell ref="JLM8:JLN8"/>
    <mergeCell ref="JLU8:JLV8"/>
    <mergeCell ref="JMC8:JMD8"/>
    <mergeCell ref="JIS8:JIT8"/>
    <mergeCell ref="JJA8:JJB8"/>
    <mergeCell ref="JJI8:JJJ8"/>
    <mergeCell ref="JJQ8:JJR8"/>
    <mergeCell ref="JJY8:JJZ8"/>
    <mergeCell ref="JKG8:JKH8"/>
    <mergeCell ref="KDA8:KDB8"/>
    <mergeCell ref="KDI8:KDJ8"/>
    <mergeCell ref="KDQ8:KDR8"/>
    <mergeCell ref="KDY8:KDZ8"/>
    <mergeCell ref="KEG8:KEH8"/>
    <mergeCell ref="KEO8:KEP8"/>
    <mergeCell ref="KBE8:KBF8"/>
    <mergeCell ref="KBM8:KBN8"/>
    <mergeCell ref="KBU8:KBV8"/>
    <mergeCell ref="KCC8:KCD8"/>
    <mergeCell ref="KCK8:KCL8"/>
    <mergeCell ref="KCS8:KCT8"/>
    <mergeCell ref="JZI8:JZJ8"/>
    <mergeCell ref="JZQ8:JZR8"/>
    <mergeCell ref="JZY8:JZZ8"/>
    <mergeCell ref="KAG8:KAH8"/>
    <mergeCell ref="KAO8:KAP8"/>
    <mergeCell ref="KAW8:KAX8"/>
    <mergeCell ref="JXM8:JXN8"/>
    <mergeCell ref="JXU8:JXV8"/>
    <mergeCell ref="JYC8:JYD8"/>
    <mergeCell ref="JYK8:JYL8"/>
    <mergeCell ref="JYS8:JYT8"/>
    <mergeCell ref="JZA8:JZB8"/>
    <mergeCell ref="JVQ8:JVR8"/>
    <mergeCell ref="JVY8:JVZ8"/>
    <mergeCell ref="JWG8:JWH8"/>
    <mergeCell ref="JWO8:JWP8"/>
    <mergeCell ref="JWW8:JWX8"/>
    <mergeCell ref="JXE8:JXF8"/>
    <mergeCell ref="JTU8:JTV8"/>
    <mergeCell ref="JUC8:JUD8"/>
    <mergeCell ref="JUK8:JUL8"/>
    <mergeCell ref="JUS8:JUT8"/>
    <mergeCell ref="JVA8:JVB8"/>
    <mergeCell ref="JVI8:JVJ8"/>
    <mergeCell ref="KOC8:KOD8"/>
    <mergeCell ref="KOK8:KOL8"/>
    <mergeCell ref="KOS8:KOT8"/>
    <mergeCell ref="KPA8:KPB8"/>
    <mergeCell ref="KPI8:KPJ8"/>
    <mergeCell ref="KPQ8:KPR8"/>
    <mergeCell ref="KMG8:KMH8"/>
    <mergeCell ref="KMO8:KMP8"/>
    <mergeCell ref="KMW8:KMX8"/>
    <mergeCell ref="KNE8:KNF8"/>
    <mergeCell ref="KNM8:KNN8"/>
    <mergeCell ref="KNU8:KNV8"/>
    <mergeCell ref="KKK8:KKL8"/>
    <mergeCell ref="KKS8:KKT8"/>
    <mergeCell ref="KLA8:KLB8"/>
    <mergeCell ref="KLI8:KLJ8"/>
    <mergeCell ref="KLQ8:KLR8"/>
    <mergeCell ref="KLY8:KLZ8"/>
    <mergeCell ref="KIO8:KIP8"/>
    <mergeCell ref="KIW8:KIX8"/>
    <mergeCell ref="KJE8:KJF8"/>
    <mergeCell ref="KJM8:KJN8"/>
    <mergeCell ref="KJU8:KJV8"/>
    <mergeCell ref="KKC8:KKD8"/>
    <mergeCell ref="KGS8:KGT8"/>
    <mergeCell ref="KHA8:KHB8"/>
    <mergeCell ref="KHI8:KHJ8"/>
    <mergeCell ref="KHQ8:KHR8"/>
    <mergeCell ref="KHY8:KHZ8"/>
    <mergeCell ref="KIG8:KIH8"/>
    <mergeCell ref="KEW8:KEX8"/>
    <mergeCell ref="KFE8:KFF8"/>
    <mergeCell ref="KFM8:KFN8"/>
    <mergeCell ref="KFU8:KFV8"/>
    <mergeCell ref="KGC8:KGD8"/>
    <mergeCell ref="KGK8:KGL8"/>
    <mergeCell ref="KZE8:KZF8"/>
    <mergeCell ref="KZM8:KZN8"/>
    <mergeCell ref="KZU8:KZV8"/>
    <mergeCell ref="LAC8:LAD8"/>
    <mergeCell ref="LAK8:LAL8"/>
    <mergeCell ref="LAS8:LAT8"/>
    <mergeCell ref="KXI8:KXJ8"/>
    <mergeCell ref="KXQ8:KXR8"/>
    <mergeCell ref="KXY8:KXZ8"/>
    <mergeCell ref="KYG8:KYH8"/>
    <mergeCell ref="KYO8:KYP8"/>
    <mergeCell ref="KYW8:KYX8"/>
    <mergeCell ref="KVM8:KVN8"/>
    <mergeCell ref="KVU8:KVV8"/>
    <mergeCell ref="KWC8:KWD8"/>
    <mergeCell ref="KWK8:KWL8"/>
    <mergeCell ref="KWS8:KWT8"/>
    <mergeCell ref="KXA8:KXB8"/>
    <mergeCell ref="KTQ8:KTR8"/>
    <mergeCell ref="KTY8:KTZ8"/>
    <mergeCell ref="KUG8:KUH8"/>
    <mergeCell ref="KUO8:KUP8"/>
    <mergeCell ref="KUW8:KUX8"/>
    <mergeCell ref="KVE8:KVF8"/>
    <mergeCell ref="KRU8:KRV8"/>
    <mergeCell ref="KSC8:KSD8"/>
    <mergeCell ref="KSK8:KSL8"/>
    <mergeCell ref="KSS8:KST8"/>
    <mergeCell ref="KTA8:KTB8"/>
    <mergeCell ref="KTI8:KTJ8"/>
    <mergeCell ref="KPY8:KPZ8"/>
    <mergeCell ref="KQG8:KQH8"/>
    <mergeCell ref="KQO8:KQP8"/>
    <mergeCell ref="KQW8:KQX8"/>
    <mergeCell ref="KRE8:KRF8"/>
    <mergeCell ref="KRM8:KRN8"/>
    <mergeCell ref="LKG8:LKH8"/>
    <mergeCell ref="LKO8:LKP8"/>
    <mergeCell ref="LKW8:LKX8"/>
    <mergeCell ref="LLE8:LLF8"/>
    <mergeCell ref="LLM8:LLN8"/>
    <mergeCell ref="LLU8:LLV8"/>
    <mergeCell ref="LIK8:LIL8"/>
    <mergeCell ref="LIS8:LIT8"/>
    <mergeCell ref="LJA8:LJB8"/>
    <mergeCell ref="LJI8:LJJ8"/>
    <mergeCell ref="LJQ8:LJR8"/>
    <mergeCell ref="LJY8:LJZ8"/>
    <mergeCell ref="LGO8:LGP8"/>
    <mergeCell ref="LGW8:LGX8"/>
    <mergeCell ref="LHE8:LHF8"/>
    <mergeCell ref="LHM8:LHN8"/>
    <mergeCell ref="LHU8:LHV8"/>
    <mergeCell ref="LIC8:LID8"/>
    <mergeCell ref="LES8:LET8"/>
    <mergeCell ref="LFA8:LFB8"/>
    <mergeCell ref="LFI8:LFJ8"/>
    <mergeCell ref="LFQ8:LFR8"/>
    <mergeCell ref="LFY8:LFZ8"/>
    <mergeCell ref="LGG8:LGH8"/>
    <mergeCell ref="LCW8:LCX8"/>
    <mergeCell ref="LDE8:LDF8"/>
    <mergeCell ref="LDM8:LDN8"/>
    <mergeCell ref="LDU8:LDV8"/>
    <mergeCell ref="LEC8:LED8"/>
    <mergeCell ref="LEK8:LEL8"/>
    <mergeCell ref="LBA8:LBB8"/>
    <mergeCell ref="LBI8:LBJ8"/>
    <mergeCell ref="LBQ8:LBR8"/>
    <mergeCell ref="LBY8:LBZ8"/>
    <mergeCell ref="LCG8:LCH8"/>
    <mergeCell ref="LCO8:LCP8"/>
    <mergeCell ref="LVI8:LVJ8"/>
    <mergeCell ref="LVQ8:LVR8"/>
    <mergeCell ref="LVY8:LVZ8"/>
    <mergeCell ref="LWG8:LWH8"/>
    <mergeCell ref="LWO8:LWP8"/>
    <mergeCell ref="LWW8:LWX8"/>
    <mergeCell ref="LTM8:LTN8"/>
    <mergeCell ref="LTU8:LTV8"/>
    <mergeCell ref="LUC8:LUD8"/>
    <mergeCell ref="LUK8:LUL8"/>
    <mergeCell ref="LUS8:LUT8"/>
    <mergeCell ref="LVA8:LVB8"/>
    <mergeCell ref="LRQ8:LRR8"/>
    <mergeCell ref="LRY8:LRZ8"/>
    <mergeCell ref="LSG8:LSH8"/>
    <mergeCell ref="LSO8:LSP8"/>
    <mergeCell ref="LSW8:LSX8"/>
    <mergeCell ref="LTE8:LTF8"/>
    <mergeCell ref="LPU8:LPV8"/>
    <mergeCell ref="LQC8:LQD8"/>
    <mergeCell ref="LQK8:LQL8"/>
    <mergeCell ref="LQS8:LQT8"/>
    <mergeCell ref="LRA8:LRB8"/>
    <mergeCell ref="LRI8:LRJ8"/>
    <mergeCell ref="LNY8:LNZ8"/>
    <mergeCell ref="LOG8:LOH8"/>
    <mergeCell ref="LOO8:LOP8"/>
    <mergeCell ref="LOW8:LOX8"/>
    <mergeCell ref="LPE8:LPF8"/>
    <mergeCell ref="LPM8:LPN8"/>
    <mergeCell ref="LMC8:LMD8"/>
    <mergeCell ref="LMK8:LML8"/>
    <mergeCell ref="LMS8:LMT8"/>
    <mergeCell ref="LNA8:LNB8"/>
    <mergeCell ref="LNI8:LNJ8"/>
    <mergeCell ref="LNQ8:LNR8"/>
    <mergeCell ref="MGK8:MGL8"/>
    <mergeCell ref="MGS8:MGT8"/>
    <mergeCell ref="MHA8:MHB8"/>
    <mergeCell ref="MHI8:MHJ8"/>
    <mergeCell ref="MHQ8:MHR8"/>
    <mergeCell ref="MHY8:MHZ8"/>
    <mergeCell ref="MEO8:MEP8"/>
    <mergeCell ref="MEW8:MEX8"/>
    <mergeCell ref="MFE8:MFF8"/>
    <mergeCell ref="MFM8:MFN8"/>
    <mergeCell ref="MFU8:MFV8"/>
    <mergeCell ref="MGC8:MGD8"/>
    <mergeCell ref="MCS8:MCT8"/>
    <mergeCell ref="MDA8:MDB8"/>
    <mergeCell ref="MDI8:MDJ8"/>
    <mergeCell ref="MDQ8:MDR8"/>
    <mergeCell ref="MDY8:MDZ8"/>
    <mergeCell ref="MEG8:MEH8"/>
    <mergeCell ref="MAW8:MAX8"/>
    <mergeCell ref="MBE8:MBF8"/>
    <mergeCell ref="MBM8:MBN8"/>
    <mergeCell ref="MBU8:MBV8"/>
    <mergeCell ref="MCC8:MCD8"/>
    <mergeCell ref="MCK8:MCL8"/>
    <mergeCell ref="LZA8:LZB8"/>
    <mergeCell ref="LZI8:LZJ8"/>
    <mergeCell ref="LZQ8:LZR8"/>
    <mergeCell ref="LZY8:LZZ8"/>
    <mergeCell ref="MAG8:MAH8"/>
    <mergeCell ref="MAO8:MAP8"/>
    <mergeCell ref="LXE8:LXF8"/>
    <mergeCell ref="LXM8:LXN8"/>
    <mergeCell ref="LXU8:LXV8"/>
    <mergeCell ref="LYC8:LYD8"/>
    <mergeCell ref="LYK8:LYL8"/>
    <mergeCell ref="LYS8:LYT8"/>
    <mergeCell ref="MRM8:MRN8"/>
    <mergeCell ref="MRU8:MRV8"/>
    <mergeCell ref="MSC8:MSD8"/>
    <mergeCell ref="MSK8:MSL8"/>
    <mergeCell ref="MSS8:MST8"/>
    <mergeCell ref="MTA8:MTB8"/>
    <mergeCell ref="MPQ8:MPR8"/>
    <mergeCell ref="MPY8:MPZ8"/>
    <mergeCell ref="MQG8:MQH8"/>
    <mergeCell ref="MQO8:MQP8"/>
    <mergeCell ref="MQW8:MQX8"/>
    <mergeCell ref="MRE8:MRF8"/>
    <mergeCell ref="MNU8:MNV8"/>
    <mergeCell ref="MOC8:MOD8"/>
    <mergeCell ref="MOK8:MOL8"/>
    <mergeCell ref="MOS8:MOT8"/>
    <mergeCell ref="MPA8:MPB8"/>
    <mergeCell ref="MPI8:MPJ8"/>
    <mergeCell ref="MLY8:MLZ8"/>
    <mergeCell ref="MMG8:MMH8"/>
    <mergeCell ref="MMO8:MMP8"/>
    <mergeCell ref="MMW8:MMX8"/>
    <mergeCell ref="MNE8:MNF8"/>
    <mergeCell ref="MNM8:MNN8"/>
    <mergeCell ref="MKC8:MKD8"/>
    <mergeCell ref="MKK8:MKL8"/>
    <mergeCell ref="MKS8:MKT8"/>
    <mergeCell ref="MLA8:MLB8"/>
    <mergeCell ref="MLI8:MLJ8"/>
    <mergeCell ref="MLQ8:MLR8"/>
    <mergeCell ref="MIG8:MIH8"/>
    <mergeCell ref="MIO8:MIP8"/>
    <mergeCell ref="MIW8:MIX8"/>
    <mergeCell ref="MJE8:MJF8"/>
    <mergeCell ref="MJM8:MJN8"/>
    <mergeCell ref="MJU8:MJV8"/>
    <mergeCell ref="NCO8:NCP8"/>
    <mergeCell ref="NCW8:NCX8"/>
    <mergeCell ref="NDE8:NDF8"/>
    <mergeCell ref="NDM8:NDN8"/>
    <mergeCell ref="NDU8:NDV8"/>
    <mergeCell ref="NEC8:NED8"/>
    <mergeCell ref="NAS8:NAT8"/>
    <mergeCell ref="NBA8:NBB8"/>
    <mergeCell ref="NBI8:NBJ8"/>
    <mergeCell ref="NBQ8:NBR8"/>
    <mergeCell ref="NBY8:NBZ8"/>
    <mergeCell ref="NCG8:NCH8"/>
    <mergeCell ref="MYW8:MYX8"/>
    <mergeCell ref="MZE8:MZF8"/>
    <mergeCell ref="MZM8:MZN8"/>
    <mergeCell ref="MZU8:MZV8"/>
    <mergeCell ref="NAC8:NAD8"/>
    <mergeCell ref="NAK8:NAL8"/>
    <mergeCell ref="MXA8:MXB8"/>
    <mergeCell ref="MXI8:MXJ8"/>
    <mergeCell ref="MXQ8:MXR8"/>
    <mergeCell ref="MXY8:MXZ8"/>
    <mergeCell ref="MYG8:MYH8"/>
    <mergeCell ref="MYO8:MYP8"/>
    <mergeCell ref="MVE8:MVF8"/>
    <mergeCell ref="MVM8:MVN8"/>
    <mergeCell ref="MVU8:MVV8"/>
    <mergeCell ref="MWC8:MWD8"/>
    <mergeCell ref="MWK8:MWL8"/>
    <mergeCell ref="MWS8:MWT8"/>
    <mergeCell ref="MTI8:MTJ8"/>
    <mergeCell ref="MTQ8:MTR8"/>
    <mergeCell ref="MTY8:MTZ8"/>
    <mergeCell ref="MUG8:MUH8"/>
    <mergeCell ref="MUO8:MUP8"/>
    <mergeCell ref="MUW8:MUX8"/>
    <mergeCell ref="NNQ8:NNR8"/>
    <mergeCell ref="NNY8:NNZ8"/>
    <mergeCell ref="NOG8:NOH8"/>
    <mergeCell ref="NOO8:NOP8"/>
    <mergeCell ref="NOW8:NOX8"/>
    <mergeCell ref="NPE8:NPF8"/>
    <mergeCell ref="NLU8:NLV8"/>
    <mergeCell ref="NMC8:NMD8"/>
    <mergeCell ref="NMK8:NML8"/>
    <mergeCell ref="NMS8:NMT8"/>
    <mergeCell ref="NNA8:NNB8"/>
    <mergeCell ref="NNI8:NNJ8"/>
    <mergeCell ref="NJY8:NJZ8"/>
    <mergeCell ref="NKG8:NKH8"/>
    <mergeCell ref="NKO8:NKP8"/>
    <mergeCell ref="NKW8:NKX8"/>
    <mergeCell ref="NLE8:NLF8"/>
    <mergeCell ref="NLM8:NLN8"/>
    <mergeCell ref="NIC8:NID8"/>
    <mergeCell ref="NIK8:NIL8"/>
    <mergeCell ref="NIS8:NIT8"/>
    <mergeCell ref="NJA8:NJB8"/>
    <mergeCell ref="NJI8:NJJ8"/>
    <mergeCell ref="NJQ8:NJR8"/>
    <mergeCell ref="NGG8:NGH8"/>
    <mergeCell ref="NGO8:NGP8"/>
    <mergeCell ref="NGW8:NGX8"/>
    <mergeCell ref="NHE8:NHF8"/>
    <mergeCell ref="NHM8:NHN8"/>
    <mergeCell ref="NHU8:NHV8"/>
    <mergeCell ref="NEK8:NEL8"/>
    <mergeCell ref="NES8:NET8"/>
    <mergeCell ref="NFA8:NFB8"/>
    <mergeCell ref="NFI8:NFJ8"/>
    <mergeCell ref="NFQ8:NFR8"/>
    <mergeCell ref="NFY8:NFZ8"/>
    <mergeCell ref="NYS8:NYT8"/>
    <mergeCell ref="NZA8:NZB8"/>
    <mergeCell ref="NZI8:NZJ8"/>
    <mergeCell ref="NZQ8:NZR8"/>
    <mergeCell ref="NZY8:NZZ8"/>
    <mergeCell ref="OAG8:OAH8"/>
    <mergeCell ref="NWW8:NWX8"/>
    <mergeCell ref="NXE8:NXF8"/>
    <mergeCell ref="NXM8:NXN8"/>
    <mergeCell ref="NXU8:NXV8"/>
    <mergeCell ref="NYC8:NYD8"/>
    <mergeCell ref="NYK8:NYL8"/>
    <mergeCell ref="NVA8:NVB8"/>
    <mergeCell ref="NVI8:NVJ8"/>
    <mergeCell ref="NVQ8:NVR8"/>
    <mergeCell ref="NVY8:NVZ8"/>
    <mergeCell ref="NWG8:NWH8"/>
    <mergeCell ref="NWO8:NWP8"/>
    <mergeCell ref="NTE8:NTF8"/>
    <mergeCell ref="NTM8:NTN8"/>
    <mergeCell ref="NTU8:NTV8"/>
    <mergeCell ref="NUC8:NUD8"/>
    <mergeCell ref="NUK8:NUL8"/>
    <mergeCell ref="NUS8:NUT8"/>
    <mergeCell ref="NRI8:NRJ8"/>
    <mergeCell ref="NRQ8:NRR8"/>
    <mergeCell ref="NRY8:NRZ8"/>
    <mergeCell ref="NSG8:NSH8"/>
    <mergeCell ref="NSO8:NSP8"/>
    <mergeCell ref="NSW8:NSX8"/>
    <mergeCell ref="NPM8:NPN8"/>
    <mergeCell ref="NPU8:NPV8"/>
    <mergeCell ref="NQC8:NQD8"/>
    <mergeCell ref="NQK8:NQL8"/>
    <mergeCell ref="NQS8:NQT8"/>
    <mergeCell ref="NRA8:NRB8"/>
    <mergeCell ref="OJU8:OJV8"/>
    <mergeCell ref="OKC8:OKD8"/>
    <mergeCell ref="OKK8:OKL8"/>
    <mergeCell ref="OKS8:OKT8"/>
    <mergeCell ref="OLA8:OLB8"/>
    <mergeCell ref="OLI8:OLJ8"/>
    <mergeCell ref="OHY8:OHZ8"/>
    <mergeCell ref="OIG8:OIH8"/>
    <mergeCell ref="OIO8:OIP8"/>
    <mergeCell ref="OIW8:OIX8"/>
    <mergeCell ref="OJE8:OJF8"/>
    <mergeCell ref="OJM8:OJN8"/>
    <mergeCell ref="OGC8:OGD8"/>
    <mergeCell ref="OGK8:OGL8"/>
    <mergeCell ref="OGS8:OGT8"/>
    <mergeCell ref="OHA8:OHB8"/>
    <mergeCell ref="OHI8:OHJ8"/>
    <mergeCell ref="OHQ8:OHR8"/>
    <mergeCell ref="OEG8:OEH8"/>
    <mergeCell ref="OEO8:OEP8"/>
    <mergeCell ref="OEW8:OEX8"/>
    <mergeCell ref="OFE8:OFF8"/>
    <mergeCell ref="OFM8:OFN8"/>
    <mergeCell ref="OFU8:OFV8"/>
    <mergeCell ref="OCK8:OCL8"/>
    <mergeCell ref="OCS8:OCT8"/>
    <mergeCell ref="ODA8:ODB8"/>
    <mergeCell ref="ODI8:ODJ8"/>
    <mergeCell ref="ODQ8:ODR8"/>
    <mergeCell ref="ODY8:ODZ8"/>
    <mergeCell ref="OAO8:OAP8"/>
    <mergeCell ref="OAW8:OAX8"/>
    <mergeCell ref="OBE8:OBF8"/>
    <mergeCell ref="OBM8:OBN8"/>
    <mergeCell ref="OBU8:OBV8"/>
    <mergeCell ref="OCC8:OCD8"/>
    <mergeCell ref="OUW8:OUX8"/>
    <mergeCell ref="OVE8:OVF8"/>
    <mergeCell ref="OVM8:OVN8"/>
    <mergeCell ref="OVU8:OVV8"/>
    <mergeCell ref="OWC8:OWD8"/>
    <mergeCell ref="OWK8:OWL8"/>
    <mergeCell ref="OTA8:OTB8"/>
    <mergeCell ref="OTI8:OTJ8"/>
    <mergeCell ref="OTQ8:OTR8"/>
    <mergeCell ref="OTY8:OTZ8"/>
    <mergeCell ref="OUG8:OUH8"/>
    <mergeCell ref="OUO8:OUP8"/>
    <mergeCell ref="ORE8:ORF8"/>
    <mergeCell ref="ORM8:ORN8"/>
    <mergeCell ref="ORU8:ORV8"/>
    <mergeCell ref="OSC8:OSD8"/>
    <mergeCell ref="OSK8:OSL8"/>
    <mergeCell ref="OSS8:OST8"/>
    <mergeCell ref="OPI8:OPJ8"/>
    <mergeCell ref="OPQ8:OPR8"/>
    <mergeCell ref="OPY8:OPZ8"/>
    <mergeCell ref="OQG8:OQH8"/>
    <mergeCell ref="OQO8:OQP8"/>
    <mergeCell ref="OQW8:OQX8"/>
    <mergeCell ref="ONM8:ONN8"/>
    <mergeCell ref="ONU8:ONV8"/>
    <mergeCell ref="OOC8:OOD8"/>
    <mergeCell ref="OOK8:OOL8"/>
    <mergeCell ref="OOS8:OOT8"/>
    <mergeCell ref="OPA8:OPB8"/>
    <mergeCell ref="OLQ8:OLR8"/>
    <mergeCell ref="OLY8:OLZ8"/>
    <mergeCell ref="OMG8:OMH8"/>
    <mergeCell ref="OMO8:OMP8"/>
    <mergeCell ref="OMW8:OMX8"/>
    <mergeCell ref="ONE8:ONF8"/>
    <mergeCell ref="PFY8:PFZ8"/>
    <mergeCell ref="PGG8:PGH8"/>
    <mergeCell ref="PGO8:PGP8"/>
    <mergeCell ref="PGW8:PGX8"/>
    <mergeCell ref="PHE8:PHF8"/>
    <mergeCell ref="PHM8:PHN8"/>
    <mergeCell ref="PEC8:PED8"/>
    <mergeCell ref="PEK8:PEL8"/>
    <mergeCell ref="PES8:PET8"/>
    <mergeCell ref="PFA8:PFB8"/>
    <mergeCell ref="PFI8:PFJ8"/>
    <mergeCell ref="PFQ8:PFR8"/>
    <mergeCell ref="PCG8:PCH8"/>
    <mergeCell ref="PCO8:PCP8"/>
    <mergeCell ref="PCW8:PCX8"/>
    <mergeCell ref="PDE8:PDF8"/>
    <mergeCell ref="PDM8:PDN8"/>
    <mergeCell ref="PDU8:PDV8"/>
    <mergeCell ref="PAK8:PAL8"/>
    <mergeCell ref="PAS8:PAT8"/>
    <mergeCell ref="PBA8:PBB8"/>
    <mergeCell ref="PBI8:PBJ8"/>
    <mergeCell ref="PBQ8:PBR8"/>
    <mergeCell ref="PBY8:PBZ8"/>
    <mergeCell ref="OYO8:OYP8"/>
    <mergeCell ref="OYW8:OYX8"/>
    <mergeCell ref="OZE8:OZF8"/>
    <mergeCell ref="OZM8:OZN8"/>
    <mergeCell ref="OZU8:OZV8"/>
    <mergeCell ref="PAC8:PAD8"/>
    <mergeCell ref="OWS8:OWT8"/>
    <mergeCell ref="OXA8:OXB8"/>
    <mergeCell ref="OXI8:OXJ8"/>
    <mergeCell ref="OXQ8:OXR8"/>
    <mergeCell ref="OXY8:OXZ8"/>
    <mergeCell ref="OYG8:OYH8"/>
    <mergeCell ref="PRA8:PRB8"/>
    <mergeCell ref="PRI8:PRJ8"/>
    <mergeCell ref="PRQ8:PRR8"/>
    <mergeCell ref="PRY8:PRZ8"/>
    <mergeCell ref="PSG8:PSH8"/>
    <mergeCell ref="PSO8:PSP8"/>
    <mergeCell ref="PPE8:PPF8"/>
    <mergeCell ref="PPM8:PPN8"/>
    <mergeCell ref="PPU8:PPV8"/>
    <mergeCell ref="PQC8:PQD8"/>
    <mergeCell ref="PQK8:PQL8"/>
    <mergeCell ref="PQS8:PQT8"/>
    <mergeCell ref="PNI8:PNJ8"/>
    <mergeCell ref="PNQ8:PNR8"/>
    <mergeCell ref="PNY8:PNZ8"/>
    <mergeCell ref="POG8:POH8"/>
    <mergeCell ref="POO8:POP8"/>
    <mergeCell ref="POW8:POX8"/>
    <mergeCell ref="PLM8:PLN8"/>
    <mergeCell ref="PLU8:PLV8"/>
    <mergeCell ref="PMC8:PMD8"/>
    <mergeCell ref="PMK8:PML8"/>
    <mergeCell ref="PMS8:PMT8"/>
    <mergeCell ref="PNA8:PNB8"/>
    <mergeCell ref="PJQ8:PJR8"/>
    <mergeCell ref="PJY8:PJZ8"/>
    <mergeCell ref="PKG8:PKH8"/>
    <mergeCell ref="PKO8:PKP8"/>
    <mergeCell ref="PKW8:PKX8"/>
    <mergeCell ref="PLE8:PLF8"/>
    <mergeCell ref="PHU8:PHV8"/>
    <mergeCell ref="PIC8:PID8"/>
    <mergeCell ref="PIK8:PIL8"/>
    <mergeCell ref="PIS8:PIT8"/>
    <mergeCell ref="PJA8:PJB8"/>
    <mergeCell ref="PJI8:PJJ8"/>
    <mergeCell ref="QCC8:QCD8"/>
    <mergeCell ref="QCK8:QCL8"/>
    <mergeCell ref="QCS8:QCT8"/>
    <mergeCell ref="QDA8:QDB8"/>
    <mergeCell ref="QDI8:QDJ8"/>
    <mergeCell ref="QDQ8:QDR8"/>
    <mergeCell ref="QAG8:QAH8"/>
    <mergeCell ref="QAO8:QAP8"/>
    <mergeCell ref="QAW8:QAX8"/>
    <mergeCell ref="QBE8:QBF8"/>
    <mergeCell ref="QBM8:QBN8"/>
    <mergeCell ref="QBU8:QBV8"/>
    <mergeCell ref="PYK8:PYL8"/>
    <mergeCell ref="PYS8:PYT8"/>
    <mergeCell ref="PZA8:PZB8"/>
    <mergeCell ref="PZI8:PZJ8"/>
    <mergeCell ref="PZQ8:PZR8"/>
    <mergeCell ref="PZY8:PZZ8"/>
    <mergeCell ref="PWO8:PWP8"/>
    <mergeCell ref="PWW8:PWX8"/>
    <mergeCell ref="PXE8:PXF8"/>
    <mergeCell ref="PXM8:PXN8"/>
    <mergeCell ref="PXU8:PXV8"/>
    <mergeCell ref="PYC8:PYD8"/>
    <mergeCell ref="PUS8:PUT8"/>
    <mergeCell ref="PVA8:PVB8"/>
    <mergeCell ref="PVI8:PVJ8"/>
    <mergeCell ref="PVQ8:PVR8"/>
    <mergeCell ref="PVY8:PVZ8"/>
    <mergeCell ref="PWG8:PWH8"/>
    <mergeCell ref="PSW8:PSX8"/>
    <mergeCell ref="PTE8:PTF8"/>
    <mergeCell ref="PTM8:PTN8"/>
    <mergeCell ref="PTU8:PTV8"/>
    <mergeCell ref="PUC8:PUD8"/>
    <mergeCell ref="PUK8:PUL8"/>
    <mergeCell ref="QNE8:QNF8"/>
    <mergeCell ref="QNM8:QNN8"/>
    <mergeCell ref="QNU8:QNV8"/>
    <mergeCell ref="QOC8:QOD8"/>
    <mergeCell ref="QOK8:QOL8"/>
    <mergeCell ref="QOS8:QOT8"/>
    <mergeCell ref="QLI8:QLJ8"/>
    <mergeCell ref="QLQ8:QLR8"/>
    <mergeCell ref="QLY8:QLZ8"/>
    <mergeCell ref="QMG8:QMH8"/>
    <mergeCell ref="QMO8:QMP8"/>
    <mergeCell ref="QMW8:QMX8"/>
    <mergeCell ref="QJM8:QJN8"/>
    <mergeCell ref="QJU8:QJV8"/>
    <mergeCell ref="QKC8:QKD8"/>
    <mergeCell ref="QKK8:QKL8"/>
    <mergeCell ref="QKS8:QKT8"/>
    <mergeCell ref="QLA8:QLB8"/>
    <mergeCell ref="QHQ8:QHR8"/>
    <mergeCell ref="QHY8:QHZ8"/>
    <mergeCell ref="QIG8:QIH8"/>
    <mergeCell ref="QIO8:QIP8"/>
    <mergeCell ref="QIW8:QIX8"/>
    <mergeCell ref="QJE8:QJF8"/>
    <mergeCell ref="QFU8:QFV8"/>
    <mergeCell ref="QGC8:QGD8"/>
    <mergeCell ref="QGK8:QGL8"/>
    <mergeCell ref="QGS8:QGT8"/>
    <mergeCell ref="QHA8:QHB8"/>
    <mergeCell ref="QHI8:QHJ8"/>
    <mergeCell ref="QDY8:QDZ8"/>
    <mergeCell ref="QEG8:QEH8"/>
    <mergeCell ref="QEO8:QEP8"/>
    <mergeCell ref="QEW8:QEX8"/>
    <mergeCell ref="QFE8:QFF8"/>
    <mergeCell ref="QFM8:QFN8"/>
    <mergeCell ref="QYG8:QYH8"/>
    <mergeCell ref="QYO8:QYP8"/>
    <mergeCell ref="QYW8:QYX8"/>
    <mergeCell ref="QZE8:QZF8"/>
    <mergeCell ref="QZM8:QZN8"/>
    <mergeCell ref="QZU8:QZV8"/>
    <mergeCell ref="QWK8:QWL8"/>
    <mergeCell ref="QWS8:QWT8"/>
    <mergeCell ref="QXA8:QXB8"/>
    <mergeCell ref="QXI8:QXJ8"/>
    <mergeCell ref="QXQ8:QXR8"/>
    <mergeCell ref="QXY8:QXZ8"/>
    <mergeCell ref="QUO8:QUP8"/>
    <mergeCell ref="QUW8:QUX8"/>
    <mergeCell ref="QVE8:QVF8"/>
    <mergeCell ref="QVM8:QVN8"/>
    <mergeCell ref="QVU8:QVV8"/>
    <mergeCell ref="QWC8:QWD8"/>
    <mergeCell ref="QSS8:QST8"/>
    <mergeCell ref="QTA8:QTB8"/>
    <mergeCell ref="QTI8:QTJ8"/>
    <mergeCell ref="QTQ8:QTR8"/>
    <mergeCell ref="QTY8:QTZ8"/>
    <mergeCell ref="QUG8:QUH8"/>
    <mergeCell ref="QQW8:QQX8"/>
    <mergeCell ref="QRE8:QRF8"/>
    <mergeCell ref="QRM8:QRN8"/>
    <mergeCell ref="QRU8:QRV8"/>
    <mergeCell ref="QSC8:QSD8"/>
    <mergeCell ref="QSK8:QSL8"/>
    <mergeCell ref="QPA8:QPB8"/>
    <mergeCell ref="QPI8:QPJ8"/>
    <mergeCell ref="QPQ8:QPR8"/>
    <mergeCell ref="QPY8:QPZ8"/>
    <mergeCell ref="QQG8:QQH8"/>
    <mergeCell ref="QQO8:QQP8"/>
    <mergeCell ref="RJI8:RJJ8"/>
    <mergeCell ref="RJQ8:RJR8"/>
    <mergeCell ref="RJY8:RJZ8"/>
    <mergeCell ref="RKG8:RKH8"/>
    <mergeCell ref="RKO8:RKP8"/>
    <mergeCell ref="RKW8:RKX8"/>
    <mergeCell ref="RHM8:RHN8"/>
    <mergeCell ref="RHU8:RHV8"/>
    <mergeCell ref="RIC8:RID8"/>
    <mergeCell ref="RIK8:RIL8"/>
    <mergeCell ref="RIS8:RIT8"/>
    <mergeCell ref="RJA8:RJB8"/>
    <mergeCell ref="RFQ8:RFR8"/>
    <mergeCell ref="RFY8:RFZ8"/>
    <mergeCell ref="RGG8:RGH8"/>
    <mergeCell ref="RGO8:RGP8"/>
    <mergeCell ref="RGW8:RGX8"/>
    <mergeCell ref="RHE8:RHF8"/>
    <mergeCell ref="RDU8:RDV8"/>
    <mergeCell ref="REC8:RED8"/>
    <mergeCell ref="REK8:REL8"/>
    <mergeCell ref="RES8:RET8"/>
    <mergeCell ref="RFA8:RFB8"/>
    <mergeCell ref="RFI8:RFJ8"/>
    <mergeCell ref="RBY8:RBZ8"/>
    <mergeCell ref="RCG8:RCH8"/>
    <mergeCell ref="RCO8:RCP8"/>
    <mergeCell ref="RCW8:RCX8"/>
    <mergeCell ref="RDE8:RDF8"/>
    <mergeCell ref="RDM8:RDN8"/>
    <mergeCell ref="RAC8:RAD8"/>
    <mergeCell ref="RAK8:RAL8"/>
    <mergeCell ref="RAS8:RAT8"/>
    <mergeCell ref="RBA8:RBB8"/>
    <mergeCell ref="RBI8:RBJ8"/>
    <mergeCell ref="RBQ8:RBR8"/>
    <mergeCell ref="RUK8:RUL8"/>
    <mergeCell ref="RUS8:RUT8"/>
    <mergeCell ref="RVA8:RVB8"/>
    <mergeCell ref="RVI8:RVJ8"/>
    <mergeCell ref="RVQ8:RVR8"/>
    <mergeCell ref="RVY8:RVZ8"/>
    <mergeCell ref="RSO8:RSP8"/>
    <mergeCell ref="RSW8:RSX8"/>
    <mergeCell ref="RTE8:RTF8"/>
    <mergeCell ref="RTM8:RTN8"/>
    <mergeCell ref="RTU8:RTV8"/>
    <mergeCell ref="RUC8:RUD8"/>
    <mergeCell ref="RQS8:RQT8"/>
    <mergeCell ref="RRA8:RRB8"/>
    <mergeCell ref="RRI8:RRJ8"/>
    <mergeCell ref="RRQ8:RRR8"/>
    <mergeCell ref="RRY8:RRZ8"/>
    <mergeCell ref="RSG8:RSH8"/>
    <mergeCell ref="ROW8:ROX8"/>
    <mergeCell ref="RPE8:RPF8"/>
    <mergeCell ref="RPM8:RPN8"/>
    <mergeCell ref="RPU8:RPV8"/>
    <mergeCell ref="RQC8:RQD8"/>
    <mergeCell ref="RQK8:RQL8"/>
    <mergeCell ref="RNA8:RNB8"/>
    <mergeCell ref="RNI8:RNJ8"/>
    <mergeCell ref="RNQ8:RNR8"/>
    <mergeCell ref="RNY8:RNZ8"/>
    <mergeCell ref="ROG8:ROH8"/>
    <mergeCell ref="ROO8:ROP8"/>
    <mergeCell ref="RLE8:RLF8"/>
    <mergeCell ref="RLM8:RLN8"/>
    <mergeCell ref="RLU8:RLV8"/>
    <mergeCell ref="RMC8:RMD8"/>
    <mergeCell ref="RMK8:RML8"/>
    <mergeCell ref="RMS8:RMT8"/>
    <mergeCell ref="SFM8:SFN8"/>
    <mergeCell ref="SFU8:SFV8"/>
    <mergeCell ref="SGC8:SGD8"/>
    <mergeCell ref="SGK8:SGL8"/>
    <mergeCell ref="SGS8:SGT8"/>
    <mergeCell ref="SHA8:SHB8"/>
    <mergeCell ref="SDQ8:SDR8"/>
    <mergeCell ref="SDY8:SDZ8"/>
    <mergeCell ref="SEG8:SEH8"/>
    <mergeCell ref="SEO8:SEP8"/>
    <mergeCell ref="SEW8:SEX8"/>
    <mergeCell ref="SFE8:SFF8"/>
    <mergeCell ref="SBU8:SBV8"/>
    <mergeCell ref="SCC8:SCD8"/>
    <mergeCell ref="SCK8:SCL8"/>
    <mergeCell ref="SCS8:SCT8"/>
    <mergeCell ref="SDA8:SDB8"/>
    <mergeCell ref="SDI8:SDJ8"/>
    <mergeCell ref="RZY8:RZZ8"/>
    <mergeCell ref="SAG8:SAH8"/>
    <mergeCell ref="SAO8:SAP8"/>
    <mergeCell ref="SAW8:SAX8"/>
    <mergeCell ref="SBE8:SBF8"/>
    <mergeCell ref="SBM8:SBN8"/>
    <mergeCell ref="RYC8:RYD8"/>
    <mergeCell ref="RYK8:RYL8"/>
    <mergeCell ref="RYS8:RYT8"/>
    <mergeCell ref="RZA8:RZB8"/>
    <mergeCell ref="RZI8:RZJ8"/>
    <mergeCell ref="RZQ8:RZR8"/>
    <mergeCell ref="RWG8:RWH8"/>
    <mergeCell ref="RWO8:RWP8"/>
    <mergeCell ref="RWW8:RWX8"/>
    <mergeCell ref="RXE8:RXF8"/>
    <mergeCell ref="RXM8:RXN8"/>
    <mergeCell ref="RXU8:RXV8"/>
    <mergeCell ref="SQO8:SQP8"/>
    <mergeCell ref="SQW8:SQX8"/>
    <mergeCell ref="SRE8:SRF8"/>
    <mergeCell ref="SRM8:SRN8"/>
    <mergeCell ref="SRU8:SRV8"/>
    <mergeCell ref="SSC8:SSD8"/>
    <mergeCell ref="SOS8:SOT8"/>
    <mergeCell ref="SPA8:SPB8"/>
    <mergeCell ref="SPI8:SPJ8"/>
    <mergeCell ref="SPQ8:SPR8"/>
    <mergeCell ref="SPY8:SPZ8"/>
    <mergeCell ref="SQG8:SQH8"/>
    <mergeCell ref="SMW8:SMX8"/>
    <mergeCell ref="SNE8:SNF8"/>
    <mergeCell ref="SNM8:SNN8"/>
    <mergeCell ref="SNU8:SNV8"/>
    <mergeCell ref="SOC8:SOD8"/>
    <mergeCell ref="SOK8:SOL8"/>
    <mergeCell ref="SLA8:SLB8"/>
    <mergeCell ref="SLI8:SLJ8"/>
    <mergeCell ref="SLQ8:SLR8"/>
    <mergeCell ref="SLY8:SLZ8"/>
    <mergeCell ref="SMG8:SMH8"/>
    <mergeCell ref="SMO8:SMP8"/>
    <mergeCell ref="SJE8:SJF8"/>
    <mergeCell ref="SJM8:SJN8"/>
    <mergeCell ref="SJU8:SJV8"/>
    <mergeCell ref="SKC8:SKD8"/>
    <mergeCell ref="SKK8:SKL8"/>
    <mergeCell ref="SKS8:SKT8"/>
    <mergeCell ref="SHI8:SHJ8"/>
    <mergeCell ref="SHQ8:SHR8"/>
    <mergeCell ref="SHY8:SHZ8"/>
    <mergeCell ref="SIG8:SIH8"/>
    <mergeCell ref="SIO8:SIP8"/>
    <mergeCell ref="SIW8:SIX8"/>
    <mergeCell ref="TBQ8:TBR8"/>
    <mergeCell ref="TBY8:TBZ8"/>
    <mergeCell ref="TCG8:TCH8"/>
    <mergeCell ref="TCO8:TCP8"/>
    <mergeCell ref="TCW8:TCX8"/>
    <mergeCell ref="TDE8:TDF8"/>
    <mergeCell ref="SZU8:SZV8"/>
    <mergeCell ref="TAC8:TAD8"/>
    <mergeCell ref="TAK8:TAL8"/>
    <mergeCell ref="TAS8:TAT8"/>
    <mergeCell ref="TBA8:TBB8"/>
    <mergeCell ref="TBI8:TBJ8"/>
    <mergeCell ref="SXY8:SXZ8"/>
    <mergeCell ref="SYG8:SYH8"/>
    <mergeCell ref="SYO8:SYP8"/>
    <mergeCell ref="SYW8:SYX8"/>
    <mergeCell ref="SZE8:SZF8"/>
    <mergeCell ref="SZM8:SZN8"/>
    <mergeCell ref="SWC8:SWD8"/>
    <mergeCell ref="SWK8:SWL8"/>
    <mergeCell ref="SWS8:SWT8"/>
    <mergeCell ref="SXA8:SXB8"/>
    <mergeCell ref="SXI8:SXJ8"/>
    <mergeCell ref="SXQ8:SXR8"/>
    <mergeCell ref="SUG8:SUH8"/>
    <mergeCell ref="SUO8:SUP8"/>
    <mergeCell ref="SUW8:SUX8"/>
    <mergeCell ref="SVE8:SVF8"/>
    <mergeCell ref="SVM8:SVN8"/>
    <mergeCell ref="SVU8:SVV8"/>
    <mergeCell ref="SSK8:SSL8"/>
    <mergeCell ref="SSS8:SST8"/>
    <mergeCell ref="STA8:STB8"/>
    <mergeCell ref="STI8:STJ8"/>
    <mergeCell ref="STQ8:STR8"/>
    <mergeCell ref="STY8:STZ8"/>
    <mergeCell ref="TMS8:TMT8"/>
    <mergeCell ref="TNA8:TNB8"/>
    <mergeCell ref="TNI8:TNJ8"/>
    <mergeCell ref="TNQ8:TNR8"/>
    <mergeCell ref="TNY8:TNZ8"/>
    <mergeCell ref="TOG8:TOH8"/>
    <mergeCell ref="TKW8:TKX8"/>
    <mergeCell ref="TLE8:TLF8"/>
    <mergeCell ref="TLM8:TLN8"/>
    <mergeCell ref="TLU8:TLV8"/>
    <mergeCell ref="TMC8:TMD8"/>
    <mergeCell ref="TMK8:TML8"/>
    <mergeCell ref="TJA8:TJB8"/>
    <mergeCell ref="TJI8:TJJ8"/>
    <mergeCell ref="TJQ8:TJR8"/>
    <mergeCell ref="TJY8:TJZ8"/>
    <mergeCell ref="TKG8:TKH8"/>
    <mergeCell ref="TKO8:TKP8"/>
    <mergeCell ref="THE8:THF8"/>
    <mergeCell ref="THM8:THN8"/>
    <mergeCell ref="THU8:THV8"/>
    <mergeCell ref="TIC8:TID8"/>
    <mergeCell ref="TIK8:TIL8"/>
    <mergeCell ref="TIS8:TIT8"/>
    <mergeCell ref="TFI8:TFJ8"/>
    <mergeCell ref="TFQ8:TFR8"/>
    <mergeCell ref="TFY8:TFZ8"/>
    <mergeCell ref="TGG8:TGH8"/>
    <mergeCell ref="TGO8:TGP8"/>
    <mergeCell ref="TGW8:TGX8"/>
    <mergeCell ref="TDM8:TDN8"/>
    <mergeCell ref="TDU8:TDV8"/>
    <mergeCell ref="TEC8:TED8"/>
    <mergeCell ref="TEK8:TEL8"/>
    <mergeCell ref="TES8:TET8"/>
    <mergeCell ref="TFA8:TFB8"/>
    <mergeCell ref="TXU8:TXV8"/>
    <mergeCell ref="TYC8:TYD8"/>
    <mergeCell ref="TYK8:TYL8"/>
    <mergeCell ref="TYS8:TYT8"/>
    <mergeCell ref="TZA8:TZB8"/>
    <mergeCell ref="TZI8:TZJ8"/>
    <mergeCell ref="TVY8:TVZ8"/>
    <mergeCell ref="TWG8:TWH8"/>
    <mergeCell ref="TWO8:TWP8"/>
    <mergeCell ref="TWW8:TWX8"/>
    <mergeCell ref="TXE8:TXF8"/>
    <mergeCell ref="TXM8:TXN8"/>
    <mergeCell ref="TUC8:TUD8"/>
    <mergeCell ref="TUK8:TUL8"/>
    <mergeCell ref="TUS8:TUT8"/>
    <mergeCell ref="TVA8:TVB8"/>
    <mergeCell ref="TVI8:TVJ8"/>
    <mergeCell ref="TVQ8:TVR8"/>
    <mergeCell ref="TSG8:TSH8"/>
    <mergeCell ref="TSO8:TSP8"/>
    <mergeCell ref="TSW8:TSX8"/>
    <mergeCell ref="TTE8:TTF8"/>
    <mergeCell ref="TTM8:TTN8"/>
    <mergeCell ref="TTU8:TTV8"/>
    <mergeCell ref="TQK8:TQL8"/>
    <mergeCell ref="TQS8:TQT8"/>
    <mergeCell ref="TRA8:TRB8"/>
    <mergeCell ref="TRI8:TRJ8"/>
    <mergeCell ref="TRQ8:TRR8"/>
    <mergeCell ref="TRY8:TRZ8"/>
    <mergeCell ref="TOO8:TOP8"/>
    <mergeCell ref="TOW8:TOX8"/>
    <mergeCell ref="TPE8:TPF8"/>
    <mergeCell ref="TPM8:TPN8"/>
    <mergeCell ref="TPU8:TPV8"/>
    <mergeCell ref="TQC8:TQD8"/>
    <mergeCell ref="UIW8:UIX8"/>
    <mergeCell ref="UJE8:UJF8"/>
    <mergeCell ref="UJM8:UJN8"/>
    <mergeCell ref="UJU8:UJV8"/>
    <mergeCell ref="UKC8:UKD8"/>
    <mergeCell ref="UKK8:UKL8"/>
    <mergeCell ref="UHA8:UHB8"/>
    <mergeCell ref="UHI8:UHJ8"/>
    <mergeCell ref="UHQ8:UHR8"/>
    <mergeCell ref="UHY8:UHZ8"/>
    <mergeCell ref="UIG8:UIH8"/>
    <mergeCell ref="UIO8:UIP8"/>
    <mergeCell ref="UFE8:UFF8"/>
    <mergeCell ref="UFM8:UFN8"/>
    <mergeCell ref="UFU8:UFV8"/>
    <mergeCell ref="UGC8:UGD8"/>
    <mergeCell ref="UGK8:UGL8"/>
    <mergeCell ref="UGS8:UGT8"/>
    <mergeCell ref="UDI8:UDJ8"/>
    <mergeCell ref="UDQ8:UDR8"/>
    <mergeCell ref="UDY8:UDZ8"/>
    <mergeCell ref="UEG8:UEH8"/>
    <mergeCell ref="UEO8:UEP8"/>
    <mergeCell ref="UEW8:UEX8"/>
    <mergeCell ref="UBM8:UBN8"/>
    <mergeCell ref="UBU8:UBV8"/>
    <mergeCell ref="UCC8:UCD8"/>
    <mergeCell ref="UCK8:UCL8"/>
    <mergeCell ref="UCS8:UCT8"/>
    <mergeCell ref="UDA8:UDB8"/>
    <mergeCell ref="TZQ8:TZR8"/>
    <mergeCell ref="TZY8:TZZ8"/>
    <mergeCell ref="UAG8:UAH8"/>
    <mergeCell ref="UAO8:UAP8"/>
    <mergeCell ref="UAW8:UAX8"/>
    <mergeCell ref="UBE8:UBF8"/>
    <mergeCell ref="UTY8:UTZ8"/>
    <mergeCell ref="UUG8:UUH8"/>
    <mergeCell ref="UUO8:UUP8"/>
    <mergeCell ref="UUW8:UUX8"/>
    <mergeCell ref="UVE8:UVF8"/>
    <mergeCell ref="UVM8:UVN8"/>
    <mergeCell ref="USC8:USD8"/>
    <mergeCell ref="USK8:USL8"/>
    <mergeCell ref="USS8:UST8"/>
    <mergeCell ref="UTA8:UTB8"/>
    <mergeCell ref="UTI8:UTJ8"/>
    <mergeCell ref="UTQ8:UTR8"/>
    <mergeCell ref="UQG8:UQH8"/>
    <mergeCell ref="UQO8:UQP8"/>
    <mergeCell ref="UQW8:UQX8"/>
    <mergeCell ref="URE8:URF8"/>
    <mergeCell ref="URM8:URN8"/>
    <mergeCell ref="URU8:URV8"/>
    <mergeCell ref="UOK8:UOL8"/>
    <mergeCell ref="UOS8:UOT8"/>
    <mergeCell ref="UPA8:UPB8"/>
    <mergeCell ref="UPI8:UPJ8"/>
    <mergeCell ref="UPQ8:UPR8"/>
    <mergeCell ref="UPY8:UPZ8"/>
    <mergeCell ref="UMO8:UMP8"/>
    <mergeCell ref="UMW8:UMX8"/>
    <mergeCell ref="UNE8:UNF8"/>
    <mergeCell ref="UNM8:UNN8"/>
    <mergeCell ref="UNU8:UNV8"/>
    <mergeCell ref="UOC8:UOD8"/>
    <mergeCell ref="UKS8:UKT8"/>
    <mergeCell ref="ULA8:ULB8"/>
    <mergeCell ref="ULI8:ULJ8"/>
    <mergeCell ref="ULQ8:ULR8"/>
    <mergeCell ref="ULY8:ULZ8"/>
    <mergeCell ref="UMG8:UMH8"/>
    <mergeCell ref="VFA8:VFB8"/>
    <mergeCell ref="VFI8:VFJ8"/>
    <mergeCell ref="VFQ8:VFR8"/>
    <mergeCell ref="VFY8:VFZ8"/>
    <mergeCell ref="VGG8:VGH8"/>
    <mergeCell ref="VGO8:VGP8"/>
    <mergeCell ref="VDE8:VDF8"/>
    <mergeCell ref="VDM8:VDN8"/>
    <mergeCell ref="VDU8:VDV8"/>
    <mergeCell ref="VEC8:VED8"/>
    <mergeCell ref="VEK8:VEL8"/>
    <mergeCell ref="VES8:VET8"/>
    <mergeCell ref="VBI8:VBJ8"/>
    <mergeCell ref="VBQ8:VBR8"/>
    <mergeCell ref="VBY8:VBZ8"/>
    <mergeCell ref="VCG8:VCH8"/>
    <mergeCell ref="VCO8:VCP8"/>
    <mergeCell ref="VCW8:VCX8"/>
    <mergeCell ref="UZM8:UZN8"/>
    <mergeCell ref="UZU8:UZV8"/>
    <mergeCell ref="VAC8:VAD8"/>
    <mergeCell ref="VAK8:VAL8"/>
    <mergeCell ref="VAS8:VAT8"/>
    <mergeCell ref="VBA8:VBB8"/>
    <mergeCell ref="UXQ8:UXR8"/>
    <mergeCell ref="UXY8:UXZ8"/>
    <mergeCell ref="UYG8:UYH8"/>
    <mergeCell ref="UYO8:UYP8"/>
    <mergeCell ref="UYW8:UYX8"/>
    <mergeCell ref="UZE8:UZF8"/>
    <mergeCell ref="UVU8:UVV8"/>
    <mergeCell ref="UWC8:UWD8"/>
    <mergeCell ref="UWK8:UWL8"/>
    <mergeCell ref="UWS8:UWT8"/>
    <mergeCell ref="UXA8:UXB8"/>
    <mergeCell ref="UXI8:UXJ8"/>
    <mergeCell ref="VQC8:VQD8"/>
    <mergeCell ref="VQK8:VQL8"/>
    <mergeCell ref="VQS8:VQT8"/>
    <mergeCell ref="VRA8:VRB8"/>
    <mergeCell ref="VRI8:VRJ8"/>
    <mergeCell ref="VRQ8:VRR8"/>
    <mergeCell ref="VOG8:VOH8"/>
    <mergeCell ref="VOO8:VOP8"/>
    <mergeCell ref="VOW8:VOX8"/>
    <mergeCell ref="VPE8:VPF8"/>
    <mergeCell ref="VPM8:VPN8"/>
    <mergeCell ref="VPU8:VPV8"/>
    <mergeCell ref="VMK8:VML8"/>
    <mergeCell ref="VMS8:VMT8"/>
    <mergeCell ref="VNA8:VNB8"/>
    <mergeCell ref="VNI8:VNJ8"/>
    <mergeCell ref="VNQ8:VNR8"/>
    <mergeCell ref="VNY8:VNZ8"/>
    <mergeCell ref="VKO8:VKP8"/>
    <mergeCell ref="VKW8:VKX8"/>
    <mergeCell ref="VLE8:VLF8"/>
    <mergeCell ref="VLM8:VLN8"/>
    <mergeCell ref="VLU8:VLV8"/>
    <mergeCell ref="VMC8:VMD8"/>
    <mergeCell ref="VIS8:VIT8"/>
    <mergeCell ref="VJA8:VJB8"/>
    <mergeCell ref="VJI8:VJJ8"/>
    <mergeCell ref="VJQ8:VJR8"/>
    <mergeCell ref="VJY8:VJZ8"/>
    <mergeCell ref="VKG8:VKH8"/>
    <mergeCell ref="VGW8:VGX8"/>
    <mergeCell ref="VHE8:VHF8"/>
    <mergeCell ref="VHM8:VHN8"/>
    <mergeCell ref="VHU8:VHV8"/>
    <mergeCell ref="VIC8:VID8"/>
    <mergeCell ref="VIK8:VIL8"/>
    <mergeCell ref="WBE8:WBF8"/>
    <mergeCell ref="WBM8:WBN8"/>
    <mergeCell ref="WBU8:WBV8"/>
    <mergeCell ref="WCC8:WCD8"/>
    <mergeCell ref="WCK8:WCL8"/>
    <mergeCell ref="WCS8:WCT8"/>
    <mergeCell ref="VZI8:VZJ8"/>
    <mergeCell ref="VZQ8:VZR8"/>
    <mergeCell ref="VZY8:VZZ8"/>
    <mergeCell ref="WAG8:WAH8"/>
    <mergeCell ref="WAO8:WAP8"/>
    <mergeCell ref="WAW8:WAX8"/>
    <mergeCell ref="VXM8:VXN8"/>
    <mergeCell ref="VXU8:VXV8"/>
    <mergeCell ref="VYC8:VYD8"/>
    <mergeCell ref="VYK8:VYL8"/>
    <mergeCell ref="VYS8:VYT8"/>
    <mergeCell ref="VZA8:VZB8"/>
    <mergeCell ref="VVQ8:VVR8"/>
    <mergeCell ref="VVY8:VVZ8"/>
    <mergeCell ref="VWG8:VWH8"/>
    <mergeCell ref="VWO8:VWP8"/>
    <mergeCell ref="VWW8:VWX8"/>
    <mergeCell ref="VXE8:VXF8"/>
    <mergeCell ref="VTU8:VTV8"/>
    <mergeCell ref="VUC8:VUD8"/>
    <mergeCell ref="VUK8:VUL8"/>
    <mergeCell ref="VUS8:VUT8"/>
    <mergeCell ref="VVA8:VVB8"/>
    <mergeCell ref="VVI8:VVJ8"/>
    <mergeCell ref="VRY8:VRZ8"/>
    <mergeCell ref="VSG8:VSH8"/>
    <mergeCell ref="VSO8:VSP8"/>
    <mergeCell ref="VSW8:VSX8"/>
    <mergeCell ref="VTE8:VTF8"/>
    <mergeCell ref="VTM8:VTN8"/>
    <mergeCell ref="WMG8:WMH8"/>
    <mergeCell ref="WMO8:WMP8"/>
    <mergeCell ref="WMW8:WMX8"/>
    <mergeCell ref="WNE8:WNF8"/>
    <mergeCell ref="WNM8:WNN8"/>
    <mergeCell ref="WNU8:WNV8"/>
    <mergeCell ref="WKK8:WKL8"/>
    <mergeCell ref="WKS8:WKT8"/>
    <mergeCell ref="WLA8:WLB8"/>
    <mergeCell ref="WLI8:WLJ8"/>
    <mergeCell ref="WLQ8:WLR8"/>
    <mergeCell ref="WLY8:WLZ8"/>
    <mergeCell ref="WIO8:WIP8"/>
    <mergeCell ref="WIW8:WIX8"/>
    <mergeCell ref="WJE8:WJF8"/>
    <mergeCell ref="WJM8:WJN8"/>
    <mergeCell ref="WJU8:WJV8"/>
    <mergeCell ref="WKC8:WKD8"/>
    <mergeCell ref="WGS8:WGT8"/>
    <mergeCell ref="WHA8:WHB8"/>
    <mergeCell ref="WHI8:WHJ8"/>
    <mergeCell ref="WHQ8:WHR8"/>
    <mergeCell ref="WHY8:WHZ8"/>
    <mergeCell ref="WIG8:WIH8"/>
    <mergeCell ref="WEW8:WEX8"/>
    <mergeCell ref="WFE8:WFF8"/>
    <mergeCell ref="WFM8:WFN8"/>
    <mergeCell ref="WFU8:WFV8"/>
    <mergeCell ref="WGC8:WGD8"/>
    <mergeCell ref="WGK8:WGL8"/>
    <mergeCell ref="WDA8:WDB8"/>
    <mergeCell ref="WDI8:WDJ8"/>
    <mergeCell ref="WDQ8:WDR8"/>
    <mergeCell ref="WDY8:WDZ8"/>
    <mergeCell ref="WEG8:WEH8"/>
    <mergeCell ref="WEO8:WEP8"/>
    <mergeCell ref="A8:G8"/>
    <mergeCell ref="A9:G9"/>
    <mergeCell ref="A21:G21"/>
    <mergeCell ref="F53:G53"/>
    <mergeCell ref="XES8:XET8"/>
    <mergeCell ref="XFA8:XFB8"/>
    <mergeCell ref="A47:G47"/>
    <mergeCell ref="A50:G50"/>
    <mergeCell ref="A51:C51"/>
    <mergeCell ref="A52:F52"/>
    <mergeCell ref="XCW8:XCX8"/>
    <mergeCell ref="XDE8:XDF8"/>
    <mergeCell ref="XDM8:XDN8"/>
    <mergeCell ref="XDU8:XDV8"/>
    <mergeCell ref="XEC8:XED8"/>
    <mergeCell ref="XEK8:XEL8"/>
    <mergeCell ref="XBA8:XBB8"/>
    <mergeCell ref="XBI8:XBJ8"/>
    <mergeCell ref="XBQ8:XBR8"/>
    <mergeCell ref="XBY8:XBZ8"/>
    <mergeCell ref="XCG8:XCH8"/>
    <mergeCell ref="XCO8:XCP8"/>
    <mergeCell ref="WZE8:WZF8"/>
    <mergeCell ref="WZM8:WZN8"/>
    <mergeCell ref="WZU8:WZV8"/>
    <mergeCell ref="XAC8:XAD8"/>
    <mergeCell ref="XAK8:XAL8"/>
    <mergeCell ref="XAS8:XAT8"/>
    <mergeCell ref="WXI8:WXJ8"/>
    <mergeCell ref="WXQ8:WXR8"/>
    <mergeCell ref="WXY8:WXZ8"/>
    <mergeCell ref="WYG8:WYH8"/>
    <mergeCell ref="WYO8:WYP8"/>
    <mergeCell ref="WYW8:WYX8"/>
    <mergeCell ref="WVM8:WVN8"/>
    <mergeCell ref="WVU8:WVV8"/>
    <mergeCell ref="WWC8:WWD8"/>
    <mergeCell ref="WWK8:WWL8"/>
    <mergeCell ref="WWS8:WWT8"/>
    <mergeCell ref="WXA8:WXB8"/>
    <mergeCell ref="WTQ8:WTR8"/>
    <mergeCell ref="WTY8:WTZ8"/>
    <mergeCell ref="WUG8:WUH8"/>
    <mergeCell ref="WUO8:WUP8"/>
    <mergeCell ref="WUW8:WUX8"/>
    <mergeCell ref="WVE8:WVF8"/>
    <mergeCell ref="WRU8:WRV8"/>
    <mergeCell ref="WSC8:WSD8"/>
    <mergeCell ref="WSK8:WSL8"/>
    <mergeCell ref="WSS8:WST8"/>
    <mergeCell ref="WTA8:WTB8"/>
    <mergeCell ref="WTI8:WTJ8"/>
    <mergeCell ref="WPY8:WPZ8"/>
    <mergeCell ref="WQG8:WQH8"/>
    <mergeCell ref="WQO8:WQP8"/>
    <mergeCell ref="WQW8:WQX8"/>
    <mergeCell ref="WRE8:WRF8"/>
    <mergeCell ref="WRM8:WRN8"/>
    <mergeCell ref="WOC8:WOD8"/>
    <mergeCell ref="WOK8:WOL8"/>
    <mergeCell ref="WOS8:WOT8"/>
    <mergeCell ref="WPA8:WPB8"/>
    <mergeCell ref="WPI8:WPJ8"/>
    <mergeCell ref="WPQ8:WPR8"/>
  </mergeCells>
  <pageMargins left="0.70866141732283472" right="0.70866141732283472" top="0.74803149606299213" bottom="0.74803149606299213" header="0.31496062992125984" footer="0.31496062992125984"/>
  <pageSetup paperSize="119" scale="9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47"/>
  <sheetViews>
    <sheetView workbookViewId="0">
      <pane ySplit="17" topLeftCell="A18" activePane="bottomLeft" state="frozen"/>
      <selection pane="bottomLeft" activeCell="K10" sqref="K10"/>
    </sheetView>
  </sheetViews>
  <sheetFormatPr baseColWidth="10" defaultRowHeight="15" x14ac:dyDescent="0.25"/>
  <cols>
    <col min="1" max="1" width="19.7109375" customWidth="1"/>
    <col min="2" max="2" width="18.5703125" customWidth="1"/>
    <col min="3" max="3" width="38.85546875" customWidth="1"/>
    <col min="4" max="4" width="19.42578125" hidden="1" customWidth="1"/>
    <col min="5" max="5" width="15.7109375" hidden="1" customWidth="1"/>
    <col min="6" max="6" width="29.85546875" hidden="1" customWidth="1"/>
    <col min="7" max="7" width="34.5703125" hidden="1" customWidth="1"/>
    <col min="8" max="8" width="11.42578125" customWidth="1"/>
  </cols>
  <sheetData>
    <row r="2" spans="1:16384" ht="15.75" x14ac:dyDescent="0.25"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  <c r="CJ2" s="91"/>
      <c r="CK2" s="91"/>
      <c r="CL2" s="91"/>
      <c r="CM2" s="91"/>
      <c r="CN2" s="91"/>
      <c r="CO2" s="91"/>
      <c r="CP2" s="91"/>
      <c r="CQ2" s="91"/>
      <c r="CR2" s="91"/>
      <c r="CS2" s="91"/>
      <c r="CT2" s="91"/>
      <c r="CU2" s="91"/>
      <c r="CV2" s="91"/>
      <c r="CW2" s="91"/>
      <c r="CX2" s="91"/>
      <c r="CY2" s="91"/>
      <c r="CZ2" s="91"/>
      <c r="DA2" s="91"/>
      <c r="DB2" s="91"/>
      <c r="DC2" s="91"/>
      <c r="DD2" s="91"/>
      <c r="DE2" s="91"/>
      <c r="DF2" s="91"/>
      <c r="DG2" s="91"/>
      <c r="DH2" s="91"/>
      <c r="DI2" s="91"/>
      <c r="DJ2" s="91"/>
      <c r="DK2" s="91"/>
      <c r="DL2" s="91"/>
      <c r="DM2" s="91"/>
      <c r="DN2" s="91"/>
      <c r="DO2" s="91"/>
      <c r="DP2" s="91"/>
      <c r="DQ2" s="91"/>
      <c r="DR2" s="91"/>
      <c r="DS2" s="91"/>
      <c r="DT2" s="91"/>
      <c r="DU2" s="91"/>
      <c r="DV2" s="91"/>
      <c r="DW2" s="91"/>
      <c r="DX2" s="91"/>
      <c r="DY2" s="91"/>
      <c r="DZ2" s="91"/>
      <c r="EA2" s="91"/>
      <c r="EB2" s="91"/>
      <c r="EC2" s="91"/>
      <c r="ED2" s="91"/>
      <c r="EE2" s="91"/>
      <c r="EF2" s="91"/>
      <c r="EG2" s="91"/>
      <c r="EH2" s="91"/>
      <c r="EI2" s="91"/>
      <c r="EJ2" s="91"/>
      <c r="EK2" s="91"/>
      <c r="EL2" s="91"/>
      <c r="EM2" s="91"/>
      <c r="EN2" s="91"/>
      <c r="EO2" s="91"/>
      <c r="EP2" s="91"/>
      <c r="EQ2" s="91"/>
      <c r="ER2" s="91"/>
      <c r="ES2" s="91"/>
      <c r="ET2" s="91"/>
      <c r="EU2" s="91"/>
      <c r="EV2" s="91"/>
      <c r="EW2" s="91"/>
      <c r="EX2" s="91"/>
      <c r="EY2" s="91"/>
      <c r="EZ2" s="91"/>
      <c r="FA2" s="91"/>
      <c r="FB2" s="91"/>
      <c r="FC2" s="91"/>
      <c r="FD2" s="91"/>
      <c r="FE2" s="91"/>
      <c r="FF2" s="91"/>
      <c r="FG2" s="91"/>
      <c r="FH2" s="91"/>
      <c r="FI2" s="91"/>
      <c r="FJ2" s="91"/>
      <c r="FK2" s="91"/>
      <c r="FL2" s="91"/>
      <c r="FM2" s="91"/>
      <c r="FN2" s="91"/>
      <c r="FO2" s="91"/>
      <c r="FP2" s="91"/>
      <c r="FQ2" s="91"/>
      <c r="FR2" s="91"/>
      <c r="FS2" s="91"/>
      <c r="FT2" s="91"/>
      <c r="FU2" s="91"/>
      <c r="FV2" s="91"/>
      <c r="FW2" s="91"/>
      <c r="FX2" s="91"/>
      <c r="FY2" s="91"/>
      <c r="FZ2" s="91"/>
      <c r="GA2" s="91"/>
      <c r="GB2" s="91"/>
      <c r="GC2" s="91"/>
      <c r="GD2" s="91"/>
      <c r="GE2" s="91"/>
      <c r="GF2" s="91"/>
      <c r="GG2" s="91"/>
      <c r="GH2" s="91"/>
      <c r="GI2" s="91"/>
      <c r="GJ2" s="91"/>
      <c r="GK2" s="91"/>
      <c r="GL2" s="91"/>
      <c r="GM2" s="91"/>
      <c r="GN2" s="91"/>
      <c r="GO2" s="91"/>
      <c r="GP2" s="91"/>
      <c r="GQ2" s="91"/>
      <c r="GR2" s="91"/>
      <c r="GS2" s="91"/>
      <c r="GT2" s="91"/>
      <c r="GU2" s="91"/>
      <c r="GV2" s="91"/>
      <c r="GW2" s="91"/>
      <c r="GX2" s="91"/>
      <c r="GY2" s="91"/>
      <c r="GZ2" s="91"/>
      <c r="HA2" s="91"/>
      <c r="HB2" s="91"/>
      <c r="HC2" s="91"/>
      <c r="HD2" s="91"/>
      <c r="HE2" s="91"/>
      <c r="HF2" s="91"/>
      <c r="HG2" s="91"/>
      <c r="HH2" s="91"/>
      <c r="HI2" s="91"/>
      <c r="HJ2" s="91"/>
      <c r="HK2" s="91"/>
      <c r="HL2" s="91"/>
      <c r="HM2" s="91"/>
      <c r="HN2" s="91"/>
      <c r="HO2" s="91"/>
      <c r="HP2" s="91"/>
      <c r="HQ2" s="91"/>
      <c r="HR2" s="91"/>
      <c r="HS2" s="91"/>
      <c r="HT2" s="91"/>
      <c r="HU2" s="91"/>
      <c r="HV2" s="91"/>
      <c r="HW2" s="91"/>
      <c r="HX2" s="91"/>
      <c r="HY2" s="91"/>
      <c r="HZ2" s="91"/>
      <c r="IA2" s="91"/>
      <c r="IB2" s="91"/>
      <c r="IC2" s="91"/>
      <c r="ID2" s="91"/>
      <c r="IE2" s="91"/>
      <c r="IF2" s="91"/>
      <c r="IG2" s="91"/>
      <c r="IH2" s="91"/>
      <c r="II2" s="91"/>
      <c r="IJ2" s="91"/>
      <c r="IK2" s="91"/>
      <c r="IL2" s="91"/>
      <c r="IM2" s="91"/>
      <c r="IN2" s="91"/>
      <c r="IO2" s="91"/>
      <c r="IP2" s="91"/>
      <c r="IQ2" s="91"/>
      <c r="IR2" s="91"/>
      <c r="IS2" s="91"/>
      <c r="IT2" s="91"/>
      <c r="IU2" s="91"/>
      <c r="IV2" s="91"/>
      <c r="IW2" s="91"/>
      <c r="IX2" s="91"/>
      <c r="IY2" s="91"/>
      <c r="IZ2" s="91"/>
      <c r="JA2" s="91"/>
      <c r="JB2" s="91"/>
      <c r="JC2" s="91"/>
      <c r="JD2" s="91"/>
      <c r="JE2" s="91"/>
      <c r="JF2" s="91"/>
      <c r="JG2" s="91"/>
      <c r="JH2" s="91"/>
      <c r="JI2" s="91"/>
      <c r="JJ2" s="91"/>
      <c r="JK2" s="91"/>
      <c r="JL2" s="91"/>
      <c r="JM2" s="91"/>
      <c r="JN2" s="91"/>
      <c r="JO2" s="91"/>
      <c r="JP2" s="91"/>
      <c r="JQ2" s="91"/>
      <c r="JR2" s="91"/>
      <c r="JS2" s="91"/>
      <c r="JT2" s="91"/>
      <c r="JU2" s="91"/>
      <c r="JV2" s="91"/>
      <c r="JW2" s="91"/>
      <c r="JX2" s="91"/>
      <c r="JY2" s="91"/>
      <c r="JZ2" s="91"/>
      <c r="KA2" s="91"/>
      <c r="KB2" s="91"/>
      <c r="KC2" s="91"/>
      <c r="KD2" s="91"/>
      <c r="KE2" s="91"/>
      <c r="KF2" s="91"/>
      <c r="KG2" s="91"/>
      <c r="KH2" s="91"/>
      <c r="KI2" s="91"/>
      <c r="KJ2" s="91"/>
      <c r="KK2" s="91"/>
      <c r="KL2" s="91"/>
      <c r="KM2" s="91"/>
      <c r="KN2" s="91"/>
      <c r="KO2" s="91"/>
      <c r="KP2" s="91"/>
      <c r="KQ2" s="91"/>
      <c r="KR2" s="91"/>
      <c r="KS2" s="91"/>
      <c r="KT2" s="91"/>
      <c r="KU2" s="91"/>
      <c r="KV2" s="91"/>
      <c r="KW2" s="91"/>
      <c r="KX2" s="91"/>
      <c r="KY2" s="91"/>
      <c r="KZ2" s="91"/>
      <c r="LA2" s="91"/>
      <c r="LB2" s="91"/>
      <c r="LC2" s="91"/>
      <c r="LD2" s="91"/>
      <c r="LE2" s="91"/>
      <c r="LF2" s="91"/>
      <c r="LG2" s="91"/>
      <c r="LH2" s="91"/>
      <c r="LI2" s="91"/>
      <c r="LJ2" s="91"/>
      <c r="LK2" s="91"/>
      <c r="LL2" s="91"/>
      <c r="LM2" s="91"/>
      <c r="LN2" s="91"/>
      <c r="LO2" s="91"/>
      <c r="LP2" s="91"/>
      <c r="LQ2" s="91"/>
      <c r="LR2" s="91"/>
      <c r="LS2" s="91"/>
      <c r="LT2" s="91"/>
      <c r="LU2" s="91"/>
      <c r="LV2" s="91"/>
      <c r="LW2" s="91"/>
      <c r="LX2" s="91"/>
      <c r="LY2" s="91"/>
      <c r="LZ2" s="91"/>
      <c r="MA2" s="91"/>
      <c r="MB2" s="91"/>
      <c r="MC2" s="91"/>
      <c r="MD2" s="91"/>
      <c r="ME2" s="91"/>
      <c r="MF2" s="91"/>
      <c r="MG2" s="91"/>
      <c r="MH2" s="91"/>
      <c r="MI2" s="91"/>
      <c r="MJ2" s="91"/>
      <c r="MK2" s="91"/>
      <c r="ML2" s="91"/>
      <c r="MM2" s="91"/>
      <c r="MN2" s="91"/>
      <c r="MO2" s="91"/>
      <c r="MP2" s="91"/>
      <c r="MQ2" s="91"/>
      <c r="MR2" s="91"/>
      <c r="MS2" s="91"/>
      <c r="MT2" s="91"/>
      <c r="MU2" s="91"/>
      <c r="MV2" s="91"/>
      <c r="MW2" s="91"/>
      <c r="MX2" s="91"/>
      <c r="MY2" s="91"/>
      <c r="MZ2" s="91"/>
      <c r="NA2" s="91"/>
      <c r="NB2" s="91"/>
      <c r="NC2" s="91"/>
      <c r="ND2" s="91"/>
      <c r="NE2" s="91"/>
      <c r="NF2" s="91"/>
      <c r="NG2" s="91"/>
      <c r="NH2" s="91"/>
      <c r="NI2" s="91"/>
      <c r="NJ2" s="91"/>
      <c r="NK2" s="91"/>
      <c r="NL2" s="91"/>
      <c r="NM2" s="91"/>
      <c r="NN2" s="91"/>
      <c r="NO2" s="91"/>
      <c r="NP2" s="91"/>
      <c r="NQ2" s="91"/>
      <c r="NR2" s="91"/>
      <c r="NS2" s="91"/>
      <c r="NT2" s="91"/>
      <c r="NU2" s="91"/>
      <c r="NV2" s="91"/>
      <c r="NW2" s="91"/>
      <c r="NX2" s="91"/>
      <c r="NY2" s="91"/>
      <c r="NZ2" s="91"/>
      <c r="OA2" s="91"/>
      <c r="OB2" s="91"/>
      <c r="OC2" s="91"/>
      <c r="OD2" s="91"/>
      <c r="OE2" s="91"/>
      <c r="OF2" s="91"/>
      <c r="OG2" s="91"/>
      <c r="OH2" s="91"/>
      <c r="OI2" s="91"/>
      <c r="OJ2" s="91"/>
      <c r="OK2" s="91"/>
      <c r="OL2" s="91"/>
      <c r="OM2" s="91"/>
      <c r="ON2" s="91"/>
      <c r="OO2" s="91"/>
      <c r="OP2" s="91"/>
      <c r="OQ2" s="91"/>
      <c r="OR2" s="91"/>
      <c r="OS2" s="91"/>
      <c r="OT2" s="91"/>
      <c r="OU2" s="91"/>
      <c r="OV2" s="91"/>
      <c r="OW2" s="91"/>
      <c r="OX2" s="91"/>
      <c r="OY2" s="91"/>
      <c r="OZ2" s="91"/>
      <c r="PA2" s="91"/>
      <c r="PB2" s="91"/>
      <c r="PC2" s="91"/>
      <c r="PD2" s="91"/>
      <c r="PE2" s="91"/>
      <c r="PF2" s="91"/>
      <c r="PG2" s="91"/>
      <c r="PH2" s="91"/>
      <c r="PI2" s="91"/>
      <c r="PJ2" s="91"/>
      <c r="PK2" s="91"/>
      <c r="PL2" s="91"/>
      <c r="PM2" s="91"/>
      <c r="PN2" s="91"/>
      <c r="PO2" s="91"/>
      <c r="PP2" s="91"/>
      <c r="PQ2" s="91"/>
      <c r="PR2" s="91"/>
      <c r="PS2" s="91"/>
      <c r="PT2" s="91"/>
      <c r="PU2" s="91"/>
      <c r="PV2" s="91"/>
      <c r="PW2" s="91"/>
      <c r="PX2" s="91"/>
      <c r="PY2" s="91"/>
      <c r="PZ2" s="91"/>
      <c r="QA2" s="91"/>
      <c r="QB2" s="91"/>
      <c r="QC2" s="91"/>
      <c r="QD2" s="91"/>
      <c r="QE2" s="91"/>
      <c r="QF2" s="91"/>
      <c r="QG2" s="91"/>
      <c r="QH2" s="91"/>
      <c r="QI2" s="91"/>
      <c r="QJ2" s="91"/>
      <c r="QK2" s="91"/>
      <c r="QL2" s="91"/>
      <c r="QM2" s="91"/>
      <c r="QN2" s="91"/>
      <c r="QO2" s="91"/>
      <c r="QP2" s="91"/>
      <c r="QQ2" s="91"/>
      <c r="QR2" s="91"/>
      <c r="QS2" s="91"/>
      <c r="QT2" s="91"/>
      <c r="QU2" s="91"/>
      <c r="QV2" s="91"/>
      <c r="QW2" s="91"/>
      <c r="QX2" s="91"/>
      <c r="QY2" s="91"/>
      <c r="QZ2" s="91"/>
      <c r="RA2" s="91"/>
      <c r="RB2" s="91"/>
      <c r="RC2" s="91"/>
      <c r="RD2" s="91"/>
      <c r="RE2" s="91"/>
      <c r="RF2" s="91"/>
      <c r="RG2" s="91"/>
      <c r="RH2" s="91"/>
      <c r="RI2" s="91"/>
      <c r="RJ2" s="91"/>
      <c r="RK2" s="91"/>
      <c r="RL2" s="91"/>
      <c r="RM2" s="91"/>
      <c r="RN2" s="91"/>
      <c r="RO2" s="91"/>
      <c r="RP2" s="91"/>
      <c r="RQ2" s="91"/>
      <c r="RR2" s="91"/>
      <c r="RS2" s="91"/>
      <c r="RT2" s="91"/>
      <c r="RU2" s="91"/>
      <c r="RV2" s="91"/>
      <c r="RW2" s="91"/>
      <c r="RX2" s="91"/>
      <c r="RY2" s="91"/>
      <c r="RZ2" s="91"/>
      <c r="SA2" s="91"/>
      <c r="SB2" s="91"/>
      <c r="SC2" s="91"/>
      <c r="SD2" s="91"/>
      <c r="SE2" s="91"/>
      <c r="SF2" s="91"/>
      <c r="SG2" s="91"/>
      <c r="SH2" s="91"/>
      <c r="SI2" s="91"/>
      <c r="SJ2" s="91"/>
      <c r="SK2" s="91"/>
      <c r="SL2" s="91"/>
      <c r="SM2" s="91"/>
      <c r="SN2" s="91"/>
      <c r="SO2" s="91"/>
      <c r="SP2" s="91"/>
      <c r="SQ2" s="91"/>
      <c r="SR2" s="91"/>
      <c r="SS2" s="91"/>
      <c r="ST2" s="91"/>
      <c r="SU2" s="91"/>
      <c r="SV2" s="91"/>
      <c r="SW2" s="91"/>
      <c r="SX2" s="91"/>
      <c r="SY2" s="91"/>
      <c r="SZ2" s="91"/>
      <c r="TA2" s="91"/>
      <c r="TB2" s="91"/>
      <c r="TC2" s="91"/>
      <c r="TD2" s="91"/>
      <c r="TE2" s="91"/>
      <c r="TF2" s="91"/>
      <c r="TG2" s="91"/>
      <c r="TH2" s="91"/>
      <c r="TI2" s="91"/>
      <c r="TJ2" s="91"/>
      <c r="TK2" s="91"/>
      <c r="TL2" s="91"/>
      <c r="TM2" s="91"/>
      <c r="TN2" s="91"/>
      <c r="TO2" s="91"/>
      <c r="TP2" s="91"/>
      <c r="TQ2" s="91"/>
      <c r="TR2" s="91"/>
      <c r="TS2" s="91"/>
      <c r="TT2" s="91"/>
      <c r="TU2" s="91"/>
      <c r="TV2" s="91"/>
      <c r="TW2" s="91"/>
      <c r="TX2" s="91"/>
      <c r="TY2" s="91"/>
      <c r="TZ2" s="91"/>
      <c r="UA2" s="91"/>
      <c r="UB2" s="91"/>
      <c r="UC2" s="91"/>
      <c r="UD2" s="91"/>
      <c r="UE2" s="91"/>
      <c r="UF2" s="91"/>
      <c r="UG2" s="91"/>
      <c r="UH2" s="91"/>
      <c r="UI2" s="91"/>
      <c r="UJ2" s="91"/>
      <c r="UK2" s="91"/>
      <c r="UL2" s="91"/>
      <c r="UM2" s="91"/>
      <c r="UN2" s="91"/>
      <c r="UO2" s="91"/>
      <c r="UP2" s="91"/>
      <c r="UQ2" s="91"/>
      <c r="UR2" s="91"/>
      <c r="US2" s="91"/>
      <c r="UT2" s="91"/>
      <c r="UU2" s="91"/>
      <c r="UV2" s="91"/>
      <c r="UW2" s="91"/>
      <c r="UX2" s="91"/>
      <c r="UY2" s="91"/>
      <c r="UZ2" s="91"/>
      <c r="VA2" s="91"/>
      <c r="VB2" s="91"/>
      <c r="VC2" s="91"/>
      <c r="VD2" s="91"/>
      <c r="VE2" s="91"/>
      <c r="VF2" s="91"/>
      <c r="VG2" s="91"/>
      <c r="VH2" s="91"/>
      <c r="VI2" s="91"/>
      <c r="VJ2" s="91"/>
      <c r="VK2" s="91"/>
      <c r="VL2" s="91"/>
      <c r="VM2" s="91"/>
      <c r="VN2" s="91"/>
      <c r="VO2" s="91"/>
      <c r="VP2" s="91"/>
      <c r="VQ2" s="91"/>
      <c r="VR2" s="91"/>
      <c r="VS2" s="91"/>
      <c r="VT2" s="91"/>
      <c r="VU2" s="91"/>
      <c r="VV2" s="91"/>
      <c r="VW2" s="91"/>
      <c r="VX2" s="91"/>
      <c r="VY2" s="91"/>
      <c r="VZ2" s="91"/>
      <c r="WA2" s="91"/>
      <c r="WB2" s="91"/>
      <c r="WC2" s="91"/>
      <c r="WD2" s="91"/>
      <c r="WE2" s="91"/>
      <c r="WF2" s="91"/>
      <c r="WG2" s="91"/>
      <c r="WH2" s="91"/>
      <c r="WI2" s="91"/>
      <c r="WJ2" s="91"/>
      <c r="WK2" s="91"/>
      <c r="WL2" s="91"/>
      <c r="WM2" s="91"/>
      <c r="WN2" s="91"/>
      <c r="WO2" s="91"/>
      <c r="WP2" s="91"/>
      <c r="WQ2" s="91"/>
      <c r="WR2" s="91"/>
      <c r="WS2" s="91"/>
      <c r="WT2" s="91"/>
      <c r="WU2" s="91"/>
      <c r="WV2" s="91"/>
      <c r="WW2" s="91"/>
      <c r="WX2" s="91"/>
      <c r="WY2" s="91"/>
      <c r="WZ2" s="91"/>
      <c r="XA2" s="91"/>
      <c r="XB2" s="91"/>
      <c r="XC2" s="91"/>
      <c r="XD2" s="91"/>
      <c r="XE2" s="91"/>
      <c r="XF2" s="91"/>
      <c r="XG2" s="91"/>
      <c r="XH2" s="91"/>
      <c r="XI2" s="91"/>
      <c r="XJ2" s="91"/>
      <c r="XK2" s="91"/>
      <c r="XL2" s="91"/>
      <c r="XM2" s="91"/>
      <c r="XN2" s="91"/>
      <c r="XO2" s="91"/>
      <c r="XP2" s="91"/>
      <c r="XQ2" s="91"/>
      <c r="XR2" s="91"/>
      <c r="XS2" s="91"/>
      <c r="XT2" s="91"/>
      <c r="XU2" s="91"/>
      <c r="XV2" s="91"/>
      <c r="XW2" s="91"/>
      <c r="XX2" s="91"/>
      <c r="XY2" s="91"/>
      <c r="XZ2" s="91"/>
      <c r="YA2" s="91"/>
      <c r="YB2" s="91"/>
      <c r="YC2" s="91"/>
      <c r="YD2" s="91"/>
      <c r="YE2" s="91"/>
      <c r="YF2" s="91"/>
      <c r="YG2" s="91"/>
      <c r="YH2" s="91"/>
      <c r="YI2" s="91"/>
      <c r="YJ2" s="91"/>
      <c r="YK2" s="91"/>
      <c r="YL2" s="91"/>
      <c r="YM2" s="91"/>
      <c r="YN2" s="91"/>
      <c r="YO2" s="91"/>
      <c r="YP2" s="91"/>
      <c r="YQ2" s="91"/>
      <c r="YR2" s="91"/>
      <c r="YS2" s="91"/>
      <c r="YT2" s="91"/>
      <c r="YU2" s="91"/>
      <c r="YV2" s="91"/>
      <c r="YW2" s="91"/>
      <c r="YX2" s="91"/>
      <c r="YY2" s="91"/>
      <c r="YZ2" s="91"/>
      <c r="ZA2" s="91"/>
      <c r="ZB2" s="91"/>
      <c r="ZC2" s="91"/>
      <c r="ZD2" s="91"/>
      <c r="ZE2" s="91"/>
      <c r="ZF2" s="91"/>
      <c r="ZG2" s="91"/>
      <c r="ZH2" s="91"/>
      <c r="ZI2" s="91"/>
      <c r="ZJ2" s="91"/>
      <c r="ZK2" s="91"/>
      <c r="ZL2" s="91"/>
      <c r="ZM2" s="91"/>
      <c r="ZN2" s="91"/>
      <c r="ZO2" s="91"/>
      <c r="ZP2" s="91"/>
      <c r="ZQ2" s="91"/>
      <c r="ZR2" s="91"/>
      <c r="ZS2" s="91"/>
      <c r="ZT2" s="91"/>
      <c r="ZU2" s="91"/>
      <c r="ZV2" s="91"/>
      <c r="ZW2" s="91"/>
      <c r="ZX2" s="91"/>
      <c r="ZY2" s="91"/>
      <c r="ZZ2" s="91"/>
      <c r="AAA2" s="91"/>
      <c r="AAB2" s="91"/>
      <c r="AAC2" s="91"/>
      <c r="AAD2" s="91"/>
      <c r="AAE2" s="91"/>
      <c r="AAF2" s="91"/>
      <c r="AAG2" s="91"/>
      <c r="AAH2" s="91"/>
      <c r="AAI2" s="91"/>
      <c r="AAJ2" s="91"/>
      <c r="AAK2" s="91"/>
      <c r="AAL2" s="91"/>
      <c r="AAM2" s="91"/>
      <c r="AAN2" s="91"/>
      <c r="AAO2" s="91"/>
      <c r="AAP2" s="91"/>
      <c r="AAQ2" s="91"/>
      <c r="AAR2" s="91"/>
      <c r="AAS2" s="91"/>
      <c r="AAT2" s="91"/>
      <c r="AAU2" s="91"/>
      <c r="AAV2" s="91"/>
      <c r="AAW2" s="91"/>
      <c r="AAX2" s="91"/>
      <c r="AAY2" s="91"/>
      <c r="AAZ2" s="91"/>
      <c r="ABA2" s="91"/>
      <c r="ABB2" s="91"/>
      <c r="ABC2" s="91"/>
      <c r="ABD2" s="91"/>
      <c r="ABE2" s="91"/>
      <c r="ABF2" s="91"/>
      <c r="ABG2" s="91"/>
      <c r="ABH2" s="91"/>
      <c r="ABI2" s="91"/>
      <c r="ABJ2" s="91"/>
      <c r="ABK2" s="91"/>
      <c r="ABL2" s="91"/>
      <c r="ABM2" s="91"/>
      <c r="ABN2" s="91"/>
      <c r="ABO2" s="91"/>
      <c r="ABP2" s="91"/>
      <c r="ABQ2" s="91"/>
      <c r="ABR2" s="91"/>
      <c r="ABS2" s="91"/>
      <c r="ABT2" s="91"/>
      <c r="ABU2" s="91"/>
      <c r="ABV2" s="91"/>
      <c r="ABW2" s="91"/>
      <c r="ABX2" s="91"/>
      <c r="ABY2" s="91"/>
      <c r="ABZ2" s="91"/>
      <c r="ACA2" s="91"/>
      <c r="ACB2" s="91"/>
      <c r="ACC2" s="91"/>
      <c r="ACD2" s="91"/>
      <c r="ACE2" s="91"/>
      <c r="ACF2" s="91"/>
      <c r="ACG2" s="91"/>
      <c r="ACH2" s="91"/>
      <c r="ACI2" s="91"/>
      <c r="ACJ2" s="91"/>
      <c r="ACK2" s="91"/>
      <c r="ACL2" s="91"/>
      <c r="ACM2" s="91"/>
      <c r="ACN2" s="91"/>
      <c r="ACO2" s="91"/>
      <c r="ACP2" s="91"/>
      <c r="ACQ2" s="91"/>
      <c r="ACR2" s="91"/>
      <c r="ACS2" s="91"/>
      <c r="ACT2" s="91"/>
      <c r="ACU2" s="91"/>
      <c r="ACV2" s="91"/>
      <c r="ACW2" s="91"/>
      <c r="ACX2" s="91"/>
      <c r="ACY2" s="91"/>
      <c r="ACZ2" s="91"/>
      <c r="ADA2" s="91"/>
      <c r="ADB2" s="91"/>
      <c r="ADC2" s="91"/>
      <c r="ADD2" s="91"/>
      <c r="ADE2" s="91"/>
      <c r="ADF2" s="91"/>
      <c r="ADG2" s="91"/>
      <c r="ADH2" s="91"/>
      <c r="ADI2" s="91"/>
      <c r="ADJ2" s="91"/>
      <c r="ADK2" s="91"/>
      <c r="ADL2" s="91"/>
      <c r="ADM2" s="91"/>
      <c r="ADN2" s="91"/>
      <c r="ADO2" s="91"/>
      <c r="ADP2" s="91"/>
      <c r="ADQ2" s="91"/>
      <c r="ADR2" s="91"/>
      <c r="ADS2" s="91"/>
      <c r="ADT2" s="91"/>
      <c r="ADU2" s="91"/>
      <c r="ADV2" s="91"/>
      <c r="ADW2" s="91"/>
      <c r="ADX2" s="91"/>
      <c r="ADY2" s="91"/>
      <c r="ADZ2" s="91"/>
      <c r="AEA2" s="91"/>
      <c r="AEB2" s="91"/>
      <c r="AEC2" s="91"/>
      <c r="AED2" s="91"/>
      <c r="AEE2" s="91"/>
      <c r="AEF2" s="91"/>
      <c r="AEG2" s="91"/>
      <c r="AEH2" s="91"/>
      <c r="AEI2" s="91"/>
      <c r="AEJ2" s="91"/>
      <c r="AEK2" s="91"/>
      <c r="AEL2" s="91"/>
      <c r="AEM2" s="91"/>
      <c r="AEN2" s="91"/>
      <c r="AEO2" s="91"/>
      <c r="AEP2" s="91"/>
      <c r="AEQ2" s="91"/>
      <c r="AER2" s="91"/>
      <c r="AES2" s="91"/>
      <c r="AET2" s="91"/>
      <c r="AEU2" s="91"/>
      <c r="AEV2" s="91"/>
      <c r="AEW2" s="91"/>
      <c r="AEX2" s="91"/>
      <c r="AEY2" s="91"/>
      <c r="AEZ2" s="91"/>
      <c r="AFA2" s="91"/>
      <c r="AFB2" s="91"/>
      <c r="AFC2" s="91"/>
      <c r="AFD2" s="91"/>
      <c r="AFE2" s="91"/>
      <c r="AFF2" s="91"/>
      <c r="AFG2" s="91"/>
      <c r="AFH2" s="91"/>
      <c r="AFI2" s="91"/>
      <c r="AFJ2" s="91"/>
      <c r="AFK2" s="91"/>
      <c r="AFL2" s="91"/>
      <c r="AFM2" s="91"/>
      <c r="AFN2" s="91"/>
      <c r="AFO2" s="91"/>
      <c r="AFP2" s="91"/>
      <c r="AFQ2" s="91"/>
      <c r="AFR2" s="91"/>
      <c r="AFS2" s="91"/>
      <c r="AFT2" s="91"/>
      <c r="AFU2" s="91"/>
      <c r="AFV2" s="91"/>
      <c r="AFW2" s="91"/>
      <c r="AFX2" s="91"/>
      <c r="AFY2" s="91"/>
      <c r="AFZ2" s="91"/>
      <c r="AGA2" s="91"/>
      <c r="AGB2" s="91"/>
      <c r="AGC2" s="91"/>
      <c r="AGD2" s="91"/>
      <c r="AGE2" s="91"/>
      <c r="AGF2" s="91"/>
      <c r="AGG2" s="91"/>
      <c r="AGH2" s="91"/>
      <c r="AGI2" s="91"/>
      <c r="AGJ2" s="91"/>
      <c r="AGK2" s="91"/>
      <c r="AGL2" s="91"/>
      <c r="AGM2" s="91"/>
      <c r="AGN2" s="91"/>
      <c r="AGO2" s="91"/>
      <c r="AGP2" s="91"/>
      <c r="AGQ2" s="91"/>
      <c r="AGR2" s="91"/>
      <c r="AGS2" s="91"/>
      <c r="AGT2" s="91"/>
      <c r="AGU2" s="91"/>
      <c r="AGV2" s="91"/>
      <c r="AGW2" s="91"/>
      <c r="AGX2" s="91"/>
      <c r="AGY2" s="91"/>
      <c r="AGZ2" s="91"/>
      <c r="AHA2" s="91"/>
      <c r="AHB2" s="91"/>
      <c r="AHC2" s="91"/>
      <c r="AHD2" s="91"/>
      <c r="AHE2" s="91"/>
      <c r="AHF2" s="91"/>
      <c r="AHG2" s="91"/>
      <c r="AHH2" s="91"/>
      <c r="AHI2" s="91"/>
      <c r="AHJ2" s="91"/>
      <c r="AHK2" s="91"/>
      <c r="AHL2" s="91"/>
      <c r="AHM2" s="91"/>
      <c r="AHN2" s="91"/>
      <c r="AHO2" s="91"/>
      <c r="AHP2" s="91"/>
      <c r="AHQ2" s="91"/>
      <c r="AHR2" s="91"/>
      <c r="AHS2" s="91"/>
      <c r="AHT2" s="91"/>
      <c r="AHU2" s="91"/>
      <c r="AHV2" s="91"/>
      <c r="AHW2" s="91"/>
      <c r="AHX2" s="91"/>
      <c r="AHY2" s="91"/>
      <c r="AHZ2" s="91"/>
      <c r="AIA2" s="91"/>
      <c r="AIB2" s="91"/>
      <c r="AIC2" s="91"/>
      <c r="AID2" s="91"/>
      <c r="AIE2" s="91"/>
      <c r="AIF2" s="91"/>
      <c r="AIG2" s="91"/>
      <c r="AIH2" s="91"/>
      <c r="AII2" s="91"/>
      <c r="AIJ2" s="91"/>
      <c r="AIK2" s="91"/>
      <c r="AIL2" s="91"/>
      <c r="AIM2" s="91"/>
      <c r="AIN2" s="91"/>
      <c r="AIO2" s="91"/>
      <c r="AIP2" s="91"/>
      <c r="AIQ2" s="91"/>
      <c r="AIR2" s="91"/>
      <c r="AIS2" s="91"/>
      <c r="AIT2" s="91"/>
      <c r="AIU2" s="91"/>
      <c r="AIV2" s="91"/>
      <c r="AIW2" s="91"/>
      <c r="AIX2" s="91"/>
      <c r="AIY2" s="91"/>
      <c r="AIZ2" s="91"/>
      <c r="AJA2" s="91"/>
      <c r="AJB2" s="91"/>
      <c r="AJC2" s="91"/>
      <c r="AJD2" s="91"/>
      <c r="AJE2" s="91"/>
      <c r="AJF2" s="91"/>
      <c r="AJG2" s="91"/>
      <c r="AJH2" s="91"/>
      <c r="AJI2" s="91"/>
      <c r="AJJ2" s="91"/>
      <c r="AJK2" s="91"/>
      <c r="AJL2" s="91"/>
      <c r="AJM2" s="91"/>
      <c r="AJN2" s="91"/>
      <c r="AJO2" s="91"/>
      <c r="AJP2" s="91"/>
      <c r="AJQ2" s="91"/>
      <c r="AJR2" s="91"/>
      <c r="AJS2" s="91"/>
      <c r="AJT2" s="91"/>
      <c r="AJU2" s="91"/>
      <c r="AJV2" s="91"/>
      <c r="AJW2" s="91"/>
      <c r="AJX2" s="91"/>
      <c r="AJY2" s="91"/>
      <c r="AJZ2" s="91"/>
      <c r="AKA2" s="91"/>
      <c r="AKB2" s="91"/>
      <c r="AKC2" s="91"/>
      <c r="AKD2" s="91"/>
      <c r="AKE2" s="91"/>
      <c r="AKF2" s="91"/>
      <c r="AKG2" s="91"/>
      <c r="AKH2" s="91"/>
      <c r="AKI2" s="91"/>
      <c r="AKJ2" s="91"/>
      <c r="AKK2" s="91"/>
      <c r="AKL2" s="91"/>
      <c r="AKM2" s="91"/>
      <c r="AKN2" s="91"/>
      <c r="AKO2" s="91"/>
      <c r="AKP2" s="91"/>
      <c r="AKQ2" s="91"/>
      <c r="AKR2" s="91"/>
      <c r="AKS2" s="91"/>
      <c r="AKT2" s="91"/>
      <c r="AKU2" s="91"/>
      <c r="AKV2" s="91"/>
      <c r="AKW2" s="91"/>
      <c r="AKX2" s="91"/>
      <c r="AKY2" s="91"/>
      <c r="AKZ2" s="91"/>
      <c r="ALA2" s="91"/>
      <c r="ALB2" s="91"/>
      <c r="ALC2" s="91"/>
      <c r="ALD2" s="91"/>
      <c r="ALE2" s="91"/>
      <c r="ALF2" s="91"/>
      <c r="ALG2" s="91"/>
      <c r="ALH2" s="91"/>
      <c r="ALI2" s="91"/>
      <c r="ALJ2" s="91"/>
      <c r="ALK2" s="91"/>
      <c r="ALL2" s="91"/>
      <c r="ALM2" s="91"/>
      <c r="ALN2" s="91"/>
      <c r="ALO2" s="91"/>
      <c r="ALP2" s="91"/>
      <c r="ALQ2" s="91"/>
      <c r="ALR2" s="91"/>
      <c r="ALS2" s="91"/>
      <c r="ALT2" s="91"/>
      <c r="ALU2" s="91"/>
      <c r="ALV2" s="91"/>
      <c r="ALW2" s="91"/>
      <c r="ALX2" s="91"/>
      <c r="ALY2" s="91"/>
      <c r="ALZ2" s="91"/>
      <c r="AMA2" s="91"/>
      <c r="AMB2" s="91"/>
      <c r="AMC2" s="91"/>
      <c r="AMD2" s="91"/>
      <c r="AME2" s="91"/>
      <c r="AMF2" s="91"/>
      <c r="AMG2" s="91"/>
      <c r="AMH2" s="91"/>
      <c r="AMI2" s="91"/>
      <c r="AMJ2" s="91"/>
      <c r="AMK2" s="91"/>
      <c r="AML2" s="91"/>
      <c r="AMM2" s="91"/>
      <c r="AMN2" s="91"/>
      <c r="AMO2" s="91"/>
      <c r="AMP2" s="91"/>
      <c r="AMQ2" s="91"/>
      <c r="AMR2" s="91"/>
      <c r="AMS2" s="91"/>
      <c r="AMT2" s="91"/>
      <c r="AMU2" s="91"/>
      <c r="AMV2" s="91"/>
      <c r="AMW2" s="91"/>
      <c r="AMX2" s="91"/>
      <c r="AMY2" s="91"/>
      <c r="AMZ2" s="91"/>
      <c r="ANA2" s="91"/>
      <c r="ANB2" s="91"/>
      <c r="ANC2" s="91"/>
      <c r="AND2" s="91"/>
      <c r="ANE2" s="91"/>
      <c r="ANF2" s="91"/>
      <c r="ANG2" s="91"/>
      <c r="ANH2" s="91"/>
      <c r="ANI2" s="91"/>
      <c r="ANJ2" s="91"/>
      <c r="ANK2" s="91"/>
      <c r="ANL2" s="91"/>
      <c r="ANM2" s="91"/>
      <c r="ANN2" s="91"/>
      <c r="ANO2" s="91"/>
      <c r="ANP2" s="91"/>
      <c r="ANQ2" s="91"/>
      <c r="ANR2" s="91"/>
      <c r="ANS2" s="91"/>
      <c r="ANT2" s="91"/>
      <c r="ANU2" s="91"/>
      <c r="ANV2" s="91"/>
      <c r="ANW2" s="91"/>
      <c r="ANX2" s="91"/>
      <c r="ANY2" s="91"/>
      <c r="ANZ2" s="91"/>
      <c r="AOA2" s="91"/>
      <c r="AOB2" s="91"/>
      <c r="AOC2" s="91"/>
      <c r="AOD2" s="91"/>
      <c r="AOE2" s="91"/>
      <c r="AOF2" s="91"/>
      <c r="AOG2" s="91"/>
      <c r="AOH2" s="91"/>
      <c r="AOI2" s="91"/>
      <c r="AOJ2" s="91"/>
      <c r="AOK2" s="91"/>
      <c r="AOL2" s="91"/>
      <c r="AOM2" s="91"/>
      <c r="AON2" s="91"/>
      <c r="AOO2" s="91"/>
      <c r="AOP2" s="91"/>
      <c r="AOQ2" s="91"/>
      <c r="AOR2" s="91"/>
      <c r="AOS2" s="91"/>
      <c r="AOT2" s="91"/>
      <c r="AOU2" s="91"/>
      <c r="AOV2" s="91"/>
      <c r="AOW2" s="91"/>
      <c r="AOX2" s="91"/>
      <c r="AOY2" s="91"/>
      <c r="AOZ2" s="91"/>
      <c r="APA2" s="91"/>
      <c r="APB2" s="91"/>
      <c r="APC2" s="91"/>
      <c r="APD2" s="91"/>
      <c r="APE2" s="91"/>
      <c r="APF2" s="91"/>
      <c r="APG2" s="91"/>
      <c r="APH2" s="91"/>
      <c r="API2" s="91"/>
      <c r="APJ2" s="91"/>
      <c r="APK2" s="91"/>
      <c r="APL2" s="91"/>
      <c r="APM2" s="91"/>
      <c r="APN2" s="91"/>
      <c r="APO2" s="91"/>
      <c r="APP2" s="91"/>
      <c r="APQ2" s="91"/>
      <c r="APR2" s="91"/>
      <c r="APS2" s="91"/>
      <c r="APT2" s="91"/>
      <c r="APU2" s="91"/>
      <c r="APV2" s="91"/>
      <c r="APW2" s="91"/>
      <c r="APX2" s="91"/>
      <c r="APY2" s="91"/>
      <c r="APZ2" s="91"/>
      <c r="AQA2" s="91"/>
      <c r="AQB2" s="91"/>
      <c r="AQC2" s="91"/>
      <c r="AQD2" s="91"/>
      <c r="AQE2" s="91"/>
      <c r="AQF2" s="91"/>
      <c r="AQG2" s="91"/>
      <c r="AQH2" s="91"/>
      <c r="AQI2" s="91"/>
      <c r="AQJ2" s="91"/>
      <c r="AQK2" s="91"/>
      <c r="AQL2" s="91"/>
      <c r="AQM2" s="91"/>
      <c r="AQN2" s="91"/>
      <c r="AQO2" s="91"/>
      <c r="AQP2" s="91"/>
      <c r="AQQ2" s="91"/>
      <c r="AQR2" s="91"/>
      <c r="AQS2" s="91"/>
      <c r="AQT2" s="91"/>
      <c r="AQU2" s="91"/>
      <c r="AQV2" s="91"/>
      <c r="AQW2" s="91"/>
      <c r="AQX2" s="91"/>
      <c r="AQY2" s="91"/>
      <c r="AQZ2" s="91"/>
      <c r="ARA2" s="91"/>
      <c r="ARB2" s="91"/>
      <c r="ARC2" s="91"/>
      <c r="ARD2" s="91"/>
      <c r="ARE2" s="91"/>
      <c r="ARF2" s="91"/>
      <c r="ARG2" s="91"/>
      <c r="ARH2" s="91"/>
      <c r="ARI2" s="91"/>
      <c r="ARJ2" s="91"/>
      <c r="ARK2" s="91"/>
      <c r="ARL2" s="91"/>
      <c r="ARM2" s="91"/>
      <c r="ARN2" s="91"/>
      <c r="ARO2" s="91"/>
      <c r="ARP2" s="91"/>
      <c r="ARQ2" s="91"/>
      <c r="ARR2" s="91"/>
      <c r="ARS2" s="91"/>
      <c r="ART2" s="91"/>
      <c r="ARU2" s="91"/>
      <c r="ARV2" s="91"/>
      <c r="ARW2" s="91"/>
      <c r="ARX2" s="91"/>
      <c r="ARY2" s="91"/>
      <c r="ARZ2" s="91"/>
      <c r="ASA2" s="91"/>
      <c r="ASB2" s="91"/>
      <c r="ASC2" s="91"/>
      <c r="ASD2" s="91"/>
      <c r="ASE2" s="91"/>
      <c r="ASF2" s="91"/>
      <c r="ASG2" s="91"/>
      <c r="ASH2" s="91"/>
      <c r="ASI2" s="91"/>
      <c r="ASJ2" s="91"/>
      <c r="ASK2" s="91"/>
      <c r="ASL2" s="91"/>
      <c r="ASM2" s="91"/>
      <c r="ASN2" s="91"/>
      <c r="ASO2" s="91"/>
      <c r="ASP2" s="91"/>
      <c r="ASQ2" s="91"/>
      <c r="ASR2" s="91"/>
      <c r="ASS2" s="91"/>
      <c r="AST2" s="91"/>
      <c r="ASU2" s="91"/>
      <c r="ASV2" s="91"/>
      <c r="ASW2" s="91"/>
      <c r="ASX2" s="91"/>
      <c r="ASY2" s="91"/>
      <c r="ASZ2" s="91"/>
      <c r="ATA2" s="91"/>
      <c r="ATB2" s="91"/>
      <c r="ATC2" s="91"/>
      <c r="ATD2" s="91"/>
      <c r="ATE2" s="91"/>
      <c r="ATF2" s="91"/>
      <c r="ATG2" s="91"/>
      <c r="ATH2" s="91"/>
      <c r="ATI2" s="91"/>
      <c r="ATJ2" s="91"/>
      <c r="ATK2" s="91"/>
      <c r="ATL2" s="91"/>
      <c r="ATM2" s="91"/>
      <c r="ATN2" s="91"/>
      <c r="ATO2" s="91"/>
      <c r="ATP2" s="91"/>
      <c r="ATQ2" s="91"/>
      <c r="ATR2" s="91"/>
      <c r="ATS2" s="91"/>
      <c r="ATT2" s="91"/>
      <c r="ATU2" s="91"/>
      <c r="ATV2" s="91"/>
      <c r="ATW2" s="91"/>
      <c r="ATX2" s="91"/>
      <c r="ATY2" s="91"/>
      <c r="ATZ2" s="91"/>
      <c r="AUA2" s="91"/>
      <c r="AUB2" s="91"/>
      <c r="AUC2" s="91"/>
      <c r="AUD2" s="91"/>
      <c r="AUE2" s="91"/>
      <c r="AUF2" s="91"/>
      <c r="AUG2" s="91"/>
      <c r="AUH2" s="91"/>
      <c r="AUI2" s="91"/>
      <c r="AUJ2" s="91"/>
      <c r="AUK2" s="91"/>
      <c r="AUL2" s="91"/>
      <c r="AUM2" s="91"/>
      <c r="AUN2" s="91"/>
      <c r="AUO2" s="91"/>
      <c r="AUP2" s="91"/>
      <c r="AUQ2" s="91"/>
      <c r="AUR2" s="91"/>
      <c r="AUS2" s="91"/>
      <c r="AUT2" s="91"/>
      <c r="AUU2" s="91"/>
      <c r="AUV2" s="91"/>
      <c r="AUW2" s="91"/>
      <c r="AUX2" s="91"/>
      <c r="AUY2" s="91"/>
      <c r="AUZ2" s="91"/>
      <c r="AVA2" s="91"/>
      <c r="AVB2" s="91"/>
      <c r="AVC2" s="91"/>
      <c r="AVD2" s="91"/>
      <c r="AVE2" s="91"/>
      <c r="AVF2" s="91"/>
      <c r="AVG2" s="91"/>
      <c r="AVH2" s="91"/>
      <c r="AVI2" s="91"/>
      <c r="AVJ2" s="91"/>
      <c r="AVK2" s="91"/>
      <c r="AVL2" s="91"/>
      <c r="AVM2" s="91"/>
      <c r="AVN2" s="91"/>
      <c r="AVO2" s="91"/>
      <c r="AVP2" s="91"/>
      <c r="AVQ2" s="91"/>
      <c r="AVR2" s="91"/>
      <c r="AVS2" s="91"/>
      <c r="AVT2" s="91"/>
      <c r="AVU2" s="91"/>
      <c r="AVV2" s="91"/>
      <c r="AVW2" s="91"/>
      <c r="AVX2" s="91"/>
      <c r="AVY2" s="91"/>
      <c r="AVZ2" s="91"/>
      <c r="AWA2" s="91"/>
      <c r="AWB2" s="91"/>
      <c r="AWC2" s="91"/>
      <c r="AWD2" s="91"/>
      <c r="AWE2" s="91"/>
      <c r="AWF2" s="91"/>
      <c r="AWG2" s="91"/>
      <c r="AWH2" s="91"/>
      <c r="AWI2" s="91"/>
      <c r="AWJ2" s="91"/>
      <c r="AWK2" s="91"/>
      <c r="AWL2" s="91"/>
      <c r="AWM2" s="91"/>
      <c r="AWN2" s="91"/>
      <c r="AWO2" s="91"/>
      <c r="AWP2" s="91"/>
      <c r="AWQ2" s="91"/>
      <c r="AWR2" s="91"/>
      <c r="AWS2" s="91"/>
      <c r="AWT2" s="91"/>
      <c r="AWU2" s="91"/>
      <c r="AWV2" s="91"/>
      <c r="AWW2" s="91"/>
      <c r="AWX2" s="91"/>
      <c r="AWY2" s="91"/>
      <c r="AWZ2" s="91"/>
      <c r="AXA2" s="91"/>
      <c r="AXB2" s="91"/>
      <c r="AXC2" s="91"/>
      <c r="AXD2" s="91"/>
      <c r="AXE2" s="91"/>
      <c r="AXF2" s="91"/>
      <c r="AXG2" s="91"/>
      <c r="AXH2" s="91"/>
      <c r="AXI2" s="91"/>
      <c r="AXJ2" s="91"/>
      <c r="AXK2" s="91"/>
      <c r="AXL2" s="91"/>
      <c r="AXM2" s="91"/>
      <c r="AXN2" s="91"/>
      <c r="AXO2" s="91"/>
      <c r="AXP2" s="91"/>
      <c r="AXQ2" s="91"/>
      <c r="AXR2" s="91"/>
      <c r="AXS2" s="91"/>
      <c r="AXT2" s="91"/>
      <c r="AXU2" s="91"/>
      <c r="AXV2" s="91"/>
      <c r="AXW2" s="91"/>
      <c r="AXX2" s="91"/>
      <c r="AXY2" s="91"/>
      <c r="AXZ2" s="91"/>
      <c r="AYA2" s="91"/>
      <c r="AYB2" s="91"/>
      <c r="AYC2" s="91"/>
      <c r="AYD2" s="91"/>
      <c r="AYE2" s="91"/>
      <c r="AYF2" s="91"/>
      <c r="AYG2" s="91"/>
      <c r="AYH2" s="91"/>
      <c r="AYI2" s="91"/>
      <c r="AYJ2" s="91"/>
      <c r="AYK2" s="91"/>
      <c r="AYL2" s="91"/>
      <c r="AYM2" s="91"/>
      <c r="AYN2" s="91"/>
      <c r="AYO2" s="91"/>
      <c r="AYP2" s="91"/>
      <c r="AYQ2" s="91"/>
      <c r="AYR2" s="91"/>
      <c r="AYS2" s="91"/>
      <c r="AYT2" s="91"/>
      <c r="AYU2" s="91"/>
      <c r="AYV2" s="91"/>
      <c r="AYW2" s="91"/>
      <c r="AYX2" s="91"/>
      <c r="AYY2" s="91"/>
      <c r="AYZ2" s="91"/>
      <c r="AZA2" s="91"/>
      <c r="AZB2" s="91"/>
      <c r="AZC2" s="91"/>
      <c r="AZD2" s="91"/>
      <c r="AZE2" s="91"/>
      <c r="AZF2" s="91"/>
      <c r="AZG2" s="91"/>
      <c r="AZH2" s="91"/>
      <c r="AZI2" s="91"/>
      <c r="AZJ2" s="91"/>
      <c r="AZK2" s="91"/>
      <c r="AZL2" s="91"/>
      <c r="AZM2" s="91"/>
      <c r="AZN2" s="91"/>
      <c r="AZO2" s="91"/>
      <c r="AZP2" s="91"/>
      <c r="AZQ2" s="91"/>
      <c r="AZR2" s="91"/>
      <c r="AZS2" s="91"/>
      <c r="AZT2" s="91"/>
      <c r="AZU2" s="91"/>
      <c r="AZV2" s="91"/>
      <c r="AZW2" s="91"/>
      <c r="AZX2" s="91"/>
      <c r="AZY2" s="91"/>
      <c r="AZZ2" s="91"/>
      <c r="BAA2" s="91"/>
      <c r="BAB2" s="91"/>
      <c r="BAC2" s="91"/>
      <c r="BAD2" s="91"/>
      <c r="BAE2" s="91"/>
      <c r="BAF2" s="91"/>
      <c r="BAG2" s="91"/>
      <c r="BAH2" s="91"/>
      <c r="BAI2" s="91"/>
      <c r="BAJ2" s="91"/>
      <c r="BAK2" s="91"/>
      <c r="BAL2" s="91"/>
      <c r="BAM2" s="91"/>
      <c r="BAN2" s="91"/>
      <c r="BAO2" s="91"/>
      <c r="BAP2" s="91"/>
      <c r="BAQ2" s="91"/>
      <c r="BAR2" s="91"/>
      <c r="BAS2" s="91"/>
      <c r="BAT2" s="91"/>
      <c r="BAU2" s="91"/>
      <c r="BAV2" s="91"/>
      <c r="BAW2" s="91"/>
      <c r="BAX2" s="91"/>
      <c r="BAY2" s="91"/>
      <c r="BAZ2" s="91"/>
      <c r="BBA2" s="91"/>
      <c r="BBB2" s="91"/>
      <c r="BBC2" s="91"/>
      <c r="BBD2" s="91"/>
      <c r="BBE2" s="91"/>
      <c r="BBF2" s="91"/>
      <c r="BBG2" s="91"/>
      <c r="BBH2" s="91"/>
      <c r="BBI2" s="91"/>
      <c r="BBJ2" s="91"/>
      <c r="BBK2" s="91"/>
      <c r="BBL2" s="91"/>
      <c r="BBM2" s="91"/>
      <c r="BBN2" s="91"/>
      <c r="BBO2" s="91"/>
      <c r="BBP2" s="91"/>
      <c r="BBQ2" s="91"/>
      <c r="BBR2" s="91"/>
      <c r="BBS2" s="91"/>
      <c r="BBT2" s="91"/>
      <c r="BBU2" s="91"/>
      <c r="BBV2" s="91"/>
      <c r="BBW2" s="91"/>
      <c r="BBX2" s="91"/>
      <c r="BBY2" s="91"/>
      <c r="BBZ2" s="91"/>
      <c r="BCA2" s="91"/>
      <c r="BCB2" s="91"/>
      <c r="BCC2" s="91"/>
      <c r="BCD2" s="91"/>
      <c r="BCE2" s="91"/>
      <c r="BCF2" s="91"/>
      <c r="BCG2" s="91"/>
      <c r="BCH2" s="91"/>
      <c r="BCI2" s="91"/>
      <c r="BCJ2" s="91"/>
      <c r="BCK2" s="91"/>
      <c r="BCL2" s="91"/>
      <c r="BCM2" s="91"/>
      <c r="BCN2" s="91"/>
      <c r="BCO2" s="91"/>
      <c r="BCP2" s="91"/>
      <c r="BCQ2" s="91"/>
      <c r="BCR2" s="91"/>
      <c r="BCS2" s="91"/>
      <c r="BCT2" s="91"/>
      <c r="BCU2" s="91"/>
      <c r="BCV2" s="91"/>
      <c r="BCW2" s="91"/>
      <c r="BCX2" s="91"/>
      <c r="BCY2" s="91"/>
      <c r="BCZ2" s="91"/>
      <c r="BDA2" s="91"/>
      <c r="BDB2" s="91"/>
      <c r="BDC2" s="91"/>
      <c r="BDD2" s="91"/>
      <c r="BDE2" s="91"/>
      <c r="BDF2" s="91"/>
      <c r="BDG2" s="91"/>
      <c r="BDH2" s="91"/>
      <c r="BDI2" s="91"/>
      <c r="BDJ2" s="91"/>
      <c r="BDK2" s="91"/>
      <c r="BDL2" s="91"/>
      <c r="BDM2" s="91"/>
      <c r="BDN2" s="91"/>
      <c r="BDO2" s="91"/>
      <c r="BDP2" s="91"/>
      <c r="BDQ2" s="91"/>
      <c r="BDR2" s="91"/>
      <c r="BDS2" s="91"/>
      <c r="BDT2" s="91"/>
      <c r="BDU2" s="91"/>
      <c r="BDV2" s="91"/>
      <c r="BDW2" s="91"/>
      <c r="BDX2" s="91"/>
      <c r="BDY2" s="91"/>
      <c r="BDZ2" s="91"/>
      <c r="BEA2" s="91"/>
      <c r="BEB2" s="91"/>
      <c r="BEC2" s="91"/>
      <c r="BED2" s="91"/>
      <c r="BEE2" s="91"/>
      <c r="BEF2" s="91"/>
      <c r="BEG2" s="91"/>
      <c r="BEH2" s="91"/>
      <c r="BEI2" s="91"/>
      <c r="BEJ2" s="91"/>
      <c r="BEK2" s="91"/>
      <c r="BEL2" s="91"/>
      <c r="BEM2" s="91"/>
      <c r="BEN2" s="91"/>
      <c r="BEO2" s="91"/>
      <c r="BEP2" s="91"/>
      <c r="BEQ2" s="91"/>
      <c r="BER2" s="91"/>
      <c r="BES2" s="91"/>
      <c r="BET2" s="91"/>
      <c r="BEU2" s="91"/>
      <c r="BEV2" s="91"/>
      <c r="BEW2" s="91"/>
      <c r="BEX2" s="91"/>
      <c r="BEY2" s="91"/>
      <c r="BEZ2" s="91"/>
      <c r="BFA2" s="91"/>
      <c r="BFB2" s="91"/>
      <c r="BFC2" s="91"/>
      <c r="BFD2" s="91"/>
      <c r="BFE2" s="91"/>
      <c r="BFF2" s="91"/>
      <c r="BFG2" s="91"/>
      <c r="BFH2" s="91"/>
      <c r="BFI2" s="91"/>
      <c r="BFJ2" s="91"/>
      <c r="BFK2" s="91"/>
      <c r="BFL2" s="91"/>
      <c r="BFM2" s="91"/>
      <c r="BFN2" s="91"/>
      <c r="BFO2" s="91"/>
      <c r="BFP2" s="91"/>
      <c r="BFQ2" s="91"/>
      <c r="BFR2" s="91"/>
      <c r="BFS2" s="91"/>
      <c r="BFT2" s="91"/>
      <c r="BFU2" s="91"/>
      <c r="BFV2" s="91"/>
      <c r="BFW2" s="91"/>
      <c r="BFX2" s="91"/>
      <c r="BFY2" s="91"/>
      <c r="BFZ2" s="91"/>
      <c r="BGA2" s="91"/>
      <c r="BGB2" s="91"/>
      <c r="BGC2" s="91"/>
      <c r="BGD2" s="91"/>
      <c r="BGE2" s="91"/>
      <c r="BGF2" s="91"/>
      <c r="BGG2" s="91"/>
      <c r="BGH2" s="91"/>
      <c r="BGI2" s="91"/>
      <c r="BGJ2" s="91"/>
      <c r="BGK2" s="91"/>
      <c r="BGL2" s="91"/>
      <c r="BGM2" s="91"/>
      <c r="BGN2" s="91"/>
      <c r="BGO2" s="91"/>
      <c r="BGP2" s="91"/>
      <c r="BGQ2" s="91"/>
      <c r="BGR2" s="91"/>
      <c r="BGS2" s="91"/>
      <c r="BGT2" s="91"/>
      <c r="BGU2" s="91"/>
      <c r="BGV2" s="91"/>
      <c r="BGW2" s="91"/>
      <c r="BGX2" s="91"/>
      <c r="BGY2" s="91"/>
      <c r="BGZ2" s="91"/>
      <c r="BHA2" s="91"/>
      <c r="BHB2" s="91"/>
      <c r="BHC2" s="91"/>
      <c r="BHD2" s="91"/>
      <c r="BHE2" s="91"/>
      <c r="BHF2" s="91"/>
      <c r="BHG2" s="91"/>
      <c r="BHH2" s="91"/>
      <c r="BHI2" s="91"/>
      <c r="BHJ2" s="91"/>
      <c r="BHK2" s="91"/>
      <c r="BHL2" s="91"/>
      <c r="BHM2" s="91"/>
      <c r="BHN2" s="91"/>
      <c r="BHO2" s="91"/>
      <c r="BHP2" s="91"/>
      <c r="BHQ2" s="91"/>
      <c r="BHR2" s="91"/>
      <c r="BHS2" s="91"/>
      <c r="BHT2" s="91"/>
      <c r="BHU2" s="91"/>
      <c r="BHV2" s="91"/>
      <c r="BHW2" s="91"/>
      <c r="BHX2" s="91"/>
      <c r="BHY2" s="91"/>
      <c r="BHZ2" s="91"/>
      <c r="BIA2" s="91"/>
      <c r="BIB2" s="91"/>
      <c r="BIC2" s="91"/>
      <c r="BID2" s="91"/>
      <c r="BIE2" s="91"/>
      <c r="BIF2" s="91"/>
      <c r="BIG2" s="91"/>
      <c r="BIH2" s="91"/>
      <c r="BII2" s="91"/>
      <c r="BIJ2" s="91"/>
      <c r="BIK2" s="91"/>
      <c r="BIL2" s="91"/>
      <c r="BIM2" s="91"/>
      <c r="BIN2" s="91"/>
      <c r="BIO2" s="91"/>
      <c r="BIP2" s="91"/>
      <c r="BIQ2" s="91"/>
      <c r="BIR2" s="91"/>
      <c r="BIS2" s="91"/>
      <c r="BIT2" s="91"/>
      <c r="BIU2" s="91"/>
      <c r="BIV2" s="91"/>
      <c r="BIW2" s="91"/>
      <c r="BIX2" s="91"/>
      <c r="BIY2" s="91"/>
      <c r="BIZ2" s="91"/>
      <c r="BJA2" s="91"/>
      <c r="BJB2" s="91"/>
      <c r="BJC2" s="91"/>
      <c r="BJD2" s="91"/>
      <c r="BJE2" s="91"/>
      <c r="BJF2" s="91"/>
      <c r="BJG2" s="91"/>
      <c r="BJH2" s="91"/>
      <c r="BJI2" s="91"/>
      <c r="BJJ2" s="91"/>
      <c r="BJK2" s="91"/>
      <c r="BJL2" s="91"/>
      <c r="BJM2" s="91"/>
      <c r="BJN2" s="91"/>
      <c r="BJO2" s="91"/>
      <c r="BJP2" s="91"/>
      <c r="BJQ2" s="91"/>
      <c r="BJR2" s="91"/>
      <c r="BJS2" s="91"/>
      <c r="BJT2" s="91"/>
      <c r="BJU2" s="91"/>
      <c r="BJV2" s="91"/>
      <c r="BJW2" s="91"/>
      <c r="BJX2" s="91"/>
      <c r="BJY2" s="91"/>
      <c r="BJZ2" s="91"/>
      <c r="BKA2" s="91"/>
      <c r="BKB2" s="91"/>
      <c r="BKC2" s="91"/>
      <c r="BKD2" s="91"/>
      <c r="BKE2" s="91"/>
      <c r="BKF2" s="91"/>
      <c r="BKG2" s="91"/>
      <c r="BKH2" s="91"/>
      <c r="BKI2" s="91"/>
      <c r="BKJ2" s="91"/>
      <c r="BKK2" s="91" t="s">
        <v>965</v>
      </c>
      <c r="BKL2" s="91"/>
      <c r="BKM2" s="91"/>
      <c r="BKN2" s="91"/>
      <c r="BKO2" s="91"/>
      <c r="BKP2" s="91"/>
      <c r="BKQ2" s="91"/>
      <c r="BKR2" s="91"/>
      <c r="BKS2" s="91" t="s">
        <v>965</v>
      </c>
      <c r="BKT2" s="91"/>
      <c r="BKU2" s="91"/>
      <c r="BKV2" s="91"/>
      <c r="BKW2" s="91"/>
      <c r="BKX2" s="91"/>
      <c r="BKY2" s="91"/>
      <c r="BKZ2" s="91"/>
      <c r="BLA2" s="91" t="s">
        <v>965</v>
      </c>
      <c r="BLB2" s="91"/>
      <c r="BLC2" s="91"/>
      <c r="BLD2" s="91"/>
      <c r="BLE2" s="91"/>
      <c r="BLF2" s="91"/>
      <c r="BLG2" s="91"/>
      <c r="BLH2" s="91"/>
      <c r="BLI2" s="91" t="s">
        <v>965</v>
      </c>
      <c r="BLJ2" s="91"/>
      <c r="BLK2" s="91"/>
      <c r="BLL2" s="91"/>
      <c r="BLM2" s="91"/>
      <c r="BLN2" s="91"/>
      <c r="BLO2" s="91"/>
      <c r="BLP2" s="91"/>
      <c r="BLQ2" s="91" t="s">
        <v>965</v>
      </c>
      <c r="BLR2" s="91"/>
      <c r="BLS2" s="91"/>
      <c r="BLT2" s="91"/>
      <c r="BLU2" s="91"/>
      <c r="BLV2" s="91"/>
      <c r="BLW2" s="91"/>
      <c r="BLX2" s="91"/>
      <c r="BLY2" s="91" t="s">
        <v>965</v>
      </c>
      <c r="BLZ2" s="91"/>
      <c r="BMA2" s="91"/>
      <c r="BMB2" s="91"/>
      <c r="BMC2" s="91"/>
      <c r="BMD2" s="91"/>
      <c r="BME2" s="91"/>
      <c r="BMF2" s="91"/>
      <c r="BMG2" s="91" t="s">
        <v>965</v>
      </c>
      <c r="BMH2" s="91"/>
      <c r="BMI2" s="91"/>
      <c r="BMJ2" s="91"/>
      <c r="BMK2" s="91"/>
      <c r="BML2" s="91"/>
      <c r="BMM2" s="91"/>
      <c r="BMN2" s="91"/>
      <c r="BMO2" s="91" t="s">
        <v>965</v>
      </c>
      <c r="BMP2" s="91"/>
      <c r="BMQ2" s="91"/>
      <c r="BMR2" s="91"/>
      <c r="BMS2" s="91"/>
      <c r="BMT2" s="91"/>
      <c r="BMU2" s="91"/>
      <c r="BMV2" s="91"/>
      <c r="BMW2" s="91" t="s">
        <v>965</v>
      </c>
      <c r="BMX2" s="91"/>
      <c r="BMY2" s="91"/>
      <c r="BMZ2" s="91"/>
      <c r="BNA2" s="91"/>
      <c r="BNB2" s="91"/>
      <c r="BNC2" s="91"/>
      <c r="BND2" s="91"/>
      <c r="BNE2" s="91" t="s">
        <v>965</v>
      </c>
      <c r="BNF2" s="91"/>
      <c r="BNG2" s="91"/>
      <c r="BNH2" s="91"/>
      <c r="BNI2" s="91"/>
      <c r="BNJ2" s="91"/>
      <c r="BNK2" s="91"/>
      <c r="BNL2" s="91"/>
      <c r="BNM2" s="91" t="s">
        <v>965</v>
      </c>
      <c r="BNN2" s="91"/>
      <c r="BNO2" s="91"/>
      <c r="BNP2" s="91"/>
      <c r="BNQ2" s="91"/>
      <c r="BNR2" s="91"/>
      <c r="BNS2" s="91"/>
      <c r="BNT2" s="91"/>
      <c r="BNU2" s="91" t="s">
        <v>965</v>
      </c>
      <c r="BNV2" s="91"/>
      <c r="BNW2" s="91"/>
      <c r="BNX2" s="91"/>
      <c r="BNY2" s="91"/>
      <c r="BNZ2" s="91"/>
      <c r="BOA2" s="91"/>
      <c r="BOB2" s="91"/>
      <c r="BOC2" s="91" t="s">
        <v>965</v>
      </c>
      <c r="BOD2" s="91"/>
      <c r="BOE2" s="91"/>
      <c r="BOF2" s="91"/>
      <c r="BOG2" s="91"/>
      <c r="BOH2" s="91"/>
      <c r="BOI2" s="91"/>
      <c r="BOJ2" s="91"/>
      <c r="BOK2" s="91" t="s">
        <v>965</v>
      </c>
      <c r="BOL2" s="91"/>
      <c r="BOM2" s="91"/>
      <c r="BON2" s="91"/>
      <c r="BOO2" s="91"/>
      <c r="BOP2" s="91"/>
      <c r="BOQ2" s="91"/>
      <c r="BOR2" s="91"/>
      <c r="BOS2" s="91" t="s">
        <v>965</v>
      </c>
      <c r="BOT2" s="91"/>
      <c r="BOU2" s="91"/>
      <c r="BOV2" s="91"/>
      <c r="BOW2" s="91"/>
      <c r="BOX2" s="91"/>
      <c r="BOY2" s="91"/>
      <c r="BOZ2" s="91"/>
      <c r="BPA2" s="91" t="s">
        <v>965</v>
      </c>
      <c r="BPB2" s="91"/>
      <c r="BPC2" s="91"/>
      <c r="BPD2" s="91"/>
      <c r="BPE2" s="91"/>
      <c r="BPF2" s="91"/>
      <c r="BPG2" s="91"/>
      <c r="BPH2" s="91"/>
      <c r="BPI2" s="91" t="s">
        <v>965</v>
      </c>
      <c r="BPJ2" s="91"/>
      <c r="BPK2" s="91"/>
      <c r="BPL2" s="91"/>
      <c r="BPM2" s="91"/>
      <c r="BPN2" s="91"/>
      <c r="BPO2" s="91"/>
      <c r="BPP2" s="91"/>
      <c r="BPQ2" s="91" t="s">
        <v>965</v>
      </c>
      <c r="BPR2" s="91"/>
      <c r="BPS2" s="91"/>
      <c r="BPT2" s="91"/>
      <c r="BPU2" s="91"/>
      <c r="BPV2" s="91"/>
      <c r="BPW2" s="91"/>
      <c r="BPX2" s="91"/>
      <c r="BPY2" s="91" t="s">
        <v>965</v>
      </c>
      <c r="BPZ2" s="91"/>
      <c r="BQA2" s="91"/>
      <c r="BQB2" s="91"/>
      <c r="BQC2" s="91"/>
      <c r="BQD2" s="91"/>
      <c r="BQE2" s="91"/>
      <c r="BQF2" s="91"/>
      <c r="BQG2" s="91" t="s">
        <v>965</v>
      </c>
      <c r="BQH2" s="91"/>
      <c r="BQI2" s="91"/>
      <c r="BQJ2" s="91"/>
      <c r="BQK2" s="91"/>
      <c r="BQL2" s="91"/>
      <c r="BQM2" s="91"/>
      <c r="BQN2" s="91"/>
      <c r="BQO2" s="91" t="s">
        <v>965</v>
      </c>
      <c r="BQP2" s="91"/>
      <c r="BQQ2" s="91"/>
      <c r="BQR2" s="91"/>
      <c r="BQS2" s="91"/>
      <c r="BQT2" s="91"/>
      <c r="BQU2" s="91"/>
      <c r="BQV2" s="91"/>
      <c r="BQW2" s="91" t="s">
        <v>965</v>
      </c>
      <c r="BQX2" s="91"/>
      <c r="BQY2" s="91"/>
      <c r="BQZ2" s="91"/>
      <c r="BRA2" s="91"/>
      <c r="BRB2" s="91"/>
      <c r="BRC2" s="91"/>
      <c r="BRD2" s="91"/>
      <c r="BRE2" s="91" t="s">
        <v>965</v>
      </c>
      <c r="BRF2" s="91"/>
      <c r="BRG2" s="91"/>
      <c r="BRH2" s="91"/>
      <c r="BRI2" s="91"/>
      <c r="BRJ2" s="91"/>
      <c r="BRK2" s="91"/>
      <c r="BRL2" s="91"/>
      <c r="BRM2" s="91" t="s">
        <v>965</v>
      </c>
      <c r="BRN2" s="91"/>
      <c r="BRO2" s="91"/>
      <c r="BRP2" s="91"/>
      <c r="BRQ2" s="91"/>
      <c r="BRR2" s="91"/>
      <c r="BRS2" s="91"/>
      <c r="BRT2" s="91"/>
      <c r="BRU2" s="91" t="s">
        <v>965</v>
      </c>
      <c r="BRV2" s="91"/>
      <c r="BRW2" s="91"/>
      <c r="BRX2" s="91"/>
      <c r="BRY2" s="91"/>
      <c r="BRZ2" s="91"/>
      <c r="BSA2" s="91"/>
      <c r="BSB2" s="91"/>
      <c r="BSC2" s="91" t="s">
        <v>965</v>
      </c>
      <c r="BSD2" s="91"/>
      <c r="BSE2" s="91"/>
      <c r="BSF2" s="91"/>
      <c r="BSG2" s="91"/>
      <c r="BSH2" s="91"/>
      <c r="BSI2" s="91"/>
      <c r="BSJ2" s="91"/>
      <c r="BSK2" s="91" t="s">
        <v>965</v>
      </c>
      <c r="BSL2" s="91"/>
      <c r="BSM2" s="91"/>
      <c r="BSN2" s="91"/>
      <c r="BSO2" s="91"/>
      <c r="BSP2" s="91"/>
      <c r="BSQ2" s="91"/>
      <c r="BSR2" s="91"/>
      <c r="BSS2" s="91" t="s">
        <v>965</v>
      </c>
      <c r="BST2" s="91"/>
      <c r="BSU2" s="91"/>
      <c r="BSV2" s="91"/>
      <c r="BSW2" s="91"/>
      <c r="BSX2" s="91"/>
      <c r="BSY2" s="91"/>
      <c r="BSZ2" s="91"/>
      <c r="BTA2" s="91" t="s">
        <v>965</v>
      </c>
      <c r="BTB2" s="91"/>
      <c r="BTC2" s="91"/>
      <c r="BTD2" s="91"/>
      <c r="BTE2" s="91"/>
      <c r="BTF2" s="91"/>
      <c r="BTG2" s="91"/>
      <c r="BTH2" s="91"/>
      <c r="BTI2" s="91" t="s">
        <v>965</v>
      </c>
      <c r="BTJ2" s="91"/>
      <c r="BTK2" s="91"/>
      <c r="BTL2" s="91"/>
      <c r="BTM2" s="91"/>
      <c r="BTN2" s="91"/>
      <c r="BTO2" s="91"/>
      <c r="BTP2" s="91"/>
      <c r="BTQ2" s="91" t="s">
        <v>965</v>
      </c>
      <c r="BTR2" s="91"/>
      <c r="BTS2" s="91"/>
      <c r="BTT2" s="91"/>
      <c r="BTU2" s="91"/>
      <c r="BTV2" s="91"/>
      <c r="BTW2" s="91"/>
      <c r="BTX2" s="91"/>
      <c r="BTY2" s="91" t="s">
        <v>965</v>
      </c>
      <c r="BTZ2" s="91"/>
      <c r="BUA2" s="91"/>
      <c r="BUB2" s="91"/>
      <c r="BUC2" s="91"/>
      <c r="BUD2" s="91"/>
      <c r="BUE2" s="91"/>
      <c r="BUF2" s="91"/>
      <c r="BUG2" s="91" t="s">
        <v>965</v>
      </c>
      <c r="BUH2" s="91"/>
      <c r="BUI2" s="91"/>
      <c r="BUJ2" s="91"/>
      <c r="BUK2" s="91"/>
      <c r="BUL2" s="91"/>
      <c r="BUM2" s="91"/>
      <c r="BUN2" s="91"/>
      <c r="BUO2" s="91" t="s">
        <v>965</v>
      </c>
      <c r="BUP2" s="91"/>
      <c r="BUQ2" s="91"/>
      <c r="BUR2" s="91"/>
      <c r="BUS2" s="91"/>
      <c r="BUT2" s="91"/>
      <c r="BUU2" s="91"/>
      <c r="BUV2" s="91"/>
      <c r="BUW2" s="91" t="s">
        <v>965</v>
      </c>
      <c r="BUX2" s="91"/>
      <c r="BUY2" s="91"/>
      <c r="BUZ2" s="91"/>
      <c r="BVA2" s="91"/>
      <c r="BVB2" s="91"/>
      <c r="BVC2" s="91"/>
      <c r="BVD2" s="91"/>
      <c r="BVE2" s="91" t="s">
        <v>965</v>
      </c>
      <c r="BVF2" s="91"/>
      <c r="BVG2" s="91"/>
      <c r="BVH2" s="91"/>
      <c r="BVI2" s="91"/>
      <c r="BVJ2" s="91"/>
      <c r="BVK2" s="91"/>
      <c r="BVL2" s="91"/>
      <c r="BVM2" s="91" t="s">
        <v>965</v>
      </c>
      <c r="BVN2" s="91"/>
      <c r="BVO2" s="91"/>
      <c r="BVP2" s="91"/>
      <c r="BVQ2" s="91"/>
      <c r="BVR2" s="91"/>
      <c r="BVS2" s="91"/>
      <c r="BVT2" s="91"/>
      <c r="BVU2" s="91" t="s">
        <v>965</v>
      </c>
      <c r="BVV2" s="91"/>
      <c r="BVW2" s="91"/>
      <c r="BVX2" s="91"/>
      <c r="BVY2" s="91"/>
      <c r="BVZ2" s="91"/>
      <c r="BWA2" s="91"/>
      <c r="BWB2" s="91"/>
      <c r="BWC2" s="91" t="s">
        <v>965</v>
      </c>
      <c r="BWD2" s="91"/>
      <c r="BWE2" s="91"/>
      <c r="BWF2" s="91"/>
      <c r="BWG2" s="91"/>
      <c r="BWH2" s="91"/>
      <c r="BWI2" s="91"/>
      <c r="BWJ2" s="91"/>
      <c r="BWK2" s="91" t="s">
        <v>965</v>
      </c>
      <c r="BWL2" s="91"/>
      <c r="BWM2" s="91"/>
      <c r="BWN2" s="91"/>
      <c r="BWO2" s="91"/>
      <c r="BWP2" s="91"/>
      <c r="BWQ2" s="91"/>
      <c r="BWR2" s="91"/>
      <c r="BWS2" s="91" t="s">
        <v>965</v>
      </c>
      <c r="BWT2" s="91"/>
      <c r="BWU2" s="91"/>
      <c r="BWV2" s="91"/>
      <c r="BWW2" s="91"/>
      <c r="BWX2" s="91"/>
      <c r="BWY2" s="91"/>
      <c r="BWZ2" s="91"/>
      <c r="BXA2" s="91" t="s">
        <v>965</v>
      </c>
      <c r="BXB2" s="91"/>
      <c r="BXC2" s="91"/>
      <c r="BXD2" s="91"/>
      <c r="BXE2" s="91"/>
      <c r="BXF2" s="91"/>
      <c r="BXG2" s="91"/>
      <c r="BXH2" s="91"/>
      <c r="BXI2" s="91" t="s">
        <v>965</v>
      </c>
      <c r="BXJ2" s="91"/>
      <c r="BXK2" s="91"/>
      <c r="BXL2" s="91"/>
      <c r="BXM2" s="91"/>
      <c r="BXN2" s="91"/>
      <c r="BXO2" s="91"/>
      <c r="BXP2" s="91"/>
      <c r="BXQ2" s="91" t="s">
        <v>965</v>
      </c>
      <c r="BXR2" s="91"/>
      <c r="BXS2" s="91"/>
      <c r="BXT2" s="91"/>
      <c r="BXU2" s="91"/>
      <c r="BXV2" s="91"/>
      <c r="BXW2" s="91"/>
      <c r="BXX2" s="91"/>
      <c r="BXY2" s="91" t="s">
        <v>965</v>
      </c>
      <c r="BXZ2" s="91"/>
      <c r="BYA2" s="91"/>
      <c r="BYB2" s="91"/>
      <c r="BYC2" s="91"/>
      <c r="BYD2" s="91"/>
      <c r="BYE2" s="91"/>
      <c r="BYF2" s="91"/>
      <c r="BYG2" s="91" t="s">
        <v>965</v>
      </c>
      <c r="BYH2" s="91"/>
      <c r="BYI2" s="91"/>
      <c r="BYJ2" s="91"/>
      <c r="BYK2" s="91"/>
      <c r="BYL2" s="91"/>
      <c r="BYM2" s="91"/>
      <c r="BYN2" s="91"/>
      <c r="BYO2" s="91" t="s">
        <v>965</v>
      </c>
      <c r="BYP2" s="91"/>
      <c r="BYQ2" s="91"/>
      <c r="BYR2" s="91"/>
      <c r="BYS2" s="91"/>
      <c r="BYT2" s="91"/>
      <c r="BYU2" s="91"/>
      <c r="BYV2" s="91"/>
      <c r="BYW2" s="91" t="s">
        <v>965</v>
      </c>
      <c r="BYX2" s="91"/>
      <c r="BYY2" s="91"/>
      <c r="BYZ2" s="91"/>
      <c r="BZA2" s="91"/>
      <c r="BZB2" s="91"/>
      <c r="BZC2" s="91"/>
      <c r="BZD2" s="91"/>
      <c r="BZE2" s="91" t="s">
        <v>965</v>
      </c>
      <c r="BZF2" s="91"/>
      <c r="BZG2" s="91"/>
      <c r="BZH2" s="91"/>
      <c r="BZI2" s="91"/>
      <c r="BZJ2" s="91"/>
      <c r="BZK2" s="91"/>
      <c r="BZL2" s="91"/>
      <c r="BZM2" s="91" t="s">
        <v>965</v>
      </c>
      <c r="BZN2" s="91"/>
      <c r="BZO2" s="91"/>
      <c r="BZP2" s="91"/>
      <c r="BZQ2" s="91"/>
      <c r="BZR2" s="91"/>
      <c r="BZS2" s="91"/>
      <c r="BZT2" s="91"/>
      <c r="BZU2" s="91" t="s">
        <v>965</v>
      </c>
      <c r="BZV2" s="91"/>
      <c r="BZW2" s="91"/>
      <c r="BZX2" s="91"/>
      <c r="BZY2" s="91"/>
      <c r="BZZ2" s="91"/>
      <c r="CAA2" s="91"/>
      <c r="CAB2" s="91"/>
      <c r="CAC2" s="91" t="s">
        <v>965</v>
      </c>
      <c r="CAD2" s="91"/>
      <c r="CAE2" s="91"/>
      <c r="CAF2" s="91"/>
      <c r="CAG2" s="91"/>
      <c r="CAH2" s="91"/>
      <c r="CAI2" s="91"/>
      <c r="CAJ2" s="91"/>
      <c r="CAK2" s="91" t="s">
        <v>965</v>
      </c>
      <c r="CAL2" s="91"/>
      <c r="CAM2" s="91"/>
      <c r="CAN2" s="91"/>
      <c r="CAO2" s="91"/>
      <c r="CAP2" s="91"/>
      <c r="CAQ2" s="91"/>
      <c r="CAR2" s="91"/>
      <c r="CAS2" s="91" t="s">
        <v>965</v>
      </c>
      <c r="CAT2" s="91"/>
      <c r="CAU2" s="91"/>
      <c r="CAV2" s="91"/>
      <c r="CAW2" s="91"/>
      <c r="CAX2" s="91"/>
      <c r="CAY2" s="91"/>
      <c r="CAZ2" s="91"/>
      <c r="CBA2" s="91" t="s">
        <v>965</v>
      </c>
      <c r="CBB2" s="91"/>
      <c r="CBC2" s="91"/>
      <c r="CBD2" s="91"/>
      <c r="CBE2" s="91"/>
      <c r="CBF2" s="91"/>
      <c r="CBG2" s="91"/>
      <c r="CBH2" s="91"/>
      <c r="CBI2" s="91" t="s">
        <v>965</v>
      </c>
      <c r="CBJ2" s="91"/>
      <c r="CBK2" s="91"/>
      <c r="CBL2" s="91"/>
      <c r="CBM2" s="91"/>
      <c r="CBN2" s="91"/>
      <c r="CBO2" s="91"/>
      <c r="CBP2" s="91"/>
      <c r="CBQ2" s="91" t="s">
        <v>965</v>
      </c>
      <c r="CBR2" s="91"/>
      <c r="CBS2" s="91"/>
      <c r="CBT2" s="91"/>
      <c r="CBU2" s="91"/>
      <c r="CBV2" s="91"/>
      <c r="CBW2" s="91"/>
      <c r="CBX2" s="91"/>
      <c r="CBY2" s="91" t="s">
        <v>965</v>
      </c>
      <c r="CBZ2" s="91"/>
      <c r="CCA2" s="91"/>
      <c r="CCB2" s="91"/>
      <c r="CCC2" s="91"/>
      <c r="CCD2" s="91"/>
      <c r="CCE2" s="91"/>
      <c r="CCF2" s="91"/>
      <c r="CCG2" s="91" t="s">
        <v>965</v>
      </c>
      <c r="CCH2" s="91"/>
      <c r="CCI2" s="91"/>
      <c r="CCJ2" s="91"/>
      <c r="CCK2" s="91"/>
      <c r="CCL2" s="91"/>
      <c r="CCM2" s="91"/>
      <c r="CCN2" s="91"/>
      <c r="CCO2" s="91" t="s">
        <v>965</v>
      </c>
      <c r="CCP2" s="91"/>
      <c r="CCQ2" s="91"/>
      <c r="CCR2" s="91"/>
      <c r="CCS2" s="91"/>
      <c r="CCT2" s="91"/>
      <c r="CCU2" s="91"/>
      <c r="CCV2" s="91"/>
      <c r="CCW2" s="91" t="s">
        <v>965</v>
      </c>
      <c r="CCX2" s="91"/>
      <c r="CCY2" s="91"/>
      <c r="CCZ2" s="91"/>
      <c r="CDA2" s="91"/>
      <c r="CDB2" s="91"/>
      <c r="CDC2" s="91"/>
      <c r="CDD2" s="91"/>
      <c r="CDE2" s="91" t="s">
        <v>965</v>
      </c>
      <c r="CDF2" s="91"/>
      <c r="CDG2" s="91"/>
      <c r="CDH2" s="91"/>
      <c r="CDI2" s="91"/>
      <c r="CDJ2" s="91"/>
      <c r="CDK2" s="91"/>
      <c r="CDL2" s="91"/>
      <c r="CDM2" s="91" t="s">
        <v>965</v>
      </c>
      <c r="CDN2" s="91"/>
      <c r="CDO2" s="91"/>
      <c r="CDP2" s="91"/>
      <c r="CDQ2" s="91"/>
      <c r="CDR2" s="91"/>
      <c r="CDS2" s="91"/>
      <c r="CDT2" s="91"/>
      <c r="CDU2" s="91" t="s">
        <v>965</v>
      </c>
      <c r="CDV2" s="91"/>
      <c r="CDW2" s="91"/>
      <c r="CDX2" s="91"/>
      <c r="CDY2" s="91"/>
      <c r="CDZ2" s="91"/>
      <c r="CEA2" s="91"/>
      <c r="CEB2" s="91"/>
      <c r="CEC2" s="91" t="s">
        <v>965</v>
      </c>
      <c r="CED2" s="91"/>
      <c r="CEE2" s="91"/>
      <c r="CEF2" s="91"/>
      <c r="CEG2" s="91"/>
      <c r="CEH2" s="91"/>
      <c r="CEI2" s="91"/>
      <c r="CEJ2" s="91"/>
      <c r="CEK2" s="91" t="s">
        <v>965</v>
      </c>
      <c r="CEL2" s="91"/>
      <c r="CEM2" s="91"/>
      <c r="CEN2" s="91"/>
      <c r="CEO2" s="91"/>
      <c r="CEP2" s="91"/>
      <c r="CEQ2" s="91"/>
      <c r="CER2" s="91"/>
      <c r="CES2" s="91" t="s">
        <v>965</v>
      </c>
      <c r="CET2" s="91"/>
      <c r="CEU2" s="91"/>
      <c r="CEV2" s="91"/>
      <c r="CEW2" s="91"/>
      <c r="CEX2" s="91"/>
      <c r="CEY2" s="91"/>
      <c r="CEZ2" s="91"/>
      <c r="CFA2" s="91" t="s">
        <v>965</v>
      </c>
      <c r="CFB2" s="91"/>
      <c r="CFC2" s="91"/>
      <c r="CFD2" s="91"/>
      <c r="CFE2" s="91"/>
      <c r="CFF2" s="91"/>
      <c r="CFG2" s="91"/>
      <c r="CFH2" s="91"/>
      <c r="CFI2" s="91" t="s">
        <v>965</v>
      </c>
      <c r="CFJ2" s="91"/>
      <c r="CFK2" s="91"/>
      <c r="CFL2" s="91"/>
      <c r="CFM2" s="91"/>
      <c r="CFN2" s="91"/>
      <c r="CFO2" s="91"/>
      <c r="CFP2" s="91"/>
      <c r="CFQ2" s="91" t="s">
        <v>965</v>
      </c>
      <c r="CFR2" s="91"/>
      <c r="CFS2" s="91"/>
      <c r="CFT2" s="91"/>
      <c r="CFU2" s="91"/>
      <c r="CFV2" s="91"/>
      <c r="CFW2" s="91"/>
      <c r="CFX2" s="91"/>
      <c r="CFY2" s="91" t="s">
        <v>965</v>
      </c>
      <c r="CFZ2" s="91"/>
      <c r="CGA2" s="91"/>
      <c r="CGB2" s="91"/>
      <c r="CGC2" s="91"/>
      <c r="CGD2" s="91"/>
      <c r="CGE2" s="91"/>
      <c r="CGF2" s="91"/>
      <c r="CGG2" s="91" t="s">
        <v>965</v>
      </c>
      <c r="CGH2" s="91"/>
      <c r="CGI2" s="91"/>
      <c r="CGJ2" s="91"/>
      <c r="CGK2" s="91"/>
      <c r="CGL2" s="91"/>
      <c r="CGM2" s="91"/>
      <c r="CGN2" s="91"/>
      <c r="CGO2" s="91" t="s">
        <v>965</v>
      </c>
      <c r="CGP2" s="91"/>
      <c r="CGQ2" s="91"/>
      <c r="CGR2" s="91"/>
      <c r="CGS2" s="91"/>
      <c r="CGT2" s="91"/>
      <c r="CGU2" s="91"/>
      <c r="CGV2" s="91"/>
      <c r="CGW2" s="91" t="s">
        <v>965</v>
      </c>
      <c r="CGX2" s="91"/>
      <c r="CGY2" s="91"/>
      <c r="CGZ2" s="91"/>
      <c r="CHA2" s="91"/>
      <c r="CHB2" s="91"/>
      <c r="CHC2" s="91"/>
      <c r="CHD2" s="91"/>
      <c r="CHE2" s="91" t="s">
        <v>965</v>
      </c>
      <c r="CHF2" s="91"/>
      <c r="CHG2" s="91"/>
      <c r="CHH2" s="91"/>
      <c r="CHI2" s="91"/>
      <c r="CHJ2" s="91"/>
      <c r="CHK2" s="91"/>
      <c r="CHL2" s="91"/>
      <c r="CHM2" s="91" t="s">
        <v>965</v>
      </c>
      <c r="CHN2" s="91"/>
      <c r="CHO2" s="91"/>
      <c r="CHP2" s="91"/>
      <c r="CHQ2" s="91"/>
      <c r="CHR2" s="91"/>
      <c r="CHS2" s="91"/>
      <c r="CHT2" s="91"/>
      <c r="CHU2" s="91" t="s">
        <v>965</v>
      </c>
      <c r="CHV2" s="91"/>
      <c r="CHW2" s="91"/>
      <c r="CHX2" s="91"/>
      <c r="CHY2" s="91"/>
      <c r="CHZ2" s="91"/>
      <c r="CIA2" s="91"/>
      <c r="CIB2" s="91"/>
      <c r="CIC2" s="91" t="s">
        <v>965</v>
      </c>
      <c r="CID2" s="91"/>
      <c r="CIE2" s="91"/>
      <c r="CIF2" s="91"/>
      <c r="CIG2" s="91"/>
      <c r="CIH2" s="91"/>
      <c r="CII2" s="91"/>
      <c r="CIJ2" s="91"/>
      <c r="CIK2" s="91" t="s">
        <v>965</v>
      </c>
      <c r="CIL2" s="91"/>
      <c r="CIM2" s="91"/>
      <c r="CIN2" s="91"/>
      <c r="CIO2" s="91"/>
      <c r="CIP2" s="91"/>
      <c r="CIQ2" s="91"/>
      <c r="CIR2" s="91"/>
      <c r="CIS2" s="91" t="s">
        <v>965</v>
      </c>
      <c r="CIT2" s="91"/>
      <c r="CIU2" s="91"/>
      <c r="CIV2" s="91"/>
      <c r="CIW2" s="91"/>
      <c r="CIX2" s="91"/>
      <c r="CIY2" s="91"/>
      <c r="CIZ2" s="91"/>
      <c r="CJA2" s="91" t="s">
        <v>965</v>
      </c>
      <c r="CJB2" s="91"/>
      <c r="CJC2" s="91"/>
      <c r="CJD2" s="91"/>
      <c r="CJE2" s="91"/>
      <c r="CJF2" s="91"/>
      <c r="CJG2" s="91"/>
      <c r="CJH2" s="91"/>
      <c r="CJI2" s="91" t="s">
        <v>965</v>
      </c>
      <c r="CJJ2" s="91"/>
      <c r="CJK2" s="91"/>
      <c r="CJL2" s="91"/>
      <c r="CJM2" s="91"/>
      <c r="CJN2" s="91"/>
      <c r="CJO2" s="91"/>
      <c r="CJP2" s="91"/>
      <c r="CJQ2" s="91" t="s">
        <v>965</v>
      </c>
      <c r="CJR2" s="91"/>
      <c r="CJS2" s="91"/>
      <c r="CJT2" s="91"/>
      <c r="CJU2" s="91"/>
      <c r="CJV2" s="91"/>
      <c r="CJW2" s="91"/>
      <c r="CJX2" s="91"/>
      <c r="CJY2" s="91" t="s">
        <v>965</v>
      </c>
      <c r="CJZ2" s="91"/>
      <c r="CKA2" s="91"/>
      <c r="CKB2" s="91"/>
      <c r="CKC2" s="91"/>
      <c r="CKD2" s="91"/>
      <c r="CKE2" s="91"/>
      <c r="CKF2" s="91"/>
      <c r="CKG2" s="91" t="s">
        <v>965</v>
      </c>
      <c r="CKH2" s="91"/>
      <c r="CKI2" s="91"/>
      <c r="CKJ2" s="91"/>
      <c r="CKK2" s="91"/>
      <c r="CKL2" s="91"/>
      <c r="CKM2" s="91"/>
      <c r="CKN2" s="91"/>
      <c r="CKO2" s="91" t="s">
        <v>965</v>
      </c>
      <c r="CKP2" s="91"/>
      <c r="CKQ2" s="91"/>
      <c r="CKR2" s="91"/>
      <c r="CKS2" s="91"/>
      <c r="CKT2" s="91"/>
      <c r="CKU2" s="91"/>
      <c r="CKV2" s="91"/>
      <c r="CKW2" s="91" t="s">
        <v>965</v>
      </c>
      <c r="CKX2" s="91"/>
      <c r="CKY2" s="91"/>
      <c r="CKZ2" s="91"/>
      <c r="CLA2" s="91"/>
      <c r="CLB2" s="91"/>
      <c r="CLC2" s="91"/>
      <c r="CLD2" s="91"/>
      <c r="CLE2" s="91" t="s">
        <v>965</v>
      </c>
      <c r="CLF2" s="91"/>
      <c r="CLG2" s="91"/>
      <c r="CLH2" s="91"/>
      <c r="CLI2" s="91"/>
      <c r="CLJ2" s="91"/>
      <c r="CLK2" s="91"/>
      <c r="CLL2" s="91"/>
      <c r="CLM2" s="91" t="s">
        <v>965</v>
      </c>
      <c r="CLN2" s="91"/>
      <c r="CLO2" s="91"/>
      <c r="CLP2" s="91"/>
      <c r="CLQ2" s="91"/>
      <c r="CLR2" s="91"/>
      <c r="CLS2" s="91"/>
      <c r="CLT2" s="91"/>
      <c r="CLU2" s="91" t="s">
        <v>965</v>
      </c>
      <c r="CLV2" s="91"/>
      <c r="CLW2" s="91"/>
      <c r="CLX2" s="91"/>
      <c r="CLY2" s="91"/>
      <c r="CLZ2" s="91"/>
      <c r="CMA2" s="91"/>
      <c r="CMB2" s="91"/>
      <c r="CMC2" s="91" t="s">
        <v>965</v>
      </c>
      <c r="CMD2" s="91"/>
      <c r="CME2" s="91"/>
      <c r="CMF2" s="91"/>
      <c r="CMG2" s="91"/>
      <c r="CMH2" s="91"/>
      <c r="CMI2" s="91"/>
      <c r="CMJ2" s="91"/>
      <c r="CMK2" s="91" t="s">
        <v>965</v>
      </c>
      <c r="CML2" s="91"/>
      <c r="CMM2" s="91"/>
      <c r="CMN2" s="91"/>
      <c r="CMO2" s="91"/>
      <c r="CMP2" s="91"/>
      <c r="CMQ2" s="91"/>
      <c r="CMR2" s="91"/>
      <c r="CMS2" s="91" t="s">
        <v>965</v>
      </c>
      <c r="CMT2" s="91"/>
      <c r="CMU2" s="91"/>
      <c r="CMV2" s="91"/>
      <c r="CMW2" s="91"/>
      <c r="CMX2" s="91"/>
      <c r="CMY2" s="91"/>
      <c r="CMZ2" s="91"/>
      <c r="CNA2" s="91" t="s">
        <v>965</v>
      </c>
      <c r="CNB2" s="91"/>
      <c r="CNC2" s="91"/>
      <c r="CND2" s="91"/>
      <c r="CNE2" s="91"/>
      <c r="CNF2" s="91"/>
      <c r="CNG2" s="91"/>
      <c r="CNH2" s="91"/>
      <c r="CNI2" s="91" t="s">
        <v>965</v>
      </c>
      <c r="CNJ2" s="91"/>
      <c r="CNK2" s="91"/>
      <c r="CNL2" s="91"/>
      <c r="CNM2" s="91"/>
      <c r="CNN2" s="91"/>
      <c r="CNO2" s="91"/>
      <c r="CNP2" s="91"/>
      <c r="CNQ2" s="91" t="s">
        <v>965</v>
      </c>
      <c r="CNR2" s="91"/>
      <c r="CNS2" s="91"/>
      <c r="CNT2" s="91"/>
      <c r="CNU2" s="91"/>
      <c r="CNV2" s="91"/>
      <c r="CNW2" s="91"/>
      <c r="CNX2" s="91"/>
      <c r="CNY2" s="91" t="s">
        <v>965</v>
      </c>
      <c r="CNZ2" s="91"/>
      <c r="COA2" s="91"/>
      <c r="COB2" s="91"/>
      <c r="COC2" s="91"/>
      <c r="COD2" s="91"/>
      <c r="COE2" s="91"/>
      <c r="COF2" s="91"/>
      <c r="COG2" s="91" t="s">
        <v>965</v>
      </c>
      <c r="COH2" s="91"/>
      <c r="COI2" s="91"/>
      <c r="COJ2" s="91"/>
      <c r="COK2" s="91"/>
      <c r="COL2" s="91"/>
      <c r="COM2" s="91"/>
      <c r="CON2" s="91"/>
      <c r="COO2" s="91" t="s">
        <v>965</v>
      </c>
      <c r="COP2" s="91"/>
      <c r="COQ2" s="91"/>
      <c r="COR2" s="91"/>
      <c r="COS2" s="91"/>
      <c r="COT2" s="91"/>
      <c r="COU2" s="91"/>
      <c r="COV2" s="91"/>
      <c r="COW2" s="91" t="s">
        <v>965</v>
      </c>
      <c r="COX2" s="91"/>
      <c r="COY2" s="91"/>
      <c r="COZ2" s="91"/>
      <c r="CPA2" s="91"/>
      <c r="CPB2" s="91"/>
      <c r="CPC2" s="91"/>
      <c r="CPD2" s="91"/>
      <c r="CPE2" s="91" t="s">
        <v>965</v>
      </c>
      <c r="CPF2" s="91"/>
      <c r="CPG2" s="91"/>
      <c r="CPH2" s="91"/>
      <c r="CPI2" s="91"/>
      <c r="CPJ2" s="91"/>
      <c r="CPK2" s="91"/>
      <c r="CPL2" s="91"/>
      <c r="CPM2" s="91" t="s">
        <v>965</v>
      </c>
      <c r="CPN2" s="91"/>
      <c r="CPO2" s="91"/>
      <c r="CPP2" s="91"/>
      <c r="CPQ2" s="91"/>
      <c r="CPR2" s="91"/>
      <c r="CPS2" s="91"/>
      <c r="CPT2" s="91"/>
      <c r="CPU2" s="91" t="s">
        <v>965</v>
      </c>
      <c r="CPV2" s="91"/>
      <c r="CPW2" s="91"/>
      <c r="CPX2" s="91"/>
      <c r="CPY2" s="91"/>
      <c r="CPZ2" s="91"/>
      <c r="CQA2" s="91"/>
      <c r="CQB2" s="91"/>
      <c r="CQC2" s="91" t="s">
        <v>965</v>
      </c>
      <c r="CQD2" s="91"/>
      <c r="CQE2" s="91"/>
      <c r="CQF2" s="91"/>
      <c r="CQG2" s="91"/>
      <c r="CQH2" s="91"/>
      <c r="CQI2" s="91"/>
      <c r="CQJ2" s="91"/>
      <c r="CQK2" s="91" t="s">
        <v>965</v>
      </c>
      <c r="CQL2" s="91"/>
      <c r="CQM2" s="91"/>
      <c r="CQN2" s="91"/>
      <c r="CQO2" s="91"/>
      <c r="CQP2" s="91"/>
      <c r="CQQ2" s="91"/>
      <c r="CQR2" s="91"/>
      <c r="CQS2" s="91" t="s">
        <v>965</v>
      </c>
      <c r="CQT2" s="91"/>
      <c r="CQU2" s="91"/>
      <c r="CQV2" s="91"/>
      <c r="CQW2" s="91"/>
      <c r="CQX2" s="91"/>
      <c r="CQY2" s="91"/>
      <c r="CQZ2" s="91"/>
      <c r="CRA2" s="91" t="s">
        <v>965</v>
      </c>
      <c r="CRB2" s="91"/>
      <c r="CRC2" s="91"/>
      <c r="CRD2" s="91"/>
      <c r="CRE2" s="91"/>
      <c r="CRF2" s="91"/>
      <c r="CRG2" s="91"/>
      <c r="CRH2" s="91"/>
      <c r="CRI2" s="91" t="s">
        <v>965</v>
      </c>
      <c r="CRJ2" s="91"/>
      <c r="CRK2" s="91"/>
      <c r="CRL2" s="91"/>
      <c r="CRM2" s="91"/>
      <c r="CRN2" s="91"/>
      <c r="CRO2" s="91"/>
      <c r="CRP2" s="91"/>
      <c r="CRQ2" s="91" t="s">
        <v>965</v>
      </c>
      <c r="CRR2" s="91"/>
      <c r="CRS2" s="91"/>
      <c r="CRT2" s="91"/>
      <c r="CRU2" s="91"/>
      <c r="CRV2" s="91"/>
      <c r="CRW2" s="91"/>
      <c r="CRX2" s="91"/>
      <c r="CRY2" s="91" t="s">
        <v>965</v>
      </c>
      <c r="CRZ2" s="91"/>
      <c r="CSA2" s="91"/>
      <c r="CSB2" s="91"/>
      <c r="CSC2" s="91"/>
      <c r="CSD2" s="91"/>
      <c r="CSE2" s="91"/>
      <c r="CSF2" s="91"/>
      <c r="CSG2" s="91" t="s">
        <v>965</v>
      </c>
      <c r="CSH2" s="91"/>
      <c r="CSI2" s="91"/>
      <c r="CSJ2" s="91"/>
      <c r="CSK2" s="91"/>
      <c r="CSL2" s="91"/>
      <c r="CSM2" s="91"/>
      <c r="CSN2" s="91"/>
      <c r="CSO2" s="91" t="s">
        <v>965</v>
      </c>
      <c r="CSP2" s="91"/>
      <c r="CSQ2" s="91"/>
      <c r="CSR2" s="91"/>
      <c r="CSS2" s="91"/>
      <c r="CST2" s="91"/>
      <c r="CSU2" s="91"/>
      <c r="CSV2" s="91"/>
      <c r="CSW2" s="91" t="s">
        <v>965</v>
      </c>
      <c r="CSX2" s="91"/>
      <c r="CSY2" s="91"/>
      <c r="CSZ2" s="91"/>
      <c r="CTA2" s="91"/>
      <c r="CTB2" s="91"/>
      <c r="CTC2" s="91"/>
      <c r="CTD2" s="91"/>
      <c r="CTE2" s="91" t="s">
        <v>965</v>
      </c>
      <c r="CTF2" s="91"/>
      <c r="CTG2" s="91"/>
      <c r="CTH2" s="91"/>
      <c r="CTI2" s="91"/>
      <c r="CTJ2" s="91"/>
      <c r="CTK2" s="91"/>
      <c r="CTL2" s="91"/>
      <c r="CTM2" s="91" t="s">
        <v>965</v>
      </c>
      <c r="CTN2" s="91"/>
      <c r="CTO2" s="91"/>
      <c r="CTP2" s="91"/>
      <c r="CTQ2" s="91"/>
      <c r="CTR2" s="91"/>
      <c r="CTS2" s="91"/>
      <c r="CTT2" s="91"/>
      <c r="CTU2" s="91" t="s">
        <v>965</v>
      </c>
      <c r="CTV2" s="91"/>
      <c r="CTW2" s="91"/>
      <c r="CTX2" s="91"/>
      <c r="CTY2" s="91"/>
      <c r="CTZ2" s="91"/>
      <c r="CUA2" s="91"/>
      <c r="CUB2" s="91"/>
      <c r="CUC2" s="91" t="s">
        <v>965</v>
      </c>
      <c r="CUD2" s="91"/>
      <c r="CUE2" s="91"/>
      <c r="CUF2" s="91"/>
      <c r="CUG2" s="91"/>
      <c r="CUH2" s="91"/>
      <c r="CUI2" s="91"/>
      <c r="CUJ2" s="91"/>
      <c r="CUK2" s="91" t="s">
        <v>965</v>
      </c>
      <c r="CUL2" s="91"/>
      <c r="CUM2" s="91"/>
      <c r="CUN2" s="91"/>
      <c r="CUO2" s="91"/>
      <c r="CUP2" s="91"/>
      <c r="CUQ2" s="91"/>
      <c r="CUR2" s="91"/>
      <c r="CUS2" s="91" t="s">
        <v>965</v>
      </c>
      <c r="CUT2" s="91"/>
      <c r="CUU2" s="91"/>
      <c r="CUV2" s="91"/>
      <c r="CUW2" s="91"/>
      <c r="CUX2" s="91"/>
      <c r="CUY2" s="91"/>
      <c r="CUZ2" s="91"/>
      <c r="CVA2" s="91" t="s">
        <v>965</v>
      </c>
      <c r="CVB2" s="91"/>
      <c r="CVC2" s="91"/>
      <c r="CVD2" s="91"/>
      <c r="CVE2" s="91"/>
      <c r="CVF2" s="91"/>
      <c r="CVG2" s="91"/>
      <c r="CVH2" s="91"/>
      <c r="CVI2" s="91" t="s">
        <v>965</v>
      </c>
      <c r="CVJ2" s="91"/>
      <c r="CVK2" s="91"/>
      <c r="CVL2" s="91"/>
      <c r="CVM2" s="91"/>
      <c r="CVN2" s="91"/>
      <c r="CVO2" s="91"/>
      <c r="CVP2" s="91"/>
      <c r="CVQ2" s="91" t="s">
        <v>965</v>
      </c>
      <c r="CVR2" s="91"/>
      <c r="CVS2" s="91"/>
      <c r="CVT2" s="91"/>
      <c r="CVU2" s="91"/>
      <c r="CVV2" s="91"/>
      <c r="CVW2" s="91"/>
      <c r="CVX2" s="91"/>
      <c r="CVY2" s="91" t="s">
        <v>965</v>
      </c>
      <c r="CVZ2" s="91"/>
      <c r="CWA2" s="91"/>
      <c r="CWB2" s="91"/>
      <c r="CWC2" s="91"/>
      <c r="CWD2" s="91"/>
      <c r="CWE2" s="91"/>
      <c r="CWF2" s="91"/>
      <c r="CWG2" s="91" t="s">
        <v>965</v>
      </c>
      <c r="CWH2" s="91"/>
      <c r="CWI2" s="91"/>
      <c r="CWJ2" s="91"/>
      <c r="CWK2" s="91"/>
      <c r="CWL2" s="91"/>
      <c r="CWM2" s="91"/>
      <c r="CWN2" s="91"/>
      <c r="CWO2" s="91" t="s">
        <v>965</v>
      </c>
      <c r="CWP2" s="91"/>
      <c r="CWQ2" s="91"/>
      <c r="CWR2" s="91"/>
      <c r="CWS2" s="91"/>
      <c r="CWT2" s="91"/>
      <c r="CWU2" s="91"/>
      <c r="CWV2" s="91"/>
      <c r="CWW2" s="91" t="s">
        <v>965</v>
      </c>
      <c r="CWX2" s="91"/>
      <c r="CWY2" s="91"/>
      <c r="CWZ2" s="91"/>
      <c r="CXA2" s="91"/>
      <c r="CXB2" s="91"/>
      <c r="CXC2" s="91"/>
      <c r="CXD2" s="91"/>
      <c r="CXE2" s="91" t="s">
        <v>965</v>
      </c>
      <c r="CXF2" s="91"/>
      <c r="CXG2" s="91"/>
      <c r="CXH2" s="91"/>
      <c r="CXI2" s="91"/>
      <c r="CXJ2" s="91"/>
      <c r="CXK2" s="91"/>
      <c r="CXL2" s="91"/>
      <c r="CXM2" s="91" t="s">
        <v>965</v>
      </c>
      <c r="CXN2" s="91"/>
      <c r="CXO2" s="91"/>
      <c r="CXP2" s="91"/>
      <c r="CXQ2" s="91"/>
      <c r="CXR2" s="91"/>
      <c r="CXS2" s="91"/>
      <c r="CXT2" s="91"/>
      <c r="CXU2" s="91" t="s">
        <v>965</v>
      </c>
      <c r="CXV2" s="91"/>
      <c r="CXW2" s="91"/>
      <c r="CXX2" s="91"/>
      <c r="CXY2" s="91"/>
      <c r="CXZ2" s="91"/>
      <c r="CYA2" s="91"/>
      <c r="CYB2" s="91"/>
      <c r="CYC2" s="91" t="s">
        <v>965</v>
      </c>
      <c r="CYD2" s="91"/>
      <c r="CYE2" s="91"/>
      <c r="CYF2" s="91"/>
      <c r="CYG2" s="91"/>
      <c r="CYH2" s="91"/>
      <c r="CYI2" s="91"/>
      <c r="CYJ2" s="91"/>
      <c r="CYK2" s="91" t="s">
        <v>965</v>
      </c>
      <c r="CYL2" s="91"/>
      <c r="CYM2" s="91"/>
      <c r="CYN2" s="91"/>
      <c r="CYO2" s="91"/>
      <c r="CYP2" s="91"/>
      <c r="CYQ2" s="91"/>
      <c r="CYR2" s="91"/>
      <c r="CYS2" s="91" t="s">
        <v>965</v>
      </c>
      <c r="CYT2" s="91"/>
      <c r="CYU2" s="91"/>
      <c r="CYV2" s="91"/>
      <c r="CYW2" s="91"/>
      <c r="CYX2" s="91"/>
      <c r="CYY2" s="91"/>
      <c r="CYZ2" s="91"/>
      <c r="CZA2" s="91" t="s">
        <v>965</v>
      </c>
      <c r="CZB2" s="91"/>
      <c r="CZC2" s="91"/>
      <c r="CZD2" s="91"/>
      <c r="CZE2" s="91"/>
      <c r="CZF2" s="91"/>
      <c r="CZG2" s="91"/>
      <c r="CZH2" s="91"/>
      <c r="CZI2" s="91" t="s">
        <v>965</v>
      </c>
      <c r="CZJ2" s="91"/>
      <c r="CZK2" s="91"/>
      <c r="CZL2" s="91"/>
      <c r="CZM2" s="91"/>
      <c r="CZN2" s="91"/>
      <c r="CZO2" s="91"/>
      <c r="CZP2" s="91"/>
      <c r="CZQ2" s="91" t="s">
        <v>965</v>
      </c>
      <c r="CZR2" s="91"/>
      <c r="CZS2" s="91"/>
      <c r="CZT2" s="91"/>
      <c r="CZU2" s="91"/>
      <c r="CZV2" s="91"/>
      <c r="CZW2" s="91"/>
      <c r="CZX2" s="91"/>
      <c r="CZY2" s="91" t="s">
        <v>965</v>
      </c>
      <c r="CZZ2" s="91"/>
      <c r="DAA2" s="91"/>
      <c r="DAB2" s="91"/>
      <c r="DAC2" s="91"/>
      <c r="DAD2" s="91"/>
      <c r="DAE2" s="91"/>
      <c r="DAF2" s="91"/>
      <c r="DAG2" s="91" t="s">
        <v>965</v>
      </c>
      <c r="DAH2" s="91"/>
      <c r="DAI2" s="91"/>
      <c r="DAJ2" s="91"/>
      <c r="DAK2" s="91"/>
      <c r="DAL2" s="91"/>
      <c r="DAM2" s="91"/>
      <c r="DAN2" s="91"/>
      <c r="DAO2" s="91" t="s">
        <v>965</v>
      </c>
      <c r="DAP2" s="91"/>
      <c r="DAQ2" s="91"/>
      <c r="DAR2" s="91"/>
      <c r="DAS2" s="91"/>
      <c r="DAT2" s="91"/>
      <c r="DAU2" s="91"/>
      <c r="DAV2" s="91"/>
      <c r="DAW2" s="91" t="s">
        <v>965</v>
      </c>
      <c r="DAX2" s="91"/>
      <c r="DAY2" s="91"/>
      <c r="DAZ2" s="91"/>
      <c r="DBA2" s="91"/>
      <c r="DBB2" s="91"/>
      <c r="DBC2" s="91"/>
      <c r="DBD2" s="91"/>
      <c r="DBE2" s="91" t="s">
        <v>965</v>
      </c>
      <c r="DBF2" s="91"/>
      <c r="DBG2" s="91"/>
      <c r="DBH2" s="91"/>
      <c r="DBI2" s="91"/>
      <c r="DBJ2" s="91"/>
      <c r="DBK2" s="91"/>
      <c r="DBL2" s="91"/>
      <c r="DBM2" s="91" t="s">
        <v>965</v>
      </c>
      <c r="DBN2" s="91"/>
      <c r="DBO2" s="91"/>
      <c r="DBP2" s="91"/>
      <c r="DBQ2" s="91"/>
      <c r="DBR2" s="91"/>
      <c r="DBS2" s="91"/>
      <c r="DBT2" s="91"/>
      <c r="DBU2" s="91" t="s">
        <v>965</v>
      </c>
      <c r="DBV2" s="91"/>
      <c r="DBW2" s="91"/>
      <c r="DBX2" s="91"/>
      <c r="DBY2" s="91"/>
      <c r="DBZ2" s="91"/>
      <c r="DCA2" s="91"/>
      <c r="DCB2" s="91"/>
      <c r="DCC2" s="91" t="s">
        <v>965</v>
      </c>
      <c r="DCD2" s="91"/>
      <c r="DCE2" s="91"/>
      <c r="DCF2" s="91"/>
      <c r="DCG2" s="91"/>
      <c r="DCH2" s="91"/>
      <c r="DCI2" s="91"/>
      <c r="DCJ2" s="91"/>
      <c r="DCK2" s="91" t="s">
        <v>965</v>
      </c>
      <c r="DCL2" s="91"/>
      <c r="DCM2" s="91"/>
      <c r="DCN2" s="91"/>
      <c r="DCO2" s="91"/>
      <c r="DCP2" s="91"/>
      <c r="DCQ2" s="91"/>
      <c r="DCR2" s="91"/>
      <c r="DCS2" s="91" t="s">
        <v>965</v>
      </c>
      <c r="DCT2" s="91"/>
      <c r="DCU2" s="91"/>
      <c r="DCV2" s="91"/>
      <c r="DCW2" s="91"/>
      <c r="DCX2" s="91"/>
      <c r="DCY2" s="91"/>
      <c r="DCZ2" s="91"/>
      <c r="DDA2" s="91" t="s">
        <v>965</v>
      </c>
      <c r="DDB2" s="91"/>
      <c r="DDC2" s="91"/>
      <c r="DDD2" s="91"/>
      <c r="DDE2" s="91"/>
      <c r="DDF2" s="91"/>
      <c r="DDG2" s="91"/>
      <c r="DDH2" s="91"/>
      <c r="DDI2" s="91" t="s">
        <v>965</v>
      </c>
      <c r="DDJ2" s="91"/>
      <c r="DDK2" s="91"/>
      <c r="DDL2" s="91"/>
      <c r="DDM2" s="91"/>
      <c r="DDN2" s="91"/>
      <c r="DDO2" s="91"/>
      <c r="DDP2" s="91"/>
      <c r="DDQ2" s="91" t="s">
        <v>965</v>
      </c>
      <c r="DDR2" s="91"/>
      <c r="DDS2" s="91"/>
      <c r="DDT2" s="91"/>
      <c r="DDU2" s="91"/>
      <c r="DDV2" s="91"/>
      <c r="DDW2" s="91"/>
      <c r="DDX2" s="91"/>
      <c r="DDY2" s="91" t="s">
        <v>965</v>
      </c>
      <c r="DDZ2" s="91"/>
      <c r="DEA2" s="91"/>
      <c r="DEB2" s="91"/>
      <c r="DEC2" s="91"/>
      <c r="DED2" s="91"/>
      <c r="DEE2" s="91"/>
      <c r="DEF2" s="91"/>
      <c r="DEG2" s="91" t="s">
        <v>965</v>
      </c>
      <c r="DEH2" s="91"/>
      <c r="DEI2" s="91"/>
      <c r="DEJ2" s="91"/>
      <c r="DEK2" s="91"/>
      <c r="DEL2" s="91"/>
      <c r="DEM2" s="91"/>
      <c r="DEN2" s="91"/>
      <c r="DEO2" s="91" t="s">
        <v>965</v>
      </c>
      <c r="DEP2" s="91"/>
      <c r="DEQ2" s="91"/>
      <c r="DER2" s="91"/>
      <c r="DES2" s="91"/>
      <c r="DET2" s="91"/>
      <c r="DEU2" s="91"/>
      <c r="DEV2" s="91"/>
      <c r="DEW2" s="91" t="s">
        <v>965</v>
      </c>
      <c r="DEX2" s="91"/>
      <c r="DEY2" s="91"/>
      <c r="DEZ2" s="91"/>
      <c r="DFA2" s="91"/>
      <c r="DFB2" s="91"/>
      <c r="DFC2" s="91"/>
      <c r="DFD2" s="91"/>
      <c r="DFE2" s="91" t="s">
        <v>965</v>
      </c>
      <c r="DFF2" s="91"/>
      <c r="DFG2" s="91"/>
      <c r="DFH2" s="91"/>
      <c r="DFI2" s="91"/>
      <c r="DFJ2" s="91"/>
      <c r="DFK2" s="91"/>
      <c r="DFL2" s="91"/>
      <c r="DFM2" s="91" t="s">
        <v>965</v>
      </c>
      <c r="DFN2" s="91"/>
      <c r="DFO2" s="91"/>
      <c r="DFP2" s="91"/>
      <c r="DFQ2" s="91"/>
      <c r="DFR2" s="91"/>
      <c r="DFS2" s="91"/>
      <c r="DFT2" s="91"/>
      <c r="DFU2" s="91" t="s">
        <v>965</v>
      </c>
      <c r="DFV2" s="91"/>
      <c r="DFW2" s="91"/>
      <c r="DFX2" s="91"/>
      <c r="DFY2" s="91"/>
      <c r="DFZ2" s="91"/>
      <c r="DGA2" s="91"/>
      <c r="DGB2" s="91"/>
      <c r="DGC2" s="91" t="s">
        <v>965</v>
      </c>
      <c r="DGD2" s="91"/>
      <c r="DGE2" s="91"/>
      <c r="DGF2" s="91"/>
      <c r="DGG2" s="91"/>
      <c r="DGH2" s="91"/>
      <c r="DGI2" s="91"/>
      <c r="DGJ2" s="91"/>
      <c r="DGK2" s="91" t="s">
        <v>965</v>
      </c>
      <c r="DGL2" s="91"/>
      <c r="DGM2" s="91"/>
      <c r="DGN2" s="91"/>
      <c r="DGO2" s="91"/>
      <c r="DGP2" s="91"/>
      <c r="DGQ2" s="91"/>
      <c r="DGR2" s="91"/>
      <c r="DGS2" s="91" t="s">
        <v>965</v>
      </c>
      <c r="DGT2" s="91"/>
      <c r="DGU2" s="91"/>
      <c r="DGV2" s="91"/>
      <c r="DGW2" s="91"/>
      <c r="DGX2" s="91"/>
      <c r="DGY2" s="91"/>
      <c r="DGZ2" s="91"/>
      <c r="DHA2" s="91" t="s">
        <v>965</v>
      </c>
      <c r="DHB2" s="91"/>
      <c r="DHC2" s="91"/>
      <c r="DHD2" s="91"/>
      <c r="DHE2" s="91"/>
      <c r="DHF2" s="91"/>
      <c r="DHG2" s="91"/>
      <c r="DHH2" s="91"/>
      <c r="DHI2" s="91" t="s">
        <v>965</v>
      </c>
      <c r="DHJ2" s="91"/>
      <c r="DHK2" s="91"/>
      <c r="DHL2" s="91"/>
      <c r="DHM2" s="91"/>
      <c r="DHN2" s="91"/>
      <c r="DHO2" s="91"/>
      <c r="DHP2" s="91"/>
      <c r="DHQ2" s="91" t="s">
        <v>965</v>
      </c>
      <c r="DHR2" s="91"/>
      <c r="DHS2" s="91"/>
      <c r="DHT2" s="91"/>
      <c r="DHU2" s="91"/>
      <c r="DHV2" s="91"/>
      <c r="DHW2" s="91"/>
      <c r="DHX2" s="91"/>
      <c r="DHY2" s="91" t="s">
        <v>965</v>
      </c>
      <c r="DHZ2" s="91"/>
      <c r="DIA2" s="91"/>
      <c r="DIB2" s="91"/>
      <c r="DIC2" s="91"/>
      <c r="DID2" s="91"/>
      <c r="DIE2" s="91"/>
      <c r="DIF2" s="91"/>
      <c r="DIG2" s="91" t="s">
        <v>965</v>
      </c>
      <c r="DIH2" s="91"/>
      <c r="DII2" s="91"/>
      <c r="DIJ2" s="91"/>
      <c r="DIK2" s="91"/>
      <c r="DIL2" s="91"/>
      <c r="DIM2" s="91"/>
      <c r="DIN2" s="91"/>
      <c r="DIO2" s="91" t="s">
        <v>965</v>
      </c>
      <c r="DIP2" s="91"/>
      <c r="DIQ2" s="91"/>
      <c r="DIR2" s="91"/>
      <c r="DIS2" s="91"/>
      <c r="DIT2" s="91"/>
      <c r="DIU2" s="91"/>
      <c r="DIV2" s="91"/>
      <c r="DIW2" s="91" t="s">
        <v>965</v>
      </c>
      <c r="DIX2" s="91"/>
      <c r="DIY2" s="91"/>
      <c r="DIZ2" s="91"/>
      <c r="DJA2" s="91"/>
      <c r="DJB2" s="91"/>
      <c r="DJC2" s="91"/>
      <c r="DJD2" s="91"/>
      <c r="DJE2" s="91" t="s">
        <v>965</v>
      </c>
      <c r="DJF2" s="91"/>
      <c r="DJG2" s="91"/>
      <c r="DJH2" s="91"/>
      <c r="DJI2" s="91"/>
      <c r="DJJ2" s="91"/>
      <c r="DJK2" s="91"/>
      <c r="DJL2" s="91"/>
      <c r="DJM2" s="91" t="s">
        <v>965</v>
      </c>
      <c r="DJN2" s="91"/>
      <c r="DJO2" s="91"/>
      <c r="DJP2" s="91"/>
      <c r="DJQ2" s="91"/>
      <c r="DJR2" s="91"/>
      <c r="DJS2" s="91"/>
      <c r="DJT2" s="91"/>
      <c r="DJU2" s="91" t="s">
        <v>965</v>
      </c>
      <c r="DJV2" s="91"/>
      <c r="DJW2" s="91"/>
      <c r="DJX2" s="91"/>
      <c r="DJY2" s="91"/>
      <c r="DJZ2" s="91"/>
      <c r="DKA2" s="91"/>
      <c r="DKB2" s="91"/>
      <c r="DKC2" s="91" t="s">
        <v>965</v>
      </c>
      <c r="DKD2" s="91"/>
      <c r="DKE2" s="91"/>
      <c r="DKF2" s="91"/>
      <c r="DKG2" s="91"/>
      <c r="DKH2" s="91"/>
      <c r="DKI2" s="91"/>
      <c r="DKJ2" s="91"/>
      <c r="DKK2" s="91" t="s">
        <v>965</v>
      </c>
      <c r="DKL2" s="91"/>
      <c r="DKM2" s="91"/>
      <c r="DKN2" s="91"/>
      <c r="DKO2" s="91"/>
      <c r="DKP2" s="91"/>
      <c r="DKQ2" s="91"/>
      <c r="DKR2" s="91"/>
      <c r="DKS2" s="91" t="s">
        <v>965</v>
      </c>
      <c r="DKT2" s="91"/>
      <c r="DKU2" s="91"/>
      <c r="DKV2" s="91"/>
      <c r="DKW2" s="91"/>
      <c r="DKX2" s="91"/>
      <c r="DKY2" s="91"/>
      <c r="DKZ2" s="91"/>
      <c r="DLA2" s="91" t="s">
        <v>965</v>
      </c>
      <c r="DLB2" s="91"/>
      <c r="DLC2" s="91"/>
      <c r="DLD2" s="91"/>
      <c r="DLE2" s="91"/>
      <c r="DLF2" s="91"/>
      <c r="DLG2" s="91"/>
      <c r="DLH2" s="91"/>
      <c r="DLI2" s="91" t="s">
        <v>965</v>
      </c>
      <c r="DLJ2" s="91"/>
      <c r="DLK2" s="91"/>
      <c r="DLL2" s="91"/>
      <c r="DLM2" s="91"/>
      <c r="DLN2" s="91"/>
      <c r="DLO2" s="91"/>
      <c r="DLP2" s="91"/>
      <c r="DLQ2" s="91" t="s">
        <v>965</v>
      </c>
      <c r="DLR2" s="91"/>
      <c r="DLS2" s="91"/>
      <c r="DLT2" s="91"/>
      <c r="DLU2" s="91"/>
      <c r="DLV2" s="91"/>
      <c r="DLW2" s="91"/>
      <c r="DLX2" s="91"/>
      <c r="DLY2" s="91" t="s">
        <v>965</v>
      </c>
      <c r="DLZ2" s="91"/>
      <c r="DMA2" s="91"/>
      <c r="DMB2" s="91"/>
      <c r="DMC2" s="91"/>
      <c r="DMD2" s="91"/>
      <c r="DME2" s="91"/>
      <c r="DMF2" s="91"/>
      <c r="DMG2" s="91" t="s">
        <v>965</v>
      </c>
      <c r="DMH2" s="91"/>
      <c r="DMI2" s="91"/>
      <c r="DMJ2" s="91"/>
      <c r="DMK2" s="91"/>
      <c r="DML2" s="91"/>
      <c r="DMM2" s="91"/>
      <c r="DMN2" s="91"/>
      <c r="DMO2" s="91" t="s">
        <v>965</v>
      </c>
      <c r="DMP2" s="91"/>
      <c r="DMQ2" s="91"/>
      <c r="DMR2" s="91"/>
      <c r="DMS2" s="91"/>
      <c r="DMT2" s="91"/>
      <c r="DMU2" s="91"/>
      <c r="DMV2" s="91"/>
      <c r="DMW2" s="91" t="s">
        <v>965</v>
      </c>
      <c r="DMX2" s="91"/>
      <c r="DMY2" s="91"/>
      <c r="DMZ2" s="91"/>
      <c r="DNA2" s="91"/>
      <c r="DNB2" s="91"/>
      <c r="DNC2" s="91"/>
      <c r="DND2" s="91"/>
      <c r="DNE2" s="91" t="s">
        <v>965</v>
      </c>
      <c r="DNF2" s="91"/>
      <c r="DNG2" s="91"/>
      <c r="DNH2" s="91"/>
      <c r="DNI2" s="91"/>
      <c r="DNJ2" s="91"/>
      <c r="DNK2" s="91"/>
      <c r="DNL2" s="91"/>
      <c r="DNM2" s="91" t="s">
        <v>965</v>
      </c>
      <c r="DNN2" s="91"/>
      <c r="DNO2" s="91"/>
      <c r="DNP2" s="91"/>
      <c r="DNQ2" s="91"/>
      <c r="DNR2" s="91"/>
      <c r="DNS2" s="91"/>
      <c r="DNT2" s="91"/>
      <c r="DNU2" s="91" t="s">
        <v>965</v>
      </c>
      <c r="DNV2" s="91"/>
      <c r="DNW2" s="91"/>
      <c r="DNX2" s="91"/>
      <c r="DNY2" s="91"/>
      <c r="DNZ2" s="91"/>
      <c r="DOA2" s="91"/>
      <c r="DOB2" s="91"/>
      <c r="DOC2" s="91" t="s">
        <v>965</v>
      </c>
      <c r="DOD2" s="91"/>
      <c r="DOE2" s="91"/>
      <c r="DOF2" s="91"/>
      <c r="DOG2" s="91"/>
      <c r="DOH2" s="91"/>
      <c r="DOI2" s="91"/>
      <c r="DOJ2" s="91"/>
      <c r="DOK2" s="91" t="s">
        <v>965</v>
      </c>
      <c r="DOL2" s="91"/>
      <c r="DOM2" s="91"/>
      <c r="DON2" s="91"/>
      <c r="DOO2" s="91"/>
      <c r="DOP2" s="91"/>
      <c r="DOQ2" s="91"/>
      <c r="DOR2" s="91"/>
      <c r="DOS2" s="91" t="s">
        <v>965</v>
      </c>
      <c r="DOT2" s="91"/>
      <c r="DOU2" s="91"/>
      <c r="DOV2" s="91"/>
      <c r="DOW2" s="91"/>
      <c r="DOX2" s="91"/>
      <c r="DOY2" s="91"/>
      <c r="DOZ2" s="91"/>
      <c r="DPA2" s="91" t="s">
        <v>965</v>
      </c>
      <c r="DPB2" s="91"/>
      <c r="DPC2" s="91"/>
      <c r="DPD2" s="91"/>
      <c r="DPE2" s="91"/>
      <c r="DPF2" s="91"/>
      <c r="DPG2" s="91"/>
      <c r="DPH2" s="91"/>
      <c r="DPI2" s="91" t="s">
        <v>965</v>
      </c>
      <c r="DPJ2" s="91"/>
      <c r="DPK2" s="91"/>
      <c r="DPL2" s="91"/>
      <c r="DPM2" s="91"/>
      <c r="DPN2" s="91"/>
      <c r="DPO2" s="91"/>
      <c r="DPP2" s="91"/>
      <c r="DPQ2" s="91" t="s">
        <v>965</v>
      </c>
      <c r="DPR2" s="91"/>
      <c r="DPS2" s="91"/>
      <c r="DPT2" s="91"/>
      <c r="DPU2" s="91"/>
      <c r="DPV2" s="91"/>
      <c r="DPW2" s="91"/>
      <c r="DPX2" s="91"/>
      <c r="DPY2" s="91" t="s">
        <v>965</v>
      </c>
      <c r="DPZ2" s="91"/>
      <c r="DQA2" s="91"/>
      <c r="DQB2" s="91"/>
      <c r="DQC2" s="91"/>
      <c r="DQD2" s="91"/>
      <c r="DQE2" s="91"/>
      <c r="DQF2" s="91"/>
      <c r="DQG2" s="91" t="s">
        <v>965</v>
      </c>
      <c r="DQH2" s="91"/>
      <c r="DQI2" s="91"/>
      <c r="DQJ2" s="91"/>
      <c r="DQK2" s="91"/>
      <c r="DQL2" s="91"/>
      <c r="DQM2" s="91"/>
      <c r="DQN2" s="91"/>
      <c r="DQO2" s="91" t="s">
        <v>965</v>
      </c>
      <c r="DQP2" s="91"/>
      <c r="DQQ2" s="91"/>
      <c r="DQR2" s="91"/>
      <c r="DQS2" s="91"/>
      <c r="DQT2" s="91"/>
      <c r="DQU2" s="91"/>
      <c r="DQV2" s="91"/>
      <c r="DQW2" s="91" t="s">
        <v>965</v>
      </c>
      <c r="DQX2" s="91"/>
      <c r="DQY2" s="91"/>
      <c r="DQZ2" s="91"/>
      <c r="DRA2" s="91"/>
      <c r="DRB2" s="91"/>
      <c r="DRC2" s="91"/>
      <c r="DRD2" s="91"/>
      <c r="DRE2" s="91" t="s">
        <v>965</v>
      </c>
      <c r="DRF2" s="91"/>
      <c r="DRG2" s="91"/>
      <c r="DRH2" s="91"/>
      <c r="DRI2" s="91"/>
      <c r="DRJ2" s="91"/>
      <c r="DRK2" s="91"/>
      <c r="DRL2" s="91"/>
      <c r="DRM2" s="91" t="s">
        <v>965</v>
      </c>
      <c r="DRN2" s="91"/>
      <c r="DRO2" s="91"/>
      <c r="DRP2" s="91"/>
      <c r="DRQ2" s="91"/>
      <c r="DRR2" s="91"/>
      <c r="DRS2" s="91"/>
      <c r="DRT2" s="91"/>
      <c r="DRU2" s="91" t="s">
        <v>965</v>
      </c>
      <c r="DRV2" s="91"/>
      <c r="DRW2" s="91"/>
      <c r="DRX2" s="91"/>
      <c r="DRY2" s="91"/>
      <c r="DRZ2" s="91"/>
      <c r="DSA2" s="91"/>
      <c r="DSB2" s="91"/>
      <c r="DSC2" s="91" t="s">
        <v>965</v>
      </c>
      <c r="DSD2" s="91"/>
      <c r="DSE2" s="91"/>
      <c r="DSF2" s="91"/>
      <c r="DSG2" s="91"/>
      <c r="DSH2" s="91"/>
      <c r="DSI2" s="91"/>
      <c r="DSJ2" s="91"/>
      <c r="DSK2" s="91" t="s">
        <v>965</v>
      </c>
      <c r="DSL2" s="91"/>
      <c r="DSM2" s="91"/>
      <c r="DSN2" s="91"/>
      <c r="DSO2" s="91"/>
      <c r="DSP2" s="91"/>
      <c r="DSQ2" s="91"/>
      <c r="DSR2" s="91"/>
      <c r="DSS2" s="91" t="s">
        <v>965</v>
      </c>
      <c r="DST2" s="91"/>
      <c r="DSU2" s="91"/>
      <c r="DSV2" s="91"/>
      <c r="DSW2" s="91"/>
      <c r="DSX2" s="91"/>
      <c r="DSY2" s="91"/>
      <c r="DSZ2" s="91"/>
      <c r="DTA2" s="91" t="s">
        <v>965</v>
      </c>
      <c r="DTB2" s="91"/>
      <c r="DTC2" s="91"/>
      <c r="DTD2" s="91"/>
      <c r="DTE2" s="91"/>
      <c r="DTF2" s="91"/>
      <c r="DTG2" s="91"/>
      <c r="DTH2" s="91"/>
      <c r="DTI2" s="91" t="s">
        <v>965</v>
      </c>
      <c r="DTJ2" s="91"/>
      <c r="DTK2" s="91"/>
      <c r="DTL2" s="91"/>
      <c r="DTM2" s="91"/>
      <c r="DTN2" s="91"/>
      <c r="DTO2" s="91"/>
      <c r="DTP2" s="91"/>
      <c r="DTQ2" s="91" t="s">
        <v>965</v>
      </c>
      <c r="DTR2" s="91"/>
      <c r="DTS2" s="91"/>
      <c r="DTT2" s="91"/>
      <c r="DTU2" s="91"/>
      <c r="DTV2" s="91"/>
      <c r="DTW2" s="91"/>
      <c r="DTX2" s="91"/>
      <c r="DTY2" s="91" t="s">
        <v>965</v>
      </c>
      <c r="DTZ2" s="91"/>
      <c r="DUA2" s="91"/>
      <c r="DUB2" s="91"/>
      <c r="DUC2" s="91"/>
      <c r="DUD2" s="91"/>
      <c r="DUE2" s="91"/>
      <c r="DUF2" s="91"/>
      <c r="DUG2" s="91" t="s">
        <v>965</v>
      </c>
      <c r="DUH2" s="91"/>
      <c r="DUI2" s="91"/>
      <c r="DUJ2" s="91"/>
      <c r="DUK2" s="91"/>
      <c r="DUL2" s="91"/>
      <c r="DUM2" s="91"/>
      <c r="DUN2" s="91"/>
      <c r="DUO2" s="91" t="s">
        <v>965</v>
      </c>
      <c r="DUP2" s="91"/>
      <c r="DUQ2" s="91"/>
      <c r="DUR2" s="91"/>
      <c r="DUS2" s="91"/>
      <c r="DUT2" s="91"/>
      <c r="DUU2" s="91"/>
      <c r="DUV2" s="91"/>
      <c r="DUW2" s="91" t="s">
        <v>965</v>
      </c>
      <c r="DUX2" s="91"/>
      <c r="DUY2" s="91"/>
      <c r="DUZ2" s="91"/>
      <c r="DVA2" s="91"/>
      <c r="DVB2" s="91"/>
      <c r="DVC2" s="91"/>
      <c r="DVD2" s="91"/>
      <c r="DVE2" s="91" t="s">
        <v>965</v>
      </c>
      <c r="DVF2" s="91"/>
      <c r="DVG2" s="91"/>
      <c r="DVH2" s="91"/>
      <c r="DVI2" s="91"/>
      <c r="DVJ2" s="91"/>
      <c r="DVK2" s="91"/>
      <c r="DVL2" s="91"/>
      <c r="DVM2" s="91" t="s">
        <v>965</v>
      </c>
      <c r="DVN2" s="91"/>
      <c r="DVO2" s="91"/>
      <c r="DVP2" s="91"/>
      <c r="DVQ2" s="91"/>
      <c r="DVR2" s="91"/>
      <c r="DVS2" s="91"/>
      <c r="DVT2" s="91"/>
      <c r="DVU2" s="91" t="s">
        <v>965</v>
      </c>
      <c r="DVV2" s="91"/>
      <c r="DVW2" s="91"/>
      <c r="DVX2" s="91"/>
      <c r="DVY2" s="91"/>
      <c r="DVZ2" s="91"/>
      <c r="DWA2" s="91"/>
      <c r="DWB2" s="91"/>
      <c r="DWC2" s="91" t="s">
        <v>965</v>
      </c>
      <c r="DWD2" s="91"/>
      <c r="DWE2" s="91"/>
      <c r="DWF2" s="91"/>
      <c r="DWG2" s="91"/>
      <c r="DWH2" s="91"/>
      <c r="DWI2" s="91"/>
      <c r="DWJ2" s="91"/>
      <c r="DWK2" s="91" t="s">
        <v>965</v>
      </c>
      <c r="DWL2" s="91"/>
      <c r="DWM2" s="91"/>
      <c r="DWN2" s="91"/>
      <c r="DWO2" s="91"/>
      <c r="DWP2" s="91"/>
      <c r="DWQ2" s="91"/>
      <c r="DWR2" s="91"/>
      <c r="DWS2" s="91" t="s">
        <v>965</v>
      </c>
      <c r="DWT2" s="91"/>
      <c r="DWU2" s="91"/>
      <c r="DWV2" s="91"/>
      <c r="DWW2" s="91"/>
      <c r="DWX2" s="91"/>
      <c r="DWY2" s="91"/>
      <c r="DWZ2" s="91"/>
      <c r="DXA2" s="91" t="s">
        <v>965</v>
      </c>
      <c r="DXB2" s="91"/>
      <c r="DXC2" s="91"/>
      <c r="DXD2" s="91"/>
      <c r="DXE2" s="91"/>
      <c r="DXF2" s="91"/>
      <c r="DXG2" s="91"/>
      <c r="DXH2" s="91"/>
      <c r="DXI2" s="91" t="s">
        <v>965</v>
      </c>
      <c r="DXJ2" s="91"/>
      <c r="DXK2" s="91"/>
      <c r="DXL2" s="91"/>
      <c r="DXM2" s="91"/>
      <c r="DXN2" s="91"/>
      <c r="DXO2" s="91"/>
      <c r="DXP2" s="91"/>
      <c r="DXQ2" s="91" t="s">
        <v>965</v>
      </c>
      <c r="DXR2" s="91"/>
      <c r="DXS2" s="91"/>
      <c r="DXT2" s="91"/>
      <c r="DXU2" s="91"/>
      <c r="DXV2" s="91"/>
      <c r="DXW2" s="91"/>
      <c r="DXX2" s="91"/>
      <c r="DXY2" s="91" t="s">
        <v>965</v>
      </c>
      <c r="DXZ2" s="91"/>
      <c r="DYA2" s="91"/>
      <c r="DYB2" s="91"/>
      <c r="DYC2" s="91"/>
      <c r="DYD2" s="91"/>
      <c r="DYE2" s="91"/>
      <c r="DYF2" s="91"/>
      <c r="DYG2" s="91" t="s">
        <v>965</v>
      </c>
      <c r="DYH2" s="91"/>
      <c r="DYI2" s="91"/>
      <c r="DYJ2" s="91"/>
      <c r="DYK2" s="91"/>
      <c r="DYL2" s="91"/>
      <c r="DYM2" s="91"/>
      <c r="DYN2" s="91"/>
      <c r="DYO2" s="91" t="s">
        <v>965</v>
      </c>
      <c r="DYP2" s="91"/>
      <c r="DYQ2" s="91"/>
      <c r="DYR2" s="91"/>
      <c r="DYS2" s="91"/>
      <c r="DYT2" s="91"/>
      <c r="DYU2" s="91"/>
      <c r="DYV2" s="91"/>
      <c r="DYW2" s="91" t="s">
        <v>965</v>
      </c>
      <c r="DYX2" s="91"/>
      <c r="DYY2" s="91"/>
      <c r="DYZ2" s="91"/>
      <c r="DZA2" s="91"/>
      <c r="DZB2" s="91"/>
      <c r="DZC2" s="91"/>
      <c r="DZD2" s="91"/>
      <c r="DZE2" s="91" t="s">
        <v>965</v>
      </c>
      <c r="DZF2" s="91"/>
      <c r="DZG2" s="91"/>
      <c r="DZH2" s="91"/>
      <c r="DZI2" s="91"/>
      <c r="DZJ2" s="91"/>
      <c r="DZK2" s="91"/>
      <c r="DZL2" s="91"/>
      <c r="DZM2" s="91" t="s">
        <v>965</v>
      </c>
      <c r="DZN2" s="91"/>
      <c r="DZO2" s="91"/>
      <c r="DZP2" s="91"/>
      <c r="DZQ2" s="91"/>
      <c r="DZR2" s="91"/>
      <c r="DZS2" s="91"/>
      <c r="DZT2" s="91"/>
      <c r="DZU2" s="91" t="s">
        <v>965</v>
      </c>
      <c r="DZV2" s="91"/>
      <c r="DZW2" s="91"/>
      <c r="DZX2" s="91"/>
      <c r="DZY2" s="91"/>
      <c r="DZZ2" s="91"/>
      <c r="EAA2" s="91"/>
      <c r="EAB2" s="91"/>
      <c r="EAC2" s="91" t="s">
        <v>965</v>
      </c>
      <c r="EAD2" s="91"/>
      <c r="EAE2" s="91"/>
      <c r="EAF2" s="91"/>
      <c r="EAG2" s="91"/>
      <c r="EAH2" s="91"/>
      <c r="EAI2" s="91"/>
      <c r="EAJ2" s="91"/>
      <c r="EAK2" s="91" t="s">
        <v>965</v>
      </c>
      <c r="EAL2" s="91"/>
      <c r="EAM2" s="91"/>
      <c r="EAN2" s="91"/>
      <c r="EAO2" s="91"/>
      <c r="EAP2" s="91"/>
      <c r="EAQ2" s="91"/>
      <c r="EAR2" s="91"/>
      <c r="EAS2" s="91" t="s">
        <v>965</v>
      </c>
      <c r="EAT2" s="91"/>
      <c r="EAU2" s="91"/>
      <c r="EAV2" s="91"/>
      <c r="EAW2" s="91"/>
      <c r="EAX2" s="91"/>
      <c r="EAY2" s="91"/>
      <c r="EAZ2" s="91"/>
      <c r="EBA2" s="91" t="s">
        <v>965</v>
      </c>
      <c r="EBB2" s="91"/>
      <c r="EBC2" s="91"/>
      <c r="EBD2" s="91"/>
      <c r="EBE2" s="91"/>
      <c r="EBF2" s="91"/>
      <c r="EBG2" s="91"/>
      <c r="EBH2" s="91"/>
      <c r="EBI2" s="91" t="s">
        <v>965</v>
      </c>
      <c r="EBJ2" s="91"/>
      <c r="EBK2" s="91"/>
      <c r="EBL2" s="91"/>
      <c r="EBM2" s="91"/>
      <c r="EBN2" s="91"/>
      <c r="EBO2" s="91"/>
      <c r="EBP2" s="91"/>
      <c r="EBQ2" s="91" t="s">
        <v>965</v>
      </c>
      <c r="EBR2" s="91"/>
      <c r="EBS2" s="91"/>
      <c r="EBT2" s="91"/>
      <c r="EBU2" s="91"/>
      <c r="EBV2" s="91"/>
      <c r="EBW2" s="91"/>
      <c r="EBX2" s="91"/>
      <c r="EBY2" s="91" t="s">
        <v>965</v>
      </c>
      <c r="EBZ2" s="91"/>
      <c r="ECA2" s="91"/>
      <c r="ECB2" s="91"/>
      <c r="ECC2" s="91"/>
      <c r="ECD2" s="91"/>
      <c r="ECE2" s="91"/>
      <c r="ECF2" s="91"/>
      <c r="ECG2" s="91" t="s">
        <v>965</v>
      </c>
      <c r="ECH2" s="91"/>
      <c r="ECI2" s="91"/>
      <c r="ECJ2" s="91"/>
      <c r="ECK2" s="91"/>
      <c r="ECL2" s="91"/>
      <c r="ECM2" s="91"/>
      <c r="ECN2" s="91"/>
      <c r="ECO2" s="91" t="s">
        <v>965</v>
      </c>
      <c r="ECP2" s="91"/>
      <c r="ECQ2" s="91"/>
      <c r="ECR2" s="91"/>
      <c r="ECS2" s="91"/>
      <c r="ECT2" s="91"/>
      <c r="ECU2" s="91"/>
      <c r="ECV2" s="91"/>
      <c r="ECW2" s="91" t="s">
        <v>965</v>
      </c>
      <c r="ECX2" s="91"/>
      <c r="ECY2" s="91"/>
      <c r="ECZ2" s="91"/>
      <c r="EDA2" s="91"/>
      <c r="EDB2" s="91"/>
      <c r="EDC2" s="91"/>
      <c r="EDD2" s="91"/>
      <c r="EDE2" s="91" t="s">
        <v>965</v>
      </c>
      <c r="EDF2" s="91"/>
      <c r="EDG2" s="91"/>
      <c r="EDH2" s="91"/>
      <c r="EDI2" s="91"/>
      <c r="EDJ2" s="91"/>
      <c r="EDK2" s="91"/>
      <c r="EDL2" s="91"/>
      <c r="EDM2" s="91" t="s">
        <v>965</v>
      </c>
      <c r="EDN2" s="91"/>
      <c r="EDO2" s="91"/>
      <c r="EDP2" s="91"/>
      <c r="EDQ2" s="91"/>
      <c r="EDR2" s="91"/>
      <c r="EDS2" s="91"/>
      <c r="EDT2" s="91"/>
      <c r="EDU2" s="91" t="s">
        <v>965</v>
      </c>
      <c r="EDV2" s="91"/>
      <c r="EDW2" s="91"/>
      <c r="EDX2" s="91"/>
      <c r="EDY2" s="91"/>
      <c r="EDZ2" s="91"/>
      <c r="EEA2" s="91"/>
      <c r="EEB2" s="91"/>
      <c r="EEC2" s="91" t="s">
        <v>965</v>
      </c>
      <c r="EED2" s="91"/>
      <c r="EEE2" s="91"/>
      <c r="EEF2" s="91"/>
      <c r="EEG2" s="91"/>
      <c r="EEH2" s="91"/>
      <c r="EEI2" s="91"/>
      <c r="EEJ2" s="91"/>
      <c r="EEK2" s="91" t="s">
        <v>965</v>
      </c>
      <c r="EEL2" s="91"/>
      <c r="EEM2" s="91"/>
      <c r="EEN2" s="91"/>
      <c r="EEO2" s="91"/>
      <c r="EEP2" s="91"/>
      <c r="EEQ2" s="91"/>
      <c r="EER2" s="91"/>
      <c r="EES2" s="91" t="s">
        <v>965</v>
      </c>
      <c r="EET2" s="91"/>
      <c r="EEU2" s="91"/>
      <c r="EEV2" s="91"/>
      <c r="EEW2" s="91"/>
      <c r="EEX2" s="91"/>
      <c r="EEY2" s="91"/>
      <c r="EEZ2" s="91"/>
      <c r="EFA2" s="91" t="s">
        <v>965</v>
      </c>
      <c r="EFB2" s="91"/>
      <c r="EFC2" s="91"/>
      <c r="EFD2" s="91"/>
      <c r="EFE2" s="91"/>
      <c r="EFF2" s="91"/>
      <c r="EFG2" s="91"/>
      <c r="EFH2" s="91"/>
      <c r="EFI2" s="91" t="s">
        <v>965</v>
      </c>
      <c r="EFJ2" s="91"/>
      <c r="EFK2" s="91"/>
      <c r="EFL2" s="91"/>
      <c r="EFM2" s="91"/>
      <c r="EFN2" s="91"/>
      <c r="EFO2" s="91"/>
      <c r="EFP2" s="91"/>
      <c r="EFQ2" s="91" t="s">
        <v>965</v>
      </c>
      <c r="EFR2" s="91"/>
      <c r="EFS2" s="91"/>
      <c r="EFT2" s="91"/>
      <c r="EFU2" s="91"/>
      <c r="EFV2" s="91"/>
      <c r="EFW2" s="91"/>
      <c r="EFX2" s="91"/>
      <c r="EFY2" s="91" t="s">
        <v>965</v>
      </c>
      <c r="EFZ2" s="91"/>
      <c r="EGA2" s="91"/>
      <c r="EGB2" s="91"/>
      <c r="EGC2" s="91"/>
      <c r="EGD2" s="91"/>
      <c r="EGE2" s="91"/>
      <c r="EGF2" s="91"/>
      <c r="EGG2" s="91" t="s">
        <v>965</v>
      </c>
      <c r="EGH2" s="91"/>
      <c r="EGI2" s="91"/>
      <c r="EGJ2" s="91"/>
      <c r="EGK2" s="91"/>
      <c r="EGL2" s="91"/>
      <c r="EGM2" s="91"/>
      <c r="EGN2" s="91"/>
      <c r="EGO2" s="91" t="s">
        <v>965</v>
      </c>
      <c r="EGP2" s="91"/>
      <c r="EGQ2" s="91"/>
      <c r="EGR2" s="91"/>
      <c r="EGS2" s="91"/>
      <c r="EGT2" s="91"/>
      <c r="EGU2" s="91"/>
      <c r="EGV2" s="91"/>
      <c r="EGW2" s="91" t="s">
        <v>965</v>
      </c>
      <c r="EGX2" s="91"/>
      <c r="EGY2" s="91"/>
      <c r="EGZ2" s="91"/>
      <c r="EHA2" s="91"/>
      <c r="EHB2" s="91"/>
      <c r="EHC2" s="91"/>
      <c r="EHD2" s="91"/>
      <c r="EHE2" s="91" t="s">
        <v>965</v>
      </c>
      <c r="EHF2" s="91"/>
      <c r="EHG2" s="91"/>
      <c r="EHH2" s="91"/>
      <c r="EHI2" s="91"/>
      <c r="EHJ2" s="91"/>
      <c r="EHK2" s="91"/>
      <c r="EHL2" s="91"/>
      <c r="EHM2" s="91" t="s">
        <v>965</v>
      </c>
      <c r="EHN2" s="91"/>
      <c r="EHO2" s="91"/>
      <c r="EHP2" s="91"/>
      <c r="EHQ2" s="91"/>
      <c r="EHR2" s="91"/>
      <c r="EHS2" s="91"/>
      <c r="EHT2" s="91"/>
      <c r="EHU2" s="91" t="s">
        <v>965</v>
      </c>
      <c r="EHV2" s="91"/>
      <c r="EHW2" s="91"/>
      <c r="EHX2" s="91"/>
      <c r="EHY2" s="91"/>
      <c r="EHZ2" s="91"/>
      <c r="EIA2" s="91"/>
      <c r="EIB2" s="91"/>
      <c r="EIC2" s="91" t="s">
        <v>965</v>
      </c>
      <c r="EID2" s="91"/>
      <c r="EIE2" s="91"/>
      <c r="EIF2" s="91"/>
      <c r="EIG2" s="91"/>
      <c r="EIH2" s="91"/>
      <c r="EII2" s="91"/>
      <c r="EIJ2" s="91"/>
      <c r="EIK2" s="91" t="s">
        <v>965</v>
      </c>
      <c r="EIL2" s="91"/>
      <c r="EIM2" s="91"/>
      <c r="EIN2" s="91"/>
      <c r="EIO2" s="91"/>
      <c r="EIP2" s="91"/>
      <c r="EIQ2" s="91"/>
      <c r="EIR2" s="91"/>
      <c r="EIS2" s="91" t="s">
        <v>965</v>
      </c>
      <c r="EIT2" s="91"/>
      <c r="EIU2" s="91"/>
      <c r="EIV2" s="91"/>
      <c r="EIW2" s="91"/>
      <c r="EIX2" s="91"/>
      <c r="EIY2" s="91"/>
      <c r="EIZ2" s="91"/>
      <c r="EJA2" s="91" t="s">
        <v>965</v>
      </c>
      <c r="EJB2" s="91"/>
      <c r="EJC2" s="91"/>
      <c r="EJD2" s="91"/>
      <c r="EJE2" s="91"/>
      <c r="EJF2" s="91"/>
      <c r="EJG2" s="91"/>
      <c r="EJH2" s="91"/>
      <c r="EJI2" s="91" t="s">
        <v>965</v>
      </c>
      <c r="EJJ2" s="91"/>
      <c r="EJK2" s="91"/>
      <c r="EJL2" s="91"/>
      <c r="EJM2" s="91"/>
      <c r="EJN2" s="91"/>
      <c r="EJO2" s="91"/>
      <c r="EJP2" s="91"/>
      <c r="EJQ2" s="91" t="s">
        <v>965</v>
      </c>
      <c r="EJR2" s="91"/>
      <c r="EJS2" s="91"/>
      <c r="EJT2" s="91"/>
      <c r="EJU2" s="91"/>
      <c r="EJV2" s="91"/>
      <c r="EJW2" s="91"/>
      <c r="EJX2" s="91"/>
      <c r="EJY2" s="91" t="s">
        <v>965</v>
      </c>
      <c r="EJZ2" s="91"/>
      <c r="EKA2" s="91"/>
      <c r="EKB2" s="91"/>
      <c r="EKC2" s="91"/>
      <c r="EKD2" s="91"/>
      <c r="EKE2" s="91"/>
      <c r="EKF2" s="91"/>
      <c r="EKG2" s="91" t="s">
        <v>965</v>
      </c>
      <c r="EKH2" s="91"/>
      <c r="EKI2" s="91"/>
      <c r="EKJ2" s="91"/>
      <c r="EKK2" s="91"/>
      <c r="EKL2" s="91"/>
      <c r="EKM2" s="91"/>
      <c r="EKN2" s="91"/>
      <c r="EKO2" s="91" t="s">
        <v>965</v>
      </c>
      <c r="EKP2" s="91"/>
      <c r="EKQ2" s="91"/>
      <c r="EKR2" s="91"/>
      <c r="EKS2" s="91"/>
      <c r="EKT2" s="91"/>
      <c r="EKU2" s="91"/>
      <c r="EKV2" s="91"/>
      <c r="EKW2" s="91" t="s">
        <v>965</v>
      </c>
      <c r="EKX2" s="91"/>
      <c r="EKY2" s="91"/>
      <c r="EKZ2" s="91"/>
      <c r="ELA2" s="91"/>
      <c r="ELB2" s="91"/>
      <c r="ELC2" s="91"/>
      <c r="ELD2" s="91"/>
      <c r="ELE2" s="91" t="s">
        <v>965</v>
      </c>
      <c r="ELF2" s="91"/>
      <c r="ELG2" s="91"/>
      <c r="ELH2" s="91"/>
      <c r="ELI2" s="91"/>
      <c r="ELJ2" s="91"/>
      <c r="ELK2" s="91"/>
      <c r="ELL2" s="91"/>
      <c r="ELM2" s="91" t="s">
        <v>965</v>
      </c>
      <c r="ELN2" s="91"/>
      <c r="ELO2" s="91"/>
      <c r="ELP2" s="91"/>
      <c r="ELQ2" s="91"/>
      <c r="ELR2" s="91"/>
      <c r="ELS2" s="91"/>
      <c r="ELT2" s="91"/>
      <c r="ELU2" s="91" t="s">
        <v>965</v>
      </c>
      <c r="ELV2" s="91"/>
      <c r="ELW2" s="91"/>
      <c r="ELX2" s="91"/>
      <c r="ELY2" s="91"/>
      <c r="ELZ2" s="91"/>
      <c r="EMA2" s="91"/>
      <c r="EMB2" s="91"/>
      <c r="EMC2" s="91" t="s">
        <v>965</v>
      </c>
      <c r="EMD2" s="91"/>
      <c r="EME2" s="91"/>
      <c r="EMF2" s="91"/>
      <c r="EMG2" s="91"/>
      <c r="EMH2" s="91"/>
      <c r="EMI2" s="91"/>
      <c r="EMJ2" s="91"/>
      <c r="EMK2" s="91" t="s">
        <v>965</v>
      </c>
      <c r="EML2" s="91"/>
      <c r="EMM2" s="91"/>
      <c r="EMN2" s="91"/>
      <c r="EMO2" s="91"/>
      <c r="EMP2" s="91"/>
      <c r="EMQ2" s="91"/>
      <c r="EMR2" s="91"/>
      <c r="EMS2" s="91" t="s">
        <v>965</v>
      </c>
      <c r="EMT2" s="91"/>
      <c r="EMU2" s="91"/>
      <c r="EMV2" s="91"/>
      <c r="EMW2" s="91"/>
      <c r="EMX2" s="91"/>
      <c r="EMY2" s="91"/>
      <c r="EMZ2" s="91"/>
      <c r="ENA2" s="91" t="s">
        <v>965</v>
      </c>
      <c r="ENB2" s="91"/>
      <c r="ENC2" s="91"/>
      <c r="END2" s="91"/>
      <c r="ENE2" s="91"/>
      <c r="ENF2" s="91"/>
      <c r="ENG2" s="91"/>
      <c r="ENH2" s="91"/>
      <c r="ENI2" s="91" t="s">
        <v>965</v>
      </c>
      <c r="ENJ2" s="91"/>
      <c r="ENK2" s="91"/>
      <c r="ENL2" s="91"/>
      <c r="ENM2" s="91"/>
      <c r="ENN2" s="91"/>
      <c r="ENO2" s="91"/>
      <c r="ENP2" s="91"/>
      <c r="ENQ2" s="91" t="s">
        <v>965</v>
      </c>
      <c r="ENR2" s="91"/>
      <c r="ENS2" s="91"/>
      <c r="ENT2" s="91"/>
      <c r="ENU2" s="91"/>
      <c r="ENV2" s="91"/>
      <c r="ENW2" s="91"/>
      <c r="ENX2" s="91"/>
      <c r="ENY2" s="91" t="s">
        <v>965</v>
      </c>
      <c r="ENZ2" s="91"/>
      <c r="EOA2" s="91"/>
      <c r="EOB2" s="91"/>
      <c r="EOC2" s="91"/>
      <c r="EOD2" s="91"/>
      <c r="EOE2" s="91"/>
      <c r="EOF2" s="91"/>
      <c r="EOG2" s="91" t="s">
        <v>965</v>
      </c>
      <c r="EOH2" s="91"/>
      <c r="EOI2" s="91"/>
      <c r="EOJ2" s="91"/>
      <c r="EOK2" s="91"/>
      <c r="EOL2" s="91"/>
      <c r="EOM2" s="91"/>
      <c r="EON2" s="91"/>
      <c r="EOO2" s="91" t="s">
        <v>965</v>
      </c>
      <c r="EOP2" s="91"/>
      <c r="EOQ2" s="91"/>
      <c r="EOR2" s="91"/>
      <c r="EOS2" s="91"/>
      <c r="EOT2" s="91"/>
      <c r="EOU2" s="91"/>
      <c r="EOV2" s="91"/>
      <c r="EOW2" s="91" t="s">
        <v>965</v>
      </c>
      <c r="EOX2" s="91"/>
      <c r="EOY2" s="91"/>
      <c r="EOZ2" s="91"/>
      <c r="EPA2" s="91"/>
      <c r="EPB2" s="91"/>
      <c r="EPC2" s="91"/>
      <c r="EPD2" s="91"/>
      <c r="EPE2" s="91" t="s">
        <v>965</v>
      </c>
      <c r="EPF2" s="91"/>
      <c r="EPG2" s="91"/>
      <c r="EPH2" s="91"/>
      <c r="EPI2" s="91"/>
      <c r="EPJ2" s="91"/>
      <c r="EPK2" s="91"/>
      <c r="EPL2" s="91"/>
      <c r="EPM2" s="91" t="s">
        <v>965</v>
      </c>
      <c r="EPN2" s="91"/>
      <c r="EPO2" s="91"/>
      <c r="EPP2" s="91"/>
      <c r="EPQ2" s="91"/>
      <c r="EPR2" s="91"/>
      <c r="EPS2" s="91"/>
      <c r="EPT2" s="91"/>
      <c r="EPU2" s="91" t="s">
        <v>965</v>
      </c>
      <c r="EPV2" s="91"/>
      <c r="EPW2" s="91"/>
      <c r="EPX2" s="91"/>
      <c r="EPY2" s="91"/>
      <c r="EPZ2" s="91"/>
      <c r="EQA2" s="91"/>
      <c r="EQB2" s="91"/>
      <c r="EQC2" s="91" t="s">
        <v>965</v>
      </c>
      <c r="EQD2" s="91"/>
      <c r="EQE2" s="91"/>
      <c r="EQF2" s="91"/>
      <c r="EQG2" s="91"/>
      <c r="EQH2" s="91"/>
      <c r="EQI2" s="91"/>
      <c r="EQJ2" s="91"/>
      <c r="EQK2" s="91" t="s">
        <v>965</v>
      </c>
      <c r="EQL2" s="91"/>
      <c r="EQM2" s="91"/>
      <c r="EQN2" s="91"/>
      <c r="EQO2" s="91"/>
      <c r="EQP2" s="91"/>
      <c r="EQQ2" s="91"/>
      <c r="EQR2" s="91"/>
      <c r="EQS2" s="91" t="s">
        <v>965</v>
      </c>
      <c r="EQT2" s="91"/>
      <c r="EQU2" s="91"/>
      <c r="EQV2" s="91"/>
      <c r="EQW2" s="91"/>
      <c r="EQX2" s="91"/>
      <c r="EQY2" s="91"/>
      <c r="EQZ2" s="91"/>
      <c r="ERA2" s="91" t="s">
        <v>965</v>
      </c>
      <c r="ERB2" s="91"/>
      <c r="ERC2" s="91"/>
      <c r="ERD2" s="91"/>
      <c r="ERE2" s="91"/>
      <c r="ERF2" s="91"/>
      <c r="ERG2" s="91"/>
      <c r="ERH2" s="91"/>
      <c r="ERI2" s="91" t="s">
        <v>965</v>
      </c>
      <c r="ERJ2" s="91"/>
      <c r="ERK2" s="91"/>
      <c r="ERL2" s="91"/>
      <c r="ERM2" s="91"/>
      <c r="ERN2" s="91"/>
      <c r="ERO2" s="91"/>
      <c r="ERP2" s="91"/>
      <c r="ERQ2" s="91" t="s">
        <v>965</v>
      </c>
      <c r="ERR2" s="91"/>
      <c r="ERS2" s="91"/>
      <c r="ERT2" s="91"/>
      <c r="ERU2" s="91"/>
      <c r="ERV2" s="91"/>
      <c r="ERW2" s="91"/>
      <c r="ERX2" s="91"/>
      <c r="ERY2" s="91" t="s">
        <v>965</v>
      </c>
      <c r="ERZ2" s="91"/>
      <c r="ESA2" s="91"/>
      <c r="ESB2" s="91"/>
      <c r="ESC2" s="91"/>
      <c r="ESD2" s="91"/>
      <c r="ESE2" s="91"/>
      <c r="ESF2" s="91"/>
      <c r="ESG2" s="91" t="s">
        <v>965</v>
      </c>
      <c r="ESH2" s="91"/>
      <c r="ESI2" s="91"/>
      <c r="ESJ2" s="91"/>
      <c r="ESK2" s="91"/>
      <c r="ESL2" s="91"/>
      <c r="ESM2" s="91"/>
      <c r="ESN2" s="91"/>
      <c r="ESO2" s="91" t="s">
        <v>965</v>
      </c>
      <c r="ESP2" s="91"/>
      <c r="ESQ2" s="91"/>
      <c r="ESR2" s="91"/>
      <c r="ESS2" s="91"/>
      <c r="EST2" s="91"/>
      <c r="ESU2" s="91"/>
      <c r="ESV2" s="91"/>
      <c r="ESW2" s="91" t="s">
        <v>965</v>
      </c>
      <c r="ESX2" s="91"/>
      <c r="ESY2" s="91"/>
      <c r="ESZ2" s="91"/>
      <c r="ETA2" s="91"/>
      <c r="ETB2" s="91"/>
      <c r="ETC2" s="91"/>
      <c r="ETD2" s="91"/>
      <c r="ETE2" s="91" t="s">
        <v>965</v>
      </c>
      <c r="ETF2" s="91"/>
      <c r="ETG2" s="91"/>
      <c r="ETH2" s="91"/>
      <c r="ETI2" s="91"/>
      <c r="ETJ2" s="91"/>
      <c r="ETK2" s="91"/>
      <c r="ETL2" s="91"/>
      <c r="ETM2" s="91" t="s">
        <v>965</v>
      </c>
      <c r="ETN2" s="91"/>
      <c r="ETO2" s="91"/>
      <c r="ETP2" s="91"/>
      <c r="ETQ2" s="91"/>
      <c r="ETR2" s="91"/>
      <c r="ETS2" s="91"/>
      <c r="ETT2" s="91"/>
      <c r="ETU2" s="91" t="s">
        <v>965</v>
      </c>
      <c r="ETV2" s="91"/>
      <c r="ETW2" s="91"/>
      <c r="ETX2" s="91"/>
      <c r="ETY2" s="91"/>
      <c r="ETZ2" s="91"/>
      <c r="EUA2" s="91"/>
      <c r="EUB2" s="91"/>
      <c r="EUC2" s="91" t="s">
        <v>965</v>
      </c>
      <c r="EUD2" s="91"/>
      <c r="EUE2" s="91"/>
      <c r="EUF2" s="91"/>
      <c r="EUG2" s="91"/>
      <c r="EUH2" s="91"/>
      <c r="EUI2" s="91"/>
      <c r="EUJ2" s="91"/>
      <c r="EUK2" s="91" t="s">
        <v>965</v>
      </c>
      <c r="EUL2" s="91"/>
      <c r="EUM2" s="91"/>
      <c r="EUN2" s="91"/>
      <c r="EUO2" s="91"/>
      <c r="EUP2" s="91"/>
      <c r="EUQ2" s="91"/>
      <c r="EUR2" s="91"/>
      <c r="EUS2" s="91" t="s">
        <v>965</v>
      </c>
      <c r="EUT2" s="91"/>
      <c r="EUU2" s="91"/>
      <c r="EUV2" s="91"/>
      <c r="EUW2" s="91"/>
      <c r="EUX2" s="91"/>
      <c r="EUY2" s="91"/>
      <c r="EUZ2" s="91"/>
      <c r="EVA2" s="91" t="s">
        <v>965</v>
      </c>
      <c r="EVB2" s="91"/>
      <c r="EVC2" s="91"/>
      <c r="EVD2" s="91"/>
      <c r="EVE2" s="91"/>
      <c r="EVF2" s="91"/>
      <c r="EVG2" s="91"/>
      <c r="EVH2" s="91"/>
      <c r="EVI2" s="91" t="s">
        <v>965</v>
      </c>
      <c r="EVJ2" s="91"/>
      <c r="EVK2" s="91"/>
      <c r="EVL2" s="91"/>
      <c r="EVM2" s="91"/>
      <c r="EVN2" s="91"/>
      <c r="EVO2" s="91"/>
      <c r="EVP2" s="91"/>
      <c r="EVQ2" s="91" t="s">
        <v>965</v>
      </c>
      <c r="EVR2" s="91"/>
      <c r="EVS2" s="91"/>
      <c r="EVT2" s="91"/>
      <c r="EVU2" s="91"/>
      <c r="EVV2" s="91"/>
      <c r="EVW2" s="91"/>
      <c r="EVX2" s="91"/>
      <c r="EVY2" s="91" t="s">
        <v>965</v>
      </c>
      <c r="EVZ2" s="91"/>
      <c r="EWA2" s="91"/>
      <c r="EWB2" s="91"/>
      <c r="EWC2" s="91"/>
      <c r="EWD2" s="91"/>
      <c r="EWE2" s="91"/>
      <c r="EWF2" s="91"/>
      <c r="EWG2" s="91" t="s">
        <v>965</v>
      </c>
      <c r="EWH2" s="91"/>
      <c r="EWI2" s="91"/>
      <c r="EWJ2" s="91"/>
      <c r="EWK2" s="91"/>
      <c r="EWL2" s="91"/>
      <c r="EWM2" s="91"/>
      <c r="EWN2" s="91"/>
      <c r="EWO2" s="91" t="s">
        <v>965</v>
      </c>
      <c r="EWP2" s="91"/>
      <c r="EWQ2" s="91"/>
      <c r="EWR2" s="91"/>
      <c r="EWS2" s="91"/>
      <c r="EWT2" s="91"/>
      <c r="EWU2" s="91"/>
      <c r="EWV2" s="91"/>
      <c r="EWW2" s="91" t="s">
        <v>965</v>
      </c>
      <c r="EWX2" s="91"/>
      <c r="EWY2" s="91"/>
      <c r="EWZ2" s="91"/>
      <c r="EXA2" s="91"/>
      <c r="EXB2" s="91"/>
      <c r="EXC2" s="91"/>
      <c r="EXD2" s="91"/>
      <c r="EXE2" s="91" t="s">
        <v>965</v>
      </c>
      <c r="EXF2" s="91"/>
      <c r="EXG2" s="91"/>
      <c r="EXH2" s="91"/>
      <c r="EXI2" s="91"/>
      <c r="EXJ2" s="91"/>
      <c r="EXK2" s="91"/>
      <c r="EXL2" s="91"/>
      <c r="EXM2" s="91" t="s">
        <v>965</v>
      </c>
      <c r="EXN2" s="91"/>
      <c r="EXO2" s="91"/>
      <c r="EXP2" s="91"/>
      <c r="EXQ2" s="91"/>
      <c r="EXR2" s="91"/>
      <c r="EXS2" s="91"/>
      <c r="EXT2" s="91"/>
      <c r="EXU2" s="91" t="s">
        <v>965</v>
      </c>
      <c r="EXV2" s="91"/>
      <c r="EXW2" s="91"/>
      <c r="EXX2" s="91"/>
      <c r="EXY2" s="91"/>
      <c r="EXZ2" s="91"/>
      <c r="EYA2" s="91"/>
      <c r="EYB2" s="91"/>
      <c r="EYC2" s="91" t="s">
        <v>965</v>
      </c>
      <c r="EYD2" s="91"/>
      <c r="EYE2" s="91"/>
      <c r="EYF2" s="91"/>
      <c r="EYG2" s="91"/>
      <c r="EYH2" s="91"/>
      <c r="EYI2" s="91"/>
      <c r="EYJ2" s="91"/>
      <c r="EYK2" s="91" t="s">
        <v>965</v>
      </c>
      <c r="EYL2" s="91"/>
      <c r="EYM2" s="91"/>
      <c r="EYN2" s="91"/>
      <c r="EYO2" s="91"/>
      <c r="EYP2" s="91"/>
      <c r="EYQ2" s="91"/>
      <c r="EYR2" s="91"/>
      <c r="EYS2" s="91" t="s">
        <v>965</v>
      </c>
      <c r="EYT2" s="91"/>
      <c r="EYU2" s="91"/>
      <c r="EYV2" s="91"/>
      <c r="EYW2" s="91"/>
      <c r="EYX2" s="91"/>
      <c r="EYY2" s="91"/>
      <c r="EYZ2" s="91"/>
      <c r="EZA2" s="91" t="s">
        <v>965</v>
      </c>
      <c r="EZB2" s="91"/>
      <c r="EZC2" s="91"/>
      <c r="EZD2" s="91"/>
      <c r="EZE2" s="91"/>
      <c r="EZF2" s="91"/>
      <c r="EZG2" s="91"/>
      <c r="EZH2" s="91"/>
      <c r="EZI2" s="91" t="s">
        <v>965</v>
      </c>
      <c r="EZJ2" s="91"/>
      <c r="EZK2" s="91"/>
      <c r="EZL2" s="91"/>
      <c r="EZM2" s="91"/>
      <c r="EZN2" s="91"/>
      <c r="EZO2" s="91"/>
      <c r="EZP2" s="91"/>
      <c r="EZQ2" s="91" t="s">
        <v>965</v>
      </c>
      <c r="EZR2" s="91"/>
      <c r="EZS2" s="91"/>
      <c r="EZT2" s="91"/>
      <c r="EZU2" s="91"/>
      <c r="EZV2" s="91"/>
      <c r="EZW2" s="91"/>
      <c r="EZX2" s="91"/>
      <c r="EZY2" s="91" t="s">
        <v>965</v>
      </c>
      <c r="EZZ2" s="91"/>
      <c r="FAA2" s="91"/>
      <c r="FAB2" s="91"/>
      <c r="FAC2" s="91"/>
      <c r="FAD2" s="91"/>
      <c r="FAE2" s="91"/>
      <c r="FAF2" s="91"/>
      <c r="FAG2" s="91" t="s">
        <v>965</v>
      </c>
      <c r="FAH2" s="91"/>
      <c r="FAI2" s="91"/>
      <c r="FAJ2" s="91"/>
      <c r="FAK2" s="91"/>
      <c r="FAL2" s="91"/>
      <c r="FAM2" s="91"/>
      <c r="FAN2" s="91"/>
      <c r="FAO2" s="91" t="s">
        <v>965</v>
      </c>
      <c r="FAP2" s="91"/>
      <c r="FAQ2" s="91"/>
      <c r="FAR2" s="91"/>
      <c r="FAS2" s="91"/>
      <c r="FAT2" s="91"/>
      <c r="FAU2" s="91"/>
      <c r="FAV2" s="91"/>
      <c r="FAW2" s="91" t="s">
        <v>965</v>
      </c>
      <c r="FAX2" s="91"/>
      <c r="FAY2" s="91"/>
      <c r="FAZ2" s="91"/>
      <c r="FBA2" s="91"/>
      <c r="FBB2" s="91"/>
      <c r="FBC2" s="91"/>
      <c r="FBD2" s="91"/>
      <c r="FBE2" s="91" t="s">
        <v>965</v>
      </c>
      <c r="FBF2" s="91"/>
      <c r="FBG2" s="91"/>
      <c r="FBH2" s="91"/>
      <c r="FBI2" s="91"/>
      <c r="FBJ2" s="91"/>
      <c r="FBK2" s="91"/>
      <c r="FBL2" s="91"/>
      <c r="FBM2" s="91" t="s">
        <v>965</v>
      </c>
      <c r="FBN2" s="91"/>
      <c r="FBO2" s="91"/>
      <c r="FBP2" s="91"/>
      <c r="FBQ2" s="91"/>
      <c r="FBR2" s="91"/>
      <c r="FBS2" s="91"/>
      <c r="FBT2" s="91"/>
      <c r="FBU2" s="91" t="s">
        <v>965</v>
      </c>
      <c r="FBV2" s="91"/>
      <c r="FBW2" s="91"/>
      <c r="FBX2" s="91"/>
      <c r="FBY2" s="91"/>
      <c r="FBZ2" s="91"/>
      <c r="FCA2" s="91"/>
      <c r="FCB2" s="91"/>
      <c r="FCC2" s="91" t="s">
        <v>965</v>
      </c>
      <c r="FCD2" s="91"/>
      <c r="FCE2" s="91"/>
      <c r="FCF2" s="91"/>
      <c r="FCG2" s="91"/>
      <c r="FCH2" s="91"/>
      <c r="FCI2" s="91"/>
      <c r="FCJ2" s="91"/>
      <c r="FCK2" s="91" t="s">
        <v>965</v>
      </c>
      <c r="FCL2" s="91"/>
      <c r="FCM2" s="91"/>
      <c r="FCN2" s="91"/>
      <c r="FCO2" s="91"/>
      <c r="FCP2" s="91"/>
      <c r="FCQ2" s="91"/>
      <c r="FCR2" s="91"/>
      <c r="FCS2" s="91" t="s">
        <v>965</v>
      </c>
      <c r="FCT2" s="91"/>
      <c r="FCU2" s="91"/>
      <c r="FCV2" s="91"/>
      <c r="FCW2" s="91"/>
      <c r="FCX2" s="91"/>
      <c r="FCY2" s="91"/>
      <c r="FCZ2" s="91"/>
      <c r="FDA2" s="91" t="s">
        <v>965</v>
      </c>
      <c r="FDB2" s="91"/>
      <c r="FDC2" s="91"/>
      <c r="FDD2" s="91"/>
      <c r="FDE2" s="91"/>
      <c r="FDF2" s="91"/>
      <c r="FDG2" s="91"/>
      <c r="FDH2" s="91"/>
      <c r="FDI2" s="91" t="s">
        <v>965</v>
      </c>
      <c r="FDJ2" s="91"/>
      <c r="FDK2" s="91"/>
      <c r="FDL2" s="91"/>
      <c r="FDM2" s="91"/>
      <c r="FDN2" s="91"/>
      <c r="FDO2" s="91"/>
      <c r="FDP2" s="91"/>
      <c r="FDQ2" s="91" t="s">
        <v>965</v>
      </c>
      <c r="FDR2" s="91"/>
      <c r="FDS2" s="91"/>
      <c r="FDT2" s="91"/>
      <c r="FDU2" s="91"/>
      <c r="FDV2" s="91"/>
      <c r="FDW2" s="91"/>
      <c r="FDX2" s="91"/>
      <c r="FDY2" s="91" t="s">
        <v>965</v>
      </c>
      <c r="FDZ2" s="91"/>
      <c r="FEA2" s="91"/>
      <c r="FEB2" s="91"/>
      <c r="FEC2" s="91"/>
      <c r="FED2" s="91"/>
      <c r="FEE2" s="91"/>
      <c r="FEF2" s="91"/>
      <c r="FEG2" s="91" t="s">
        <v>965</v>
      </c>
      <c r="FEH2" s="91"/>
      <c r="FEI2" s="91"/>
      <c r="FEJ2" s="91"/>
      <c r="FEK2" s="91"/>
      <c r="FEL2" s="91"/>
      <c r="FEM2" s="91"/>
      <c r="FEN2" s="91"/>
      <c r="FEO2" s="91" t="s">
        <v>965</v>
      </c>
      <c r="FEP2" s="91"/>
      <c r="FEQ2" s="91"/>
      <c r="FER2" s="91"/>
      <c r="FES2" s="91"/>
      <c r="FET2" s="91"/>
      <c r="FEU2" s="91"/>
      <c r="FEV2" s="91"/>
      <c r="FEW2" s="91" t="s">
        <v>965</v>
      </c>
      <c r="FEX2" s="91"/>
      <c r="FEY2" s="91"/>
      <c r="FEZ2" s="91"/>
      <c r="FFA2" s="91"/>
      <c r="FFB2" s="91"/>
      <c r="FFC2" s="91"/>
      <c r="FFD2" s="91"/>
      <c r="FFE2" s="91" t="s">
        <v>965</v>
      </c>
      <c r="FFF2" s="91"/>
      <c r="FFG2" s="91"/>
      <c r="FFH2" s="91"/>
      <c r="FFI2" s="91"/>
      <c r="FFJ2" s="91"/>
      <c r="FFK2" s="91"/>
      <c r="FFL2" s="91"/>
      <c r="FFM2" s="91" t="s">
        <v>965</v>
      </c>
      <c r="FFN2" s="91"/>
      <c r="FFO2" s="91"/>
      <c r="FFP2" s="91"/>
      <c r="FFQ2" s="91"/>
      <c r="FFR2" s="91"/>
      <c r="FFS2" s="91"/>
      <c r="FFT2" s="91"/>
      <c r="FFU2" s="91" t="s">
        <v>965</v>
      </c>
      <c r="FFV2" s="91"/>
      <c r="FFW2" s="91"/>
      <c r="FFX2" s="91"/>
      <c r="FFY2" s="91"/>
      <c r="FFZ2" s="91"/>
      <c r="FGA2" s="91"/>
      <c r="FGB2" s="91"/>
      <c r="FGC2" s="91" t="s">
        <v>965</v>
      </c>
      <c r="FGD2" s="91"/>
      <c r="FGE2" s="91"/>
      <c r="FGF2" s="91"/>
      <c r="FGG2" s="91"/>
      <c r="FGH2" s="91"/>
      <c r="FGI2" s="91"/>
      <c r="FGJ2" s="91"/>
      <c r="FGK2" s="91" t="s">
        <v>965</v>
      </c>
      <c r="FGL2" s="91"/>
      <c r="FGM2" s="91"/>
      <c r="FGN2" s="91"/>
      <c r="FGO2" s="91"/>
      <c r="FGP2" s="91"/>
      <c r="FGQ2" s="91"/>
      <c r="FGR2" s="91"/>
      <c r="FGS2" s="91" t="s">
        <v>965</v>
      </c>
      <c r="FGT2" s="91"/>
      <c r="FGU2" s="91"/>
      <c r="FGV2" s="91"/>
      <c r="FGW2" s="91"/>
      <c r="FGX2" s="91"/>
      <c r="FGY2" s="91"/>
      <c r="FGZ2" s="91"/>
      <c r="FHA2" s="91" t="s">
        <v>965</v>
      </c>
      <c r="FHB2" s="91"/>
      <c r="FHC2" s="91"/>
      <c r="FHD2" s="91"/>
      <c r="FHE2" s="91"/>
      <c r="FHF2" s="91"/>
      <c r="FHG2" s="91"/>
      <c r="FHH2" s="91"/>
      <c r="FHI2" s="91" t="s">
        <v>965</v>
      </c>
      <c r="FHJ2" s="91"/>
      <c r="FHK2" s="91"/>
      <c r="FHL2" s="91"/>
      <c r="FHM2" s="91"/>
      <c r="FHN2" s="91"/>
      <c r="FHO2" s="91"/>
      <c r="FHP2" s="91"/>
      <c r="FHQ2" s="91" t="s">
        <v>965</v>
      </c>
      <c r="FHR2" s="91"/>
      <c r="FHS2" s="91"/>
      <c r="FHT2" s="91"/>
      <c r="FHU2" s="91"/>
      <c r="FHV2" s="91"/>
      <c r="FHW2" s="91"/>
      <c r="FHX2" s="91"/>
      <c r="FHY2" s="91" t="s">
        <v>965</v>
      </c>
      <c r="FHZ2" s="91"/>
      <c r="FIA2" s="91"/>
      <c r="FIB2" s="91"/>
      <c r="FIC2" s="91"/>
      <c r="FID2" s="91"/>
      <c r="FIE2" s="91"/>
      <c r="FIF2" s="91"/>
      <c r="FIG2" s="91" t="s">
        <v>965</v>
      </c>
      <c r="FIH2" s="91"/>
      <c r="FII2" s="91"/>
      <c r="FIJ2" s="91"/>
      <c r="FIK2" s="91"/>
      <c r="FIL2" s="91"/>
      <c r="FIM2" s="91"/>
      <c r="FIN2" s="91"/>
      <c r="FIO2" s="91" t="s">
        <v>965</v>
      </c>
      <c r="FIP2" s="91"/>
      <c r="FIQ2" s="91"/>
      <c r="FIR2" s="91"/>
      <c r="FIS2" s="91"/>
      <c r="FIT2" s="91"/>
      <c r="FIU2" s="91"/>
      <c r="FIV2" s="91"/>
      <c r="FIW2" s="91" t="s">
        <v>965</v>
      </c>
      <c r="FIX2" s="91"/>
      <c r="FIY2" s="91"/>
      <c r="FIZ2" s="91"/>
      <c r="FJA2" s="91"/>
      <c r="FJB2" s="91"/>
      <c r="FJC2" s="91"/>
      <c r="FJD2" s="91"/>
      <c r="FJE2" s="91" t="s">
        <v>965</v>
      </c>
      <c r="FJF2" s="91"/>
      <c r="FJG2" s="91"/>
      <c r="FJH2" s="91"/>
      <c r="FJI2" s="91"/>
      <c r="FJJ2" s="91"/>
      <c r="FJK2" s="91"/>
      <c r="FJL2" s="91"/>
      <c r="FJM2" s="91" t="s">
        <v>965</v>
      </c>
      <c r="FJN2" s="91"/>
      <c r="FJO2" s="91"/>
      <c r="FJP2" s="91"/>
      <c r="FJQ2" s="91"/>
      <c r="FJR2" s="91"/>
      <c r="FJS2" s="91"/>
      <c r="FJT2" s="91"/>
      <c r="FJU2" s="91" t="s">
        <v>965</v>
      </c>
      <c r="FJV2" s="91"/>
      <c r="FJW2" s="91"/>
      <c r="FJX2" s="91"/>
      <c r="FJY2" s="91"/>
      <c r="FJZ2" s="91"/>
      <c r="FKA2" s="91"/>
      <c r="FKB2" s="91"/>
      <c r="FKC2" s="91" t="s">
        <v>965</v>
      </c>
      <c r="FKD2" s="91"/>
      <c r="FKE2" s="91"/>
      <c r="FKF2" s="91"/>
      <c r="FKG2" s="91"/>
      <c r="FKH2" s="91"/>
      <c r="FKI2" s="91"/>
      <c r="FKJ2" s="91"/>
      <c r="FKK2" s="91" t="s">
        <v>965</v>
      </c>
      <c r="FKL2" s="91"/>
      <c r="FKM2" s="91"/>
      <c r="FKN2" s="91"/>
      <c r="FKO2" s="91"/>
      <c r="FKP2" s="91"/>
      <c r="FKQ2" s="91"/>
      <c r="FKR2" s="91"/>
      <c r="FKS2" s="91" t="s">
        <v>965</v>
      </c>
      <c r="FKT2" s="91"/>
      <c r="FKU2" s="91"/>
      <c r="FKV2" s="91"/>
      <c r="FKW2" s="91"/>
      <c r="FKX2" s="91"/>
      <c r="FKY2" s="91"/>
      <c r="FKZ2" s="91"/>
      <c r="FLA2" s="91" t="s">
        <v>965</v>
      </c>
      <c r="FLB2" s="91"/>
      <c r="FLC2" s="91"/>
      <c r="FLD2" s="91"/>
      <c r="FLE2" s="91"/>
      <c r="FLF2" s="91"/>
      <c r="FLG2" s="91"/>
      <c r="FLH2" s="91"/>
      <c r="FLI2" s="91" t="s">
        <v>965</v>
      </c>
      <c r="FLJ2" s="91"/>
      <c r="FLK2" s="91"/>
      <c r="FLL2" s="91"/>
      <c r="FLM2" s="91"/>
      <c r="FLN2" s="91"/>
      <c r="FLO2" s="91"/>
      <c r="FLP2" s="91"/>
      <c r="FLQ2" s="91" t="s">
        <v>965</v>
      </c>
      <c r="FLR2" s="91"/>
      <c r="FLS2" s="91"/>
      <c r="FLT2" s="91"/>
      <c r="FLU2" s="91"/>
      <c r="FLV2" s="91"/>
      <c r="FLW2" s="91"/>
      <c r="FLX2" s="91"/>
      <c r="FLY2" s="91" t="s">
        <v>965</v>
      </c>
      <c r="FLZ2" s="91"/>
      <c r="FMA2" s="91"/>
      <c r="FMB2" s="91"/>
      <c r="FMC2" s="91"/>
      <c r="FMD2" s="91"/>
      <c r="FME2" s="91"/>
      <c r="FMF2" s="91"/>
      <c r="FMG2" s="91" t="s">
        <v>965</v>
      </c>
      <c r="FMH2" s="91"/>
      <c r="FMI2" s="91"/>
      <c r="FMJ2" s="91"/>
      <c r="FMK2" s="91"/>
      <c r="FML2" s="91"/>
      <c r="FMM2" s="91"/>
      <c r="FMN2" s="91"/>
      <c r="FMO2" s="91" t="s">
        <v>965</v>
      </c>
      <c r="FMP2" s="91"/>
      <c r="FMQ2" s="91"/>
      <c r="FMR2" s="91"/>
      <c r="FMS2" s="91"/>
      <c r="FMT2" s="91"/>
      <c r="FMU2" s="91"/>
      <c r="FMV2" s="91"/>
      <c r="FMW2" s="91" t="s">
        <v>965</v>
      </c>
      <c r="FMX2" s="91"/>
      <c r="FMY2" s="91"/>
      <c r="FMZ2" s="91"/>
      <c r="FNA2" s="91"/>
      <c r="FNB2" s="91"/>
      <c r="FNC2" s="91"/>
      <c r="FND2" s="91"/>
      <c r="FNE2" s="91" t="s">
        <v>965</v>
      </c>
      <c r="FNF2" s="91"/>
      <c r="FNG2" s="91"/>
      <c r="FNH2" s="91"/>
      <c r="FNI2" s="91"/>
      <c r="FNJ2" s="91"/>
      <c r="FNK2" s="91"/>
      <c r="FNL2" s="91"/>
      <c r="FNM2" s="91" t="s">
        <v>965</v>
      </c>
      <c r="FNN2" s="91"/>
      <c r="FNO2" s="91"/>
      <c r="FNP2" s="91"/>
      <c r="FNQ2" s="91"/>
      <c r="FNR2" s="91"/>
      <c r="FNS2" s="91"/>
      <c r="FNT2" s="91"/>
      <c r="FNU2" s="91" t="s">
        <v>965</v>
      </c>
      <c r="FNV2" s="91"/>
      <c r="FNW2" s="91"/>
      <c r="FNX2" s="91"/>
      <c r="FNY2" s="91"/>
      <c r="FNZ2" s="91"/>
      <c r="FOA2" s="91"/>
      <c r="FOB2" s="91"/>
      <c r="FOC2" s="91" t="s">
        <v>965</v>
      </c>
      <c r="FOD2" s="91"/>
      <c r="FOE2" s="91"/>
      <c r="FOF2" s="91"/>
      <c r="FOG2" s="91"/>
      <c r="FOH2" s="91"/>
      <c r="FOI2" s="91"/>
      <c r="FOJ2" s="91"/>
      <c r="FOK2" s="91" t="s">
        <v>965</v>
      </c>
      <c r="FOL2" s="91"/>
      <c r="FOM2" s="91"/>
      <c r="FON2" s="91"/>
      <c r="FOO2" s="91"/>
      <c r="FOP2" s="91"/>
      <c r="FOQ2" s="91"/>
      <c r="FOR2" s="91"/>
      <c r="FOS2" s="91" t="s">
        <v>965</v>
      </c>
      <c r="FOT2" s="91"/>
      <c r="FOU2" s="91"/>
      <c r="FOV2" s="91"/>
      <c r="FOW2" s="91"/>
      <c r="FOX2" s="91"/>
      <c r="FOY2" s="91"/>
      <c r="FOZ2" s="91"/>
      <c r="FPA2" s="91" t="s">
        <v>965</v>
      </c>
      <c r="FPB2" s="91"/>
      <c r="FPC2" s="91"/>
      <c r="FPD2" s="91"/>
      <c r="FPE2" s="91"/>
      <c r="FPF2" s="91"/>
      <c r="FPG2" s="91"/>
      <c r="FPH2" s="91"/>
      <c r="FPI2" s="91" t="s">
        <v>965</v>
      </c>
      <c r="FPJ2" s="91"/>
      <c r="FPK2" s="91"/>
      <c r="FPL2" s="91"/>
      <c r="FPM2" s="91"/>
      <c r="FPN2" s="91"/>
      <c r="FPO2" s="91"/>
      <c r="FPP2" s="91"/>
      <c r="FPQ2" s="91" t="s">
        <v>965</v>
      </c>
      <c r="FPR2" s="91"/>
      <c r="FPS2" s="91"/>
      <c r="FPT2" s="91"/>
      <c r="FPU2" s="91"/>
      <c r="FPV2" s="91"/>
      <c r="FPW2" s="91"/>
      <c r="FPX2" s="91"/>
      <c r="FPY2" s="91" t="s">
        <v>965</v>
      </c>
      <c r="FPZ2" s="91"/>
      <c r="FQA2" s="91"/>
      <c r="FQB2" s="91"/>
      <c r="FQC2" s="91"/>
      <c r="FQD2" s="91"/>
      <c r="FQE2" s="91"/>
      <c r="FQF2" s="91"/>
      <c r="FQG2" s="91" t="s">
        <v>965</v>
      </c>
      <c r="FQH2" s="91"/>
      <c r="FQI2" s="91"/>
      <c r="FQJ2" s="91"/>
      <c r="FQK2" s="91"/>
      <c r="FQL2" s="91"/>
      <c r="FQM2" s="91"/>
      <c r="FQN2" s="91"/>
      <c r="FQO2" s="91" t="s">
        <v>965</v>
      </c>
      <c r="FQP2" s="91"/>
      <c r="FQQ2" s="91"/>
      <c r="FQR2" s="91"/>
      <c r="FQS2" s="91"/>
      <c r="FQT2" s="91"/>
      <c r="FQU2" s="91"/>
      <c r="FQV2" s="91"/>
      <c r="FQW2" s="91" t="s">
        <v>965</v>
      </c>
      <c r="FQX2" s="91"/>
      <c r="FQY2" s="91"/>
      <c r="FQZ2" s="91"/>
      <c r="FRA2" s="91"/>
      <c r="FRB2" s="91"/>
      <c r="FRC2" s="91"/>
      <c r="FRD2" s="91"/>
      <c r="FRE2" s="91" t="s">
        <v>965</v>
      </c>
      <c r="FRF2" s="91"/>
      <c r="FRG2" s="91"/>
      <c r="FRH2" s="91"/>
      <c r="FRI2" s="91"/>
      <c r="FRJ2" s="91"/>
      <c r="FRK2" s="91"/>
      <c r="FRL2" s="91"/>
      <c r="FRM2" s="91" t="s">
        <v>965</v>
      </c>
      <c r="FRN2" s="91"/>
      <c r="FRO2" s="91"/>
      <c r="FRP2" s="91"/>
      <c r="FRQ2" s="91"/>
      <c r="FRR2" s="91"/>
      <c r="FRS2" s="91"/>
      <c r="FRT2" s="91"/>
      <c r="FRU2" s="91" t="s">
        <v>965</v>
      </c>
      <c r="FRV2" s="91"/>
      <c r="FRW2" s="91"/>
      <c r="FRX2" s="91"/>
      <c r="FRY2" s="91"/>
      <c r="FRZ2" s="91"/>
      <c r="FSA2" s="91"/>
      <c r="FSB2" s="91"/>
      <c r="FSC2" s="91" t="s">
        <v>965</v>
      </c>
      <c r="FSD2" s="91"/>
      <c r="FSE2" s="91"/>
      <c r="FSF2" s="91"/>
      <c r="FSG2" s="91"/>
      <c r="FSH2" s="91"/>
      <c r="FSI2" s="91"/>
      <c r="FSJ2" s="91"/>
      <c r="FSK2" s="91" t="s">
        <v>965</v>
      </c>
      <c r="FSL2" s="91"/>
      <c r="FSM2" s="91"/>
      <c r="FSN2" s="91"/>
      <c r="FSO2" s="91"/>
      <c r="FSP2" s="91"/>
      <c r="FSQ2" s="91"/>
      <c r="FSR2" s="91"/>
      <c r="FSS2" s="91" t="s">
        <v>965</v>
      </c>
      <c r="FST2" s="91"/>
      <c r="FSU2" s="91"/>
      <c r="FSV2" s="91"/>
      <c r="FSW2" s="91"/>
      <c r="FSX2" s="91"/>
      <c r="FSY2" s="91"/>
      <c r="FSZ2" s="91"/>
      <c r="FTA2" s="91" t="s">
        <v>965</v>
      </c>
      <c r="FTB2" s="91"/>
      <c r="FTC2" s="91"/>
      <c r="FTD2" s="91"/>
      <c r="FTE2" s="91"/>
      <c r="FTF2" s="91"/>
      <c r="FTG2" s="91"/>
      <c r="FTH2" s="91"/>
      <c r="FTI2" s="91" t="s">
        <v>965</v>
      </c>
      <c r="FTJ2" s="91"/>
      <c r="FTK2" s="91"/>
      <c r="FTL2" s="91"/>
      <c r="FTM2" s="91"/>
      <c r="FTN2" s="91"/>
      <c r="FTO2" s="91"/>
      <c r="FTP2" s="91"/>
      <c r="FTQ2" s="91" t="s">
        <v>965</v>
      </c>
      <c r="FTR2" s="91"/>
      <c r="FTS2" s="91"/>
      <c r="FTT2" s="91"/>
      <c r="FTU2" s="91"/>
      <c r="FTV2" s="91"/>
      <c r="FTW2" s="91"/>
      <c r="FTX2" s="91"/>
      <c r="FTY2" s="91" t="s">
        <v>965</v>
      </c>
      <c r="FTZ2" s="91"/>
      <c r="FUA2" s="91"/>
      <c r="FUB2" s="91"/>
      <c r="FUC2" s="91"/>
      <c r="FUD2" s="91"/>
      <c r="FUE2" s="91"/>
      <c r="FUF2" s="91"/>
      <c r="FUG2" s="91" t="s">
        <v>965</v>
      </c>
      <c r="FUH2" s="91"/>
      <c r="FUI2" s="91"/>
      <c r="FUJ2" s="91"/>
      <c r="FUK2" s="91"/>
      <c r="FUL2" s="91"/>
      <c r="FUM2" s="91"/>
      <c r="FUN2" s="91"/>
      <c r="FUO2" s="91" t="s">
        <v>965</v>
      </c>
      <c r="FUP2" s="91"/>
      <c r="FUQ2" s="91"/>
      <c r="FUR2" s="91"/>
      <c r="FUS2" s="91"/>
      <c r="FUT2" s="91"/>
      <c r="FUU2" s="91"/>
      <c r="FUV2" s="91"/>
      <c r="FUW2" s="91" t="s">
        <v>965</v>
      </c>
      <c r="FUX2" s="91"/>
      <c r="FUY2" s="91"/>
      <c r="FUZ2" s="91"/>
      <c r="FVA2" s="91"/>
      <c r="FVB2" s="91"/>
      <c r="FVC2" s="91"/>
      <c r="FVD2" s="91"/>
      <c r="FVE2" s="91" t="s">
        <v>965</v>
      </c>
      <c r="FVF2" s="91"/>
      <c r="FVG2" s="91"/>
      <c r="FVH2" s="91"/>
      <c r="FVI2" s="91"/>
      <c r="FVJ2" s="91"/>
      <c r="FVK2" s="91"/>
      <c r="FVL2" s="91"/>
      <c r="FVM2" s="91" t="s">
        <v>965</v>
      </c>
      <c r="FVN2" s="91"/>
      <c r="FVO2" s="91"/>
      <c r="FVP2" s="91"/>
      <c r="FVQ2" s="91"/>
      <c r="FVR2" s="91"/>
      <c r="FVS2" s="91"/>
      <c r="FVT2" s="91"/>
      <c r="FVU2" s="91" t="s">
        <v>965</v>
      </c>
      <c r="FVV2" s="91"/>
      <c r="FVW2" s="91"/>
      <c r="FVX2" s="91"/>
      <c r="FVY2" s="91"/>
      <c r="FVZ2" s="91"/>
      <c r="FWA2" s="91"/>
      <c r="FWB2" s="91"/>
      <c r="FWC2" s="91" t="s">
        <v>965</v>
      </c>
      <c r="FWD2" s="91"/>
      <c r="FWE2" s="91"/>
      <c r="FWF2" s="91"/>
      <c r="FWG2" s="91"/>
      <c r="FWH2" s="91"/>
      <c r="FWI2" s="91"/>
      <c r="FWJ2" s="91"/>
      <c r="FWK2" s="91" t="s">
        <v>965</v>
      </c>
      <c r="FWL2" s="91"/>
      <c r="FWM2" s="91"/>
      <c r="FWN2" s="91"/>
      <c r="FWO2" s="91"/>
      <c r="FWP2" s="91"/>
      <c r="FWQ2" s="91"/>
      <c r="FWR2" s="91"/>
      <c r="FWS2" s="91" t="s">
        <v>965</v>
      </c>
      <c r="FWT2" s="91"/>
      <c r="FWU2" s="91"/>
      <c r="FWV2" s="91"/>
      <c r="FWW2" s="91"/>
      <c r="FWX2" s="91"/>
      <c r="FWY2" s="91"/>
      <c r="FWZ2" s="91"/>
      <c r="FXA2" s="91" t="s">
        <v>965</v>
      </c>
      <c r="FXB2" s="91"/>
      <c r="FXC2" s="91"/>
      <c r="FXD2" s="91"/>
      <c r="FXE2" s="91"/>
      <c r="FXF2" s="91"/>
      <c r="FXG2" s="91"/>
      <c r="FXH2" s="91"/>
      <c r="FXI2" s="91" t="s">
        <v>965</v>
      </c>
      <c r="FXJ2" s="91"/>
      <c r="FXK2" s="91"/>
      <c r="FXL2" s="91"/>
      <c r="FXM2" s="91"/>
      <c r="FXN2" s="91"/>
      <c r="FXO2" s="91"/>
      <c r="FXP2" s="91"/>
      <c r="FXQ2" s="91" t="s">
        <v>965</v>
      </c>
      <c r="FXR2" s="91"/>
      <c r="FXS2" s="91"/>
      <c r="FXT2" s="91"/>
      <c r="FXU2" s="91"/>
      <c r="FXV2" s="91"/>
      <c r="FXW2" s="91"/>
      <c r="FXX2" s="91"/>
      <c r="FXY2" s="91" t="s">
        <v>965</v>
      </c>
      <c r="FXZ2" s="91"/>
      <c r="FYA2" s="91"/>
      <c r="FYB2" s="91"/>
      <c r="FYC2" s="91"/>
      <c r="FYD2" s="91"/>
      <c r="FYE2" s="91"/>
      <c r="FYF2" s="91"/>
      <c r="FYG2" s="91" t="s">
        <v>965</v>
      </c>
      <c r="FYH2" s="91"/>
      <c r="FYI2" s="91"/>
      <c r="FYJ2" s="91"/>
      <c r="FYK2" s="91"/>
      <c r="FYL2" s="91"/>
      <c r="FYM2" s="91"/>
      <c r="FYN2" s="91"/>
      <c r="FYO2" s="91" t="s">
        <v>965</v>
      </c>
      <c r="FYP2" s="91"/>
      <c r="FYQ2" s="91"/>
      <c r="FYR2" s="91"/>
      <c r="FYS2" s="91"/>
      <c r="FYT2" s="91"/>
      <c r="FYU2" s="91"/>
      <c r="FYV2" s="91"/>
      <c r="FYW2" s="91" t="s">
        <v>965</v>
      </c>
      <c r="FYX2" s="91"/>
      <c r="FYY2" s="91"/>
      <c r="FYZ2" s="91"/>
      <c r="FZA2" s="91"/>
      <c r="FZB2" s="91"/>
      <c r="FZC2" s="91"/>
      <c r="FZD2" s="91"/>
      <c r="FZE2" s="91" t="s">
        <v>965</v>
      </c>
      <c r="FZF2" s="91"/>
      <c r="FZG2" s="91"/>
      <c r="FZH2" s="91"/>
      <c r="FZI2" s="91"/>
      <c r="FZJ2" s="91"/>
      <c r="FZK2" s="91"/>
      <c r="FZL2" s="91"/>
      <c r="FZM2" s="91" t="s">
        <v>965</v>
      </c>
      <c r="FZN2" s="91"/>
      <c r="FZO2" s="91"/>
      <c r="FZP2" s="91"/>
      <c r="FZQ2" s="91"/>
      <c r="FZR2" s="91"/>
      <c r="FZS2" s="91"/>
      <c r="FZT2" s="91"/>
      <c r="FZU2" s="91" t="s">
        <v>965</v>
      </c>
      <c r="FZV2" s="91"/>
      <c r="FZW2" s="91"/>
      <c r="FZX2" s="91"/>
      <c r="FZY2" s="91"/>
      <c r="FZZ2" s="91"/>
      <c r="GAA2" s="91"/>
      <c r="GAB2" s="91"/>
      <c r="GAC2" s="91" t="s">
        <v>965</v>
      </c>
      <c r="GAD2" s="91"/>
      <c r="GAE2" s="91"/>
      <c r="GAF2" s="91"/>
      <c r="GAG2" s="91"/>
      <c r="GAH2" s="91"/>
      <c r="GAI2" s="91"/>
      <c r="GAJ2" s="91"/>
      <c r="GAK2" s="91" t="s">
        <v>965</v>
      </c>
      <c r="GAL2" s="91"/>
      <c r="GAM2" s="91"/>
      <c r="GAN2" s="91"/>
      <c r="GAO2" s="91"/>
      <c r="GAP2" s="91"/>
      <c r="GAQ2" s="91"/>
      <c r="GAR2" s="91"/>
      <c r="GAS2" s="91" t="s">
        <v>965</v>
      </c>
      <c r="GAT2" s="91"/>
      <c r="GAU2" s="91"/>
      <c r="GAV2" s="91"/>
      <c r="GAW2" s="91"/>
      <c r="GAX2" s="91"/>
      <c r="GAY2" s="91"/>
      <c r="GAZ2" s="91"/>
      <c r="GBA2" s="91" t="s">
        <v>965</v>
      </c>
      <c r="GBB2" s="91"/>
      <c r="GBC2" s="91"/>
      <c r="GBD2" s="91"/>
      <c r="GBE2" s="91"/>
      <c r="GBF2" s="91"/>
      <c r="GBG2" s="91"/>
      <c r="GBH2" s="91"/>
      <c r="GBI2" s="91" t="s">
        <v>965</v>
      </c>
      <c r="GBJ2" s="91"/>
      <c r="GBK2" s="91"/>
      <c r="GBL2" s="91"/>
      <c r="GBM2" s="91"/>
      <c r="GBN2" s="91"/>
      <c r="GBO2" s="91"/>
      <c r="GBP2" s="91"/>
      <c r="GBQ2" s="91" t="s">
        <v>965</v>
      </c>
      <c r="GBR2" s="91"/>
      <c r="GBS2" s="91"/>
      <c r="GBT2" s="91"/>
      <c r="GBU2" s="91"/>
      <c r="GBV2" s="91"/>
      <c r="GBW2" s="91"/>
      <c r="GBX2" s="91"/>
      <c r="GBY2" s="91" t="s">
        <v>965</v>
      </c>
      <c r="GBZ2" s="91"/>
      <c r="GCA2" s="91"/>
      <c r="GCB2" s="91"/>
      <c r="GCC2" s="91"/>
      <c r="GCD2" s="91"/>
      <c r="GCE2" s="91"/>
      <c r="GCF2" s="91"/>
      <c r="GCG2" s="91" t="s">
        <v>965</v>
      </c>
      <c r="GCH2" s="91"/>
      <c r="GCI2" s="91"/>
      <c r="GCJ2" s="91"/>
      <c r="GCK2" s="91"/>
      <c r="GCL2" s="91"/>
      <c r="GCM2" s="91"/>
      <c r="GCN2" s="91"/>
      <c r="GCO2" s="91" t="s">
        <v>965</v>
      </c>
      <c r="GCP2" s="91"/>
      <c r="GCQ2" s="91"/>
      <c r="GCR2" s="91"/>
      <c r="GCS2" s="91"/>
      <c r="GCT2" s="91"/>
      <c r="GCU2" s="91"/>
      <c r="GCV2" s="91"/>
      <c r="GCW2" s="91" t="s">
        <v>965</v>
      </c>
      <c r="GCX2" s="91"/>
      <c r="GCY2" s="91"/>
      <c r="GCZ2" s="91"/>
      <c r="GDA2" s="91"/>
      <c r="GDB2" s="91"/>
      <c r="GDC2" s="91"/>
      <c r="GDD2" s="91"/>
      <c r="GDE2" s="91" t="s">
        <v>965</v>
      </c>
      <c r="GDF2" s="91"/>
      <c r="GDG2" s="91"/>
      <c r="GDH2" s="91"/>
      <c r="GDI2" s="91"/>
      <c r="GDJ2" s="91"/>
      <c r="GDK2" s="91"/>
      <c r="GDL2" s="91"/>
      <c r="GDM2" s="91" t="s">
        <v>965</v>
      </c>
      <c r="GDN2" s="91"/>
      <c r="GDO2" s="91"/>
      <c r="GDP2" s="91"/>
      <c r="GDQ2" s="91"/>
      <c r="GDR2" s="91"/>
      <c r="GDS2" s="91"/>
      <c r="GDT2" s="91"/>
      <c r="GDU2" s="91" t="s">
        <v>965</v>
      </c>
      <c r="GDV2" s="91"/>
      <c r="GDW2" s="91"/>
      <c r="GDX2" s="91"/>
      <c r="GDY2" s="91"/>
      <c r="GDZ2" s="91"/>
      <c r="GEA2" s="91"/>
      <c r="GEB2" s="91"/>
      <c r="GEC2" s="91" t="s">
        <v>965</v>
      </c>
      <c r="GED2" s="91"/>
      <c r="GEE2" s="91"/>
      <c r="GEF2" s="91"/>
      <c r="GEG2" s="91"/>
      <c r="GEH2" s="91"/>
      <c r="GEI2" s="91"/>
      <c r="GEJ2" s="91"/>
      <c r="GEK2" s="91" t="s">
        <v>965</v>
      </c>
      <c r="GEL2" s="91"/>
      <c r="GEM2" s="91"/>
      <c r="GEN2" s="91"/>
      <c r="GEO2" s="91"/>
      <c r="GEP2" s="91"/>
      <c r="GEQ2" s="91"/>
      <c r="GER2" s="91"/>
      <c r="GES2" s="91" t="s">
        <v>965</v>
      </c>
      <c r="GET2" s="91"/>
      <c r="GEU2" s="91"/>
      <c r="GEV2" s="91"/>
      <c r="GEW2" s="91"/>
      <c r="GEX2" s="91"/>
      <c r="GEY2" s="91"/>
      <c r="GEZ2" s="91"/>
      <c r="GFA2" s="91" t="s">
        <v>965</v>
      </c>
      <c r="GFB2" s="91"/>
      <c r="GFC2" s="91"/>
      <c r="GFD2" s="91"/>
      <c r="GFE2" s="91"/>
      <c r="GFF2" s="91"/>
      <c r="GFG2" s="91"/>
      <c r="GFH2" s="91"/>
      <c r="GFI2" s="91" t="s">
        <v>965</v>
      </c>
      <c r="GFJ2" s="91"/>
      <c r="GFK2" s="91"/>
      <c r="GFL2" s="91"/>
      <c r="GFM2" s="91"/>
      <c r="GFN2" s="91"/>
      <c r="GFO2" s="91"/>
      <c r="GFP2" s="91"/>
      <c r="GFQ2" s="91" t="s">
        <v>965</v>
      </c>
      <c r="GFR2" s="91"/>
      <c r="GFS2" s="91"/>
      <c r="GFT2" s="91"/>
      <c r="GFU2" s="91"/>
      <c r="GFV2" s="91"/>
      <c r="GFW2" s="91"/>
      <c r="GFX2" s="91"/>
      <c r="GFY2" s="91" t="s">
        <v>965</v>
      </c>
      <c r="GFZ2" s="91"/>
      <c r="GGA2" s="91"/>
      <c r="GGB2" s="91"/>
      <c r="GGC2" s="91"/>
      <c r="GGD2" s="91"/>
      <c r="GGE2" s="91"/>
      <c r="GGF2" s="91"/>
      <c r="GGG2" s="91" t="s">
        <v>965</v>
      </c>
      <c r="GGH2" s="91"/>
      <c r="GGI2" s="91"/>
      <c r="GGJ2" s="91"/>
      <c r="GGK2" s="91"/>
      <c r="GGL2" s="91"/>
      <c r="GGM2" s="91"/>
      <c r="GGN2" s="91"/>
      <c r="GGO2" s="91" t="s">
        <v>965</v>
      </c>
      <c r="GGP2" s="91"/>
      <c r="GGQ2" s="91"/>
      <c r="GGR2" s="91"/>
      <c r="GGS2" s="91"/>
      <c r="GGT2" s="91"/>
      <c r="GGU2" s="91"/>
      <c r="GGV2" s="91"/>
      <c r="GGW2" s="91" t="s">
        <v>965</v>
      </c>
      <c r="GGX2" s="91"/>
      <c r="GGY2" s="91"/>
      <c r="GGZ2" s="91"/>
      <c r="GHA2" s="91"/>
      <c r="GHB2" s="91"/>
      <c r="GHC2" s="91"/>
      <c r="GHD2" s="91"/>
      <c r="GHE2" s="91" t="s">
        <v>965</v>
      </c>
      <c r="GHF2" s="91"/>
      <c r="GHG2" s="91"/>
      <c r="GHH2" s="91"/>
      <c r="GHI2" s="91"/>
      <c r="GHJ2" s="91"/>
      <c r="GHK2" s="91"/>
      <c r="GHL2" s="91"/>
      <c r="GHM2" s="91" t="s">
        <v>965</v>
      </c>
      <c r="GHN2" s="91"/>
      <c r="GHO2" s="91"/>
      <c r="GHP2" s="91"/>
      <c r="GHQ2" s="91"/>
      <c r="GHR2" s="91"/>
      <c r="GHS2" s="91"/>
      <c r="GHT2" s="91"/>
      <c r="GHU2" s="91" t="s">
        <v>965</v>
      </c>
      <c r="GHV2" s="91"/>
      <c r="GHW2" s="91"/>
      <c r="GHX2" s="91"/>
      <c r="GHY2" s="91"/>
      <c r="GHZ2" s="91"/>
      <c r="GIA2" s="91"/>
      <c r="GIB2" s="91"/>
      <c r="GIC2" s="91" t="s">
        <v>965</v>
      </c>
      <c r="GID2" s="91"/>
      <c r="GIE2" s="91"/>
      <c r="GIF2" s="91"/>
      <c r="GIG2" s="91"/>
      <c r="GIH2" s="91"/>
      <c r="GII2" s="91"/>
      <c r="GIJ2" s="91"/>
      <c r="GIK2" s="91" t="s">
        <v>965</v>
      </c>
      <c r="GIL2" s="91"/>
      <c r="GIM2" s="91"/>
      <c r="GIN2" s="91"/>
      <c r="GIO2" s="91"/>
      <c r="GIP2" s="91"/>
      <c r="GIQ2" s="91"/>
      <c r="GIR2" s="91"/>
      <c r="GIS2" s="91" t="s">
        <v>965</v>
      </c>
      <c r="GIT2" s="91"/>
      <c r="GIU2" s="91"/>
      <c r="GIV2" s="91"/>
      <c r="GIW2" s="91"/>
      <c r="GIX2" s="91"/>
      <c r="GIY2" s="91"/>
      <c r="GIZ2" s="91"/>
      <c r="GJA2" s="91" t="s">
        <v>965</v>
      </c>
      <c r="GJB2" s="91"/>
      <c r="GJC2" s="91"/>
      <c r="GJD2" s="91"/>
      <c r="GJE2" s="91"/>
      <c r="GJF2" s="91"/>
      <c r="GJG2" s="91"/>
      <c r="GJH2" s="91"/>
      <c r="GJI2" s="91" t="s">
        <v>965</v>
      </c>
      <c r="GJJ2" s="91"/>
      <c r="GJK2" s="91"/>
      <c r="GJL2" s="91"/>
      <c r="GJM2" s="91"/>
      <c r="GJN2" s="91"/>
      <c r="GJO2" s="91"/>
      <c r="GJP2" s="91"/>
      <c r="GJQ2" s="91" t="s">
        <v>965</v>
      </c>
      <c r="GJR2" s="91"/>
      <c r="GJS2" s="91"/>
      <c r="GJT2" s="91"/>
      <c r="GJU2" s="91"/>
      <c r="GJV2" s="91"/>
      <c r="GJW2" s="91"/>
      <c r="GJX2" s="91"/>
      <c r="GJY2" s="91" t="s">
        <v>965</v>
      </c>
      <c r="GJZ2" s="91"/>
      <c r="GKA2" s="91"/>
      <c r="GKB2" s="91"/>
      <c r="GKC2" s="91"/>
      <c r="GKD2" s="91"/>
      <c r="GKE2" s="91"/>
      <c r="GKF2" s="91"/>
      <c r="GKG2" s="91" t="s">
        <v>965</v>
      </c>
      <c r="GKH2" s="91"/>
      <c r="GKI2" s="91"/>
      <c r="GKJ2" s="91"/>
      <c r="GKK2" s="91"/>
      <c r="GKL2" s="91"/>
      <c r="GKM2" s="91"/>
      <c r="GKN2" s="91"/>
      <c r="GKO2" s="91" t="s">
        <v>965</v>
      </c>
      <c r="GKP2" s="91"/>
      <c r="GKQ2" s="91"/>
      <c r="GKR2" s="91"/>
      <c r="GKS2" s="91"/>
      <c r="GKT2" s="91"/>
      <c r="GKU2" s="91"/>
      <c r="GKV2" s="91"/>
      <c r="GKW2" s="91" t="s">
        <v>965</v>
      </c>
      <c r="GKX2" s="91"/>
      <c r="GKY2" s="91"/>
      <c r="GKZ2" s="91"/>
      <c r="GLA2" s="91"/>
      <c r="GLB2" s="91"/>
      <c r="GLC2" s="91"/>
      <c r="GLD2" s="91"/>
      <c r="GLE2" s="91" t="s">
        <v>965</v>
      </c>
      <c r="GLF2" s="91"/>
      <c r="GLG2" s="91"/>
      <c r="GLH2" s="91"/>
      <c r="GLI2" s="91"/>
      <c r="GLJ2" s="91"/>
      <c r="GLK2" s="91"/>
      <c r="GLL2" s="91"/>
      <c r="GLM2" s="91" t="s">
        <v>965</v>
      </c>
      <c r="GLN2" s="91"/>
      <c r="GLO2" s="91"/>
      <c r="GLP2" s="91"/>
      <c r="GLQ2" s="91"/>
      <c r="GLR2" s="91"/>
      <c r="GLS2" s="91"/>
      <c r="GLT2" s="91"/>
      <c r="GLU2" s="91" t="s">
        <v>965</v>
      </c>
      <c r="GLV2" s="91"/>
      <c r="GLW2" s="91"/>
      <c r="GLX2" s="91"/>
      <c r="GLY2" s="91"/>
      <c r="GLZ2" s="91"/>
      <c r="GMA2" s="91"/>
      <c r="GMB2" s="91"/>
      <c r="GMC2" s="91" t="s">
        <v>965</v>
      </c>
      <c r="GMD2" s="91"/>
      <c r="GME2" s="91"/>
      <c r="GMF2" s="91"/>
      <c r="GMG2" s="91"/>
      <c r="GMH2" s="91"/>
      <c r="GMI2" s="91"/>
      <c r="GMJ2" s="91"/>
      <c r="GMK2" s="91" t="s">
        <v>965</v>
      </c>
      <c r="GML2" s="91"/>
      <c r="GMM2" s="91"/>
      <c r="GMN2" s="91"/>
      <c r="GMO2" s="91"/>
      <c r="GMP2" s="91"/>
      <c r="GMQ2" s="91"/>
      <c r="GMR2" s="91"/>
      <c r="GMS2" s="91" t="s">
        <v>965</v>
      </c>
      <c r="GMT2" s="91"/>
      <c r="GMU2" s="91"/>
      <c r="GMV2" s="91"/>
      <c r="GMW2" s="91"/>
      <c r="GMX2" s="91"/>
      <c r="GMY2" s="91"/>
      <c r="GMZ2" s="91"/>
      <c r="GNA2" s="91" t="s">
        <v>965</v>
      </c>
      <c r="GNB2" s="91"/>
      <c r="GNC2" s="91"/>
      <c r="GND2" s="91"/>
      <c r="GNE2" s="91"/>
      <c r="GNF2" s="91"/>
      <c r="GNG2" s="91"/>
      <c r="GNH2" s="91"/>
      <c r="GNI2" s="91" t="s">
        <v>965</v>
      </c>
      <c r="GNJ2" s="91"/>
      <c r="GNK2" s="91"/>
      <c r="GNL2" s="91"/>
      <c r="GNM2" s="91"/>
      <c r="GNN2" s="91"/>
      <c r="GNO2" s="91"/>
      <c r="GNP2" s="91"/>
      <c r="GNQ2" s="91" t="s">
        <v>965</v>
      </c>
      <c r="GNR2" s="91"/>
      <c r="GNS2" s="91"/>
      <c r="GNT2" s="91"/>
      <c r="GNU2" s="91"/>
      <c r="GNV2" s="91"/>
      <c r="GNW2" s="91"/>
      <c r="GNX2" s="91"/>
      <c r="GNY2" s="91" t="s">
        <v>965</v>
      </c>
      <c r="GNZ2" s="91"/>
      <c r="GOA2" s="91"/>
      <c r="GOB2" s="91"/>
      <c r="GOC2" s="91"/>
      <c r="GOD2" s="91"/>
      <c r="GOE2" s="91"/>
      <c r="GOF2" s="91"/>
      <c r="GOG2" s="91" t="s">
        <v>965</v>
      </c>
      <c r="GOH2" s="91"/>
      <c r="GOI2" s="91"/>
      <c r="GOJ2" s="91"/>
      <c r="GOK2" s="91"/>
      <c r="GOL2" s="91"/>
      <c r="GOM2" s="91"/>
      <c r="GON2" s="91"/>
      <c r="GOO2" s="91" t="s">
        <v>965</v>
      </c>
      <c r="GOP2" s="91"/>
      <c r="GOQ2" s="91"/>
      <c r="GOR2" s="91"/>
      <c r="GOS2" s="91"/>
      <c r="GOT2" s="91"/>
      <c r="GOU2" s="91"/>
      <c r="GOV2" s="91"/>
      <c r="GOW2" s="91" t="s">
        <v>965</v>
      </c>
      <c r="GOX2" s="91"/>
      <c r="GOY2" s="91"/>
      <c r="GOZ2" s="91"/>
      <c r="GPA2" s="91"/>
      <c r="GPB2" s="91"/>
      <c r="GPC2" s="91"/>
      <c r="GPD2" s="91"/>
      <c r="GPE2" s="91" t="s">
        <v>965</v>
      </c>
      <c r="GPF2" s="91"/>
      <c r="GPG2" s="91"/>
      <c r="GPH2" s="91"/>
      <c r="GPI2" s="91"/>
      <c r="GPJ2" s="91"/>
      <c r="GPK2" s="91"/>
      <c r="GPL2" s="91"/>
      <c r="GPM2" s="91" t="s">
        <v>965</v>
      </c>
      <c r="GPN2" s="91"/>
      <c r="GPO2" s="91"/>
      <c r="GPP2" s="91"/>
      <c r="GPQ2" s="91"/>
      <c r="GPR2" s="91"/>
      <c r="GPS2" s="91"/>
      <c r="GPT2" s="91"/>
      <c r="GPU2" s="91" t="s">
        <v>965</v>
      </c>
      <c r="GPV2" s="91"/>
      <c r="GPW2" s="91"/>
      <c r="GPX2" s="91"/>
      <c r="GPY2" s="91"/>
      <c r="GPZ2" s="91"/>
      <c r="GQA2" s="91"/>
      <c r="GQB2" s="91"/>
      <c r="GQC2" s="91" t="s">
        <v>965</v>
      </c>
      <c r="GQD2" s="91"/>
      <c r="GQE2" s="91"/>
      <c r="GQF2" s="91"/>
      <c r="GQG2" s="91"/>
      <c r="GQH2" s="91"/>
      <c r="GQI2" s="91"/>
      <c r="GQJ2" s="91"/>
      <c r="GQK2" s="91" t="s">
        <v>965</v>
      </c>
      <c r="GQL2" s="91"/>
      <c r="GQM2" s="91"/>
      <c r="GQN2" s="91"/>
      <c r="GQO2" s="91"/>
      <c r="GQP2" s="91"/>
      <c r="GQQ2" s="91"/>
      <c r="GQR2" s="91"/>
      <c r="GQS2" s="91" t="s">
        <v>965</v>
      </c>
      <c r="GQT2" s="91"/>
      <c r="GQU2" s="91"/>
      <c r="GQV2" s="91"/>
      <c r="GQW2" s="91"/>
      <c r="GQX2" s="91"/>
      <c r="GQY2" s="91"/>
      <c r="GQZ2" s="91"/>
      <c r="GRA2" s="91" t="s">
        <v>965</v>
      </c>
      <c r="GRB2" s="91"/>
      <c r="GRC2" s="91"/>
      <c r="GRD2" s="91"/>
      <c r="GRE2" s="91"/>
      <c r="GRF2" s="91"/>
      <c r="GRG2" s="91"/>
      <c r="GRH2" s="91"/>
      <c r="GRI2" s="91" t="s">
        <v>965</v>
      </c>
      <c r="GRJ2" s="91"/>
      <c r="GRK2" s="91"/>
      <c r="GRL2" s="91"/>
      <c r="GRM2" s="91"/>
      <c r="GRN2" s="91"/>
      <c r="GRO2" s="91"/>
      <c r="GRP2" s="91"/>
      <c r="GRQ2" s="91" t="s">
        <v>965</v>
      </c>
      <c r="GRR2" s="91"/>
      <c r="GRS2" s="91"/>
      <c r="GRT2" s="91"/>
      <c r="GRU2" s="91"/>
      <c r="GRV2" s="91"/>
      <c r="GRW2" s="91"/>
      <c r="GRX2" s="91"/>
      <c r="GRY2" s="91" t="s">
        <v>965</v>
      </c>
      <c r="GRZ2" s="91"/>
      <c r="GSA2" s="91"/>
      <c r="GSB2" s="91"/>
      <c r="GSC2" s="91"/>
      <c r="GSD2" s="91"/>
      <c r="GSE2" s="91"/>
      <c r="GSF2" s="91"/>
      <c r="GSG2" s="91" t="s">
        <v>965</v>
      </c>
      <c r="GSH2" s="91"/>
      <c r="GSI2" s="91"/>
      <c r="GSJ2" s="91"/>
      <c r="GSK2" s="91"/>
      <c r="GSL2" s="91"/>
      <c r="GSM2" s="91"/>
      <c r="GSN2" s="91"/>
      <c r="GSO2" s="91" t="s">
        <v>965</v>
      </c>
      <c r="GSP2" s="91"/>
      <c r="GSQ2" s="91"/>
      <c r="GSR2" s="91"/>
      <c r="GSS2" s="91"/>
      <c r="GST2" s="91"/>
      <c r="GSU2" s="91"/>
      <c r="GSV2" s="91"/>
      <c r="GSW2" s="91" t="s">
        <v>965</v>
      </c>
      <c r="GSX2" s="91"/>
      <c r="GSY2" s="91"/>
      <c r="GSZ2" s="91"/>
      <c r="GTA2" s="91"/>
      <c r="GTB2" s="91"/>
      <c r="GTC2" s="91"/>
      <c r="GTD2" s="91"/>
      <c r="GTE2" s="91" t="s">
        <v>965</v>
      </c>
      <c r="GTF2" s="91"/>
      <c r="GTG2" s="91"/>
      <c r="GTH2" s="91"/>
      <c r="GTI2" s="91"/>
      <c r="GTJ2" s="91"/>
      <c r="GTK2" s="91"/>
      <c r="GTL2" s="91"/>
      <c r="GTM2" s="91" t="s">
        <v>965</v>
      </c>
      <c r="GTN2" s="91"/>
      <c r="GTO2" s="91"/>
      <c r="GTP2" s="91"/>
      <c r="GTQ2" s="91"/>
      <c r="GTR2" s="91"/>
      <c r="GTS2" s="91"/>
      <c r="GTT2" s="91"/>
      <c r="GTU2" s="91" t="s">
        <v>965</v>
      </c>
      <c r="GTV2" s="91"/>
      <c r="GTW2" s="91"/>
      <c r="GTX2" s="91"/>
      <c r="GTY2" s="91"/>
      <c r="GTZ2" s="91"/>
      <c r="GUA2" s="91"/>
      <c r="GUB2" s="91"/>
      <c r="GUC2" s="91" t="s">
        <v>965</v>
      </c>
      <c r="GUD2" s="91"/>
      <c r="GUE2" s="91"/>
      <c r="GUF2" s="91"/>
      <c r="GUG2" s="91"/>
      <c r="GUH2" s="91"/>
      <c r="GUI2" s="91"/>
      <c r="GUJ2" s="91"/>
      <c r="GUK2" s="91" t="s">
        <v>965</v>
      </c>
      <c r="GUL2" s="91"/>
      <c r="GUM2" s="91"/>
      <c r="GUN2" s="91"/>
      <c r="GUO2" s="91"/>
      <c r="GUP2" s="91"/>
      <c r="GUQ2" s="91"/>
      <c r="GUR2" s="91"/>
      <c r="GUS2" s="91" t="s">
        <v>965</v>
      </c>
      <c r="GUT2" s="91"/>
      <c r="GUU2" s="91"/>
      <c r="GUV2" s="91"/>
      <c r="GUW2" s="91"/>
      <c r="GUX2" s="91"/>
      <c r="GUY2" s="91"/>
      <c r="GUZ2" s="91"/>
      <c r="GVA2" s="91" t="s">
        <v>965</v>
      </c>
      <c r="GVB2" s="91"/>
      <c r="GVC2" s="91"/>
      <c r="GVD2" s="91"/>
      <c r="GVE2" s="91"/>
      <c r="GVF2" s="91"/>
      <c r="GVG2" s="91"/>
      <c r="GVH2" s="91"/>
      <c r="GVI2" s="91" t="s">
        <v>965</v>
      </c>
      <c r="GVJ2" s="91"/>
      <c r="GVK2" s="91"/>
      <c r="GVL2" s="91"/>
      <c r="GVM2" s="91"/>
      <c r="GVN2" s="91"/>
      <c r="GVO2" s="91"/>
      <c r="GVP2" s="91"/>
      <c r="GVQ2" s="91" t="s">
        <v>965</v>
      </c>
      <c r="GVR2" s="91"/>
      <c r="GVS2" s="91"/>
      <c r="GVT2" s="91"/>
      <c r="GVU2" s="91"/>
      <c r="GVV2" s="91"/>
      <c r="GVW2" s="91"/>
      <c r="GVX2" s="91"/>
      <c r="GVY2" s="91" t="s">
        <v>965</v>
      </c>
      <c r="GVZ2" s="91"/>
      <c r="GWA2" s="91"/>
      <c r="GWB2" s="91"/>
      <c r="GWC2" s="91"/>
      <c r="GWD2" s="91"/>
      <c r="GWE2" s="91"/>
      <c r="GWF2" s="91"/>
      <c r="GWG2" s="91" t="s">
        <v>965</v>
      </c>
      <c r="GWH2" s="91"/>
      <c r="GWI2" s="91"/>
      <c r="GWJ2" s="91"/>
      <c r="GWK2" s="91"/>
      <c r="GWL2" s="91"/>
      <c r="GWM2" s="91"/>
      <c r="GWN2" s="91"/>
      <c r="GWO2" s="91" t="s">
        <v>965</v>
      </c>
      <c r="GWP2" s="91"/>
      <c r="GWQ2" s="91"/>
      <c r="GWR2" s="91"/>
      <c r="GWS2" s="91"/>
      <c r="GWT2" s="91"/>
      <c r="GWU2" s="91"/>
      <c r="GWV2" s="91"/>
      <c r="GWW2" s="91" t="s">
        <v>965</v>
      </c>
      <c r="GWX2" s="91"/>
      <c r="GWY2" s="91"/>
      <c r="GWZ2" s="91"/>
      <c r="GXA2" s="91"/>
      <c r="GXB2" s="91"/>
      <c r="GXC2" s="91"/>
      <c r="GXD2" s="91"/>
      <c r="GXE2" s="91" t="s">
        <v>965</v>
      </c>
      <c r="GXF2" s="91"/>
      <c r="GXG2" s="91"/>
      <c r="GXH2" s="91"/>
      <c r="GXI2" s="91"/>
      <c r="GXJ2" s="91"/>
      <c r="GXK2" s="91"/>
      <c r="GXL2" s="91"/>
      <c r="GXM2" s="91" t="s">
        <v>965</v>
      </c>
      <c r="GXN2" s="91"/>
      <c r="GXO2" s="91"/>
      <c r="GXP2" s="91"/>
      <c r="GXQ2" s="91"/>
      <c r="GXR2" s="91"/>
      <c r="GXS2" s="91"/>
      <c r="GXT2" s="91"/>
      <c r="GXU2" s="91" t="s">
        <v>965</v>
      </c>
      <c r="GXV2" s="91"/>
      <c r="GXW2" s="91"/>
      <c r="GXX2" s="91"/>
      <c r="GXY2" s="91"/>
      <c r="GXZ2" s="91"/>
      <c r="GYA2" s="91"/>
      <c r="GYB2" s="91"/>
      <c r="GYC2" s="91" t="s">
        <v>965</v>
      </c>
      <c r="GYD2" s="91"/>
      <c r="GYE2" s="91"/>
      <c r="GYF2" s="91"/>
      <c r="GYG2" s="91"/>
      <c r="GYH2" s="91"/>
      <c r="GYI2" s="91"/>
      <c r="GYJ2" s="91"/>
      <c r="GYK2" s="91" t="s">
        <v>965</v>
      </c>
      <c r="GYL2" s="91"/>
      <c r="GYM2" s="91"/>
      <c r="GYN2" s="91"/>
      <c r="GYO2" s="91"/>
      <c r="GYP2" s="91"/>
      <c r="GYQ2" s="91"/>
      <c r="GYR2" s="91"/>
      <c r="GYS2" s="91" t="s">
        <v>965</v>
      </c>
      <c r="GYT2" s="91"/>
      <c r="GYU2" s="91"/>
      <c r="GYV2" s="91"/>
      <c r="GYW2" s="91"/>
      <c r="GYX2" s="91"/>
      <c r="GYY2" s="91"/>
      <c r="GYZ2" s="91"/>
      <c r="GZA2" s="91" t="s">
        <v>965</v>
      </c>
      <c r="GZB2" s="91"/>
      <c r="GZC2" s="91"/>
      <c r="GZD2" s="91"/>
      <c r="GZE2" s="91"/>
      <c r="GZF2" s="91"/>
      <c r="GZG2" s="91"/>
      <c r="GZH2" s="91"/>
      <c r="GZI2" s="91" t="s">
        <v>965</v>
      </c>
      <c r="GZJ2" s="91"/>
      <c r="GZK2" s="91"/>
      <c r="GZL2" s="91"/>
      <c r="GZM2" s="91"/>
      <c r="GZN2" s="91"/>
      <c r="GZO2" s="91"/>
      <c r="GZP2" s="91"/>
      <c r="GZQ2" s="91" t="s">
        <v>965</v>
      </c>
      <c r="GZR2" s="91"/>
      <c r="GZS2" s="91"/>
      <c r="GZT2" s="91"/>
      <c r="GZU2" s="91"/>
      <c r="GZV2" s="91"/>
      <c r="GZW2" s="91"/>
      <c r="GZX2" s="91"/>
      <c r="GZY2" s="91" t="s">
        <v>965</v>
      </c>
      <c r="GZZ2" s="91"/>
      <c r="HAA2" s="91"/>
      <c r="HAB2" s="91"/>
      <c r="HAC2" s="91"/>
      <c r="HAD2" s="91"/>
      <c r="HAE2" s="91"/>
      <c r="HAF2" s="91"/>
      <c r="HAG2" s="91" t="s">
        <v>965</v>
      </c>
      <c r="HAH2" s="91"/>
      <c r="HAI2" s="91"/>
      <c r="HAJ2" s="91"/>
      <c r="HAK2" s="91"/>
      <c r="HAL2" s="91"/>
      <c r="HAM2" s="91"/>
      <c r="HAN2" s="91"/>
      <c r="HAO2" s="91" t="s">
        <v>965</v>
      </c>
      <c r="HAP2" s="91"/>
      <c r="HAQ2" s="91"/>
      <c r="HAR2" s="91"/>
      <c r="HAS2" s="91"/>
      <c r="HAT2" s="91"/>
      <c r="HAU2" s="91"/>
      <c r="HAV2" s="91"/>
      <c r="HAW2" s="91" t="s">
        <v>965</v>
      </c>
      <c r="HAX2" s="91"/>
      <c r="HAY2" s="91"/>
      <c r="HAZ2" s="91"/>
      <c r="HBA2" s="91"/>
      <c r="HBB2" s="91"/>
      <c r="HBC2" s="91"/>
      <c r="HBD2" s="91"/>
      <c r="HBE2" s="91" t="s">
        <v>965</v>
      </c>
      <c r="HBF2" s="91"/>
      <c r="HBG2" s="91"/>
      <c r="HBH2" s="91"/>
      <c r="HBI2" s="91"/>
      <c r="HBJ2" s="91"/>
      <c r="HBK2" s="91"/>
      <c r="HBL2" s="91"/>
      <c r="HBM2" s="91" t="s">
        <v>965</v>
      </c>
      <c r="HBN2" s="91"/>
      <c r="HBO2" s="91"/>
      <c r="HBP2" s="91"/>
      <c r="HBQ2" s="91"/>
      <c r="HBR2" s="91"/>
      <c r="HBS2" s="91"/>
      <c r="HBT2" s="91"/>
      <c r="HBU2" s="91" t="s">
        <v>965</v>
      </c>
      <c r="HBV2" s="91"/>
      <c r="HBW2" s="91"/>
      <c r="HBX2" s="91"/>
      <c r="HBY2" s="91"/>
      <c r="HBZ2" s="91"/>
      <c r="HCA2" s="91"/>
      <c r="HCB2" s="91"/>
      <c r="HCC2" s="91" t="s">
        <v>965</v>
      </c>
      <c r="HCD2" s="91"/>
      <c r="HCE2" s="91"/>
      <c r="HCF2" s="91"/>
      <c r="HCG2" s="91"/>
      <c r="HCH2" s="91"/>
      <c r="HCI2" s="91"/>
      <c r="HCJ2" s="91"/>
      <c r="HCK2" s="91" t="s">
        <v>965</v>
      </c>
      <c r="HCL2" s="91"/>
      <c r="HCM2" s="91"/>
      <c r="HCN2" s="91"/>
      <c r="HCO2" s="91"/>
      <c r="HCP2" s="91"/>
      <c r="HCQ2" s="91"/>
      <c r="HCR2" s="91"/>
      <c r="HCS2" s="91" t="s">
        <v>965</v>
      </c>
      <c r="HCT2" s="91"/>
      <c r="HCU2" s="91"/>
      <c r="HCV2" s="91"/>
      <c r="HCW2" s="91"/>
      <c r="HCX2" s="91"/>
      <c r="HCY2" s="91"/>
      <c r="HCZ2" s="91"/>
      <c r="HDA2" s="91" t="s">
        <v>965</v>
      </c>
      <c r="HDB2" s="91"/>
      <c r="HDC2" s="91"/>
      <c r="HDD2" s="91"/>
      <c r="HDE2" s="91"/>
      <c r="HDF2" s="91"/>
      <c r="HDG2" s="91"/>
      <c r="HDH2" s="91"/>
      <c r="HDI2" s="91" t="s">
        <v>965</v>
      </c>
      <c r="HDJ2" s="91"/>
      <c r="HDK2" s="91"/>
      <c r="HDL2" s="91"/>
      <c r="HDM2" s="91"/>
      <c r="HDN2" s="91"/>
      <c r="HDO2" s="91"/>
      <c r="HDP2" s="91"/>
      <c r="HDQ2" s="91" t="s">
        <v>965</v>
      </c>
      <c r="HDR2" s="91"/>
      <c r="HDS2" s="91"/>
      <c r="HDT2" s="91"/>
      <c r="HDU2" s="91"/>
      <c r="HDV2" s="91"/>
      <c r="HDW2" s="91"/>
      <c r="HDX2" s="91"/>
      <c r="HDY2" s="91" t="s">
        <v>965</v>
      </c>
      <c r="HDZ2" s="91"/>
      <c r="HEA2" s="91"/>
      <c r="HEB2" s="91"/>
      <c r="HEC2" s="91"/>
      <c r="HED2" s="91"/>
      <c r="HEE2" s="91"/>
      <c r="HEF2" s="91"/>
      <c r="HEG2" s="91" t="s">
        <v>965</v>
      </c>
      <c r="HEH2" s="91"/>
      <c r="HEI2" s="91"/>
      <c r="HEJ2" s="91"/>
      <c r="HEK2" s="91"/>
      <c r="HEL2" s="91"/>
      <c r="HEM2" s="91"/>
      <c r="HEN2" s="91"/>
      <c r="HEO2" s="91" t="s">
        <v>965</v>
      </c>
      <c r="HEP2" s="91"/>
      <c r="HEQ2" s="91"/>
      <c r="HER2" s="91"/>
      <c r="HES2" s="91"/>
      <c r="HET2" s="91"/>
      <c r="HEU2" s="91"/>
      <c r="HEV2" s="91"/>
      <c r="HEW2" s="91" t="s">
        <v>965</v>
      </c>
      <c r="HEX2" s="91"/>
      <c r="HEY2" s="91"/>
      <c r="HEZ2" s="91"/>
      <c r="HFA2" s="91"/>
      <c r="HFB2" s="91"/>
      <c r="HFC2" s="91"/>
      <c r="HFD2" s="91"/>
      <c r="HFE2" s="91" t="s">
        <v>965</v>
      </c>
      <c r="HFF2" s="91"/>
      <c r="HFG2" s="91"/>
      <c r="HFH2" s="91"/>
      <c r="HFI2" s="91"/>
      <c r="HFJ2" s="91"/>
      <c r="HFK2" s="91"/>
      <c r="HFL2" s="91"/>
      <c r="HFM2" s="91" t="s">
        <v>965</v>
      </c>
      <c r="HFN2" s="91"/>
      <c r="HFO2" s="91"/>
      <c r="HFP2" s="91"/>
      <c r="HFQ2" s="91"/>
      <c r="HFR2" s="91"/>
      <c r="HFS2" s="91"/>
      <c r="HFT2" s="91"/>
      <c r="HFU2" s="91" t="s">
        <v>965</v>
      </c>
      <c r="HFV2" s="91"/>
      <c r="HFW2" s="91"/>
      <c r="HFX2" s="91"/>
      <c r="HFY2" s="91"/>
      <c r="HFZ2" s="91"/>
      <c r="HGA2" s="91"/>
      <c r="HGB2" s="91"/>
      <c r="HGC2" s="91" t="s">
        <v>965</v>
      </c>
      <c r="HGD2" s="91"/>
      <c r="HGE2" s="91"/>
      <c r="HGF2" s="91"/>
      <c r="HGG2" s="91"/>
      <c r="HGH2" s="91"/>
      <c r="HGI2" s="91"/>
      <c r="HGJ2" s="91"/>
      <c r="HGK2" s="91" t="s">
        <v>965</v>
      </c>
      <c r="HGL2" s="91"/>
      <c r="HGM2" s="91"/>
      <c r="HGN2" s="91"/>
      <c r="HGO2" s="91"/>
      <c r="HGP2" s="91"/>
      <c r="HGQ2" s="91"/>
      <c r="HGR2" s="91"/>
      <c r="HGS2" s="91" t="s">
        <v>965</v>
      </c>
      <c r="HGT2" s="91"/>
      <c r="HGU2" s="91"/>
      <c r="HGV2" s="91"/>
      <c r="HGW2" s="91"/>
      <c r="HGX2" s="91"/>
      <c r="HGY2" s="91"/>
      <c r="HGZ2" s="91"/>
      <c r="HHA2" s="91" t="s">
        <v>965</v>
      </c>
      <c r="HHB2" s="91"/>
      <c r="HHC2" s="91"/>
      <c r="HHD2" s="91"/>
      <c r="HHE2" s="91"/>
      <c r="HHF2" s="91"/>
      <c r="HHG2" s="91"/>
      <c r="HHH2" s="91"/>
      <c r="HHI2" s="91" t="s">
        <v>965</v>
      </c>
      <c r="HHJ2" s="91"/>
      <c r="HHK2" s="91"/>
      <c r="HHL2" s="91"/>
      <c r="HHM2" s="91"/>
      <c r="HHN2" s="91"/>
      <c r="HHO2" s="91"/>
      <c r="HHP2" s="91"/>
      <c r="HHQ2" s="91" t="s">
        <v>965</v>
      </c>
      <c r="HHR2" s="91"/>
      <c r="HHS2" s="91"/>
      <c r="HHT2" s="91"/>
      <c r="HHU2" s="91"/>
      <c r="HHV2" s="91"/>
      <c r="HHW2" s="91"/>
      <c r="HHX2" s="91"/>
      <c r="HHY2" s="91" t="s">
        <v>965</v>
      </c>
      <c r="HHZ2" s="91"/>
      <c r="HIA2" s="91"/>
      <c r="HIB2" s="91"/>
      <c r="HIC2" s="91"/>
      <c r="HID2" s="91"/>
      <c r="HIE2" s="91"/>
      <c r="HIF2" s="91"/>
      <c r="HIG2" s="91" t="s">
        <v>965</v>
      </c>
      <c r="HIH2" s="91"/>
      <c r="HII2" s="91"/>
      <c r="HIJ2" s="91"/>
      <c r="HIK2" s="91"/>
      <c r="HIL2" s="91"/>
      <c r="HIM2" s="91"/>
      <c r="HIN2" s="91"/>
      <c r="HIO2" s="91" t="s">
        <v>965</v>
      </c>
      <c r="HIP2" s="91"/>
      <c r="HIQ2" s="91"/>
      <c r="HIR2" s="91"/>
      <c r="HIS2" s="91"/>
      <c r="HIT2" s="91"/>
      <c r="HIU2" s="91"/>
      <c r="HIV2" s="91"/>
      <c r="HIW2" s="91" t="s">
        <v>965</v>
      </c>
      <c r="HIX2" s="91"/>
      <c r="HIY2" s="91"/>
      <c r="HIZ2" s="91"/>
      <c r="HJA2" s="91"/>
      <c r="HJB2" s="91"/>
      <c r="HJC2" s="91"/>
      <c r="HJD2" s="91"/>
      <c r="HJE2" s="91" t="s">
        <v>965</v>
      </c>
      <c r="HJF2" s="91"/>
      <c r="HJG2" s="91"/>
      <c r="HJH2" s="91"/>
      <c r="HJI2" s="91"/>
      <c r="HJJ2" s="91"/>
      <c r="HJK2" s="91"/>
      <c r="HJL2" s="91"/>
      <c r="HJM2" s="91" t="s">
        <v>965</v>
      </c>
      <c r="HJN2" s="91"/>
      <c r="HJO2" s="91"/>
      <c r="HJP2" s="91"/>
      <c r="HJQ2" s="91"/>
      <c r="HJR2" s="91"/>
      <c r="HJS2" s="91"/>
      <c r="HJT2" s="91"/>
      <c r="HJU2" s="91" t="s">
        <v>965</v>
      </c>
      <c r="HJV2" s="91"/>
      <c r="HJW2" s="91"/>
      <c r="HJX2" s="91"/>
      <c r="HJY2" s="91"/>
      <c r="HJZ2" s="91"/>
      <c r="HKA2" s="91"/>
      <c r="HKB2" s="91"/>
      <c r="HKC2" s="91" t="s">
        <v>965</v>
      </c>
      <c r="HKD2" s="91"/>
      <c r="HKE2" s="91"/>
      <c r="HKF2" s="91"/>
      <c r="HKG2" s="91"/>
      <c r="HKH2" s="91"/>
      <c r="HKI2" s="91"/>
      <c r="HKJ2" s="91"/>
      <c r="HKK2" s="91" t="s">
        <v>965</v>
      </c>
      <c r="HKL2" s="91"/>
      <c r="HKM2" s="91"/>
      <c r="HKN2" s="91"/>
      <c r="HKO2" s="91"/>
      <c r="HKP2" s="91"/>
      <c r="HKQ2" s="91"/>
      <c r="HKR2" s="91"/>
      <c r="HKS2" s="91" t="s">
        <v>965</v>
      </c>
      <c r="HKT2" s="91"/>
      <c r="HKU2" s="91"/>
      <c r="HKV2" s="91"/>
      <c r="HKW2" s="91"/>
      <c r="HKX2" s="91"/>
      <c r="HKY2" s="91"/>
      <c r="HKZ2" s="91"/>
      <c r="HLA2" s="91" t="s">
        <v>965</v>
      </c>
      <c r="HLB2" s="91"/>
      <c r="HLC2" s="91"/>
      <c r="HLD2" s="91"/>
      <c r="HLE2" s="91"/>
      <c r="HLF2" s="91"/>
      <c r="HLG2" s="91"/>
      <c r="HLH2" s="91"/>
      <c r="HLI2" s="91" t="s">
        <v>965</v>
      </c>
      <c r="HLJ2" s="91"/>
      <c r="HLK2" s="91"/>
      <c r="HLL2" s="91"/>
      <c r="HLM2" s="91"/>
      <c r="HLN2" s="91"/>
      <c r="HLO2" s="91"/>
      <c r="HLP2" s="91"/>
      <c r="HLQ2" s="91" t="s">
        <v>965</v>
      </c>
      <c r="HLR2" s="91"/>
      <c r="HLS2" s="91"/>
      <c r="HLT2" s="91"/>
      <c r="HLU2" s="91"/>
      <c r="HLV2" s="91"/>
      <c r="HLW2" s="91"/>
      <c r="HLX2" s="91"/>
      <c r="HLY2" s="91" t="s">
        <v>965</v>
      </c>
      <c r="HLZ2" s="91"/>
      <c r="HMA2" s="91"/>
      <c r="HMB2" s="91"/>
      <c r="HMC2" s="91"/>
      <c r="HMD2" s="91"/>
      <c r="HME2" s="91"/>
      <c r="HMF2" s="91"/>
      <c r="HMG2" s="91" t="s">
        <v>965</v>
      </c>
      <c r="HMH2" s="91"/>
      <c r="HMI2" s="91"/>
      <c r="HMJ2" s="91"/>
      <c r="HMK2" s="91"/>
      <c r="HML2" s="91"/>
      <c r="HMM2" s="91"/>
      <c r="HMN2" s="91"/>
      <c r="HMO2" s="91" t="s">
        <v>965</v>
      </c>
      <c r="HMP2" s="91"/>
      <c r="HMQ2" s="91"/>
      <c r="HMR2" s="91"/>
      <c r="HMS2" s="91"/>
      <c r="HMT2" s="91"/>
      <c r="HMU2" s="91"/>
      <c r="HMV2" s="91"/>
      <c r="HMW2" s="91" t="s">
        <v>965</v>
      </c>
      <c r="HMX2" s="91"/>
      <c r="HMY2" s="91"/>
      <c r="HMZ2" s="91"/>
      <c r="HNA2" s="91"/>
      <c r="HNB2" s="91"/>
      <c r="HNC2" s="91"/>
      <c r="HND2" s="91"/>
      <c r="HNE2" s="91" t="s">
        <v>965</v>
      </c>
      <c r="HNF2" s="91"/>
      <c r="HNG2" s="91"/>
      <c r="HNH2" s="91"/>
      <c r="HNI2" s="91"/>
      <c r="HNJ2" s="91"/>
      <c r="HNK2" s="91"/>
      <c r="HNL2" s="91"/>
      <c r="HNM2" s="91" t="s">
        <v>965</v>
      </c>
      <c r="HNN2" s="91"/>
      <c r="HNO2" s="91"/>
      <c r="HNP2" s="91"/>
      <c r="HNQ2" s="91"/>
      <c r="HNR2" s="91"/>
      <c r="HNS2" s="91"/>
      <c r="HNT2" s="91"/>
      <c r="HNU2" s="91" t="s">
        <v>965</v>
      </c>
      <c r="HNV2" s="91"/>
      <c r="HNW2" s="91"/>
      <c r="HNX2" s="91"/>
      <c r="HNY2" s="91"/>
      <c r="HNZ2" s="91"/>
      <c r="HOA2" s="91"/>
      <c r="HOB2" s="91"/>
      <c r="HOC2" s="91" t="s">
        <v>965</v>
      </c>
      <c r="HOD2" s="91"/>
      <c r="HOE2" s="91"/>
      <c r="HOF2" s="91"/>
      <c r="HOG2" s="91"/>
      <c r="HOH2" s="91"/>
      <c r="HOI2" s="91"/>
      <c r="HOJ2" s="91"/>
      <c r="HOK2" s="91" t="s">
        <v>965</v>
      </c>
      <c r="HOL2" s="91"/>
      <c r="HOM2" s="91"/>
      <c r="HON2" s="91"/>
      <c r="HOO2" s="91"/>
      <c r="HOP2" s="91"/>
      <c r="HOQ2" s="91"/>
      <c r="HOR2" s="91"/>
      <c r="HOS2" s="91" t="s">
        <v>965</v>
      </c>
      <c r="HOT2" s="91"/>
      <c r="HOU2" s="91"/>
      <c r="HOV2" s="91"/>
      <c r="HOW2" s="91"/>
      <c r="HOX2" s="91"/>
      <c r="HOY2" s="91"/>
      <c r="HOZ2" s="91"/>
      <c r="HPA2" s="91" t="s">
        <v>965</v>
      </c>
      <c r="HPB2" s="91"/>
      <c r="HPC2" s="91"/>
      <c r="HPD2" s="91"/>
      <c r="HPE2" s="91"/>
      <c r="HPF2" s="91"/>
      <c r="HPG2" s="91"/>
      <c r="HPH2" s="91"/>
      <c r="HPI2" s="91" t="s">
        <v>965</v>
      </c>
      <c r="HPJ2" s="91"/>
      <c r="HPK2" s="91"/>
      <c r="HPL2" s="91"/>
      <c r="HPM2" s="91"/>
      <c r="HPN2" s="91"/>
      <c r="HPO2" s="91"/>
      <c r="HPP2" s="91"/>
      <c r="HPQ2" s="91" t="s">
        <v>965</v>
      </c>
      <c r="HPR2" s="91"/>
      <c r="HPS2" s="91"/>
      <c r="HPT2" s="91"/>
      <c r="HPU2" s="91"/>
      <c r="HPV2" s="91"/>
      <c r="HPW2" s="91"/>
      <c r="HPX2" s="91"/>
      <c r="HPY2" s="91" t="s">
        <v>965</v>
      </c>
      <c r="HPZ2" s="91"/>
      <c r="HQA2" s="91"/>
      <c r="HQB2" s="91"/>
      <c r="HQC2" s="91"/>
      <c r="HQD2" s="91"/>
      <c r="HQE2" s="91"/>
      <c r="HQF2" s="91"/>
      <c r="HQG2" s="91" t="s">
        <v>965</v>
      </c>
      <c r="HQH2" s="91"/>
      <c r="HQI2" s="91"/>
      <c r="HQJ2" s="91"/>
      <c r="HQK2" s="91"/>
      <c r="HQL2" s="91"/>
      <c r="HQM2" s="91"/>
      <c r="HQN2" s="91"/>
      <c r="HQO2" s="91" t="s">
        <v>965</v>
      </c>
      <c r="HQP2" s="91"/>
      <c r="HQQ2" s="91"/>
      <c r="HQR2" s="91"/>
      <c r="HQS2" s="91"/>
      <c r="HQT2" s="91"/>
      <c r="HQU2" s="91"/>
      <c r="HQV2" s="91"/>
      <c r="HQW2" s="91" t="s">
        <v>965</v>
      </c>
      <c r="HQX2" s="91"/>
      <c r="HQY2" s="91"/>
      <c r="HQZ2" s="91"/>
      <c r="HRA2" s="91"/>
      <c r="HRB2" s="91"/>
      <c r="HRC2" s="91"/>
      <c r="HRD2" s="91"/>
      <c r="HRE2" s="91" t="s">
        <v>965</v>
      </c>
      <c r="HRF2" s="91"/>
      <c r="HRG2" s="91"/>
      <c r="HRH2" s="91"/>
      <c r="HRI2" s="91"/>
      <c r="HRJ2" s="91"/>
      <c r="HRK2" s="91"/>
      <c r="HRL2" s="91"/>
      <c r="HRM2" s="91" t="s">
        <v>965</v>
      </c>
      <c r="HRN2" s="91"/>
      <c r="HRO2" s="91"/>
      <c r="HRP2" s="91"/>
      <c r="HRQ2" s="91"/>
      <c r="HRR2" s="91"/>
      <c r="HRS2" s="91"/>
      <c r="HRT2" s="91"/>
      <c r="HRU2" s="91" t="s">
        <v>965</v>
      </c>
      <c r="HRV2" s="91"/>
      <c r="HRW2" s="91"/>
      <c r="HRX2" s="91"/>
      <c r="HRY2" s="91"/>
      <c r="HRZ2" s="91"/>
      <c r="HSA2" s="91"/>
      <c r="HSB2" s="91"/>
      <c r="HSC2" s="91" t="s">
        <v>965</v>
      </c>
      <c r="HSD2" s="91"/>
      <c r="HSE2" s="91"/>
      <c r="HSF2" s="91"/>
      <c r="HSG2" s="91"/>
      <c r="HSH2" s="91"/>
      <c r="HSI2" s="91"/>
      <c r="HSJ2" s="91"/>
      <c r="HSK2" s="91" t="s">
        <v>965</v>
      </c>
      <c r="HSL2" s="91"/>
      <c r="HSM2" s="91"/>
      <c r="HSN2" s="91"/>
      <c r="HSO2" s="91"/>
      <c r="HSP2" s="91"/>
      <c r="HSQ2" s="91"/>
      <c r="HSR2" s="91"/>
      <c r="HSS2" s="91" t="s">
        <v>965</v>
      </c>
      <c r="HST2" s="91"/>
      <c r="HSU2" s="91"/>
      <c r="HSV2" s="91"/>
      <c r="HSW2" s="91"/>
      <c r="HSX2" s="91"/>
      <c r="HSY2" s="91"/>
      <c r="HSZ2" s="91"/>
      <c r="HTA2" s="91" t="s">
        <v>965</v>
      </c>
      <c r="HTB2" s="91"/>
      <c r="HTC2" s="91"/>
      <c r="HTD2" s="91"/>
      <c r="HTE2" s="91"/>
      <c r="HTF2" s="91"/>
      <c r="HTG2" s="91"/>
      <c r="HTH2" s="91"/>
      <c r="HTI2" s="91" t="s">
        <v>965</v>
      </c>
      <c r="HTJ2" s="91"/>
      <c r="HTK2" s="91"/>
      <c r="HTL2" s="91"/>
      <c r="HTM2" s="91"/>
      <c r="HTN2" s="91"/>
      <c r="HTO2" s="91"/>
      <c r="HTP2" s="91"/>
      <c r="HTQ2" s="91" t="s">
        <v>965</v>
      </c>
      <c r="HTR2" s="91"/>
      <c r="HTS2" s="91"/>
      <c r="HTT2" s="91"/>
      <c r="HTU2" s="91"/>
      <c r="HTV2" s="91"/>
      <c r="HTW2" s="91"/>
      <c r="HTX2" s="91"/>
      <c r="HTY2" s="91" t="s">
        <v>965</v>
      </c>
      <c r="HTZ2" s="91"/>
      <c r="HUA2" s="91"/>
      <c r="HUB2" s="91"/>
      <c r="HUC2" s="91"/>
      <c r="HUD2" s="91"/>
      <c r="HUE2" s="91"/>
      <c r="HUF2" s="91"/>
      <c r="HUG2" s="91" t="s">
        <v>965</v>
      </c>
      <c r="HUH2" s="91"/>
      <c r="HUI2" s="91"/>
      <c r="HUJ2" s="91"/>
      <c r="HUK2" s="91"/>
      <c r="HUL2" s="91"/>
      <c r="HUM2" s="91"/>
      <c r="HUN2" s="91"/>
      <c r="HUO2" s="91" t="s">
        <v>965</v>
      </c>
      <c r="HUP2" s="91"/>
      <c r="HUQ2" s="91"/>
      <c r="HUR2" s="91"/>
      <c r="HUS2" s="91"/>
      <c r="HUT2" s="91"/>
      <c r="HUU2" s="91"/>
      <c r="HUV2" s="91"/>
      <c r="HUW2" s="91" t="s">
        <v>965</v>
      </c>
      <c r="HUX2" s="91"/>
      <c r="HUY2" s="91"/>
      <c r="HUZ2" s="91"/>
      <c r="HVA2" s="91"/>
      <c r="HVB2" s="91"/>
      <c r="HVC2" s="91"/>
      <c r="HVD2" s="91"/>
      <c r="HVE2" s="91" t="s">
        <v>965</v>
      </c>
      <c r="HVF2" s="91"/>
      <c r="HVG2" s="91"/>
      <c r="HVH2" s="91"/>
      <c r="HVI2" s="91"/>
      <c r="HVJ2" s="91"/>
      <c r="HVK2" s="91"/>
      <c r="HVL2" s="91"/>
      <c r="HVM2" s="91" t="s">
        <v>965</v>
      </c>
      <c r="HVN2" s="91"/>
      <c r="HVO2" s="91"/>
      <c r="HVP2" s="91"/>
      <c r="HVQ2" s="91"/>
      <c r="HVR2" s="91"/>
      <c r="HVS2" s="91"/>
      <c r="HVT2" s="91"/>
      <c r="HVU2" s="91" t="s">
        <v>965</v>
      </c>
      <c r="HVV2" s="91"/>
      <c r="HVW2" s="91"/>
      <c r="HVX2" s="91"/>
      <c r="HVY2" s="91"/>
      <c r="HVZ2" s="91"/>
      <c r="HWA2" s="91"/>
      <c r="HWB2" s="91"/>
      <c r="HWC2" s="91" t="s">
        <v>965</v>
      </c>
      <c r="HWD2" s="91"/>
      <c r="HWE2" s="91"/>
      <c r="HWF2" s="91"/>
      <c r="HWG2" s="91"/>
      <c r="HWH2" s="91"/>
      <c r="HWI2" s="91"/>
      <c r="HWJ2" s="91"/>
      <c r="HWK2" s="91" t="s">
        <v>965</v>
      </c>
      <c r="HWL2" s="91"/>
      <c r="HWM2" s="91"/>
      <c r="HWN2" s="91"/>
      <c r="HWO2" s="91"/>
      <c r="HWP2" s="91"/>
      <c r="HWQ2" s="91"/>
      <c r="HWR2" s="91"/>
      <c r="HWS2" s="91" t="s">
        <v>965</v>
      </c>
      <c r="HWT2" s="91"/>
      <c r="HWU2" s="91"/>
      <c r="HWV2" s="91"/>
      <c r="HWW2" s="91"/>
      <c r="HWX2" s="91"/>
      <c r="HWY2" s="91"/>
      <c r="HWZ2" s="91"/>
      <c r="HXA2" s="91" t="s">
        <v>965</v>
      </c>
      <c r="HXB2" s="91"/>
      <c r="HXC2" s="91"/>
      <c r="HXD2" s="91"/>
      <c r="HXE2" s="91"/>
      <c r="HXF2" s="91"/>
      <c r="HXG2" s="91"/>
      <c r="HXH2" s="91"/>
      <c r="HXI2" s="91" t="s">
        <v>965</v>
      </c>
      <c r="HXJ2" s="91"/>
      <c r="HXK2" s="91"/>
      <c r="HXL2" s="91"/>
      <c r="HXM2" s="91"/>
      <c r="HXN2" s="91"/>
      <c r="HXO2" s="91"/>
      <c r="HXP2" s="91"/>
      <c r="HXQ2" s="91" t="s">
        <v>965</v>
      </c>
      <c r="HXR2" s="91"/>
      <c r="HXS2" s="91"/>
      <c r="HXT2" s="91"/>
      <c r="HXU2" s="91"/>
      <c r="HXV2" s="91"/>
      <c r="HXW2" s="91"/>
      <c r="HXX2" s="91"/>
      <c r="HXY2" s="91" t="s">
        <v>965</v>
      </c>
      <c r="HXZ2" s="91"/>
      <c r="HYA2" s="91"/>
      <c r="HYB2" s="91"/>
      <c r="HYC2" s="91"/>
      <c r="HYD2" s="91"/>
      <c r="HYE2" s="91"/>
      <c r="HYF2" s="91"/>
      <c r="HYG2" s="91" t="s">
        <v>965</v>
      </c>
      <c r="HYH2" s="91"/>
      <c r="HYI2" s="91"/>
      <c r="HYJ2" s="91"/>
      <c r="HYK2" s="91"/>
      <c r="HYL2" s="91"/>
      <c r="HYM2" s="91"/>
      <c r="HYN2" s="91"/>
      <c r="HYO2" s="91" t="s">
        <v>965</v>
      </c>
      <c r="HYP2" s="91"/>
      <c r="HYQ2" s="91"/>
      <c r="HYR2" s="91"/>
      <c r="HYS2" s="91"/>
      <c r="HYT2" s="91"/>
      <c r="HYU2" s="91"/>
      <c r="HYV2" s="91"/>
      <c r="HYW2" s="91" t="s">
        <v>965</v>
      </c>
      <c r="HYX2" s="91"/>
      <c r="HYY2" s="91"/>
      <c r="HYZ2" s="91"/>
      <c r="HZA2" s="91"/>
      <c r="HZB2" s="91"/>
      <c r="HZC2" s="91"/>
      <c r="HZD2" s="91"/>
      <c r="HZE2" s="91" t="s">
        <v>965</v>
      </c>
      <c r="HZF2" s="91"/>
      <c r="HZG2" s="91"/>
      <c r="HZH2" s="91"/>
      <c r="HZI2" s="91"/>
      <c r="HZJ2" s="91"/>
      <c r="HZK2" s="91"/>
      <c r="HZL2" s="91"/>
      <c r="HZM2" s="91" t="s">
        <v>965</v>
      </c>
      <c r="HZN2" s="91"/>
      <c r="HZO2" s="91"/>
      <c r="HZP2" s="91"/>
      <c r="HZQ2" s="91"/>
      <c r="HZR2" s="91"/>
      <c r="HZS2" s="91"/>
      <c r="HZT2" s="91"/>
      <c r="HZU2" s="91" t="s">
        <v>965</v>
      </c>
      <c r="HZV2" s="91"/>
      <c r="HZW2" s="91"/>
      <c r="HZX2" s="91"/>
      <c r="HZY2" s="91"/>
      <c r="HZZ2" s="91"/>
      <c r="IAA2" s="91"/>
      <c r="IAB2" s="91"/>
      <c r="IAC2" s="91" t="s">
        <v>965</v>
      </c>
      <c r="IAD2" s="91"/>
      <c r="IAE2" s="91"/>
      <c r="IAF2" s="91"/>
      <c r="IAG2" s="91"/>
      <c r="IAH2" s="91"/>
      <c r="IAI2" s="91"/>
      <c r="IAJ2" s="91"/>
      <c r="IAK2" s="91" t="s">
        <v>965</v>
      </c>
      <c r="IAL2" s="91"/>
      <c r="IAM2" s="91"/>
      <c r="IAN2" s="91"/>
      <c r="IAO2" s="91"/>
      <c r="IAP2" s="91"/>
      <c r="IAQ2" s="91"/>
      <c r="IAR2" s="91"/>
      <c r="IAS2" s="91" t="s">
        <v>965</v>
      </c>
      <c r="IAT2" s="91"/>
      <c r="IAU2" s="91"/>
      <c r="IAV2" s="91"/>
      <c r="IAW2" s="91"/>
      <c r="IAX2" s="91"/>
      <c r="IAY2" s="91"/>
      <c r="IAZ2" s="91"/>
      <c r="IBA2" s="91" t="s">
        <v>965</v>
      </c>
      <c r="IBB2" s="91"/>
      <c r="IBC2" s="91"/>
      <c r="IBD2" s="91"/>
      <c r="IBE2" s="91"/>
      <c r="IBF2" s="91"/>
      <c r="IBG2" s="91"/>
      <c r="IBH2" s="91"/>
      <c r="IBI2" s="91" t="s">
        <v>965</v>
      </c>
      <c r="IBJ2" s="91"/>
      <c r="IBK2" s="91"/>
      <c r="IBL2" s="91"/>
      <c r="IBM2" s="91"/>
      <c r="IBN2" s="91"/>
      <c r="IBO2" s="91"/>
      <c r="IBP2" s="91"/>
      <c r="IBQ2" s="91" t="s">
        <v>965</v>
      </c>
      <c r="IBR2" s="91"/>
      <c r="IBS2" s="91"/>
      <c r="IBT2" s="91"/>
      <c r="IBU2" s="91"/>
      <c r="IBV2" s="91"/>
      <c r="IBW2" s="91"/>
      <c r="IBX2" s="91"/>
      <c r="IBY2" s="91" t="s">
        <v>965</v>
      </c>
      <c r="IBZ2" s="91"/>
      <c r="ICA2" s="91"/>
      <c r="ICB2" s="91"/>
      <c r="ICC2" s="91"/>
      <c r="ICD2" s="91"/>
      <c r="ICE2" s="91"/>
      <c r="ICF2" s="91"/>
      <c r="ICG2" s="91" t="s">
        <v>965</v>
      </c>
      <c r="ICH2" s="91"/>
      <c r="ICI2" s="91"/>
      <c r="ICJ2" s="91"/>
      <c r="ICK2" s="91"/>
      <c r="ICL2" s="91"/>
      <c r="ICM2" s="91"/>
      <c r="ICN2" s="91"/>
      <c r="ICO2" s="91" t="s">
        <v>965</v>
      </c>
      <c r="ICP2" s="91"/>
      <c r="ICQ2" s="91"/>
      <c r="ICR2" s="91"/>
      <c r="ICS2" s="91"/>
      <c r="ICT2" s="91"/>
      <c r="ICU2" s="91"/>
      <c r="ICV2" s="91"/>
      <c r="ICW2" s="91" t="s">
        <v>965</v>
      </c>
      <c r="ICX2" s="91"/>
      <c r="ICY2" s="91"/>
      <c r="ICZ2" s="91"/>
      <c r="IDA2" s="91"/>
      <c r="IDB2" s="91"/>
      <c r="IDC2" s="91"/>
      <c r="IDD2" s="91"/>
      <c r="IDE2" s="91" t="s">
        <v>965</v>
      </c>
      <c r="IDF2" s="91"/>
      <c r="IDG2" s="91"/>
      <c r="IDH2" s="91"/>
      <c r="IDI2" s="91"/>
      <c r="IDJ2" s="91"/>
      <c r="IDK2" s="91"/>
      <c r="IDL2" s="91"/>
      <c r="IDM2" s="91" t="s">
        <v>965</v>
      </c>
      <c r="IDN2" s="91"/>
      <c r="IDO2" s="91"/>
      <c r="IDP2" s="91"/>
      <c r="IDQ2" s="91"/>
      <c r="IDR2" s="91"/>
      <c r="IDS2" s="91"/>
      <c r="IDT2" s="91"/>
      <c r="IDU2" s="91" t="s">
        <v>965</v>
      </c>
      <c r="IDV2" s="91"/>
      <c r="IDW2" s="91"/>
      <c r="IDX2" s="91"/>
      <c r="IDY2" s="91"/>
      <c r="IDZ2" s="91"/>
      <c r="IEA2" s="91"/>
      <c r="IEB2" s="91"/>
      <c r="IEC2" s="91" t="s">
        <v>965</v>
      </c>
      <c r="IED2" s="91"/>
      <c r="IEE2" s="91"/>
      <c r="IEF2" s="91"/>
      <c r="IEG2" s="91"/>
      <c r="IEH2" s="91"/>
      <c r="IEI2" s="91"/>
      <c r="IEJ2" s="91"/>
      <c r="IEK2" s="91" t="s">
        <v>965</v>
      </c>
      <c r="IEL2" s="91"/>
      <c r="IEM2" s="91"/>
      <c r="IEN2" s="91"/>
      <c r="IEO2" s="91"/>
      <c r="IEP2" s="91"/>
      <c r="IEQ2" s="91"/>
      <c r="IER2" s="91"/>
      <c r="IES2" s="91" t="s">
        <v>965</v>
      </c>
      <c r="IET2" s="91"/>
      <c r="IEU2" s="91"/>
      <c r="IEV2" s="91"/>
      <c r="IEW2" s="91"/>
      <c r="IEX2" s="91"/>
      <c r="IEY2" s="91"/>
      <c r="IEZ2" s="91"/>
      <c r="IFA2" s="91" t="s">
        <v>965</v>
      </c>
      <c r="IFB2" s="91"/>
      <c r="IFC2" s="91"/>
      <c r="IFD2" s="91"/>
      <c r="IFE2" s="91"/>
      <c r="IFF2" s="91"/>
      <c r="IFG2" s="91"/>
      <c r="IFH2" s="91"/>
      <c r="IFI2" s="91" t="s">
        <v>965</v>
      </c>
      <c r="IFJ2" s="91"/>
      <c r="IFK2" s="91"/>
      <c r="IFL2" s="91"/>
      <c r="IFM2" s="91"/>
      <c r="IFN2" s="91"/>
      <c r="IFO2" s="91"/>
      <c r="IFP2" s="91"/>
      <c r="IFQ2" s="91" t="s">
        <v>965</v>
      </c>
      <c r="IFR2" s="91"/>
      <c r="IFS2" s="91"/>
      <c r="IFT2" s="91"/>
      <c r="IFU2" s="91"/>
      <c r="IFV2" s="91"/>
      <c r="IFW2" s="91"/>
      <c r="IFX2" s="91"/>
      <c r="IFY2" s="91" t="s">
        <v>965</v>
      </c>
      <c r="IFZ2" s="91"/>
      <c r="IGA2" s="91"/>
      <c r="IGB2" s="91"/>
      <c r="IGC2" s="91"/>
      <c r="IGD2" s="91"/>
      <c r="IGE2" s="91"/>
      <c r="IGF2" s="91"/>
      <c r="IGG2" s="91" t="s">
        <v>965</v>
      </c>
      <c r="IGH2" s="91"/>
      <c r="IGI2" s="91"/>
      <c r="IGJ2" s="91"/>
      <c r="IGK2" s="91"/>
      <c r="IGL2" s="91"/>
      <c r="IGM2" s="91"/>
      <c r="IGN2" s="91"/>
      <c r="IGO2" s="91" t="s">
        <v>965</v>
      </c>
      <c r="IGP2" s="91"/>
      <c r="IGQ2" s="91"/>
      <c r="IGR2" s="91"/>
      <c r="IGS2" s="91"/>
      <c r="IGT2" s="91"/>
      <c r="IGU2" s="91"/>
      <c r="IGV2" s="91"/>
      <c r="IGW2" s="91" t="s">
        <v>965</v>
      </c>
      <c r="IGX2" s="91"/>
      <c r="IGY2" s="91"/>
      <c r="IGZ2" s="91"/>
      <c r="IHA2" s="91"/>
      <c r="IHB2" s="91"/>
      <c r="IHC2" s="91"/>
      <c r="IHD2" s="91"/>
      <c r="IHE2" s="91" t="s">
        <v>965</v>
      </c>
      <c r="IHF2" s="91"/>
      <c r="IHG2" s="91"/>
      <c r="IHH2" s="91"/>
      <c r="IHI2" s="91"/>
      <c r="IHJ2" s="91"/>
      <c r="IHK2" s="91"/>
      <c r="IHL2" s="91"/>
      <c r="IHM2" s="91" t="s">
        <v>965</v>
      </c>
      <c r="IHN2" s="91"/>
      <c r="IHO2" s="91"/>
      <c r="IHP2" s="91"/>
      <c r="IHQ2" s="91"/>
      <c r="IHR2" s="91"/>
      <c r="IHS2" s="91"/>
      <c r="IHT2" s="91"/>
      <c r="IHU2" s="91" t="s">
        <v>965</v>
      </c>
      <c r="IHV2" s="91"/>
      <c r="IHW2" s="91"/>
      <c r="IHX2" s="91"/>
      <c r="IHY2" s="91"/>
      <c r="IHZ2" s="91"/>
      <c r="IIA2" s="91"/>
      <c r="IIB2" s="91"/>
      <c r="IIC2" s="91" t="s">
        <v>965</v>
      </c>
      <c r="IID2" s="91"/>
      <c r="IIE2" s="91"/>
      <c r="IIF2" s="91"/>
      <c r="IIG2" s="91"/>
      <c r="IIH2" s="91"/>
      <c r="III2" s="91"/>
      <c r="IIJ2" s="91"/>
      <c r="IIK2" s="91" t="s">
        <v>965</v>
      </c>
      <c r="IIL2" s="91"/>
      <c r="IIM2" s="91"/>
      <c r="IIN2" s="91"/>
      <c r="IIO2" s="91"/>
      <c r="IIP2" s="91"/>
      <c r="IIQ2" s="91"/>
      <c r="IIR2" s="91"/>
      <c r="IIS2" s="91" t="s">
        <v>965</v>
      </c>
      <c r="IIT2" s="91"/>
      <c r="IIU2" s="91"/>
      <c r="IIV2" s="91"/>
      <c r="IIW2" s="91"/>
      <c r="IIX2" s="91"/>
      <c r="IIY2" s="91"/>
      <c r="IIZ2" s="91"/>
      <c r="IJA2" s="91" t="s">
        <v>965</v>
      </c>
      <c r="IJB2" s="91"/>
      <c r="IJC2" s="91"/>
      <c r="IJD2" s="91"/>
      <c r="IJE2" s="91"/>
      <c r="IJF2" s="91"/>
      <c r="IJG2" s="91"/>
      <c r="IJH2" s="91"/>
      <c r="IJI2" s="91" t="s">
        <v>965</v>
      </c>
      <c r="IJJ2" s="91"/>
      <c r="IJK2" s="91"/>
      <c r="IJL2" s="91"/>
      <c r="IJM2" s="91"/>
      <c r="IJN2" s="91"/>
      <c r="IJO2" s="91"/>
      <c r="IJP2" s="91"/>
      <c r="IJQ2" s="91" t="s">
        <v>965</v>
      </c>
      <c r="IJR2" s="91"/>
      <c r="IJS2" s="91"/>
      <c r="IJT2" s="91"/>
      <c r="IJU2" s="91"/>
      <c r="IJV2" s="91"/>
      <c r="IJW2" s="91"/>
      <c r="IJX2" s="91"/>
      <c r="IJY2" s="91" t="s">
        <v>965</v>
      </c>
      <c r="IJZ2" s="91"/>
      <c r="IKA2" s="91"/>
      <c r="IKB2" s="91"/>
      <c r="IKC2" s="91"/>
      <c r="IKD2" s="91"/>
      <c r="IKE2" s="91"/>
      <c r="IKF2" s="91"/>
      <c r="IKG2" s="91" t="s">
        <v>965</v>
      </c>
      <c r="IKH2" s="91"/>
      <c r="IKI2" s="91"/>
      <c r="IKJ2" s="91"/>
      <c r="IKK2" s="91"/>
      <c r="IKL2" s="91"/>
      <c r="IKM2" s="91"/>
      <c r="IKN2" s="91"/>
      <c r="IKO2" s="91" t="s">
        <v>965</v>
      </c>
      <c r="IKP2" s="91"/>
      <c r="IKQ2" s="91"/>
      <c r="IKR2" s="91"/>
      <c r="IKS2" s="91"/>
      <c r="IKT2" s="91"/>
      <c r="IKU2" s="91"/>
      <c r="IKV2" s="91"/>
      <c r="IKW2" s="91" t="s">
        <v>965</v>
      </c>
      <c r="IKX2" s="91"/>
      <c r="IKY2" s="91"/>
      <c r="IKZ2" s="91"/>
      <c r="ILA2" s="91"/>
      <c r="ILB2" s="91"/>
      <c r="ILC2" s="91"/>
      <c r="ILD2" s="91"/>
      <c r="ILE2" s="91" t="s">
        <v>965</v>
      </c>
      <c r="ILF2" s="91"/>
      <c r="ILG2" s="91"/>
      <c r="ILH2" s="91"/>
      <c r="ILI2" s="91"/>
      <c r="ILJ2" s="91"/>
      <c r="ILK2" s="91"/>
      <c r="ILL2" s="91"/>
      <c r="ILM2" s="91" t="s">
        <v>965</v>
      </c>
      <c r="ILN2" s="91"/>
      <c r="ILO2" s="91"/>
      <c r="ILP2" s="91"/>
      <c r="ILQ2" s="91"/>
      <c r="ILR2" s="91"/>
      <c r="ILS2" s="91"/>
      <c r="ILT2" s="91"/>
      <c r="ILU2" s="91" t="s">
        <v>965</v>
      </c>
      <c r="ILV2" s="91"/>
      <c r="ILW2" s="91"/>
      <c r="ILX2" s="91"/>
      <c r="ILY2" s="91"/>
      <c r="ILZ2" s="91"/>
      <c r="IMA2" s="91"/>
      <c r="IMB2" s="91"/>
      <c r="IMC2" s="91" t="s">
        <v>965</v>
      </c>
      <c r="IMD2" s="91"/>
      <c r="IME2" s="91"/>
      <c r="IMF2" s="91"/>
      <c r="IMG2" s="91"/>
      <c r="IMH2" s="91"/>
      <c r="IMI2" s="91"/>
      <c r="IMJ2" s="91"/>
      <c r="IMK2" s="91" t="s">
        <v>965</v>
      </c>
      <c r="IML2" s="91"/>
      <c r="IMM2" s="91"/>
      <c r="IMN2" s="91"/>
      <c r="IMO2" s="91"/>
      <c r="IMP2" s="91"/>
      <c r="IMQ2" s="91"/>
      <c r="IMR2" s="91"/>
      <c r="IMS2" s="91" t="s">
        <v>965</v>
      </c>
      <c r="IMT2" s="91"/>
      <c r="IMU2" s="91"/>
      <c r="IMV2" s="91"/>
      <c r="IMW2" s="91"/>
      <c r="IMX2" s="91"/>
      <c r="IMY2" s="91"/>
      <c r="IMZ2" s="91"/>
      <c r="INA2" s="91" t="s">
        <v>965</v>
      </c>
      <c r="INB2" s="91"/>
      <c r="INC2" s="91"/>
      <c r="IND2" s="91"/>
      <c r="INE2" s="91"/>
      <c r="INF2" s="91"/>
      <c r="ING2" s="91"/>
      <c r="INH2" s="91"/>
      <c r="INI2" s="91" t="s">
        <v>965</v>
      </c>
      <c r="INJ2" s="91"/>
      <c r="INK2" s="91"/>
      <c r="INL2" s="91"/>
      <c r="INM2" s="91"/>
      <c r="INN2" s="91"/>
      <c r="INO2" s="91"/>
      <c r="INP2" s="91"/>
      <c r="INQ2" s="91" t="s">
        <v>965</v>
      </c>
      <c r="INR2" s="91"/>
      <c r="INS2" s="91"/>
      <c r="INT2" s="91"/>
      <c r="INU2" s="91"/>
      <c r="INV2" s="91"/>
      <c r="INW2" s="91"/>
      <c r="INX2" s="91"/>
      <c r="INY2" s="91" t="s">
        <v>965</v>
      </c>
      <c r="INZ2" s="91"/>
      <c r="IOA2" s="91"/>
      <c r="IOB2" s="91"/>
      <c r="IOC2" s="91"/>
      <c r="IOD2" s="91"/>
      <c r="IOE2" s="91"/>
      <c r="IOF2" s="91"/>
      <c r="IOG2" s="91" t="s">
        <v>965</v>
      </c>
      <c r="IOH2" s="91"/>
      <c r="IOI2" s="91"/>
      <c r="IOJ2" s="91"/>
      <c r="IOK2" s="91"/>
      <c r="IOL2" s="91"/>
      <c r="IOM2" s="91"/>
      <c r="ION2" s="91"/>
      <c r="IOO2" s="91" t="s">
        <v>965</v>
      </c>
      <c r="IOP2" s="91"/>
      <c r="IOQ2" s="91"/>
      <c r="IOR2" s="91"/>
      <c r="IOS2" s="91"/>
      <c r="IOT2" s="91"/>
      <c r="IOU2" s="91"/>
      <c r="IOV2" s="91"/>
      <c r="IOW2" s="91" t="s">
        <v>965</v>
      </c>
      <c r="IOX2" s="91"/>
      <c r="IOY2" s="91"/>
      <c r="IOZ2" s="91"/>
      <c r="IPA2" s="91"/>
      <c r="IPB2" s="91"/>
      <c r="IPC2" s="91"/>
      <c r="IPD2" s="91"/>
      <c r="IPE2" s="91" t="s">
        <v>965</v>
      </c>
      <c r="IPF2" s="91"/>
      <c r="IPG2" s="91"/>
      <c r="IPH2" s="91"/>
      <c r="IPI2" s="91"/>
      <c r="IPJ2" s="91"/>
      <c r="IPK2" s="91"/>
      <c r="IPL2" s="91"/>
      <c r="IPM2" s="91" t="s">
        <v>965</v>
      </c>
      <c r="IPN2" s="91"/>
      <c r="IPO2" s="91"/>
      <c r="IPP2" s="91"/>
      <c r="IPQ2" s="91"/>
      <c r="IPR2" s="91"/>
      <c r="IPS2" s="91"/>
      <c r="IPT2" s="91"/>
      <c r="IPU2" s="91" t="s">
        <v>965</v>
      </c>
      <c r="IPV2" s="91"/>
      <c r="IPW2" s="91"/>
      <c r="IPX2" s="91"/>
      <c r="IPY2" s="91"/>
      <c r="IPZ2" s="91"/>
      <c r="IQA2" s="91"/>
      <c r="IQB2" s="91"/>
      <c r="IQC2" s="91" t="s">
        <v>965</v>
      </c>
      <c r="IQD2" s="91"/>
      <c r="IQE2" s="91"/>
      <c r="IQF2" s="91"/>
      <c r="IQG2" s="91"/>
      <c r="IQH2" s="91"/>
      <c r="IQI2" s="91"/>
      <c r="IQJ2" s="91"/>
      <c r="IQK2" s="91" t="s">
        <v>965</v>
      </c>
      <c r="IQL2" s="91"/>
      <c r="IQM2" s="91"/>
      <c r="IQN2" s="91"/>
      <c r="IQO2" s="91"/>
      <c r="IQP2" s="91"/>
      <c r="IQQ2" s="91"/>
      <c r="IQR2" s="91"/>
      <c r="IQS2" s="91" t="s">
        <v>965</v>
      </c>
      <c r="IQT2" s="91"/>
      <c r="IQU2" s="91"/>
      <c r="IQV2" s="91"/>
      <c r="IQW2" s="91"/>
      <c r="IQX2" s="91"/>
      <c r="IQY2" s="91"/>
      <c r="IQZ2" s="91"/>
      <c r="IRA2" s="91" t="s">
        <v>965</v>
      </c>
      <c r="IRB2" s="91"/>
      <c r="IRC2" s="91"/>
      <c r="IRD2" s="91"/>
      <c r="IRE2" s="91"/>
      <c r="IRF2" s="91"/>
      <c r="IRG2" s="91"/>
      <c r="IRH2" s="91"/>
      <c r="IRI2" s="91" t="s">
        <v>965</v>
      </c>
      <c r="IRJ2" s="91"/>
      <c r="IRK2" s="91"/>
      <c r="IRL2" s="91"/>
      <c r="IRM2" s="91"/>
      <c r="IRN2" s="91"/>
      <c r="IRO2" s="91"/>
      <c r="IRP2" s="91"/>
      <c r="IRQ2" s="91" t="s">
        <v>965</v>
      </c>
      <c r="IRR2" s="91"/>
      <c r="IRS2" s="91"/>
      <c r="IRT2" s="91"/>
      <c r="IRU2" s="91"/>
      <c r="IRV2" s="91"/>
      <c r="IRW2" s="91"/>
      <c r="IRX2" s="91"/>
      <c r="IRY2" s="91" t="s">
        <v>965</v>
      </c>
      <c r="IRZ2" s="91"/>
      <c r="ISA2" s="91"/>
      <c r="ISB2" s="91"/>
      <c r="ISC2" s="91"/>
      <c r="ISD2" s="91"/>
      <c r="ISE2" s="91"/>
      <c r="ISF2" s="91"/>
      <c r="ISG2" s="91" t="s">
        <v>965</v>
      </c>
      <c r="ISH2" s="91"/>
      <c r="ISI2" s="91"/>
      <c r="ISJ2" s="91"/>
      <c r="ISK2" s="91"/>
      <c r="ISL2" s="91"/>
      <c r="ISM2" s="91"/>
      <c r="ISN2" s="91"/>
      <c r="ISO2" s="91" t="s">
        <v>965</v>
      </c>
      <c r="ISP2" s="91"/>
      <c r="ISQ2" s="91"/>
      <c r="ISR2" s="91"/>
      <c r="ISS2" s="91"/>
      <c r="IST2" s="91"/>
      <c r="ISU2" s="91"/>
      <c r="ISV2" s="91"/>
      <c r="ISW2" s="91" t="s">
        <v>965</v>
      </c>
      <c r="ISX2" s="91"/>
      <c r="ISY2" s="91"/>
      <c r="ISZ2" s="91"/>
      <c r="ITA2" s="91"/>
      <c r="ITB2" s="91"/>
      <c r="ITC2" s="91"/>
      <c r="ITD2" s="91"/>
      <c r="ITE2" s="91" t="s">
        <v>965</v>
      </c>
      <c r="ITF2" s="91"/>
      <c r="ITG2" s="91"/>
      <c r="ITH2" s="91"/>
      <c r="ITI2" s="91"/>
      <c r="ITJ2" s="91"/>
      <c r="ITK2" s="91"/>
      <c r="ITL2" s="91"/>
      <c r="ITM2" s="91" t="s">
        <v>965</v>
      </c>
      <c r="ITN2" s="91"/>
      <c r="ITO2" s="91"/>
      <c r="ITP2" s="91"/>
      <c r="ITQ2" s="91"/>
      <c r="ITR2" s="91"/>
      <c r="ITS2" s="91"/>
      <c r="ITT2" s="91"/>
      <c r="ITU2" s="91" t="s">
        <v>965</v>
      </c>
      <c r="ITV2" s="91"/>
      <c r="ITW2" s="91"/>
      <c r="ITX2" s="91"/>
      <c r="ITY2" s="91"/>
      <c r="ITZ2" s="91"/>
      <c r="IUA2" s="91"/>
      <c r="IUB2" s="91"/>
      <c r="IUC2" s="91" t="s">
        <v>965</v>
      </c>
      <c r="IUD2" s="91"/>
      <c r="IUE2" s="91"/>
      <c r="IUF2" s="91"/>
      <c r="IUG2" s="91"/>
      <c r="IUH2" s="91"/>
      <c r="IUI2" s="91"/>
      <c r="IUJ2" s="91"/>
      <c r="IUK2" s="91" t="s">
        <v>965</v>
      </c>
      <c r="IUL2" s="91"/>
      <c r="IUM2" s="91"/>
      <c r="IUN2" s="91"/>
      <c r="IUO2" s="91"/>
      <c r="IUP2" s="91"/>
      <c r="IUQ2" s="91"/>
      <c r="IUR2" s="91"/>
      <c r="IUS2" s="91" t="s">
        <v>965</v>
      </c>
      <c r="IUT2" s="91"/>
      <c r="IUU2" s="91"/>
      <c r="IUV2" s="91"/>
      <c r="IUW2" s="91"/>
      <c r="IUX2" s="91"/>
      <c r="IUY2" s="91"/>
      <c r="IUZ2" s="91"/>
      <c r="IVA2" s="91" t="s">
        <v>965</v>
      </c>
      <c r="IVB2" s="91"/>
      <c r="IVC2" s="91"/>
      <c r="IVD2" s="91"/>
      <c r="IVE2" s="91"/>
      <c r="IVF2" s="91"/>
      <c r="IVG2" s="91"/>
      <c r="IVH2" s="91"/>
      <c r="IVI2" s="91" t="s">
        <v>965</v>
      </c>
      <c r="IVJ2" s="91"/>
      <c r="IVK2" s="91"/>
      <c r="IVL2" s="91"/>
      <c r="IVM2" s="91"/>
      <c r="IVN2" s="91"/>
      <c r="IVO2" s="91"/>
      <c r="IVP2" s="91"/>
      <c r="IVQ2" s="91" t="s">
        <v>965</v>
      </c>
      <c r="IVR2" s="91"/>
      <c r="IVS2" s="91"/>
      <c r="IVT2" s="91"/>
      <c r="IVU2" s="91"/>
      <c r="IVV2" s="91"/>
      <c r="IVW2" s="91"/>
      <c r="IVX2" s="91"/>
      <c r="IVY2" s="91" t="s">
        <v>965</v>
      </c>
      <c r="IVZ2" s="91"/>
      <c r="IWA2" s="91"/>
      <c r="IWB2" s="91"/>
      <c r="IWC2" s="91"/>
      <c r="IWD2" s="91"/>
      <c r="IWE2" s="91"/>
      <c r="IWF2" s="91"/>
      <c r="IWG2" s="91" t="s">
        <v>965</v>
      </c>
      <c r="IWH2" s="91"/>
      <c r="IWI2" s="91"/>
      <c r="IWJ2" s="91"/>
      <c r="IWK2" s="91"/>
      <c r="IWL2" s="91"/>
      <c r="IWM2" s="91"/>
      <c r="IWN2" s="91"/>
      <c r="IWO2" s="91" t="s">
        <v>965</v>
      </c>
      <c r="IWP2" s="91"/>
      <c r="IWQ2" s="91"/>
      <c r="IWR2" s="91"/>
      <c r="IWS2" s="91"/>
      <c r="IWT2" s="91"/>
      <c r="IWU2" s="91"/>
      <c r="IWV2" s="91"/>
      <c r="IWW2" s="91" t="s">
        <v>965</v>
      </c>
      <c r="IWX2" s="91"/>
      <c r="IWY2" s="91"/>
      <c r="IWZ2" s="91"/>
      <c r="IXA2" s="91"/>
      <c r="IXB2" s="91"/>
      <c r="IXC2" s="91"/>
      <c r="IXD2" s="91"/>
      <c r="IXE2" s="91" t="s">
        <v>965</v>
      </c>
      <c r="IXF2" s="91"/>
      <c r="IXG2" s="91"/>
      <c r="IXH2" s="91"/>
      <c r="IXI2" s="91"/>
      <c r="IXJ2" s="91"/>
      <c r="IXK2" s="91"/>
      <c r="IXL2" s="91"/>
      <c r="IXM2" s="91" t="s">
        <v>965</v>
      </c>
      <c r="IXN2" s="91"/>
      <c r="IXO2" s="91"/>
      <c r="IXP2" s="91"/>
      <c r="IXQ2" s="91"/>
      <c r="IXR2" s="91"/>
      <c r="IXS2" s="91"/>
      <c r="IXT2" s="91"/>
      <c r="IXU2" s="91" t="s">
        <v>965</v>
      </c>
      <c r="IXV2" s="91"/>
      <c r="IXW2" s="91"/>
      <c r="IXX2" s="91"/>
      <c r="IXY2" s="91"/>
      <c r="IXZ2" s="91"/>
      <c r="IYA2" s="91"/>
      <c r="IYB2" s="91"/>
      <c r="IYC2" s="91" t="s">
        <v>965</v>
      </c>
      <c r="IYD2" s="91"/>
      <c r="IYE2" s="91"/>
      <c r="IYF2" s="91"/>
      <c r="IYG2" s="91"/>
      <c r="IYH2" s="91"/>
      <c r="IYI2" s="91"/>
      <c r="IYJ2" s="91"/>
      <c r="IYK2" s="91" t="s">
        <v>965</v>
      </c>
      <c r="IYL2" s="91"/>
      <c r="IYM2" s="91"/>
      <c r="IYN2" s="91"/>
      <c r="IYO2" s="91"/>
      <c r="IYP2" s="91"/>
      <c r="IYQ2" s="91"/>
      <c r="IYR2" s="91"/>
      <c r="IYS2" s="91" t="s">
        <v>965</v>
      </c>
      <c r="IYT2" s="91"/>
      <c r="IYU2" s="91"/>
      <c r="IYV2" s="91"/>
      <c r="IYW2" s="91"/>
      <c r="IYX2" s="91"/>
      <c r="IYY2" s="91"/>
      <c r="IYZ2" s="91"/>
      <c r="IZA2" s="91" t="s">
        <v>965</v>
      </c>
      <c r="IZB2" s="91"/>
      <c r="IZC2" s="91"/>
      <c r="IZD2" s="91"/>
      <c r="IZE2" s="91"/>
      <c r="IZF2" s="91"/>
      <c r="IZG2" s="91"/>
      <c r="IZH2" s="91"/>
      <c r="IZI2" s="91" t="s">
        <v>965</v>
      </c>
      <c r="IZJ2" s="91"/>
      <c r="IZK2" s="91"/>
      <c r="IZL2" s="91"/>
      <c r="IZM2" s="91"/>
      <c r="IZN2" s="91"/>
      <c r="IZO2" s="91"/>
      <c r="IZP2" s="91"/>
      <c r="IZQ2" s="91" t="s">
        <v>965</v>
      </c>
      <c r="IZR2" s="91"/>
      <c r="IZS2" s="91"/>
      <c r="IZT2" s="91"/>
      <c r="IZU2" s="91"/>
      <c r="IZV2" s="91"/>
      <c r="IZW2" s="91"/>
      <c r="IZX2" s="91"/>
      <c r="IZY2" s="91" t="s">
        <v>965</v>
      </c>
      <c r="IZZ2" s="91"/>
      <c r="JAA2" s="91"/>
      <c r="JAB2" s="91"/>
      <c r="JAC2" s="91"/>
      <c r="JAD2" s="91"/>
      <c r="JAE2" s="91"/>
      <c r="JAF2" s="91"/>
      <c r="JAG2" s="91" t="s">
        <v>965</v>
      </c>
      <c r="JAH2" s="91"/>
      <c r="JAI2" s="91"/>
      <c r="JAJ2" s="91"/>
      <c r="JAK2" s="91"/>
      <c r="JAL2" s="91"/>
      <c r="JAM2" s="91"/>
      <c r="JAN2" s="91"/>
      <c r="JAO2" s="91" t="s">
        <v>965</v>
      </c>
      <c r="JAP2" s="91"/>
      <c r="JAQ2" s="91"/>
      <c r="JAR2" s="91"/>
      <c r="JAS2" s="91"/>
      <c r="JAT2" s="91"/>
      <c r="JAU2" s="91"/>
      <c r="JAV2" s="91"/>
      <c r="JAW2" s="91" t="s">
        <v>965</v>
      </c>
      <c r="JAX2" s="91"/>
      <c r="JAY2" s="91"/>
      <c r="JAZ2" s="91"/>
      <c r="JBA2" s="91"/>
      <c r="JBB2" s="91"/>
      <c r="JBC2" s="91"/>
      <c r="JBD2" s="91"/>
      <c r="JBE2" s="91" t="s">
        <v>965</v>
      </c>
      <c r="JBF2" s="91"/>
      <c r="JBG2" s="91"/>
      <c r="JBH2" s="91"/>
      <c r="JBI2" s="91"/>
      <c r="JBJ2" s="91"/>
      <c r="JBK2" s="91"/>
      <c r="JBL2" s="91"/>
      <c r="JBM2" s="91" t="s">
        <v>965</v>
      </c>
      <c r="JBN2" s="91"/>
      <c r="JBO2" s="91"/>
      <c r="JBP2" s="91"/>
      <c r="JBQ2" s="91"/>
      <c r="JBR2" s="91"/>
      <c r="JBS2" s="91"/>
      <c r="JBT2" s="91"/>
      <c r="JBU2" s="91" t="s">
        <v>965</v>
      </c>
      <c r="JBV2" s="91"/>
      <c r="JBW2" s="91"/>
      <c r="JBX2" s="91"/>
      <c r="JBY2" s="91"/>
      <c r="JBZ2" s="91"/>
      <c r="JCA2" s="91"/>
      <c r="JCB2" s="91"/>
      <c r="JCC2" s="91" t="s">
        <v>965</v>
      </c>
      <c r="JCD2" s="91"/>
      <c r="JCE2" s="91"/>
      <c r="JCF2" s="91"/>
      <c r="JCG2" s="91"/>
      <c r="JCH2" s="91"/>
      <c r="JCI2" s="91"/>
      <c r="JCJ2" s="91"/>
      <c r="JCK2" s="91" t="s">
        <v>965</v>
      </c>
      <c r="JCL2" s="91"/>
      <c r="JCM2" s="91"/>
      <c r="JCN2" s="91"/>
      <c r="JCO2" s="91"/>
      <c r="JCP2" s="91"/>
      <c r="JCQ2" s="91"/>
      <c r="JCR2" s="91"/>
      <c r="JCS2" s="91" t="s">
        <v>965</v>
      </c>
      <c r="JCT2" s="91"/>
      <c r="JCU2" s="91"/>
      <c r="JCV2" s="91"/>
      <c r="JCW2" s="91"/>
      <c r="JCX2" s="91"/>
      <c r="JCY2" s="91"/>
      <c r="JCZ2" s="91"/>
      <c r="JDA2" s="91" t="s">
        <v>965</v>
      </c>
      <c r="JDB2" s="91"/>
      <c r="JDC2" s="91"/>
      <c r="JDD2" s="91"/>
      <c r="JDE2" s="91"/>
      <c r="JDF2" s="91"/>
      <c r="JDG2" s="91"/>
      <c r="JDH2" s="91"/>
      <c r="JDI2" s="91" t="s">
        <v>965</v>
      </c>
      <c r="JDJ2" s="91"/>
      <c r="JDK2" s="91"/>
      <c r="JDL2" s="91"/>
      <c r="JDM2" s="91"/>
      <c r="JDN2" s="91"/>
      <c r="JDO2" s="91"/>
      <c r="JDP2" s="91"/>
      <c r="JDQ2" s="91" t="s">
        <v>965</v>
      </c>
      <c r="JDR2" s="91"/>
      <c r="JDS2" s="91"/>
      <c r="JDT2" s="91"/>
      <c r="JDU2" s="91"/>
      <c r="JDV2" s="91"/>
      <c r="JDW2" s="91"/>
      <c r="JDX2" s="91"/>
      <c r="JDY2" s="91" t="s">
        <v>965</v>
      </c>
      <c r="JDZ2" s="91"/>
      <c r="JEA2" s="91"/>
      <c r="JEB2" s="91"/>
      <c r="JEC2" s="91"/>
      <c r="JED2" s="91"/>
      <c r="JEE2" s="91"/>
      <c r="JEF2" s="91"/>
      <c r="JEG2" s="91" t="s">
        <v>965</v>
      </c>
      <c r="JEH2" s="91"/>
      <c r="JEI2" s="91"/>
      <c r="JEJ2" s="91"/>
      <c r="JEK2" s="91"/>
      <c r="JEL2" s="91"/>
      <c r="JEM2" s="91"/>
      <c r="JEN2" s="91"/>
      <c r="JEO2" s="91" t="s">
        <v>965</v>
      </c>
      <c r="JEP2" s="91"/>
      <c r="JEQ2" s="91"/>
      <c r="JER2" s="91"/>
      <c r="JES2" s="91"/>
      <c r="JET2" s="91"/>
      <c r="JEU2" s="91"/>
      <c r="JEV2" s="91"/>
      <c r="JEW2" s="91" t="s">
        <v>965</v>
      </c>
      <c r="JEX2" s="91"/>
      <c r="JEY2" s="91"/>
      <c r="JEZ2" s="91"/>
      <c r="JFA2" s="91"/>
      <c r="JFB2" s="91"/>
      <c r="JFC2" s="91"/>
      <c r="JFD2" s="91"/>
      <c r="JFE2" s="91" t="s">
        <v>965</v>
      </c>
      <c r="JFF2" s="91"/>
      <c r="JFG2" s="91"/>
      <c r="JFH2" s="91"/>
      <c r="JFI2" s="91"/>
      <c r="JFJ2" s="91"/>
      <c r="JFK2" s="91"/>
      <c r="JFL2" s="91"/>
      <c r="JFM2" s="91" t="s">
        <v>965</v>
      </c>
      <c r="JFN2" s="91"/>
      <c r="JFO2" s="91"/>
      <c r="JFP2" s="91"/>
      <c r="JFQ2" s="91"/>
      <c r="JFR2" s="91"/>
      <c r="JFS2" s="91"/>
      <c r="JFT2" s="91"/>
      <c r="JFU2" s="91" t="s">
        <v>965</v>
      </c>
      <c r="JFV2" s="91"/>
      <c r="JFW2" s="91"/>
      <c r="JFX2" s="91"/>
      <c r="JFY2" s="91"/>
      <c r="JFZ2" s="91"/>
      <c r="JGA2" s="91"/>
      <c r="JGB2" s="91"/>
      <c r="JGC2" s="91" t="s">
        <v>965</v>
      </c>
      <c r="JGD2" s="91"/>
      <c r="JGE2" s="91"/>
      <c r="JGF2" s="91"/>
      <c r="JGG2" s="91"/>
      <c r="JGH2" s="91"/>
      <c r="JGI2" s="91"/>
      <c r="JGJ2" s="91"/>
      <c r="JGK2" s="91" t="s">
        <v>965</v>
      </c>
      <c r="JGL2" s="91"/>
      <c r="JGM2" s="91"/>
      <c r="JGN2" s="91"/>
      <c r="JGO2" s="91"/>
      <c r="JGP2" s="91"/>
      <c r="JGQ2" s="91"/>
      <c r="JGR2" s="91"/>
      <c r="JGS2" s="91" t="s">
        <v>965</v>
      </c>
      <c r="JGT2" s="91"/>
      <c r="JGU2" s="91"/>
      <c r="JGV2" s="91"/>
      <c r="JGW2" s="91"/>
      <c r="JGX2" s="91"/>
      <c r="JGY2" s="91"/>
      <c r="JGZ2" s="91"/>
      <c r="JHA2" s="91" t="s">
        <v>965</v>
      </c>
      <c r="JHB2" s="91"/>
      <c r="JHC2" s="91"/>
      <c r="JHD2" s="91"/>
      <c r="JHE2" s="91"/>
      <c r="JHF2" s="91"/>
      <c r="JHG2" s="91"/>
      <c r="JHH2" s="91"/>
      <c r="JHI2" s="91" t="s">
        <v>965</v>
      </c>
      <c r="JHJ2" s="91"/>
      <c r="JHK2" s="91"/>
      <c r="JHL2" s="91"/>
      <c r="JHM2" s="91"/>
      <c r="JHN2" s="91"/>
      <c r="JHO2" s="91"/>
      <c r="JHP2" s="91"/>
      <c r="JHQ2" s="91" t="s">
        <v>965</v>
      </c>
      <c r="JHR2" s="91"/>
      <c r="JHS2" s="91"/>
      <c r="JHT2" s="91"/>
      <c r="JHU2" s="91"/>
      <c r="JHV2" s="91"/>
      <c r="JHW2" s="91"/>
      <c r="JHX2" s="91"/>
      <c r="JHY2" s="91" t="s">
        <v>965</v>
      </c>
      <c r="JHZ2" s="91"/>
      <c r="JIA2" s="91"/>
      <c r="JIB2" s="91"/>
      <c r="JIC2" s="91"/>
      <c r="JID2" s="91"/>
      <c r="JIE2" s="91"/>
      <c r="JIF2" s="91"/>
      <c r="JIG2" s="91" t="s">
        <v>965</v>
      </c>
      <c r="JIH2" s="91"/>
      <c r="JII2" s="91"/>
      <c r="JIJ2" s="91"/>
      <c r="JIK2" s="91"/>
      <c r="JIL2" s="91"/>
      <c r="JIM2" s="91"/>
      <c r="JIN2" s="91"/>
      <c r="JIO2" s="91" t="s">
        <v>965</v>
      </c>
      <c r="JIP2" s="91"/>
      <c r="JIQ2" s="91"/>
      <c r="JIR2" s="91"/>
      <c r="JIS2" s="91"/>
      <c r="JIT2" s="91"/>
      <c r="JIU2" s="91"/>
      <c r="JIV2" s="91"/>
      <c r="JIW2" s="91" t="s">
        <v>965</v>
      </c>
      <c r="JIX2" s="91"/>
      <c r="JIY2" s="91"/>
      <c r="JIZ2" s="91"/>
      <c r="JJA2" s="91"/>
      <c r="JJB2" s="91"/>
      <c r="JJC2" s="91"/>
      <c r="JJD2" s="91"/>
      <c r="JJE2" s="91" t="s">
        <v>965</v>
      </c>
      <c r="JJF2" s="91"/>
      <c r="JJG2" s="91"/>
      <c r="JJH2" s="91"/>
      <c r="JJI2" s="91"/>
      <c r="JJJ2" s="91"/>
      <c r="JJK2" s="91"/>
      <c r="JJL2" s="91"/>
      <c r="JJM2" s="91" t="s">
        <v>965</v>
      </c>
      <c r="JJN2" s="91"/>
      <c r="JJO2" s="91"/>
      <c r="JJP2" s="91"/>
      <c r="JJQ2" s="91"/>
      <c r="JJR2" s="91"/>
      <c r="JJS2" s="91"/>
      <c r="JJT2" s="91"/>
      <c r="JJU2" s="91" t="s">
        <v>965</v>
      </c>
      <c r="JJV2" s="91"/>
      <c r="JJW2" s="91"/>
      <c r="JJX2" s="91"/>
      <c r="JJY2" s="91"/>
      <c r="JJZ2" s="91"/>
      <c r="JKA2" s="91"/>
      <c r="JKB2" s="91"/>
      <c r="JKC2" s="91" t="s">
        <v>965</v>
      </c>
      <c r="JKD2" s="91"/>
      <c r="JKE2" s="91"/>
      <c r="JKF2" s="91"/>
      <c r="JKG2" s="91"/>
      <c r="JKH2" s="91"/>
      <c r="JKI2" s="91"/>
      <c r="JKJ2" s="91"/>
      <c r="JKK2" s="91" t="s">
        <v>965</v>
      </c>
      <c r="JKL2" s="91"/>
      <c r="JKM2" s="91"/>
      <c r="JKN2" s="91"/>
      <c r="JKO2" s="91"/>
      <c r="JKP2" s="91"/>
      <c r="JKQ2" s="91"/>
      <c r="JKR2" s="91"/>
      <c r="JKS2" s="91" t="s">
        <v>965</v>
      </c>
      <c r="JKT2" s="91"/>
      <c r="JKU2" s="91"/>
      <c r="JKV2" s="91"/>
      <c r="JKW2" s="91"/>
      <c r="JKX2" s="91"/>
      <c r="JKY2" s="91"/>
      <c r="JKZ2" s="91"/>
      <c r="JLA2" s="91" t="s">
        <v>965</v>
      </c>
      <c r="JLB2" s="91"/>
      <c r="JLC2" s="91"/>
      <c r="JLD2" s="91"/>
      <c r="JLE2" s="91"/>
      <c r="JLF2" s="91"/>
      <c r="JLG2" s="91"/>
      <c r="JLH2" s="91"/>
      <c r="JLI2" s="91" t="s">
        <v>965</v>
      </c>
      <c r="JLJ2" s="91"/>
      <c r="JLK2" s="91"/>
      <c r="JLL2" s="91"/>
      <c r="JLM2" s="91"/>
      <c r="JLN2" s="91"/>
      <c r="JLO2" s="91"/>
      <c r="JLP2" s="91"/>
      <c r="JLQ2" s="91" t="s">
        <v>965</v>
      </c>
      <c r="JLR2" s="91"/>
      <c r="JLS2" s="91"/>
      <c r="JLT2" s="91"/>
      <c r="JLU2" s="91"/>
      <c r="JLV2" s="91"/>
      <c r="JLW2" s="91"/>
      <c r="JLX2" s="91"/>
      <c r="JLY2" s="91" t="s">
        <v>965</v>
      </c>
      <c r="JLZ2" s="91"/>
      <c r="JMA2" s="91"/>
      <c r="JMB2" s="91"/>
      <c r="JMC2" s="91"/>
      <c r="JMD2" s="91"/>
      <c r="JME2" s="91"/>
      <c r="JMF2" s="91"/>
      <c r="JMG2" s="91" t="s">
        <v>965</v>
      </c>
      <c r="JMH2" s="91"/>
      <c r="JMI2" s="91"/>
      <c r="JMJ2" s="91"/>
      <c r="JMK2" s="91"/>
      <c r="JML2" s="91"/>
      <c r="JMM2" s="91"/>
      <c r="JMN2" s="91"/>
      <c r="JMO2" s="91" t="s">
        <v>965</v>
      </c>
      <c r="JMP2" s="91"/>
      <c r="JMQ2" s="91"/>
      <c r="JMR2" s="91"/>
      <c r="JMS2" s="91"/>
      <c r="JMT2" s="91"/>
      <c r="JMU2" s="91"/>
      <c r="JMV2" s="91"/>
      <c r="JMW2" s="91" t="s">
        <v>965</v>
      </c>
      <c r="JMX2" s="91"/>
      <c r="JMY2" s="91"/>
      <c r="JMZ2" s="91"/>
      <c r="JNA2" s="91"/>
      <c r="JNB2" s="91"/>
      <c r="JNC2" s="91"/>
      <c r="JND2" s="91"/>
      <c r="JNE2" s="91" t="s">
        <v>965</v>
      </c>
      <c r="JNF2" s="91"/>
      <c r="JNG2" s="91"/>
      <c r="JNH2" s="91"/>
      <c r="JNI2" s="91"/>
      <c r="JNJ2" s="91"/>
      <c r="JNK2" s="91"/>
      <c r="JNL2" s="91"/>
      <c r="JNM2" s="91" t="s">
        <v>965</v>
      </c>
      <c r="JNN2" s="91"/>
      <c r="JNO2" s="91"/>
      <c r="JNP2" s="91"/>
      <c r="JNQ2" s="91"/>
      <c r="JNR2" s="91"/>
      <c r="JNS2" s="91"/>
      <c r="JNT2" s="91"/>
      <c r="JNU2" s="91" t="s">
        <v>965</v>
      </c>
      <c r="JNV2" s="91"/>
      <c r="JNW2" s="91"/>
      <c r="JNX2" s="91"/>
      <c r="JNY2" s="91"/>
      <c r="JNZ2" s="91"/>
      <c r="JOA2" s="91"/>
      <c r="JOB2" s="91"/>
      <c r="JOC2" s="91" t="s">
        <v>965</v>
      </c>
      <c r="JOD2" s="91"/>
      <c r="JOE2" s="91"/>
      <c r="JOF2" s="91"/>
      <c r="JOG2" s="91"/>
      <c r="JOH2" s="91"/>
      <c r="JOI2" s="91"/>
      <c r="JOJ2" s="91"/>
      <c r="JOK2" s="91" t="s">
        <v>965</v>
      </c>
      <c r="JOL2" s="91"/>
      <c r="JOM2" s="91"/>
      <c r="JON2" s="91"/>
      <c r="JOO2" s="91"/>
      <c r="JOP2" s="91"/>
      <c r="JOQ2" s="91"/>
      <c r="JOR2" s="91"/>
      <c r="JOS2" s="91" t="s">
        <v>965</v>
      </c>
      <c r="JOT2" s="91"/>
      <c r="JOU2" s="91"/>
      <c r="JOV2" s="91"/>
      <c r="JOW2" s="91"/>
      <c r="JOX2" s="91"/>
      <c r="JOY2" s="91"/>
      <c r="JOZ2" s="91"/>
      <c r="JPA2" s="91" t="s">
        <v>965</v>
      </c>
      <c r="JPB2" s="91"/>
      <c r="JPC2" s="91"/>
      <c r="JPD2" s="91"/>
      <c r="JPE2" s="91"/>
      <c r="JPF2" s="91"/>
      <c r="JPG2" s="91"/>
      <c r="JPH2" s="91"/>
      <c r="JPI2" s="91" t="s">
        <v>965</v>
      </c>
      <c r="JPJ2" s="91"/>
      <c r="JPK2" s="91"/>
      <c r="JPL2" s="91"/>
      <c r="JPM2" s="91"/>
      <c r="JPN2" s="91"/>
      <c r="JPO2" s="91"/>
      <c r="JPP2" s="91"/>
      <c r="JPQ2" s="91" t="s">
        <v>965</v>
      </c>
      <c r="JPR2" s="91"/>
      <c r="JPS2" s="91"/>
      <c r="JPT2" s="91"/>
      <c r="JPU2" s="91"/>
      <c r="JPV2" s="91"/>
      <c r="JPW2" s="91"/>
      <c r="JPX2" s="91"/>
      <c r="JPY2" s="91" t="s">
        <v>965</v>
      </c>
      <c r="JPZ2" s="91"/>
      <c r="JQA2" s="91"/>
      <c r="JQB2" s="91"/>
      <c r="JQC2" s="91"/>
      <c r="JQD2" s="91"/>
      <c r="JQE2" s="91"/>
      <c r="JQF2" s="91"/>
      <c r="JQG2" s="91" t="s">
        <v>965</v>
      </c>
      <c r="JQH2" s="91"/>
      <c r="JQI2" s="91"/>
      <c r="JQJ2" s="91"/>
      <c r="JQK2" s="91"/>
      <c r="JQL2" s="91"/>
      <c r="JQM2" s="91"/>
      <c r="JQN2" s="91"/>
      <c r="JQO2" s="91" t="s">
        <v>965</v>
      </c>
      <c r="JQP2" s="91"/>
      <c r="JQQ2" s="91"/>
      <c r="JQR2" s="91"/>
      <c r="JQS2" s="91"/>
      <c r="JQT2" s="91"/>
      <c r="JQU2" s="91"/>
      <c r="JQV2" s="91"/>
      <c r="JQW2" s="91" t="s">
        <v>965</v>
      </c>
      <c r="JQX2" s="91"/>
      <c r="JQY2" s="91"/>
      <c r="JQZ2" s="91"/>
      <c r="JRA2" s="91"/>
      <c r="JRB2" s="91"/>
      <c r="JRC2" s="91"/>
      <c r="JRD2" s="91"/>
      <c r="JRE2" s="91" t="s">
        <v>965</v>
      </c>
      <c r="JRF2" s="91"/>
      <c r="JRG2" s="91"/>
      <c r="JRH2" s="91"/>
      <c r="JRI2" s="91"/>
      <c r="JRJ2" s="91"/>
      <c r="JRK2" s="91"/>
      <c r="JRL2" s="91"/>
      <c r="JRM2" s="91" t="s">
        <v>965</v>
      </c>
      <c r="JRN2" s="91"/>
      <c r="JRO2" s="91"/>
      <c r="JRP2" s="91"/>
      <c r="JRQ2" s="91"/>
      <c r="JRR2" s="91"/>
      <c r="JRS2" s="91"/>
      <c r="JRT2" s="91"/>
      <c r="JRU2" s="91" t="s">
        <v>965</v>
      </c>
      <c r="JRV2" s="91"/>
      <c r="JRW2" s="91"/>
      <c r="JRX2" s="91"/>
      <c r="JRY2" s="91"/>
      <c r="JRZ2" s="91"/>
      <c r="JSA2" s="91"/>
      <c r="JSB2" s="91"/>
      <c r="JSC2" s="91" t="s">
        <v>965</v>
      </c>
      <c r="JSD2" s="91"/>
      <c r="JSE2" s="91"/>
      <c r="JSF2" s="91"/>
      <c r="JSG2" s="91"/>
      <c r="JSH2" s="91"/>
      <c r="JSI2" s="91"/>
      <c r="JSJ2" s="91"/>
      <c r="JSK2" s="91" t="s">
        <v>965</v>
      </c>
      <c r="JSL2" s="91"/>
      <c r="JSM2" s="91"/>
      <c r="JSN2" s="91"/>
      <c r="JSO2" s="91"/>
      <c r="JSP2" s="91"/>
      <c r="JSQ2" s="91"/>
      <c r="JSR2" s="91"/>
      <c r="JSS2" s="91" t="s">
        <v>965</v>
      </c>
      <c r="JST2" s="91"/>
      <c r="JSU2" s="91"/>
      <c r="JSV2" s="91"/>
      <c r="JSW2" s="91"/>
      <c r="JSX2" s="91"/>
      <c r="JSY2" s="91"/>
      <c r="JSZ2" s="91"/>
      <c r="JTA2" s="91" t="s">
        <v>965</v>
      </c>
      <c r="JTB2" s="91"/>
      <c r="JTC2" s="91"/>
      <c r="JTD2" s="91"/>
      <c r="JTE2" s="91"/>
      <c r="JTF2" s="91"/>
      <c r="JTG2" s="91"/>
      <c r="JTH2" s="91"/>
      <c r="JTI2" s="91" t="s">
        <v>965</v>
      </c>
      <c r="JTJ2" s="91"/>
      <c r="JTK2" s="91"/>
      <c r="JTL2" s="91"/>
      <c r="JTM2" s="91"/>
      <c r="JTN2" s="91"/>
      <c r="JTO2" s="91"/>
      <c r="JTP2" s="91"/>
      <c r="JTQ2" s="91" t="s">
        <v>965</v>
      </c>
      <c r="JTR2" s="91"/>
      <c r="JTS2" s="91"/>
      <c r="JTT2" s="91"/>
      <c r="JTU2" s="91"/>
      <c r="JTV2" s="91"/>
      <c r="JTW2" s="91"/>
      <c r="JTX2" s="91"/>
      <c r="JTY2" s="91" t="s">
        <v>965</v>
      </c>
      <c r="JTZ2" s="91"/>
      <c r="JUA2" s="91"/>
      <c r="JUB2" s="91"/>
      <c r="JUC2" s="91"/>
      <c r="JUD2" s="91"/>
      <c r="JUE2" s="91"/>
      <c r="JUF2" s="91"/>
      <c r="JUG2" s="91" t="s">
        <v>965</v>
      </c>
      <c r="JUH2" s="91"/>
      <c r="JUI2" s="91"/>
      <c r="JUJ2" s="91"/>
      <c r="JUK2" s="91"/>
      <c r="JUL2" s="91"/>
      <c r="JUM2" s="91"/>
      <c r="JUN2" s="91"/>
      <c r="JUO2" s="91" t="s">
        <v>965</v>
      </c>
      <c r="JUP2" s="91"/>
      <c r="JUQ2" s="91"/>
      <c r="JUR2" s="91"/>
      <c r="JUS2" s="91"/>
      <c r="JUT2" s="91"/>
      <c r="JUU2" s="91"/>
      <c r="JUV2" s="91"/>
      <c r="JUW2" s="91" t="s">
        <v>965</v>
      </c>
      <c r="JUX2" s="91"/>
      <c r="JUY2" s="91"/>
      <c r="JUZ2" s="91"/>
      <c r="JVA2" s="91"/>
      <c r="JVB2" s="91"/>
      <c r="JVC2" s="91"/>
      <c r="JVD2" s="91"/>
      <c r="JVE2" s="91" t="s">
        <v>965</v>
      </c>
      <c r="JVF2" s="91"/>
      <c r="JVG2" s="91"/>
      <c r="JVH2" s="91"/>
      <c r="JVI2" s="91"/>
      <c r="JVJ2" s="91"/>
      <c r="JVK2" s="91"/>
      <c r="JVL2" s="91"/>
      <c r="JVM2" s="91" t="s">
        <v>965</v>
      </c>
      <c r="JVN2" s="91"/>
      <c r="JVO2" s="91"/>
      <c r="JVP2" s="91"/>
      <c r="JVQ2" s="91"/>
      <c r="JVR2" s="91"/>
      <c r="JVS2" s="91"/>
      <c r="JVT2" s="91"/>
      <c r="JVU2" s="91" t="s">
        <v>965</v>
      </c>
      <c r="JVV2" s="91"/>
      <c r="JVW2" s="91"/>
      <c r="JVX2" s="91"/>
      <c r="JVY2" s="91"/>
      <c r="JVZ2" s="91"/>
      <c r="JWA2" s="91"/>
      <c r="JWB2" s="91"/>
      <c r="JWC2" s="91" t="s">
        <v>965</v>
      </c>
      <c r="JWD2" s="91"/>
      <c r="JWE2" s="91"/>
      <c r="JWF2" s="91"/>
      <c r="JWG2" s="91"/>
      <c r="JWH2" s="91"/>
      <c r="JWI2" s="91"/>
      <c r="JWJ2" s="91"/>
      <c r="JWK2" s="91" t="s">
        <v>965</v>
      </c>
      <c r="JWL2" s="91"/>
      <c r="JWM2" s="91"/>
      <c r="JWN2" s="91"/>
      <c r="JWO2" s="91"/>
      <c r="JWP2" s="91"/>
      <c r="JWQ2" s="91"/>
      <c r="JWR2" s="91"/>
      <c r="JWS2" s="91" t="s">
        <v>965</v>
      </c>
      <c r="JWT2" s="91"/>
      <c r="JWU2" s="91"/>
      <c r="JWV2" s="91"/>
      <c r="JWW2" s="91"/>
      <c r="JWX2" s="91"/>
      <c r="JWY2" s="91"/>
      <c r="JWZ2" s="91"/>
      <c r="JXA2" s="91" t="s">
        <v>965</v>
      </c>
      <c r="JXB2" s="91"/>
      <c r="JXC2" s="91"/>
      <c r="JXD2" s="91"/>
      <c r="JXE2" s="91"/>
      <c r="JXF2" s="91"/>
      <c r="JXG2" s="91"/>
      <c r="JXH2" s="91"/>
      <c r="JXI2" s="91" t="s">
        <v>965</v>
      </c>
      <c r="JXJ2" s="91"/>
      <c r="JXK2" s="91"/>
      <c r="JXL2" s="91"/>
      <c r="JXM2" s="91"/>
      <c r="JXN2" s="91"/>
      <c r="JXO2" s="91"/>
      <c r="JXP2" s="91"/>
      <c r="JXQ2" s="91" t="s">
        <v>965</v>
      </c>
      <c r="JXR2" s="91"/>
      <c r="JXS2" s="91"/>
      <c r="JXT2" s="91"/>
      <c r="JXU2" s="91"/>
      <c r="JXV2" s="91"/>
      <c r="JXW2" s="91"/>
      <c r="JXX2" s="91"/>
      <c r="JXY2" s="91" t="s">
        <v>965</v>
      </c>
      <c r="JXZ2" s="91"/>
      <c r="JYA2" s="91"/>
      <c r="JYB2" s="91"/>
      <c r="JYC2" s="91"/>
      <c r="JYD2" s="91"/>
      <c r="JYE2" s="91"/>
      <c r="JYF2" s="91"/>
      <c r="JYG2" s="91" t="s">
        <v>965</v>
      </c>
      <c r="JYH2" s="91"/>
      <c r="JYI2" s="91"/>
      <c r="JYJ2" s="91"/>
      <c r="JYK2" s="91"/>
      <c r="JYL2" s="91"/>
      <c r="JYM2" s="91"/>
      <c r="JYN2" s="91"/>
      <c r="JYO2" s="91" t="s">
        <v>965</v>
      </c>
      <c r="JYP2" s="91"/>
      <c r="JYQ2" s="91"/>
      <c r="JYR2" s="91"/>
      <c r="JYS2" s="91"/>
      <c r="JYT2" s="91"/>
      <c r="JYU2" s="91"/>
      <c r="JYV2" s="91"/>
      <c r="JYW2" s="91" t="s">
        <v>965</v>
      </c>
      <c r="JYX2" s="91"/>
      <c r="JYY2" s="91"/>
      <c r="JYZ2" s="91"/>
      <c r="JZA2" s="91"/>
      <c r="JZB2" s="91"/>
      <c r="JZC2" s="91"/>
      <c r="JZD2" s="91"/>
      <c r="JZE2" s="91" t="s">
        <v>965</v>
      </c>
      <c r="JZF2" s="91"/>
      <c r="JZG2" s="91"/>
      <c r="JZH2" s="91"/>
      <c r="JZI2" s="91"/>
      <c r="JZJ2" s="91"/>
      <c r="JZK2" s="91"/>
      <c r="JZL2" s="91"/>
      <c r="JZM2" s="91" t="s">
        <v>965</v>
      </c>
      <c r="JZN2" s="91"/>
      <c r="JZO2" s="91"/>
      <c r="JZP2" s="91"/>
      <c r="JZQ2" s="91"/>
      <c r="JZR2" s="91"/>
      <c r="JZS2" s="91"/>
      <c r="JZT2" s="91"/>
      <c r="JZU2" s="91" t="s">
        <v>965</v>
      </c>
      <c r="JZV2" s="91"/>
      <c r="JZW2" s="91"/>
      <c r="JZX2" s="91"/>
      <c r="JZY2" s="91"/>
      <c r="JZZ2" s="91"/>
      <c r="KAA2" s="91"/>
      <c r="KAB2" s="91"/>
      <c r="KAC2" s="91" t="s">
        <v>965</v>
      </c>
      <c r="KAD2" s="91"/>
      <c r="KAE2" s="91"/>
      <c r="KAF2" s="91"/>
      <c r="KAG2" s="91"/>
      <c r="KAH2" s="91"/>
      <c r="KAI2" s="91"/>
      <c r="KAJ2" s="91"/>
      <c r="KAK2" s="91" t="s">
        <v>965</v>
      </c>
      <c r="KAL2" s="91"/>
      <c r="KAM2" s="91"/>
      <c r="KAN2" s="91"/>
      <c r="KAO2" s="91"/>
      <c r="KAP2" s="91"/>
      <c r="KAQ2" s="91"/>
      <c r="KAR2" s="91"/>
      <c r="KAS2" s="91" t="s">
        <v>965</v>
      </c>
      <c r="KAT2" s="91"/>
      <c r="KAU2" s="91"/>
      <c r="KAV2" s="91"/>
      <c r="KAW2" s="91"/>
      <c r="KAX2" s="91"/>
      <c r="KAY2" s="91"/>
      <c r="KAZ2" s="91"/>
      <c r="KBA2" s="91" t="s">
        <v>965</v>
      </c>
      <c r="KBB2" s="91"/>
      <c r="KBC2" s="91"/>
      <c r="KBD2" s="91"/>
      <c r="KBE2" s="91"/>
      <c r="KBF2" s="91"/>
      <c r="KBG2" s="91"/>
      <c r="KBH2" s="91"/>
      <c r="KBI2" s="91" t="s">
        <v>965</v>
      </c>
      <c r="KBJ2" s="91"/>
      <c r="KBK2" s="91"/>
      <c r="KBL2" s="91"/>
      <c r="KBM2" s="91"/>
      <c r="KBN2" s="91"/>
      <c r="KBO2" s="91"/>
      <c r="KBP2" s="91"/>
      <c r="KBQ2" s="91" t="s">
        <v>965</v>
      </c>
      <c r="KBR2" s="91"/>
      <c r="KBS2" s="91"/>
      <c r="KBT2" s="91"/>
      <c r="KBU2" s="91"/>
      <c r="KBV2" s="91"/>
      <c r="KBW2" s="91"/>
      <c r="KBX2" s="91"/>
      <c r="KBY2" s="91" t="s">
        <v>965</v>
      </c>
      <c r="KBZ2" s="91"/>
      <c r="KCA2" s="91"/>
      <c r="KCB2" s="91"/>
      <c r="KCC2" s="91"/>
      <c r="KCD2" s="91"/>
      <c r="KCE2" s="91"/>
      <c r="KCF2" s="91"/>
      <c r="KCG2" s="91" t="s">
        <v>965</v>
      </c>
      <c r="KCH2" s="91"/>
      <c r="KCI2" s="91"/>
      <c r="KCJ2" s="91"/>
      <c r="KCK2" s="91"/>
      <c r="KCL2" s="91"/>
      <c r="KCM2" s="91"/>
      <c r="KCN2" s="91"/>
      <c r="KCO2" s="91" t="s">
        <v>965</v>
      </c>
      <c r="KCP2" s="91"/>
      <c r="KCQ2" s="91"/>
      <c r="KCR2" s="91"/>
      <c r="KCS2" s="91"/>
      <c r="KCT2" s="91"/>
      <c r="KCU2" s="91"/>
      <c r="KCV2" s="91"/>
      <c r="KCW2" s="91" t="s">
        <v>965</v>
      </c>
      <c r="KCX2" s="91"/>
      <c r="KCY2" s="91"/>
      <c r="KCZ2" s="91"/>
      <c r="KDA2" s="91"/>
      <c r="KDB2" s="91"/>
      <c r="KDC2" s="91"/>
      <c r="KDD2" s="91"/>
      <c r="KDE2" s="91" t="s">
        <v>965</v>
      </c>
      <c r="KDF2" s="91"/>
      <c r="KDG2" s="91"/>
      <c r="KDH2" s="91"/>
      <c r="KDI2" s="91"/>
      <c r="KDJ2" s="91"/>
      <c r="KDK2" s="91"/>
      <c r="KDL2" s="91"/>
      <c r="KDM2" s="91" t="s">
        <v>965</v>
      </c>
      <c r="KDN2" s="91"/>
      <c r="KDO2" s="91"/>
      <c r="KDP2" s="91"/>
      <c r="KDQ2" s="91"/>
      <c r="KDR2" s="91"/>
      <c r="KDS2" s="91"/>
      <c r="KDT2" s="91"/>
      <c r="KDU2" s="91" t="s">
        <v>965</v>
      </c>
      <c r="KDV2" s="91"/>
      <c r="KDW2" s="91"/>
      <c r="KDX2" s="91"/>
      <c r="KDY2" s="91"/>
      <c r="KDZ2" s="91"/>
      <c r="KEA2" s="91"/>
      <c r="KEB2" s="91"/>
      <c r="KEC2" s="91" t="s">
        <v>965</v>
      </c>
      <c r="KED2" s="91"/>
      <c r="KEE2" s="91"/>
      <c r="KEF2" s="91"/>
      <c r="KEG2" s="91"/>
      <c r="KEH2" s="91"/>
      <c r="KEI2" s="91"/>
      <c r="KEJ2" s="91"/>
      <c r="KEK2" s="91" t="s">
        <v>965</v>
      </c>
      <c r="KEL2" s="91"/>
      <c r="KEM2" s="91"/>
      <c r="KEN2" s="91"/>
      <c r="KEO2" s="91"/>
      <c r="KEP2" s="91"/>
      <c r="KEQ2" s="91"/>
      <c r="KER2" s="91"/>
      <c r="KES2" s="91" t="s">
        <v>965</v>
      </c>
      <c r="KET2" s="91"/>
      <c r="KEU2" s="91"/>
      <c r="KEV2" s="91"/>
      <c r="KEW2" s="91"/>
      <c r="KEX2" s="91"/>
      <c r="KEY2" s="91"/>
      <c r="KEZ2" s="91"/>
      <c r="KFA2" s="91" t="s">
        <v>965</v>
      </c>
      <c r="KFB2" s="91"/>
      <c r="KFC2" s="91"/>
      <c r="KFD2" s="91"/>
      <c r="KFE2" s="91"/>
      <c r="KFF2" s="91"/>
      <c r="KFG2" s="91"/>
      <c r="KFH2" s="91"/>
      <c r="KFI2" s="91" t="s">
        <v>965</v>
      </c>
      <c r="KFJ2" s="91"/>
      <c r="KFK2" s="91"/>
      <c r="KFL2" s="91"/>
      <c r="KFM2" s="91"/>
      <c r="KFN2" s="91"/>
      <c r="KFO2" s="91"/>
      <c r="KFP2" s="91"/>
      <c r="KFQ2" s="91" t="s">
        <v>965</v>
      </c>
      <c r="KFR2" s="91"/>
      <c r="KFS2" s="91"/>
      <c r="KFT2" s="91"/>
      <c r="KFU2" s="91"/>
      <c r="KFV2" s="91"/>
      <c r="KFW2" s="91"/>
      <c r="KFX2" s="91"/>
      <c r="KFY2" s="91" t="s">
        <v>965</v>
      </c>
      <c r="KFZ2" s="91"/>
      <c r="KGA2" s="91"/>
      <c r="KGB2" s="91"/>
      <c r="KGC2" s="91"/>
      <c r="KGD2" s="91"/>
      <c r="KGE2" s="91"/>
      <c r="KGF2" s="91"/>
      <c r="KGG2" s="91" t="s">
        <v>965</v>
      </c>
      <c r="KGH2" s="91"/>
      <c r="KGI2" s="91"/>
      <c r="KGJ2" s="91"/>
      <c r="KGK2" s="91"/>
      <c r="KGL2" s="91"/>
      <c r="KGM2" s="91"/>
      <c r="KGN2" s="91"/>
      <c r="KGO2" s="91" t="s">
        <v>965</v>
      </c>
      <c r="KGP2" s="91"/>
      <c r="KGQ2" s="91"/>
      <c r="KGR2" s="91"/>
      <c r="KGS2" s="91"/>
      <c r="KGT2" s="91"/>
      <c r="KGU2" s="91"/>
      <c r="KGV2" s="91"/>
      <c r="KGW2" s="91" t="s">
        <v>965</v>
      </c>
      <c r="KGX2" s="91"/>
      <c r="KGY2" s="91"/>
      <c r="KGZ2" s="91"/>
      <c r="KHA2" s="91"/>
      <c r="KHB2" s="91"/>
      <c r="KHC2" s="91"/>
      <c r="KHD2" s="91"/>
      <c r="KHE2" s="91" t="s">
        <v>965</v>
      </c>
      <c r="KHF2" s="91"/>
      <c r="KHG2" s="91"/>
      <c r="KHH2" s="91"/>
      <c r="KHI2" s="91"/>
      <c r="KHJ2" s="91"/>
      <c r="KHK2" s="91"/>
      <c r="KHL2" s="91"/>
      <c r="KHM2" s="91" t="s">
        <v>965</v>
      </c>
      <c r="KHN2" s="91"/>
      <c r="KHO2" s="91"/>
      <c r="KHP2" s="91"/>
      <c r="KHQ2" s="91"/>
      <c r="KHR2" s="91"/>
      <c r="KHS2" s="91"/>
      <c r="KHT2" s="91"/>
      <c r="KHU2" s="91" t="s">
        <v>965</v>
      </c>
      <c r="KHV2" s="91"/>
      <c r="KHW2" s="91"/>
      <c r="KHX2" s="91"/>
      <c r="KHY2" s="91"/>
      <c r="KHZ2" s="91"/>
      <c r="KIA2" s="91"/>
      <c r="KIB2" s="91"/>
      <c r="KIC2" s="91" t="s">
        <v>965</v>
      </c>
      <c r="KID2" s="91"/>
      <c r="KIE2" s="91"/>
      <c r="KIF2" s="91"/>
      <c r="KIG2" s="91"/>
      <c r="KIH2" s="91"/>
      <c r="KII2" s="91"/>
      <c r="KIJ2" s="91"/>
      <c r="KIK2" s="91" t="s">
        <v>965</v>
      </c>
      <c r="KIL2" s="91"/>
      <c r="KIM2" s="91"/>
      <c r="KIN2" s="91"/>
      <c r="KIO2" s="91"/>
      <c r="KIP2" s="91"/>
      <c r="KIQ2" s="91"/>
      <c r="KIR2" s="91"/>
      <c r="KIS2" s="91" t="s">
        <v>965</v>
      </c>
      <c r="KIT2" s="91"/>
      <c r="KIU2" s="91"/>
      <c r="KIV2" s="91"/>
      <c r="KIW2" s="91"/>
      <c r="KIX2" s="91"/>
      <c r="KIY2" s="91"/>
      <c r="KIZ2" s="91"/>
      <c r="KJA2" s="91" t="s">
        <v>965</v>
      </c>
      <c r="KJB2" s="91"/>
      <c r="KJC2" s="91"/>
      <c r="KJD2" s="91"/>
      <c r="KJE2" s="91"/>
      <c r="KJF2" s="91"/>
      <c r="KJG2" s="91"/>
      <c r="KJH2" s="91"/>
      <c r="KJI2" s="91" t="s">
        <v>965</v>
      </c>
      <c r="KJJ2" s="91"/>
      <c r="KJK2" s="91"/>
      <c r="KJL2" s="91"/>
      <c r="KJM2" s="91"/>
      <c r="KJN2" s="91"/>
      <c r="KJO2" s="91"/>
      <c r="KJP2" s="91"/>
      <c r="KJQ2" s="91" t="s">
        <v>965</v>
      </c>
      <c r="KJR2" s="91"/>
      <c r="KJS2" s="91"/>
      <c r="KJT2" s="91"/>
      <c r="KJU2" s="91"/>
      <c r="KJV2" s="91"/>
      <c r="KJW2" s="91"/>
      <c r="KJX2" s="91"/>
      <c r="KJY2" s="91" t="s">
        <v>965</v>
      </c>
      <c r="KJZ2" s="91"/>
      <c r="KKA2" s="91"/>
      <c r="KKB2" s="91"/>
      <c r="KKC2" s="91"/>
      <c r="KKD2" s="91"/>
      <c r="KKE2" s="91"/>
      <c r="KKF2" s="91"/>
      <c r="KKG2" s="91" t="s">
        <v>965</v>
      </c>
      <c r="KKH2" s="91"/>
      <c r="KKI2" s="91"/>
      <c r="KKJ2" s="91"/>
      <c r="KKK2" s="91"/>
      <c r="KKL2" s="91"/>
      <c r="KKM2" s="91"/>
      <c r="KKN2" s="91"/>
      <c r="KKO2" s="91" t="s">
        <v>965</v>
      </c>
      <c r="KKP2" s="91"/>
      <c r="KKQ2" s="91"/>
      <c r="KKR2" s="91"/>
      <c r="KKS2" s="91"/>
      <c r="KKT2" s="91"/>
      <c r="KKU2" s="91"/>
      <c r="KKV2" s="91"/>
      <c r="KKW2" s="91" t="s">
        <v>965</v>
      </c>
      <c r="KKX2" s="91"/>
      <c r="KKY2" s="91"/>
      <c r="KKZ2" s="91"/>
      <c r="KLA2" s="91"/>
      <c r="KLB2" s="91"/>
      <c r="KLC2" s="91"/>
      <c r="KLD2" s="91"/>
      <c r="KLE2" s="91" t="s">
        <v>965</v>
      </c>
      <c r="KLF2" s="91"/>
      <c r="KLG2" s="91"/>
      <c r="KLH2" s="91"/>
      <c r="KLI2" s="91"/>
      <c r="KLJ2" s="91"/>
      <c r="KLK2" s="91"/>
      <c r="KLL2" s="91"/>
      <c r="KLM2" s="91" t="s">
        <v>965</v>
      </c>
      <c r="KLN2" s="91"/>
      <c r="KLO2" s="91"/>
      <c r="KLP2" s="91"/>
      <c r="KLQ2" s="91"/>
      <c r="KLR2" s="91"/>
      <c r="KLS2" s="91"/>
      <c r="KLT2" s="91"/>
      <c r="KLU2" s="91" t="s">
        <v>965</v>
      </c>
      <c r="KLV2" s="91"/>
      <c r="KLW2" s="91"/>
      <c r="KLX2" s="91"/>
      <c r="KLY2" s="91"/>
      <c r="KLZ2" s="91"/>
      <c r="KMA2" s="91"/>
      <c r="KMB2" s="91"/>
      <c r="KMC2" s="91" t="s">
        <v>965</v>
      </c>
      <c r="KMD2" s="91"/>
      <c r="KME2" s="91"/>
      <c r="KMF2" s="91"/>
      <c r="KMG2" s="91"/>
      <c r="KMH2" s="91"/>
      <c r="KMI2" s="91"/>
      <c r="KMJ2" s="91"/>
      <c r="KMK2" s="91" t="s">
        <v>965</v>
      </c>
      <c r="KML2" s="91"/>
      <c r="KMM2" s="91"/>
      <c r="KMN2" s="91"/>
      <c r="KMO2" s="91"/>
      <c r="KMP2" s="91"/>
      <c r="KMQ2" s="91"/>
      <c r="KMR2" s="91"/>
      <c r="KMS2" s="91" t="s">
        <v>965</v>
      </c>
      <c r="KMT2" s="91"/>
      <c r="KMU2" s="91"/>
      <c r="KMV2" s="91"/>
      <c r="KMW2" s="91"/>
      <c r="KMX2" s="91"/>
      <c r="KMY2" s="91"/>
      <c r="KMZ2" s="91"/>
      <c r="KNA2" s="91" t="s">
        <v>965</v>
      </c>
      <c r="KNB2" s="91"/>
      <c r="KNC2" s="91"/>
      <c r="KND2" s="91"/>
      <c r="KNE2" s="91"/>
      <c r="KNF2" s="91"/>
      <c r="KNG2" s="91"/>
      <c r="KNH2" s="91"/>
      <c r="KNI2" s="91" t="s">
        <v>965</v>
      </c>
      <c r="KNJ2" s="91"/>
      <c r="KNK2" s="91"/>
      <c r="KNL2" s="91"/>
      <c r="KNM2" s="91"/>
      <c r="KNN2" s="91"/>
      <c r="KNO2" s="91"/>
      <c r="KNP2" s="91"/>
      <c r="KNQ2" s="91" t="s">
        <v>965</v>
      </c>
      <c r="KNR2" s="91"/>
      <c r="KNS2" s="91"/>
      <c r="KNT2" s="91"/>
      <c r="KNU2" s="91"/>
      <c r="KNV2" s="91"/>
      <c r="KNW2" s="91"/>
      <c r="KNX2" s="91"/>
      <c r="KNY2" s="91" t="s">
        <v>965</v>
      </c>
      <c r="KNZ2" s="91"/>
      <c r="KOA2" s="91"/>
      <c r="KOB2" s="91"/>
      <c r="KOC2" s="91"/>
      <c r="KOD2" s="91"/>
      <c r="KOE2" s="91"/>
      <c r="KOF2" s="91"/>
      <c r="KOG2" s="91" t="s">
        <v>965</v>
      </c>
      <c r="KOH2" s="91"/>
      <c r="KOI2" s="91"/>
      <c r="KOJ2" s="91"/>
      <c r="KOK2" s="91"/>
      <c r="KOL2" s="91"/>
      <c r="KOM2" s="91"/>
      <c r="KON2" s="91"/>
      <c r="KOO2" s="91" t="s">
        <v>965</v>
      </c>
      <c r="KOP2" s="91"/>
      <c r="KOQ2" s="91"/>
      <c r="KOR2" s="91"/>
      <c r="KOS2" s="91"/>
      <c r="KOT2" s="91"/>
      <c r="KOU2" s="91"/>
      <c r="KOV2" s="91"/>
      <c r="KOW2" s="91" t="s">
        <v>965</v>
      </c>
      <c r="KOX2" s="91"/>
      <c r="KOY2" s="91"/>
      <c r="KOZ2" s="91"/>
      <c r="KPA2" s="91"/>
      <c r="KPB2" s="91"/>
      <c r="KPC2" s="91"/>
      <c r="KPD2" s="91"/>
      <c r="KPE2" s="91" t="s">
        <v>965</v>
      </c>
      <c r="KPF2" s="91"/>
      <c r="KPG2" s="91"/>
      <c r="KPH2" s="91"/>
      <c r="KPI2" s="91"/>
      <c r="KPJ2" s="91"/>
      <c r="KPK2" s="91"/>
      <c r="KPL2" s="91"/>
      <c r="KPM2" s="91" t="s">
        <v>965</v>
      </c>
      <c r="KPN2" s="91"/>
      <c r="KPO2" s="91"/>
      <c r="KPP2" s="91"/>
      <c r="KPQ2" s="91"/>
      <c r="KPR2" s="91"/>
      <c r="KPS2" s="91"/>
      <c r="KPT2" s="91"/>
      <c r="KPU2" s="91" t="s">
        <v>965</v>
      </c>
      <c r="KPV2" s="91"/>
      <c r="KPW2" s="91"/>
      <c r="KPX2" s="91"/>
      <c r="KPY2" s="91"/>
      <c r="KPZ2" s="91"/>
      <c r="KQA2" s="91"/>
      <c r="KQB2" s="91"/>
      <c r="KQC2" s="91" t="s">
        <v>965</v>
      </c>
      <c r="KQD2" s="91"/>
      <c r="KQE2" s="91"/>
      <c r="KQF2" s="91"/>
      <c r="KQG2" s="91"/>
      <c r="KQH2" s="91"/>
      <c r="KQI2" s="91"/>
      <c r="KQJ2" s="91"/>
      <c r="KQK2" s="91" t="s">
        <v>965</v>
      </c>
      <c r="KQL2" s="91"/>
      <c r="KQM2" s="91"/>
      <c r="KQN2" s="91"/>
      <c r="KQO2" s="91"/>
      <c r="KQP2" s="91"/>
      <c r="KQQ2" s="91"/>
      <c r="KQR2" s="91"/>
      <c r="KQS2" s="91" t="s">
        <v>965</v>
      </c>
      <c r="KQT2" s="91"/>
      <c r="KQU2" s="91"/>
      <c r="KQV2" s="91"/>
      <c r="KQW2" s="91"/>
      <c r="KQX2" s="91"/>
      <c r="KQY2" s="91"/>
      <c r="KQZ2" s="91"/>
      <c r="KRA2" s="91" t="s">
        <v>965</v>
      </c>
      <c r="KRB2" s="91"/>
      <c r="KRC2" s="91"/>
      <c r="KRD2" s="91"/>
      <c r="KRE2" s="91"/>
      <c r="KRF2" s="91"/>
      <c r="KRG2" s="91"/>
      <c r="KRH2" s="91"/>
      <c r="KRI2" s="91" t="s">
        <v>965</v>
      </c>
      <c r="KRJ2" s="91"/>
      <c r="KRK2" s="91"/>
      <c r="KRL2" s="91"/>
      <c r="KRM2" s="91"/>
      <c r="KRN2" s="91"/>
      <c r="KRO2" s="91"/>
      <c r="KRP2" s="91"/>
      <c r="KRQ2" s="91" t="s">
        <v>965</v>
      </c>
      <c r="KRR2" s="91"/>
      <c r="KRS2" s="91"/>
      <c r="KRT2" s="91"/>
      <c r="KRU2" s="91"/>
      <c r="KRV2" s="91"/>
      <c r="KRW2" s="91"/>
      <c r="KRX2" s="91"/>
      <c r="KRY2" s="91" t="s">
        <v>965</v>
      </c>
      <c r="KRZ2" s="91"/>
      <c r="KSA2" s="91"/>
      <c r="KSB2" s="91"/>
      <c r="KSC2" s="91"/>
      <c r="KSD2" s="91"/>
      <c r="KSE2" s="91"/>
      <c r="KSF2" s="91"/>
      <c r="KSG2" s="91" t="s">
        <v>965</v>
      </c>
      <c r="KSH2" s="91"/>
      <c r="KSI2" s="91"/>
      <c r="KSJ2" s="91"/>
      <c r="KSK2" s="91"/>
      <c r="KSL2" s="91"/>
      <c r="KSM2" s="91"/>
      <c r="KSN2" s="91"/>
      <c r="KSO2" s="91" t="s">
        <v>965</v>
      </c>
      <c r="KSP2" s="91"/>
      <c r="KSQ2" s="91"/>
      <c r="KSR2" s="91"/>
      <c r="KSS2" s="91"/>
      <c r="KST2" s="91"/>
      <c r="KSU2" s="91"/>
      <c r="KSV2" s="91"/>
      <c r="KSW2" s="91" t="s">
        <v>965</v>
      </c>
      <c r="KSX2" s="91"/>
      <c r="KSY2" s="91"/>
      <c r="KSZ2" s="91"/>
      <c r="KTA2" s="91"/>
      <c r="KTB2" s="91"/>
      <c r="KTC2" s="91"/>
      <c r="KTD2" s="91"/>
      <c r="KTE2" s="91" t="s">
        <v>965</v>
      </c>
      <c r="KTF2" s="91"/>
      <c r="KTG2" s="91"/>
      <c r="KTH2" s="91"/>
      <c r="KTI2" s="91"/>
      <c r="KTJ2" s="91"/>
      <c r="KTK2" s="91"/>
      <c r="KTL2" s="91"/>
      <c r="KTM2" s="91" t="s">
        <v>965</v>
      </c>
      <c r="KTN2" s="91"/>
      <c r="KTO2" s="91"/>
      <c r="KTP2" s="91"/>
      <c r="KTQ2" s="91"/>
      <c r="KTR2" s="91"/>
      <c r="KTS2" s="91"/>
      <c r="KTT2" s="91"/>
      <c r="KTU2" s="91" t="s">
        <v>965</v>
      </c>
      <c r="KTV2" s="91"/>
      <c r="KTW2" s="91"/>
      <c r="KTX2" s="91"/>
      <c r="KTY2" s="91"/>
      <c r="KTZ2" s="91"/>
      <c r="KUA2" s="91"/>
      <c r="KUB2" s="91"/>
      <c r="KUC2" s="91" t="s">
        <v>965</v>
      </c>
      <c r="KUD2" s="91"/>
      <c r="KUE2" s="91"/>
      <c r="KUF2" s="91"/>
      <c r="KUG2" s="91"/>
      <c r="KUH2" s="91"/>
      <c r="KUI2" s="91"/>
      <c r="KUJ2" s="91"/>
      <c r="KUK2" s="91" t="s">
        <v>965</v>
      </c>
      <c r="KUL2" s="91"/>
      <c r="KUM2" s="91"/>
      <c r="KUN2" s="91"/>
      <c r="KUO2" s="91"/>
      <c r="KUP2" s="91"/>
      <c r="KUQ2" s="91"/>
      <c r="KUR2" s="91"/>
      <c r="KUS2" s="91" t="s">
        <v>965</v>
      </c>
      <c r="KUT2" s="91"/>
      <c r="KUU2" s="91"/>
      <c r="KUV2" s="91"/>
      <c r="KUW2" s="91"/>
      <c r="KUX2" s="91"/>
      <c r="KUY2" s="91"/>
      <c r="KUZ2" s="91"/>
      <c r="KVA2" s="91" t="s">
        <v>965</v>
      </c>
      <c r="KVB2" s="91"/>
      <c r="KVC2" s="91"/>
      <c r="KVD2" s="91"/>
      <c r="KVE2" s="91"/>
      <c r="KVF2" s="91"/>
      <c r="KVG2" s="91"/>
      <c r="KVH2" s="91"/>
      <c r="KVI2" s="91" t="s">
        <v>965</v>
      </c>
      <c r="KVJ2" s="91"/>
      <c r="KVK2" s="91"/>
      <c r="KVL2" s="91"/>
      <c r="KVM2" s="91"/>
      <c r="KVN2" s="91"/>
      <c r="KVO2" s="91"/>
      <c r="KVP2" s="91"/>
      <c r="KVQ2" s="91" t="s">
        <v>965</v>
      </c>
      <c r="KVR2" s="91"/>
      <c r="KVS2" s="91"/>
      <c r="KVT2" s="91"/>
      <c r="KVU2" s="91"/>
      <c r="KVV2" s="91"/>
      <c r="KVW2" s="91"/>
      <c r="KVX2" s="91"/>
      <c r="KVY2" s="91" t="s">
        <v>965</v>
      </c>
      <c r="KVZ2" s="91"/>
      <c r="KWA2" s="91"/>
      <c r="KWB2" s="91"/>
      <c r="KWC2" s="91"/>
      <c r="KWD2" s="91"/>
      <c r="KWE2" s="91"/>
      <c r="KWF2" s="91"/>
      <c r="KWG2" s="91" t="s">
        <v>965</v>
      </c>
      <c r="KWH2" s="91"/>
      <c r="KWI2" s="91"/>
      <c r="KWJ2" s="91"/>
      <c r="KWK2" s="91"/>
      <c r="KWL2" s="91"/>
      <c r="KWM2" s="91"/>
      <c r="KWN2" s="91"/>
      <c r="KWO2" s="91" t="s">
        <v>965</v>
      </c>
      <c r="KWP2" s="91"/>
      <c r="KWQ2" s="91"/>
      <c r="KWR2" s="91"/>
      <c r="KWS2" s="91"/>
      <c r="KWT2" s="91"/>
      <c r="KWU2" s="91"/>
      <c r="KWV2" s="91"/>
      <c r="KWW2" s="91" t="s">
        <v>965</v>
      </c>
      <c r="KWX2" s="91"/>
      <c r="KWY2" s="91"/>
      <c r="KWZ2" s="91"/>
      <c r="KXA2" s="91"/>
      <c r="KXB2" s="91"/>
      <c r="KXC2" s="91"/>
      <c r="KXD2" s="91"/>
      <c r="KXE2" s="91" t="s">
        <v>965</v>
      </c>
      <c r="KXF2" s="91"/>
      <c r="KXG2" s="91"/>
      <c r="KXH2" s="91"/>
      <c r="KXI2" s="91"/>
      <c r="KXJ2" s="91"/>
      <c r="KXK2" s="91"/>
      <c r="KXL2" s="91"/>
      <c r="KXM2" s="91" t="s">
        <v>965</v>
      </c>
      <c r="KXN2" s="91"/>
      <c r="KXO2" s="91"/>
      <c r="KXP2" s="91"/>
      <c r="KXQ2" s="91"/>
      <c r="KXR2" s="91"/>
      <c r="KXS2" s="91"/>
      <c r="KXT2" s="91"/>
      <c r="KXU2" s="91" t="s">
        <v>965</v>
      </c>
      <c r="KXV2" s="91"/>
      <c r="KXW2" s="91"/>
      <c r="KXX2" s="91"/>
      <c r="KXY2" s="91"/>
      <c r="KXZ2" s="91"/>
      <c r="KYA2" s="91"/>
      <c r="KYB2" s="91"/>
      <c r="KYC2" s="91" t="s">
        <v>965</v>
      </c>
      <c r="KYD2" s="91"/>
      <c r="KYE2" s="91"/>
      <c r="KYF2" s="91"/>
      <c r="KYG2" s="91"/>
      <c r="KYH2" s="91"/>
      <c r="KYI2" s="91"/>
      <c r="KYJ2" s="91"/>
      <c r="KYK2" s="91" t="s">
        <v>965</v>
      </c>
      <c r="KYL2" s="91"/>
      <c r="KYM2" s="91"/>
      <c r="KYN2" s="91"/>
      <c r="KYO2" s="91"/>
      <c r="KYP2" s="91"/>
      <c r="KYQ2" s="91"/>
      <c r="KYR2" s="91"/>
      <c r="KYS2" s="91" t="s">
        <v>965</v>
      </c>
      <c r="KYT2" s="91"/>
      <c r="KYU2" s="91"/>
      <c r="KYV2" s="91"/>
      <c r="KYW2" s="91"/>
      <c r="KYX2" s="91"/>
      <c r="KYY2" s="91"/>
      <c r="KYZ2" s="91"/>
      <c r="KZA2" s="91" t="s">
        <v>965</v>
      </c>
      <c r="KZB2" s="91"/>
      <c r="KZC2" s="91"/>
      <c r="KZD2" s="91"/>
      <c r="KZE2" s="91"/>
      <c r="KZF2" s="91"/>
      <c r="KZG2" s="91"/>
      <c r="KZH2" s="91"/>
      <c r="KZI2" s="91" t="s">
        <v>965</v>
      </c>
      <c r="KZJ2" s="91"/>
      <c r="KZK2" s="91"/>
      <c r="KZL2" s="91"/>
      <c r="KZM2" s="91"/>
      <c r="KZN2" s="91"/>
      <c r="KZO2" s="91"/>
      <c r="KZP2" s="91"/>
      <c r="KZQ2" s="91" t="s">
        <v>965</v>
      </c>
      <c r="KZR2" s="91"/>
      <c r="KZS2" s="91"/>
      <c r="KZT2" s="91"/>
      <c r="KZU2" s="91"/>
      <c r="KZV2" s="91"/>
      <c r="KZW2" s="91"/>
      <c r="KZX2" s="91"/>
      <c r="KZY2" s="91" t="s">
        <v>965</v>
      </c>
      <c r="KZZ2" s="91"/>
      <c r="LAA2" s="91"/>
      <c r="LAB2" s="91"/>
      <c r="LAC2" s="91"/>
      <c r="LAD2" s="91"/>
      <c r="LAE2" s="91"/>
      <c r="LAF2" s="91"/>
      <c r="LAG2" s="91" t="s">
        <v>965</v>
      </c>
      <c r="LAH2" s="91"/>
      <c r="LAI2" s="91"/>
      <c r="LAJ2" s="91"/>
      <c r="LAK2" s="91"/>
      <c r="LAL2" s="91"/>
      <c r="LAM2" s="91"/>
      <c r="LAN2" s="91"/>
      <c r="LAO2" s="91" t="s">
        <v>965</v>
      </c>
      <c r="LAP2" s="91"/>
      <c r="LAQ2" s="91"/>
      <c r="LAR2" s="91"/>
      <c r="LAS2" s="91"/>
      <c r="LAT2" s="91"/>
      <c r="LAU2" s="91"/>
      <c r="LAV2" s="91"/>
      <c r="LAW2" s="91" t="s">
        <v>965</v>
      </c>
      <c r="LAX2" s="91"/>
      <c r="LAY2" s="91"/>
      <c r="LAZ2" s="91"/>
      <c r="LBA2" s="91"/>
      <c r="LBB2" s="91"/>
      <c r="LBC2" s="91"/>
      <c r="LBD2" s="91"/>
      <c r="LBE2" s="91" t="s">
        <v>965</v>
      </c>
      <c r="LBF2" s="91"/>
      <c r="LBG2" s="91"/>
      <c r="LBH2" s="91"/>
      <c r="LBI2" s="91"/>
      <c r="LBJ2" s="91"/>
      <c r="LBK2" s="91"/>
      <c r="LBL2" s="91"/>
      <c r="LBM2" s="91" t="s">
        <v>965</v>
      </c>
      <c r="LBN2" s="91"/>
      <c r="LBO2" s="91"/>
      <c r="LBP2" s="91"/>
      <c r="LBQ2" s="91"/>
      <c r="LBR2" s="91"/>
      <c r="LBS2" s="91"/>
      <c r="LBT2" s="91"/>
      <c r="LBU2" s="91" t="s">
        <v>965</v>
      </c>
      <c r="LBV2" s="91"/>
      <c r="LBW2" s="91"/>
      <c r="LBX2" s="91"/>
      <c r="LBY2" s="91"/>
      <c r="LBZ2" s="91"/>
      <c r="LCA2" s="91"/>
      <c r="LCB2" s="91"/>
      <c r="LCC2" s="91" t="s">
        <v>965</v>
      </c>
      <c r="LCD2" s="91"/>
      <c r="LCE2" s="91"/>
      <c r="LCF2" s="91"/>
      <c r="LCG2" s="91"/>
      <c r="LCH2" s="91"/>
      <c r="LCI2" s="91"/>
      <c r="LCJ2" s="91"/>
      <c r="LCK2" s="91" t="s">
        <v>965</v>
      </c>
      <c r="LCL2" s="91"/>
      <c r="LCM2" s="91"/>
      <c r="LCN2" s="91"/>
      <c r="LCO2" s="91"/>
      <c r="LCP2" s="91"/>
      <c r="LCQ2" s="91"/>
      <c r="LCR2" s="91"/>
      <c r="LCS2" s="91" t="s">
        <v>965</v>
      </c>
      <c r="LCT2" s="91"/>
      <c r="LCU2" s="91"/>
      <c r="LCV2" s="91"/>
      <c r="LCW2" s="91"/>
      <c r="LCX2" s="91"/>
      <c r="LCY2" s="91"/>
      <c r="LCZ2" s="91"/>
      <c r="LDA2" s="91" t="s">
        <v>965</v>
      </c>
      <c r="LDB2" s="91"/>
      <c r="LDC2" s="91"/>
      <c r="LDD2" s="91"/>
      <c r="LDE2" s="91"/>
      <c r="LDF2" s="91"/>
      <c r="LDG2" s="91"/>
      <c r="LDH2" s="91"/>
      <c r="LDI2" s="91" t="s">
        <v>965</v>
      </c>
      <c r="LDJ2" s="91"/>
      <c r="LDK2" s="91"/>
      <c r="LDL2" s="91"/>
      <c r="LDM2" s="91"/>
      <c r="LDN2" s="91"/>
      <c r="LDO2" s="91"/>
      <c r="LDP2" s="91"/>
      <c r="LDQ2" s="91" t="s">
        <v>965</v>
      </c>
      <c r="LDR2" s="91"/>
      <c r="LDS2" s="91"/>
      <c r="LDT2" s="91"/>
      <c r="LDU2" s="91"/>
      <c r="LDV2" s="91"/>
      <c r="LDW2" s="91"/>
      <c r="LDX2" s="91"/>
      <c r="LDY2" s="91" t="s">
        <v>965</v>
      </c>
      <c r="LDZ2" s="91"/>
      <c r="LEA2" s="91"/>
      <c r="LEB2" s="91"/>
      <c r="LEC2" s="91"/>
      <c r="LED2" s="91"/>
      <c r="LEE2" s="91"/>
      <c r="LEF2" s="91"/>
      <c r="LEG2" s="91" t="s">
        <v>965</v>
      </c>
      <c r="LEH2" s="91"/>
      <c r="LEI2" s="91"/>
      <c r="LEJ2" s="91"/>
      <c r="LEK2" s="91"/>
      <c r="LEL2" s="91"/>
      <c r="LEM2" s="91"/>
      <c r="LEN2" s="91"/>
      <c r="LEO2" s="91" t="s">
        <v>965</v>
      </c>
      <c r="LEP2" s="91"/>
      <c r="LEQ2" s="91"/>
      <c r="LER2" s="91"/>
      <c r="LES2" s="91"/>
      <c r="LET2" s="91"/>
      <c r="LEU2" s="91"/>
      <c r="LEV2" s="91"/>
      <c r="LEW2" s="91" t="s">
        <v>965</v>
      </c>
      <c r="LEX2" s="91"/>
      <c r="LEY2" s="91"/>
      <c r="LEZ2" s="91"/>
      <c r="LFA2" s="91"/>
      <c r="LFB2" s="91"/>
      <c r="LFC2" s="91"/>
      <c r="LFD2" s="91"/>
      <c r="LFE2" s="91" t="s">
        <v>965</v>
      </c>
      <c r="LFF2" s="91"/>
      <c r="LFG2" s="91"/>
      <c r="LFH2" s="91"/>
      <c r="LFI2" s="91"/>
      <c r="LFJ2" s="91"/>
      <c r="LFK2" s="91"/>
      <c r="LFL2" s="91"/>
      <c r="LFM2" s="91" t="s">
        <v>965</v>
      </c>
      <c r="LFN2" s="91"/>
      <c r="LFO2" s="91"/>
      <c r="LFP2" s="91"/>
      <c r="LFQ2" s="91"/>
      <c r="LFR2" s="91"/>
      <c r="LFS2" s="91"/>
      <c r="LFT2" s="91"/>
      <c r="LFU2" s="91" t="s">
        <v>965</v>
      </c>
      <c r="LFV2" s="91"/>
      <c r="LFW2" s="91"/>
      <c r="LFX2" s="91"/>
      <c r="LFY2" s="91"/>
      <c r="LFZ2" s="91"/>
      <c r="LGA2" s="91"/>
      <c r="LGB2" s="91"/>
      <c r="LGC2" s="91" t="s">
        <v>965</v>
      </c>
      <c r="LGD2" s="91"/>
      <c r="LGE2" s="91"/>
      <c r="LGF2" s="91"/>
      <c r="LGG2" s="91"/>
      <c r="LGH2" s="91"/>
      <c r="LGI2" s="91"/>
      <c r="LGJ2" s="91"/>
      <c r="LGK2" s="91" t="s">
        <v>965</v>
      </c>
      <c r="LGL2" s="91"/>
      <c r="LGM2" s="91"/>
      <c r="LGN2" s="91"/>
      <c r="LGO2" s="91"/>
      <c r="LGP2" s="91"/>
      <c r="LGQ2" s="91"/>
      <c r="LGR2" s="91"/>
      <c r="LGS2" s="91" t="s">
        <v>965</v>
      </c>
      <c r="LGT2" s="91"/>
      <c r="LGU2" s="91"/>
      <c r="LGV2" s="91"/>
      <c r="LGW2" s="91"/>
      <c r="LGX2" s="91"/>
      <c r="LGY2" s="91"/>
      <c r="LGZ2" s="91"/>
      <c r="LHA2" s="91" t="s">
        <v>965</v>
      </c>
      <c r="LHB2" s="91"/>
      <c r="LHC2" s="91"/>
      <c r="LHD2" s="91"/>
      <c r="LHE2" s="91"/>
      <c r="LHF2" s="91"/>
      <c r="LHG2" s="91"/>
      <c r="LHH2" s="91"/>
      <c r="LHI2" s="91" t="s">
        <v>965</v>
      </c>
      <c r="LHJ2" s="91"/>
      <c r="LHK2" s="91"/>
      <c r="LHL2" s="91"/>
      <c r="LHM2" s="91"/>
      <c r="LHN2" s="91"/>
      <c r="LHO2" s="91"/>
      <c r="LHP2" s="91"/>
      <c r="LHQ2" s="91" t="s">
        <v>965</v>
      </c>
      <c r="LHR2" s="91"/>
      <c r="LHS2" s="91"/>
      <c r="LHT2" s="91"/>
      <c r="LHU2" s="91"/>
      <c r="LHV2" s="91"/>
      <c r="LHW2" s="91"/>
      <c r="LHX2" s="91"/>
      <c r="LHY2" s="91" t="s">
        <v>965</v>
      </c>
      <c r="LHZ2" s="91"/>
      <c r="LIA2" s="91"/>
      <c r="LIB2" s="91"/>
      <c r="LIC2" s="91"/>
      <c r="LID2" s="91"/>
      <c r="LIE2" s="91"/>
      <c r="LIF2" s="91"/>
      <c r="LIG2" s="91" t="s">
        <v>965</v>
      </c>
      <c r="LIH2" s="91"/>
      <c r="LII2" s="91"/>
      <c r="LIJ2" s="91"/>
      <c r="LIK2" s="91"/>
      <c r="LIL2" s="91"/>
      <c r="LIM2" s="91"/>
      <c r="LIN2" s="91"/>
      <c r="LIO2" s="91" t="s">
        <v>965</v>
      </c>
      <c r="LIP2" s="91"/>
      <c r="LIQ2" s="91"/>
      <c r="LIR2" s="91"/>
      <c r="LIS2" s="91"/>
      <c r="LIT2" s="91"/>
      <c r="LIU2" s="91"/>
      <c r="LIV2" s="91"/>
      <c r="LIW2" s="91" t="s">
        <v>965</v>
      </c>
      <c r="LIX2" s="91"/>
      <c r="LIY2" s="91"/>
      <c r="LIZ2" s="91"/>
      <c r="LJA2" s="91"/>
      <c r="LJB2" s="91"/>
      <c r="LJC2" s="91"/>
      <c r="LJD2" s="91"/>
      <c r="LJE2" s="91" t="s">
        <v>965</v>
      </c>
      <c r="LJF2" s="91"/>
      <c r="LJG2" s="91"/>
      <c r="LJH2" s="91"/>
      <c r="LJI2" s="91"/>
      <c r="LJJ2" s="91"/>
      <c r="LJK2" s="91"/>
      <c r="LJL2" s="91"/>
      <c r="LJM2" s="91" t="s">
        <v>965</v>
      </c>
      <c r="LJN2" s="91"/>
      <c r="LJO2" s="91"/>
      <c r="LJP2" s="91"/>
      <c r="LJQ2" s="91"/>
      <c r="LJR2" s="91"/>
      <c r="LJS2" s="91"/>
      <c r="LJT2" s="91"/>
      <c r="LJU2" s="91" t="s">
        <v>965</v>
      </c>
      <c r="LJV2" s="91"/>
      <c r="LJW2" s="91"/>
      <c r="LJX2" s="91"/>
      <c r="LJY2" s="91"/>
      <c r="LJZ2" s="91"/>
      <c r="LKA2" s="91"/>
      <c r="LKB2" s="91"/>
      <c r="LKC2" s="91" t="s">
        <v>965</v>
      </c>
      <c r="LKD2" s="91"/>
      <c r="LKE2" s="91"/>
      <c r="LKF2" s="91"/>
      <c r="LKG2" s="91"/>
      <c r="LKH2" s="91"/>
      <c r="LKI2" s="91"/>
      <c r="LKJ2" s="91"/>
      <c r="LKK2" s="91" t="s">
        <v>965</v>
      </c>
      <c r="LKL2" s="91"/>
      <c r="LKM2" s="91"/>
      <c r="LKN2" s="91"/>
      <c r="LKO2" s="91"/>
      <c r="LKP2" s="91"/>
      <c r="LKQ2" s="91"/>
      <c r="LKR2" s="91"/>
      <c r="LKS2" s="91" t="s">
        <v>965</v>
      </c>
      <c r="LKT2" s="91"/>
      <c r="LKU2" s="91"/>
      <c r="LKV2" s="91"/>
      <c r="LKW2" s="91"/>
      <c r="LKX2" s="91"/>
      <c r="LKY2" s="91"/>
      <c r="LKZ2" s="91"/>
      <c r="LLA2" s="91" t="s">
        <v>965</v>
      </c>
      <c r="LLB2" s="91"/>
      <c r="LLC2" s="91"/>
      <c r="LLD2" s="91"/>
      <c r="LLE2" s="91"/>
      <c r="LLF2" s="91"/>
      <c r="LLG2" s="91"/>
      <c r="LLH2" s="91"/>
      <c r="LLI2" s="91" t="s">
        <v>965</v>
      </c>
      <c r="LLJ2" s="91"/>
      <c r="LLK2" s="91"/>
      <c r="LLL2" s="91"/>
      <c r="LLM2" s="91"/>
      <c r="LLN2" s="91"/>
      <c r="LLO2" s="91"/>
      <c r="LLP2" s="91"/>
      <c r="LLQ2" s="91" t="s">
        <v>965</v>
      </c>
      <c r="LLR2" s="91"/>
      <c r="LLS2" s="91"/>
      <c r="LLT2" s="91"/>
      <c r="LLU2" s="91"/>
      <c r="LLV2" s="91"/>
      <c r="LLW2" s="91"/>
      <c r="LLX2" s="91"/>
      <c r="LLY2" s="91" t="s">
        <v>965</v>
      </c>
      <c r="LLZ2" s="91"/>
      <c r="LMA2" s="91"/>
      <c r="LMB2" s="91"/>
      <c r="LMC2" s="91"/>
      <c r="LMD2" s="91"/>
      <c r="LME2" s="91"/>
      <c r="LMF2" s="91"/>
      <c r="LMG2" s="91" t="s">
        <v>965</v>
      </c>
      <c r="LMH2" s="91"/>
      <c r="LMI2" s="91"/>
      <c r="LMJ2" s="91"/>
      <c r="LMK2" s="91"/>
      <c r="LML2" s="91"/>
      <c r="LMM2" s="91"/>
      <c r="LMN2" s="91"/>
      <c r="LMO2" s="91" t="s">
        <v>965</v>
      </c>
      <c r="LMP2" s="91"/>
      <c r="LMQ2" s="91"/>
      <c r="LMR2" s="91"/>
      <c r="LMS2" s="91"/>
      <c r="LMT2" s="91"/>
      <c r="LMU2" s="91"/>
      <c r="LMV2" s="91"/>
      <c r="LMW2" s="91" t="s">
        <v>965</v>
      </c>
      <c r="LMX2" s="91"/>
      <c r="LMY2" s="91"/>
      <c r="LMZ2" s="91"/>
      <c r="LNA2" s="91"/>
      <c r="LNB2" s="91"/>
      <c r="LNC2" s="91"/>
      <c r="LND2" s="91"/>
      <c r="LNE2" s="91" t="s">
        <v>965</v>
      </c>
      <c r="LNF2" s="91"/>
      <c r="LNG2" s="91"/>
      <c r="LNH2" s="91"/>
      <c r="LNI2" s="91"/>
      <c r="LNJ2" s="91"/>
      <c r="LNK2" s="91"/>
      <c r="LNL2" s="91"/>
      <c r="LNM2" s="91" t="s">
        <v>965</v>
      </c>
      <c r="LNN2" s="91"/>
      <c r="LNO2" s="91"/>
      <c r="LNP2" s="91"/>
      <c r="LNQ2" s="91"/>
      <c r="LNR2" s="91"/>
      <c r="LNS2" s="91"/>
      <c r="LNT2" s="91"/>
      <c r="LNU2" s="91" t="s">
        <v>965</v>
      </c>
      <c r="LNV2" s="91"/>
      <c r="LNW2" s="91"/>
      <c r="LNX2" s="91"/>
      <c r="LNY2" s="91"/>
      <c r="LNZ2" s="91"/>
      <c r="LOA2" s="91"/>
      <c r="LOB2" s="91"/>
      <c r="LOC2" s="91" t="s">
        <v>965</v>
      </c>
      <c r="LOD2" s="91"/>
      <c r="LOE2" s="91"/>
      <c r="LOF2" s="91"/>
      <c r="LOG2" s="91"/>
      <c r="LOH2" s="91"/>
      <c r="LOI2" s="91"/>
      <c r="LOJ2" s="91"/>
      <c r="LOK2" s="91" t="s">
        <v>965</v>
      </c>
      <c r="LOL2" s="91"/>
      <c r="LOM2" s="91"/>
      <c r="LON2" s="91"/>
      <c r="LOO2" s="91"/>
      <c r="LOP2" s="91"/>
      <c r="LOQ2" s="91"/>
      <c r="LOR2" s="91"/>
      <c r="LOS2" s="91" t="s">
        <v>965</v>
      </c>
      <c r="LOT2" s="91"/>
      <c r="LOU2" s="91"/>
      <c r="LOV2" s="91"/>
      <c r="LOW2" s="91"/>
      <c r="LOX2" s="91"/>
      <c r="LOY2" s="91"/>
      <c r="LOZ2" s="91"/>
      <c r="LPA2" s="91" t="s">
        <v>965</v>
      </c>
      <c r="LPB2" s="91"/>
      <c r="LPC2" s="91"/>
      <c r="LPD2" s="91"/>
      <c r="LPE2" s="91"/>
      <c r="LPF2" s="91"/>
      <c r="LPG2" s="91"/>
      <c r="LPH2" s="91"/>
      <c r="LPI2" s="91" t="s">
        <v>965</v>
      </c>
      <c r="LPJ2" s="91"/>
      <c r="LPK2" s="91"/>
      <c r="LPL2" s="91"/>
      <c r="LPM2" s="91"/>
      <c r="LPN2" s="91"/>
      <c r="LPO2" s="91"/>
      <c r="LPP2" s="91"/>
      <c r="LPQ2" s="91" t="s">
        <v>965</v>
      </c>
      <c r="LPR2" s="91"/>
      <c r="LPS2" s="91"/>
      <c r="LPT2" s="91"/>
      <c r="LPU2" s="91"/>
      <c r="LPV2" s="91"/>
      <c r="LPW2" s="91"/>
      <c r="LPX2" s="91"/>
      <c r="LPY2" s="91" t="s">
        <v>965</v>
      </c>
      <c r="LPZ2" s="91"/>
      <c r="LQA2" s="91"/>
      <c r="LQB2" s="91"/>
      <c r="LQC2" s="91"/>
      <c r="LQD2" s="91"/>
      <c r="LQE2" s="91"/>
      <c r="LQF2" s="91"/>
      <c r="LQG2" s="91" t="s">
        <v>965</v>
      </c>
      <c r="LQH2" s="91"/>
      <c r="LQI2" s="91"/>
      <c r="LQJ2" s="91"/>
      <c r="LQK2" s="91"/>
      <c r="LQL2" s="91"/>
      <c r="LQM2" s="91"/>
      <c r="LQN2" s="91"/>
      <c r="LQO2" s="91" t="s">
        <v>965</v>
      </c>
      <c r="LQP2" s="91"/>
      <c r="LQQ2" s="91"/>
      <c r="LQR2" s="91"/>
      <c r="LQS2" s="91"/>
      <c r="LQT2" s="91"/>
      <c r="LQU2" s="91"/>
      <c r="LQV2" s="91"/>
      <c r="LQW2" s="91" t="s">
        <v>965</v>
      </c>
      <c r="LQX2" s="91"/>
      <c r="LQY2" s="91"/>
      <c r="LQZ2" s="91"/>
      <c r="LRA2" s="91"/>
      <c r="LRB2" s="91"/>
      <c r="LRC2" s="91"/>
      <c r="LRD2" s="91"/>
      <c r="LRE2" s="91" t="s">
        <v>965</v>
      </c>
      <c r="LRF2" s="91"/>
      <c r="LRG2" s="91"/>
      <c r="LRH2" s="91"/>
      <c r="LRI2" s="91"/>
      <c r="LRJ2" s="91"/>
      <c r="LRK2" s="91"/>
      <c r="LRL2" s="91"/>
      <c r="LRM2" s="91" t="s">
        <v>965</v>
      </c>
      <c r="LRN2" s="91"/>
      <c r="LRO2" s="91"/>
      <c r="LRP2" s="91"/>
      <c r="LRQ2" s="91"/>
      <c r="LRR2" s="91"/>
      <c r="LRS2" s="91"/>
      <c r="LRT2" s="91"/>
      <c r="LRU2" s="91" t="s">
        <v>965</v>
      </c>
      <c r="LRV2" s="91"/>
      <c r="LRW2" s="91"/>
      <c r="LRX2" s="91"/>
      <c r="LRY2" s="91"/>
      <c r="LRZ2" s="91"/>
      <c r="LSA2" s="91"/>
      <c r="LSB2" s="91"/>
      <c r="LSC2" s="91" t="s">
        <v>965</v>
      </c>
      <c r="LSD2" s="91"/>
      <c r="LSE2" s="91"/>
      <c r="LSF2" s="91"/>
      <c r="LSG2" s="91"/>
      <c r="LSH2" s="91"/>
      <c r="LSI2" s="91"/>
      <c r="LSJ2" s="91"/>
      <c r="LSK2" s="91" t="s">
        <v>965</v>
      </c>
      <c r="LSL2" s="91"/>
      <c r="LSM2" s="91"/>
      <c r="LSN2" s="91"/>
      <c r="LSO2" s="91"/>
      <c r="LSP2" s="91"/>
      <c r="LSQ2" s="91"/>
      <c r="LSR2" s="91"/>
      <c r="LSS2" s="91" t="s">
        <v>965</v>
      </c>
      <c r="LST2" s="91"/>
      <c r="LSU2" s="91"/>
      <c r="LSV2" s="91"/>
      <c r="LSW2" s="91"/>
      <c r="LSX2" s="91"/>
      <c r="LSY2" s="91"/>
      <c r="LSZ2" s="91"/>
      <c r="LTA2" s="91" t="s">
        <v>965</v>
      </c>
      <c r="LTB2" s="91"/>
      <c r="LTC2" s="91"/>
      <c r="LTD2" s="91"/>
      <c r="LTE2" s="91"/>
      <c r="LTF2" s="91"/>
      <c r="LTG2" s="91"/>
      <c r="LTH2" s="91"/>
      <c r="LTI2" s="91" t="s">
        <v>965</v>
      </c>
      <c r="LTJ2" s="91"/>
      <c r="LTK2" s="91"/>
      <c r="LTL2" s="91"/>
      <c r="LTM2" s="91"/>
      <c r="LTN2" s="91"/>
      <c r="LTO2" s="91"/>
      <c r="LTP2" s="91"/>
      <c r="LTQ2" s="91" t="s">
        <v>965</v>
      </c>
      <c r="LTR2" s="91"/>
      <c r="LTS2" s="91"/>
      <c r="LTT2" s="91"/>
      <c r="LTU2" s="91"/>
      <c r="LTV2" s="91"/>
      <c r="LTW2" s="91"/>
      <c r="LTX2" s="91"/>
      <c r="LTY2" s="91" t="s">
        <v>965</v>
      </c>
      <c r="LTZ2" s="91"/>
      <c r="LUA2" s="91"/>
      <c r="LUB2" s="91"/>
      <c r="LUC2" s="91"/>
      <c r="LUD2" s="91"/>
      <c r="LUE2" s="91"/>
      <c r="LUF2" s="91"/>
      <c r="LUG2" s="91" t="s">
        <v>965</v>
      </c>
      <c r="LUH2" s="91"/>
      <c r="LUI2" s="91"/>
      <c r="LUJ2" s="91"/>
      <c r="LUK2" s="91"/>
      <c r="LUL2" s="91"/>
      <c r="LUM2" s="91"/>
      <c r="LUN2" s="91"/>
      <c r="LUO2" s="91" t="s">
        <v>965</v>
      </c>
      <c r="LUP2" s="91"/>
      <c r="LUQ2" s="91"/>
      <c r="LUR2" s="91"/>
      <c r="LUS2" s="91"/>
      <c r="LUT2" s="91"/>
      <c r="LUU2" s="91"/>
      <c r="LUV2" s="91"/>
      <c r="LUW2" s="91" t="s">
        <v>965</v>
      </c>
      <c r="LUX2" s="91"/>
      <c r="LUY2" s="91"/>
      <c r="LUZ2" s="91"/>
      <c r="LVA2" s="91"/>
      <c r="LVB2" s="91"/>
      <c r="LVC2" s="91"/>
      <c r="LVD2" s="91"/>
      <c r="LVE2" s="91" t="s">
        <v>965</v>
      </c>
      <c r="LVF2" s="91"/>
      <c r="LVG2" s="91"/>
      <c r="LVH2" s="91"/>
      <c r="LVI2" s="91"/>
      <c r="LVJ2" s="91"/>
      <c r="LVK2" s="91"/>
      <c r="LVL2" s="91"/>
      <c r="LVM2" s="91" t="s">
        <v>965</v>
      </c>
      <c r="LVN2" s="91"/>
      <c r="LVO2" s="91"/>
      <c r="LVP2" s="91"/>
      <c r="LVQ2" s="91"/>
      <c r="LVR2" s="91"/>
      <c r="LVS2" s="91"/>
      <c r="LVT2" s="91"/>
      <c r="LVU2" s="91" t="s">
        <v>965</v>
      </c>
      <c r="LVV2" s="91"/>
      <c r="LVW2" s="91"/>
      <c r="LVX2" s="91"/>
      <c r="LVY2" s="91"/>
      <c r="LVZ2" s="91"/>
      <c r="LWA2" s="91"/>
      <c r="LWB2" s="91"/>
      <c r="LWC2" s="91" t="s">
        <v>965</v>
      </c>
      <c r="LWD2" s="91"/>
      <c r="LWE2" s="91"/>
      <c r="LWF2" s="91"/>
      <c r="LWG2" s="91"/>
      <c r="LWH2" s="91"/>
      <c r="LWI2" s="91"/>
      <c r="LWJ2" s="91"/>
      <c r="LWK2" s="91" t="s">
        <v>965</v>
      </c>
      <c r="LWL2" s="91"/>
      <c r="LWM2" s="91"/>
      <c r="LWN2" s="91"/>
      <c r="LWO2" s="91"/>
      <c r="LWP2" s="91"/>
      <c r="LWQ2" s="91"/>
      <c r="LWR2" s="91"/>
      <c r="LWS2" s="91" t="s">
        <v>965</v>
      </c>
      <c r="LWT2" s="91"/>
      <c r="LWU2" s="91"/>
      <c r="LWV2" s="91"/>
      <c r="LWW2" s="91"/>
      <c r="LWX2" s="91"/>
      <c r="LWY2" s="91"/>
      <c r="LWZ2" s="91"/>
      <c r="LXA2" s="91" t="s">
        <v>965</v>
      </c>
      <c r="LXB2" s="91"/>
      <c r="LXC2" s="91"/>
      <c r="LXD2" s="91"/>
      <c r="LXE2" s="91"/>
      <c r="LXF2" s="91"/>
      <c r="LXG2" s="91"/>
      <c r="LXH2" s="91"/>
      <c r="LXI2" s="91" t="s">
        <v>965</v>
      </c>
      <c r="LXJ2" s="91"/>
      <c r="LXK2" s="91"/>
      <c r="LXL2" s="91"/>
      <c r="LXM2" s="91"/>
      <c r="LXN2" s="91"/>
      <c r="LXO2" s="91"/>
      <c r="LXP2" s="91"/>
      <c r="LXQ2" s="91" t="s">
        <v>965</v>
      </c>
      <c r="LXR2" s="91"/>
      <c r="LXS2" s="91"/>
      <c r="LXT2" s="91"/>
      <c r="LXU2" s="91"/>
      <c r="LXV2" s="91"/>
      <c r="LXW2" s="91"/>
      <c r="LXX2" s="91"/>
      <c r="LXY2" s="91" t="s">
        <v>965</v>
      </c>
      <c r="LXZ2" s="91"/>
      <c r="LYA2" s="91"/>
      <c r="LYB2" s="91"/>
      <c r="LYC2" s="91"/>
      <c r="LYD2" s="91"/>
      <c r="LYE2" s="91"/>
      <c r="LYF2" s="91"/>
      <c r="LYG2" s="91" t="s">
        <v>965</v>
      </c>
      <c r="LYH2" s="91"/>
      <c r="LYI2" s="91"/>
      <c r="LYJ2" s="91"/>
      <c r="LYK2" s="91"/>
      <c r="LYL2" s="91"/>
      <c r="LYM2" s="91"/>
      <c r="LYN2" s="91"/>
      <c r="LYO2" s="91" t="s">
        <v>965</v>
      </c>
      <c r="LYP2" s="91"/>
      <c r="LYQ2" s="91"/>
      <c r="LYR2" s="91"/>
      <c r="LYS2" s="91"/>
      <c r="LYT2" s="91"/>
      <c r="LYU2" s="91"/>
      <c r="LYV2" s="91"/>
      <c r="LYW2" s="91" t="s">
        <v>965</v>
      </c>
      <c r="LYX2" s="91"/>
      <c r="LYY2" s="91"/>
      <c r="LYZ2" s="91"/>
      <c r="LZA2" s="91"/>
      <c r="LZB2" s="91"/>
      <c r="LZC2" s="91"/>
      <c r="LZD2" s="91"/>
      <c r="LZE2" s="91" t="s">
        <v>965</v>
      </c>
      <c r="LZF2" s="91"/>
      <c r="LZG2" s="91"/>
      <c r="LZH2" s="91"/>
      <c r="LZI2" s="91"/>
      <c r="LZJ2" s="91"/>
      <c r="LZK2" s="91"/>
      <c r="LZL2" s="91"/>
      <c r="LZM2" s="91" t="s">
        <v>965</v>
      </c>
      <c r="LZN2" s="91"/>
      <c r="LZO2" s="91"/>
      <c r="LZP2" s="91"/>
      <c r="LZQ2" s="91"/>
      <c r="LZR2" s="91"/>
      <c r="LZS2" s="91"/>
      <c r="LZT2" s="91"/>
      <c r="LZU2" s="91" t="s">
        <v>965</v>
      </c>
      <c r="LZV2" s="91"/>
      <c r="LZW2" s="91"/>
      <c r="LZX2" s="91"/>
      <c r="LZY2" s="91"/>
      <c r="LZZ2" s="91"/>
      <c r="MAA2" s="91"/>
      <c r="MAB2" s="91"/>
      <c r="MAC2" s="91" t="s">
        <v>965</v>
      </c>
      <c r="MAD2" s="91"/>
      <c r="MAE2" s="91"/>
      <c r="MAF2" s="91"/>
      <c r="MAG2" s="91"/>
      <c r="MAH2" s="91"/>
      <c r="MAI2" s="91"/>
      <c r="MAJ2" s="91"/>
      <c r="MAK2" s="91" t="s">
        <v>965</v>
      </c>
      <c r="MAL2" s="91"/>
      <c r="MAM2" s="91"/>
      <c r="MAN2" s="91"/>
      <c r="MAO2" s="91"/>
      <c r="MAP2" s="91"/>
      <c r="MAQ2" s="91"/>
      <c r="MAR2" s="91"/>
      <c r="MAS2" s="91" t="s">
        <v>965</v>
      </c>
      <c r="MAT2" s="91"/>
      <c r="MAU2" s="91"/>
      <c r="MAV2" s="91"/>
      <c r="MAW2" s="91"/>
      <c r="MAX2" s="91"/>
      <c r="MAY2" s="91"/>
      <c r="MAZ2" s="91"/>
      <c r="MBA2" s="91" t="s">
        <v>965</v>
      </c>
      <c r="MBB2" s="91"/>
      <c r="MBC2" s="91"/>
      <c r="MBD2" s="91"/>
      <c r="MBE2" s="91"/>
      <c r="MBF2" s="91"/>
      <c r="MBG2" s="91"/>
      <c r="MBH2" s="91"/>
      <c r="MBI2" s="91" t="s">
        <v>965</v>
      </c>
      <c r="MBJ2" s="91"/>
      <c r="MBK2" s="91"/>
      <c r="MBL2" s="91"/>
      <c r="MBM2" s="91"/>
      <c r="MBN2" s="91"/>
      <c r="MBO2" s="91"/>
      <c r="MBP2" s="91"/>
      <c r="MBQ2" s="91" t="s">
        <v>965</v>
      </c>
      <c r="MBR2" s="91"/>
      <c r="MBS2" s="91"/>
      <c r="MBT2" s="91"/>
      <c r="MBU2" s="91"/>
      <c r="MBV2" s="91"/>
      <c r="MBW2" s="91"/>
      <c r="MBX2" s="91"/>
      <c r="MBY2" s="91" t="s">
        <v>965</v>
      </c>
      <c r="MBZ2" s="91"/>
      <c r="MCA2" s="91"/>
      <c r="MCB2" s="91"/>
      <c r="MCC2" s="91"/>
      <c r="MCD2" s="91"/>
      <c r="MCE2" s="91"/>
      <c r="MCF2" s="91"/>
      <c r="MCG2" s="91" t="s">
        <v>965</v>
      </c>
      <c r="MCH2" s="91"/>
      <c r="MCI2" s="91"/>
      <c r="MCJ2" s="91"/>
      <c r="MCK2" s="91"/>
      <c r="MCL2" s="91"/>
      <c r="MCM2" s="91"/>
      <c r="MCN2" s="91"/>
      <c r="MCO2" s="91" t="s">
        <v>965</v>
      </c>
      <c r="MCP2" s="91"/>
      <c r="MCQ2" s="91"/>
      <c r="MCR2" s="91"/>
      <c r="MCS2" s="91"/>
      <c r="MCT2" s="91"/>
      <c r="MCU2" s="91"/>
      <c r="MCV2" s="91"/>
      <c r="MCW2" s="91" t="s">
        <v>965</v>
      </c>
      <c r="MCX2" s="91"/>
      <c r="MCY2" s="91"/>
      <c r="MCZ2" s="91"/>
      <c r="MDA2" s="91"/>
      <c r="MDB2" s="91"/>
      <c r="MDC2" s="91"/>
      <c r="MDD2" s="91"/>
      <c r="MDE2" s="91" t="s">
        <v>965</v>
      </c>
      <c r="MDF2" s="91"/>
      <c r="MDG2" s="91"/>
      <c r="MDH2" s="91"/>
      <c r="MDI2" s="91"/>
      <c r="MDJ2" s="91"/>
      <c r="MDK2" s="91"/>
      <c r="MDL2" s="91"/>
      <c r="MDM2" s="91" t="s">
        <v>965</v>
      </c>
      <c r="MDN2" s="91"/>
      <c r="MDO2" s="91"/>
      <c r="MDP2" s="91"/>
      <c r="MDQ2" s="91"/>
      <c r="MDR2" s="91"/>
      <c r="MDS2" s="91"/>
      <c r="MDT2" s="91"/>
      <c r="MDU2" s="91" t="s">
        <v>965</v>
      </c>
      <c r="MDV2" s="91"/>
      <c r="MDW2" s="91"/>
      <c r="MDX2" s="91"/>
      <c r="MDY2" s="91"/>
      <c r="MDZ2" s="91"/>
      <c r="MEA2" s="91"/>
      <c r="MEB2" s="91"/>
      <c r="MEC2" s="91" t="s">
        <v>965</v>
      </c>
      <c r="MED2" s="91"/>
      <c r="MEE2" s="91"/>
      <c r="MEF2" s="91"/>
      <c r="MEG2" s="91"/>
      <c r="MEH2" s="91"/>
      <c r="MEI2" s="91"/>
      <c r="MEJ2" s="91"/>
      <c r="MEK2" s="91" t="s">
        <v>965</v>
      </c>
      <c r="MEL2" s="91"/>
      <c r="MEM2" s="91"/>
      <c r="MEN2" s="91"/>
      <c r="MEO2" s="91"/>
      <c r="MEP2" s="91"/>
      <c r="MEQ2" s="91"/>
      <c r="MER2" s="91"/>
      <c r="MES2" s="91" t="s">
        <v>965</v>
      </c>
      <c r="MET2" s="91"/>
      <c r="MEU2" s="91"/>
      <c r="MEV2" s="91"/>
      <c r="MEW2" s="91"/>
      <c r="MEX2" s="91"/>
      <c r="MEY2" s="91"/>
      <c r="MEZ2" s="91"/>
      <c r="MFA2" s="91" t="s">
        <v>965</v>
      </c>
      <c r="MFB2" s="91"/>
      <c r="MFC2" s="91"/>
      <c r="MFD2" s="91"/>
      <c r="MFE2" s="91"/>
      <c r="MFF2" s="91"/>
      <c r="MFG2" s="91"/>
      <c r="MFH2" s="91"/>
      <c r="MFI2" s="91" t="s">
        <v>965</v>
      </c>
      <c r="MFJ2" s="91"/>
      <c r="MFK2" s="91"/>
      <c r="MFL2" s="91"/>
      <c r="MFM2" s="91"/>
      <c r="MFN2" s="91"/>
      <c r="MFO2" s="91"/>
      <c r="MFP2" s="91"/>
      <c r="MFQ2" s="91" t="s">
        <v>965</v>
      </c>
      <c r="MFR2" s="91"/>
      <c r="MFS2" s="91"/>
      <c r="MFT2" s="91"/>
      <c r="MFU2" s="91"/>
      <c r="MFV2" s="91"/>
      <c r="MFW2" s="91"/>
      <c r="MFX2" s="91"/>
      <c r="MFY2" s="91" t="s">
        <v>965</v>
      </c>
      <c r="MFZ2" s="91"/>
      <c r="MGA2" s="91"/>
      <c r="MGB2" s="91"/>
      <c r="MGC2" s="91"/>
      <c r="MGD2" s="91"/>
      <c r="MGE2" s="91"/>
      <c r="MGF2" s="91"/>
      <c r="MGG2" s="91" t="s">
        <v>965</v>
      </c>
      <c r="MGH2" s="91"/>
      <c r="MGI2" s="91"/>
      <c r="MGJ2" s="91"/>
      <c r="MGK2" s="91"/>
      <c r="MGL2" s="91"/>
      <c r="MGM2" s="91"/>
      <c r="MGN2" s="91"/>
      <c r="MGO2" s="91" t="s">
        <v>965</v>
      </c>
      <c r="MGP2" s="91"/>
      <c r="MGQ2" s="91"/>
      <c r="MGR2" s="91"/>
      <c r="MGS2" s="91"/>
      <c r="MGT2" s="91"/>
      <c r="MGU2" s="91"/>
      <c r="MGV2" s="91"/>
      <c r="MGW2" s="91" t="s">
        <v>965</v>
      </c>
      <c r="MGX2" s="91"/>
      <c r="MGY2" s="91"/>
      <c r="MGZ2" s="91"/>
      <c r="MHA2" s="91"/>
      <c r="MHB2" s="91"/>
      <c r="MHC2" s="91"/>
      <c r="MHD2" s="91"/>
      <c r="MHE2" s="91" t="s">
        <v>965</v>
      </c>
      <c r="MHF2" s="91"/>
      <c r="MHG2" s="91"/>
      <c r="MHH2" s="91"/>
      <c r="MHI2" s="91"/>
      <c r="MHJ2" s="91"/>
      <c r="MHK2" s="91"/>
      <c r="MHL2" s="91"/>
      <c r="MHM2" s="91" t="s">
        <v>965</v>
      </c>
      <c r="MHN2" s="91"/>
      <c r="MHO2" s="91"/>
      <c r="MHP2" s="91"/>
      <c r="MHQ2" s="91"/>
      <c r="MHR2" s="91"/>
      <c r="MHS2" s="91"/>
      <c r="MHT2" s="91"/>
      <c r="MHU2" s="91" t="s">
        <v>965</v>
      </c>
      <c r="MHV2" s="91"/>
      <c r="MHW2" s="91"/>
      <c r="MHX2" s="91"/>
      <c r="MHY2" s="91"/>
      <c r="MHZ2" s="91"/>
      <c r="MIA2" s="91"/>
      <c r="MIB2" s="91"/>
      <c r="MIC2" s="91" t="s">
        <v>965</v>
      </c>
      <c r="MID2" s="91"/>
      <c r="MIE2" s="91"/>
      <c r="MIF2" s="91"/>
      <c r="MIG2" s="91"/>
      <c r="MIH2" s="91"/>
      <c r="MII2" s="91"/>
      <c r="MIJ2" s="91"/>
      <c r="MIK2" s="91" t="s">
        <v>965</v>
      </c>
      <c r="MIL2" s="91"/>
      <c r="MIM2" s="91"/>
      <c r="MIN2" s="91"/>
      <c r="MIO2" s="91"/>
      <c r="MIP2" s="91"/>
      <c r="MIQ2" s="91"/>
      <c r="MIR2" s="91"/>
      <c r="MIS2" s="91" t="s">
        <v>965</v>
      </c>
      <c r="MIT2" s="91"/>
      <c r="MIU2" s="91"/>
      <c r="MIV2" s="91"/>
      <c r="MIW2" s="91"/>
      <c r="MIX2" s="91"/>
      <c r="MIY2" s="91"/>
      <c r="MIZ2" s="91"/>
      <c r="MJA2" s="91" t="s">
        <v>965</v>
      </c>
      <c r="MJB2" s="91"/>
      <c r="MJC2" s="91"/>
      <c r="MJD2" s="91"/>
      <c r="MJE2" s="91"/>
      <c r="MJF2" s="91"/>
      <c r="MJG2" s="91"/>
      <c r="MJH2" s="91"/>
      <c r="MJI2" s="91" t="s">
        <v>965</v>
      </c>
      <c r="MJJ2" s="91"/>
      <c r="MJK2" s="91"/>
      <c r="MJL2" s="91"/>
      <c r="MJM2" s="91"/>
      <c r="MJN2" s="91"/>
      <c r="MJO2" s="91"/>
      <c r="MJP2" s="91"/>
      <c r="MJQ2" s="91" t="s">
        <v>965</v>
      </c>
      <c r="MJR2" s="91"/>
      <c r="MJS2" s="91"/>
      <c r="MJT2" s="91"/>
      <c r="MJU2" s="91"/>
      <c r="MJV2" s="91"/>
      <c r="MJW2" s="91"/>
      <c r="MJX2" s="91"/>
      <c r="MJY2" s="91" t="s">
        <v>965</v>
      </c>
      <c r="MJZ2" s="91"/>
      <c r="MKA2" s="91"/>
      <c r="MKB2" s="91"/>
      <c r="MKC2" s="91"/>
      <c r="MKD2" s="91"/>
      <c r="MKE2" s="91"/>
      <c r="MKF2" s="91"/>
      <c r="MKG2" s="91" t="s">
        <v>965</v>
      </c>
      <c r="MKH2" s="91"/>
      <c r="MKI2" s="91"/>
      <c r="MKJ2" s="91"/>
      <c r="MKK2" s="91"/>
      <c r="MKL2" s="91"/>
      <c r="MKM2" s="91"/>
      <c r="MKN2" s="91"/>
      <c r="MKO2" s="91" t="s">
        <v>965</v>
      </c>
      <c r="MKP2" s="91"/>
      <c r="MKQ2" s="91"/>
      <c r="MKR2" s="91"/>
      <c r="MKS2" s="91"/>
      <c r="MKT2" s="91"/>
      <c r="MKU2" s="91"/>
      <c r="MKV2" s="91"/>
      <c r="MKW2" s="91" t="s">
        <v>965</v>
      </c>
      <c r="MKX2" s="91"/>
      <c r="MKY2" s="91"/>
      <c r="MKZ2" s="91"/>
      <c r="MLA2" s="91"/>
      <c r="MLB2" s="91"/>
      <c r="MLC2" s="91"/>
      <c r="MLD2" s="91"/>
      <c r="MLE2" s="91" t="s">
        <v>965</v>
      </c>
      <c r="MLF2" s="91"/>
      <c r="MLG2" s="91"/>
      <c r="MLH2" s="91"/>
      <c r="MLI2" s="91"/>
      <c r="MLJ2" s="91"/>
      <c r="MLK2" s="91"/>
      <c r="MLL2" s="91"/>
      <c r="MLM2" s="91" t="s">
        <v>965</v>
      </c>
      <c r="MLN2" s="91"/>
      <c r="MLO2" s="91"/>
      <c r="MLP2" s="91"/>
      <c r="MLQ2" s="91"/>
      <c r="MLR2" s="91"/>
      <c r="MLS2" s="91"/>
      <c r="MLT2" s="91"/>
      <c r="MLU2" s="91" t="s">
        <v>965</v>
      </c>
      <c r="MLV2" s="91"/>
      <c r="MLW2" s="91"/>
      <c r="MLX2" s="91"/>
      <c r="MLY2" s="91"/>
      <c r="MLZ2" s="91"/>
      <c r="MMA2" s="91"/>
      <c r="MMB2" s="91"/>
      <c r="MMC2" s="91" t="s">
        <v>965</v>
      </c>
      <c r="MMD2" s="91"/>
      <c r="MME2" s="91"/>
      <c r="MMF2" s="91"/>
      <c r="MMG2" s="91"/>
      <c r="MMH2" s="91"/>
      <c r="MMI2" s="91"/>
      <c r="MMJ2" s="91"/>
      <c r="MMK2" s="91" t="s">
        <v>965</v>
      </c>
      <c r="MML2" s="91"/>
      <c r="MMM2" s="91"/>
      <c r="MMN2" s="91"/>
      <c r="MMO2" s="91"/>
      <c r="MMP2" s="91"/>
      <c r="MMQ2" s="91"/>
      <c r="MMR2" s="91"/>
      <c r="MMS2" s="91" t="s">
        <v>965</v>
      </c>
      <c r="MMT2" s="91"/>
      <c r="MMU2" s="91"/>
      <c r="MMV2" s="91"/>
      <c r="MMW2" s="91"/>
      <c r="MMX2" s="91"/>
      <c r="MMY2" s="91"/>
      <c r="MMZ2" s="91"/>
      <c r="MNA2" s="91" t="s">
        <v>965</v>
      </c>
      <c r="MNB2" s="91"/>
      <c r="MNC2" s="91"/>
      <c r="MND2" s="91"/>
      <c r="MNE2" s="91"/>
      <c r="MNF2" s="91"/>
      <c r="MNG2" s="91"/>
      <c r="MNH2" s="91"/>
      <c r="MNI2" s="91" t="s">
        <v>965</v>
      </c>
      <c r="MNJ2" s="91"/>
      <c r="MNK2" s="91"/>
      <c r="MNL2" s="91"/>
      <c r="MNM2" s="91"/>
      <c r="MNN2" s="91"/>
      <c r="MNO2" s="91"/>
      <c r="MNP2" s="91"/>
      <c r="MNQ2" s="91" t="s">
        <v>965</v>
      </c>
      <c r="MNR2" s="91"/>
      <c r="MNS2" s="91"/>
      <c r="MNT2" s="91"/>
      <c r="MNU2" s="91"/>
      <c r="MNV2" s="91"/>
      <c r="MNW2" s="91"/>
      <c r="MNX2" s="91"/>
      <c r="MNY2" s="91" t="s">
        <v>965</v>
      </c>
      <c r="MNZ2" s="91"/>
      <c r="MOA2" s="91"/>
      <c r="MOB2" s="91"/>
      <c r="MOC2" s="91"/>
      <c r="MOD2" s="91"/>
      <c r="MOE2" s="91"/>
      <c r="MOF2" s="91"/>
      <c r="MOG2" s="91" t="s">
        <v>965</v>
      </c>
      <c r="MOH2" s="91"/>
      <c r="MOI2" s="91"/>
      <c r="MOJ2" s="91"/>
      <c r="MOK2" s="91"/>
      <c r="MOL2" s="91"/>
      <c r="MOM2" s="91"/>
      <c r="MON2" s="91"/>
      <c r="MOO2" s="91" t="s">
        <v>965</v>
      </c>
      <c r="MOP2" s="91"/>
      <c r="MOQ2" s="91"/>
      <c r="MOR2" s="91"/>
      <c r="MOS2" s="91"/>
      <c r="MOT2" s="91"/>
      <c r="MOU2" s="91"/>
      <c r="MOV2" s="91"/>
      <c r="MOW2" s="91" t="s">
        <v>965</v>
      </c>
      <c r="MOX2" s="91"/>
      <c r="MOY2" s="91"/>
      <c r="MOZ2" s="91"/>
      <c r="MPA2" s="91"/>
      <c r="MPB2" s="91"/>
      <c r="MPC2" s="91"/>
      <c r="MPD2" s="91"/>
      <c r="MPE2" s="91" t="s">
        <v>965</v>
      </c>
      <c r="MPF2" s="91"/>
      <c r="MPG2" s="91"/>
      <c r="MPH2" s="91"/>
      <c r="MPI2" s="91"/>
      <c r="MPJ2" s="91"/>
      <c r="MPK2" s="91"/>
      <c r="MPL2" s="91"/>
      <c r="MPM2" s="91" t="s">
        <v>965</v>
      </c>
      <c r="MPN2" s="91"/>
      <c r="MPO2" s="91"/>
      <c r="MPP2" s="91"/>
      <c r="MPQ2" s="91"/>
      <c r="MPR2" s="91"/>
      <c r="MPS2" s="91"/>
      <c r="MPT2" s="91"/>
      <c r="MPU2" s="91" t="s">
        <v>965</v>
      </c>
      <c r="MPV2" s="91"/>
      <c r="MPW2" s="91"/>
      <c r="MPX2" s="91"/>
      <c r="MPY2" s="91"/>
      <c r="MPZ2" s="91"/>
      <c r="MQA2" s="91"/>
      <c r="MQB2" s="91"/>
      <c r="MQC2" s="91" t="s">
        <v>965</v>
      </c>
      <c r="MQD2" s="91"/>
      <c r="MQE2" s="91"/>
      <c r="MQF2" s="91"/>
      <c r="MQG2" s="91"/>
      <c r="MQH2" s="91"/>
      <c r="MQI2" s="91"/>
      <c r="MQJ2" s="91"/>
      <c r="MQK2" s="91" t="s">
        <v>965</v>
      </c>
      <c r="MQL2" s="91"/>
      <c r="MQM2" s="91"/>
      <c r="MQN2" s="91"/>
      <c r="MQO2" s="91"/>
      <c r="MQP2" s="91"/>
      <c r="MQQ2" s="91"/>
      <c r="MQR2" s="91"/>
      <c r="MQS2" s="91" t="s">
        <v>965</v>
      </c>
      <c r="MQT2" s="91"/>
      <c r="MQU2" s="91"/>
      <c r="MQV2" s="91"/>
      <c r="MQW2" s="91"/>
      <c r="MQX2" s="91"/>
      <c r="MQY2" s="91"/>
      <c r="MQZ2" s="91"/>
      <c r="MRA2" s="91" t="s">
        <v>965</v>
      </c>
      <c r="MRB2" s="91"/>
      <c r="MRC2" s="91"/>
      <c r="MRD2" s="91"/>
      <c r="MRE2" s="91"/>
      <c r="MRF2" s="91"/>
      <c r="MRG2" s="91"/>
      <c r="MRH2" s="91"/>
      <c r="MRI2" s="91" t="s">
        <v>965</v>
      </c>
      <c r="MRJ2" s="91"/>
      <c r="MRK2" s="91"/>
      <c r="MRL2" s="91"/>
      <c r="MRM2" s="91"/>
      <c r="MRN2" s="91"/>
      <c r="MRO2" s="91"/>
      <c r="MRP2" s="91"/>
      <c r="MRQ2" s="91" t="s">
        <v>965</v>
      </c>
      <c r="MRR2" s="91"/>
      <c r="MRS2" s="91"/>
      <c r="MRT2" s="91"/>
      <c r="MRU2" s="91"/>
      <c r="MRV2" s="91"/>
      <c r="MRW2" s="91"/>
      <c r="MRX2" s="91"/>
      <c r="MRY2" s="91" t="s">
        <v>965</v>
      </c>
      <c r="MRZ2" s="91"/>
      <c r="MSA2" s="91"/>
      <c r="MSB2" s="91"/>
      <c r="MSC2" s="91"/>
      <c r="MSD2" s="91"/>
      <c r="MSE2" s="91"/>
      <c r="MSF2" s="91"/>
      <c r="MSG2" s="91" t="s">
        <v>965</v>
      </c>
      <c r="MSH2" s="91"/>
      <c r="MSI2" s="91"/>
      <c r="MSJ2" s="91"/>
      <c r="MSK2" s="91"/>
      <c r="MSL2" s="91"/>
      <c r="MSM2" s="91"/>
      <c r="MSN2" s="91"/>
      <c r="MSO2" s="91" t="s">
        <v>965</v>
      </c>
      <c r="MSP2" s="91"/>
      <c r="MSQ2" s="91"/>
      <c r="MSR2" s="91"/>
      <c r="MSS2" s="91"/>
      <c r="MST2" s="91"/>
      <c r="MSU2" s="91"/>
      <c r="MSV2" s="91"/>
      <c r="MSW2" s="91" t="s">
        <v>965</v>
      </c>
      <c r="MSX2" s="91"/>
      <c r="MSY2" s="91"/>
      <c r="MSZ2" s="91"/>
      <c r="MTA2" s="91"/>
      <c r="MTB2" s="91"/>
      <c r="MTC2" s="91"/>
      <c r="MTD2" s="91"/>
      <c r="MTE2" s="91" t="s">
        <v>965</v>
      </c>
      <c r="MTF2" s="91"/>
      <c r="MTG2" s="91"/>
      <c r="MTH2" s="91"/>
      <c r="MTI2" s="91"/>
      <c r="MTJ2" s="91"/>
      <c r="MTK2" s="91"/>
      <c r="MTL2" s="91"/>
      <c r="MTM2" s="91" t="s">
        <v>965</v>
      </c>
      <c r="MTN2" s="91"/>
      <c r="MTO2" s="91"/>
      <c r="MTP2" s="91"/>
      <c r="MTQ2" s="91"/>
      <c r="MTR2" s="91"/>
      <c r="MTS2" s="91"/>
      <c r="MTT2" s="91"/>
      <c r="MTU2" s="91" t="s">
        <v>965</v>
      </c>
      <c r="MTV2" s="91"/>
      <c r="MTW2" s="91"/>
      <c r="MTX2" s="91"/>
      <c r="MTY2" s="91"/>
      <c r="MTZ2" s="91"/>
      <c r="MUA2" s="91"/>
      <c r="MUB2" s="91"/>
      <c r="MUC2" s="91" t="s">
        <v>965</v>
      </c>
      <c r="MUD2" s="91"/>
      <c r="MUE2" s="91"/>
      <c r="MUF2" s="91"/>
      <c r="MUG2" s="91"/>
      <c r="MUH2" s="91"/>
      <c r="MUI2" s="91"/>
      <c r="MUJ2" s="91"/>
      <c r="MUK2" s="91" t="s">
        <v>965</v>
      </c>
      <c r="MUL2" s="91"/>
      <c r="MUM2" s="91"/>
      <c r="MUN2" s="91"/>
      <c r="MUO2" s="91"/>
      <c r="MUP2" s="91"/>
      <c r="MUQ2" s="91"/>
      <c r="MUR2" s="91"/>
      <c r="MUS2" s="91" t="s">
        <v>965</v>
      </c>
      <c r="MUT2" s="91"/>
      <c r="MUU2" s="91"/>
      <c r="MUV2" s="91"/>
      <c r="MUW2" s="91"/>
      <c r="MUX2" s="91"/>
      <c r="MUY2" s="91"/>
      <c r="MUZ2" s="91"/>
      <c r="MVA2" s="91" t="s">
        <v>965</v>
      </c>
      <c r="MVB2" s="91"/>
      <c r="MVC2" s="91"/>
      <c r="MVD2" s="91"/>
      <c r="MVE2" s="91"/>
      <c r="MVF2" s="91"/>
      <c r="MVG2" s="91"/>
      <c r="MVH2" s="91"/>
      <c r="MVI2" s="91" t="s">
        <v>965</v>
      </c>
      <c r="MVJ2" s="91"/>
      <c r="MVK2" s="91"/>
      <c r="MVL2" s="91"/>
      <c r="MVM2" s="91"/>
      <c r="MVN2" s="91"/>
      <c r="MVO2" s="91"/>
      <c r="MVP2" s="91"/>
      <c r="MVQ2" s="91" t="s">
        <v>965</v>
      </c>
      <c r="MVR2" s="91"/>
      <c r="MVS2" s="91"/>
      <c r="MVT2" s="91"/>
      <c r="MVU2" s="91"/>
      <c r="MVV2" s="91"/>
      <c r="MVW2" s="91"/>
      <c r="MVX2" s="91"/>
      <c r="MVY2" s="91" t="s">
        <v>965</v>
      </c>
      <c r="MVZ2" s="91"/>
      <c r="MWA2" s="91"/>
      <c r="MWB2" s="91"/>
      <c r="MWC2" s="91"/>
      <c r="MWD2" s="91"/>
      <c r="MWE2" s="91"/>
      <c r="MWF2" s="91"/>
      <c r="MWG2" s="91" t="s">
        <v>965</v>
      </c>
      <c r="MWH2" s="91"/>
      <c r="MWI2" s="91"/>
      <c r="MWJ2" s="91"/>
      <c r="MWK2" s="91"/>
      <c r="MWL2" s="91"/>
      <c r="MWM2" s="91"/>
      <c r="MWN2" s="91"/>
      <c r="MWO2" s="91" t="s">
        <v>965</v>
      </c>
      <c r="MWP2" s="91"/>
      <c r="MWQ2" s="91"/>
      <c r="MWR2" s="91"/>
      <c r="MWS2" s="91"/>
      <c r="MWT2" s="91"/>
      <c r="MWU2" s="91"/>
      <c r="MWV2" s="91"/>
      <c r="MWW2" s="91" t="s">
        <v>965</v>
      </c>
      <c r="MWX2" s="91"/>
      <c r="MWY2" s="91"/>
      <c r="MWZ2" s="91"/>
      <c r="MXA2" s="91"/>
      <c r="MXB2" s="91"/>
      <c r="MXC2" s="91"/>
      <c r="MXD2" s="91"/>
      <c r="MXE2" s="91" t="s">
        <v>965</v>
      </c>
      <c r="MXF2" s="91"/>
      <c r="MXG2" s="91"/>
      <c r="MXH2" s="91"/>
      <c r="MXI2" s="91"/>
      <c r="MXJ2" s="91"/>
      <c r="MXK2" s="91"/>
      <c r="MXL2" s="91"/>
      <c r="MXM2" s="91" t="s">
        <v>965</v>
      </c>
      <c r="MXN2" s="91"/>
      <c r="MXO2" s="91"/>
      <c r="MXP2" s="91"/>
      <c r="MXQ2" s="91"/>
      <c r="MXR2" s="91"/>
      <c r="MXS2" s="91"/>
      <c r="MXT2" s="91"/>
      <c r="MXU2" s="91" t="s">
        <v>965</v>
      </c>
      <c r="MXV2" s="91"/>
      <c r="MXW2" s="91"/>
      <c r="MXX2" s="91"/>
      <c r="MXY2" s="91"/>
      <c r="MXZ2" s="91"/>
      <c r="MYA2" s="91"/>
      <c r="MYB2" s="91"/>
      <c r="MYC2" s="91" t="s">
        <v>965</v>
      </c>
      <c r="MYD2" s="91"/>
      <c r="MYE2" s="91"/>
      <c r="MYF2" s="91"/>
      <c r="MYG2" s="91"/>
      <c r="MYH2" s="91"/>
      <c r="MYI2" s="91"/>
      <c r="MYJ2" s="91"/>
      <c r="MYK2" s="91" t="s">
        <v>965</v>
      </c>
      <c r="MYL2" s="91"/>
      <c r="MYM2" s="91"/>
      <c r="MYN2" s="91"/>
      <c r="MYO2" s="91"/>
      <c r="MYP2" s="91"/>
      <c r="MYQ2" s="91"/>
      <c r="MYR2" s="91"/>
      <c r="MYS2" s="91" t="s">
        <v>965</v>
      </c>
      <c r="MYT2" s="91"/>
      <c r="MYU2" s="91"/>
      <c r="MYV2" s="91"/>
      <c r="MYW2" s="91"/>
      <c r="MYX2" s="91"/>
      <c r="MYY2" s="91"/>
      <c r="MYZ2" s="91"/>
      <c r="MZA2" s="91" t="s">
        <v>965</v>
      </c>
      <c r="MZB2" s="91"/>
      <c r="MZC2" s="91"/>
      <c r="MZD2" s="91"/>
      <c r="MZE2" s="91"/>
      <c r="MZF2" s="91"/>
      <c r="MZG2" s="91"/>
      <c r="MZH2" s="91"/>
      <c r="MZI2" s="91" t="s">
        <v>965</v>
      </c>
      <c r="MZJ2" s="91"/>
      <c r="MZK2" s="91"/>
      <c r="MZL2" s="91"/>
      <c r="MZM2" s="91"/>
      <c r="MZN2" s="91"/>
      <c r="MZO2" s="91"/>
      <c r="MZP2" s="91"/>
      <c r="MZQ2" s="91" t="s">
        <v>965</v>
      </c>
      <c r="MZR2" s="91"/>
      <c r="MZS2" s="91"/>
      <c r="MZT2" s="91"/>
      <c r="MZU2" s="91"/>
      <c r="MZV2" s="91"/>
      <c r="MZW2" s="91"/>
      <c r="MZX2" s="91"/>
      <c r="MZY2" s="91" t="s">
        <v>965</v>
      </c>
      <c r="MZZ2" s="91"/>
      <c r="NAA2" s="91"/>
      <c r="NAB2" s="91"/>
      <c r="NAC2" s="91"/>
      <c r="NAD2" s="91"/>
      <c r="NAE2" s="91"/>
      <c r="NAF2" s="91"/>
      <c r="NAG2" s="91" t="s">
        <v>965</v>
      </c>
      <c r="NAH2" s="91"/>
      <c r="NAI2" s="91"/>
      <c r="NAJ2" s="91"/>
      <c r="NAK2" s="91"/>
      <c r="NAL2" s="91"/>
      <c r="NAM2" s="91"/>
      <c r="NAN2" s="91"/>
      <c r="NAO2" s="91" t="s">
        <v>965</v>
      </c>
      <c r="NAP2" s="91"/>
      <c r="NAQ2" s="91"/>
      <c r="NAR2" s="91"/>
      <c r="NAS2" s="91"/>
      <c r="NAT2" s="91"/>
      <c r="NAU2" s="91"/>
      <c r="NAV2" s="91"/>
      <c r="NAW2" s="91" t="s">
        <v>965</v>
      </c>
      <c r="NAX2" s="91"/>
      <c r="NAY2" s="91"/>
      <c r="NAZ2" s="91"/>
      <c r="NBA2" s="91"/>
      <c r="NBB2" s="91"/>
      <c r="NBC2" s="91"/>
      <c r="NBD2" s="91"/>
      <c r="NBE2" s="91" t="s">
        <v>965</v>
      </c>
      <c r="NBF2" s="91"/>
      <c r="NBG2" s="91"/>
      <c r="NBH2" s="91"/>
      <c r="NBI2" s="91"/>
      <c r="NBJ2" s="91"/>
      <c r="NBK2" s="91"/>
      <c r="NBL2" s="91"/>
      <c r="NBM2" s="91" t="s">
        <v>965</v>
      </c>
      <c r="NBN2" s="91"/>
      <c r="NBO2" s="91"/>
      <c r="NBP2" s="91"/>
      <c r="NBQ2" s="91"/>
      <c r="NBR2" s="91"/>
      <c r="NBS2" s="91"/>
      <c r="NBT2" s="91"/>
      <c r="NBU2" s="91" t="s">
        <v>965</v>
      </c>
      <c r="NBV2" s="91"/>
      <c r="NBW2" s="91"/>
      <c r="NBX2" s="91"/>
      <c r="NBY2" s="91"/>
      <c r="NBZ2" s="91"/>
      <c r="NCA2" s="91"/>
      <c r="NCB2" s="91"/>
      <c r="NCC2" s="91" t="s">
        <v>965</v>
      </c>
      <c r="NCD2" s="91"/>
      <c r="NCE2" s="91"/>
      <c r="NCF2" s="91"/>
      <c r="NCG2" s="91"/>
      <c r="NCH2" s="91"/>
      <c r="NCI2" s="91"/>
      <c r="NCJ2" s="91"/>
      <c r="NCK2" s="91" t="s">
        <v>965</v>
      </c>
      <c r="NCL2" s="91"/>
      <c r="NCM2" s="91"/>
      <c r="NCN2" s="91"/>
      <c r="NCO2" s="91"/>
      <c r="NCP2" s="91"/>
      <c r="NCQ2" s="91"/>
      <c r="NCR2" s="91"/>
      <c r="NCS2" s="91" t="s">
        <v>965</v>
      </c>
      <c r="NCT2" s="91"/>
      <c r="NCU2" s="91"/>
      <c r="NCV2" s="91"/>
      <c r="NCW2" s="91"/>
      <c r="NCX2" s="91"/>
      <c r="NCY2" s="91"/>
      <c r="NCZ2" s="91"/>
      <c r="NDA2" s="91" t="s">
        <v>965</v>
      </c>
      <c r="NDB2" s="91"/>
      <c r="NDC2" s="91"/>
      <c r="NDD2" s="91"/>
      <c r="NDE2" s="91"/>
      <c r="NDF2" s="91"/>
      <c r="NDG2" s="91"/>
      <c r="NDH2" s="91"/>
      <c r="NDI2" s="91" t="s">
        <v>965</v>
      </c>
      <c r="NDJ2" s="91"/>
      <c r="NDK2" s="91"/>
      <c r="NDL2" s="91"/>
      <c r="NDM2" s="91"/>
      <c r="NDN2" s="91"/>
      <c r="NDO2" s="91"/>
      <c r="NDP2" s="91"/>
      <c r="NDQ2" s="91" t="s">
        <v>965</v>
      </c>
      <c r="NDR2" s="91"/>
      <c r="NDS2" s="91"/>
      <c r="NDT2" s="91"/>
      <c r="NDU2" s="91"/>
      <c r="NDV2" s="91"/>
      <c r="NDW2" s="91"/>
      <c r="NDX2" s="91"/>
      <c r="NDY2" s="91" t="s">
        <v>965</v>
      </c>
      <c r="NDZ2" s="91"/>
      <c r="NEA2" s="91"/>
      <c r="NEB2" s="91"/>
      <c r="NEC2" s="91"/>
      <c r="NED2" s="91"/>
      <c r="NEE2" s="91"/>
      <c r="NEF2" s="91"/>
      <c r="NEG2" s="91" t="s">
        <v>965</v>
      </c>
      <c r="NEH2" s="91"/>
      <c r="NEI2" s="91"/>
      <c r="NEJ2" s="91"/>
      <c r="NEK2" s="91"/>
      <c r="NEL2" s="91"/>
      <c r="NEM2" s="91"/>
      <c r="NEN2" s="91"/>
      <c r="NEO2" s="91" t="s">
        <v>965</v>
      </c>
      <c r="NEP2" s="91"/>
      <c r="NEQ2" s="91"/>
      <c r="NER2" s="91"/>
      <c r="NES2" s="91"/>
      <c r="NET2" s="91"/>
      <c r="NEU2" s="91"/>
      <c r="NEV2" s="91"/>
      <c r="NEW2" s="91" t="s">
        <v>965</v>
      </c>
      <c r="NEX2" s="91"/>
      <c r="NEY2" s="91"/>
      <c r="NEZ2" s="91"/>
      <c r="NFA2" s="91"/>
      <c r="NFB2" s="91"/>
      <c r="NFC2" s="91"/>
      <c r="NFD2" s="91"/>
      <c r="NFE2" s="91" t="s">
        <v>965</v>
      </c>
      <c r="NFF2" s="91"/>
      <c r="NFG2" s="91"/>
      <c r="NFH2" s="91"/>
      <c r="NFI2" s="91"/>
      <c r="NFJ2" s="91"/>
      <c r="NFK2" s="91"/>
      <c r="NFL2" s="91"/>
      <c r="NFM2" s="91" t="s">
        <v>965</v>
      </c>
      <c r="NFN2" s="91"/>
      <c r="NFO2" s="91"/>
      <c r="NFP2" s="91"/>
      <c r="NFQ2" s="91"/>
      <c r="NFR2" s="91"/>
      <c r="NFS2" s="91"/>
      <c r="NFT2" s="91"/>
      <c r="NFU2" s="91" t="s">
        <v>965</v>
      </c>
      <c r="NFV2" s="91"/>
      <c r="NFW2" s="91"/>
      <c r="NFX2" s="91"/>
      <c r="NFY2" s="91"/>
      <c r="NFZ2" s="91"/>
      <c r="NGA2" s="91"/>
      <c r="NGB2" s="91"/>
      <c r="NGC2" s="91" t="s">
        <v>965</v>
      </c>
      <c r="NGD2" s="91"/>
      <c r="NGE2" s="91"/>
      <c r="NGF2" s="91"/>
      <c r="NGG2" s="91"/>
      <c r="NGH2" s="91"/>
      <c r="NGI2" s="91"/>
      <c r="NGJ2" s="91"/>
      <c r="NGK2" s="91" t="s">
        <v>965</v>
      </c>
      <c r="NGL2" s="91"/>
      <c r="NGM2" s="91"/>
      <c r="NGN2" s="91"/>
      <c r="NGO2" s="91"/>
      <c r="NGP2" s="91"/>
      <c r="NGQ2" s="91"/>
      <c r="NGR2" s="91"/>
      <c r="NGS2" s="91" t="s">
        <v>965</v>
      </c>
      <c r="NGT2" s="91"/>
      <c r="NGU2" s="91"/>
      <c r="NGV2" s="91"/>
      <c r="NGW2" s="91"/>
      <c r="NGX2" s="91"/>
      <c r="NGY2" s="91"/>
      <c r="NGZ2" s="91"/>
      <c r="NHA2" s="91" t="s">
        <v>965</v>
      </c>
      <c r="NHB2" s="91"/>
      <c r="NHC2" s="91"/>
      <c r="NHD2" s="91"/>
      <c r="NHE2" s="91"/>
      <c r="NHF2" s="91"/>
      <c r="NHG2" s="91"/>
      <c r="NHH2" s="91"/>
      <c r="NHI2" s="91" t="s">
        <v>965</v>
      </c>
      <c r="NHJ2" s="91"/>
      <c r="NHK2" s="91"/>
      <c r="NHL2" s="91"/>
      <c r="NHM2" s="91"/>
      <c r="NHN2" s="91"/>
      <c r="NHO2" s="91"/>
      <c r="NHP2" s="91"/>
      <c r="NHQ2" s="91" t="s">
        <v>965</v>
      </c>
      <c r="NHR2" s="91"/>
      <c r="NHS2" s="91"/>
      <c r="NHT2" s="91"/>
      <c r="NHU2" s="91"/>
      <c r="NHV2" s="91"/>
      <c r="NHW2" s="91"/>
      <c r="NHX2" s="91"/>
      <c r="NHY2" s="91" t="s">
        <v>965</v>
      </c>
      <c r="NHZ2" s="91"/>
      <c r="NIA2" s="91"/>
      <c r="NIB2" s="91"/>
      <c r="NIC2" s="91"/>
      <c r="NID2" s="91"/>
      <c r="NIE2" s="91"/>
      <c r="NIF2" s="91"/>
      <c r="NIG2" s="91" t="s">
        <v>965</v>
      </c>
      <c r="NIH2" s="91"/>
      <c r="NII2" s="91"/>
      <c r="NIJ2" s="91"/>
      <c r="NIK2" s="91"/>
      <c r="NIL2" s="91"/>
      <c r="NIM2" s="91"/>
      <c r="NIN2" s="91"/>
      <c r="NIO2" s="91" t="s">
        <v>965</v>
      </c>
      <c r="NIP2" s="91"/>
      <c r="NIQ2" s="91"/>
      <c r="NIR2" s="91"/>
      <c r="NIS2" s="91"/>
      <c r="NIT2" s="91"/>
      <c r="NIU2" s="91"/>
      <c r="NIV2" s="91"/>
      <c r="NIW2" s="91" t="s">
        <v>965</v>
      </c>
      <c r="NIX2" s="91"/>
      <c r="NIY2" s="91"/>
      <c r="NIZ2" s="91"/>
      <c r="NJA2" s="91"/>
      <c r="NJB2" s="91"/>
      <c r="NJC2" s="91"/>
      <c r="NJD2" s="91"/>
      <c r="NJE2" s="91" t="s">
        <v>965</v>
      </c>
      <c r="NJF2" s="91"/>
      <c r="NJG2" s="91"/>
      <c r="NJH2" s="91"/>
      <c r="NJI2" s="91"/>
      <c r="NJJ2" s="91"/>
      <c r="NJK2" s="91"/>
      <c r="NJL2" s="91"/>
      <c r="NJM2" s="91" t="s">
        <v>965</v>
      </c>
      <c r="NJN2" s="91"/>
      <c r="NJO2" s="91"/>
      <c r="NJP2" s="91"/>
      <c r="NJQ2" s="91"/>
      <c r="NJR2" s="91"/>
      <c r="NJS2" s="91"/>
      <c r="NJT2" s="91"/>
      <c r="NJU2" s="91" t="s">
        <v>965</v>
      </c>
      <c r="NJV2" s="91"/>
      <c r="NJW2" s="91"/>
      <c r="NJX2" s="91"/>
      <c r="NJY2" s="91"/>
      <c r="NJZ2" s="91"/>
      <c r="NKA2" s="91"/>
      <c r="NKB2" s="91"/>
      <c r="NKC2" s="91" t="s">
        <v>965</v>
      </c>
      <c r="NKD2" s="91"/>
      <c r="NKE2" s="91"/>
      <c r="NKF2" s="91"/>
      <c r="NKG2" s="91"/>
      <c r="NKH2" s="91"/>
      <c r="NKI2" s="91"/>
      <c r="NKJ2" s="91"/>
      <c r="NKK2" s="91" t="s">
        <v>965</v>
      </c>
      <c r="NKL2" s="91"/>
      <c r="NKM2" s="91"/>
      <c r="NKN2" s="91"/>
      <c r="NKO2" s="91"/>
      <c r="NKP2" s="91"/>
      <c r="NKQ2" s="91"/>
      <c r="NKR2" s="91"/>
      <c r="NKS2" s="91" t="s">
        <v>965</v>
      </c>
      <c r="NKT2" s="91"/>
      <c r="NKU2" s="91"/>
      <c r="NKV2" s="91"/>
      <c r="NKW2" s="91"/>
      <c r="NKX2" s="91"/>
      <c r="NKY2" s="91"/>
      <c r="NKZ2" s="91"/>
      <c r="NLA2" s="91" t="s">
        <v>965</v>
      </c>
      <c r="NLB2" s="91"/>
      <c r="NLC2" s="91"/>
      <c r="NLD2" s="91"/>
      <c r="NLE2" s="91"/>
      <c r="NLF2" s="91"/>
      <c r="NLG2" s="91"/>
      <c r="NLH2" s="91"/>
      <c r="NLI2" s="91" t="s">
        <v>965</v>
      </c>
      <c r="NLJ2" s="91"/>
      <c r="NLK2" s="91"/>
      <c r="NLL2" s="91"/>
      <c r="NLM2" s="91"/>
      <c r="NLN2" s="91"/>
      <c r="NLO2" s="91"/>
      <c r="NLP2" s="91"/>
      <c r="NLQ2" s="91" t="s">
        <v>965</v>
      </c>
      <c r="NLR2" s="91"/>
      <c r="NLS2" s="91"/>
      <c r="NLT2" s="91"/>
      <c r="NLU2" s="91"/>
      <c r="NLV2" s="91"/>
      <c r="NLW2" s="91"/>
      <c r="NLX2" s="91"/>
      <c r="NLY2" s="91" t="s">
        <v>965</v>
      </c>
      <c r="NLZ2" s="91"/>
      <c r="NMA2" s="91"/>
      <c r="NMB2" s="91"/>
      <c r="NMC2" s="91"/>
      <c r="NMD2" s="91"/>
      <c r="NME2" s="91"/>
      <c r="NMF2" s="91"/>
      <c r="NMG2" s="91" t="s">
        <v>965</v>
      </c>
      <c r="NMH2" s="91"/>
      <c r="NMI2" s="91"/>
      <c r="NMJ2" s="91"/>
      <c r="NMK2" s="91"/>
      <c r="NML2" s="91"/>
      <c r="NMM2" s="91"/>
      <c r="NMN2" s="91"/>
      <c r="NMO2" s="91" t="s">
        <v>965</v>
      </c>
      <c r="NMP2" s="91"/>
      <c r="NMQ2" s="91"/>
      <c r="NMR2" s="91"/>
      <c r="NMS2" s="91"/>
      <c r="NMT2" s="91"/>
      <c r="NMU2" s="91"/>
      <c r="NMV2" s="91"/>
      <c r="NMW2" s="91" t="s">
        <v>965</v>
      </c>
      <c r="NMX2" s="91"/>
      <c r="NMY2" s="91"/>
      <c r="NMZ2" s="91"/>
      <c r="NNA2" s="91"/>
      <c r="NNB2" s="91"/>
      <c r="NNC2" s="91"/>
      <c r="NND2" s="91"/>
      <c r="NNE2" s="91" t="s">
        <v>965</v>
      </c>
      <c r="NNF2" s="91"/>
      <c r="NNG2" s="91"/>
      <c r="NNH2" s="91"/>
      <c r="NNI2" s="91"/>
      <c r="NNJ2" s="91"/>
      <c r="NNK2" s="91"/>
      <c r="NNL2" s="91"/>
      <c r="NNM2" s="91" t="s">
        <v>965</v>
      </c>
      <c r="NNN2" s="91"/>
      <c r="NNO2" s="91"/>
      <c r="NNP2" s="91"/>
      <c r="NNQ2" s="91"/>
      <c r="NNR2" s="91"/>
      <c r="NNS2" s="91"/>
      <c r="NNT2" s="91"/>
      <c r="NNU2" s="91" t="s">
        <v>965</v>
      </c>
      <c r="NNV2" s="91"/>
      <c r="NNW2" s="91"/>
      <c r="NNX2" s="91"/>
      <c r="NNY2" s="91"/>
      <c r="NNZ2" s="91"/>
      <c r="NOA2" s="91"/>
      <c r="NOB2" s="91"/>
      <c r="NOC2" s="91" t="s">
        <v>965</v>
      </c>
      <c r="NOD2" s="91"/>
      <c r="NOE2" s="91"/>
      <c r="NOF2" s="91"/>
      <c r="NOG2" s="91"/>
      <c r="NOH2" s="91"/>
      <c r="NOI2" s="91"/>
      <c r="NOJ2" s="91"/>
      <c r="NOK2" s="91" t="s">
        <v>965</v>
      </c>
      <c r="NOL2" s="91"/>
      <c r="NOM2" s="91"/>
      <c r="NON2" s="91"/>
      <c r="NOO2" s="91"/>
      <c r="NOP2" s="91"/>
      <c r="NOQ2" s="91"/>
      <c r="NOR2" s="91"/>
      <c r="NOS2" s="91" t="s">
        <v>965</v>
      </c>
      <c r="NOT2" s="91"/>
      <c r="NOU2" s="91"/>
      <c r="NOV2" s="91"/>
      <c r="NOW2" s="91"/>
      <c r="NOX2" s="91"/>
      <c r="NOY2" s="91"/>
      <c r="NOZ2" s="91"/>
      <c r="NPA2" s="91" t="s">
        <v>965</v>
      </c>
      <c r="NPB2" s="91"/>
      <c r="NPC2" s="91"/>
      <c r="NPD2" s="91"/>
      <c r="NPE2" s="91"/>
      <c r="NPF2" s="91"/>
      <c r="NPG2" s="91"/>
      <c r="NPH2" s="91"/>
      <c r="NPI2" s="91" t="s">
        <v>965</v>
      </c>
      <c r="NPJ2" s="91"/>
      <c r="NPK2" s="91"/>
      <c r="NPL2" s="91"/>
      <c r="NPM2" s="91"/>
      <c r="NPN2" s="91"/>
      <c r="NPO2" s="91"/>
      <c r="NPP2" s="91"/>
      <c r="NPQ2" s="91" t="s">
        <v>965</v>
      </c>
      <c r="NPR2" s="91"/>
      <c r="NPS2" s="91"/>
      <c r="NPT2" s="91"/>
      <c r="NPU2" s="91"/>
      <c r="NPV2" s="91"/>
      <c r="NPW2" s="91"/>
      <c r="NPX2" s="91"/>
      <c r="NPY2" s="91" t="s">
        <v>965</v>
      </c>
      <c r="NPZ2" s="91"/>
      <c r="NQA2" s="91"/>
      <c r="NQB2" s="91"/>
      <c r="NQC2" s="91"/>
      <c r="NQD2" s="91"/>
      <c r="NQE2" s="91"/>
      <c r="NQF2" s="91"/>
      <c r="NQG2" s="91" t="s">
        <v>965</v>
      </c>
      <c r="NQH2" s="91"/>
      <c r="NQI2" s="91"/>
      <c r="NQJ2" s="91"/>
      <c r="NQK2" s="91"/>
      <c r="NQL2" s="91"/>
      <c r="NQM2" s="91"/>
      <c r="NQN2" s="91"/>
      <c r="NQO2" s="91" t="s">
        <v>965</v>
      </c>
      <c r="NQP2" s="91"/>
      <c r="NQQ2" s="91"/>
      <c r="NQR2" s="91"/>
      <c r="NQS2" s="91"/>
      <c r="NQT2" s="91"/>
      <c r="NQU2" s="91"/>
      <c r="NQV2" s="91"/>
      <c r="NQW2" s="91" t="s">
        <v>965</v>
      </c>
      <c r="NQX2" s="91"/>
      <c r="NQY2" s="91"/>
      <c r="NQZ2" s="91"/>
      <c r="NRA2" s="91"/>
      <c r="NRB2" s="91"/>
      <c r="NRC2" s="91"/>
      <c r="NRD2" s="91"/>
      <c r="NRE2" s="91" t="s">
        <v>965</v>
      </c>
      <c r="NRF2" s="91"/>
      <c r="NRG2" s="91"/>
      <c r="NRH2" s="91"/>
      <c r="NRI2" s="91"/>
      <c r="NRJ2" s="91"/>
      <c r="NRK2" s="91"/>
      <c r="NRL2" s="91"/>
      <c r="NRM2" s="91" t="s">
        <v>965</v>
      </c>
      <c r="NRN2" s="91"/>
      <c r="NRO2" s="91"/>
      <c r="NRP2" s="91"/>
      <c r="NRQ2" s="91"/>
      <c r="NRR2" s="91"/>
      <c r="NRS2" s="91"/>
      <c r="NRT2" s="91"/>
      <c r="NRU2" s="91" t="s">
        <v>965</v>
      </c>
      <c r="NRV2" s="91"/>
      <c r="NRW2" s="91"/>
      <c r="NRX2" s="91"/>
      <c r="NRY2" s="91"/>
      <c r="NRZ2" s="91"/>
      <c r="NSA2" s="91"/>
      <c r="NSB2" s="91"/>
      <c r="NSC2" s="91" t="s">
        <v>965</v>
      </c>
      <c r="NSD2" s="91"/>
      <c r="NSE2" s="91"/>
      <c r="NSF2" s="91"/>
      <c r="NSG2" s="91"/>
      <c r="NSH2" s="91"/>
      <c r="NSI2" s="91"/>
      <c r="NSJ2" s="91"/>
      <c r="NSK2" s="91" t="s">
        <v>965</v>
      </c>
      <c r="NSL2" s="91"/>
      <c r="NSM2" s="91"/>
      <c r="NSN2" s="91"/>
      <c r="NSO2" s="91"/>
      <c r="NSP2" s="91"/>
      <c r="NSQ2" s="91"/>
      <c r="NSR2" s="91"/>
      <c r="NSS2" s="91" t="s">
        <v>965</v>
      </c>
      <c r="NST2" s="91"/>
      <c r="NSU2" s="91"/>
      <c r="NSV2" s="91"/>
      <c r="NSW2" s="91"/>
      <c r="NSX2" s="91"/>
      <c r="NSY2" s="91"/>
      <c r="NSZ2" s="91"/>
      <c r="NTA2" s="91" t="s">
        <v>965</v>
      </c>
      <c r="NTB2" s="91"/>
      <c r="NTC2" s="91"/>
      <c r="NTD2" s="91"/>
      <c r="NTE2" s="91"/>
      <c r="NTF2" s="91"/>
      <c r="NTG2" s="91"/>
      <c r="NTH2" s="91"/>
      <c r="NTI2" s="91" t="s">
        <v>965</v>
      </c>
      <c r="NTJ2" s="91"/>
      <c r="NTK2" s="91"/>
      <c r="NTL2" s="91"/>
      <c r="NTM2" s="91"/>
      <c r="NTN2" s="91"/>
      <c r="NTO2" s="91"/>
      <c r="NTP2" s="91"/>
      <c r="NTQ2" s="91" t="s">
        <v>965</v>
      </c>
      <c r="NTR2" s="91"/>
      <c r="NTS2" s="91"/>
      <c r="NTT2" s="91"/>
      <c r="NTU2" s="91"/>
      <c r="NTV2" s="91"/>
      <c r="NTW2" s="91"/>
      <c r="NTX2" s="91"/>
      <c r="NTY2" s="91" t="s">
        <v>965</v>
      </c>
      <c r="NTZ2" s="91"/>
      <c r="NUA2" s="91"/>
      <c r="NUB2" s="91"/>
      <c r="NUC2" s="91"/>
      <c r="NUD2" s="91"/>
      <c r="NUE2" s="91"/>
      <c r="NUF2" s="91"/>
      <c r="NUG2" s="91" t="s">
        <v>965</v>
      </c>
      <c r="NUH2" s="91"/>
      <c r="NUI2" s="91"/>
      <c r="NUJ2" s="91"/>
      <c r="NUK2" s="91"/>
      <c r="NUL2" s="91"/>
      <c r="NUM2" s="91"/>
      <c r="NUN2" s="91"/>
      <c r="NUO2" s="91" t="s">
        <v>965</v>
      </c>
      <c r="NUP2" s="91"/>
      <c r="NUQ2" s="91"/>
      <c r="NUR2" s="91"/>
      <c r="NUS2" s="91"/>
      <c r="NUT2" s="91"/>
      <c r="NUU2" s="91"/>
      <c r="NUV2" s="91"/>
      <c r="NUW2" s="91" t="s">
        <v>965</v>
      </c>
      <c r="NUX2" s="91"/>
      <c r="NUY2" s="91"/>
      <c r="NUZ2" s="91"/>
      <c r="NVA2" s="91"/>
      <c r="NVB2" s="91"/>
      <c r="NVC2" s="91"/>
      <c r="NVD2" s="91"/>
      <c r="NVE2" s="91" t="s">
        <v>965</v>
      </c>
      <c r="NVF2" s="91"/>
      <c r="NVG2" s="91"/>
      <c r="NVH2" s="91"/>
      <c r="NVI2" s="91"/>
      <c r="NVJ2" s="91"/>
      <c r="NVK2" s="91"/>
      <c r="NVL2" s="91"/>
      <c r="NVM2" s="91" t="s">
        <v>965</v>
      </c>
      <c r="NVN2" s="91"/>
      <c r="NVO2" s="91"/>
      <c r="NVP2" s="91"/>
      <c r="NVQ2" s="91"/>
      <c r="NVR2" s="91"/>
      <c r="NVS2" s="91"/>
      <c r="NVT2" s="91"/>
      <c r="NVU2" s="91" t="s">
        <v>965</v>
      </c>
      <c r="NVV2" s="91"/>
      <c r="NVW2" s="91"/>
      <c r="NVX2" s="91"/>
      <c r="NVY2" s="91"/>
      <c r="NVZ2" s="91"/>
      <c r="NWA2" s="91"/>
      <c r="NWB2" s="91"/>
      <c r="NWC2" s="91" t="s">
        <v>965</v>
      </c>
      <c r="NWD2" s="91"/>
      <c r="NWE2" s="91"/>
      <c r="NWF2" s="91"/>
      <c r="NWG2" s="91"/>
      <c r="NWH2" s="91"/>
      <c r="NWI2" s="91"/>
      <c r="NWJ2" s="91"/>
      <c r="NWK2" s="91" t="s">
        <v>965</v>
      </c>
      <c r="NWL2" s="91"/>
      <c r="NWM2" s="91"/>
      <c r="NWN2" s="91"/>
      <c r="NWO2" s="91"/>
      <c r="NWP2" s="91"/>
      <c r="NWQ2" s="91"/>
      <c r="NWR2" s="91"/>
      <c r="NWS2" s="91" t="s">
        <v>965</v>
      </c>
      <c r="NWT2" s="91"/>
      <c r="NWU2" s="91"/>
      <c r="NWV2" s="91"/>
      <c r="NWW2" s="91"/>
      <c r="NWX2" s="91"/>
      <c r="NWY2" s="91"/>
      <c r="NWZ2" s="91"/>
      <c r="NXA2" s="91" t="s">
        <v>965</v>
      </c>
      <c r="NXB2" s="91"/>
      <c r="NXC2" s="91"/>
      <c r="NXD2" s="91"/>
      <c r="NXE2" s="91"/>
      <c r="NXF2" s="91"/>
      <c r="NXG2" s="91"/>
      <c r="NXH2" s="91"/>
      <c r="NXI2" s="91" t="s">
        <v>965</v>
      </c>
      <c r="NXJ2" s="91"/>
      <c r="NXK2" s="91"/>
      <c r="NXL2" s="91"/>
      <c r="NXM2" s="91"/>
      <c r="NXN2" s="91"/>
      <c r="NXO2" s="91"/>
      <c r="NXP2" s="91"/>
      <c r="NXQ2" s="91" t="s">
        <v>965</v>
      </c>
      <c r="NXR2" s="91"/>
      <c r="NXS2" s="91"/>
      <c r="NXT2" s="91"/>
      <c r="NXU2" s="91"/>
      <c r="NXV2" s="91"/>
      <c r="NXW2" s="91"/>
      <c r="NXX2" s="91"/>
      <c r="NXY2" s="91" t="s">
        <v>965</v>
      </c>
      <c r="NXZ2" s="91"/>
      <c r="NYA2" s="91"/>
      <c r="NYB2" s="91"/>
      <c r="NYC2" s="91"/>
      <c r="NYD2" s="91"/>
      <c r="NYE2" s="91"/>
      <c r="NYF2" s="91"/>
      <c r="NYG2" s="91" t="s">
        <v>965</v>
      </c>
      <c r="NYH2" s="91"/>
      <c r="NYI2" s="91"/>
      <c r="NYJ2" s="91"/>
      <c r="NYK2" s="91"/>
      <c r="NYL2" s="91"/>
      <c r="NYM2" s="91"/>
      <c r="NYN2" s="91"/>
      <c r="NYO2" s="91" t="s">
        <v>965</v>
      </c>
      <c r="NYP2" s="91"/>
      <c r="NYQ2" s="91"/>
      <c r="NYR2" s="91"/>
      <c r="NYS2" s="91"/>
      <c r="NYT2" s="91"/>
      <c r="NYU2" s="91"/>
      <c r="NYV2" s="91"/>
      <c r="NYW2" s="91" t="s">
        <v>965</v>
      </c>
      <c r="NYX2" s="91"/>
      <c r="NYY2" s="91"/>
      <c r="NYZ2" s="91"/>
      <c r="NZA2" s="91"/>
      <c r="NZB2" s="91"/>
      <c r="NZC2" s="91"/>
      <c r="NZD2" s="91"/>
      <c r="NZE2" s="91" t="s">
        <v>965</v>
      </c>
      <c r="NZF2" s="91"/>
      <c r="NZG2" s="91"/>
      <c r="NZH2" s="91"/>
      <c r="NZI2" s="91"/>
      <c r="NZJ2" s="91"/>
      <c r="NZK2" s="91"/>
      <c r="NZL2" s="91"/>
      <c r="NZM2" s="91" t="s">
        <v>965</v>
      </c>
      <c r="NZN2" s="91"/>
      <c r="NZO2" s="91"/>
      <c r="NZP2" s="91"/>
      <c r="NZQ2" s="91"/>
      <c r="NZR2" s="91"/>
      <c r="NZS2" s="91"/>
      <c r="NZT2" s="91"/>
      <c r="NZU2" s="91" t="s">
        <v>965</v>
      </c>
      <c r="NZV2" s="91"/>
      <c r="NZW2" s="91"/>
      <c r="NZX2" s="91"/>
      <c r="NZY2" s="91"/>
      <c r="NZZ2" s="91"/>
      <c r="OAA2" s="91"/>
      <c r="OAB2" s="91"/>
      <c r="OAC2" s="91" t="s">
        <v>965</v>
      </c>
      <c r="OAD2" s="91"/>
      <c r="OAE2" s="91"/>
      <c r="OAF2" s="91"/>
      <c r="OAG2" s="91"/>
      <c r="OAH2" s="91"/>
      <c r="OAI2" s="91"/>
      <c r="OAJ2" s="91"/>
      <c r="OAK2" s="91" t="s">
        <v>965</v>
      </c>
      <c r="OAL2" s="91"/>
      <c r="OAM2" s="91"/>
      <c r="OAN2" s="91"/>
      <c r="OAO2" s="91"/>
      <c r="OAP2" s="91"/>
      <c r="OAQ2" s="91"/>
      <c r="OAR2" s="91"/>
      <c r="OAS2" s="91" t="s">
        <v>965</v>
      </c>
      <c r="OAT2" s="91"/>
      <c r="OAU2" s="91"/>
      <c r="OAV2" s="91"/>
      <c r="OAW2" s="91"/>
      <c r="OAX2" s="91"/>
      <c r="OAY2" s="91"/>
      <c r="OAZ2" s="91"/>
      <c r="OBA2" s="91" t="s">
        <v>965</v>
      </c>
      <c r="OBB2" s="91"/>
      <c r="OBC2" s="91"/>
      <c r="OBD2" s="91"/>
      <c r="OBE2" s="91"/>
      <c r="OBF2" s="91"/>
      <c r="OBG2" s="91"/>
      <c r="OBH2" s="91"/>
      <c r="OBI2" s="91" t="s">
        <v>965</v>
      </c>
      <c r="OBJ2" s="91"/>
      <c r="OBK2" s="91"/>
      <c r="OBL2" s="91"/>
      <c r="OBM2" s="91"/>
      <c r="OBN2" s="91"/>
      <c r="OBO2" s="91"/>
      <c r="OBP2" s="91"/>
      <c r="OBQ2" s="91" t="s">
        <v>965</v>
      </c>
      <c r="OBR2" s="91"/>
      <c r="OBS2" s="91"/>
      <c r="OBT2" s="91"/>
      <c r="OBU2" s="91"/>
      <c r="OBV2" s="91"/>
      <c r="OBW2" s="91"/>
      <c r="OBX2" s="91"/>
      <c r="OBY2" s="91" t="s">
        <v>965</v>
      </c>
      <c r="OBZ2" s="91"/>
      <c r="OCA2" s="91"/>
      <c r="OCB2" s="91"/>
      <c r="OCC2" s="91"/>
      <c r="OCD2" s="91"/>
      <c r="OCE2" s="91"/>
      <c r="OCF2" s="91"/>
      <c r="OCG2" s="91" t="s">
        <v>965</v>
      </c>
      <c r="OCH2" s="91"/>
      <c r="OCI2" s="91"/>
      <c r="OCJ2" s="91"/>
      <c r="OCK2" s="91"/>
      <c r="OCL2" s="91"/>
      <c r="OCM2" s="91"/>
      <c r="OCN2" s="91"/>
      <c r="OCO2" s="91" t="s">
        <v>965</v>
      </c>
      <c r="OCP2" s="91"/>
      <c r="OCQ2" s="91"/>
      <c r="OCR2" s="91"/>
      <c r="OCS2" s="91"/>
      <c r="OCT2" s="91"/>
      <c r="OCU2" s="91"/>
      <c r="OCV2" s="91"/>
      <c r="OCW2" s="91" t="s">
        <v>965</v>
      </c>
      <c r="OCX2" s="91"/>
      <c r="OCY2" s="91"/>
      <c r="OCZ2" s="91"/>
      <c r="ODA2" s="91"/>
      <c r="ODB2" s="91"/>
      <c r="ODC2" s="91"/>
      <c r="ODD2" s="91"/>
      <c r="ODE2" s="91" t="s">
        <v>965</v>
      </c>
      <c r="ODF2" s="91"/>
      <c r="ODG2" s="91"/>
      <c r="ODH2" s="91"/>
      <c r="ODI2" s="91"/>
      <c r="ODJ2" s="91"/>
      <c r="ODK2" s="91"/>
      <c r="ODL2" s="91"/>
      <c r="ODM2" s="91" t="s">
        <v>965</v>
      </c>
      <c r="ODN2" s="91"/>
      <c r="ODO2" s="91"/>
      <c r="ODP2" s="91"/>
      <c r="ODQ2" s="91"/>
      <c r="ODR2" s="91"/>
      <c r="ODS2" s="91"/>
      <c r="ODT2" s="91"/>
      <c r="ODU2" s="91" t="s">
        <v>965</v>
      </c>
      <c r="ODV2" s="91"/>
      <c r="ODW2" s="91"/>
      <c r="ODX2" s="91"/>
      <c r="ODY2" s="91"/>
      <c r="ODZ2" s="91"/>
      <c r="OEA2" s="91"/>
      <c r="OEB2" s="91"/>
      <c r="OEC2" s="91" t="s">
        <v>965</v>
      </c>
      <c r="OED2" s="91"/>
      <c r="OEE2" s="91"/>
      <c r="OEF2" s="91"/>
      <c r="OEG2" s="91"/>
      <c r="OEH2" s="91"/>
      <c r="OEI2" s="91"/>
      <c r="OEJ2" s="91"/>
      <c r="OEK2" s="91" t="s">
        <v>965</v>
      </c>
      <c r="OEL2" s="91"/>
      <c r="OEM2" s="91"/>
      <c r="OEN2" s="91"/>
      <c r="OEO2" s="91"/>
      <c r="OEP2" s="91"/>
      <c r="OEQ2" s="91"/>
      <c r="OER2" s="91"/>
      <c r="OES2" s="91" t="s">
        <v>965</v>
      </c>
      <c r="OET2" s="91"/>
      <c r="OEU2" s="91"/>
      <c r="OEV2" s="91"/>
      <c r="OEW2" s="91"/>
      <c r="OEX2" s="91"/>
      <c r="OEY2" s="91"/>
      <c r="OEZ2" s="91"/>
      <c r="OFA2" s="91" t="s">
        <v>965</v>
      </c>
      <c r="OFB2" s="91"/>
      <c r="OFC2" s="91"/>
      <c r="OFD2" s="91"/>
      <c r="OFE2" s="91"/>
      <c r="OFF2" s="91"/>
      <c r="OFG2" s="91"/>
      <c r="OFH2" s="91"/>
      <c r="OFI2" s="91" t="s">
        <v>965</v>
      </c>
      <c r="OFJ2" s="91"/>
      <c r="OFK2" s="91"/>
      <c r="OFL2" s="91"/>
      <c r="OFM2" s="91"/>
      <c r="OFN2" s="91"/>
      <c r="OFO2" s="91"/>
      <c r="OFP2" s="91"/>
      <c r="OFQ2" s="91" t="s">
        <v>965</v>
      </c>
      <c r="OFR2" s="91"/>
      <c r="OFS2" s="91"/>
      <c r="OFT2" s="91"/>
      <c r="OFU2" s="91"/>
      <c r="OFV2" s="91"/>
      <c r="OFW2" s="91"/>
      <c r="OFX2" s="91"/>
      <c r="OFY2" s="91" t="s">
        <v>965</v>
      </c>
      <c r="OFZ2" s="91"/>
      <c r="OGA2" s="91"/>
      <c r="OGB2" s="91"/>
      <c r="OGC2" s="91"/>
      <c r="OGD2" s="91"/>
      <c r="OGE2" s="91"/>
      <c r="OGF2" s="91"/>
      <c r="OGG2" s="91" t="s">
        <v>965</v>
      </c>
      <c r="OGH2" s="91"/>
      <c r="OGI2" s="91"/>
      <c r="OGJ2" s="91"/>
      <c r="OGK2" s="91"/>
      <c r="OGL2" s="91"/>
      <c r="OGM2" s="91"/>
      <c r="OGN2" s="91"/>
      <c r="OGO2" s="91" t="s">
        <v>965</v>
      </c>
      <c r="OGP2" s="91"/>
      <c r="OGQ2" s="91"/>
      <c r="OGR2" s="91"/>
      <c r="OGS2" s="91"/>
      <c r="OGT2" s="91"/>
      <c r="OGU2" s="91"/>
      <c r="OGV2" s="91"/>
      <c r="OGW2" s="91" t="s">
        <v>965</v>
      </c>
      <c r="OGX2" s="91"/>
      <c r="OGY2" s="91"/>
      <c r="OGZ2" s="91"/>
      <c r="OHA2" s="91"/>
      <c r="OHB2" s="91"/>
      <c r="OHC2" s="91"/>
      <c r="OHD2" s="91"/>
      <c r="OHE2" s="91" t="s">
        <v>965</v>
      </c>
      <c r="OHF2" s="91"/>
      <c r="OHG2" s="91"/>
      <c r="OHH2" s="91"/>
      <c r="OHI2" s="91"/>
      <c r="OHJ2" s="91"/>
      <c r="OHK2" s="91"/>
      <c r="OHL2" s="91"/>
      <c r="OHM2" s="91" t="s">
        <v>965</v>
      </c>
      <c r="OHN2" s="91"/>
      <c r="OHO2" s="91"/>
      <c r="OHP2" s="91"/>
      <c r="OHQ2" s="91"/>
      <c r="OHR2" s="91"/>
      <c r="OHS2" s="91"/>
      <c r="OHT2" s="91"/>
      <c r="OHU2" s="91" t="s">
        <v>965</v>
      </c>
      <c r="OHV2" s="91"/>
      <c r="OHW2" s="91"/>
      <c r="OHX2" s="91"/>
      <c r="OHY2" s="91"/>
      <c r="OHZ2" s="91"/>
      <c r="OIA2" s="91"/>
      <c r="OIB2" s="91"/>
      <c r="OIC2" s="91" t="s">
        <v>965</v>
      </c>
      <c r="OID2" s="91"/>
      <c r="OIE2" s="91"/>
      <c r="OIF2" s="91"/>
      <c r="OIG2" s="91"/>
      <c r="OIH2" s="91"/>
      <c r="OII2" s="91"/>
      <c r="OIJ2" s="91"/>
      <c r="OIK2" s="91" t="s">
        <v>965</v>
      </c>
      <c r="OIL2" s="91"/>
      <c r="OIM2" s="91"/>
      <c r="OIN2" s="91"/>
      <c r="OIO2" s="91"/>
      <c r="OIP2" s="91"/>
      <c r="OIQ2" s="91"/>
      <c r="OIR2" s="91"/>
      <c r="OIS2" s="91" t="s">
        <v>965</v>
      </c>
      <c r="OIT2" s="91"/>
      <c r="OIU2" s="91"/>
      <c r="OIV2" s="91"/>
      <c r="OIW2" s="91"/>
      <c r="OIX2" s="91"/>
      <c r="OIY2" s="91"/>
      <c r="OIZ2" s="91"/>
      <c r="OJA2" s="91" t="s">
        <v>965</v>
      </c>
      <c r="OJB2" s="91"/>
      <c r="OJC2" s="91"/>
      <c r="OJD2" s="91"/>
      <c r="OJE2" s="91"/>
      <c r="OJF2" s="91"/>
      <c r="OJG2" s="91"/>
      <c r="OJH2" s="91"/>
      <c r="OJI2" s="91" t="s">
        <v>965</v>
      </c>
      <c r="OJJ2" s="91"/>
      <c r="OJK2" s="91"/>
      <c r="OJL2" s="91"/>
      <c r="OJM2" s="91"/>
      <c r="OJN2" s="91"/>
      <c r="OJO2" s="91"/>
      <c r="OJP2" s="91"/>
      <c r="OJQ2" s="91" t="s">
        <v>965</v>
      </c>
      <c r="OJR2" s="91"/>
      <c r="OJS2" s="91"/>
      <c r="OJT2" s="91"/>
      <c r="OJU2" s="91"/>
      <c r="OJV2" s="91"/>
      <c r="OJW2" s="91"/>
      <c r="OJX2" s="91"/>
      <c r="OJY2" s="91" t="s">
        <v>965</v>
      </c>
      <c r="OJZ2" s="91"/>
      <c r="OKA2" s="91"/>
      <c r="OKB2" s="91"/>
      <c r="OKC2" s="91"/>
      <c r="OKD2" s="91"/>
      <c r="OKE2" s="91"/>
      <c r="OKF2" s="91"/>
      <c r="OKG2" s="91" t="s">
        <v>965</v>
      </c>
      <c r="OKH2" s="91"/>
      <c r="OKI2" s="91"/>
      <c r="OKJ2" s="91"/>
      <c r="OKK2" s="91"/>
      <c r="OKL2" s="91"/>
      <c r="OKM2" s="91"/>
      <c r="OKN2" s="91"/>
      <c r="OKO2" s="91" t="s">
        <v>965</v>
      </c>
      <c r="OKP2" s="91"/>
      <c r="OKQ2" s="91"/>
      <c r="OKR2" s="91"/>
      <c r="OKS2" s="91"/>
      <c r="OKT2" s="91"/>
      <c r="OKU2" s="91"/>
      <c r="OKV2" s="91"/>
      <c r="OKW2" s="91" t="s">
        <v>965</v>
      </c>
      <c r="OKX2" s="91"/>
      <c r="OKY2" s="91"/>
      <c r="OKZ2" s="91"/>
      <c r="OLA2" s="91"/>
      <c r="OLB2" s="91"/>
      <c r="OLC2" s="91"/>
      <c r="OLD2" s="91"/>
      <c r="OLE2" s="91" t="s">
        <v>965</v>
      </c>
      <c r="OLF2" s="91"/>
      <c r="OLG2" s="91"/>
      <c r="OLH2" s="91"/>
      <c r="OLI2" s="91"/>
      <c r="OLJ2" s="91"/>
      <c r="OLK2" s="91"/>
      <c r="OLL2" s="91"/>
      <c r="OLM2" s="91" t="s">
        <v>965</v>
      </c>
      <c r="OLN2" s="91"/>
      <c r="OLO2" s="91"/>
      <c r="OLP2" s="91"/>
      <c r="OLQ2" s="91"/>
      <c r="OLR2" s="91"/>
      <c r="OLS2" s="91"/>
      <c r="OLT2" s="91"/>
      <c r="OLU2" s="91" t="s">
        <v>965</v>
      </c>
      <c r="OLV2" s="91"/>
      <c r="OLW2" s="91"/>
      <c r="OLX2" s="91"/>
      <c r="OLY2" s="91"/>
      <c r="OLZ2" s="91"/>
      <c r="OMA2" s="91"/>
      <c r="OMB2" s="91"/>
      <c r="OMC2" s="91" t="s">
        <v>965</v>
      </c>
      <c r="OMD2" s="91"/>
      <c r="OME2" s="91"/>
      <c r="OMF2" s="91"/>
      <c r="OMG2" s="91"/>
      <c r="OMH2" s="91"/>
      <c r="OMI2" s="91"/>
      <c r="OMJ2" s="91"/>
      <c r="OMK2" s="91" t="s">
        <v>965</v>
      </c>
      <c r="OML2" s="91"/>
      <c r="OMM2" s="91"/>
      <c r="OMN2" s="91"/>
      <c r="OMO2" s="91"/>
      <c r="OMP2" s="91"/>
      <c r="OMQ2" s="91"/>
      <c r="OMR2" s="91"/>
      <c r="OMS2" s="91" t="s">
        <v>965</v>
      </c>
      <c r="OMT2" s="91"/>
      <c r="OMU2" s="91"/>
      <c r="OMV2" s="91"/>
      <c r="OMW2" s="91"/>
      <c r="OMX2" s="91"/>
      <c r="OMY2" s="91"/>
      <c r="OMZ2" s="91"/>
      <c r="ONA2" s="91" t="s">
        <v>965</v>
      </c>
      <c r="ONB2" s="91"/>
      <c r="ONC2" s="91"/>
      <c r="OND2" s="91"/>
      <c r="ONE2" s="91"/>
      <c r="ONF2" s="91"/>
      <c r="ONG2" s="91"/>
      <c r="ONH2" s="91"/>
      <c r="ONI2" s="91" t="s">
        <v>965</v>
      </c>
      <c r="ONJ2" s="91"/>
      <c r="ONK2" s="91"/>
      <c r="ONL2" s="91"/>
      <c r="ONM2" s="91"/>
      <c r="ONN2" s="91"/>
      <c r="ONO2" s="91"/>
      <c r="ONP2" s="91"/>
      <c r="ONQ2" s="91" t="s">
        <v>965</v>
      </c>
      <c r="ONR2" s="91"/>
      <c r="ONS2" s="91"/>
      <c r="ONT2" s="91"/>
      <c r="ONU2" s="91"/>
      <c r="ONV2" s="91"/>
      <c r="ONW2" s="91"/>
      <c r="ONX2" s="91"/>
      <c r="ONY2" s="91" t="s">
        <v>965</v>
      </c>
      <c r="ONZ2" s="91"/>
      <c r="OOA2" s="91"/>
      <c r="OOB2" s="91"/>
      <c r="OOC2" s="91"/>
      <c r="OOD2" s="91"/>
      <c r="OOE2" s="91"/>
      <c r="OOF2" s="91"/>
      <c r="OOG2" s="91" t="s">
        <v>965</v>
      </c>
      <c r="OOH2" s="91"/>
      <c r="OOI2" s="91"/>
      <c r="OOJ2" s="91"/>
      <c r="OOK2" s="91"/>
      <c r="OOL2" s="91"/>
      <c r="OOM2" s="91"/>
      <c r="OON2" s="91"/>
      <c r="OOO2" s="91" t="s">
        <v>965</v>
      </c>
      <c r="OOP2" s="91"/>
      <c r="OOQ2" s="91"/>
      <c r="OOR2" s="91"/>
      <c r="OOS2" s="91"/>
      <c r="OOT2" s="91"/>
      <c r="OOU2" s="91"/>
      <c r="OOV2" s="91"/>
      <c r="OOW2" s="91" t="s">
        <v>965</v>
      </c>
      <c r="OOX2" s="91"/>
      <c r="OOY2" s="91"/>
      <c r="OOZ2" s="91"/>
      <c r="OPA2" s="91"/>
      <c r="OPB2" s="91"/>
      <c r="OPC2" s="91"/>
      <c r="OPD2" s="91"/>
      <c r="OPE2" s="91" t="s">
        <v>965</v>
      </c>
      <c r="OPF2" s="91"/>
      <c r="OPG2" s="91"/>
      <c r="OPH2" s="91"/>
      <c r="OPI2" s="91"/>
      <c r="OPJ2" s="91"/>
      <c r="OPK2" s="91"/>
      <c r="OPL2" s="91"/>
      <c r="OPM2" s="91" t="s">
        <v>965</v>
      </c>
      <c r="OPN2" s="91"/>
      <c r="OPO2" s="91"/>
      <c r="OPP2" s="91"/>
      <c r="OPQ2" s="91"/>
      <c r="OPR2" s="91"/>
      <c r="OPS2" s="91"/>
      <c r="OPT2" s="91"/>
      <c r="OPU2" s="91" t="s">
        <v>965</v>
      </c>
      <c r="OPV2" s="91"/>
      <c r="OPW2" s="91"/>
      <c r="OPX2" s="91"/>
      <c r="OPY2" s="91"/>
      <c r="OPZ2" s="91"/>
      <c r="OQA2" s="91"/>
      <c r="OQB2" s="91"/>
      <c r="OQC2" s="91" t="s">
        <v>965</v>
      </c>
      <c r="OQD2" s="91"/>
      <c r="OQE2" s="91"/>
      <c r="OQF2" s="91"/>
      <c r="OQG2" s="91"/>
      <c r="OQH2" s="91"/>
      <c r="OQI2" s="91"/>
      <c r="OQJ2" s="91"/>
      <c r="OQK2" s="91" t="s">
        <v>965</v>
      </c>
      <c r="OQL2" s="91"/>
      <c r="OQM2" s="91"/>
      <c r="OQN2" s="91"/>
      <c r="OQO2" s="91"/>
      <c r="OQP2" s="91"/>
      <c r="OQQ2" s="91"/>
      <c r="OQR2" s="91"/>
      <c r="OQS2" s="91" t="s">
        <v>965</v>
      </c>
      <c r="OQT2" s="91"/>
      <c r="OQU2" s="91"/>
      <c r="OQV2" s="91"/>
      <c r="OQW2" s="91"/>
      <c r="OQX2" s="91"/>
      <c r="OQY2" s="91"/>
      <c r="OQZ2" s="91"/>
      <c r="ORA2" s="91" t="s">
        <v>965</v>
      </c>
      <c r="ORB2" s="91"/>
      <c r="ORC2" s="91"/>
      <c r="ORD2" s="91"/>
      <c r="ORE2" s="91"/>
      <c r="ORF2" s="91"/>
      <c r="ORG2" s="91"/>
      <c r="ORH2" s="91"/>
      <c r="ORI2" s="91" t="s">
        <v>965</v>
      </c>
      <c r="ORJ2" s="91"/>
      <c r="ORK2" s="91"/>
      <c r="ORL2" s="91"/>
      <c r="ORM2" s="91"/>
      <c r="ORN2" s="91"/>
      <c r="ORO2" s="91"/>
      <c r="ORP2" s="91"/>
      <c r="ORQ2" s="91" t="s">
        <v>965</v>
      </c>
      <c r="ORR2" s="91"/>
      <c r="ORS2" s="91"/>
      <c r="ORT2" s="91"/>
      <c r="ORU2" s="91"/>
      <c r="ORV2" s="91"/>
      <c r="ORW2" s="91"/>
      <c r="ORX2" s="91"/>
      <c r="ORY2" s="91" t="s">
        <v>965</v>
      </c>
      <c r="ORZ2" s="91"/>
      <c r="OSA2" s="91"/>
      <c r="OSB2" s="91"/>
      <c r="OSC2" s="91"/>
      <c r="OSD2" s="91"/>
      <c r="OSE2" s="91"/>
      <c r="OSF2" s="91"/>
      <c r="OSG2" s="91" t="s">
        <v>965</v>
      </c>
      <c r="OSH2" s="91"/>
      <c r="OSI2" s="91"/>
      <c r="OSJ2" s="91"/>
      <c r="OSK2" s="91"/>
      <c r="OSL2" s="91"/>
      <c r="OSM2" s="91"/>
      <c r="OSN2" s="91"/>
      <c r="OSO2" s="91" t="s">
        <v>965</v>
      </c>
      <c r="OSP2" s="91"/>
      <c r="OSQ2" s="91"/>
      <c r="OSR2" s="91"/>
      <c r="OSS2" s="91"/>
      <c r="OST2" s="91"/>
      <c r="OSU2" s="91"/>
      <c r="OSV2" s="91"/>
      <c r="OSW2" s="91" t="s">
        <v>965</v>
      </c>
      <c r="OSX2" s="91"/>
      <c r="OSY2" s="91"/>
      <c r="OSZ2" s="91"/>
      <c r="OTA2" s="91"/>
      <c r="OTB2" s="91"/>
      <c r="OTC2" s="91"/>
      <c r="OTD2" s="91"/>
      <c r="OTE2" s="91" t="s">
        <v>965</v>
      </c>
      <c r="OTF2" s="91"/>
      <c r="OTG2" s="91"/>
      <c r="OTH2" s="91"/>
      <c r="OTI2" s="91"/>
      <c r="OTJ2" s="91"/>
      <c r="OTK2" s="91"/>
      <c r="OTL2" s="91"/>
      <c r="OTM2" s="91" t="s">
        <v>965</v>
      </c>
      <c r="OTN2" s="91"/>
      <c r="OTO2" s="91"/>
      <c r="OTP2" s="91"/>
      <c r="OTQ2" s="91"/>
      <c r="OTR2" s="91"/>
      <c r="OTS2" s="91"/>
      <c r="OTT2" s="91"/>
      <c r="OTU2" s="91" t="s">
        <v>965</v>
      </c>
      <c r="OTV2" s="91"/>
      <c r="OTW2" s="91"/>
      <c r="OTX2" s="91"/>
      <c r="OTY2" s="91"/>
      <c r="OTZ2" s="91"/>
      <c r="OUA2" s="91"/>
      <c r="OUB2" s="91"/>
      <c r="OUC2" s="91" t="s">
        <v>965</v>
      </c>
      <c r="OUD2" s="91"/>
      <c r="OUE2" s="91"/>
      <c r="OUF2" s="91"/>
      <c r="OUG2" s="91"/>
      <c r="OUH2" s="91"/>
      <c r="OUI2" s="91"/>
      <c r="OUJ2" s="91"/>
      <c r="OUK2" s="91" t="s">
        <v>965</v>
      </c>
      <c r="OUL2" s="91"/>
      <c r="OUM2" s="91"/>
      <c r="OUN2" s="91"/>
      <c r="OUO2" s="91"/>
      <c r="OUP2" s="91"/>
      <c r="OUQ2" s="91"/>
      <c r="OUR2" s="91"/>
      <c r="OUS2" s="91" t="s">
        <v>965</v>
      </c>
      <c r="OUT2" s="91"/>
      <c r="OUU2" s="91"/>
      <c r="OUV2" s="91"/>
      <c r="OUW2" s="91"/>
      <c r="OUX2" s="91"/>
      <c r="OUY2" s="91"/>
      <c r="OUZ2" s="91"/>
      <c r="OVA2" s="91" t="s">
        <v>965</v>
      </c>
      <c r="OVB2" s="91"/>
      <c r="OVC2" s="91"/>
      <c r="OVD2" s="91"/>
      <c r="OVE2" s="91"/>
      <c r="OVF2" s="91"/>
      <c r="OVG2" s="91"/>
      <c r="OVH2" s="91"/>
      <c r="OVI2" s="91" t="s">
        <v>965</v>
      </c>
      <c r="OVJ2" s="91"/>
      <c r="OVK2" s="91"/>
      <c r="OVL2" s="91"/>
      <c r="OVM2" s="91"/>
      <c r="OVN2" s="91"/>
      <c r="OVO2" s="91"/>
      <c r="OVP2" s="91"/>
      <c r="OVQ2" s="91" t="s">
        <v>965</v>
      </c>
      <c r="OVR2" s="91"/>
      <c r="OVS2" s="91"/>
      <c r="OVT2" s="91"/>
      <c r="OVU2" s="91"/>
      <c r="OVV2" s="91"/>
      <c r="OVW2" s="91"/>
      <c r="OVX2" s="91"/>
      <c r="OVY2" s="91" t="s">
        <v>965</v>
      </c>
      <c r="OVZ2" s="91"/>
      <c r="OWA2" s="91"/>
      <c r="OWB2" s="91"/>
      <c r="OWC2" s="91"/>
      <c r="OWD2" s="91"/>
      <c r="OWE2" s="91"/>
      <c r="OWF2" s="91"/>
      <c r="OWG2" s="91" t="s">
        <v>965</v>
      </c>
      <c r="OWH2" s="91"/>
      <c r="OWI2" s="91"/>
      <c r="OWJ2" s="91"/>
      <c r="OWK2" s="91"/>
      <c r="OWL2" s="91"/>
      <c r="OWM2" s="91"/>
      <c r="OWN2" s="91"/>
      <c r="OWO2" s="91" t="s">
        <v>965</v>
      </c>
      <c r="OWP2" s="91"/>
      <c r="OWQ2" s="91"/>
      <c r="OWR2" s="91"/>
      <c r="OWS2" s="91"/>
      <c r="OWT2" s="91"/>
      <c r="OWU2" s="91"/>
      <c r="OWV2" s="91"/>
      <c r="OWW2" s="91" t="s">
        <v>965</v>
      </c>
      <c r="OWX2" s="91"/>
      <c r="OWY2" s="91"/>
      <c r="OWZ2" s="91"/>
      <c r="OXA2" s="91"/>
      <c r="OXB2" s="91"/>
      <c r="OXC2" s="91"/>
      <c r="OXD2" s="91"/>
      <c r="OXE2" s="91" t="s">
        <v>965</v>
      </c>
      <c r="OXF2" s="91"/>
      <c r="OXG2" s="91"/>
      <c r="OXH2" s="91"/>
      <c r="OXI2" s="91"/>
      <c r="OXJ2" s="91"/>
      <c r="OXK2" s="91"/>
      <c r="OXL2" s="91"/>
      <c r="OXM2" s="91" t="s">
        <v>965</v>
      </c>
      <c r="OXN2" s="91"/>
      <c r="OXO2" s="91"/>
      <c r="OXP2" s="91"/>
      <c r="OXQ2" s="91"/>
      <c r="OXR2" s="91"/>
      <c r="OXS2" s="91"/>
      <c r="OXT2" s="91"/>
      <c r="OXU2" s="91" t="s">
        <v>965</v>
      </c>
      <c r="OXV2" s="91"/>
      <c r="OXW2" s="91"/>
      <c r="OXX2" s="91"/>
      <c r="OXY2" s="91"/>
      <c r="OXZ2" s="91"/>
      <c r="OYA2" s="91"/>
      <c r="OYB2" s="91"/>
      <c r="OYC2" s="91" t="s">
        <v>965</v>
      </c>
      <c r="OYD2" s="91"/>
      <c r="OYE2" s="91"/>
      <c r="OYF2" s="91"/>
      <c r="OYG2" s="91"/>
      <c r="OYH2" s="91"/>
      <c r="OYI2" s="91"/>
      <c r="OYJ2" s="91"/>
      <c r="OYK2" s="91" t="s">
        <v>965</v>
      </c>
      <c r="OYL2" s="91"/>
      <c r="OYM2" s="91"/>
      <c r="OYN2" s="91"/>
      <c r="OYO2" s="91"/>
      <c r="OYP2" s="91"/>
      <c r="OYQ2" s="91"/>
      <c r="OYR2" s="91"/>
      <c r="OYS2" s="91" t="s">
        <v>965</v>
      </c>
      <c r="OYT2" s="91"/>
      <c r="OYU2" s="91"/>
      <c r="OYV2" s="91"/>
      <c r="OYW2" s="91"/>
      <c r="OYX2" s="91"/>
      <c r="OYY2" s="91"/>
      <c r="OYZ2" s="91"/>
      <c r="OZA2" s="91" t="s">
        <v>965</v>
      </c>
      <c r="OZB2" s="91"/>
      <c r="OZC2" s="91"/>
      <c r="OZD2" s="91"/>
      <c r="OZE2" s="91"/>
      <c r="OZF2" s="91"/>
      <c r="OZG2" s="91"/>
      <c r="OZH2" s="91"/>
      <c r="OZI2" s="91" t="s">
        <v>965</v>
      </c>
      <c r="OZJ2" s="91"/>
      <c r="OZK2" s="91"/>
      <c r="OZL2" s="91"/>
      <c r="OZM2" s="91"/>
      <c r="OZN2" s="91"/>
      <c r="OZO2" s="91"/>
      <c r="OZP2" s="91"/>
      <c r="OZQ2" s="91" t="s">
        <v>965</v>
      </c>
      <c r="OZR2" s="91"/>
      <c r="OZS2" s="91"/>
      <c r="OZT2" s="91"/>
      <c r="OZU2" s="91"/>
      <c r="OZV2" s="91"/>
      <c r="OZW2" s="91"/>
      <c r="OZX2" s="91"/>
      <c r="OZY2" s="91" t="s">
        <v>965</v>
      </c>
      <c r="OZZ2" s="91"/>
      <c r="PAA2" s="91"/>
      <c r="PAB2" s="91"/>
      <c r="PAC2" s="91"/>
      <c r="PAD2" s="91"/>
      <c r="PAE2" s="91"/>
      <c r="PAF2" s="91"/>
      <c r="PAG2" s="91" t="s">
        <v>965</v>
      </c>
      <c r="PAH2" s="91"/>
      <c r="PAI2" s="91"/>
      <c r="PAJ2" s="91"/>
      <c r="PAK2" s="91"/>
      <c r="PAL2" s="91"/>
      <c r="PAM2" s="91"/>
      <c r="PAN2" s="91"/>
      <c r="PAO2" s="91" t="s">
        <v>965</v>
      </c>
      <c r="PAP2" s="91"/>
      <c r="PAQ2" s="91"/>
      <c r="PAR2" s="91"/>
      <c r="PAS2" s="91"/>
      <c r="PAT2" s="91"/>
      <c r="PAU2" s="91"/>
      <c r="PAV2" s="91"/>
      <c r="PAW2" s="91" t="s">
        <v>965</v>
      </c>
      <c r="PAX2" s="91"/>
      <c r="PAY2" s="91"/>
      <c r="PAZ2" s="91"/>
      <c r="PBA2" s="91"/>
      <c r="PBB2" s="91"/>
      <c r="PBC2" s="91"/>
      <c r="PBD2" s="91"/>
      <c r="PBE2" s="91" t="s">
        <v>965</v>
      </c>
      <c r="PBF2" s="91"/>
      <c r="PBG2" s="91"/>
      <c r="PBH2" s="91"/>
      <c r="PBI2" s="91"/>
      <c r="PBJ2" s="91"/>
      <c r="PBK2" s="91"/>
      <c r="PBL2" s="91"/>
      <c r="PBM2" s="91" t="s">
        <v>965</v>
      </c>
      <c r="PBN2" s="91"/>
      <c r="PBO2" s="91"/>
      <c r="PBP2" s="91"/>
      <c r="PBQ2" s="91"/>
      <c r="PBR2" s="91"/>
      <c r="PBS2" s="91"/>
      <c r="PBT2" s="91"/>
      <c r="PBU2" s="91" t="s">
        <v>965</v>
      </c>
      <c r="PBV2" s="91"/>
      <c r="PBW2" s="91"/>
      <c r="PBX2" s="91"/>
      <c r="PBY2" s="91"/>
      <c r="PBZ2" s="91"/>
      <c r="PCA2" s="91"/>
      <c r="PCB2" s="91"/>
      <c r="PCC2" s="91" t="s">
        <v>965</v>
      </c>
      <c r="PCD2" s="91"/>
      <c r="PCE2" s="91"/>
      <c r="PCF2" s="91"/>
      <c r="PCG2" s="91"/>
      <c r="PCH2" s="91"/>
      <c r="PCI2" s="91"/>
      <c r="PCJ2" s="91"/>
      <c r="PCK2" s="91" t="s">
        <v>965</v>
      </c>
      <c r="PCL2" s="91"/>
      <c r="PCM2" s="91"/>
      <c r="PCN2" s="91"/>
      <c r="PCO2" s="91"/>
      <c r="PCP2" s="91"/>
      <c r="PCQ2" s="91"/>
      <c r="PCR2" s="91"/>
      <c r="PCS2" s="91" t="s">
        <v>965</v>
      </c>
      <c r="PCT2" s="91"/>
      <c r="PCU2" s="91"/>
      <c r="PCV2" s="91"/>
      <c r="PCW2" s="91"/>
      <c r="PCX2" s="91"/>
      <c r="PCY2" s="91"/>
      <c r="PCZ2" s="91"/>
      <c r="PDA2" s="91" t="s">
        <v>965</v>
      </c>
      <c r="PDB2" s="91"/>
      <c r="PDC2" s="91"/>
      <c r="PDD2" s="91"/>
      <c r="PDE2" s="91"/>
      <c r="PDF2" s="91"/>
      <c r="PDG2" s="91"/>
      <c r="PDH2" s="91"/>
      <c r="PDI2" s="91" t="s">
        <v>965</v>
      </c>
      <c r="PDJ2" s="91"/>
      <c r="PDK2" s="91"/>
      <c r="PDL2" s="91"/>
      <c r="PDM2" s="91"/>
      <c r="PDN2" s="91"/>
      <c r="PDO2" s="91"/>
      <c r="PDP2" s="91"/>
      <c r="PDQ2" s="91" t="s">
        <v>965</v>
      </c>
      <c r="PDR2" s="91"/>
      <c r="PDS2" s="91"/>
      <c r="PDT2" s="91"/>
      <c r="PDU2" s="91"/>
      <c r="PDV2" s="91"/>
      <c r="PDW2" s="91"/>
      <c r="PDX2" s="91"/>
      <c r="PDY2" s="91" t="s">
        <v>965</v>
      </c>
      <c r="PDZ2" s="91"/>
      <c r="PEA2" s="91"/>
      <c r="PEB2" s="91"/>
      <c r="PEC2" s="91"/>
      <c r="PED2" s="91"/>
      <c r="PEE2" s="91"/>
      <c r="PEF2" s="91"/>
      <c r="PEG2" s="91" t="s">
        <v>965</v>
      </c>
      <c r="PEH2" s="91"/>
      <c r="PEI2" s="91"/>
      <c r="PEJ2" s="91"/>
      <c r="PEK2" s="91"/>
      <c r="PEL2" s="91"/>
      <c r="PEM2" s="91"/>
      <c r="PEN2" s="91"/>
      <c r="PEO2" s="91" t="s">
        <v>965</v>
      </c>
      <c r="PEP2" s="91"/>
      <c r="PEQ2" s="91"/>
      <c r="PER2" s="91"/>
      <c r="PES2" s="91"/>
      <c r="PET2" s="91"/>
      <c r="PEU2" s="91"/>
      <c r="PEV2" s="91"/>
      <c r="PEW2" s="91" t="s">
        <v>965</v>
      </c>
      <c r="PEX2" s="91"/>
      <c r="PEY2" s="91"/>
      <c r="PEZ2" s="91"/>
      <c r="PFA2" s="91"/>
      <c r="PFB2" s="91"/>
      <c r="PFC2" s="91"/>
      <c r="PFD2" s="91"/>
      <c r="PFE2" s="91" t="s">
        <v>965</v>
      </c>
      <c r="PFF2" s="91"/>
      <c r="PFG2" s="91"/>
      <c r="PFH2" s="91"/>
      <c r="PFI2" s="91"/>
      <c r="PFJ2" s="91"/>
      <c r="PFK2" s="91"/>
      <c r="PFL2" s="91"/>
      <c r="PFM2" s="91" t="s">
        <v>965</v>
      </c>
      <c r="PFN2" s="91"/>
      <c r="PFO2" s="91"/>
      <c r="PFP2" s="91"/>
      <c r="PFQ2" s="91"/>
      <c r="PFR2" s="91"/>
      <c r="PFS2" s="91"/>
      <c r="PFT2" s="91"/>
      <c r="PFU2" s="91" t="s">
        <v>965</v>
      </c>
      <c r="PFV2" s="91"/>
      <c r="PFW2" s="91"/>
      <c r="PFX2" s="91"/>
      <c r="PFY2" s="91"/>
      <c r="PFZ2" s="91"/>
      <c r="PGA2" s="91"/>
      <c r="PGB2" s="91"/>
      <c r="PGC2" s="91" t="s">
        <v>965</v>
      </c>
      <c r="PGD2" s="91"/>
      <c r="PGE2" s="91"/>
      <c r="PGF2" s="91"/>
      <c r="PGG2" s="91"/>
      <c r="PGH2" s="91"/>
      <c r="PGI2" s="91"/>
      <c r="PGJ2" s="91"/>
      <c r="PGK2" s="91" t="s">
        <v>965</v>
      </c>
      <c r="PGL2" s="91"/>
      <c r="PGM2" s="91"/>
      <c r="PGN2" s="91"/>
      <c r="PGO2" s="91"/>
      <c r="PGP2" s="91"/>
      <c r="PGQ2" s="91"/>
      <c r="PGR2" s="91"/>
      <c r="PGS2" s="91" t="s">
        <v>965</v>
      </c>
      <c r="PGT2" s="91"/>
      <c r="PGU2" s="91"/>
      <c r="PGV2" s="91"/>
      <c r="PGW2" s="91"/>
      <c r="PGX2" s="91"/>
      <c r="PGY2" s="91"/>
      <c r="PGZ2" s="91"/>
      <c r="PHA2" s="91" t="s">
        <v>965</v>
      </c>
      <c r="PHB2" s="91"/>
      <c r="PHC2" s="91"/>
      <c r="PHD2" s="91"/>
      <c r="PHE2" s="91"/>
      <c r="PHF2" s="91"/>
      <c r="PHG2" s="91"/>
      <c r="PHH2" s="91"/>
      <c r="PHI2" s="91" t="s">
        <v>965</v>
      </c>
      <c r="PHJ2" s="91"/>
      <c r="PHK2" s="91"/>
      <c r="PHL2" s="91"/>
      <c r="PHM2" s="91"/>
      <c r="PHN2" s="91"/>
      <c r="PHO2" s="91"/>
      <c r="PHP2" s="91"/>
      <c r="PHQ2" s="91" t="s">
        <v>965</v>
      </c>
      <c r="PHR2" s="91"/>
      <c r="PHS2" s="91"/>
      <c r="PHT2" s="91"/>
      <c r="PHU2" s="91"/>
      <c r="PHV2" s="91"/>
      <c r="PHW2" s="91"/>
      <c r="PHX2" s="91"/>
      <c r="PHY2" s="91" t="s">
        <v>965</v>
      </c>
      <c r="PHZ2" s="91"/>
      <c r="PIA2" s="91"/>
      <c r="PIB2" s="91"/>
      <c r="PIC2" s="91"/>
      <c r="PID2" s="91"/>
      <c r="PIE2" s="91"/>
      <c r="PIF2" s="91"/>
      <c r="PIG2" s="91" t="s">
        <v>965</v>
      </c>
      <c r="PIH2" s="91"/>
      <c r="PII2" s="91"/>
      <c r="PIJ2" s="91"/>
      <c r="PIK2" s="91"/>
      <c r="PIL2" s="91"/>
      <c r="PIM2" s="91"/>
      <c r="PIN2" s="91"/>
      <c r="PIO2" s="91" t="s">
        <v>965</v>
      </c>
      <c r="PIP2" s="91"/>
      <c r="PIQ2" s="91"/>
      <c r="PIR2" s="91"/>
      <c r="PIS2" s="91"/>
      <c r="PIT2" s="91"/>
      <c r="PIU2" s="91"/>
      <c r="PIV2" s="91"/>
      <c r="PIW2" s="91" t="s">
        <v>965</v>
      </c>
      <c r="PIX2" s="91"/>
      <c r="PIY2" s="91"/>
      <c r="PIZ2" s="91"/>
      <c r="PJA2" s="91"/>
      <c r="PJB2" s="91"/>
      <c r="PJC2" s="91"/>
      <c r="PJD2" s="91"/>
      <c r="PJE2" s="91" t="s">
        <v>965</v>
      </c>
      <c r="PJF2" s="91"/>
      <c r="PJG2" s="91"/>
      <c r="PJH2" s="91"/>
      <c r="PJI2" s="91"/>
      <c r="PJJ2" s="91"/>
      <c r="PJK2" s="91"/>
      <c r="PJL2" s="91"/>
      <c r="PJM2" s="91" t="s">
        <v>965</v>
      </c>
      <c r="PJN2" s="91"/>
      <c r="PJO2" s="91"/>
      <c r="PJP2" s="91"/>
      <c r="PJQ2" s="91"/>
      <c r="PJR2" s="91"/>
      <c r="PJS2" s="91"/>
      <c r="PJT2" s="91"/>
      <c r="PJU2" s="91" t="s">
        <v>965</v>
      </c>
      <c r="PJV2" s="91"/>
      <c r="PJW2" s="91"/>
      <c r="PJX2" s="91"/>
      <c r="PJY2" s="91"/>
      <c r="PJZ2" s="91"/>
      <c r="PKA2" s="91"/>
      <c r="PKB2" s="91"/>
      <c r="PKC2" s="91" t="s">
        <v>965</v>
      </c>
      <c r="PKD2" s="91"/>
      <c r="PKE2" s="91"/>
      <c r="PKF2" s="91"/>
      <c r="PKG2" s="91"/>
      <c r="PKH2" s="91"/>
      <c r="PKI2" s="91"/>
      <c r="PKJ2" s="91"/>
      <c r="PKK2" s="91" t="s">
        <v>965</v>
      </c>
      <c r="PKL2" s="91"/>
      <c r="PKM2" s="91"/>
      <c r="PKN2" s="91"/>
      <c r="PKO2" s="91"/>
      <c r="PKP2" s="91"/>
      <c r="PKQ2" s="91"/>
      <c r="PKR2" s="91"/>
      <c r="PKS2" s="91" t="s">
        <v>965</v>
      </c>
      <c r="PKT2" s="91"/>
      <c r="PKU2" s="91"/>
      <c r="PKV2" s="91"/>
      <c r="PKW2" s="91"/>
      <c r="PKX2" s="91"/>
      <c r="PKY2" s="91"/>
      <c r="PKZ2" s="91"/>
      <c r="PLA2" s="91" t="s">
        <v>965</v>
      </c>
      <c r="PLB2" s="91"/>
      <c r="PLC2" s="91"/>
      <c r="PLD2" s="91"/>
      <c r="PLE2" s="91"/>
      <c r="PLF2" s="91"/>
      <c r="PLG2" s="91"/>
      <c r="PLH2" s="91"/>
      <c r="PLI2" s="91" t="s">
        <v>965</v>
      </c>
      <c r="PLJ2" s="91"/>
      <c r="PLK2" s="91"/>
      <c r="PLL2" s="91"/>
      <c r="PLM2" s="91"/>
      <c r="PLN2" s="91"/>
      <c r="PLO2" s="91"/>
      <c r="PLP2" s="91"/>
      <c r="PLQ2" s="91" t="s">
        <v>965</v>
      </c>
      <c r="PLR2" s="91"/>
      <c r="PLS2" s="91"/>
      <c r="PLT2" s="91"/>
      <c r="PLU2" s="91"/>
      <c r="PLV2" s="91"/>
      <c r="PLW2" s="91"/>
      <c r="PLX2" s="91"/>
      <c r="PLY2" s="91" t="s">
        <v>965</v>
      </c>
      <c r="PLZ2" s="91"/>
      <c r="PMA2" s="91"/>
      <c r="PMB2" s="91"/>
      <c r="PMC2" s="91"/>
      <c r="PMD2" s="91"/>
      <c r="PME2" s="91"/>
      <c r="PMF2" s="91"/>
      <c r="PMG2" s="91" t="s">
        <v>965</v>
      </c>
      <c r="PMH2" s="91"/>
      <c r="PMI2" s="91"/>
      <c r="PMJ2" s="91"/>
      <c r="PMK2" s="91"/>
      <c r="PML2" s="91"/>
      <c r="PMM2" s="91"/>
      <c r="PMN2" s="91"/>
      <c r="PMO2" s="91" t="s">
        <v>965</v>
      </c>
      <c r="PMP2" s="91"/>
      <c r="PMQ2" s="91"/>
      <c r="PMR2" s="91"/>
      <c r="PMS2" s="91"/>
      <c r="PMT2" s="91"/>
      <c r="PMU2" s="91"/>
      <c r="PMV2" s="91"/>
      <c r="PMW2" s="91" t="s">
        <v>965</v>
      </c>
      <c r="PMX2" s="91"/>
      <c r="PMY2" s="91"/>
      <c r="PMZ2" s="91"/>
      <c r="PNA2" s="91"/>
      <c r="PNB2" s="91"/>
      <c r="PNC2" s="91"/>
      <c r="PND2" s="91"/>
      <c r="PNE2" s="91" t="s">
        <v>965</v>
      </c>
      <c r="PNF2" s="91"/>
      <c r="PNG2" s="91"/>
      <c r="PNH2" s="91"/>
      <c r="PNI2" s="91"/>
      <c r="PNJ2" s="91"/>
      <c r="PNK2" s="91"/>
      <c r="PNL2" s="91"/>
      <c r="PNM2" s="91" t="s">
        <v>965</v>
      </c>
      <c r="PNN2" s="91"/>
      <c r="PNO2" s="91"/>
      <c r="PNP2" s="91"/>
      <c r="PNQ2" s="91"/>
      <c r="PNR2" s="91"/>
      <c r="PNS2" s="91"/>
      <c r="PNT2" s="91"/>
      <c r="PNU2" s="91" t="s">
        <v>965</v>
      </c>
      <c r="PNV2" s="91"/>
      <c r="PNW2" s="91"/>
      <c r="PNX2" s="91"/>
      <c r="PNY2" s="91"/>
      <c r="PNZ2" s="91"/>
      <c r="POA2" s="91"/>
      <c r="POB2" s="91"/>
      <c r="POC2" s="91" t="s">
        <v>965</v>
      </c>
      <c r="POD2" s="91"/>
      <c r="POE2" s="91"/>
      <c r="POF2" s="91"/>
      <c r="POG2" s="91"/>
      <c r="POH2" s="91"/>
      <c r="POI2" s="91"/>
      <c r="POJ2" s="91"/>
      <c r="POK2" s="91" t="s">
        <v>965</v>
      </c>
      <c r="POL2" s="91"/>
      <c r="POM2" s="91"/>
      <c r="PON2" s="91"/>
      <c r="POO2" s="91"/>
      <c r="POP2" s="91"/>
      <c r="POQ2" s="91"/>
      <c r="POR2" s="91"/>
      <c r="POS2" s="91" t="s">
        <v>965</v>
      </c>
      <c r="POT2" s="91"/>
      <c r="POU2" s="91"/>
      <c r="POV2" s="91"/>
      <c r="POW2" s="91"/>
      <c r="POX2" s="91"/>
      <c r="POY2" s="91"/>
      <c r="POZ2" s="91"/>
      <c r="PPA2" s="91" t="s">
        <v>965</v>
      </c>
      <c r="PPB2" s="91"/>
      <c r="PPC2" s="91"/>
      <c r="PPD2" s="91"/>
      <c r="PPE2" s="91"/>
      <c r="PPF2" s="91"/>
      <c r="PPG2" s="91"/>
      <c r="PPH2" s="91"/>
      <c r="PPI2" s="91" t="s">
        <v>965</v>
      </c>
      <c r="PPJ2" s="91"/>
      <c r="PPK2" s="91"/>
      <c r="PPL2" s="91"/>
      <c r="PPM2" s="91"/>
      <c r="PPN2" s="91"/>
      <c r="PPO2" s="91"/>
      <c r="PPP2" s="91"/>
      <c r="PPQ2" s="91" t="s">
        <v>965</v>
      </c>
      <c r="PPR2" s="91"/>
      <c r="PPS2" s="91"/>
      <c r="PPT2" s="91"/>
      <c r="PPU2" s="91"/>
      <c r="PPV2" s="91"/>
      <c r="PPW2" s="91"/>
      <c r="PPX2" s="91"/>
      <c r="PPY2" s="91" t="s">
        <v>965</v>
      </c>
      <c r="PPZ2" s="91"/>
      <c r="PQA2" s="91"/>
      <c r="PQB2" s="91"/>
      <c r="PQC2" s="91"/>
      <c r="PQD2" s="91"/>
      <c r="PQE2" s="91"/>
      <c r="PQF2" s="91"/>
      <c r="PQG2" s="91" t="s">
        <v>965</v>
      </c>
      <c r="PQH2" s="91"/>
      <c r="PQI2" s="91"/>
      <c r="PQJ2" s="91"/>
      <c r="PQK2" s="91"/>
      <c r="PQL2" s="91"/>
      <c r="PQM2" s="91"/>
      <c r="PQN2" s="91"/>
      <c r="PQO2" s="91" t="s">
        <v>965</v>
      </c>
      <c r="PQP2" s="91"/>
      <c r="PQQ2" s="91"/>
      <c r="PQR2" s="91"/>
      <c r="PQS2" s="91"/>
      <c r="PQT2" s="91"/>
      <c r="PQU2" s="91"/>
      <c r="PQV2" s="91"/>
      <c r="PQW2" s="91" t="s">
        <v>965</v>
      </c>
      <c r="PQX2" s="91"/>
      <c r="PQY2" s="91"/>
      <c r="PQZ2" s="91"/>
      <c r="PRA2" s="91"/>
      <c r="PRB2" s="91"/>
      <c r="PRC2" s="91"/>
      <c r="PRD2" s="91"/>
      <c r="PRE2" s="91" t="s">
        <v>965</v>
      </c>
      <c r="PRF2" s="91"/>
      <c r="PRG2" s="91"/>
      <c r="PRH2" s="91"/>
      <c r="PRI2" s="91"/>
      <c r="PRJ2" s="91"/>
      <c r="PRK2" s="91"/>
      <c r="PRL2" s="91"/>
      <c r="PRM2" s="91" t="s">
        <v>965</v>
      </c>
      <c r="PRN2" s="91"/>
      <c r="PRO2" s="91"/>
      <c r="PRP2" s="91"/>
      <c r="PRQ2" s="91"/>
      <c r="PRR2" s="91"/>
      <c r="PRS2" s="91"/>
      <c r="PRT2" s="91"/>
      <c r="PRU2" s="91" t="s">
        <v>965</v>
      </c>
      <c r="PRV2" s="91"/>
      <c r="PRW2" s="91"/>
      <c r="PRX2" s="91"/>
      <c r="PRY2" s="91"/>
      <c r="PRZ2" s="91"/>
      <c r="PSA2" s="91"/>
      <c r="PSB2" s="91"/>
      <c r="PSC2" s="91" t="s">
        <v>965</v>
      </c>
      <c r="PSD2" s="91"/>
      <c r="PSE2" s="91"/>
      <c r="PSF2" s="91"/>
      <c r="PSG2" s="91"/>
      <c r="PSH2" s="91"/>
      <c r="PSI2" s="91"/>
      <c r="PSJ2" s="91"/>
      <c r="PSK2" s="91" t="s">
        <v>965</v>
      </c>
      <c r="PSL2" s="91"/>
      <c r="PSM2" s="91"/>
      <c r="PSN2" s="91"/>
      <c r="PSO2" s="91"/>
      <c r="PSP2" s="91"/>
      <c r="PSQ2" s="91"/>
      <c r="PSR2" s="91"/>
      <c r="PSS2" s="91" t="s">
        <v>965</v>
      </c>
      <c r="PST2" s="91"/>
      <c r="PSU2" s="91"/>
      <c r="PSV2" s="91"/>
      <c r="PSW2" s="91"/>
      <c r="PSX2" s="91"/>
      <c r="PSY2" s="91"/>
      <c r="PSZ2" s="91"/>
      <c r="PTA2" s="91" t="s">
        <v>965</v>
      </c>
      <c r="PTB2" s="91"/>
      <c r="PTC2" s="91"/>
      <c r="PTD2" s="91"/>
      <c r="PTE2" s="91"/>
      <c r="PTF2" s="91"/>
      <c r="PTG2" s="91"/>
      <c r="PTH2" s="91"/>
      <c r="PTI2" s="91" t="s">
        <v>965</v>
      </c>
      <c r="PTJ2" s="91"/>
      <c r="PTK2" s="91"/>
      <c r="PTL2" s="91"/>
      <c r="PTM2" s="91"/>
      <c r="PTN2" s="91"/>
      <c r="PTO2" s="91"/>
      <c r="PTP2" s="91"/>
      <c r="PTQ2" s="91" t="s">
        <v>965</v>
      </c>
      <c r="PTR2" s="91"/>
      <c r="PTS2" s="91"/>
      <c r="PTT2" s="91"/>
      <c r="PTU2" s="91"/>
      <c r="PTV2" s="91"/>
      <c r="PTW2" s="91"/>
      <c r="PTX2" s="91"/>
      <c r="PTY2" s="91" t="s">
        <v>965</v>
      </c>
      <c r="PTZ2" s="91"/>
      <c r="PUA2" s="91"/>
      <c r="PUB2" s="91"/>
      <c r="PUC2" s="91"/>
      <c r="PUD2" s="91"/>
      <c r="PUE2" s="91"/>
      <c r="PUF2" s="91"/>
      <c r="PUG2" s="91" t="s">
        <v>965</v>
      </c>
      <c r="PUH2" s="91"/>
      <c r="PUI2" s="91"/>
      <c r="PUJ2" s="91"/>
      <c r="PUK2" s="91"/>
      <c r="PUL2" s="91"/>
      <c r="PUM2" s="91"/>
      <c r="PUN2" s="91"/>
      <c r="PUO2" s="91" t="s">
        <v>965</v>
      </c>
      <c r="PUP2" s="91"/>
      <c r="PUQ2" s="91"/>
      <c r="PUR2" s="91"/>
      <c r="PUS2" s="91"/>
      <c r="PUT2" s="91"/>
      <c r="PUU2" s="91"/>
      <c r="PUV2" s="91"/>
      <c r="PUW2" s="91" t="s">
        <v>965</v>
      </c>
      <c r="PUX2" s="91"/>
      <c r="PUY2" s="91"/>
      <c r="PUZ2" s="91"/>
      <c r="PVA2" s="91"/>
      <c r="PVB2" s="91"/>
      <c r="PVC2" s="91"/>
      <c r="PVD2" s="91"/>
      <c r="PVE2" s="91" t="s">
        <v>965</v>
      </c>
      <c r="PVF2" s="91"/>
      <c r="PVG2" s="91"/>
      <c r="PVH2" s="91"/>
      <c r="PVI2" s="91"/>
      <c r="PVJ2" s="91"/>
      <c r="PVK2" s="91"/>
      <c r="PVL2" s="91"/>
      <c r="PVM2" s="91" t="s">
        <v>965</v>
      </c>
      <c r="PVN2" s="91"/>
      <c r="PVO2" s="91"/>
      <c r="PVP2" s="91"/>
      <c r="PVQ2" s="91"/>
      <c r="PVR2" s="91"/>
      <c r="PVS2" s="91"/>
      <c r="PVT2" s="91"/>
      <c r="PVU2" s="91" t="s">
        <v>965</v>
      </c>
      <c r="PVV2" s="91"/>
      <c r="PVW2" s="91"/>
      <c r="PVX2" s="91"/>
      <c r="PVY2" s="91"/>
      <c r="PVZ2" s="91"/>
      <c r="PWA2" s="91"/>
      <c r="PWB2" s="91"/>
      <c r="PWC2" s="91" t="s">
        <v>965</v>
      </c>
      <c r="PWD2" s="91"/>
      <c r="PWE2" s="91"/>
      <c r="PWF2" s="91"/>
      <c r="PWG2" s="91"/>
      <c r="PWH2" s="91"/>
      <c r="PWI2" s="91"/>
      <c r="PWJ2" s="91"/>
      <c r="PWK2" s="91" t="s">
        <v>965</v>
      </c>
      <c r="PWL2" s="91"/>
      <c r="PWM2" s="91"/>
      <c r="PWN2" s="91"/>
      <c r="PWO2" s="91"/>
      <c r="PWP2" s="91"/>
      <c r="PWQ2" s="91"/>
      <c r="PWR2" s="91"/>
      <c r="PWS2" s="91" t="s">
        <v>965</v>
      </c>
      <c r="PWT2" s="91"/>
      <c r="PWU2" s="91"/>
      <c r="PWV2" s="91"/>
      <c r="PWW2" s="91"/>
      <c r="PWX2" s="91"/>
      <c r="PWY2" s="91"/>
      <c r="PWZ2" s="91"/>
      <c r="PXA2" s="91" t="s">
        <v>965</v>
      </c>
      <c r="PXB2" s="91"/>
      <c r="PXC2" s="91"/>
      <c r="PXD2" s="91"/>
      <c r="PXE2" s="91"/>
      <c r="PXF2" s="91"/>
      <c r="PXG2" s="91"/>
      <c r="PXH2" s="91"/>
      <c r="PXI2" s="91" t="s">
        <v>965</v>
      </c>
      <c r="PXJ2" s="91"/>
      <c r="PXK2" s="91"/>
      <c r="PXL2" s="91"/>
      <c r="PXM2" s="91"/>
      <c r="PXN2" s="91"/>
      <c r="PXO2" s="91"/>
      <c r="PXP2" s="91"/>
      <c r="PXQ2" s="91" t="s">
        <v>965</v>
      </c>
      <c r="PXR2" s="91"/>
      <c r="PXS2" s="91"/>
      <c r="PXT2" s="91"/>
      <c r="PXU2" s="91"/>
      <c r="PXV2" s="91"/>
      <c r="PXW2" s="91"/>
      <c r="PXX2" s="91"/>
      <c r="PXY2" s="91" t="s">
        <v>965</v>
      </c>
      <c r="PXZ2" s="91"/>
      <c r="PYA2" s="91"/>
      <c r="PYB2" s="91"/>
      <c r="PYC2" s="91"/>
      <c r="PYD2" s="91"/>
      <c r="PYE2" s="91"/>
      <c r="PYF2" s="91"/>
      <c r="PYG2" s="91" t="s">
        <v>965</v>
      </c>
      <c r="PYH2" s="91"/>
      <c r="PYI2" s="91"/>
      <c r="PYJ2" s="91"/>
      <c r="PYK2" s="91"/>
      <c r="PYL2" s="91"/>
      <c r="PYM2" s="91"/>
      <c r="PYN2" s="91"/>
      <c r="PYO2" s="91" t="s">
        <v>965</v>
      </c>
      <c r="PYP2" s="91"/>
      <c r="PYQ2" s="91"/>
      <c r="PYR2" s="91"/>
      <c r="PYS2" s="91"/>
      <c r="PYT2" s="91"/>
      <c r="PYU2" s="91"/>
      <c r="PYV2" s="91"/>
      <c r="PYW2" s="91" t="s">
        <v>965</v>
      </c>
      <c r="PYX2" s="91"/>
      <c r="PYY2" s="91"/>
      <c r="PYZ2" s="91"/>
      <c r="PZA2" s="91"/>
      <c r="PZB2" s="91"/>
      <c r="PZC2" s="91"/>
      <c r="PZD2" s="91"/>
      <c r="PZE2" s="91" t="s">
        <v>965</v>
      </c>
      <c r="PZF2" s="91"/>
      <c r="PZG2" s="91"/>
      <c r="PZH2" s="91"/>
      <c r="PZI2" s="91"/>
      <c r="PZJ2" s="91"/>
      <c r="PZK2" s="91"/>
      <c r="PZL2" s="91"/>
      <c r="PZM2" s="91" t="s">
        <v>965</v>
      </c>
      <c r="PZN2" s="91"/>
      <c r="PZO2" s="91"/>
      <c r="PZP2" s="91"/>
      <c r="PZQ2" s="91"/>
      <c r="PZR2" s="91"/>
      <c r="PZS2" s="91"/>
      <c r="PZT2" s="91"/>
      <c r="PZU2" s="91" t="s">
        <v>965</v>
      </c>
      <c r="PZV2" s="91"/>
      <c r="PZW2" s="91"/>
      <c r="PZX2" s="91"/>
      <c r="PZY2" s="91"/>
      <c r="PZZ2" s="91"/>
      <c r="QAA2" s="91"/>
      <c r="QAB2" s="91"/>
      <c r="QAC2" s="91" t="s">
        <v>965</v>
      </c>
      <c r="QAD2" s="91"/>
      <c r="QAE2" s="91"/>
      <c r="QAF2" s="91"/>
      <c r="QAG2" s="91"/>
      <c r="QAH2" s="91"/>
      <c r="QAI2" s="91"/>
      <c r="QAJ2" s="91"/>
      <c r="QAK2" s="91" t="s">
        <v>965</v>
      </c>
      <c r="QAL2" s="91"/>
      <c r="QAM2" s="91"/>
      <c r="QAN2" s="91"/>
      <c r="QAO2" s="91"/>
      <c r="QAP2" s="91"/>
      <c r="QAQ2" s="91"/>
      <c r="QAR2" s="91"/>
      <c r="QAS2" s="91" t="s">
        <v>965</v>
      </c>
      <c r="QAT2" s="91"/>
      <c r="QAU2" s="91"/>
      <c r="QAV2" s="91"/>
      <c r="QAW2" s="91"/>
      <c r="QAX2" s="91"/>
      <c r="QAY2" s="91"/>
      <c r="QAZ2" s="91"/>
      <c r="QBA2" s="91" t="s">
        <v>965</v>
      </c>
      <c r="QBB2" s="91"/>
      <c r="QBC2" s="91"/>
      <c r="QBD2" s="91"/>
      <c r="QBE2" s="91"/>
      <c r="QBF2" s="91"/>
      <c r="QBG2" s="91"/>
      <c r="QBH2" s="91"/>
      <c r="QBI2" s="91" t="s">
        <v>965</v>
      </c>
      <c r="QBJ2" s="91"/>
      <c r="QBK2" s="91"/>
      <c r="QBL2" s="91"/>
      <c r="QBM2" s="91"/>
      <c r="QBN2" s="91"/>
      <c r="QBO2" s="91"/>
      <c r="QBP2" s="91"/>
      <c r="QBQ2" s="91" t="s">
        <v>965</v>
      </c>
      <c r="QBR2" s="91"/>
      <c r="QBS2" s="91"/>
      <c r="QBT2" s="91"/>
      <c r="QBU2" s="91"/>
      <c r="QBV2" s="91"/>
      <c r="QBW2" s="91"/>
      <c r="QBX2" s="91"/>
      <c r="QBY2" s="91" t="s">
        <v>965</v>
      </c>
      <c r="QBZ2" s="91"/>
      <c r="QCA2" s="91"/>
      <c r="QCB2" s="91"/>
      <c r="QCC2" s="91"/>
      <c r="QCD2" s="91"/>
      <c r="QCE2" s="91"/>
      <c r="QCF2" s="91"/>
      <c r="QCG2" s="91" t="s">
        <v>965</v>
      </c>
      <c r="QCH2" s="91"/>
      <c r="QCI2" s="91"/>
      <c r="QCJ2" s="91"/>
      <c r="QCK2" s="91"/>
      <c r="QCL2" s="91"/>
      <c r="QCM2" s="91"/>
      <c r="QCN2" s="91"/>
      <c r="QCO2" s="91" t="s">
        <v>965</v>
      </c>
      <c r="QCP2" s="91"/>
      <c r="QCQ2" s="91"/>
      <c r="QCR2" s="91"/>
      <c r="QCS2" s="91"/>
      <c r="QCT2" s="91"/>
      <c r="QCU2" s="91"/>
      <c r="QCV2" s="91"/>
      <c r="QCW2" s="91" t="s">
        <v>965</v>
      </c>
      <c r="QCX2" s="91"/>
      <c r="QCY2" s="91"/>
      <c r="QCZ2" s="91"/>
      <c r="QDA2" s="91"/>
      <c r="QDB2" s="91"/>
      <c r="QDC2" s="91"/>
      <c r="QDD2" s="91"/>
      <c r="QDE2" s="91" t="s">
        <v>965</v>
      </c>
      <c r="QDF2" s="91"/>
      <c r="QDG2" s="91"/>
      <c r="QDH2" s="91"/>
      <c r="QDI2" s="91"/>
      <c r="QDJ2" s="91"/>
      <c r="QDK2" s="91"/>
      <c r="QDL2" s="91"/>
      <c r="QDM2" s="91" t="s">
        <v>965</v>
      </c>
      <c r="QDN2" s="91"/>
      <c r="QDO2" s="91"/>
      <c r="QDP2" s="91"/>
      <c r="QDQ2" s="91"/>
      <c r="QDR2" s="91"/>
      <c r="QDS2" s="91"/>
      <c r="QDT2" s="91"/>
      <c r="QDU2" s="91" t="s">
        <v>965</v>
      </c>
      <c r="QDV2" s="91"/>
      <c r="QDW2" s="91"/>
      <c r="QDX2" s="91"/>
      <c r="QDY2" s="91"/>
      <c r="QDZ2" s="91"/>
      <c r="QEA2" s="91"/>
      <c r="QEB2" s="91"/>
      <c r="QEC2" s="91" t="s">
        <v>965</v>
      </c>
      <c r="QED2" s="91"/>
      <c r="QEE2" s="91"/>
      <c r="QEF2" s="91"/>
      <c r="QEG2" s="91"/>
      <c r="QEH2" s="91"/>
      <c r="QEI2" s="91"/>
      <c r="QEJ2" s="91"/>
      <c r="QEK2" s="91" t="s">
        <v>965</v>
      </c>
      <c r="QEL2" s="91"/>
      <c r="QEM2" s="91"/>
      <c r="QEN2" s="91"/>
      <c r="QEO2" s="91"/>
      <c r="QEP2" s="91"/>
      <c r="QEQ2" s="91"/>
      <c r="QER2" s="91"/>
      <c r="QES2" s="91" t="s">
        <v>965</v>
      </c>
      <c r="QET2" s="91"/>
      <c r="QEU2" s="91"/>
      <c r="QEV2" s="91"/>
      <c r="QEW2" s="91"/>
      <c r="QEX2" s="91"/>
      <c r="QEY2" s="91"/>
      <c r="QEZ2" s="91"/>
      <c r="QFA2" s="91" t="s">
        <v>965</v>
      </c>
      <c r="QFB2" s="91"/>
      <c r="QFC2" s="91"/>
      <c r="QFD2" s="91"/>
      <c r="QFE2" s="91"/>
      <c r="QFF2" s="91"/>
      <c r="QFG2" s="91"/>
      <c r="QFH2" s="91"/>
      <c r="QFI2" s="91" t="s">
        <v>965</v>
      </c>
      <c r="QFJ2" s="91"/>
      <c r="QFK2" s="91"/>
      <c r="QFL2" s="91"/>
      <c r="QFM2" s="91"/>
      <c r="QFN2" s="91"/>
      <c r="QFO2" s="91"/>
      <c r="QFP2" s="91"/>
      <c r="QFQ2" s="91" t="s">
        <v>965</v>
      </c>
      <c r="QFR2" s="91"/>
      <c r="QFS2" s="91"/>
      <c r="QFT2" s="91"/>
      <c r="QFU2" s="91"/>
      <c r="QFV2" s="91"/>
      <c r="QFW2" s="91"/>
      <c r="QFX2" s="91"/>
      <c r="QFY2" s="91" t="s">
        <v>965</v>
      </c>
      <c r="QFZ2" s="91"/>
      <c r="QGA2" s="91"/>
      <c r="QGB2" s="91"/>
      <c r="QGC2" s="91"/>
      <c r="QGD2" s="91"/>
      <c r="QGE2" s="91"/>
      <c r="QGF2" s="91"/>
      <c r="QGG2" s="91" t="s">
        <v>965</v>
      </c>
      <c r="QGH2" s="91"/>
      <c r="QGI2" s="91"/>
      <c r="QGJ2" s="91"/>
      <c r="QGK2" s="91"/>
      <c r="QGL2" s="91"/>
      <c r="QGM2" s="91"/>
      <c r="QGN2" s="91"/>
      <c r="QGO2" s="91" t="s">
        <v>965</v>
      </c>
      <c r="QGP2" s="91"/>
      <c r="QGQ2" s="91"/>
      <c r="QGR2" s="91"/>
      <c r="QGS2" s="91"/>
      <c r="QGT2" s="91"/>
      <c r="QGU2" s="91"/>
      <c r="QGV2" s="91"/>
      <c r="QGW2" s="91" t="s">
        <v>965</v>
      </c>
      <c r="QGX2" s="91"/>
      <c r="QGY2" s="91"/>
      <c r="QGZ2" s="91"/>
      <c r="QHA2" s="91"/>
      <c r="QHB2" s="91"/>
      <c r="QHC2" s="91"/>
      <c r="QHD2" s="91"/>
      <c r="QHE2" s="91" t="s">
        <v>965</v>
      </c>
      <c r="QHF2" s="91"/>
      <c r="QHG2" s="91"/>
      <c r="QHH2" s="91"/>
      <c r="QHI2" s="91"/>
      <c r="QHJ2" s="91"/>
      <c r="QHK2" s="91"/>
      <c r="QHL2" s="91"/>
      <c r="QHM2" s="91" t="s">
        <v>965</v>
      </c>
      <c r="QHN2" s="91"/>
      <c r="QHO2" s="91"/>
      <c r="QHP2" s="91"/>
      <c r="QHQ2" s="91"/>
      <c r="QHR2" s="91"/>
      <c r="QHS2" s="91"/>
      <c r="QHT2" s="91"/>
      <c r="QHU2" s="91" t="s">
        <v>965</v>
      </c>
      <c r="QHV2" s="91"/>
      <c r="QHW2" s="91"/>
      <c r="QHX2" s="91"/>
      <c r="QHY2" s="91"/>
      <c r="QHZ2" s="91"/>
      <c r="QIA2" s="91"/>
      <c r="QIB2" s="91"/>
      <c r="QIC2" s="91" t="s">
        <v>965</v>
      </c>
      <c r="QID2" s="91"/>
      <c r="QIE2" s="91"/>
      <c r="QIF2" s="91"/>
      <c r="QIG2" s="91"/>
      <c r="QIH2" s="91"/>
      <c r="QII2" s="91"/>
      <c r="QIJ2" s="91"/>
      <c r="QIK2" s="91" t="s">
        <v>965</v>
      </c>
      <c r="QIL2" s="91"/>
      <c r="QIM2" s="91"/>
      <c r="QIN2" s="91"/>
      <c r="QIO2" s="91"/>
      <c r="QIP2" s="91"/>
      <c r="QIQ2" s="91"/>
      <c r="QIR2" s="91"/>
      <c r="QIS2" s="91" t="s">
        <v>965</v>
      </c>
      <c r="QIT2" s="91"/>
      <c r="QIU2" s="91"/>
      <c r="QIV2" s="91"/>
      <c r="QIW2" s="91"/>
      <c r="QIX2" s="91"/>
      <c r="QIY2" s="91"/>
      <c r="QIZ2" s="91"/>
      <c r="QJA2" s="91" t="s">
        <v>965</v>
      </c>
      <c r="QJB2" s="91"/>
      <c r="QJC2" s="91"/>
      <c r="QJD2" s="91"/>
      <c r="QJE2" s="91"/>
      <c r="QJF2" s="91"/>
      <c r="QJG2" s="91"/>
      <c r="QJH2" s="91"/>
      <c r="QJI2" s="91" t="s">
        <v>965</v>
      </c>
      <c r="QJJ2" s="91"/>
      <c r="QJK2" s="91"/>
      <c r="QJL2" s="91"/>
      <c r="QJM2" s="91"/>
      <c r="QJN2" s="91"/>
      <c r="QJO2" s="91"/>
      <c r="QJP2" s="91"/>
      <c r="QJQ2" s="91" t="s">
        <v>965</v>
      </c>
      <c r="QJR2" s="91"/>
      <c r="QJS2" s="91"/>
      <c r="QJT2" s="91"/>
      <c r="QJU2" s="91"/>
      <c r="QJV2" s="91"/>
      <c r="QJW2" s="91"/>
      <c r="QJX2" s="91"/>
      <c r="QJY2" s="91" t="s">
        <v>965</v>
      </c>
      <c r="QJZ2" s="91"/>
      <c r="QKA2" s="91"/>
      <c r="QKB2" s="91"/>
      <c r="QKC2" s="91"/>
      <c r="QKD2" s="91"/>
      <c r="QKE2" s="91"/>
      <c r="QKF2" s="91"/>
      <c r="QKG2" s="91" t="s">
        <v>965</v>
      </c>
      <c r="QKH2" s="91"/>
      <c r="QKI2" s="91"/>
      <c r="QKJ2" s="91"/>
      <c r="QKK2" s="91"/>
      <c r="QKL2" s="91"/>
      <c r="QKM2" s="91"/>
      <c r="QKN2" s="91"/>
      <c r="QKO2" s="91" t="s">
        <v>965</v>
      </c>
      <c r="QKP2" s="91"/>
      <c r="QKQ2" s="91"/>
      <c r="QKR2" s="91"/>
      <c r="QKS2" s="91"/>
      <c r="QKT2" s="91"/>
      <c r="QKU2" s="91"/>
      <c r="QKV2" s="91"/>
      <c r="QKW2" s="91" t="s">
        <v>965</v>
      </c>
      <c r="QKX2" s="91"/>
      <c r="QKY2" s="91"/>
      <c r="QKZ2" s="91"/>
      <c r="QLA2" s="91"/>
      <c r="QLB2" s="91"/>
      <c r="QLC2" s="91"/>
      <c r="QLD2" s="91"/>
      <c r="QLE2" s="91" t="s">
        <v>965</v>
      </c>
      <c r="QLF2" s="91"/>
      <c r="QLG2" s="91"/>
      <c r="QLH2" s="91"/>
      <c r="QLI2" s="91"/>
      <c r="QLJ2" s="91"/>
      <c r="QLK2" s="91"/>
      <c r="QLL2" s="91"/>
      <c r="QLM2" s="91" t="s">
        <v>965</v>
      </c>
      <c r="QLN2" s="91"/>
      <c r="QLO2" s="91"/>
      <c r="QLP2" s="91"/>
      <c r="QLQ2" s="91"/>
      <c r="QLR2" s="91"/>
      <c r="QLS2" s="91"/>
      <c r="QLT2" s="91"/>
      <c r="QLU2" s="91" t="s">
        <v>965</v>
      </c>
      <c r="QLV2" s="91"/>
      <c r="QLW2" s="91"/>
      <c r="QLX2" s="91"/>
      <c r="QLY2" s="91"/>
      <c r="QLZ2" s="91"/>
      <c r="QMA2" s="91"/>
      <c r="QMB2" s="91"/>
      <c r="QMC2" s="91" t="s">
        <v>965</v>
      </c>
      <c r="QMD2" s="91"/>
      <c r="QME2" s="91"/>
      <c r="QMF2" s="91"/>
      <c r="QMG2" s="91"/>
      <c r="QMH2" s="91"/>
      <c r="QMI2" s="91"/>
      <c r="QMJ2" s="91"/>
      <c r="QMK2" s="91" t="s">
        <v>965</v>
      </c>
      <c r="QML2" s="91"/>
      <c r="QMM2" s="91"/>
      <c r="QMN2" s="91"/>
      <c r="QMO2" s="91"/>
      <c r="QMP2" s="91"/>
      <c r="QMQ2" s="91"/>
      <c r="QMR2" s="91"/>
      <c r="QMS2" s="91" t="s">
        <v>965</v>
      </c>
      <c r="QMT2" s="91"/>
      <c r="QMU2" s="91"/>
      <c r="QMV2" s="91"/>
      <c r="QMW2" s="91"/>
      <c r="QMX2" s="91"/>
      <c r="QMY2" s="91"/>
      <c r="QMZ2" s="91"/>
      <c r="QNA2" s="91" t="s">
        <v>965</v>
      </c>
      <c r="QNB2" s="91"/>
      <c r="QNC2" s="91"/>
      <c r="QND2" s="91"/>
      <c r="QNE2" s="91"/>
      <c r="QNF2" s="91"/>
      <c r="QNG2" s="91"/>
      <c r="QNH2" s="91"/>
      <c r="QNI2" s="91" t="s">
        <v>965</v>
      </c>
      <c r="QNJ2" s="91"/>
      <c r="QNK2" s="91"/>
      <c r="QNL2" s="91"/>
      <c r="QNM2" s="91"/>
      <c r="QNN2" s="91"/>
      <c r="QNO2" s="91"/>
      <c r="QNP2" s="91"/>
      <c r="QNQ2" s="91" t="s">
        <v>965</v>
      </c>
      <c r="QNR2" s="91"/>
      <c r="QNS2" s="91"/>
      <c r="QNT2" s="91"/>
      <c r="QNU2" s="91"/>
      <c r="QNV2" s="91"/>
      <c r="QNW2" s="91"/>
      <c r="QNX2" s="91"/>
      <c r="QNY2" s="91" t="s">
        <v>965</v>
      </c>
      <c r="QNZ2" s="91"/>
      <c r="QOA2" s="91"/>
      <c r="QOB2" s="91"/>
      <c r="QOC2" s="91"/>
      <c r="QOD2" s="91"/>
      <c r="QOE2" s="91"/>
      <c r="QOF2" s="91"/>
      <c r="QOG2" s="91" t="s">
        <v>965</v>
      </c>
      <c r="QOH2" s="91"/>
      <c r="QOI2" s="91"/>
      <c r="QOJ2" s="91"/>
      <c r="QOK2" s="91"/>
      <c r="QOL2" s="91"/>
      <c r="QOM2" s="91"/>
      <c r="QON2" s="91"/>
      <c r="QOO2" s="91" t="s">
        <v>965</v>
      </c>
      <c r="QOP2" s="91"/>
      <c r="QOQ2" s="91"/>
      <c r="QOR2" s="91"/>
      <c r="QOS2" s="91"/>
      <c r="QOT2" s="91"/>
      <c r="QOU2" s="91"/>
      <c r="QOV2" s="91"/>
      <c r="QOW2" s="91" t="s">
        <v>965</v>
      </c>
      <c r="QOX2" s="91"/>
      <c r="QOY2" s="91"/>
      <c r="QOZ2" s="91"/>
      <c r="QPA2" s="91"/>
      <c r="QPB2" s="91"/>
      <c r="QPC2" s="91"/>
      <c r="QPD2" s="91"/>
      <c r="QPE2" s="91" t="s">
        <v>965</v>
      </c>
      <c r="QPF2" s="91"/>
      <c r="QPG2" s="91"/>
      <c r="QPH2" s="91"/>
      <c r="QPI2" s="91"/>
      <c r="QPJ2" s="91"/>
      <c r="QPK2" s="91"/>
      <c r="QPL2" s="91"/>
      <c r="QPM2" s="91" t="s">
        <v>965</v>
      </c>
      <c r="QPN2" s="91"/>
      <c r="QPO2" s="91"/>
      <c r="QPP2" s="91"/>
      <c r="QPQ2" s="91"/>
      <c r="QPR2" s="91"/>
      <c r="QPS2" s="91"/>
      <c r="QPT2" s="91"/>
      <c r="QPU2" s="91" t="s">
        <v>965</v>
      </c>
      <c r="QPV2" s="91"/>
      <c r="QPW2" s="91"/>
      <c r="QPX2" s="91"/>
      <c r="QPY2" s="91"/>
      <c r="QPZ2" s="91"/>
      <c r="QQA2" s="91"/>
      <c r="QQB2" s="91"/>
      <c r="QQC2" s="91" t="s">
        <v>965</v>
      </c>
      <c r="QQD2" s="91"/>
      <c r="QQE2" s="91"/>
      <c r="QQF2" s="91"/>
      <c r="QQG2" s="91"/>
      <c r="QQH2" s="91"/>
      <c r="QQI2" s="91"/>
      <c r="QQJ2" s="91"/>
      <c r="QQK2" s="91" t="s">
        <v>965</v>
      </c>
      <c r="QQL2" s="91"/>
      <c r="QQM2" s="91"/>
      <c r="QQN2" s="91"/>
      <c r="QQO2" s="91"/>
      <c r="QQP2" s="91"/>
      <c r="QQQ2" s="91"/>
      <c r="QQR2" s="91"/>
      <c r="QQS2" s="91" t="s">
        <v>965</v>
      </c>
      <c r="QQT2" s="91"/>
      <c r="QQU2" s="91"/>
      <c r="QQV2" s="91"/>
      <c r="QQW2" s="91"/>
      <c r="QQX2" s="91"/>
      <c r="QQY2" s="91"/>
      <c r="QQZ2" s="91"/>
      <c r="QRA2" s="91" t="s">
        <v>965</v>
      </c>
      <c r="QRB2" s="91"/>
      <c r="QRC2" s="91"/>
      <c r="QRD2" s="91"/>
      <c r="QRE2" s="91"/>
      <c r="QRF2" s="91"/>
      <c r="QRG2" s="91"/>
      <c r="QRH2" s="91"/>
      <c r="QRI2" s="91" t="s">
        <v>965</v>
      </c>
      <c r="QRJ2" s="91"/>
      <c r="QRK2" s="91"/>
      <c r="QRL2" s="91"/>
      <c r="QRM2" s="91"/>
      <c r="QRN2" s="91"/>
      <c r="QRO2" s="91"/>
      <c r="QRP2" s="91"/>
      <c r="QRQ2" s="91" t="s">
        <v>965</v>
      </c>
      <c r="QRR2" s="91"/>
      <c r="QRS2" s="91"/>
      <c r="QRT2" s="91"/>
      <c r="QRU2" s="91"/>
      <c r="QRV2" s="91"/>
      <c r="QRW2" s="91"/>
      <c r="QRX2" s="91"/>
      <c r="QRY2" s="91" t="s">
        <v>965</v>
      </c>
      <c r="QRZ2" s="91"/>
      <c r="QSA2" s="91"/>
      <c r="QSB2" s="91"/>
      <c r="QSC2" s="91"/>
      <c r="QSD2" s="91"/>
      <c r="QSE2" s="91"/>
      <c r="QSF2" s="91"/>
      <c r="QSG2" s="91" t="s">
        <v>965</v>
      </c>
      <c r="QSH2" s="91"/>
      <c r="QSI2" s="91"/>
      <c r="QSJ2" s="91"/>
      <c r="QSK2" s="91"/>
      <c r="QSL2" s="91"/>
      <c r="QSM2" s="91"/>
      <c r="QSN2" s="91"/>
      <c r="QSO2" s="91" t="s">
        <v>965</v>
      </c>
      <c r="QSP2" s="91"/>
      <c r="QSQ2" s="91"/>
      <c r="QSR2" s="91"/>
      <c r="QSS2" s="91"/>
      <c r="QST2" s="91"/>
      <c r="QSU2" s="91"/>
      <c r="QSV2" s="91"/>
      <c r="QSW2" s="91" t="s">
        <v>965</v>
      </c>
      <c r="QSX2" s="91"/>
      <c r="QSY2" s="91"/>
      <c r="QSZ2" s="91"/>
      <c r="QTA2" s="91"/>
      <c r="QTB2" s="91"/>
      <c r="QTC2" s="91"/>
      <c r="QTD2" s="91"/>
      <c r="QTE2" s="91" t="s">
        <v>965</v>
      </c>
      <c r="QTF2" s="91"/>
      <c r="QTG2" s="91"/>
      <c r="QTH2" s="91"/>
      <c r="QTI2" s="91"/>
      <c r="QTJ2" s="91"/>
      <c r="QTK2" s="91"/>
      <c r="QTL2" s="91"/>
      <c r="QTM2" s="91" t="s">
        <v>965</v>
      </c>
      <c r="QTN2" s="91"/>
      <c r="QTO2" s="91"/>
      <c r="QTP2" s="91"/>
      <c r="QTQ2" s="91"/>
      <c r="QTR2" s="91"/>
      <c r="QTS2" s="91"/>
      <c r="QTT2" s="91"/>
      <c r="QTU2" s="91" t="s">
        <v>965</v>
      </c>
      <c r="QTV2" s="91"/>
      <c r="QTW2" s="91"/>
      <c r="QTX2" s="91"/>
      <c r="QTY2" s="91"/>
      <c r="QTZ2" s="91"/>
      <c r="QUA2" s="91"/>
      <c r="QUB2" s="91"/>
      <c r="QUC2" s="91" t="s">
        <v>965</v>
      </c>
      <c r="QUD2" s="91"/>
      <c r="QUE2" s="91"/>
      <c r="QUF2" s="91"/>
      <c r="QUG2" s="91"/>
      <c r="QUH2" s="91"/>
      <c r="QUI2" s="91"/>
      <c r="QUJ2" s="91"/>
      <c r="QUK2" s="91" t="s">
        <v>965</v>
      </c>
      <c r="QUL2" s="91"/>
      <c r="QUM2" s="91"/>
      <c r="QUN2" s="91"/>
      <c r="QUO2" s="91"/>
      <c r="QUP2" s="91"/>
      <c r="QUQ2" s="91"/>
      <c r="QUR2" s="91"/>
      <c r="QUS2" s="91" t="s">
        <v>965</v>
      </c>
      <c r="QUT2" s="91"/>
      <c r="QUU2" s="91"/>
      <c r="QUV2" s="91"/>
      <c r="QUW2" s="91"/>
      <c r="QUX2" s="91"/>
      <c r="QUY2" s="91"/>
      <c r="QUZ2" s="91"/>
      <c r="QVA2" s="91" t="s">
        <v>965</v>
      </c>
      <c r="QVB2" s="91"/>
      <c r="QVC2" s="91"/>
      <c r="QVD2" s="91"/>
      <c r="QVE2" s="91"/>
      <c r="QVF2" s="91"/>
      <c r="QVG2" s="91"/>
      <c r="QVH2" s="91"/>
      <c r="QVI2" s="91" t="s">
        <v>965</v>
      </c>
      <c r="QVJ2" s="91"/>
      <c r="QVK2" s="91"/>
      <c r="QVL2" s="91"/>
      <c r="QVM2" s="91"/>
      <c r="QVN2" s="91"/>
      <c r="QVO2" s="91"/>
      <c r="QVP2" s="91"/>
      <c r="QVQ2" s="91" t="s">
        <v>965</v>
      </c>
      <c r="QVR2" s="91"/>
      <c r="QVS2" s="91"/>
      <c r="QVT2" s="91"/>
      <c r="QVU2" s="91"/>
      <c r="QVV2" s="91"/>
      <c r="QVW2" s="91"/>
      <c r="QVX2" s="91"/>
      <c r="QVY2" s="91" t="s">
        <v>965</v>
      </c>
      <c r="QVZ2" s="91"/>
      <c r="QWA2" s="91"/>
      <c r="QWB2" s="91"/>
      <c r="QWC2" s="91"/>
      <c r="QWD2" s="91"/>
      <c r="QWE2" s="91"/>
      <c r="QWF2" s="91"/>
      <c r="QWG2" s="91" t="s">
        <v>965</v>
      </c>
      <c r="QWH2" s="91"/>
      <c r="QWI2" s="91"/>
      <c r="QWJ2" s="91"/>
      <c r="QWK2" s="91"/>
      <c r="QWL2" s="91"/>
      <c r="QWM2" s="91"/>
      <c r="QWN2" s="91"/>
      <c r="QWO2" s="91" t="s">
        <v>965</v>
      </c>
      <c r="QWP2" s="91"/>
      <c r="QWQ2" s="91"/>
      <c r="QWR2" s="91"/>
      <c r="QWS2" s="91"/>
      <c r="QWT2" s="91"/>
      <c r="QWU2" s="91"/>
      <c r="QWV2" s="91"/>
      <c r="QWW2" s="91" t="s">
        <v>965</v>
      </c>
      <c r="QWX2" s="91"/>
      <c r="QWY2" s="91"/>
      <c r="QWZ2" s="91"/>
      <c r="QXA2" s="91"/>
      <c r="QXB2" s="91"/>
      <c r="QXC2" s="91"/>
      <c r="QXD2" s="91"/>
      <c r="QXE2" s="91" t="s">
        <v>965</v>
      </c>
      <c r="QXF2" s="91"/>
      <c r="QXG2" s="91"/>
      <c r="QXH2" s="91"/>
      <c r="QXI2" s="91"/>
      <c r="QXJ2" s="91"/>
      <c r="QXK2" s="91"/>
      <c r="QXL2" s="91"/>
      <c r="QXM2" s="91" t="s">
        <v>965</v>
      </c>
      <c r="QXN2" s="91"/>
      <c r="QXO2" s="91"/>
      <c r="QXP2" s="91"/>
      <c r="QXQ2" s="91"/>
      <c r="QXR2" s="91"/>
      <c r="QXS2" s="91"/>
      <c r="QXT2" s="91"/>
      <c r="QXU2" s="91" t="s">
        <v>965</v>
      </c>
      <c r="QXV2" s="91"/>
      <c r="QXW2" s="91"/>
      <c r="QXX2" s="91"/>
      <c r="QXY2" s="91"/>
      <c r="QXZ2" s="91"/>
      <c r="QYA2" s="91"/>
      <c r="QYB2" s="91"/>
      <c r="QYC2" s="91" t="s">
        <v>965</v>
      </c>
      <c r="QYD2" s="91"/>
      <c r="QYE2" s="91"/>
      <c r="QYF2" s="91"/>
      <c r="QYG2" s="91"/>
      <c r="QYH2" s="91"/>
      <c r="QYI2" s="91"/>
      <c r="QYJ2" s="91"/>
      <c r="QYK2" s="91" t="s">
        <v>965</v>
      </c>
      <c r="QYL2" s="91"/>
      <c r="QYM2" s="91"/>
      <c r="QYN2" s="91"/>
      <c r="QYO2" s="91"/>
      <c r="QYP2" s="91"/>
      <c r="QYQ2" s="91"/>
      <c r="QYR2" s="91"/>
      <c r="QYS2" s="91" t="s">
        <v>965</v>
      </c>
      <c r="QYT2" s="91"/>
      <c r="QYU2" s="91"/>
      <c r="QYV2" s="91"/>
      <c r="QYW2" s="91"/>
      <c r="QYX2" s="91"/>
      <c r="QYY2" s="91"/>
      <c r="QYZ2" s="91"/>
      <c r="QZA2" s="91" t="s">
        <v>965</v>
      </c>
      <c r="QZB2" s="91"/>
      <c r="QZC2" s="91"/>
      <c r="QZD2" s="91"/>
      <c r="QZE2" s="91"/>
      <c r="QZF2" s="91"/>
      <c r="QZG2" s="91"/>
      <c r="QZH2" s="91"/>
      <c r="QZI2" s="91" t="s">
        <v>965</v>
      </c>
      <c r="QZJ2" s="91"/>
      <c r="QZK2" s="91"/>
      <c r="QZL2" s="91"/>
      <c r="QZM2" s="91"/>
      <c r="QZN2" s="91"/>
      <c r="QZO2" s="91"/>
      <c r="QZP2" s="91"/>
      <c r="QZQ2" s="91" t="s">
        <v>965</v>
      </c>
      <c r="QZR2" s="91"/>
      <c r="QZS2" s="91"/>
      <c r="QZT2" s="91"/>
      <c r="QZU2" s="91"/>
      <c r="QZV2" s="91"/>
      <c r="QZW2" s="91"/>
      <c r="QZX2" s="91"/>
      <c r="QZY2" s="91" t="s">
        <v>965</v>
      </c>
      <c r="QZZ2" s="91"/>
      <c r="RAA2" s="91"/>
      <c r="RAB2" s="91"/>
      <c r="RAC2" s="91"/>
      <c r="RAD2" s="91"/>
      <c r="RAE2" s="91"/>
      <c r="RAF2" s="91"/>
      <c r="RAG2" s="91" t="s">
        <v>965</v>
      </c>
      <c r="RAH2" s="91"/>
      <c r="RAI2" s="91"/>
      <c r="RAJ2" s="91"/>
      <c r="RAK2" s="91"/>
      <c r="RAL2" s="91"/>
      <c r="RAM2" s="91"/>
      <c r="RAN2" s="91"/>
      <c r="RAO2" s="91" t="s">
        <v>965</v>
      </c>
      <c r="RAP2" s="91"/>
      <c r="RAQ2" s="91"/>
      <c r="RAR2" s="91"/>
      <c r="RAS2" s="91"/>
      <c r="RAT2" s="91"/>
      <c r="RAU2" s="91"/>
      <c r="RAV2" s="91"/>
      <c r="RAW2" s="91" t="s">
        <v>965</v>
      </c>
      <c r="RAX2" s="91"/>
      <c r="RAY2" s="91"/>
      <c r="RAZ2" s="91"/>
      <c r="RBA2" s="91"/>
      <c r="RBB2" s="91"/>
      <c r="RBC2" s="91"/>
      <c r="RBD2" s="91"/>
      <c r="RBE2" s="91" t="s">
        <v>965</v>
      </c>
      <c r="RBF2" s="91"/>
      <c r="RBG2" s="91"/>
      <c r="RBH2" s="91"/>
      <c r="RBI2" s="91"/>
      <c r="RBJ2" s="91"/>
      <c r="RBK2" s="91"/>
      <c r="RBL2" s="91"/>
      <c r="RBM2" s="91" t="s">
        <v>965</v>
      </c>
      <c r="RBN2" s="91"/>
      <c r="RBO2" s="91"/>
      <c r="RBP2" s="91"/>
      <c r="RBQ2" s="91"/>
      <c r="RBR2" s="91"/>
      <c r="RBS2" s="91"/>
      <c r="RBT2" s="91"/>
      <c r="RBU2" s="91" t="s">
        <v>965</v>
      </c>
      <c r="RBV2" s="91"/>
      <c r="RBW2" s="91"/>
      <c r="RBX2" s="91"/>
      <c r="RBY2" s="91"/>
      <c r="RBZ2" s="91"/>
      <c r="RCA2" s="91"/>
      <c r="RCB2" s="91"/>
      <c r="RCC2" s="91" t="s">
        <v>965</v>
      </c>
      <c r="RCD2" s="91"/>
      <c r="RCE2" s="91"/>
      <c r="RCF2" s="91"/>
      <c r="RCG2" s="91"/>
      <c r="RCH2" s="91"/>
      <c r="RCI2" s="91"/>
      <c r="RCJ2" s="91"/>
      <c r="RCK2" s="91" t="s">
        <v>965</v>
      </c>
      <c r="RCL2" s="91"/>
      <c r="RCM2" s="91"/>
      <c r="RCN2" s="91"/>
      <c r="RCO2" s="91"/>
      <c r="RCP2" s="91"/>
      <c r="RCQ2" s="91"/>
      <c r="RCR2" s="91"/>
      <c r="RCS2" s="91" t="s">
        <v>965</v>
      </c>
      <c r="RCT2" s="91"/>
      <c r="RCU2" s="91"/>
      <c r="RCV2" s="91"/>
      <c r="RCW2" s="91"/>
      <c r="RCX2" s="91"/>
      <c r="RCY2" s="91"/>
      <c r="RCZ2" s="91"/>
      <c r="RDA2" s="91" t="s">
        <v>965</v>
      </c>
      <c r="RDB2" s="91"/>
      <c r="RDC2" s="91"/>
      <c r="RDD2" s="91"/>
      <c r="RDE2" s="91"/>
      <c r="RDF2" s="91"/>
      <c r="RDG2" s="91"/>
      <c r="RDH2" s="91"/>
      <c r="RDI2" s="91" t="s">
        <v>965</v>
      </c>
      <c r="RDJ2" s="91"/>
      <c r="RDK2" s="91"/>
      <c r="RDL2" s="91"/>
      <c r="RDM2" s="91"/>
      <c r="RDN2" s="91"/>
      <c r="RDO2" s="91"/>
      <c r="RDP2" s="91"/>
      <c r="RDQ2" s="91" t="s">
        <v>965</v>
      </c>
      <c r="RDR2" s="91"/>
      <c r="RDS2" s="91"/>
      <c r="RDT2" s="91"/>
      <c r="RDU2" s="91"/>
      <c r="RDV2" s="91"/>
      <c r="RDW2" s="91"/>
      <c r="RDX2" s="91"/>
      <c r="RDY2" s="91" t="s">
        <v>965</v>
      </c>
      <c r="RDZ2" s="91"/>
      <c r="REA2" s="91"/>
      <c r="REB2" s="91"/>
      <c r="REC2" s="91"/>
      <c r="RED2" s="91"/>
      <c r="REE2" s="91"/>
      <c r="REF2" s="91"/>
      <c r="REG2" s="91" t="s">
        <v>965</v>
      </c>
      <c r="REH2" s="91"/>
      <c r="REI2" s="91"/>
      <c r="REJ2" s="91"/>
      <c r="REK2" s="91"/>
      <c r="REL2" s="91"/>
      <c r="REM2" s="91"/>
      <c r="REN2" s="91"/>
      <c r="REO2" s="91" t="s">
        <v>965</v>
      </c>
      <c r="REP2" s="91"/>
      <c r="REQ2" s="91"/>
      <c r="RER2" s="91"/>
      <c r="RES2" s="91"/>
      <c r="RET2" s="91"/>
      <c r="REU2" s="91"/>
      <c r="REV2" s="91"/>
      <c r="REW2" s="91" t="s">
        <v>965</v>
      </c>
      <c r="REX2" s="91"/>
      <c r="REY2" s="91"/>
      <c r="REZ2" s="91"/>
      <c r="RFA2" s="91"/>
      <c r="RFB2" s="91"/>
      <c r="RFC2" s="91"/>
      <c r="RFD2" s="91"/>
      <c r="RFE2" s="91" t="s">
        <v>965</v>
      </c>
      <c r="RFF2" s="91"/>
      <c r="RFG2" s="91"/>
      <c r="RFH2" s="91"/>
      <c r="RFI2" s="91"/>
      <c r="RFJ2" s="91"/>
      <c r="RFK2" s="91"/>
      <c r="RFL2" s="91"/>
      <c r="RFM2" s="91" t="s">
        <v>965</v>
      </c>
      <c r="RFN2" s="91"/>
      <c r="RFO2" s="91"/>
      <c r="RFP2" s="91"/>
      <c r="RFQ2" s="91"/>
      <c r="RFR2" s="91"/>
      <c r="RFS2" s="91"/>
      <c r="RFT2" s="91"/>
      <c r="RFU2" s="91" t="s">
        <v>965</v>
      </c>
      <c r="RFV2" s="91"/>
      <c r="RFW2" s="91"/>
      <c r="RFX2" s="91"/>
      <c r="RFY2" s="91"/>
      <c r="RFZ2" s="91"/>
      <c r="RGA2" s="91"/>
      <c r="RGB2" s="91"/>
      <c r="RGC2" s="91" t="s">
        <v>965</v>
      </c>
      <c r="RGD2" s="91"/>
      <c r="RGE2" s="91"/>
      <c r="RGF2" s="91"/>
      <c r="RGG2" s="91"/>
      <c r="RGH2" s="91"/>
      <c r="RGI2" s="91"/>
      <c r="RGJ2" s="91"/>
      <c r="RGK2" s="91" t="s">
        <v>965</v>
      </c>
      <c r="RGL2" s="91"/>
      <c r="RGM2" s="91"/>
      <c r="RGN2" s="91"/>
      <c r="RGO2" s="91"/>
      <c r="RGP2" s="91"/>
      <c r="RGQ2" s="91"/>
      <c r="RGR2" s="91"/>
      <c r="RGS2" s="91" t="s">
        <v>965</v>
      </c>
      <c r="RGT2" s="91"/>
      <c r="RGU2" s="91"/>
      <c r="RGV2" s="91"/>
      <c r="RGW2" s="91"/>
      <c r="RGX2" s="91"/>
      <c r="RGY2" s="91"/>
      <c r="RGZ2" s="91"/>
      <c r="RHA2" s="91" t="s">
        <v>965</v>
      </c>
      <c r="RHB2" s="91"/>
      <c r="RHC2" s="91"/>
      <c r="RHD2" s="91"/>
      <c r="RHE2" s="91"/>
      <c r="RHF2" s="91"/>
      <c r="RHG2" s="91"/>
      <c r="RHH2" s="91"/>
      <c r="RHI2" s="91" t="s">
        <v>965</v>
      </c>
      <c r="RHJ2" s="91"/>
      <c r="RHK2" s="91"/>
      <c r="RHL2" s="91"/>
      <c r="RHM2" s="91"/>
      <c r="RHN2" s="91"/>
      <c r="RHO2" s="91"/>
      <c r="RHP2" s="91"/>
      <c r="RHQ2" s="91" t="s">
        <v>965</v>
      </c>
      <c r="RHR2" s="91"/>
      <c r="RHS2" s="91"/>
      <c r="RHT2" s="91"/>
      <c r="RHU2" s="91"/>
      <c r="RHV2" s="91"/>
      <c r="RHW2" s="91"/>
      <c r="RHX2" s="91"/>
      <c r="RHY2" s="91" t="s">
        <v>965</v>
      </c>
      <c r="RHZ2" s="91"/>
      <c r="RIA2" s="91"/>
      <c r="RIB2" s="91"/>
      <c r="RIC2" s="91"/>
      <c r="RID2" s="91"/>
      <c r="RIE2" s="91"/>
      <c r="RIF2" s="91"/>
      <c r="RIG2" s="91" t="s">
        <v>965</v>
      </c>
      <c r="RIH2" s="91"/>
      <c r="RII2" s="91"/>
      <c r="RIJ2" s="91"/>
      <c r="RIK2" s="91"/>
      <c r="RIL2" s="91"/>
      <c r="RIM2" s="91"/>
      <c r="RIN2" s="91"/>
      <c r="RIO2" s="91" t="s">
        <v>965</v>
      </c>
      <c r="RIP2" s="91"/>
      <c r="RIQ2" s="91"/>
      <c r="RIR2" s="91"/>
      <c r="RIS2" s="91"/>
      <c r="RIT2" s="91"/>
      <c r="RIU2" s="91"/>
      <c r="RIV2" s="91"/>
      <c r="RIW2" s="91" t="s">
        <v>965</v>
      </c>
      <c r="RIX2" s="91"/>
      <c r="RIY2" s="91"/>
      <c r="RIZ2" s="91"/>
      <c r="RJA2" s="91"/>
      <c r="RJB2" s="91"/>
      <c r="RJC2" s="91"/>
      <c r="RJD2" s="91"/>
      <c r="RJE2" s="91" t="s">
        <v>965</v>
      </c>
      <c r="RJF2" s="91"/>
      <c r="RJG2" s="91"/>
      <c r="RJH2" s="91"/>
      <c r="RJI2" s="91"/>
      <c r="RJJ2" s="91"/>
      <c r="RJK2" s="91"/>
      <c r="RJL2" s="91"/>
      <c r="RJM2" s="91" t="s">
        <v>965</v>
      </c>
      <c r="RJN2" s="91"/>
      <c r="RJO2" s="91"/>
      <c r="RJP2" s="91"/>
      <c r="RJQ2" s="91"/>
      <c r="RJR2" s="91"/>
      <c r="RJS2" s="91"/>
      <c r="RJT2" s="91"/>
      <c r="RJU2" s="91" t="s">
        <v>965</v>
      </c>
      <c r="RJV2" s="91"/>
      <c r="RJW2" s="91"/>
      <c r="RJX2" s="91"/>
      <c r="RJY2" s="91"/>
      <c r="RJZ2" s="91"/>
      <c r="RKA2" s="91"/>
      <c r="RKB2" s="91"/>
      <c r="RKC2" s="91" t="s">
        <v>965</v>
      </c>
      <c r="RKD2" s="91"/>
      <c r="RKE2" s="91"/>
      <c r="RKF2" s="91"/>
      <c r="RKG2" s="91"/>
      <c r="RKH2" s="91"/>
      <c r="RKI2" s="91"/>
      <c r="RKJ2" s="91"/>
      <c r="RKK2" s="91" t="s">
        <v>965</v>
      </c>
      <c r="RKL2" s="91"/>
      <c r="RKM2" s="91"/>
      <c r="RKN2" s="91"/>
      <c r="RKO2" s="91"/>
      <c r="RKP2" s="91"/>
      <c r="RKQ2" s="91"/>
      <c r="RKR2" s="91"/>
      <c r="RKS2" s="91" t="s">
        <v>965</v>
      </c>
      <c r="RKT2" s="91"/>
      <c r="RKU2" s="91"/>
      <c r="RKV2" s="91"/>
      <c r="RKW2" s="91"/>
      <c r="RKX2" s="91"/>
      <c r="RKY2" s="91"/>
      <c r="RKZ2" s="91"/>
      <c r="RLA2" s="91" t="s">
        <v>965</v>
      </c>
      <c r="RLB2" s="91"/>
      <c r="RLC2" s="91"/>
      <c r="RLD2" s="91"/>
      <c r="RLE2" s="91"/>
      <c r="RLF2" s="91"/>
      <c r="RLG2" s="91"/>
      <c r="RLH2" s="91"/>
      <c r="RLI2" s="91" t="s">
        <v>965</v>
      </c>
      <c r="RLJ2" s="91"/>
      <c r="RLK2" s="91"/>
      <c r="RLL2" s="91"/>
      <c r="RLM2" s="91"/>
      <c r="RLN2" s="91"/>
      <c r="RLO2" s="91"/>
      <c r="RLP2" s="91"/>
      <c r="RLQ2" s="91" t="s">
        <v>965</v>
      </c>
      <c r="RLR2" s="91"/>
      <c r="RLS2" s="91"/>
      <c r="RLT2" s="91"/>
      <c r="RLU2" s="91"/>
      <c r="RLV2" s="91"/>
      <c r="RLW2" s="91"/>
      <c r="RLX2" s="91"/>
      <c r="RLY2" s="91" t="s">
        <v>965</v>
      </c>
      <c r="RLZ2" s="91"/>
      <c r="RMA2" s="91"/>
      <c r="RMB2" s="91"/>
      <c r="RMC2" s="91"/>
      <c r="RMD2" s="91"/>
      <c r="RME2" s="91"/>
      <c r="RMF2" s="91"/>
      <c r="RMG2" s="91" t="s">
        <v>965</v>
      </c>
      <c r="RMH2" s="91"/>
      <c r="RMI2" s="91"/>
      <c r="RMJ2" s="91"/>
      <c r="RMK2" s="91"/>
      <c r="RML2" s="91"/>
      <c r="RMM2" s="91"/>
      <c r="RMN2" s="91"/>
      <c r="RMO2" s="91" t="s">
        <v>965</v>
      </c>
      <c r="RMP2" s="91"/>
      <c r="RMQ2" s="91"/>
      <c r="RMR2" s="91"/>
      <c r="RMS2" s="91"/>
      <c r="RMT2" s="91"/>
      <c r="RMU2" s="91"/>
      <c r="RMV2" s="91"/>
      <c r="RMW2" s="91" t="s">
        <v>965</v>
      </c>
      <c r="RMX2" s="91"/>
      <c r="RMY2" s="91"/>
      <c r="RMZ2" s="91"/>
      <c r="RNA2" s="91"/>
      <c r="RNB2" s="91"/>
      <c r="RNC2" s="91"/>
      <c r="RND2" s="91"/>
      <c r="RNE2" s="91" t="s">
        <v>965</v>
      </c>
      <c r="RNF2" s="91"/>
      <c r="RNG2" s="91"/>
      <c r="RNH2" s="91"/>
      <c r="RNI2" s="91"/>
      <c r="RNJ2" s="91"/>
      <c r="RNK2" s="91"/>
      <c r="RNL2" s="91"/>
      <c r="RNM2" s="91" t="s">
        <v>965</v>
      </c>
      <c r="RNN2" s="91"/>
      <c r="RNO2" s="91"/>
      <c r="RNP2" s="91"/>
      <c r="RNQ2" s="91"/>
      <c r="RNR2" s="91"/>
      <c r="RNS2" s="91"/>
      <c r="RNT2" s="91"/>
      <c r="RNU2" s="91" t="s">
        <v>965</v>
      </c>
      <c r="RNV2" s="91"/>
      <c r="RNW2" s="91"/>
      <c r="RNX2" s="91"/>
      <c r="RNY2" s="91"/>
      <c r="RNZ2" s="91"/>
      <c r="ROA2" s="91"/>
      <c r="ROB2" s="91"/>
      <c r="ROC2" s="91" t="s">
        <v>965</v>
      </c>
      <c r="ROD2" s="91"/>
      <c r="ROE2" s="91"/>
      <c r="ROF2" s="91"/>
      <c r="ROG2" s="91"/>
      <c r="ROH2" s="91"/>
      <c r="ROI2" s="91"/>
      <c r="ROJ2" s="91"/>
      <c r="ROK2" s="91" t="s">
        <v>965</v>
      </c>
      <c r="ROL2" s="91"/>
      <c r="ROM2" s="91"/>
      <c r="RON2" s="91"/>
      <c r="ROO2" s="91"/>
      <c r="ROP2" s="91"/>
      <c r="ROQ2" s="91"/>
      <c r="ROR2" s="91"/>
      <c r="ROS2" s="91" t="s">
        <v>965</v>
      </c>
      <c r="ROT2" s="91"/>
      <c r="ROU2" s="91"/>
      <c r="ROV2" s="91"/>
      <c r="ROW2" s="91"/>
      <c r="ROX2" s="91"/>
      <c r="ROY2" s="91"/>
      <c r="ROZ2" s="91"/>
      <c r="RPA2" s="91" t="s">
        <v>965</v>
      </c>
      <c r="RPB2" s="91"/>
      <c r="RPC2" s="91"/>
      <c r="RPD2" s="91"/>
      <c r="RPE2" s="91"/>
      <c r="RPF2" s="91"/>
      <c r="RPG2" s="91"/>
      <c r="RPH2" s="91"/>
      <c r="RPI2" s="91" t="s">
        <v>965</v>
      </c>
      <c r="RPJ2" s="91"/>
      <c r="RPK2" s="91"/>
      <c r="RPL2" s="91"/>
      <c r="RPM2" s="91"/>
      <c r="RPN2" s="91"/>
      <c r="RPO2" s="91"/>
      <c r="RPP2" s="91"/>
      <c r="RPQ2" s="91" t="s">
        <v>965</v>
      </c>
      <c r="RPR2" s="91"/>
      <c r="RPS2" s="91"/>
      <c r="RPT2" s="91"/>
      <c r="RPU2" s="91"/>
      <c r="RPV2" s="91"/>
      <c r="RPW2" s="91"/>
      <c r="RPX2" s="91"/>
      <c r="RPY2" s="91" t="s">
        <v>965</v>
      </c>
      <c r="RPZ2" s="91"/>
      <c r="RQA2" s="91"/>
      <c r="RQB2" s="91"/>
      <c r="RQC2" s="91"/>
      <c r="RQD2" s="91"/>
      <c r="RQE2" s="91"/>
      <c r="RQF2" s="91"/>
      <c r="RQG2" s="91" t="s">
        <v>965</v>
      </c>
      <c r="RQH2" s="91"/>
      <c r="RQI2" s="91"/>
      <c r="RQJ2" s="91"/>
      <c r="RQK2" s="91"/>
      <c r="RQL2" s="91"/>
      <c r="RQM2" s="91"/>
      <c r="RQN2" s="91"/>
      <c r="RQO2" s="91" t="s">
        <v>965</v>
      </c>
      <c r="RQP2" s="91"/>
      <c r="RQQ2" s="91"/>
      <c r="RQR2" s="91"/>
      <c r="RQS2" s="91"/>
      <c r="RQT2" s="91"/>
      <c r="RQU2" s="91"/>
      <c r="RQV2" s="91"/>
      <c r="RQW2" s="91" t="s">
        <v>965</v>
      </c>
      <c r="RQX2" s="91"/>
      <c r="RQY2" s="91"/>
      <c r="RQZ2" s="91"/>
      <c r="RRA2" s="91"/>
      <c r="RRB2" s="91"/>
      <c r="RRC2" s="91"/>
      <c r="RRD2" s="91"/>
      <c r="RRE2" s="91" t="s">
        <v>965</v>
      </c>
      <c r="RRF2" s="91"/>
      <c r="RRG2" s="91"/>
      <c r="RRH2" s="91"/>
      <c r="RRI2" s="91"/>
      <c r="RRJ2" s="91"/>
      <c r="RRK2" s="91"/>
      <c r="RRL2" s="91"/>
      <c r="RRM2" s="91" t="s">
        <v>965</v>
      </c>
      <c r="RRN2" s="91"/>
      <c r="RRO2" s="91"/>
      <c r="RRP2" s="91"/>
      <c r="RRQ2" s="91"/>
      <c r="RRR2" s="91"/>
      <c r="RRS2" s="91"/>
      <c r="RRT2" s="91"/>
      <c r="RRU2" s="91" t="s">
        <v>965</v>
      </c>
      <c r="RRV2" s="91"/>
      <c r="RRW2" s="91"/>
      <c r="RRX2" s="91"/>
      <c r="RRY2" s="91"/>
      <c r="RRZ2" s="91"/>
      <c r="RSA2" s="91"/>
      <c r="RSB2" s="91"/>
      <c r="RSC2" s="91" t="s">
        <v>965</v>
      </c>
      <c r="RSD2" s="91"/>
      <c r="RSE2" s="91"/>
      <c r="RSF2" s="91"/>
      <c r="RSG2" s="91"/>
      <c r="RSH2" s="91"/>
      <c r="RSI2" s="91"/>
      <c r="RSJ2" s="91"/>
      <c r="RSK2" s="91" t="s">
        <v>965</v>
      </c>
      <c r="RSL2" s="91"/>
      <c r="RSM2" s="91"/>
      <c r="RSN2" s="91"/>
      <c r="RSO2" s="91"/>
      <c r="RSP2" s="91"/>
      <c r="RSQ2" s="91"/>
      <c r="RSR2" s="91"/>
      <c r="RSS2" s="91" t="s">
        <v>965</v>
      </c>
      <c r="RST2" s="91"/>
      <c r="RSU2" s="91"/>
      <c r="RSV2" s="91"/>
      <c r="RSW2" s="91"/>
      <c r="RSX2" s="91"/>
      <c r="RSY2" s="91"/>
      <c r="RSZ2" s="91"/>
      <c r="RTA2" s="91" t="s">
        <v>965</v>
      </c>
      <c r="RTB2" s="91"/>
      <c r="RTC2" s="91"/>
      <c r="RTD2" s="91"/>
      <c r="RTE2" s="91"/>
      <c r="RTF2" s="91"/>
      <c r="RTG2" s="91"/>
      <c r="RTH2" s="91"/>
      <c r="RTI2" s="91" t="s">
        <v>965</v>
      </c>
      <c r="RTJ2" s="91"/>
      <c r="RTK2" s="91"/>
      <c r="RTL2" s="91"/>
      <c r="RTM2" s="91"/>
      <c r="RTN2" s="91"/>
      <c r="RTO2" s="91"/>
      <c r="RTP2" s="91"/>
      <c r="RTQ2" s="91" t="s">
        <v>965</v>
      </c>
      <c r="RTR2" s="91"/>
      <c r="RTS2" s="91"/>
      <c r="RTT2" s="91"/>
      <c r="RTU2" s="91"/>
      <c r="RTV2" s="91"/>
      <c r="RTW2" s="91"/>
      <c r="RTX2" s="91"/>
      <c r="RTY2" s="91" t="s">
        <v>965</v>
      </c>
      <c r="RTZ2" s="91"/>
      <c r="RUA2" s="91"/>
      <c r="RUB2" s="91"/>
      <c r="RUC2" s="91"/>
      <c r="RUD2" s="91"/>
      <c r="RUE2" s="91"/>
      <c r="RUF2" s="91"/>
      <c r="RUG2" s="91" t="s">
        <v>965</v>
      </c>
      <c r="RUH2" s="91"/>
      <c r="RUI2" s="91"/>
      <c r="RUJ2" s="91"/>
      <c r="RUK2" s="91"/>
      <c r="RUL2" s="91"/>
      <c r="RUM2" s="91"/>
      <c r="RUN2" s="91"/>
      <c r="RUO2" s="91" t="s">
        <v>965</v>
      </c>
      <c r="RUP2" s="91"/>
      <c r="RUQ2" s="91"/>
      <c r="RUR2" s="91"/>
      <c r="RUS2" s="91"/>
      <c r="RUT2" s="91"/>
      <c r="RUU2" s="91"/>
      <c r="RUV2" s="91"/>
      <c r="RUW2" s="91" t="s">
        <v>965</v>
      </c>
      <c r="RUX2" s="91"/>
      <c r="RUY2" s="91"/>
      <c r="RUZ2" s="91"/>
      <c r="RVA2" s="91"/>
      <c r="RVB2" s="91"/>
      <c r="RVC2" s="91"/>
      <c r="RVD2" s="91"/>
      <c r="RVE2" s="91" t="s">
        <v>965</v>
      </c>
      <c r="RVF2" s="91"/>
      <c r="RVG2" s="91"/>
      <c r="RVH2" s="91"/>
      <c r="RVI2" s="91"/>
      <c r="RVJ2" s="91"/>
      <c r="RVK2" s="91"/>
      <c r="RVL2" s="91"/>
      <c r="RVM2" s="91" t="s">
        <v>965</v>
      </c>
      <c r="RVN2" s="91"/>
      <c r="RVO2" s="91"/>
      <c r="RVP2" s="91"/>
      <c r="RVQ2" s="91"/>
      <c r="RVR2" s="91"/>
      <c r="RVS2" s="91"/>
      <c r="RVT2" s="91"/>
      <c r="RVU2" s="91" t="s">
        <v>965</v>
      </c>
      <c r="RVV2" s="91"/>
      <c r="RVW2" s="91"/>
      <c r="RVX2" s="91"/>
      <c r="RVY2" s="91"/>
      <c r="RVZ2" s="91"/>
      <c r="RWA2" s="91"/>
      <c r="RWB2" s="91"/>
      <c r="RWC2" s="91" t="s">
        <v>965</v>
      </c>
      <c r="RWD2" s="91"/>
      <c r="RWE2" s="91"/>
      <c r="RWF2" s="91"/>
      <c r="RWG2" s="91"/>
      <c r="RWH2" s="91"/>
      <c r="RWI2" s="91"/>
      <c r="RWJ2" s="91"/>
      <c r="RWK2" s="91" t="s">
        <v>965</v>
      </c>
      <c r="RWL2" s="91"/>
      <c r="RWM2" s="91"/>
      <c r="RWN2" s="91"/>
      <c r="RWO2" s="91"/>
      <c r="RWP2" s="91"/>
      <c r="RWQ2" s="91"/>
      <c r="RWR2" s="91"/>
      <c r="RWS2" s="91" t="s">
        <v>965</v>
      </c>
      <c r="RWT2" s="91"/>
      <c r="RWU2" s="91"/>
      <c r="RWV2" s="91"/>
      <c r="RWW2" s="91"/>
      <c r="RWX2" s="91"/>
      <c r="RWY2" s="91"/>
      <c r="RWZ2" s="91"/>
      <c r="RXA2" s="91" t="s">
        <v>965</v>
      </c>
      <c r="RXB2" s="91"/>
      <c r="RXC2" s="91"/>
      <c r="RXD2" s="91"/>
      <c r="RXE2" s="91"/>
      <c r="RXF2" s="91"/>
      <c r="RXG2" s="91"/>
      <c r="RXH2" s="91"/>
      <c r="RXI2" s="91" t="s">
        <v>965</v>
      </c>
      <c r="RXJ2" s="91"/>
      <c r="RXK2" s="91"/>
      <c r="RXL2" s="91"/>
      <c r="RXM2" s="91"/>
      <c r="RXN2" s="91"/>
      <c r="RXO2" s="91"/>
      <c r="RXP2" s="91"/>
      <c r="RXQ2" s="91" t="s">
        <v>965</v>
      </c>
      <c r="RXR2" s="91"/>
      <c r="RXS2" s="91"/>
      <c r="RXT2" s="91"/>
      <c r="RXU2" s="91"/>
      <c r="RXV2" s="91"/>
      <c r="RXW2" s="91"/>
      <c r="RXX2" s="91"/>
      <c r="RXY2" s="91" t="s">
        <v>965</v>
      </c>
      <c r="RXZ2" s="91"/>
      <c r="RYA2" s="91"/>
      <c r="RYB2" s="91"/>
      <c r="RYC2" s="91"/>
      <c r="RYD2" s="91"/>
      <c r="RYE2" s="91"/>
      <c r="RYF2" s="91"/>
      <c r="RYG2" s="91" t="s">
        <v>965</v>
      </c>
      <c r="RYH2" s="91"/>
      <c r="RYI2" s="91"/>
      <c r="RYJ2" s="91"/>
      <c r="RYK2" s="91"/>
      <c r="RYL2" s="91"/>
      <c r="RYM2" s="91"/>
      <c r="RYN2" s="91"/>
      <c r="RYO2" s="91" t="s">
        <v>965</v>
      </c>
      <c r="RYP2" s="91"/>
      <c r="RYQ2" s="91"/>
      <c r="RYR2" s="91"/>
      <c r="RYS2" s="91"/>
      <c r="RYT2" s="91"/>
      <c r="RYU2" s="91"/>
      <c r="RYV2" s="91"/>
      <c r="RYW2" s="91" t="s">
        <v>965</v>
      </c>
      <c r="RYX2" s="91"/>
      <c r="RYY2" s="91"/>
      <c r="RYZ2" s="91"/>
      <c r="RZA2" s="91"/>
      <c r="RZB2" s="91"/>
      <c r="RZC2" s="91"/>
      <c r="RZD2" s="91"/>
      <c r="RZE2" s="91" t="s">
        <v>965</v>
      </c>
      <c r="RZF2" s="91"/>
      <c r="RZG2" s="91"/>
      <c r="RZH2" s="91"/>
      <c r="RZI2" s="91"/>
      <c r="RZJ2" s="91"/>
      <c r="RZK2" s="91"/>
      <c r="RZL2" s="91"/>
      <c r="RZM2" s="91" t="s">
        <v>965</v>
      </c>
      <c r="RZN2" s="91"/>
      <c r="RZO2" s="91"/>
      <c r="RZP2" s="91"/>
      <c r="RZQ2" s="91"/>
      <c r="RZR2" s="91"/>
      <c r="RZS2" s="91"/>
      <c r="RZT2" s="91"/>
      <c r="RZU2" s="91" t="s">
        <v>965</v>
      </c>
      <c r="RZV2" s="91"/>
      <c r="RZW2" s="91"/>
      <c r="RZX2" s="91"/>
      <c r="RZY2" s="91"/>
      <c r="RZZ2" s="91"/>
      <c r="SAA2" s="91"/>
      <c r="SAB2" s="91"/>
      <c r="SAC2" s="91" t="s">
        <v>965</v>
      </c>
      <c r="SAD2" s="91"/>
      <c r="SAE2" s="91"/>
      <c r="SAF2" s="91"/>
      <c r="SAG2" s="91"/>
      <c r="SAH2" s="91"/>
      <c r="SAI2" s="91"/>
      <c r="SAJ2" s="91"/>
      <c r="SAK2" s="91" t="s">
        <v>965</v>
      </c>
      <c r="SAL2" s="91"/>
      <c r="SAM2" s="91"/>
      <c r="SAN2" s="91"/>
      <c r="SAO2" s="91"/>
      <c r="SAP2" s="91"/>
      <c r="SAQ2" s="91"/>
      <c r="SAR2" s="91"/>
      <c r="SAS2" s="91" t="s">
        <v>965</v>
      </c>
      <c r="SAT2" s="91"/>
      <c r="SAU2" s="91"/>
      <c r="SAV2" s="91"/>
      <c r="SAW2" s="91"/>
      <c r="SAX2" s="91"/>
      <c r="SAY2" s="91"/>
      <c r="SAZ2" s="91"/>
      <c r="SBA2" s="91" t="s">
        <v>965</v>
      </c>
      <c r="SBB2" s="91"/>
      <c r="SBC2" s="91"/>
      <c r="SBD2" s="91"/>
      <c r="SBE2" s="91"/>
      <c r="SBF2" s="91"/>
      <c r="SBG2" s="91"/>
      <c r="SBH2" s="91"/>
      <c r="SBI2" s="91" t="s">
        <v>965</v>
      </c>
      <c r="SBJ2" s="91"/>
      <c r="SBK2" s="91"/>
      <c r="SBL2" s="91"/>
      <c r="SBM2" s="91"/>
      <c r="SBN2" s="91"/>
      <c r="SBO2" s="91"/>
      <c r="SBP2" s="91"/>
      <c r="SBQ2" s="91" t="s">
        <v>965</v>
      </c>
      <c r="SBR2" s="91"/>
      <c r="SBS2" s="91"/>
      <c r="SBT2" s="91"/>
      <c r="SBU2" s="91"/>
      <c r="SBV2" s="91"/>
      <c r="SBW2" s="91"/>
      <c r="SBX2" s="91"/>
      <c r="SBY2" s="91" t="s">
        <v>965</v>
      </c>
      <c r="SBZ2" s="91"/>
      <c r="SCA2" s="91"/>
      <c r="SCB2" s="91"/>
      <c r="SCC2" s="91"/>
      <c r="SCD2" s="91"/>
      <c r="SCE2" s="91"/>
      <c r="SCF2" s="91"/>
      <c r="SCG2" s="91" t="s">
        <v>965</v>
      </c>
      <c r="SCH2" s="91"/>
      <c r="SCI2" s="91"/>
      <c r="SCJ2" s="91"/>
      <c r="SCK2" s="91"/>
      <c r="SCL2" s="91"/>
      <c r="SCM2" s="91"/>
      <c r="SCN2" s="91"/>
      <c r="SCO2" s="91" t="s">
        <v>965</v>
      </c>
      <c r="SCP2" s="91"/>
      <c r="SCQ2" s="91"/>
      <c r="SCR2" s="91"/>
      <c r="SCS2" s="91"/>
      <c r="SCT2" s="91"/>
      <c r="SCU2" s="91"/>
      <c r="SCV2" s="91"/>
      <c r="SCW2" s="91" t="s">
        <v>965</v>
      </c>
      <c r="SCX2" s="91"/>
      <c r="SCY2" s="91"/>
      <c r="SCZ2" s="91"/>
      <c r="SDA2" s="91"/>
      <c r="SDB2" s="91"/>
      <c r="SDC2" s="91"/>
      <c r="SDD2" s="91"/>
      <c r="SDE2" s="91" t="s">
        <v>965</v>
      </c>
      <c r="SDF2" s="91"/>
      <c r="SDG2" s="91"/>
      <c r="SDH2" s="91"/>
      <c r="SDI2" s="91"/>
      <c r="SDJ2" s="91"/>
      <c r="SDK2" s="91"/>
      <c r="SDL2" s="91"/>
      <c r="SDM2" s="91" t="s">
        <v>965</v>
      </c>
      <c r="SDN2" s="91"/>
      <c r="SDO2" s="91"/>
      <c r="SDP2" s="91"/>
      <c r="SDQ2" s="91"/>
      <c r="SDR2" s="91"/>
      <c r="SDS2" s="91"/>
      <c r="SDT2" s="91"/>
      <c r="SDU2" s="91" t="s">
        <v>965</v>
      </c>
      <c r="SDV2" s="91"/>
      <c r="SDW2" s="91"/>
      <c r="SDX2" s="91"/>
      <c r="SDY2" s="91"/>
      <c r="SDZ2" s="91"/>
      <c r="SEA2" s="91"/>
      <c r="SEB2" s="91"/>
      <c r="SEC2" s="91" t="s">
        <v>965</v>
      </c>
      <c r="SED2" s="91"/>
      <c r="SEE2" s="91"/>
      <c r="SEF2" s="91"/>
      <c r="SEG2" s="91"/>
      <c r="SEH2" s="91"/>
      <c r="SEI2" s="91"/>
      <c r="SEJ2" s="91"/>
      <c r="SEK2" s="91" t="s">
        <v>965</v>
      </c>
      <c r="SEL2" s="91"/>
      <c r="SEM2" s="91"/>
      <c r="SEN2" s="91"/>
      <c r="SEO2" s="91"/>
      <c r="SEP2" s="91"/>
      <c r="SEQ2" s="91"/>
      <c r="SER2" s="91"/>
      <c r="SES2" s="91" t="s">
        <v>965</v>
      </c>
      <c r="SET2" s="91"/>
      <c r="SEU2" s="91"/>
      <c r="SEV2" s="91"/>
      <c r="SEW2" s="91"/>
      <c r="SEX2" s="91"/>
      <c r="SEY2" s="91"/>
      <c r="SEZ2" s="91"/>
      <c r="SFA2" s="91" t="s">
        <v>965</v>
      </c>
      <c r="SFB2" s="91"/>
      <c r="SFC2" s="91"/>
      <c r="SFD2" s="91"/>
      <c r="SFE2" s="91"/>
      <c r="SFF2" s="91"/>
      <c r="SFG2" s="91"/>
      <c r="SFH2" s="91"/>
      <c r="SFI2" s="91" t="s">
        <v>965</v>
      </c>
      <c r="SFJ2" s="91"/>
      <c r="SFK2" s="91"/>
      <c r="SFL2" s="91"/>
      <c r="SFM2" s="91"/>
      <c r="SFN2" s="91"/>
      <c r="SFO2" s="91"/>
      <c r="SFP2" s="91"/>
      <c r="SFQ2" s="91" t="s">
        <v>965</v>
      </c>
      <c r="SFR2" s="91"/>
      <c r="SFS2" s="91"/>
      <c r="SFT2" s="91"/>
      <c r="SFU2" s="91"/>
      <c r="SFV2" s="91"/>
      <c r="SFW2" s="91"/>
      <c r="SFX2" s="91"/>
      <c r="SFY2" s="91" t="s">
        <v>965</v>
      </c>
      <c r="SFZ2" s="91"/>
      <c r="SGA2" s="91"/>
      <c r="SGB2" s="91"/>
      <c r="SGC2" s="91"/>
      <c r="SGD2" s="91"/>
      <c r="SGE2" s="91"/>
      <c r="SGF2" s="91"/>
      <c r="SGG2" s="91" t="s">
        <v>965</v>
      </c>
      <c r="SGH2" s="91"/>
      <c r="SGI2" s="91"/>
      <c r="SGJ2" s="91"/>
      <c r="SGK2" s="91"/>
      <c r="SGL2" s="91"/>
      <c r="SGM2" s="91"/>
      <c r="SGN2" s="91"/>
      <c r="SGO2" s="91" t="s">
        <v>965</v>
      </c>
      <c r="SGP2" s="91"/>
      <c r="SGQ2" s="91"/>
      <c r="SGR2" s="91"/>
      <c r="SGS2" s="91"/>
      <c r="SGT2" s="91"/>
      <c r="SGU2" s="91"/>
      <c r="SGV2" s="91"/>
      <c r="SGW2" s="91" t="s">
        <v>965</v>
      </c>
      <c r="SGX2" s="91"/>
      <c r="SGY2" s="91"/>
      <c r="SGZ2" s="91"/>
      <c r="SHA2" s="91"/>
      <c r="SHB2" s="91"/>
      <c r="SHC2" s="91"/>
      <c r="SHD2" s="91"/>
      <c r="SHE2" s="91" t="s">
        <v>965</v>
      </c>
      <c r="SHF2" s="91"/>
      <c r="SHG2" s="91"/>
      <c r="SHH2" s="91"/>
      <c r="SHI2" s="91"/>
      <c r="SHJ2" s="91"/>
      <c r="SHK2" s="91"/>
      <c r="SHL2" s="91"/>
      <c r="SHM2" s="91" t="s">
        <v>965</v>
      </c>
      <c r="SHN2" s="91"/>
      <c r="SHO2" s="91"/>
      <c r="SHP2" s="91"/>
      <c r="SHQ2" s="91"/>
      <c r="SHR2" s="91"/>
      <c r="SHS2" s="91"/>
      <c r="SHT2" s="91"/>
      <c r="SHU2" s="91" t="s">
        <v>965</v>
      </c>
      <c r="SHV2" s="91"/>
      <c r="SHW2" s="91"/>
      <c r="SHX2" s="91"/>
      <c r="SHY2" s="91"/>
      <c r="SHZ2" s="91"/>
      <c r="SIA2" s="91"/>
      <c r="SIB2" s="91"/>
      <c r="SIC2" s="91" t="s">
        <v>965</v>
      </c>
      <c r="SID2" s="91"/>
      <c r="SIE2" s="91"/>
      <c r="SIF2" s="91"/>
      <c r="SIG2" s="91"/>
      <c r="SIH2" s="91"/>
      <c r="SII2" s="91"/>
      <c r="SIJ2" s="91"/>
      <c r="SIK2" s="91" t="s">
        <v>965</v>
      </c>
      <c r="SIL2" s="91"/>
      <c r="SIM2" s="91"/>
      <c r="SIN2" s="91"/>
      <c r="SIO2" s="91"/>
      <c r="SIP2" s="91"/>
      <c r="SIQ2" s="91"/>
      <c r="SIR2" s="91"/>
      <c r="SIS2" s="91" t="s">
        <v>965</v>
      </c>
      <c r="SIT2" s="91"/>
      <c r="SIU2" s="91"/>
      <c r="SIV2" s="91"/>
      <c r="SIW2" s="91"/>
      <c r="SIX2" s="91"/>
      <c r="SIY2" s="91"/>
      <c r="SIZ2" s="91"/>
      <c r="SJA2" s="91" t="s">
        <v>965</v>
      </c>
      <c r="SJB2" s="91"/>
      <c r="SJC2" s="91"/>
      <c r="SJD2" s="91"/>
      <c r="SJE2" s="91"/>
      <c r="SJF2" s="91"/>
      <c r="SJG2" s="91"/>
      <c r="SJH2" s="91"/>
      <c r="SJI2" s="91" t="s">
        <v>965</v>
      </c>
      <c r="SJJ2" s="91"/>
      <c r="SJK2" s="91"/>
      <c r="SJL2" s="91"/>
      <c r="SJM2" s="91"/>
      <c r="SJN2" s="91"/>
      <c r="SJO2" s="91"/>
      <c r="SJP2" s="91"/>
      <c r="SJQ2" s="91" t="s">
        <v>965</v>
      </c>
      <c r="SJR2" s="91"/>
      <c r="SJS2" s="91"/>
      <c r="SJT2" s="91"/>
      <c r="SJU2" s="91"/>
      <c r="SJV2" s="91"/>
      <c r="SJW2" s="91"/>
      <c r="SJX2" s="91"/>
      <c r="SJY2" s="91" t="s">
        <v>965</v>
      </c>
      <c r="SJZ2" s="91"/>
      <c r="SKA2" s="91"/>
      <c r="SKB2" s="91"/>
      <c r="SKC2" s="91"/>
      <c r="SKD2" s="91"/>
      <c r="SKE2" s="91"/>
      <c r="SKF2" s="91"/>
      <c r="SKG2" s="91" t="s">
        <v>965</v>
      </c>
      <c r="SKH2" s="91"/>
      <c r="SKI2" s="91"/>
      <c r="SKJ2" s="91"/>
      <c r="SKK2" s="91"/>
      <c r="SKL2" s="91"/>
      <c r="SKM2" s="91"/>
      <c r="SKN2" s="91"/>
      <c r="SKO2" s="91" t="s">
        <v>965</v>
      </c>
      <c r="SKP2" s="91"/>
      <c r="SKQ2" s="91"/>
      <c r="SKR2" s="91"/>
      <c r="SKS2" s="91"/>
      <c r="SKT2" s="91"/>
      <c r="SKU2" s="91"/>
      <c r="SKV2" s="91"/>
      <c r="SKW2" s="91" t="s">
        <v>965</v>
      </c>
      <c r="SKX2" s="91"/>
      <c r="SKY2" s="91"/>
      <c r="SKZ2" s="91"/>
      <c r="SLA2" s="91"/>
      <c r="SLB2" s="91"/>
      <c r="SLC2" s="91"/>
      <c r="SLD2" s="91"/>
      <c r="SLE2" s="91" t="s">
        <v>965</v>
      </c>
      <c r="SLF2" s="91"/>
      <c r="SLG2" s="91"/>
      <c r="SLH2" s="91"/>
      <c r="SLI2" s="91"/>
      <c r="SLJ2" s="91"/>
      <c r="SLK2" s="91"/>
      <c r="SLL2" s="91"/>
      <c r="SLM2" s="91" t="s">
        <v>965</v>
      </c>
      <c r="SLN2" s="91"/>
      <c r="SLO2" s="91"/>
      <c r="SLP2" s="91"/>
      <c r="SLQ2" s="91"/>
      <c r="SLR2" s="91"/>
      <c r="SLS2" s="91"/>
      <c r="SLT2" s="91"/>
      <c r="SLU2" s="91" t="s">
        <v>965</v>
      </c>
      <c r="SLV2" s="91"/>
      <c r="SLW2" s="91"/>
      <c r="SLX2" s="91"/>
      <c r="SLY2" s="91"/>
      <c r="SLZ2" s="91"/>
      <c r="SMA2" s="91"/>
      <c r="SMB2" s="91"/>
      <c r="SMC2" s="91" t="s">
        <v>965</v>
      </c>
      <c r="SMD2" s="91"/>
      <c r="SME2" s="91"/>
      <c r="SMF2" s="91"/>
      <c r="SMG2" s="91"/>
      <c r="SMH2" s="91"/>
      <c r="SMI2" s="91"/>
      <c r="SMJ2" s="91"/>
      <c r="SMK2" s="91" t="s">
        <v>965</v>
      </c>
      <c r="SML2" s="91"/>
      <c r="SMM2" s="91"/>
      <c r="SMN2" s="91"/>
      <c r="SMO2" s="91"/>
      <c r="SMP2" s="91"/>
      <c r="SMQ2" s="91"/>
      <c r="SMR2" s="91"/>
      <c r="SMS2" s="91" t="s">
        <v>965</v>
      </c>
      <c r="SMT2" s="91"/>
      <c r="SMU2" s="91"/>
      <c r="SMV2" s="91"/>
      <c r="SMW2" s="91"/>
      <c r="SMX2" s="91"/>
      <c r="SMY2" s="91"/>
      <c r="SMZ2" s="91"/>
      <c r="SNA2" s="91" t="s">
        <v>965</v>
      </c>
      <c r="SNB2" s="91"/>
      <c r="SNC2" s="91"/>
      <c r="SND2" s="91"/>
      <c r="SNE2" s="91"/>
      <c r="SNF2" s="91"/>
      <c r="SNG2" s="91"/>
      <c r="SNH2" s="91"/>
      <c r="SNI2" s="91" t="s">
        <v>965</v>
      </c>
      <c r="SNJ2" s="91"/>
      <c r="SNK2" s="91"/>
      <c r="SNL2" s="91"/>
      <c r="SNM2" s="91"/>
      <c r="SNN2" s="91"/>
      <c r="SNO2" s="91"/>
      <c r="SNP2" s="91"/>
      <c r="SNQ2" s="91" t="s">
        <v>965</v>
      </c>
      <c r="SNR2" s="91"/>
      <c r="SNS2" s="91"/>
      <c r="SNT2" s="91"/>
      <c r="SNU2" s="91"/>
      <c r="SNV2" s="91"/>
      <c r="SNW2" s="91"/>
      <c r="SNX2" s="91"/>
      <c r="SNY2" s="91" t="s">
        <v>965</v>
      </c>
      <c r="SNZ2" s="91"/>
      <c r="SOA2" s="91"/>
      <c r="SOB2" s="91"/>
      <c r="SOC2" s="91"/>
      <c r="SOD2" s="91"/>
      <c r="SOE2" s="91"/>
      <c r="SOF2" s="91"/>
      <c r="SOG2" s="91" t="s">
        <v>965</v>
      </c>
      <c r="SOH2" s="91"/>
      <c r="SOI2" s="91"/>
      <c r="SOJ2" s="91"/>
      <c r="SOK2" s="91"/>
      <c r="SOL2" s="91"/>
      <c r="SOM2" s="91"/>
      <c r="SON2" s="91"/>
      <c r="SOO2" s="91" t="s">
        <v>965</v>
      </c>
      <c r="SOP2" s="91"/>
      <c r="SOQ2" s="91"/>
      <c r="SOR2" s="91"/>
      <c r="SOS2" s="91"/>
      <c r="SOT2" s="91"/>
      <c r="SOU2" s="91"/>
      <c r="SOV2" s="91"/>
      <c r="SOW2" s="91" t="s">
        <v>965</v>
      </c>
      <c r="SOX2" s="91"/>
      <c r="SOY2" s="91"/>
      <c r="SOZ2" s="91"/>
      <c r="SPA2" s="91"/>
      <c r="SPB2" s="91"/>
      <c r="SPC2" s="91"/>
      <c r="SPD2" s="91"/>
      <c r="SPE2" s="91" t="s">
        <v>965</v>
      </c>
      <c r="SPF2" s="91"/>
      <c r="SPG2" s="91"/>
      <c r="SPH2" s="91"/>
      <c r="SPI2" s="91"/>
      <c r="SPJ2" s="91"/>
      <c r="SPK2" s="91"/>
      <c r="SPL2" s="91"/>
      <c r="SPM2" s="91" t="s">
        <v>965</v>
      </c>
      <c r="SPN2" s="91"/>
      <c r="SPO2" s="91"/>
      <c r="SPP2" s="91"/>
      <c r="SPQ2" s="91"/>
      <c r="SPR2" s="91"/>
      <c r="SPS2" s="91"/>
      <c r="SPT2" s="91"/>
      <c r="SPU2" s="91" t="s">
        <v>965</v>
      </c>
      <c r="SPV2" s="91"/>
      <c r="SPW2" s="91"/>
      <c r="SPX2" s="91"/>
      <c r="SPY2" s="91"/>
      <c r="SPZ2" s="91"/>
      <c r="SQA2" s="91"/>
      <c r="SQB2" s="91"/>
      <c r="SQC2" s="91" t="s">
        <v>965</v>
      </c>
      <c r="SQD2" s="91"/>
      <c r="SQE2" s="91"/>
      <c r="SQF2" s="91"/>
      <c r="SQG2" s="91"/>
      <c r="SQH2" s="91"/>
      <c r="SQI2" s="91"/>
      <c r="SQJ2" s="91"/>
      <c r="SQK2" s="91" t="s">
        <v>965</v>
      </c>
      <c r="SQL2" s="91"/>
      <c r="SQM2" s="91"/>
      <c r="SQN2" s="91"/>
      <c r="SQO2" s="91"/>
      <c r="SQP2" s="91"/>
      <c r="SQQ2" s="91"/>
      <c r="SQR2" s="91"/>
      <c r="SQS2" s="91" t="s">
        <v>965</v>
      </c>
      <c r="SQT2" s="91"/>
      <c r="SQU2" s="91"/>
      <c r="SQV2" s="91"/>
      <c r="SQW2" s="91"/>
      <c r="SQX2" s="91"/>
      <c r="SQY2" s="91"/>
      <c r="SQZ2" s="91"/>
      <c r="SRA2" s="91" t="s">
        <v>965</v>
      </c>
      <c r="SRB2" s="91"/>
      <c r="SRC2" s="91"/>
      <c r="SRD2" s="91"/>
      <c r="SRE2" s="91"/>
      <c r="SRF2" s="91"/>
      <c r="SRG2" s="91"/>
      <c r="SRH2" s="91"/>
      <c r="SRI2" s="91" t="s">
        <v>965</v>
      </c>
      <c r="SRJ2" s="91"/>
      <c r="SRK2" s="91"/>
      <c r="SRL2" s="91"/>
      <c r="SRM2" s="91"/>
      <c r="SRN2" s="91"/>
      <c r="SRO2" s="91"/>
      <c r="SRP2" s="91"/>
      <c r="SRQ2" s="91" t="s">
        <v>965</v>
      </c>
      <c r="SRR2" s="91"/>
      <c r="SRS2" s="91"/>
      <c r="SRT2" s="91"/>
      <c r="SRU2" s="91"/>
      <c r="SRV2" s="91"/>
      <c r="SRW2" s="91"/>
      <c r="SRX2" s="91"/>
      <c r="SRY2" s="91" t="s">
        <v>965</v>
      </c>
      <c r="SRZ2" s="91"/>
      <c r="SSA2" s="91"/>
      <c r="SSB2" s="91"/>
      <c r="SSC2" s="91"/>
      <c r="SSD2" s="91"/>
      <c r="SSE2" s="91"/>
      <c r="SSF2" s="91"/>
      <c r="SSG2" s="91" t="s">
        <v>965</v>
      </c>
      <c r="SSH2" s="91"/>
      <c r="SSI2" s="91"/>
      <c r="SSJ2" s="91"/>
      <c r="SSK2" s="91"/>
      <c r="SSL2" s="91"/>
      <c r="SSM2" s="91"/>
      <c r="SSN2" s="91"/>
      <c r="SSO2" s="91" t="s">
        <v>965</v>
      </c>
      <c r="SSP2" s="91"/>
      <c r="SSQ2" s="91"/>
      <c r="SSR2" s="91"/>
      <c r="SSS2" s="91"/>
      <c r="SST2" s="91"/>
      <c r="SSU2" s="91"/>
      <c r="SSV2" s="91"/>
      <c r="SSW2" s="91" t="s">
        <v>965</v>
      </c>
      <c r="SSX2" s="91"/>
      <c r="SSY2" s="91"/>
      <c r="SSZ2" s="91"/>
      <c r="STA2" s="91"/>
      <c r="STB2" s="91"/>
      <c r="STC2" s="91"/>
      <c r="STD2" s="91"/>
      <c r="STE2" s="91" t="s">
        <v>965</v>
      </c>
      <c r="STF2" s="91"/>
      <c r="STG2" s="91"/>
      <c r="STH2" s="91"/>
      <c r="STI2" s="91"/>
      <c r="STJ2" s="91"/>
      <c r="STK2" s="91"/>
      <c r="STL2" s="91"/>
      <c r="STM2" s="91" t="s">
        <v>965</v>
      </c>
      <c r="STN2" s="91"/>
      <c r="STO2" s="91"/>
      <c r="STP2" s="91"/>
      <c r="STQ2" s="91"/>
      <c r="STR2" s="91"/>
      <c r="STS2" s="91"/>
      <c r="STT2" s="91"/>
      <c r="STU2" s="91" t="s">
        <v>965</v>
      </c>
      <c r="STV2" s="91"/>
      <c r="STW2" s="91"/>
      <c r="STX2" s="91"/>
      <c r="STY2" s="91"/>
      <c r="STZ2" s="91"/>
      <c r="SUA2" s="91"/>
      <c r="SUB2" s="91"/>
      <c r="SUC2" s="91" t="s">
        <v>965</v>
      </c>
      <c r="SUD2" s="91"/>
      <c r="SUE2" s="91"/>
      <c r="SUF2" s="91"/>
      <c r="SUG2" s="91"/>
      <c r="SUH2" s="91"/>
      <c r="SUI2" s="91"/>
      <c r="SUJ2" s="91"/>
      <c r="SUK2" s="91" t="s">
        <v>965</v>
      </c>
      <c r="SUL2" s="91"/>
      <c r="SUM2" s="91"/>
      <c r="SUN2" s="91"/>
      <c r="SUO2" s="91"/>
      <c r="SUP2" s="91"/>
      <c r="SUQ2" s="91"/>
      <c r="SUR2" s="91"/>
      <c r="SUS2" s="91" t="s">
        <v>965</v>
      </c>
      <c r="SUT2" s="91"/>
      <c r="SUU2" s="91"/>
      <c r="SUV2" s="91"/>
      <c r="SUW2" s="91"/>
      <c r="SUX2" s="91"/>
      <c r="SUY2" s="91"/>
      <c r="SUZ2" s="91"/>
      <c r="SVA2" s="91" t="s">
        <v>965</v>
      </c>
      <c r="SVB2" s="91"/>
      <c r="SVC2" s="91"/>
      <c r="SVD2" s="91"/>
      <c r="SVE2" s="91"/>
      <c r="SVF2" s="91"/>
      <c r="SVG2" s="91"/>
      <c r="SVH2" s="91"/>
      <c r="SVI2" s="91" t="s">
        <v>965</v>
      </c>
      <c r="SVJ2" s="91"/>
      <c r="SVK2" s="91"/>
      <c r="SVL2" s="91"/>
      <c r="SVM2" s="91"/>
      <c r="SVN2" s="91"/>
      <c r="SVO2" s="91"/>
      <c r="SVP2" s="91"/>
      <c r="SVQ2" s="91" t="s">
        <v>965</v>
      </c>
      <c r="SVR2" s="91"/>
      <c r="SVS2" s="91"/>
      <c r="SVT2" s="91"/>
      <c r="SVU2" s="91"/>
      <c r="SVV2" s="91"/>
      <c r="SVW2" s="91"/>
      <c r="SVX2" s="91"/>
      <c r="SVY2" s="91" t="s">
        <v>965</v>
      </c>
      <c r="SVZ2" s="91"/>
      <c r="SWA2" s="91"/>
      <c r="SWB2" s="91"/>
      <c r="SWC2" s="91"/>
      <c r="SWD2" s="91"/>
      <c r="SWE2" s="91"/>
      <c r="SWF2" s="91"/>
      <c r="SWG2" s="91" t="s">
        <v>965</v>
      </c>
      <c r="SWH2" s="91"/>
      <c r="SWI2" s="91"/>
      <c r="SWJ2" s="91"/>
      <c r="SWK2" s="91"/>
      <c r="SWL2" s="91"/>
      <c r="SWM2" s="91"/>
      <c r="SWN2" s="91"/>
      <c r="SWO2" s="91" t="s">
        <v>965</v>
      </c>
      <c r="SWP2" s="91"/>
      <c r="SWQ2" s="91"/>
      <c r="SWR2" s="91"/>
      <c r="SWS2" s="91"/>
      <c r="SWT2" s="91"/>
      <c r="SWU2" s="91"/>
      <c r="SWV2" s="91"/>
      <c r="SWW2" s="91" t="s">
        <v>965</v>
      </c>
      <c r="SWX2" s="91"/>
      <c r="SWY2" s="91"/>
      <c r="SWZ2" s="91"/>
      <c r="SXA2" s="91"/>
      <c r="SXB2" s="91"/>
      <c r="SXC2" s="91"/>
      <c r="SXD2" s="91"/>
      <c r="SXE2" s="91" t="s">
        <v>965</v>
      </c>
      <c r="SXF2" s="91"/>
      <c r="SXG2" s="91"/>
      <c r="SXH2" s="91"/>
      <c r="SXI2" s="91"/>
      <c r="SXJ2" s="91"/>
      <c r="SXK2" s="91"/>
      <c r="SXL2" s="91"/>
      <c r="SXM2" s="91" t="s">
        <v>965</v>
      </c>
      <c r="SXN2" s="91"/>
      <c r="SXO2" s="91"/>
      <c r="SXP2" s="91"/>
      <c r="SXQ2" s="91"/>
      <c r="SXR2" s="91"/>
      <c r="SXS2" s="91"/>
      <c r="SXT2" s="91"/>
      <c r="SXU2" s="91" t="s">
        <v>965</v>
      </c>
      <c r="SXV2" s="91"/>
      <c r="SXW2" s="91"/>
      <c r="SXX2" s="91"/>
      <c r="SXY2" s="91"/>
      <c r="SXZ2" s="91"/>
      <c r="SYA2" s="91"/>
      <c r="SYB2" s="91"/>
      <c r="SYC2" s="91" t="s">
        <v>965</v>
      </c>
      <c r="SYD2" s="91"/>
      <c r="SYE2" s="91"/>
      <c r="SYF2" s="91"/>
      <c r="SYG2" s="91"/>
      <c r="SYH2" s="91"/>
      <c r="SYI2" s="91"/>
      <c r="SYJ2" s="91"/>
      <c r="SYK2" s="91" t="s">
        <v>965</v>
      </c>
      <c r="SYL2" s="91"/>
      <c r="SYM2" s="91"/>
      <c r="SYN2" s="91"/>
      <c r="SYO2" s="91"/>
      <c r="SYP2" s="91"/>
      <c r="SYQ2" s="91"/>
      <c r="SYR2" s="91"/>
      <c r="SYS2" s="91" t="s">
        <v>965</v>
      </c>
      <c r="SYT2" s="91"/>
      <c r="SYU2" s="91"/>
      <c r="SYV2" s="91"/>
      <c r="SYW2" s="91"/>
      <c r="SYX2" s="91"/>
      <c r="SYY2" s="91"/>
      <c r="SYZ2" s="91"/>
      <c r="SZA2" s="91" t="s">
        <v>965</v>
      </c>
      <c r="SZB2" s="91"/>
      <c r="SZC2" s="91"/>
      <c r="SZD2" s="91"/>
      <c r="SZE2" s="91"/>
      <c r="SZF2" s="91"/>
      <c r="SZG2" s="91"/>
      <c r="SZH2" s="91"/>
      <c r="SZI2" s="91" t="s">
        <v>965</v>
      </c>
      <c r="SZJ2" s="91"/>
      <c r="SZK2" s="91"/>
      <c r="SZL2" s="91"/>
      <c r="SZM2" s="91"/>
      <c r="SZN2" s="91"/>
      <c r="SZO2" s="91"/>
      <c r="SZP2" s="91"/>
      <c r="SZQ2" s="91" t="s">
        <v>965</v>
      </c>
      <c r="SZR2" s="91"/>
      <c r="SZS2" s="91"/>
      <c r="SZT2" s="91"/>
      <c r="SZU2" s="91"/>
      <c r="SZV2" s="91"/>
      <c r="SZW2" s="91"/>
      <c r="SZX2" s="91"/>
      <c r="SZY2" s="91" t="s">
        <v>965</v>
      </c>
      <c r="SZZ2" s="91"/>
      <c r="TAA2" s="91"/>
      <c r="TAB2" s="91"/>
      <c r="TAC2" s="91"/>
      <c r="TAD2" s="91"/>
      <c r="TAE2" s="91"/>
      <c r="TAF2" s="91"/>
      <c r="TAG2" s="91" t="s">
        <v>965</v>
      </c>
      <c r="TAH2" s="91"/>
      <c r="TAI2" s="91"/>
      <c r="TAJ2" s="91"/>
      <c r="TAK2" s="91"/>
      <c r="TAL2" s="91"/>
      <c r="TAM2" s="91"/>
      <c r="TAN2" s="91"/>
      <c r="TAO2" s="91" t="s">
        <v>965</v>
      </c>
      <c r="TAP2" s="91"/>
      <c r="TAQ2" s="91"/>
      <c r="TAR2" s="91"/>
      <c r="TAS2" s="91"/>
      <c r="TAT2" s="91"/>
      <c r="TAU2" s="91"/>
      <c r="TAV2" s="91"/>
      <c r="TAW2" s="91" t="s">
        <v>965</v>
      </c>
      <c r="TAX2" s="91"/>
      <c r="TAY2" s="91"/>
      <c r="TAZ2" s="91"/>
      <c r="TBA2" s="91"/>
      <c r="TBB2" s="91"/>
      <c r="TBC2" s="91"/>
      <c r="TBD2" s="91"/>
      <c r="TBE2" s="91" t="s">
        <v>965</v>
      </c>
      <c r="TBF2" s="91"/>
      <c r="TBG2" s="91"/>
      <c r="TBH2" s="91"/>
      <c r="TBI2" s="91"/>
      <c r="TBJ2" s="91"/>
      <c r="TBK2" s="91"/>
      <c r="TBL2" s="91"/>
      <c r="TBM2" s="91" t="s">
        <v>965</v>
      </c>
      <c r="TBN2" s="91"/>
      <c r="TBO2" s="91"/>
      <c r="TBP2" s="91"/>
      <c r="TBQ2" s="91"/>
      <c r="TBR2" s="91"/>
      <c r="TBS2" s="91"/>
      <c r="TBT2" s="91"/>
      <c r="TBU2" s="91" t="s">
        <v>965</v>
      </c>
      <c r="TBV2" s="91"/>
      <c r="TBW2" s="91"/>
      <c r="TBX2" s="91"/>
      <c r="TBY2" s="91"/>
      <c r="TBZ2" s="91"/>
      <c r="TCA2" s="91"/>
      <c r="TCB2" s="91"/>
      <c r="TCC2" s="91" t="s">
        <v>965</v>
      </c>
      <c r="TCD2" s="91"/>
      <c r="TCE2" s="91"/>
      <c r="TCF2" s="91"/>
      <c r="TCG2" s="91"/>
      <c r="TCH2" s="91"/>
      <c r="TCI2" s="91"/>
      <c r="TCJ2" s="91"/>
      <c r="TCK2" s="91" t="s">
        <v>965</v>
      </c>
      <c r="TCL2" s="91"/>
      <c r="TCM2" s="91"/>
      <c r="TCN2" s="91"/>
      <c r="TCO2" s="91"/>
      <c r="TCP2" s="91"/>
      <c r="TCQ2" s="91"/>
      <c r="TCR2" s="91"/>
      <c r="TCS2" s="91" t="s">
        <v>965</v>
      </c>
      <c r="TCT2" s="91"/>
      <c r="TCU2" s="91"/>
      <c r="TCV2" s="91"/>
      <c r="TCW2" s="91"/>
      <c r="TCX2" s="91"/>
      <c r="TCY2" s="91"/>
      <c r="TCZ2" s="91"/>
      <c r="TDA2" s="91" t="s">
        <v>965</v>
      </c>
      <c r="TDB2" s="91"/>
      <c r="TDC2" s="91"/>
      <c r="TDD2" s="91"/>
      <c r="TDE2" s="91"/>
      <c r="TDF2" s="91"/>
      <c r="TDG2" s="91"/>
      <c r="TDH2" s="91"/>
      <c r="TDI2" s="91" t="s">
        <v>965</v>
      </c>
      <c r="TDJ2" s="91"/>
      <c r="TDK2" s="91"/>
      <c r="TDL2" s="91"/>
      <c r="TDM2" s="91"/>
      <c r="TDN2" s="91"/>
      <c r="TDO2" s="91"/>
      <c r="TDP2" s="91"/>
      <c r="TDQ2" s="91" t="s">
        <v>965</v>
      </c>
      <c r="TDR2" s="91"/>
      <c r="TDS2" s="91"/>
      <c r="TDT2" s="91"/>
      <c r="TDU2" s="91"/>
      <c r="TDV2" s="91"/>
      <c r="TDW2" s="91"/>
      <c r="TDX2" s="91"/>
      <c r="TDY2" s="91" t="s">
        <v>965</v>
      </c>
      <c r="TDZ2" s="91"/>
      <c r="TEA2" s="91"/>
      <c r="TEB2" s="91"/>
      <c r="TEC2" s="91"/>
      <c r="TED2" s="91"/>
      <c r="TEE2" s="91"/>
      <c r="TEF2" s="91"/>
      <c r="TEG2" s="91" t="s">
        <v>965</v>
      </c>
      <c r="TEH2" s="91"/>
      <c r="TEI2" s="91"/>
      <c r="TEJ2" s="91"/>
      <c r="TEK2" s="91"/>
      <c r="TEL2" s="91"/>
      <c r="TEM2" s="91"/>
      <c r="TEN2" s="91"/>
      <c r="TEO2" s="91" t="s">
        <v>965</v>
      </c>
      <c r="TEP2" s="91"/>
      <c r="TEQ2" s="91"/>
      <c r="TER2" s="91"/>
      <c r="TES2" s="91"/>
      <c r="TET2" s="91"/>
      <c r="TEU2" s="91"/>
      <c r="TEV2" s="91"/>
      <c r="TEW2" s="91" t="s">
        <v>965</v>
      </c>
      <c r="TEX2" s="91"/>
      <c r="TEY2" s="91"/>
      <c r="TEZ2" s="91"/>
      <c r="TFA2" s="91"/>
      <c r="TFB2" s="91"/>
      <c r="TFC2" s="91"/>
      <c r="TFD2" s="91"/>
      <c r="TFE2" s="91" t="s">
        <v>965</v>
      </c>
      <c r="TFF2" s="91"/>
      <c r="TFG2" s="91"/>
      <c r="TFH2" s="91"/>
      <c r="TFI2" s="91"/>
      <c r="TFJ2" s="91"/>
      <c r="TFK2" s="91"/>
      <c r="TFL2" s="91"/>
      <c r="TFM2" s="91" t="s">
        <v>965</v>
      </c>
      <c r="TFN2" s="91"/>
      <c r="TFO2" s="91"/>
      <c r="TFP2" s="91"/>
      <c r="TFQ2" s="91"/>
      <c r="TFR2" s="91"/>
      <c r="TFS2" s="91"/>
      <c r="TFT2" s="91"/>
      <c r="TFU2" s="91" t="s">
        <v>965</v>
      </c>
      <c r="TFV2" s="91"/>
      <c r="TFW2" s="91"/>
      <c r="TFX2" s="91"/>
      <c r="TFY2" s="91"/>
      <c r="TFZ2" s="91"/>
      <c r="TGA2" s="91"/>
      <c r="TGB2" s="91"/>
      <c r="TGC2" s="91" t="s">
        <v>965</v>
      </c>
      <c r="TGD2" s="91"/>
      <c r="TGE2" s="91"/>
      <c r="TGF2" s="91"/>
      <c r="TGG2" s="91"/>
      <c r="TGH2" s="91"/>
      <c r="TGI2" s="91"/>
      <c r="TGJ2" s="91"/>
      <c r="TGK2" s="91" t="s">
        <v>965</v>
      </c>
      <c r="TGL2" s="91"/>
      <c r="TGM2" s="91"/>
      <c r="TGN2" s="91"/>
      <c r="TGO2" s="91"/>
      <c r="TGP2" s="91"/>
      <c r="TGQ2" s="91"/>
      <c r="TGR2" s="91"/>
      <c r="TGS2" s="91" t="s">
        <v>965</v>
      </c>
      <c r="TGT2" s="91"/>
      <c r="TGU2" s="91"/>
      <c r="TGV2" s="91"/>
      <c r="TGW2" s="91"/>
      <c r="TGX2" s="91"/>
      <c r="TGY2" s="91"/>
      <c r="TGZ2" s="91"/>
      <c r="THA2" s="91" t="s">
        <v>965</v>
      </c>
      <c r="THB2" s="91"/>
      <c r="THC2" s="91"/>
      <c r="THD2" s="91"/>
      <c r="THE2" s="91"/>
      <c r="THF2" s="91"/>
      <c r="THG2" s="91"/>
      <c r="THH2" s="91"/>
      <c r="THI2" s="91" t="s">
        <v>965</v>
      </c>
      <c r="THJ2" s="91"/>
      <c r="THK2" s="91"/>
      <c r="THL2" s="91"/>
      <c r="THM2" s="91"/>
      <c r="THN2" s="91"/>
      <c r="THO2" s="91"/>
      <c r="THP2" s="91"/>
      <c r="THQ2" s="91" t="s">
        <v>965</v>
      </c>
      <c r="THR2" s="91"/>
      <c r="THS2" s="91"/>
      <c r="THT2" s="91"/>
      <c r="THU2" s="91"/>
      <c r="THV2" s="91"/>
      <c r="THW2" s="91"/>
      <c r="THX2" s="91"/>
      <c r="THY2" s="91" t="s">
        <v>965</v>
      </c>
      <c r="THZ2" s="91"/>
      <c r="TIA2" s="91"/>
      <c r="TIB2" s="91"/>
      <c r="TIC2" s="91"/>
      <c r="TID2" s="91"/>
      <c r="TIE2" s="91"/>
      <c r="TIF2" s="91"/>
      <c r="TIG2" s="91" t="s">
        <v>965</v>
      </c>
      <c r="TIH2" s="91"/>
      <c r="TII2" s="91"/>
      <c r="TIJ2" s="91"/>
      <c r="TIK2" s="91"/>
      <c r="TIL2" s="91"/>
      <c r="TIM2" s="91"/>
      <c r="TIN2" s="91"/>
      <c r="TIO2" s="91" t="s">
        <v>965</v>
      </c>
      <c r="TIP2" s="91"/>
      <c r="TIQ2" s="91"/>
      <c r="TIR2" s="91"/>
      <c r="TIS2" s="91"/>
      <c r="TIT2" s="91"/>
      <c r="TIU2" s="91"/>
      <c r="TIV2" s="91"/>
      <c r="TIW2" s="91" t="s">
        <v>965</v>
      </c>
      <c r="TIX2" s="91"/>
      <c r="TIY2" s="91"/>
      <c r="TIZ2" s="91"/>
      <c r="TJA2" s="91"/>
      <c r="TJB2" s="91"/>
      <c r="TJC2" s="91"/>
      <c r="TJD2" s="91"/>
      <c r="TJE2" s="91" t="s">
        <v>965</v>
      </c>
      <c r="TJF2" s="91"/>
      <c r="TJG2" s="91"/>
      <c r="TJH2" s="91"/>
      <c r="TJI2" s="91"/>
      <c r="TJJ2" s="91"/>
      <c r="TJK2" s="91"/>
      <c r="TJL2" s="91"/>
      <c r="TJM2" s="91" t="s">
        <v>965</v>
      </c>
      <c r="TJN2" s="91"/>
      <c r="TJO2" s="91"/>
      <c r="TJP2" s="91"/>
      <c r="TJQ2" s="91"/>
      <c r="TJR2" s="91"/>
      <c r="TJS2" s="91"/>
      <c r="TJT2" s="91"/>
      <c r="TJU2" s="91" t="s">
        <v>965</v>
      </c>
      <c r="TJV2" s="91"/>
      <c r="TJW2" s="91"/>
      <c r="TJX2" s="91"/>
      <c r="TJY2" s="91"/>
      <c r="TJZ2" s="91"/>
      <c r="TKA2" s="91"/>
      <c r="TKB2" s="91"/>
      <c r="TKC2" s="91" t="s">
        <v>965</v>
      </c>
      <c r="TKD2" s="91"/>
      <c r="TKE2" s="91"/>
      <c r="TKF2" s="91"/>
      <c r="TKG2" s="91"/>
      <c r="TKH2" s="91"/>
      <c r="TKI2" s="91"/>
      <c r="TKJ2" s="91"/>
      <c r="TKK2" s="91" t="s">
        <v>965</v>
      </c>
      <c r="TKL2" s="91"/>
      <c r="TKM2" s="91"/>
      <c r="TKN2" s="91"/>
      <c r="TKO2" s="91"/>
      <c r="TKP2" s="91"/>
      <c r="TKQ2" s="91"/>
      <c r="TKR2" s="91"/>
      <c r="TKS2" s="91" t="s">
        <v>965</v>
      </c>
      <c r="TKT2" s="91"/>
      <c r="TKU2" s="91"/>
      <c r="TKV2" s="91"/>
      <c r="TKW2" s="91"/>
      <c r="TKX2" s="91"/>
      <c r="TKY2" s="91"/>
      <c r="TKZ2" s="91"/>
      <c r="TLA2" s="91" t="s">
        <v>965</v>
      </c>
      <c r="TLB2" s="91"/>
      <c r="TLC2" s="91"/>
      <c r="TLD2" s="91"/>
      <c r="TLE2" s="91"/>
      <c r="TLF2" s="91"/>
      <c r="TLG2" s="91"/>
      <c r="TLH2" s="91"/>
      <c r="TLI2" s="91" t="s">
        <v>965</v>
      </c>
      <c r="TLJ2" s="91"/>
      <c r="TLK2" s="91"/>
      <c r="TLL2" s="91"/>
      <c r="TLM2" s="91"/>
      <c r="TLN2" s="91"/>
      <c r="TLO2" s="91"/>
      <c r="TLP2" s="91"/>
      <c r="TLQ2" s="91" t="s">
        <v>965</v>
      </c>
      <c r="TLR2" s="91"/>
      <c r="TLS2" s="91"/>
      <c r="TLT2" s="91"/>
      <c r="TLU2" s="91"/>
      <c r="TLV2" s="91"/>
      <c r="TLW2" s="91"/>
      <c r="TLX2" s="91"/>
      <c r="TLY2" s="91" t="s">
        <v>965</v>
      </c>
      <c r="TLZ2" s="91"/>
      <c r="TMA2" s="91"/>
      <c r="TMB2" s="91"/>
      <c r="TMC2" s="91"/>
      <c r="TMD2" s="91"/>
      <c r="TME2" s="91"/>
      <c r="TMF2" s="91"/>
      <c r="TMG2" s="91" t="s">
        <v>965</v>
      </c>
      <c r="TMH2" s="91"/>
      <c r="TMI2" s="91"/>
      <c r="TMJ2" s="91"/>
      <c r="TMK2" s="91"/>
      <c r="TML2" s="91"/>
      <c r="TMM2" s="91"/>
      <c r="TMN2" s="91"/>
      <c r="TMO2" s="91" t="s">
        <v>965</v>
      </c>
      <c r="TMP2" s="91"/>
      <c r="TMQ2" s="91"/>
      <c r="TMR2" s="91"/>
      <c r="TMS2" s="91"/>
      <c r="TMT2" s="91"/>
      <c r="TMU2" s="91"/>
      <c r="TMV2" s="91"/>
      <c r="TMW2" s="91" t="s">
        <v>965</v>
      </c>
      <c r="TMX2" s="91"/>
      <c r="TMY2" s="91"/>
      <c r="TMZ2" s="91"/>
      <c r="TNA2" s="91"/>
      <c r="TNB2" s="91"/>
      <c r="TNC2" s="91"/>
      <c r="TND2" s="91"/>
      <c r="TNE2" s="91" t="s">
        <v>965</v>
      </c>
      <c r="TNF2" s="91"/>
      <c r="TNG2" s="91"/>
      <c r="TNH2" s="91"/>
      <c r="TNI2" s="91"/>
      <c r="TNJ2" s="91"/>
      <c r="TNK2" s="91"/>
      <c r="TNL2" s="91"/>
      <c r="TNM2" s="91" t="s">
        <v>965</v>
      </c>
      <c r="TNN2" s="91"/>
      <c r="TNO2" s="91"/>
      <c r="TNP2" s="91"/>
      <c r="TNQ2" s="91"/>
      <c r="TNR2" s="91"/>
      <c r="TNS2" s="91"/>
      <c r="TNT2" s="91"/>
      <c r="TNU2" s="91" t="s">
        <v>965</v>
      </c>
      <c r="TNV2" s="91"/>
      <c r="TNW2" s="91"/>
      <c r="TNX2" s="91"/>
      <c r="TNY2" s="91"/>
      <c r="TNZ2" s="91"/>
      <c r="TOA2" s="91"/>
      <c r="TOB2" s="91"/>
      <c r="TOC2" s="91" t="s">
        <v>965</v>
      </c>
      <c r="TOD2" s="91"/>
      <c r="TOE2" s="91"/>
      <c r="TOF2" s="91"/>
      <c r="TOG2" s="91"/>
      <c r="TOH2" s="91"/>
      <c r="TOI2" s="91"/>
      <c r="TOJ2" s="91"/>
      <c r="TOK2" s="91" t="s">
        <v>965</v>
      </c>
      <c r="TOL2" s="91"/>
      <c r="TOM2" s="91"/>
      <c r="TON2" s="91"/>
      <c r="TOO2" s="91"/>
      <c r="TOP2" s="91"/>
      <c r="TOQ2" s="91"/>
      <c r="TOR2" s="91"/>
      <c r="TOS2" s="91" t="s">
        <v>965</v>
      </c>
      <c r="TOT2" s="91"/>
      <c r="TOU2" s="91"/>
      <c r="TOV2" s="91"/>
      <c r="TOW2" s="91"/>
      <c r="TOX2" s="91"/>
      <c r="TOY2" s="91"/>
      <c r="TOZ2" s="91"/>
      <c r="TPA2" s="91" t="s">
        <v>965</v>
      </c>
      <c r="TPB2" s="91"/>
      <c r="TPC2" s="91"/>
      <c r="TPD2" s="91"/>
      <c r="TPE2" s="91"/>
      <c r="TPF2" s="91"/>
      <c r="TPG2" s="91"/>
      <c r="TPH2" s="91"/>
      <c r="TPI2" s="91" t="s">
        <v>965</v>
      </c>
      <c r="TPJ2" s="91"/>
      <c r="TPK2" s="91"/>
      <c r="TPL2" s="91"/>
      <c r="TPM2" s="91"/>
      <c r="TPN2" s="91"/>
      <c r="TPO2" s="91"/>
      <c r="TPP2" s="91"/>
      <c r="TPQ2" s="91" t="s">
        <v>965</v>
      </c>
      <c r="TPR2" s="91"/>
      <c r="TPS2" s="91"/>
      <c r="TPT2" s="91"/>
      <c r="TPU2" s="91"/>
      <c r="TPV2" s="91"/>
      <c r="TPW2" s="91"/>
      <c r="TPX2" s="91"/>
      <c r="TPY2" s="91" t="s">
        <v>965</v>
      </c>
      <c r="TPZ2" s="91"/>
      <c r="TQA2" s="91"/>
      <c r="TQB2" s="91"/>
      <c r="TQC2" s="91"/>
      <c r="TQD2" s="91"/>
      <c r="TQE2" s="91"/>
      <c r="TQF2" s="91"/>
      <c r="TQG2" s="91" t="s">
        <v>965</v>
      </c>
      <c r="TQH2" s="91"/>
      <c r="TQI2" s="91"/>
      <c r="TQJ2" s="91"/>
      <c r="TQK2" s="91"/>
      <c r="TQL2" s="91"/>
      <c r="TQM2" s="91"/>
      <c r="TQN2" s="91"/>
      <c r="TQO2" s="91" t="s">
        <v>965</v>
      </c>
      <c r="TQP2" s="91"/>
      <c r="TQQ2" s="91"/>
      <c r="TQR2" s="91"/>
      <c r="TQS2" s="91"/>
      <c r="TQT2" s="91"/>
      <c r="TQU2" s="91"/>
      <c r="TQV2" s="91"/>
      <c r="TQW2" s="91" t="s">
        <v>965</v>
      </c>
      <c r="TQX2" s="91"/>
      <c r="TQY2" s="91"/>
      <c r="TQZ2" s="91"/>
      <c r="TRA2" s="91"/>
      <c r="TRB2" s="91"/>
      <c r="TRC2" s="91"/>
      <c r="TRD2" s="91"/>
      <c r="TRE2" s="91" t="s">
        <v>965</v>
      </c>
      <c r="TRF2" s="91"/>
      <c r="TRG2" s="91"/>
      <c r="TRH2" s="91"/>
      <c r="TRI2" s="91"/>
      <c r="TRJ2" s="91"/>
      <c r="TRK2" s="91"/>
      <c r="TRL2" s="91"/>
      <c r="TRM2" s="91" t="s">
        <v>965</v>
      </c>
      <c r="TRN2" s="91"/>
      <c r="TRO2" s="91"/>
      <c r="TRP2" s="91"/>
      <c r="TRQ2" s="91"/>
      <c r="TRR2" s="91"/>
      <c r="TRS2" s="91"/>
      <c r="TRT2" s="91"/>
      <c r="TRU2" s="91" t="s">
        <v>965</v>
      </c>
      <c r="TRV2" s="91"/>
      <c r="TRW2" s="91"/>
      <c r="TRX2" s="91"/>
      <c r="TRY2" s="91"/>
      <c r="TRZ2" s="91"/>
      <c r="TSA2" s="91"/>
      <c r="TSB2" s="91"/>
      <c r="TSC2" s="91" t="s">
        <v>965</v>
      </c>
      <c r="TSD2" s="91"/>
      <c r="TSE2" s="91"/>
      <c r="TSF2" s="91"/>
      <c r="TSG2" s="91"/>
      <c r="TSH2" s="91"/>
      <c r="TSI2" s="91"/>
      <c r="TSJ2" s="91"/>
      <c r="TSK2" s="91" t="s">
        <v>965</v>
      </c>
      <c r="TSL2" s="91"/>
      <c r="TSM2" s="91"/>
      <c r="TSN2" s="91"/>
      <c r="TSO2" s="91"/>
      <c r="TSP2" s="91"/>
      <c r="TSQ2" s="91"/>
      <c r="TSR2" s="91"/>
      <c r="TSS2" s="91" t="s">
        <v>965</v>
      </c>
      <c r="TST2" s="91"/>
      <c r="TSU2" s="91"/>
      <c r="TSV2" s="91"/>
      <c r="TSW2" s="91"/>
      <c r="TSX2" s="91"/>
      <c r="TSY2" s="91"/>
      <c r="TSZ2" s="91"/>
      <c r="TTA2" s="91" t="s">
        <v>965</v>
      </c>
      <c r="TTB2" s="91"/>
      <c r="TTC2" s="91"/>
      <c r="TTD2" s="91"/>
      <c r="TTE2" s="91"/>
      <c r="TTF2" s="91"/>
      <c r="TTG2" s="91"/>
      <c r="TTH2" s="91"/>
      <c r="TTI2" s="91" t="s">
        <v>965</v>
      </c>
      <c r="TTJ2" s="91"/>
      <c r="TTK2" s="91"/>
      <c r="TTL2" s="91"/>
      <c r="TTM2" s="91"/>
      <c r="TTN2" s="91"/>
      <c r="TTO2" s="91"/>
      <c r="TTP2" s="91"/>
      <c r="TTQ2" s="91" t="s">
        <v>965</v>
      </c>
      <c r="TTR2" s="91"/>
      <c r="TTS2" s="91"/>
      <c r="TTT2" s="91"/>
      <c r="TTU2" s="91"/>
      <c r="TTV2" s="91"/>
      <c r="TTW2" s="91"/>
      <c r="TTX2" s="91"/>
      <c r="TTY2" s="91" t="s">
        <v>965</v>
      </c>
      <c r="TTZ2" s="91"/>
      <c r="TUA2" s="91"/>
      <c r="TUB2" s="91"/>
      <c r="TUC2" s="91"/>
      <c r="TUD2" s="91"/>
      <c r="TUE2" s="91"/>
      <c r="TUF2" s="91"/>
      <c r="TUG2" s="91" t="s">
        <v>965</v>
      </c>
      <c r="TUH2" s="91"/>
      <c r="TUI2" s="91"/>
      <c r="TUJ2" s="91"/>
      <c r="TUK2" s="91"/>
      <c r="TUL2" s="91"/>
      <c r="TUM2" s="91"/>
      <c r="TUN2" s="91"/>
      <c r="TUO2" s="91" t="s">
        <v>965</v>
      </c>
      <c r="TUP2" s="91"/>
      <c r="TUQ2" s="91"/>
      <c r="TUR2" s="91"/>
      <c r="TUS2" s="91"/>
      <c r="TUT2" s="91"/>
      <c r="TUU2" s="91"/>
      <c r="TUV2" s="91"/>
      <c r="TUW2" s="91" t="s">
        <v>965</v>
      </c>
      <c r="TUX2" s="91"/>
      <c r="TUY2" s="91"/>
      <c r="TUZ2" s="91"/>
      <c r="TVA2" s="91"/>
      <c r="TVB2" s="91"/>
      <c r="TVC2" s="91"/>
      <c r="TVD2" s="91"/>
      <c r="TVE2" s="91" t="s">
        <v>965</v>
      </c>
      <c r="TVF2" s="91"/>
      <c r="TVG2" s="91"/>
      <c r="TVH2" s="91"/>
      <c r="TVI2" s="91"/>
      <c r="TVJ2" s="91"/>
      <c r="TVK2" s="91"/>
      <c r="TVL2" s="91"/>
      <c r="TVM2" s="91" t="s">
        <v>965</v>
      </c>
      <c r="TVN2" s="91"/>
      <c r="TVO2" s="91"/>
      <c r="TVP2" s="91"/>
      <c r="TVQ2" s="91"/>
      <c r="TVR2" s="91"/>
      <c r="TVS2" s="91"/>
      <c r="TVT2" s="91"/>
      <c r="TVU2" s="91" t="s">
        <v>965</v>
      </c>
      <c r="TVV2" s="91"/>
      <c r="TVW2" s="91"/>
      <c r="TVX2" s="91"/>
      <c r="TVY2" s="91"/>
      <c r="TVZ2" s="91"/>
      <c r="TWA2" s="91"/>
      <c r="TWB2" s="91"/>
      <c r="TWC2" s="91" t="s">
        <v>965</v>
      </c>
      <c r="TWD2" s="91"/>
      <c r="TWE2" s="91"/>
      <c r="TWF2" s="91"/>
      <c r="TWG2" s="91"/>
      <c r="TWH2" s="91"/>
      <c r="TWI2" s="91"/>
      <c r="TWJ2" s="91"/>
      <c r="TWK2" s="91" t="s">
        <v>965</v>
      </c>
      <c r="TWL2" s="91"/>
      <c r="TWM2" s="91"/>
      <c r="TWN2" s="91"/>
      <c r="TWO2" s="91"/>
      <c r="TWP2" s="91"/>
      <c r="TWQ2" s="91"/>
      <c r="TWR2" s="91"/>
      <c r="TWS2" s="91" t="s">
        <v>965</v>
      </c>
      <c r="TWT2" s="91"/>
      <c r="TWU2" s="91"/>
      <c r="TWV2" s="91"/>
      <c r="TWW2" s="91"/>
      <c r="TWX2" s="91"/>
      <c r="TWY2" s="91"/>
      <c r="TWZ2" s="91"/>
      <c r="TXA2" s="91" t="s">
        <v>965</v>
      </c>
      <c r="TXB2" s="91"/>
      <c r="TXC2" s="91"/>
      <c r="TXD2" s="91"/>
      <c r="TXE2" s="91"/>
      <c r="TXF2" s="91"/>
      <c r="TXG2" s="91"/>
      <c r="TXH2" s="91"/>
      <c r="TXI2" s="91" t="s">
        <v>965</v>
      </c>
      <c r="TXJ2" s="91"/>
      <c r="TXK2" s="91"/>
      <c r="TXL2" s="91"/>
      <c r="TXM2" s="91"/>
      <c r="TXN2" s="91"/>
      <c r="TXO2" s="91"/>
      <c r="TXP2" s="91"/>
      <c r="TXQ2" s="91" t="s">
        <v>965</v>
      </c>
      <c r="TXR2" s="91"/>
      <c r="TXS2" s="91"/>
      <c r="TXT2" s="91"/>
      <c r="TXU2" s="91"/>
      <c r="TXV2" s="91"/>
      <c r="TXW2" s="91"/>
      <c r="TXX2" s="91"/>
      <c r="TXY2" s="91" t="s">
        <v>965</v>
      </c>
      <c r="TXZ2" s="91"/>
      <c r="TYA2" s="91"/>
      <c r="TYB2" s="91"/>
      <c r="TYC2" s="91"/>
      <c r="TYD2" s="91"/>
      <c r="TYE2" s="91"/>
      <c r="TYF2" s="91"/>
      <c r="TYG2" s="91" t="s">
        <v>965</v>
      </c>
      <c r="TYH2" s="91"/>
      <c r="TYI2" s="91"/>
      <c r="TYJ2" s="91"/>
      <c r="TYK2" s="91"/>
      <c r="TYL2" s="91"/>
      <c r="TYM2" s="91"/>
      <c r="TYN2" s="91"/>
      <c r="TYO2" s="91" t="s">
        <v>965</v>
      </c>
      <c r="TYP2" s="91"/>
      <c r="TYQ2" s="91"/>
      <c r="TYR2" s="91"/>
      <c r="TYS2" s="91"/>
      <c r="TYT2" s="91"/>
      <c r="TYU2" s="91"/>
      <c r="TYV2" s="91"/>
      <c r="TYW2" s="91" t="s">
        <v>965</v>
      </c>
      <c r="TYX2" s="91"/>
      <c r="TYY2" s="91"/>
      <c r="TYZ2" s="91"/>
      <c r="TZA2" s="91"/>
      <c r="TZB2" s="91"/>
      <c r="TZC2" s="91"/>
      <c r="TZD2" s="91"/>
      <c r="TZE2" s="91" t="s">
        <v>965</v>
      </c>
      <c r="TZF2" s="91"/>
      <c r="TZG2" s="91"/>
      <c r="TZH2" s="91"/>
      <c r="TZI2" s="91"/>
      <c r="TZJ2" s="91"/>
      <c r="TZK2" s="91"/>
      <c r="TZL2" s="91"/>
      <c r="TZM2" s="91" t="s">
        <v>965</v>
      </c>
      <c r="TZN2" s="91"/>
      <c r="TZO2" s="91"/>
      <c r="TZP2" s="91"/>
      <c r="TZQ2" s="91"/>
      <c r="TZR2" s="91"/>
      <c r="TZS2" s="91"/>
      <c r="TZT2" s="91"/>
      <c r="TZU2" s="91" t="s">
        <v>965</v>
      </c>
      <c r="TZV2" s="91"/>
      <c r="TZW2" s="91"/>
      <c r="TZX2" s="91"/>
      <c r="TZY2" s="91"/>
      <c r="TZZ2" s="91"/>
      <c r="UAA2" s="91"/>
      <c r="UAB2" s="91"/>
      <c r="UAC2" s="91" t="s">
        <v>965</v>
      </c>
      <c r="UAD2" s="91"/>
      <c r="UAE2" s="91"/>
      <c r="UAF2" s="91"/>
      <c r="UAG2" s="91"/>
      <c r="UAH2" s="91"/>
      <c r="UAI2" s="91"/>
      <c r="UAJ2" s="91"/>
      <c r="UAK2" s="91" t="s">
        <v>965</v>
      </c>
      <c r="UAL2" s="91"/>
      <c r="UAM2" s="91"/>
      <c r="UAN2" s="91"/>
      <c r="UAO2" s="91"/>
      <c r="UAP2" s="91"/>
      <c r="UAQ2" s="91"/>
      <c r="UAR2" s="91"/>
      <c r="UAS2" s="91" t="s">
        <v>965</v>
      </c>
      <c r="UAT2" s="91"/>
      <c r="UAU2" s="91"/>
      <c r="UAV2" s="91"/>
      <c r="UAW2" s="91"/>
      <c r="UAX2" s="91"/>
      <c r="UAY2" s="91"/>
      <c r="UAZ2" s="91"/>
      <c r="UBA2" s="91" t="s">
        <v>965</v>
      </c>
      <c r="UBB2" s="91"/>
      <c r="UBC2" s="91"/>
      <c r="UBD2" s="91"/>
      <c r="UBE2" s="91"/>
      <c r="UBF2" s="91"/>
      <c r="UBG2" s="91"/>
      <c r="UBH2" s="91"/>
      <c r="UBI2" s="91" t="s">
        <v>965</v>
      </c>
      <c r="UBJ2" s="91"/>
      <c r="UBK2" s="91"/>
      <c r="UBL2" s="91"/>
      <c r="UBM2" s="91"/>
      <c r="UBN2" s="91"/>
      <c r="UBO2" s="91"/>
      <c r="UBP2" s="91"/>
      <c r="UBQ2" s="91" t="s">
        <v>965</v>
      </c>
      <c r="UBR2" s="91"/>
      <c r="UBS2" s="91"/>
      <c r="UBT2" s="91"/>
      <c r="UBU2" s="91"/>
      <c r="UBV2" s="91"/>
      <c r="UBW2" s="91"/>
      <c r="UBX2" s="91"/>
      <c r="UBY2" s="91" t="s">
        <v>965</v>
      </c>
      <c r="UBZ2" s="91"/>
      <c r="UCA2" s="91"/>
      <c r="UCB2" s="91"/>
      <c r="UCC2" s="91"/>
      <c r="UCD2" s="91"/>
      <c r="UCE2" s="91"/>
      <c r="UCF2" s="91"/>
      <c r="UCG2" s="91" t="s">
        <v>965</v>
      </c>
      <c r="UCH2" s="91"/>
      <c r="UCI2" s="91"/>
      <c r="UCJ2" s="91"/>
      <c r="UCK2" s="91"/>
      <c r="UCL2" s="91"/>
      <c r="UCM2" s="91"/>
      <c r="UCN2" s="91"/>
      <c r="UCO2" s="91" t="s">
        <v>965</v>
      </c>
      <c r="UCP2" s="91"/>
      <c r="UCQ2" s="91"/>
      <c r="UCR2" s="91"/>
      <c r="UCS2" s="91"/>
      <c r="UCT2" s="91"/>
      <c r="UCU2" s="91"/>
      <c r="UCV2" s="91"/>
      <c r="UCW2" s="91" t="s">
        <v>965</v>
      </c>
      <c r="UCX2" s="91"/>
      <c r="UCY2" s="91"/>
      <c r="UCZ2" s="91"/>
      <c r="UDA2" s="91"/>
      <c r="UDB2" s="91"/>
      <c r="UDC2" s="91"/>
      <c r="UDD2" s="91"/>
      <c r="UDE2" s="91" t="s">
        <v>965</v>
      </c>
      <c r="UDF2" s="91"/>
      <c r="UDG2" s="91"/>
      <c r="UDH2" s="91"/>
      <c r="UDI2" s="91"/>
      <c r="UDJ2" s="91"/>
      <c r="UDK2" s="91"/>
      <c r="UDL2" s="91"/>
      <c r="UDM2" s="91" t="s">
        <v>965</v>
      </c>
      <c r="UDN2" s="91"/>
      <c r="UDO2" s="91"/>
      <c r="UDP2" s="91"/>
      <c r="UDQ2" s="91"/>
      <c r="UDR2" s="91"/>
      <c r="UDS2" s="91"/>
      <c r="UDT2" s="91"/>
      <c r="UDU2" s="91" t="s">
        <v>965</v>
      </c>
      <c r="UDV2" s="91"/>
      <c r="UDW2" s="91"/>
      <c r="UDX2" s="91"/>
      <c r="UDY2" s="91"/>
      <c r="UDZ2" s="91"/>
      <c r="UEA2" s="91"/>
      <c r="UEB2" s="91"/>
      <c r="UEC2" s="91" t="s">
        <v>965</v>
      </c>
      <c r="UED2" s="91"/>
      <c r="UEE2" s="91"/>
      <c r="UEF2" s="91"/>
      <c r="UEG2" s="91"/>
      <c r="UEH2" s="91"/>
      <c r="UEI2" s="91"/>
      <c r="UEJ2" s="91"/>
      <c r="UEK2" s="91" t="s">
        <v>965</v>
      </c>
      <c r="UEL2" s="91"/>
      <c r="UEM2" s="91"/>
      <c r="UEN2" s="91"/>
      <c r="UEO2" s="91"/>
      <c r="UEP2" s="91"/>
      <c r="UEQ2" s="91"/>
      <c r="UER2" s="91"/>
      <c r="UES2" s="91" t="s">
        <v>965</v>
      </c>
      <c r="UET2" s="91"/>
      <c r="UEU2" s="91"/>
      <c r="UEV2" s="91"/>
      <c r="UEW2" s="91"/>
      <c r="UEX2" s="91"/>
      <c r="UEY2" s="91"/>
      <c r="UEZ2" s="91"/>
      <c r="UFA2" s="91" t="s">
        <v>965</v>
      </c>
      <c r="UFB2" s="91"/>
      <c r="UFC2" s="91"/>
      <c r="UFD2" s="91"/>
      <c r="UFE2" s="91"/>
      <c r="UFF2" s="91"/>
      <c r="UFG2" s="91"/>
      <c r="UFH2" s="91"/>
      <c r="UFI2" s="91" t="s">
        <v>965</v>
      </c>
      <c r="UFJ2" s="91"/>
      <c r="UFK2" s="91"/>
      <c r="UFL2" s="91"/>
      <c r="UFM2" s="91"/>
      <c r="UFN2" s="91"/>
      <c r="UFO2" s="91"/>
      <c r="UFP2" s="91"/>
      <c r="UFQ2" s="91" t="s">
        <v>965</v>
      </c>
      <c r="UFR2" s="91"/>
      <c r="UFS2" s="91"/>
      <c r="UFT2" s="91"/>
      <c r="UFU2" s="91"/>
      <c r="UFV2" s="91"/>
      <c r="UFW2" s="91"/>
      <c r="UFX2" s="91"/>
      <c r="UFY2" s="91" t="s">
        <v>965</v>
      </c>
      <c r="UFZ2" s="91"/>
      <c r="UGA2" s="91"/>
      <c r="UGB2" s="91"/>
      <c r="UGC2" s="91"/>
      <c r="UGD2" s="91"/>
      <c r="UGE2" s="91"/>
      <c r="UGF2" s="91"/>
      <c r="UGG2" s="91" t="s">
        <v>965</v>
      </c>
      <c r="UGH2" s="91"/>
      <c r="UGI2" s="91"/>
      <c r="UGJ2" s="91"/>
      <c r="UGK2" s="91"/>
      <c r="UGL2" s="91"/>
      <c r="UGM2" s="91"/>
      <c r="UGN2" s="91"/>
      <c r="UGO2" s="91" t="s">
        <v>965</v>
      </c>
      <c r="UGP2" s="91"/>
      <c r="UGQ2" s="91"/>
      <c r="UGR2" s="91"/>
      <c r="UGS2" s="91"/>
      <c r="UGT2" s="91"/>
      <c r="UGU2" s="91"/>
      <c r="UGV2" s="91"/>
      <c r="UGW2" s="91" t="s">
        <v>965</v>
      </c>
      <c r="UGX2" s="91"/>
      <c r="UGY2" s="91"/>
      <c r="UGZ2" s="91"/>
      <c r="UHA2" s="91"/>
      <c r="UHB2" s="91"/>
      <c r="UHC2" s="91"/>
      <c r="UHD2" s="91"/>
      <c r="UHE2" s="91" t="s">
        <v>965</v>
      </c>
      <c r="UHF2" s="91"/>
      <c r="UHG2" s="91"/>
      <c r="UHH2" s="91"/>
      <c r="UHI2" s="91"/>
      <c r="UHJ2" s="91"/>
      <c r="UHK2" s="91"/>
      <c r="UHL2" s="91"/>
      <c r="UHM2" s="91" t="s">
        <v>965</v>
      </c>
      <c r="UHN2" s="91"/>
      <c r="UHO2" s="91"/>
      <c r="UHP2" s="91"/>
      <c r="UHQ2" s="91"/>
      <c r="UHR2" s="91"/>
      <c r="UHS2" s="91"/>
      <c r="UHT2" s="91"/>
      <c r="UHU2" s="91" t="s">
        <v>965</v>
      </c>
      <c r="UHV2" s="91"/>
      <c r="UHW2" s="91"/>
      <c r="UHX2" s="91"/>
      <c r="UHY2" s="91"/>
      <c r="UHZ2" s="91"/>
      <c r="UIA2" s="91"/>
      <c r="UIB2" s="91"/>
      <c r="UIC2" s="91" t="s">
        <v>965</v>
      </c>
      <c r="UID2" s="91"/>
      <c r="UIE2" s="91"/>
      <c r="UIF2" s="91"/>
      <c r="UIG2" s="91"/>
      <c r="UIH2" s="91"/>
      <c r="UII2" s="91"/>
      <c r="UIJ2" s="91"/>
      <c r="UIK2" s="91" t="s">
        <v>965</v>
      </c>
      <c r="UIL2" s="91"/>
      <c r="UIM2" s="91"/>
      <c r="UIN2" s="91"/>
      <c r="UIO2" s="91"/>
      <c r="UIP2" s="91"/>
      <c r="UIQ2" s="91"/>
      <c r="UIR2" s="91"/>
      <c r="UIS2" s="91" t="s">
        <v>965</v>
      </c>
      <c r="UIT2" s="91"/>
      <c r="UIU2" s="91"/>
      <c r="UIV2" s="91"/>
      <c r="UIW2" s="91"/>
      <c r="UIX2" s="91"/>
      <c r="UIY2" s="91"/>
      <c r="UIZ2" s="91"/>
      <c r="UJA2" s="91" t="s">
        <v>965</v>
      </c>
      <c r="UJB2" s="91"/>
      <c r="UJC2" s="91"/>
      <c r="UJD2" s="91"/>
      <c r="UJE2" s="91"/>
      <c r="UJF2" s="91"/>
      <c r="UJG2" s="91"/>
      <c r="UJH2" s="91"/>
      <c r="UJI2" s="91" t="s">
        <v>965</v>
      </c>
      <c r="UJJ2" s="91"/>
      <c r="UJK2" s="91"/>
      <c r="UJL2" s="91"/>
      <c r="UJM2" s="91"/>
      <c r="UJN2" s="91"/>
      <c r="UJO2" s="91"/>
      <c r="UJP2" s="91"/>
      <c r="UJQ2" s="91" t="s">
        <v>965</v>
      </c>
      <c r="UJR2" s="91"/>
      <c r="UJS2" s="91"/>
      <c r="UJT2" s="91"/>
      <c r="UJU2" s="91"/>
      <c r="UJV2" s="91"/>
      <c r="UJW2" s="91"/>
      <c r="UJX2" s="91"/>
      <c r="UJY2" s="91" t="s">
        <v>965</v>
      </c>
      <c r="UJZ2" s="91"/>
      <c r="UKA2" s="91"/>
      <c r="UKB2" s="91"/>
      <c r="UKC2" s="91"/>
      <c r="UKD2" s="91"/>
      <c r="UKE2" s="91"/>
      <c r="UKF2" s="91"/>
      <c r="UKG2" s="91" t="s">
        <v>965</v>
      </c>
      <c r="UKH2" s="91"/>
      <c r="UKI2" s="91"/>
      <c r="UKJ2" s="91"/>
      <c r="UKK2" s="91"/>
      <c r="UKL2" s="91"/>
      <c r="UKM2" s="91"/>
      <c r="UKN2" s="91"/>
      <c r="UKO2" s="91" t="s">
        <v>965</v>
      </c>
      <c r="UKP2" s="91"/>
      <c r="UKQ2" s="91"/>
      <c r="UKR2" s="91"/>
      <c r="UKS2" s="91"/>
      <c r="UKT2" s="91"/>
      <c r="UKU2" s="91"/>
      <c r="UKV2" s="91"/>
      <c r="UKW2" s="91" t="s">
        <v>965</v>
      </c>
      <c r="UKX2" s="91"/>
      <c r="UKY2" s="91"/>
      <c r="UKZ2" s="91"/>
      <c r="ULA2" s="91"/>
      <c r="ULB2" s="91"/>
      <c r="ULC2" s="91"/>
      <c r="ULD2" s="91"/>
      <c r="ULE2" s="91" t="s">
        <v>965</v>
      </c>
      <c r="ULF2" s="91"/>
      <c r="ULG2" s="91"/>
      <c r="ULH2" s="91"/>
      <c r="ULI2" s="91"/>
      <c r="ULJ2" s="91"/>
      <c r="ULK2" s="91"/>
      <c r="ULL2" s="91"/>
      <c r="ULM2" s="91" t="s">
        <v>965</v>
      </c>
      <c r="ULN2" s="91"/>
      <c r="ULO2" s="91"/>
      <c r="ULP2" s="91"/>
      <c r="ULQ2" s="91"/>
      <c r="ULR2" s="91"/>
      <c r="ULS2" s="91"/>
      <c r="ULT2" s="91"/>
      <c r="ULU2" s="91" t="s">
        <v>965</v>
      </c>
      <c r="ULV2" s="91"/>
      <c r="ULW2" s="91"/>
      <c r="ULX2" s="91"/>
      <c r="ULY2" s="91"/>
      <c r="ULZ2" s="91"/>
      <c r="UMA2" s="91"/>
      <c r="UMB2" s="91"/>
      <c r="UMC2" s="91" t="s">
        <v>965</v>
      </c>
      <c r="UMD2" s="91"/>
      <c r="UME2" s="91"/>
      <c r="UMF2" s="91"/>
      <c r="UMG2" s="91"/>
      <c r="UMH2" s="91"/>
      <c r="UMI2" s="91"/>
      <c r="UMJ2" s="91"/>
      <c r="UMK2" s="91" t="s">
        <v>965</v>
      </c>
      <c r="UML2" s="91"/>
      <c r="UMM2" s="91"/>
      <c r="UMN2" s="91"/>
      <c r="UMO2" s="91"/>
      <c r="UMP2" s="91"/>
      <c r="UMQ2" s="91"/>
      <c r="UMR2" s="91"/>
      <c r="UMS2" s="91" t="s">
        <v>965</v>
      </c>
      <c r="UMT2" s="91"/>
      <c r="UMU2" s="91"/>
      <c r="UMV2" s="91"/>
      <c r="UMW2" s="91"/>
      <c r="UMX2" s="91"/>
      <c r="UMY2" s="91"/>
      <c r="UMZ2" s="91"/>
      <c r="UNA2" s="91" t="s">
        <v>965</v>
      </c>
      <c r="UNB2" s="91"/>
      <c r="UNC2" s="91"/>
      <c r="UND2" s="91"/>
      <c r="UNE2" s="91"/>
      <c r="UNF2" s="91"/>
      <c r="UNG2" s="91"/>
      <c r="UNH2" s="91"/>
      <c r="UNI2" s="91" t="s">
        <v>965</v>
      </c>
      <c r="UNJ2" s="91"/>
      <c r="UNK2" s="91"/>
      <c r="UNL2" s="91"/>
      <c r="UNM2" s="91"/>
      <c r="UNN2" s="91"/>
      <c r="UNO2" s="91"/>
      <c r="UNP2" s="91"/>
      <c r="UNQ2" s="91" t="s">
        <v>965</v>
      </c>
      <c r="UNR2" s="91"/>
      <c r="UNS2" s="91"/>
      <c r="UNT2" s="91"/>
      <c r="UNU2" s="91"/>
      <c r="UNV2" s="91"/>
      <c r="UNW2" s="91"/>
      <c r="UNX2" s="91"/>
      <c r="UNY2" s="91" t="s">
        <v>965</v>
      </c>
      <c r="UNZ2" s="91"/>
      <c r="UOA2" s="91"/>
      <c r="UOB2" s="91"/>
      <c r="UOC2" s="91"/>
      <c r="UOD2" s="91"/>
      <c r="UOE2" s="91"/>
      <c r="UOF2" s="91"/>
      <c r="UOG2" s="91" t="s">
        <v>965</v>
      </c>
      <c r="UOH2" s="91"/>
      <c r="UOI2" s="91"/>
      <c r="UOJ2" s="91"/>
      <c r="UOK2" s="91"/>
      <c r="UOL2" s="91"/>
      <c r="UOM2" s="91"/>
      <c r="UON2" s="91"/>
      <c r="UOO2" s="91" t="s">
        <v>965</v>
      </c>
      <c r="UOP2" s="91"/>
      <c r="UOQ2" s="91"/>
      <c r="UOR2" s="91"/>
      <c r="UOS2" s="91"/>
      <c r="UOT2" s="91"/>
      <c r="UOU2" s="91"/>
      <c r="UOV2" s="91"/>
      <c r="UOW2" s="91" t="s">
        <v>965</v>
      </c>
      <c r="UOX2" s="91"/>
      <c r="UOY2" s="91"/>
      <c r="UOZ2" s="91"/>
      <c r="UPA2" s="91"/>
      <c r="UPB2" s="91"/>
      <c r="UPC2" s="91"/>
      <c r="UPD2" s="91"/>
      <c r="UPE2" s="91" t="s">
        <v>965</v>
      </c>
      <c r="UPF2" s="91"/>
      <c r="UPG2" s="91"/>
      <c r="UPH2" s="91"/>
      <c r="UPI2" s="91"/>
      <c r="UPJ2" s="91"/>
      <c r="UPK2" s="91"/>
      <c r="UPL2" s="91"/>
      <c r="UPM2" s="91" t="s">
        <v>965</v>
      </c>
      <c r="UPN2" s="91"/>
      <c r="UPO2" s="91"/>
      <c r="UPP2" s="91"/>
      <c r="UPQ2" s="91"/>
      <c r="UPR2" s="91"/>
      <c r="UPS2" s="91"/>
      <c r="UPT2" s="91"/>
      <c r="UPU2" s="91" t="s">
        <v>965</v>
      </c>
      <c r="UPV2" s="91"/>
      <c r="UPW2" s="91"/>
      <c r="UPX2" s="91"/>
      <c r="UPY2" s="91"/>
      <c r="UPZ2" s="91"/>
      <c r="UQA2" s="91"/>
      <c r="UQB2" s="91"/>
      <c r="UQC2" s="91" t="s">
        <v>965</v>
      </c>
      <c r="UQD2" s="91"/>
      <c r="UQE2" s="91"/>
      <c r="UQF2" s="91"/>
      <c r="UQG2" s="91"/>
      <c r="UQH2" s="91"/>
      <c r="UQI2" s="91"/>
      <c r="UQJ2" s="91"/>
      <c r="UQK2" s="91" t="s">
        <v>965</v>
      </c>
      <c r="UQL2" s="91"/>
      <c r="UQM2" s="91"/>
      <c r="UQN2" s="91"/>
      <c r="UQO2" s="91"/>
      <c r="UQP2" s="91"/>
      <c r="UQQ2" s="91"/>
      <c r="UQR2" s="91"/>
      <c r="UQS2" s="91" t="s">
        <v>965</v>
      </c>
      <c r="UQT2" s="91"/>
      <c r="UQU2" s="91"/>
      <c r="UQV2" s="91"/>
      <c r="UQW2" s="91"/>
      <c r="UQX2" s="91"/>
      <c r="UQY2" s="91"/>
      <c r="UQZ2" s="91"/>
      <c r="URA2" s="91" t="s">
        <v>965</v>
      </c>
      <c r="URB2" s="91"/>
      <c r="URC2" s="91"/>
      <c r="URD2" s="91"/>
      <c r="URE2" s="91"/>
      <c r="URF2" s="91"/>
      <c r="URG2" s="91"/>
      <c r="URH2" s="91"/>
      <c r="URI2" s="91" t="s">
        <v>965</v>
      </c>
      <c r="URJ2" s="91"/>
      <c r="URK2" s="91"/>
      <c r="URL2" s="91"/>
      <c r="URM2" s="91"/>
      <c r="URN2" s="91"/>
      <c r="URO2" s="91"/>
      <c r="URP2" s="91"/>
      <c r="URQ2" s="91" t="s">
        <v>965</v>
      </c>
      <c r="URR2" s="91"/>
      <c r="URS2" s="91"/>
      <c r="URT2" s="91"/>
      <c r="URU2" s="91"/>
      <c r="URV2" s="91"/>
      <c r="URW2" s="91"/>
      <c r="URX2" s="91"/>
      <c r="URY2" s="91" t="s">
        <v>965</v>
      </c>
      <c r="URZ2" s="91"/>
      <c r="USA2" s="91"/>
      <c r="USB2" s="91"/>
      <c r="USC2" s="91"/>
      <c r="USD2" s="91"/>
      <c r="USE2" s="91"/>
      <c r="USF2" s="91"/>
      <c r="USG2" s="91" t="s">
        <v>965</v>
      </c>
      <c r="USH2" s="91"/>
      <c r="USI2" s="91"/>
      <c r="USJ2" s="91"/>
      <c r="USK2" s="91"/>
      <c r="USL2" s="91"/>
      <c r="USM2" s="91"/>
      <c r="USN2" s="91"/>
      <c r="USO2" s="91" t="s">
        <v>965</v>
      </c>
      <c r="USP2" s="91"/>
      <c r="USQ2" s="91"/>
      <c r="USR2" s="91"/>
      <c r="USS2" s="91"/>
      <c r="UST2" s="91"/>
      <c r="USU2" s="91"/>
      <c r="USV2" s="91"/>
      <c r="USW2" s="91" t="s">
        <v>965</v>
      </c>
      <c r="USX2" s="91"/>
      <c r="USY2" s="91"/>
      <c r="USZ2" s="91"/>
      <c r="UTA2" s="91"/>
      <c r="UTB2" s="91"/>
      <c r="UTC2" s="91"/>
      <c r="UTD2" s="91"/>
      <c r="UTE2" s="91" t="s">
        <v>965</v>
      </c>
      <c r="UTF2" s="91"/>
      <c r="UTG2" s="91"/>
      <c r="UTH2" s="91"/>
      <c r="UTI2" s="91"/>
      <c r="UTJ2" s="91"/>
      <c r="UTK2" s="91"/>
      <c r="UTL2" s="91"/>
      <c r="UTM2" s="91" t="s">
        <v>965</v>
      </c>
      <c r="UTN2" s="91"/>
      <c r="UTO2" s="91"/>
      <c r="UTP2" s="91"/>
      <c r="UTQ2" s="91"/>
      <c r="UTR2" s="91"/>
      <c r="UTS2" s="91"/>
      <c r="UTT2" s="91"/>
      <c r="UTU2" s="91" t="s">
        <v>965</v>
      </c>
      <c r="UTV2" s="91"/>
      <c r="UTW2" s="91"/>
      <c r="UTX2" s="91"/>
      <c r="UTY2" s="91"/>
      <c r="UTZ2" s="91"/>
      <c r="UUA2" s="91"/>
      <c r="UUB2" s="91"/>
      <c r="UUC2" s="91" t="s">
        <v>965</v>
      </c>
      <c r="UUD2" s="91"/>
      <c r="UUE2" s="91"/>
      <c r="UUF2" s="91"/>
      <c r="UUG2" s="91"/>
      <c r="UUH2" s="91"/>
      <c r="UUI2" s="91"/>
      <c r="UUJ2" s="91"/>
      <c r="UUK2" s="91" t="s">
        <v>965</v>
      </c>
      <c r="UUL2" s="91"/>
      <c r="UUM2" s="91"/>
      <c r="UUN2" s="91"/>
      <c r="UUO2" s="91"/>
      <c r="UUP2" s="91"/>
      <c r="UUQ2" s="91"/>
      <c r="UUR2" s="91"/>
      <c r="UUS2" s="91" t="s">
        <v>965</v>
      </c>
      <c r="UUT2" s="91"/>
      <c r="UUU2" s="91"/>
      <c r="UUV2" s="91"/>
      <c r="UUW2" s="91"/>
      <c r="UUX2" s="91"/>
      <c r="UUY2" s="91"/>
      <c r="UUZ2" s="91"/>
      <c r="UVA2" s="91" t="s">
        <v>965</v>
      </c>
      <c r="UVB2" s="91"/>
      <c r="UVC2" s="91"/>
      <c r="UVD2" s="91"/>
      <c r="UVE2" s="91"/>
      <c r="UVF2" s="91"/>
      <c r="UVG2" s="91"/>
      <c r="UVH2" s="91"/>
      <c r="UVI2" s="91" t="s">
        <v>965</v>
      </c>
      <c r="UVJ2" s="91"/>
      <c r="UVK2" s="91"/>
      <c r="UVL2" s="91"/>
      <c r="UVM2" s="91"/>
      <c r="UVN2" s="91"/>
      <c r="UVO2" s="91"/>
      <c r="UVP2" s="91"/>
      <c r="UVQ2" s="91" t="s">
        <v>965</v>
      </c>
      <c r="UVR2" s="91"/>
      <c r="UVS2" s="91"/>
      <c r="UVT2" s="91"/>
      <c r="UVU2" s="91"/>
      <c r="UVV2" s="91"/>
      <c r="UVW2" s="91"/>
      <c r="UVX2" s="91"/>
      <c r="UVY2" s="91" t="s">
        <v>965</v>
      </c>
      <c r="UVZ2" s="91"/>
      <c r="UWA2" s="91"/>
      <c r="UWB2" s="91"/>
      <c r="UWC2" s="91"/>
      <c r="UWD2" s="91"/>
      <c r="UWE2" s="91"/>
      <c r="UWF2" s="91"/>
      <c r="UWG2" s="91" t="s">
        <v>965</v>
      </c>
      <c r="UWH2" s="91"/>
      <c r="UWI2" s="91"/>
      <c r="UWJ2" s="91"/>
      <c r="UWK2" s="91"/>
      <c r="UWL2" s="91"/>
      <c r="UWM2" s="91"/>
      <c r="UWN2" s="91"/>
      <c r="UWO2" s="91" t="s">
        <v>965</v>
      </c>
      <c r="UWP2" s="91"/>
      <c r="UWQ2" s="91"/>
      <c r="UWR2" s="91"/>
      <c r="UWS2" s="91"/>
      <c r="UWT2" s="91"/>
      <c r="UWU2" s="91"/>
      <c r="UWV2" s="91"/>
      <c r="UWW2" s="91" t="s">
        <v>965</v>
      </c>
      <c r="UWX2" s="91"/>
      <c r="UWY2" s="91"/>
      <c r="UWZ2" s="91"/>
      <c r="UXA2" s="91"/>
      <c r="UXB2" s="91"/>
      <c r="UXC2" s="91"/>
      <c r="UXD2" s="91"/>
      <c r="UXE2" s="91" t="s">
        <v>965</v>
      </c>
      <c r="UXF2" s="91"/>
      <c r="UXG2" s="91"/>
      <c r="UXH2" s="91"/>
      <c r="UXI2" s="91"/>
      <c r="UXJ2" s="91"/>
      <c r="UXK2" s="91"/>
      <c r="UXL2" s="91"/>
      <c r="UXM2" s="91" t="s">
        <v>965</v>
      </c>
      <c r="UXN2" s="91"/>
      <c r="UXO2" s="91"/>
      <c r="UXP2" s="91"/>
      <c r="UXQ2" s="91"/>
      <c r="UXR2" s="91"/>
      <c r="UXS2" s="91"/>
      <c r="UXT2" s="91"/>
      <c r="UXU2" s="91" t="s">
        <v>965</v>
      </c>
      <c r="UXV2" s="91"/>
      <c r="UXW2" s="91"/>
      <c r="UXX2" s="91"/>
      <c r="UXY2" s="91"/>
      <c r="UXZ2" s="91"/>
      <c r="UYA2" s="91"/>
      <c r="UYB2" s="91"/>
      <c r="UYC2" s="91" t="s">
        <v>965</v>
      </c>
      <c r="UYD2" s="91"/>
      <c r="UYE2" s="91"/>
      <c r="UYF2" s="91"/>
      <c r="UYG2" s="91"/>
      <c r="UYH2" s="91"/>
      <c r="UYI2" s="91"/>
      <c r="UYJ2" s="91"/>
      <c r="UYK2" s="91" t="s">
        <v>965</v>
      </c>
      <c r="UYL2" s="91"/>
      <c r="UYM2" s="91"/>
      <c r="UYN2" s="91"/>
      <c r="UYO2" s="91"/>
      <c r="UYP2" s="91"/>
      <c r="UYQ2" s="91"/>
      <c r="UYR2" s="91"/>
      <c r="UYS2" s="91" t="s">
        <v>965</v>
      </c>
      <c r="UYT2" s="91"/>
      <c r="UYU2" s="91"/>
      <c r="UYV2" s="91"/>
      <c r="UYW2" s="91"/>
      <c r="UYX2" s="91"/>
      <c r="UYY2" s="91"/>
      <c r="UYZ2" s="91"/>
      <c r="UZA2" s="91" t="s">
        <v>965</v>
      </c>
      <c r="UZB2" s="91"/>
      <c r="UZC2" s="91"/>
      <c r="UZD2" s="91"/>
      <c r="UZE2" s="91"/>
      <c r="UZF2" s="91"/>
      <c r="UZG2" s="91"/>
      <c r="UZH2" s="91"/>
      <c r="UZI2" s="91" t="s">
        <v>965</v>
      </c>
      <c r="UZJ2" s="91"/>
      <c r="UZK2" s="91"/>
      <c r="UZL2" s="91"/>
      <c r="UZM2" s="91"/>
      <c r="UZN2" s="91"/>
      <c r="UZO2" s="91"/>
      <c r="UZP2" s="91"/>
      <c r="UZQ2" s="91" t="s">
        <v>965</v>
      </c>
      <c r="UZR2" s="91"/>
      <c r="UZS2" s="91"/>
      <c r="UZT2" s="91"/>
      <c r="UZU2" s="91"/>
      <c r="UZV2" s="91"/>
      <c r="UZW2" s="91"/>
      <c r="UZX2" s="91"/>
      <c r="UZY2" s="91" t="s">
        <v>965</v>
      </c>
      <c r="UZZ2" s="91"/>
      <c r="VAA2" s="91"/>
      <c r="VAB2" s="91"/>
      <c r="VAC2" s="91"/>
      <c r="VAD2" s="91"/>
      <c r="VAE2" s="91"/>
      <c r="VAF2" s="91"/>
      <c r="VAG2" s="91" t="s">
        <v>965</v>
      </c>
      <c r="VAH2" s="91"/>
      <c r="VAI2" s="91"/>
      <c r="VAJ2" s="91"/>
      <c r="VAK2" s="91"/>
      <c r="VAL2" s="91"/>
      <c r="VAM2" s="91"/>
      <c r="VAN2" s="91"/>
      <c r="VAO2" s="91" t="s">
        <v>965</v>
      </c>
      <c r="VAP2" s="91"/>
      <c r="VAQ2" s="91"/>
      <c r="VAR2" s="91"/>
      <c r="VAS2" s="91"/>
      <c r="VAT2" s="91"/>
      <c r="VAU2" s="91"/>
      <c r="VAV2" s="91"/>
      <c r="VAW2" s="91" t="s">
        <v>965</v>
      </c>
      <c r="VAX2" s="91"/>
      <c r="VAY2" s="91"/>
      <c r="VAZ2" s="91"/>
      <c r="VBA2" s="91"/>
      <c r="VBB2" s="91"/>
      <c r="VBC2" s="91"/>
      <c r="VBD2" s="91"/>
      <c r="VBE2" s="91" t="s">
        <v>965</v>
      </c>
      <c r="VBF2" s="91"/>
      <c r="VBG2" s="91"/>
      <c r="VBH2" s="91"/>
      <c r="VBI2" s="91"/>
      <c r="VBJ2" s="91"/>
      <c r="VBK2" s="91"/>
      <c r="VBL2" s="91"/>
      <c r="VBM2" s="91" t="s">
        <v>965</v>
      </c>
      <c r="VBN2" s="91"/>
      <c r="VBO2" s="91"/>
      <c r="VBP2" s="91"/>
      <c r="VBQ2" s="91"/>
      <c r="VBR2" s="91"/>
      <c r="VBS2" s="91"/>
      <c r="VBT2" s="91"/>
      <c r="VBU2" s="91" t="s">
        <v>965</v>
      </c>
      <c r="VBV2" s="91"/>
      <c r="VBW2" s="91"/>
      <c r="VBX2" s="91"/>
      <c r="VBY2" s="91"/>
      <c r="VBZ2" s="91"/>
      <c r="VCA2" s="91"/>
      <c r="VCB2" s="91"/>
      <c r="VCC2" s="91" t="s">
        <v>965</v>
      </c>
      <c r="VCD2" s="91"/>
      <c r="VCE2" s="91"/>
      <c r="VCF2" s="91"/>
      <c r="VCG2" s="91"/>
      <c r="VCH2" s="91"/>
      <c r="VCI2" s="91"/>
      <c r="VCJ2" s="91"/>
      <c r="VCK2" s="91" t="s">
        <v>965</v>
      </c>
      <c r="VCL2" s="91"/>
      <c r="VCM2" s="91"/>
      <c r="VCN2" s="91"/>
      <c r="VCO2" s="91"/>
      <c r="VCP2" s="91"/>
      <c r="VCQ2" s="91"/>
      <c r="VCR2" s="91"/>
      <c r="VCS2" s="91" t="s">
        <v>965</v>
      </c>
      <c r="VCT2" s="91"/>
      <c r="VCU2" s="91"/>
      <c r="VCV2" s="91"/>
      <c r="VCW2" s="91"/>
      <c r="VCX2" s="91"/>
      <c r="VCY2" s="91"/>
      <c r="VCZ2" s="91"/>
      <c r="VDA2" s="91"/>
      <c r="VDB2" s="91"/>
      <c r="VDC2" s="91"/>
      <c r="VDD2" s="91"/>
      <c r="VDE2" s="91"/>
      <c r="VDF2" s="91"/>
      <c r="VDG2" s="91"/>
      <c r="VDH2" s="91"/>
      <c r="VDI2" s="91"/>
      <c r="VDJ2" s="91"/>
      <c r="VDK2" s="91"/>
      <c r="VDL2" s="91"/>
      <c r="VDM2" s="91"/>
      <c r="VDN2" s="91"/>
      <c r="VDO2" s="91"/>
      <c r="VDP2" s="91"/>
      <c r="VDQ2" s="91"/>
      <c r="VDR2" s="91"/>
      <c r="VDS2" s="91"/>
      <c r="VDT2" s="91"/>
      <c r="VDU2" s="91"/>
      <c r="VDV2" s="91"/>
      <c r="VDW2" s="91"/>
      <c r="VDX2" s="91"/>
      <c r="VDY2" s="91"/>
      <c r="VDZ2" s="91"/>
      <c r="VEA2" s="91"/>
      <c r="VEB2" s="91"/>
      <c r="VEC2" s="91"/>
      <c r="VED2" s="91"/>
      <c r="VEE2" s="91"/>
      <c r="VEF2" s="91"/>
      <c r="VEG2" s="91"/>
      <c r="VEH2" s="91"/>
      <c r="VEI2" s="91"/>
      <c r="VEJ2" s="91"/>
      <c r="VEK2" s="91"/>
      <c r="VEL2" s="91"/>
      <c r="VEM2" s="91"/>
      <c r="VEN2" s="91"/>
      <c r="VEO2" s="91"/>
      <c r="VEP2" s="91"/>
      <c r="VEQ2" s="91"/>
      <c r="VER2" s="91"/>
      <c r="VES2" s="91"/>
      <c r="VET2" s="91"/>
      <c r="VEU2" s="91"/>
      <c r="VEV2" s="91"/>
      <c r="VEW2" s="91"/>
      <c r="VEX2" s="91"/>
      <c r="VEY2" s="91"/>
      <c r="VEZ2" s="91"/>
      <c r="VFA2" s="91"/>
      <c r="VFB2" s="91"/>
      <c r="VFC2" s="91"/>
      <c r="VFD2" s="91"/>
      <c r="VFE2" s="91"/>
      <c r="VFF2" s="91"/>
      <c r="VFG2" s="91"/>
      <c r="VFH2" s="91"/>
      <c r="VFI2" s="91"/>
      <c r="VFJ2" s="91"/>
      <c r="VFK2" s="91"/>
      <c r="VFL2" s="91"/>
      <c r="VFM2" s="91"/>
      <c r="VFN2" s="91"/>
      <c r="VFO2" s="91"/>
      <c r="VFP2" s="91"/>
      <c r="VFQ2" s="91"/>
      <c r="VFR2" s="91"/>
      <c r="VFS2" s="91"/>
      <c r="VFT2" s="91"/>
      <c r="VFU2" s="91"/>
      <c r="VFV2" s="91"/>
      <c r="VFW2" s="91"/>
      <c r="VFX2" s="91"/>
      <c r="VFY2" s="91"/>
      <c r="VFZ2" s="91"/>
      <c r="VGA2" s="91"/>
      <c r="VGB2" s="91"/>
      <c r="VGC2" s="91"/>
      <c r="VGD2" s="91"/>
      <c r="VGE2" s="91"/>
      <c r="VGF2" s="91"/>
      <c r="VGG2" s="91"/>
      <c r="VGH2" s="91"/>
      <c r="VGI2" s="91"/>
      <c r="VGJ2" s="91"/>
      <c r="VGK2" s="91"/>
      <c r="VGL2" s="91"/>
      <c r="VGM2" s="91"/>
      <c r="VGN2" s="91"/>
      <c r="VGO2" s="91"/>
      <c r="VGP2" s="91"/>
      <c r="VGQ2" s="91"/>
      <c r="VGR2" s="91"/>
      <c r="VGS2" s="91"/>
      <c r="VGT2" s="91"/>
      <c r="VGU2" s="91"/>
      <c r="VGV2" s="91"/>
      <c r="VGW2" s="91"/>
      <c r="VGX2" s="91"/>
      <c r="VGY2" s="91"/>
      <c r="VGZ2" s="91"/>
      <c r="VHA2" s="91"/>
      <c r="VHB2" s="91"/>
      <c r="VHC2" s="91"/>
      <c r="VHD2" s="91"/>
      <c r="VHE2" s="91"/>
      <c r="VHF2" s="91"/>
      <c r="VHG2" s="91"/>
      <c r="VHH2" s="91"/>
      <c r="VHI2" s="91"/>
      <c r="VHJ2" s="91"/>
      <c r="VHK2" s="91"/>
      <c r="VHL2" s="91"/>
      <c r="VHM2" s="91"/>
      <c r="VHN2" s="91"/>
      <c r="VHO2" s="91"/>
      <c r="VHP2" s="91"/>
      <c r="VHQ2" s="91"/>
      <c r="VHR2" s="91"/>
      <c r="VHS2" s="91"/>
      <c r="VHT2" s="91"/>
      <c r="VHU2" s="91"/>
      <c r="VHV2" s="91"/>
      <c r="VHW2" s="91"/>
      <c r="VHX2" s="91"/>
      <c r="VHY2" s="91"/>
      <c r="VHZ2" s="91"/>
      <c r="VIA2" s="91"/>
      <c r="VIB2" s="91"/>
      <c r="VIC2" s="91"/>
      <c r="VID2" s="91"/>
      <c r="VIE2" s="91"/>
      <c r="VIF2" s="91"/>
      <c r="VIG2" s="91"/>
      <c r="VIH2" s="91"/>
      <c r="VII2" s="91"/>
      <c r="VIJ2" s="91"/>
      <c r="VIK2" s="91"/>
      <c r="VIL2" s="91"/>
      <c r="VIM2" s="91"/>
      <c r="VIN2" s="91"/>
      <c r="VIO2" s="91"/>
      <c r="VIP2" s="91"/>
      <c r="VIQ2" s="91"/>
      <c r="VIR2" s="91"/>
      <c r="VIS2" s="91"/>
      <c r="VIT2" s="91"/>
      <c r="VIU2" s="91"/>
      <c r="VIV2" s="91"/>
      <c r="VIW2" s="91"/>
      <c r="VIX2" s="91"/>
      <c r="VIY2" s="91"/>
      <c r="VIZ2" s="91"/>
      <c r="VJA2" s="91"/>
      <c r="VJB2" s="91"/>
      <c r="VJC2" s="91"/>
      <c r="VJD2" s="91"/>
      <c r="VJE2" s="91"/>
      <c r="VJF2" s="91"/>
      <c r="VJG2" s="91"/>
      <c r="VJH2" s="91"/>
      <c r="VJI2" s="91"/>
      <c r="VJJ2" s="91"/>
      <c r="VJK2" s="91"/>
      <c r="VJL2" s="91"/>
      <c r="VJM2" s="91"/>
      <c r="VJN2" s="91"/>
      <c r="VJO2" s="91"/>
      <c r="VJP2" s="91"/>
      <c r="VJQ2" s="91"/>
      <c r="VJR2" s="91"/>
      <c r="VJS2" s="91"/>
      <c r="VJT2" s="91"/>
      <c r="VJU2" s="91"/>
      <c r="VJV2" s="91"/>
      <c r="VJW2" s="91"/>
      <c r="VJX2" s="91"/>
      <c r="VJY2" s="91"/>
      <c r="VJZ2" s="91"/>
      <c r="VKA2" s="91"/>
      <c r="VKB2" s="91"/>
      <c r="VKC2" s="91"/>
      <c r="VKD2" s="91"/>
      <c r="VKE2" s="91"/>
      <c r="VKF2" s="91"/>
      <c r="VKG2" s="91"/>
      <c r="VKH2" s="91"/>
      <c r="VKI2" s="91"/>
      <c r="VKJ2" s="91"/>
      <c r="VKK2" s="91"/>
      <c r="VKL2" s="91"/>
      <c r="VKM2" s="91"/>
      <c r="VKN2" s="91"/>
      <c r="VKO2" s="91"/>
      <c r="VKP2" s="91"/>
      <c r="VKQ2" s="91"/>
      <c r="VKR2" s="91"/>
      <c r="VKS2" s="91"/>
      <c r="VKT2" s="91"/>
      <c r="VKU2" s="91"/>
      <c r="VKV2" s="91"/>
      <c r="VKW2" s="91"/>
      <c r="VKX2" s="91"/>
      <c r="VKY2" s="91"/>
      <c r="VKZ2" s="91"/>
      <c r="VLA2" s="91"/>
      <c r="VLB2" s="91"/>
      <c r="VLC2" s="91"/>
      <c r="VLD2" s="91"/>
      <c r="VLE2" s="91"/>
      <c r="VLF2" s="91"/>
      <c r="VLG2" s="91"/>
      <c r="VLH2" s="91"/>
      <c r="VLI2" s="91"/>
      <c r="VLJ2" s="91"/>
      <c r="VLK2" s="91"/>
      <c r="VLL2" s="91"/>
      <c r="VLM2" s="91"/>
      <c r="VLN2" s="91"/>
      <c r="VLO2" s="91"/>
      <c r="VLP2" s="91"/>
      <c r="VLQ2" s="91"/>
      <c r="VLR2" s="91"/>
      <c r="VLS2" s="91"/>
      <c r="VLT2" s="91"/>
      <c r="VLU2" s="91"/>
      <c r="VLV2" s="91"/>
      <c r="VLW2" s="91"/>
      <c r="VLX2" s="91"/>
      <c r="VLY2" s="91"/>
      <c r="VLZ2" s="91"/>
      <c r="VMA2" s="91"/>
      <c r="VMB2" s="91"/>
      <c r="VMC2" s="91"/>
      <c r="VMD2" s="91"/>
      <c r="VME2" s="91"/>
      <c r="VMF2" s="91"/>
      <c r="VMG2" s="91"/>
      <c r="VMH2" s="91"/>
      <c r="VMI2" s="91"/>
      <c r="VMJ2" s="91"/>
      <c r="VMK2" s="91"/>
      <c r="VML2" s="91"/>
      <c r="VMM2" s="91"/>
      <c r="VMN2" s="91"/>
      <c r="VMO2" s="91"/>
      <c r="VMP2" s="91"/>
      <c r="VMQ2" s="91"/>
      <c r="VMR2" s="91"/>
      <c r="VMS2" s="91"/>
      <c r="VMT2" s="91"/>
      <c r="VMU2" s="91"/>
      <c r="VMV2" s="91"/>
      <c r="VMW2" s="91"/>
      <c r="VMX2" s="91"/>
      <c r="VMY2" s="91"/>
      <c r="VMZ2" s="91"/>
      <c r="VNA2" s="91"/>
      <c r="VNB2" s="91"/>
      <c r="VNC2" s="91"/>
      <c r="VND2" s="91"/>
      <c r="VNE2" s="91"/>
      <c r="VNF2" s="91"/>
      <c r="VNG2" s="91"/>
      <c r="VNH2" s="91"/>
      <c r="VNI2" s="91"/>
      <c r="VNJ2" s="91"/>
      <c r="VNK2" s="91"/>
      <c r="VNL2" s="91"/>
      <c r="VNM2" s="91"/>
      <c r="VNN2" s="91"/>
      <c r="VNO2" s="91"/>
      <c r="VNP2" s="91"/>
      <c r="VNQ2" s="91"/>
      <c r="VNR2" s="91"/>
      <c r="VNS2" s="91"/>
      <c r="VNT2" s="91"/>
      <c r="VNU2" s="91"/>
      <c r="VNV2" s="91"/>
      <c r="VNW2" s="91"/>
      <c r="VNX2" s="91"/>
      <c r="VNY2" s="91"/>
      <c r="VNZ2" s="91"/>
      <c r="VOA2" s="91"/>
      <c r="VOB2" s="91"/>
      <c r="VOC2" s="91"/>
      <c r="VOD2" s="91"/>
      <c r="VOE2" s="91"/>
      <c r="VOF2" s="91"/>
      <c r="VOG2" s="91"/>
      <c r="VOH2" s="91"/>
      <c r="VOI2" s="91"/>
      <c r="VOJ2" s="91"/>
      <c r="VOK2" s="91"/>
      <c r="VOL2" s="91"/>
      <c r="VOM2" s="91"/>
      <c r="VON2" s="91"/>
      <c r="VOO2" s="91"/>
      <c r="VOP2" s="91"/>
      <c r="VOQ2" s="91"/>
      <c r="VOR2" s="91"/>
      <c r="VOS2" s="91"/>
      <c r="VOT2" s="91"/>
      <c r="VOU2" s="91"/>
      <c r="VOV2" s="91"/>
      <c r="VOW2" s="91"/>
      <c r="VOX2" s="91"/>
      <c r="VOY2" s="91"/>
      <c r="VOZ2" s="91"/>
      <c r="VPA2" s="91"/>
      <c r="VPB2" s="91"/>
      <c r="VPC2" s="91"/>
      <c r="VPD2" s="91"/>
      <c r="VPE2" s="91"/>
      <c r="VPF2" s="91"/>
      <c r="VPG2" s="91"/>
      <c r="VPH2" s="91"/>
      <c r="VPI2" s="91"/>
      <c r="VPJ2" s="91"/>
      <c r="VPK2" s="91"/>
      <c r="VPL2" s="91"/>
      <c r="VPM2" s="91"/>
      <c r="VPN2" s="91"/>
      <c r="VPO2" s="91"/>
      <c r="VPP2" s="91"/>
      <c r="VPQ2" s="91"/>
      <c r="VPR2" s="91"/>
      <c r="VPS2" s="91"/>
      <c r="VPT2" s="91"/>
      <c r="VPU2" s="91"/>
      <c r="VPV2" s="91"/>
      <c r="VPW2" s="91"/>
      <c r="VPX2" s="91"/>
      <c r="VPY2" s="91"/>
      <c r="VPZ2" s="91"/>
      <c r="VQA2" s="91"/>
      <c r="VQB2" s="91"/>
      <c r="VQC2" s="91"/>
      <c r="VQD2" s="91"/>
      <c r="VQE2" s="91"/>
      <c r="VQF2" s="91"/>
      <c r="VQG2" s="91"/>
      <c r="VQH2" s="91"/>
      <c r="VQI2" s="91"/>
      <c r="VQJ2" s="91"/>
      <c r="VQK2" s="91"/>
      <c r="VQL2" s="91"/>
      <c r="VQM2" s="91"/>
      <c r="VQN2" s="91"/>
      <c r="VQO2" s="91"/>
      <c r="VQP2" s="91"/>
      <c r="VQQ2" s="91"/>
      <c r="VQR2" s="91"/>
      <c r="VQS2" s="91"/>
      <c r="VQT2" s="91"/>
      <c r="VQU2" s="91"/>
      <c r="VQV2" s="91"/>
      <c r="VQW2" s="91"/>
      <c r="VQX2" s="91"/>
      <c r="VQY2" s="91"/>
      <c r="VQZ2" s="91"/>
      <c r="VRA2" s="91"/>
      <c r="VRB2" s="91"/>
      <c r="VRC2" s="91"/>
      <c r="VRD2" s="91"/>
      <c r="VRE2" s="91"/>
      <c r="VRF2" s="91"/>
      <c r="VRG2" s="91"/>
      <c r="VRH2" s="91"/>
      <c r="VRI2" s="91"/>
      <c r="VRJ2" s="91"/>
      <c r="VRK2" s="91"/>
      <c r="VRL2" s="91"/>
      <c r="VRM2" s="91"/>
      <c r="VRN2" s="91"/>
      <c r="VRO2" s="91"/>
      <c r="VRP2" s="91"/>
      <c r="VRQ2" s="91"/>
      <c r="VRR2" s="91"/>
      <c r="VRS2" s="91"/>
      <c r="VRT2" s="91"/>
      <c r="VRU2" s="91"/>
      <c r="VRV2" s="91"/>
      <c r="VRW2" s="91"/>
      <c r="VRX2" s="91"/>
      <c r="VRY2" s="91"/>
      <c r="VRZ2" s="91"/>
      <c r="VSA2" s="91"/>
      <c r="VSB2" s="91"/>
      <c r="VSC2" s="91"/>
      <c r="VSD2" s="91"/>
      <c r="VSE2" s="91"/>
      <c r="VSF2" s="91"/>
      <c r="VSG2" s="91"/>
      <c r="VSH2" s="91"/>
      <c r="VSI2" s="91"/>
      <c r="VSJ2" s="91"/>
      <c r="VSK2" s="91"/>
      <c r="VSL2" s="91"/>
      <c r="VSM2" s="91"/>
      <c r="VSN2" s="91"/>
      <c r="VSO2" s="91"/>
      <c r="VSP2" s="91"/>
      <c r="VSQ2" s="91"/>
      <c r="VSR2" s="91"/>
      <c r="VSS2" s="91"/>
      <c r="VST2" s="91"/>
      <c r="VSU2" s="91"/>
      <c r="VSV2" s="91"/>
      <c r="VSW2" s="91"/>
      <c r="VSX2" s="91"/>
      <c r="VSY2" s="91"/>
      <c r="VSZ2" s="91"/>
      <c r="VTA2" s="91"/>
      <c r="VTB2" s="91"/>
      <c r="VTC2" s="91"/>
      <c r="VTD2" s="91"/>
      <c r="VTE2" s="91"/>
      <c r="VTF2" s="91"/>
      <c r="VTG2" s="91"/>
      <c r="VTH2" s="91"/>
      <c r="VTI2" s="91"/>
      <c r="VTJ2" s="91"/>
      <c r="VTK2" s="91"/>
      <c r="VTL2" s="91"/>
      <c r="VTM2" s="91"/>
      <c r="VTN2" s="91"/>
      <c r="VTO2" s="91"/>
      <c r="VTP2" s="91"/>
      <c r="VTQ2" s="91"/>
      <c r="VTR2" s="91"/>
      <c r="VTS2" s="91"/>
      <c r="VTT2" s="91"/>
      <c r="VTU2" s="91"/>
      <c r="VTV2" s="91"/>
      <c r="VTW2" s="91"/>
      <c r="VTX2" s="91"/>
      <c r="VTY2" s="91"/>
      <c r="VTZ2" s="91"/>
      <c r="VUA2" s="91"/>
      <c r="VUB2" s="91"/>
      <c r="VUC2" s="91"/>
      <c r="VUD2" s="91"/>
      <c r="VUE2" s="91"/>
      <c r="VUF2" s="91"/>
      <c r="VUG2" s="91"/>
      <c r="VUH2" s="91"/>
      <c r="VUI2" s="91"/>
      <c r="VUJ2" s="91"/>
      <c r="VUK2" s="91"/>
      <c r="VUL2" s="91"/>
      <c r="VUM2" s="91"/>
      <c r="VUN2" s="91"/>
      <c r="VUO2" s="91"/>
      <c r="VUP2" s="91"/>
      <c r="VUQ2" s="91"/>
      <c r="VUR2" s="91"/>
      <c r="VUS2" s="91"/>
      <c r="VUT2" s="91"/>
      <c r="VUU2" s="91"/>
      <c r="VUV2" s="91"/>
      <c r="VUW2" s="91"/>
      <c r="VUX2" s="91"/>
      <c r="VUY2" s="91"/>
      <c r="VUZ2" s="91"/>
      <c r="VVA2" s="91"/>
      <c r="VVB2" s="91"/>
      <c r="VVC2" s="91"/>
      <c r="VVD2" s="91"/>
      <c r="VVE2" s="91"/>
      <c r="VVF2" s="91"/>
      <c r="VVG2" s="91"/>
      <c r="VVH2" s="91"/>
      <c r="VVI2" s="91"/>
      <c r="VVJ2" s="91"/>
      <c r="VVK2" s="91"/>
      <c r="VVL2" s="91"/>
      <c r="VVM2" s="91"/>
      <c r="VVN2" s="91"/>
      <c r="VVO2" s="91"/>
      <c r="VVP2" s="91"/>
      <c r="VVQ2" s="91"/>
      <c r="VVR2" s="91"/>
      <c r="VVS2" s="91"/>
      <c r="VVT2" s="91"/>
      <c r="VVU2" s="91"/>
      <c r="VVV2" s="91"/>
      <c r="VVW2" s="91"/>
      <c r="VVX2" s="91"/>
      <c r="VVY2" s="91"/>
      <c r="VVZ2" s="91"/>
      <c r="VWA2" s="91"/>
      <c r="VWB2" s="91"/>
      <c r="VWC2" s="91"/>
      <c r="VWD2" s="91"/>
      <c r="VWE2" s="91"/>
      <c r="VWF2" s="91"/>
      <c r="VWG2" s="91"/>
      <c r="VWH2" s="91"/>
      <c r="VWI2" s="91"/>
      <c r="VWJ2" s="91"/>
      <c r="VWK2" s="91"/>
      <c r="VWL2" s="91"/>
      <c r="VWM2" s="91"/>
      <c r="VWN2" s="91"/>
      <c r="VWO2" s="91"/>
      <c r="VWP2" s="91"/>
      <c r="VWQ2" s="91"/>
      <c r="VWR2" s="91"/>
      <c r="VWS2" s="91"/>
      <c r="VWT2" s="91"/>
      <c r="VWU2" s="91"/>
      <c r="VWV2" s="91"/>
      <c r="VWW2" s="91"/>
      <c r="VWX2" s="91"/>
      <c r="VWY2" s="91"/>
      <c r="VWZ2" s="91"/>
      <c r="VXA2" s="91"/>
      <c r="VXB2" s="91"/>
      <c r="VXC2" s="91"/>
      <c r="VXD2" s="91"/>
      <c r="VXE2" s="91"/>
      <c r="VXF2" s="91"/>
      <c r="VXG2" s="91"/>
      <c r="VXH2" s="91"/>
      <c r="VXI2" s="91"/>
      <c r="VXJ2" s="91"/>
      <c r="VXK2" s="91"/>
      <c r="VXL2" s="91"/>
      <c r="VXM2" s="91"/>
      <c r="VXN2" s="91"/>
      <c r="VXO2" s="91"/>
      <c r="VXP2" s="91"/>
      <c r="VXQ2" s="91"/>
      <c r="VXR2" s="91"/>
      <c r="VXS2" s="91"/>
      <c r="VXT2" s="91"/>
      <c r="VXU2" s="91"/>
      <c r="VXV2" s="91"/>
      <c r="VXW2" s="91"/>
      <c r="VXX2" s="91"/>
      <c r="VXY2" s="91"/>
      <c r="VXZ2" s="91"/>
      <c r="VYA2" s="91"/>
      <c r="VYB2" s="91"/>
      <c r="VYC2" s="91"/>
      <c r="VYD2" s="91"/>
      <c r="VYE2" s="91"/>
      <c r="VYF2" s="91"/>
      <c r="VYG2" s="91"/>
      <c r="VYH2" s="91"/>
      <c r="VYI2" s="91"/>
      <c r="VYJ2" s="91"/>
      <c r="VYK2" s="91"/>
      <c r="VYL2" s="91"/>
      <c r="VYM2" s="91"/>
      <c r="VYN2" s="91"/>
      <c r="VYO2" s="91"/>
      <c r="VYP2" s="91"/>
      <c r="VYQ2" s="91"/>
      <c r="VYR2" s="91"/>
      <c r="VYS2" s="91"/>
      <c r="VYT2" s="91"/>
      <c r="VYU2" s="91"/>
      <c r="VYV2" s="91"/>
      <c r="VYW2" s="91"/>
      <c r="VYX2" s="91"/>
      <c r="VYY2" s="91"/>
      <c r="VYZ2" s="91"/>
      <c r="VZA2" s="91"/>
      <c r="VZB2" s="91"/>
      <c r="VZC2" s="91"/>
      <c r="VZD2" s="91"/>
      <c r="VZE2" s="91"/>
      <c r="VZF2" s="91"/>
      <c r="VZG2" s="91"/>
      <c r="VZH2" s="91"/>
      <c r="VZI2" s="91"/>
      <c r="VZJ2" s="91"/>
      <c r="VZK2" s="91"/>
      <c r="VZL2" s="91"/>
      <c r="VZM2" s="91"/>
      <c r="VZN2" s="91"/>
      <c r="VZO2" s="91"/>
      <c r="VZP2" s="91"/>
      <c r="VZQ2" s="91"/>
      <c r="VZR2" s="91"/>
      <c r="VZS2" s="91"/>
      <c r="VZT2" s="91"/>
      <c r="VZU2" s="91"/>
      <c r="VZV2" s="91"/>
      <c r="VZW2" s="91"/>
      <c r="VZX2" s="91"/>
      <c r="VZY2" s="91"/>
      <c r="VZZ2" s="91"/>
      <c r="WAA2" s="91"/>
      <c r="WAB2" s="91"/>
      <c r="WAC2" s="91"/>
      <c r="WAD2" s="91"/>
      <c r="WAE2" s="91"/>
      <c r="WAF2" s="91"/>
      <c r="WAG2" s="91"/>
      <c r="WAH2" s="91"/>
      <c r="WAI2" s="91"/>
      <c r="WAJ2" s="91"/>
      <c r="WAK2" s="91"/>
      <c r="WAL2" s="91"/>
      <c r="WAM2" s="91"/>
      <c r="WAN2" s="91"/>
      <c r="WAO2" s="91"/>
      <c r="WAP2" s="91"/>
      <c r="WAQ2" s="91"/>
      <c r="WAR2" s="91"/>
      <c r="WAS2" s="91"/>
      <c r="WAT2" s="91"/>
      <c r="WAU2" s="91"/>
      <c r="WAV2" s="91"/>
      <c r="WAW2" s="91"/>
      <c r="WAX2" s="91"/>
      <c r="WAY2" s="91"/>
      <c r="WAZ2" s="91"/>
      <c r="WBA2" s="91"/>
      <c r="WBB2" s="91"/>
      <c r="WBC2" s="91"/>
      <c r="WBD2" s="91"/>
      <c r="WBE2" s="91"/>
      <c r="WBF2" s="91"/>
      <c r="WBG2" s="91"/>
      <c r="WBH2" s="91"/>
      <c r="WBI2" s="91"/>
      <c r="WBJ2" s="91"/>
      <c r="WBK2" s="91"/>
      <c r="WBL2" s="91"/>
      <c r="WBM2" s="91"/>
      <c r="WBN2" s="91"/>
      <c r="WBO2" s="91"/>
      <c r="WBP2" s="91"/>
      <c r="WBQ2" s="91"/>
      <c r="WBR2" s="91"/>
      <c r="WBS2" s="91"/>
      <c r="WBT2" s="91"/>
      <c r="WBU2" s="91"/>
      <c r="WBV2" s="91"/>
      <c r="WBW2" s="91"/>
      <c r="WBX2" s="91"/>
      <c r="WBY2" s="91"/>
      <c r="WBZ2" s="91"/>
      <c r="WCA2" s="91"/>
      <c r="WCB2" s="91"/>
      <c r="WCC2" s="91"/>
      <c r="WCD2" s="91"/>
      <c r="WCE2" s="91"/>
      <c r="WCF2" s="91"/>
      <c r="WCG2" s="91"/>
      <c r="WCH2" s="91"/>
      <c r="WCI2" s="91"/>
      <c r="WCJ2" s="91"/>
      <c r="WCK2" s="91"/>
      <c r="WCL2" s="91"/>
      <c r="WCM2" s="91"/>
      <c r="WCN2" s="91"/>
      <c r="WCO2" s="91"/>
      <c r="WCP2" s="91"/>
      <c r="WCQ2" s="91"/>
      <c r="WCR2" s="91"/>
      <c r="WCS2" s="91"/>
      <c r="WCT2" s="91"/>
      <c r="WCU2" s="91"/>
      <c r="WCV2" s="91"/>
      <c r="WCW2" s="91"/>
      <c r="WCX2" s="91"/>
      <c r="WCY2" s="91"/>
      <c r="WCZ2" s="91"/>
      <c r="WDA2" s="91"/>
      <c r="WDB2" s="91"/>
      <c r="WDC2" s="91"/>
      <c r="WDD2" s="91"/>
      <c r="WDE2" s="91"/>
      <c r="WDF2" s="91"/>
      <c r="WDG2" s="91"/>
      <c r="WDH2" s="91"/>
      <c r="WDI2" s="91"/>
      <c r="WDJ2" s="91"/>
      <c r="WDK2" s="91"/>
      <c r="WDL2" s="91"/>
      <c r="WDM2" s="91"/>
      <c r="WDN2" s="91"/>
      <c r="WDO2" s="91"/>
      <c r="WDP2" s="91"/>
      <c r="WDQ2" s="91"/>
      <c r="WDR2" s="91"/>
      <c r="WDS2" s="91"/>
      <c r="WDT2" s="91"/>
      <c r="WDU2" s="91"/>
      <c r="WDV2" s="91"/>
      <c r="WDW2" s="91"/>
      <c r="WDX2" s="91"/>
      <c r="WDY2" s="91"/>
      <c r="WDZ2" s="91"/>
      <c r="WEA2" s="91"/>
      <c r="WEB2" s="91"/>
      <c r="WEC2" s="91"/>
      <c r="WED2" s="91"/>
      <c r="WEE2" s="91"/>
      <c r="WEF2" s="91"/>
      <c r="WEG2" s="91"/>
      <c r="WEH2" s="91"/>
      <c r="WEI2" s="91"/>
      <c r="WEJ2" s="91"/>
      <c r="WEK2" s="91"/>
      <c r="WEL2" s="91"/>
      <c r="WEM2" s="91"/>
      <c r="WEN2" s="91"/>
      <c r="WEO2" s="91"/>
      <c r="WEP2" s="91"/>
      <c r="WEQ2" s="91"/>
      <c r="WER2" s="91"/>
      <c r="WES2" s="91"/>
      <c r="WET2" s="91"/>
      <c r="WEU2" s="91"/>
      <c r="WEV2" s="91"/>
      <c r="WEW2" s="91"/>
      <c r="WEX2" s="91"/>
      <c r="WEY2" s="91"/>
      <c r="WEZ2" s="91"/>
      <c r="WFA2" s="91"/>
      <c r="WFB2" s="91"/>
      <c r="WFC2" s="91"/>
      <c r="WFD2" s="91"/>
      <c r="WFE2" s="91"/>
      <c r="WFF2" s="91"/>
      <c r="WFG2" s="91"/>
      <c r="WFH2" s="91"/>
      <c r="WFI2" s="91"/>
      <c r="WFJ2" s="91"/>
      <c r="WFK2" s="91"/>
      <c r="WFL2" s="91"/>
      <c r="WFM2" s="91"/>
      <c r="WFN2" s="91"/>
      <c r="WFO2" s="91"/>
      <c r="WFP2" s="91"/>
      <c r="WFQ2" s="91"/>
      <c r="WFR2" s="91"/>
      <c r="WFS2" s="91"/>
      <c r="WFT2" s="91"/>
      <c r="WFU2" s="91"/>
      <c r="WFV2" s="91"/>
      <c r="WFW2" s="91"/>
      <c r="WFX2" s="91"/>
      <c r="WFY2" s="91"/>
      <c r="WFZ2" s="91"/>
      <c r="WGA2" s="91"/>
      <c r="WGB2" s="91"/>
      <c r="WGC2" s="91"/>
      <c r="WGD2" s="91"/>
      <c r="WGE2" s="91"/>
      <c r="WGF2" s="91"/>
      <c r="WGG2" s="91"/>
      <c r="WGH2" s="91"/>
      <c r="WGI2" s="91"/>
      <c r="WGJ2" s="91"/>
      <c r="WGK2" s="91"/>
      <c r="WGL2" s="91"/>
      <c r="WGM2" s="91"/>
      <c r="WGN2" s="91"/>
      <c r="WGO2" s="91"/>
      <c r="WGP2" s="91"/>
      <c r="WGQ2" s="91"/>
      <c r="WGR2" s="91"/>
      <c r="WGS2" s="91"/>
      <c r="WGT2" s="91"/>
      <c r="WGU2" s="91"/>
      <c r="WGV2" s="91"/>
      <c r="WGW2" s="91"/>
      <c r="WGX2" s="91"/>
      <c r="WGY2" s="91"/>
      <c r="WGZ2" s="91"/>
      <c r="WHA2" s="91"/>
      <c r="WHB2" s="91"/>
      <c r="WHC2" s="91"/>
      <c r="WHD2" s="91"/>
      <c r="WHE2" s="91"/>
      <c r="WHF2" s="91"/>
      <c r="WHG2" s="91"/>
      <c r="WHH2" s="91"/>
      <c r="WHI2" s="91"/>
      <c r="WHJ2" s="91"/>
      <c r="WHK2" s="91"/>
      <c r="WHL2" s="91"/>
      <c r="WHM2" s="91"/>
      <c r="WHN2" s="91"/>
      <c r="WHO2" s="91"/>
      <c r="WHP2" s="91"/>
      <c r="WHQ2" s="91"/>
      <c r="WHR2" s="91"/>
      <c r="WHS2" s="91"/>
      <c r="WHT2" s="91"/>
      <c r="WHU2" s="91"/>
      <c r="WHV2" s="91"/>
      <c r="WHW2" s="91"/>
      <c r="WHX2" s="91"/>
      <c r="WHY2" s="91"/>
      <c r="WHZ2" s="91"/>
      <c r="WIA2" s="91"/>
      <c r="WIB2" s="91"/>
      <c r="WIC2" s="91"/>
      <c r="WID2" s="91"/>
      <c r="WIE2" s="91"/>
      <c r="WIF2" s="91"/>
      <c r="WIG2" s="91"/>
      <c r="WIH2" s="91"/>
      <c r="WII2" s="91"/>
      <c r="WIJ2" s="91"/>
      <c r="WIK2" s="91"/>
      <c r="WIL2" s="91"/>
      <c r="WIM2" s="91"/>
      <c r="WIN2" s="91"/>
      <c r="WIO2" s="91"/>
      <c r="WIP2" s="91"/>
      <c r="WIQ2" s="91"/>
      <c r="WIR2" s="91"/>
      <c r="WIS2" s="91"/>
      <c r="WIT2" s="91"/>
      <c r="WIU2" s="91"/>
      <c r="WIV2" s="91"/>
      <c r="WIW2" s="91"/>
      <c r="WIX2" s="91"/>
      <c r="WIY2" s="91"/>
      <c r="WIZ2" s="91"/>
      <c r="WJA2" s="91"/>
      <c r="WJB2" s="91"/>
      <c r="WJC2" s="91"/>
      <c r="WJD2" s="91"/>
      <c r="WJE2" s="91"/>
      <c r="WJF2" s="91"/>
      <c r="WJG2" s="91"/>
      <c r="WJH2" s="91"/>
      <c r="WJI2" s="91"/>
      <c r="WJJ2" s="91"/>
      <c r="WJK2" s="91"/>
      <c r="WJL2" s="91"/>
      <c r="WJM2" s="91"/>
      <c r="WJN2" s="91"/>
      <c r="WJO2" s="91"/>
      <c r="WJP2" s="91"/>
      <c r="WJQ2" s="91"/>
      <c r="WJR2" s="91"/>
      <c r="WJS2" s="91"/>
      <c r="WJT2" s="91"/>
      <c r="WJU2" s="91"/>
      <c r="WJV2" s="91"/>
      <c r="WJW2" s="91"/>
      <c r="WJX2" s="91"/>
      <c r="WJY2" s="91"/>
      <c r="WJZ2" s="91"/>
      <c r="WKA2" s="91"/>
      <c r="WKB2" s="91"/>
      <c r="WKC2" s="91"/>
      <c r="WKD2" s="91"/>
      <c r="WKE2" s="91"/>
      <c r="WKF2" s="91"/>
      <c r="WKG2" s="91"/>
      <c r="WKH2" s="91"/>
      <c r="WKI2" s="91"/>
      <c r="WKJ2" s="91"/>
      <c r="WKK2" s="91"/>
      <c r="WKL2" s="91"/>
      <c r="WKM2" s="91"/>
      <c r="WKN2" s="91"/>
      <c r="WKO2" s="91"/>
      <c r="WKP2" s="91"/>
      <c r="WKQ2" s="91"/>
      <c r="WKR2" s="91"/>
      <c r="WKS2" s="91"/>
      <c r="WKT2" s="91"/>
      <c r="WKU2" s="91"/>
      <c r="WKV2" s="91"/>
      <c r="WKW2" s="91"/>
      <c r="WKX2" s="91"/>
      <c r="WKY2" s="91"/>
      <c r="WKZ2" s="91"/>
      <c r="WLA2" s="91"/>
      <c r="WLB2" s="91"/>
      <c r="WLC2" s="91"/>
      <c r="WLD2" s="91"/>
      <c r="WLE2" s="91"/>
      <c r="WLF2" s="91"/>
      <c r="WLG2" s="91"/>
      <c r="WLH2" s="91"/>
      <c r="WLI2" s="91"/>
      <c r="WLJ2" s="91"/>
      <c r="WLK2" s="91"/>
      <c r="WLL2" s="91"/>
      <c r="WLM2" s="91"/>
      <c r="WLN2" s="91"/>
      <c r="WLO2" s="91"/>
      <c r="WLP2" s="91"/>
      <c r="WLQ2" s="91"/>
      <c r="WLR2" s="91"/>
      <c r="WLS2" s="91"/>
      <c r="WLT2" s="91"/>
      <c r="WLU2" s="91"/>
      <c r="WLV2" s="91"/>
      <c r="WLW2" s="91"/>
      <c r="WLX2" s="91"/>
      <c r="WLY2" s="91"/>
      <c r="WLZ2" s="91"/>
      <c r="WMA2" s="91"/>
      <c r="WMB2" s="91"/>
      <c r="WMC2" s="91"/>
      <c r="WMD2" s="91"/>
      <c r="WME2" s="91"/>
      <c r="WMF2" s="91"/>
      <c r="WMG2" s="91"/>
      <c r="WMH2" s="91"/>
      <c r="WMI2" s="91"/>
      <c r="WMJ2" s="91"/>
      <c r="WMK2" s="91"/>
      <c r="WML2" s="91"/>
      <c r="WMM2" s="91"/>
      <c r="WMN2" s="91"/>
      <c r="WMO2" s="91"/>
      <c r="WMP2" s="91"/>
      <c r="WMQ2" s="91"/>
      <c r="WMR2" s="91"/>
      <c r="WMS2" s="91"/>
      <c r="WMT2" s="91"/>
      <c r="WMU2" s="91"/>
      <c r="WMV2" s="91"/>
      <c r="WMW2" s="91"/>
      <c r="WMX2" s="91"/>
      <c r="WMY2" s="91"/>
      <c r="WMZ2" s="91"/>
      <c r="WNA2" s="91"/>
      <c r="WNB2" s="91"/>
      <c r="WNC2" s="91"/>
      <c r="WND2" s="91"/>
      <c r="WNE2" s="91"/>
      <c r="WNF2" s="91"/>
      <c r="WNG2" s="91"/>
      <c r="WNH2" s="91"/>
      <c r="WNI2" s="91"/>
      <c r="WNJ2" s="91"/>
      <c r="WNK2" s="91"/>
      <c r="WNL2" s="91"/>
      <c r="WNM2" s="91"/>
      <c r="WNN2" s="91"/>
      <c r="WNO2" s="91"/>
      <c r="WNP2" s="91"/>
      <c r="WNQ2" s="91"/>
      <c r="WNR2" s="91"/>
      <c r="WNS2" s="91"/>
      <c r="WNT2" s="91"/>
      <c r="WNU2" s="91"/>
      <c r="WNV2" s="91"/>
      <c r="WNW2" s="91"/>
      <c r="WNX2" s="91"/>
      <c r="WNY2" s="91"/>
      <c r="WNZ2" s="91"/>
      <c r="WOA2" s="91"/>
      <c r="WOB2" s="91"/>
      <c r="WOC2" s="91"/>
      <c r="WOD2" s="91"/>
      <c r="WOE2" s="91"/>
      <c r="WOF2" s="91"/>
      <c r="WOG2" s="91"/>
      <c r="WOH2" s="91"/>
      <c r="WOI2" s="91"/>
      <c r="WOJ2" s="91"/>
      <c r="WOK2" s="91"/>
      <c r="WOL2" s="91"/>
      <c r="WOM2" s="91"/>
      <c r="WON2" s="91"/>
      <c r="WOO2" s="91"/>
      <c r="WOP2" s="91"/>
      <c r="WOQ2" s="91"/>
      <c r="WOR2" s="91"/>
      <c r="WOS2" s="91"/>
      <c r="WOT2" s="91"/>
      <c r="WOU2" s="91"/>
      <c r="WOV2" s="91"/>
      <c r="WOW2" s="91"/>
      <c r="WOX2" s="91"/>
      <c r="WOY2" s="91"/>
      <c r="WOZ2" s="91"/>
      <c r="WPA2" s="91"/>
      <c r="WPB2" s="91"/>
      <c r="WPC2" s="91"/>
      <c r="WPD2" s="91"/>
      <c r="WPE2" s="91"/>
      <c r="WPF2" s="91"/>
      <c r="WPG2" s="91"/>
      <c r="WPH2" s="91"/>
      <c r="WPI2" s="91"/>
      <c r="WPJ2" s="91"/>
      <c r="WPK2" s="91"/>
      <c r="WPL2" s="91"/>
      <c r="WPM2" s="91"/>
      <c r="WPN2" s="91"/>
      <c r="WPO2" s="91"/>
      <c r="WPP2" s="91"/>
      <c r="WPQ2" s="91"/>
      <c r="WPR2" s="91"/>
      <c r="WPS2" s="91"/>
      <c r="WPT2" s="91"/>
      <c r="WPU2" s="91"/>
      <c r="WPV2" s="91"/>
      <c r="WPW2" s="91"/>
      <c r="WPX2" s="91"/>
      <c r="WPY2" s="91"/>
      <c r="WPZ2" s="91"/>
      <c r="WQA2" s="91"/>
      <c r="WQB2" s="91"/>
      <c r="WQC2" s="91"/>
      <c r="WQD2" s="91"/>
      <c r="WQE2" s="91"/>
      <c r="WQF2" s="91"/>
      <c r="WQG2" s="91"/>
      <c r="WQH2" s="91"/>
      <c r="WQI2" s="91"/>
      <c r="WQJ2" s="91"/>
      <c r="WQK2" s="91"/>
      <c r="WQL2" s="91"/>
      <c r="WQM2" s="91"/>
      <c r="WQN2" s="91"/>
      <c r="WQO2" s="91"/>
      <c r="WQP2" s="91"/>
      <c r="WQQ2" s="91"/>
      <c r="WQR2" s="91"/>
      <c r="WQS2" s="91"/>
      <c r="WQT2" s="91"/>
      <c r="WQU2" s="91"/>
      <c r="WQV2" s="91"/>
      <c r="WQW2" s="91"/>
      <c r="WQX2" s="91"/>
      <c r="WQY2" s="91"/>
      <c r="WQZ2" s="91"/>
      <c r="WRA2" s="91"/>
      <c r="WRB2" s="91"/>
      <c r="WRC2" s="91"/>
      <c r="WRD2" s="91"/>
      <c r="WRE2" s="91"/>
      <c r="WRF2" s="91"/>
      <c r="WRG2" s="91"/>
      <c r="WRH2" s="91"/>
      <c r="WRI2" s="91"/>
      <c r="WRJ2" s="91"/>
      <c r="WRK2" s="91"/>
      <c r="WRL2" s="91"/>
      <c r="WRM2" s="91"/>
      <c r="WRN2" s="91"/>
      <c r="WRO2" s="91"/>
      <c r="WRP2" s="91"/>
      <c r="WRQ2" s="91"/>
      <c r="WRR2" s="91"/>
      <c r="WRS2" s="91"/>
      <c r="WRT2" s="91"/>
      <c r="WRU2" s="91"/>
      <c r="WRV2" s="91"/>
      <c r="WRW2" s="91"/>
      <c r="WRX2" s="91"/>
      <c r="WRY2" s="91"/>
      <c r="WRZ2" s="91"/>
      <c r="WSA2" s="91"/>
      <c r="WSB2" s="91"/>
      <c r="WSC2" s="91"/>
      <c r="WSD2" s="91"/>
      <c r="WSE2" s="91"/>
      <c r="WSF2" s="91"/>
      <c r="WSG2" s="91"/>
      <c r="WSH2" s="91"/>
      <c r="WSI2" s="91"/>
      <c r="WSJ2" s="91"/>
      <c r="WSK2" s="91"/>
      <c r="WSL2" s="91"/>
      <c r="WSM2" s="91"/>
      <c r="WSN2" s="91"/>
      <c r="WSO2" s="91"/>
      <c r="WSP2" s="91"/>
      <c r="WSQ2" s="91"/>
      <c r="WSR2" s="91"/>
      <c r="WSS2" s="91"/>
      <c r="WST2" s="91"/>
      <c r="WSU2" s="91"/>
      <c r="WSV2" s="91"/>
      <c r="WSW2" s="91"/>
      <c r="WSX2" s="91"/>
      <c r="WSY2" s="91"/>
      <c r="WSZ2" s="91"/>
      <c r="WTA2" s="91"/>
      <c r="WTB2" s="91"/>
      <c r="WTC2" s="91"/>
      <c r="WTD2" s="91"/>
      <c r="WTE2" s="91"/>
      <c r="WTF2" s="91"/>
      <c r="WTG2" s="91"/>
      <c r="WTH2" s="91"/>
      <c r="WTI2" s="91"/>
      <c r="WTJ2" s="91"/>
      <c r="WTK2" s="91"/>
      <c r="WTL2" s="91"/>
      <c r="WTM2" s="91"/>
      <c r="WTN2" s="91"/>
      <c r="WTO2" s="91"/>
      <c r="WTP2" s="91"/>
      <c r="WTQ2" s="91"/>
      <c r="WTR2" s="91"/>
      <c r="WTS2" s="91"/>
      <c r="WTT2" s="91"/>
      <c r="WTU2" s="91"/>
      <c r="WTV2" s="91"/>
      <c r="WTW2" s="91"/>
      <c r="WTX2" s="91"/>
      <c r="WTY2" s="91"/>
      <c r="WTZ2" s="91"/>
      <c r="WUA2" s="91"/>
      <c r="WUB2" s="91"/>
      <c r="WUC2" s="91"/>
      <c r="WUD2" s="91"/>
      <c r="WUE2" s="91"/>
      <c r="WUF2" s="91"/>
      <c r="WUG2" s="91"/>
      <c r="WUH2" s="91"/>
      <c r="WUI2" s="91"/>
      <c r="WUJ2" s="91"/>
      <c r="WUK2" s="91"/>
      <c r="WUL2" s="91"/>
      <c r="WUM2" s="91"/>
      <c r="WUN2" s="91"/>
      <c r="WUO2" s="91"/>
      <c r="WUP2" s="91"/>
      <c r="WUQ2" s="91"/>
      <c r="WUR2" s="91"/>
      <c r="WUS2" s="91"/>
      <c r="WUT2" s="91"/>
      <c r="WUU2" s="91"/>
      <c r="WUV2" s="91"/>
      <c r="WUW2" s="91"/>
      <c r="WUX2" s="91"/>
      <c r="WUY2" s="91"/>
      <c r="WUZ2" s="91"/>
      <c r="WVA2" s="91"/>
      <c r="WVB2" s="91"/>
      <c r="WVC2" s="91"/>
      <c r="WVD2" s="91"/>
      <c r="WVE2" s="91"/>
      <c r="WVF2" s="91"/>
      <c r="WVG2" s="91"/>
      <c r="WVH2" s="91"/>
      <c r="WVI2" s="91"/>
      <c r="WVJ2" s="91"/>
      <c r="WVK2" s="91"/>
      <c r="WVL2" s="91"/>
      <c r="WVM2" s="91"/>
      <c r="WVN2" s="91"/>
      <c r="WVO2" s="91"/>
      <c r="WVP2" s="91"/>
      <c r="WVQ2" s="91"/>
      <c r="WVR2" s="91"/>
      <c r="WVS2" s="91"/>
      <c r="WVT2" s="91"/>
      <c r="WVU2" s="91"/>
      <c r="WVV2" s="91"/>
      <c r="WVW2" s="91"/>
      <c r="WVX2" s="91"/>
      <c r="WVY2" s="91"/>
      <c r="WVZ2" s="91"/>
      <c r="WWA2" s="91"/>
      <c r="WWB2" s="91"/>
      <c r="WWC2" s="91"/>
      <c r="WWD2" s="91"/>
      <c r="WWE2" s="91"/>
      <c r="WWF2" s="91"/>
      <c r="WWG2" s="91"/>
      <c r="WWH2" s="91"/>
      <c r="WWI2" s="91"/>
      <c r="WWJ2" s="91"/>
      <c r="WWK2" s="91"/>
      <c r="WWL2" s="91"/>
      <c r="WWM2" s="91"/>
      <c r="WWN2" s="91"/>
      <c r="WWO2" s="91"/>
      <c r="WWP2" s="91"/>
      <c r="WWQ2" s="91"/>
      <c r="WWR2" s="91"/>
      <c r="WWS2" s="91"/>
      <c r="WWT2" s="91"/>
      <c r="WWU2" s="91"/>
      <c r="WWV2" s="91"/>
      <c r="WWW2" s="91"/>
      <c r="WWX2" s="91"/>
      <c r="WWY2" s="91"/>
      <c r="WWZ2" s="91"/>
      <c r="WXA2" s="91"/>
      <c r="WXB2" s="91"/>
      <c r="WXC2" s="91"/>
      <c r="WXD2" s="91"/>
      <c r="WXE2" s="91"/>
      <c r="WXF2" s="91"/>
      <c r="WXG2" s="91"/>
      <c r="WXH2" s="91"/>
      <c r="WXI2" s="91"/>
      <c r="WXJ2" s="91"/>
      <c r="WXK2" s="91"/>
      <c r="WXL2" s="91"/>
      <c r="WXM2" s="91"/>
      <c r="WXN2" s="91"/>
      <c r="WXO2" s="91"/>
      <c r="WXP2" s="91"/>
      <c r="WXQ2" s="91"/>
      <c r="WXR2" s="91"/>
      <c r="WXS2" s="91"/>
      <c r="WXT2" s="91"/>
      <c r="WXU2" s="91"/>
      <c r="WXV2" s="91"/>
      <c r="WXW2" s="91"/>
      <c r="WXX2" s="91"/>
      <c r="WXY2" s="91"/>
      <c r="WXZ2" s="91"/>
      <c r="WYA2" s="91"/>
      <c r="WYB2" s="91"/>
      <c r="WYC2" s="91"/>
      <c r="WYD2" s="91"/>
      <c r="WYE2" s="91"/>
      <c r="WYF2" s="91"/>
      <c r="WYG2" s="91"/>
      <c r="WYH2" s="91"/>
      <c r="WYI2" s="91"/>
      <c r="WYJ2" s="91"/>
      <c r="WYK2" s="91"/>
      <c r="WYL2" s="91"/>
      <c r="WYM2" s="91"/>
      <c r="WYN2" s="91"/>
      <c r="WYO2" s="91"/>
      <c r="WYP2" s="91"/>
      <c r="WYQ2" s="91"/>
      <c r="WYR2" s="91"/>
      <c r="WYS2" s="91"/>
      <c r="WYT2" s="91"/>
      <c r="WYU2" s="91"/>
      <c r="WYV2" s="91"/>
      <c r="WYW2" s="91"/>
      <c r="WYX2" s="91"/>
      <c r="WYY2" s="91"/>
      <c r="WYZ2" s="91"/>
      <c r="WZA2" s="91"/>
      <c r="WZB2" s="91"/>
      <c r="WZC2" s="91"/>
      <c r="WZD2" s="91"/>
      <c r="WZE2" s="91"/>
      <c r="WZF2" s="91"/>
      <c r="WZG2" s="91"/>
      <c r="WZH2" s="91"/>
      <c r="WZI2" s="91"/>
      <c r="WZJ2" s="91"/>
      <c r="WZK2" s="91"/>
      <c r="WZL2" s="91"/>
      <c r="WZM2" s="91"/>
      <c r="WZN2" s="91"/>
      <c r="WZO2" s="91"/>
      <c r="WZP2" s="91"/>
      <c r="WZQ2" s="91"/>
      <c r="WZR2" s="91"/>
      <c r="WZS2" s="91"/>
      <c r="WZT2" s="91"/>
      <c r="WZU2" s="91"/>
      <c r="WZV2" s="91"/>
      <c r="WZW2" s="91"/>
      <c r="WZX2" s="91"/>
      <c r="WZY2" s="91"/>
      <c r="WZZ2" s="91"/>
      <c r="XAA2" s="91"/>
      <c r="XAB2" s="91"/>
      <c r="XAC2" s="91"/>
      <c r="XAD2" s="91"/>
      <c r="XAE2" s="91"/>
      <c r="XAF2" s="91"/>
      <c r="XAG2" s="91"/>
      <c r="XAH2" s="91"/>
      <c r="XAI2" s="91"/>
      <c r="XAJ2" s="91"/>
      <c r="XAK2" s="91"/>
      <c r="XAL2" s="91"/>
      <c r="XAM2" s="91"/>
      <c r="XAN2" s="91"/>
      <c r="XAO2" s="91"/>
      <c r="XAP2" s="91"/>
      <c r="XAQ2" s="91"/>
      <c r="XAR2" s="91"/>
      <c r="XAS2" s="91"/>
      <c r="XAT2" s="91"/>
      <c r="XAU2" s="91"/>
      <c r="XAV2" s="91"/>
      <c r="XAW2" s="91"/>
      <c r="XAX2" s="91"/>
      <c r="XAY2" s="91"/>
      <c r="XAZ2" s="91"/>
      <c r="XBA2" s="91"/>
      <c r="XBB2" s="91"/>
      <c r="XBC2" s="91"/>
      <c r="XBD2" s="91"/>
      <c r="XBE2" s="91"/>
      <c r="XBF2" s="91"/>
      <c r="XBG2" s="91"/>
      <c r="XBH2" s="91"/>
      <c r="XBI2" s="91"/>
      <c r="XBJ2" s="91"/>
      <c r="XBK2" s="91"/>
      <c r="XBL2" s="91"/>
      <c r="XBM2" s="91"/>
      <c r="XBN2" s="91"/>
      <c r="XBO2" s="91"/>
      <c r="XBP2" s="91"/>
      <c r="XBQ2" s="91"/>
      <c r="XBR2" s="91"/>
      <c r="XBS2" s="91"/>
      <c r="XBT2" s="91"/>
      <c r="XBU2" s="91"/>
      <c r="XBV2" s="91"/>
      <c r="XBW2" s="91"/>
      <c r="XBX2" s="91"/>
      <c r="XBY2" s="91"/>
      <c r="XBZ2" s="91"/>
      <c r="XCA2" s="91"/>
      <c r="XCB2" s="91"/>
      <c r="XCC2" s="91"/>
      <c r="XCD2" s="91"/>
      <c r="XCE2" s="91"/>
      <c r="XCF2" s="91"/>
      <c r="XCG2" s="91"/>
      <c r="XCH2" s="91"/>
      <c r="XCI2" s="91"/>
      <c r="XCJ2" s="91"/>
      <c r="XCK2" s="91"/>
      <c r="XCL2" s="91"/>
      <c r="XCM2" s="91"/>
      <c r="XCN2" s="91"/>
      <c r="XCO2" s="91"/>
      <c r="XCP2" s="91"/>
      <c r="XCQ2" s="91"/>
      <c r="XCR2" s="91"/>
      <c r="XCS2" s="91"/>
      <c r="XCT2" s="91"/>
      <c r="XCU2" s="91"/>
      <c r="XCV2" s="91"/>
      <c r="XCW2" s="91"/>
      <c r="XCX2" s="91"/>
      <c r="XCY2" s="91"/>
      <c r="XCZ2" s="91"/>
      <c r="XDA2" s="91"/>
      <c r="XDB2" s="91"/>
      <c r="XDC2" s="91"/>
      <c r="XDD2" s="91"/>
      <c r="XDE2" s="91"/>
      <c r="XDF2" s="91"/>
      <c r="XDG2" s="91"/>
      <c r="XDH2" s="91"/>
      <c r="XDI2" s="91"/>
      <c r="XDJ2" s="91"/>
      <c r="XDK2" s="91"/>
      <c r="XDL2" s="91"/>
      <c r="XDM2" s="91"/>
      <c r="XDN2" s="91"/>
      <c r="XDO2" s="91"/>
      <c r="XDP2" s="91"/>
      <c r="XDQ2" s="91"/>
      <c r="XDR2" s="91"/>
      <c r="XDS2" s="91"/>
      <c r="XDT2" s="91"/>
      <c r="XDU2" s="91"/>
      <c r="XDV2" s="91"/>
      <c r="XDW2" s="91"/>
      <c r="XDX2" s="91"/>
      <c r="XDY2" s="91"/>
      <c r="XDZ2" s="91"/>
      <c r="XEA2" s="91"/>
      <c r="XEB2" s="91"/>
      <c r="XEC2" s="91"/>
      <c r="XED2" s="91"/>
      <c r="XEE2" s="91"/>
      <c r="XEF2" s="91"/>
      <c r="XEG2" s="91"/>
      <c r="XEH2" s="91"/>
      <c r="XEI2" s="91"/>
      <c r="XEJ2" s="91"/>
      <c r="XEK2" s="91"/>
      <c r="XEL2" s="91"/>
      <c r="XEM2" s="91"/>
      <c r="XEN2" s="91"/>
      <c r="XEO2" s="91"/>
      <c r="XEP2" s="91"/>
      <c r="XEQ2" s="91"/>
      <c r="XER2" s="91"/>
      <c r="XES2" s="91"/>
      <c r="XET2" s="91"/>
      <c r="XEU2" s="91"/>
      <c r="XEV2" s="91"/>
      <c r="XEW2" s="91"/>
      <c r="XEX2" s="91"/>
      <c r="XEY2" s="91"/>
      <c r="XEZ2" s="91"/>
      <c r="XFA2" s="91"/>
      <c r="XFB2" s="91"/>
      <c r="XFC2" s="91"/>
      <c r="XFD2" s="91"/>
    </row>
    <row r="3" spans="1:16384" x14ac:dyDescent="0.25">
      <c r="A3" s="21"/>
      <c r="B3" s="21"/>
      <c r="C3" s="21"/>
      <c r="D3" s="21"/>
      <c r="E3" s="21"/>
      <c r="F3" s="21"/>
      <c r="G3" s="22"/>
      <c r="H3" s="21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2"/>
      <c r="X3" s="21"/>
      <c r="Y3" s="21"/>
      <c r="Z3" s="21"/>
      <c r="AA3" s="21"/>
      <c r="AB3" s="21"/>
      <c r="AC3" s="21"/>
      <c r="AD3" s="21"/>
      <c r="AE3" s="22"/>
      <c r="AF3" s="21"/>
      <c r="AG3" s="21"/>
      <c r="AH3" s="21"/>
      <c r="AI3" s="21"/>
      <c r="AJ3" s="21"/>
      <c r="AK3" s="21"/>
      <c r="AL3" s="21"/>
      <c r="AM3" s="22"/>
      <c r="AN3" s="21"/>
      <c r="AO3" s="21"/>
      <c r="AP3" s="21"/>
      <c r="AQ3" s="21"/>
      <c r="AR3" s="21"/>
      <c r="AS3" s="21"/>
      <c r="AT3" s="21"/>
      <c r="AU3" s="22"/>
      <c r="AV3" s="21"/>
      <c r="AW3" s="21"/>
      <c r="AX3" s="21"/>
      <c r="AY3" s="21"/>
      <c r="AZ3" s="21"/>
      <c r="BA3" s="21"/>
      <c r="BB3" s="21"/>
      <c r="BC3" s="22"/>
      <c r="BD3" s="21"/>
      <c r="BE3" s="21"/>
      <c r="BF3" s="21"/>
      <c r="BG3" s="21"/>
      <c r="BH3" s="21"/>
      <c r="BI3" s="21"/>
      <c r="BJ3" s="21"/>
      <c r="BK3" s="22"/>
      <c r="BL3" s="21"/>
      <c r="BM3" s="21"/>
      <c r="BN3" s="21"/>
      <c r="BO3" s="21"/>
      <c r="BP3" s="21"/>
      <c r="BQ3" s="21"/>
      <c r="BR3" s="21"/>
      <c r="BS3" s="22"/>
      <c r="BT3" s="21"/>
      <c r="BU3" s="21"/>
      <c r="BV3" s="21"/>
      <c r="BW3" s="21"/>
      <c r="BX3" s="21"/>
      <c r="BY3" s="21"/>
      <c r="BZ3" s="21"/>
      <c r="CA3" s="22"/>
      <c r="CB3" s="21"/>
      <c r="CC3" s="21"/>
      <c r="CD3" s="21"/>
      <c r="CE3" s="21"/>
      <c r="CF3" s="21"/>
      <c r="CG3" s="21"/>
      <c r="CH3" s="21"/>
      <c r="CI3" s="22"/>
      <c r="CJ3" s="21"/>
      <c r="CK3" s="21"/>
      <c r="CL3" s="21"/>
      <c r="CM3" s="21"/>
      <c r="CN3" s="21"/>
      <c r="CO3" s="21"/>
      <c r="CP3" s="21"/>
      <c r="CQ3" s="22"/>
      <c r="CR3" s="21"/>
      <c r="CS3" s="21"/>
      <c r="CT3" s="21"/>
      <c r="CU3" s="21"/>
      <c r="CV3" s="21"/>
      <c r="CW3" s="21"/>
      <c r="CX3" s="21"/>
      <c r="CY3" s="22"/>
      <c r="CZ3" s="21"/>
      <c r="DA3" s="21"/>
      <c r="DB3" s="21"/>
      <c r="DC3" s="21"/>
      <c r="DD3" s="21"/>
      <c r="DE3" s="21"/>
      <c r="DF3" s="21"/>
      <c r="DG3" s="22"/>
      <c r="DH3" s="21"/>
      <c r="DI3" s="21"/>
      <c r="DJ3" s="21"/>
      <c r="DK3" s="21"/>
      <c r="DL3" s="21"/>
      <c r="DM3" s="21"/>
      <c r="DN3" s="21"/>
      <c r="DO3" s="22"/>
      <c r="DP3" s="21"/>
      <c r="DQ3" s="21"/>
      <c r="DR3" s="21"/>
      <c r="DS3" s="21"/>
      <c r="DT3" s="21"/>
      <c r="DU3" s="21"/>
      <c r="DV3" s="21"/>
      <c r="DW3" s="22"/>
      <c r="DX3" s="21"/>
      <c r="DY3" s="21"/>
      <c r="DZ3" s="21"/>
      <c r="EA3" s="21"/>
      <c r="EB3" s="21"/>
      <c r="EC3" s="21"/>
      <c r="ED3" s="21"/>
      <c r="EE3" s="22"/>
      <c r="EF3" s="21"/>
      <c r="EG3" s="21"/>
      <c r="EH3" s="21"/>
      <c r="EI3" s="21"/>
      <c r="EJ3" s="21"/>
      <c r="EK3" s="21"/>
      <c r="EL3" s="21"/>
      <c r="EM3" s="22"/>
      <c r="EN3" s="21"/>
      <c r="EO3" s="21"/>
      <c r="EP3" s="21"/>
      <c r="EQ3" s="21"/>
      <c r="ER3" s="21"/>
      <c r="ES3" s="21"/>
      <c r="ET3" s="21"/>
      <c r="EU3" s="22"/>
      <c r="EV3" s="21"/>
      <c r="EW3" s="21"/>
      <c r="EX3" s="21"/>
      <c r="EY3" s="21"/>
      <c r="EZ3" s="21"/>
      <c r="FA3" s="21"/>
      <c r="FB3" s="21"/>
      <c r="FC3" s="22"/>
      <c r="FD3" s="21"/>
      <c r="FE3" s="21"/>
      <c r="FF3" s="21"/>
      <c r="FG3" s="21"/>
      <c r="FH3" s="21"/>
      <c r="FI3" s="21"/>
      <c r="FJ3" s="21"/>
      <c r="FK3" s="22"/>
      <c r="FL3" s="21"/>
      <c r="FM3" s="21"/>
      <c r="FN3" s="21"/>
      <c r="FO3" s="21"/>
      <c r="FP3" s="21"/>
      <c r="FQ3" s="21"/>
      <c r="FR3" s="21"/>
      <c r="FS3" s="22"/>
      <c r="FT3" s="21"/>
      <c r="FU3" s="21"/>
      <c r="FV3" s="21"/>
      <c r="FW3" s="21"/>
      <c r="FX3" s="21"/>
      <c r="FY3" s="21"/>
      <c r="FZ3" s="21"/>
      <c r="GA3" s="22"/>
      <c r="GB3" s="21"/>
      <c r="GC3" s="21"/>
      <c r="GD3" s="21"/>
      <c r="GE3" s="21"/>
      <c r="GF3" s="21"/>
      <c r="GG3" s="21"/>
      <c r="GH3" s="21"/>
      <c r="GI3" s="22"/>
      <c r="GJ3" s="21"/>
      <c r="GK3" s="21"/>
      <c r="GL3" s="21"/>
      <c r="GM3" s="21"/>
      <c r="GN3" s="21"/>
      <c r="GO3" s="21"/>
      <c r="GP3" s="21"/>
      <c r="GQ3" s="22"/>
      <c r="GR3" s="21"/>
      <c r="GS3" s="21"/>
      <c r="GT3" s="21"/>
      <c r="GU3" s="21"/>
      <c r="GV3" s="21"/>
      <c r="GW3" s="21"/>
      <c r="GX3" s="21"/>
      <c r="GY3" s="22"/>
      <c r="GZ3" s="21"/>
      <c r="HA3" s="21"/>
      <c r="HB3" s="21"/>
      <c r="HC3" s="21"/>
      <c r="HD3" s="21"/>
      <c r="HE3" s="21"/>
      <c r="HF3" s="21"/>
      <c r="HG3" s="22"/>
      <c r="HH3" s="21"/>
      <c r="HI3" s="21"/>
      <c r="HJ3" s="21"/>
      <c r="HK3" s="21"/>
      <c r="HL3" s="21"/>
      <c r="HM3" s="21"/>
      <c r="HN3" s="21"/>
      <c r="HO3" s="22"/>
      <c r="HP3" s="21"/>
      <c r="HQ3" s="21"/>
      <c r="HR3" s="21"/>
      <c r="HS3" s="21"/>
      <c r="HT3" s="21"/>
      <c r="HU3" s="21"/>
      <c r="HV3" s="21"/>
      <c r="HW3" s="22"/>
      <c r="HX3" s="21"/>
      <c r="HY3" s="21"/>
      <c r="HZ3" s="21"/>
      <c r="IA3" s="21"/>
      <c r="IB3" s="21"/>
      <c r="IC3" s="21"/>
      <c r="ID3" s="21"/>
      <c r="IE3" s="22"/>
      <c r="IF3" s="21"/>
      <c r="IG3" s="21"/>
      <c r="IH3" s="21"/>
      <c r="II3" s="21"/>
      <c r="IJ3" s="21"/>
      <c r="IK3" s="21"/>
      <c r="IL3" s="21"/>
      <c r="IM3" s="22"/>
      <c r="IN3" s="21"/>
      <c r="IO3" s="21"/>
      <c r="IP3" s="21"/>
      <c r="IQ3" s="21"/>
      <c r="IR3" s="21"/>
      <c r="IS3" s="21"/>
      <c r="IT3" s="21"/>
      <c r="IU3" s="22"/>
      <c r="IV3" s="21"/>
      <c r="IW3" s="21"/>
      <c r="IX3" s="21"/>
      <c r="IY3" s="21"/>
      <c r="IZ3" s="21"/>
      <c r="JA3" s="21"/>
      <c r="JB3" s="21"/>
      <c r="JC3" s="22"/>
      <c r="JD3" s="21"/>
      <c r="JE3" s="21"/>
      <c r="JF3" s="21"/>
      <c r="JG3" s="21"/>
      <c r="JH3" s="21"/>
      <c r="JI3" s="21"/>
      <c r="JJ3" s="21"/>
      <c r="JK3" s="22"/>
      <c r="JL3" s="21"/>
      <c r="JM3" s="21"/>
      <c r="JN3" s="21"/>
      <c r="JO3" s="21"/>
      <c r="JP3" s="21"/>
      <c r="JQ3" s="21"/>
      <c r="JR3" s="21"/>
      <c r="JS3" s="22"/>
      <c r="JT3" s="21"/>
      <c r="JU3" s="21"/>
      <c r="JV3" s="21"/>
      <c r="JW3" s="21"/>
      <c r="JX3" s="21"/>
      <c r="JY3" s="21"/>
      <c r="JZ3" s="21"/>
      <c r="KA3" s="22"/>
      <c r="KB3" s="21"/>
      <c r="KC3" s="21"/>
      <c r="KD3" s="21"/>
      <c r="KE3" s="21"/>
      <c r="KF3" s="21"/>
      <c r="KG3" s="21"/>
      <c r="KH3" s="21"/>
      <c r="KI3" s="22"/>
      <c r="KJ3" s="21"/>
      <c r="KK3" s="21"/>
      <c r="KL3" s="21"/>
      <c r="KM3" s="21"/>
      <c r="KN3" s="21"/>
      <c r="KO3" s="21"/>
      <c r="KP3" s="21"/>
      <c r="KQ3" s="22"/>
      <c r="KR3" s="21"/>
      <c r="KS3" s="21"/>
      <c r="KT3" s="21"/>
      <c r="KU3" s="21"/>
      <c r="KV3" s="21"/>
      <c r="KW3" s="21"/>
      <c r="KX3" s="21"/>
      <c r="KY3" s="22"/>
      <c r="KZ3" s="21"/>
      <c r="LA3" s="21"/>
      <c r="LB3" s="21"/>
      <c r="LC3" s="21"/>
      <c r="LD3" s="21"/>
      <c r="LE3" s="21"/>
      <c r="LF3" s="21"/>
      <c r="LG3" s="22"/>
      <c r="LH3" s="21"/>
      <c r="LI3" s="21"/>
      <c r="LJ3" s="21"/>
      <c r="LK3" s="21"/>
      <c r="LL3" s="21"/>
      <c r="LM3" s="21"/>
      <c r="LN3" s="21"/>
      <c r="LO3" s="22"/>
      <c r="LP3" s="21"/>
      <c r="LQ3" s="21"/>
      <c r="LR3" s="21"/>
      <c r="LS3" s="21"/>
      <c r="LT3" s="21"/>
      <c r="LU3" s="21"/>
      <c r="LV3" s="21"/>
      <c r="LW3" s="22"/>
      <c r="LX3" s="21"/>
      <c r="LY3" s="21"/>
      <c r="LZ3" s="21"/>
      <c r="MA3" s="21"/>
      <c r="MB3" s="21"/>
      <c r="MC3" s="21"/>
      <c r="MD3" s="21"/>
      <c r="ME3" s="22"/>
      <c r="MF3" s="21"/>
      <c r="MG3" s="21"/>
      <c r="MH3" s="21"/>
      <c r="MI3" s="21"/>
      <c r="MJ3" s="21"/>
      <c r="MK3" s="21"/>
      <c r="ML3" s="21"/>
      <c r="MM3" s="22"/>
      <c r="MN3" s="21"/>
      <c r="MO3" s="21"/>
      <c r="MP3" s="21"/>
      <c r="MQ3" s="21"/>
      <c r="MR3" s="21"/>
      <c r="MS3" s="21"/>
      <c r="MT3" s="21"/>
      <c r="MU3" s="22"/>
      <c r="MV3" s="21"/>
      <c r="MW3" s="21"/>
      <c r="MX3" s="21"/>
      <c r="MY3" s="21"/>
      <c r="MZ3" s="21"/>
      <c r="NA3" s="21"/>
      <c r="NB3" s="21"/>
      <c r="NC3" s="22"/>
      <c r="ND3" s="21"/>
      <c r="NE3" s="21"/>
      <c r="NF3" s="21"/>
      <c r="NG3" s="21"/>
      <c r="NH3" s="21"/>
      <c r="NI3" s="21"/>
      <c r="NJ3" s="21"/>
      <c r="NK3" s="22"/>
      <c r="NL3" s="21"/>
      <c r="NM3" s="21"/>
      <c r="NN3" s="21"/>
      <c r="NO3" s="21"/>
      <c r="NP3" s="21"/>
      <c r="NQ3" s="21"/>
      <c r="NR3" s="21"/>
      <c r="NS3" s="22"/>
      <c r="NT3" s="21"/>
      <c r="NU3" s="21"/>
      <c r="NV3" s="21"/>
      <c r="NW3" s="21"/>
      <c r="NX3" s="21"/>
      <c r="NY3" s="21"/>
      <c r="NZ3" s="21"/>
      <c r="OA3" s="22"/>
      <c r="OB3" s="21"/>
      <c r="OC3" s="21"/>
      <c r="OD3" s="21"/>
      <c r="OE3" s="21"/>
      <c r="OF3" s="21"/>
      <c r="OG3" s="21"/>
      <c r="OH3" s="21"/>
      <c r="OI3" s="22"/>
      <c r="OJ3" s="21"/>
      <c r="OK3" s="21"/>
      <c r="OL3" s="21"/>
      <c r="OM3" s="21"/>
      <c r="ON3" s="21"/>
      <c r="OO3" s="21"/>
      <c r="OP3" s="21"/>
      <c r="OQ3" s="22"/>
      <c r="OR3" s="21"/>
      <c r="OS3" s="21"/>
      <c r="OT3" s="21"/>
      <c r="OU3" s="21"/>
      <c r="OV3" s="21"/>
      <c r="OW3" s="21"/>
      <c r="OX3" s="21"/>
      <c r="OY3" s="22"/>
      <c r="OZ3" s="21"/>
      <c r="PA3" s="21"/>
      <c r="PB3" s="21"/>
      <c r="PC3" s="21"/>
      <c r="PD3" s="21"/>
      <c r="PE3" s="21"/>
      <c r="PF3" s="21"/>
      <c r="PG3" s="22"/>
      <c r="PH3" s="21"/>
      <c r="PI3" s="21"/>
      <c r="PJ3" s="21"/>
      <c r="PK3" s="21"/>
      <c r="PL3" s="21"/>
      <c r="PM3" s="21"/>
      <c r="PN3" s="21"/>
      <c r="PO3" s="22"/>
      <c r="PP3" s="21"/>
      <c r="PQ3" s="21"/>
      <c r="PR3" s="21"/>
      <c r="PS3" s="21"/>
      <c r="PT3" s="21"/>
      <c r="PU3" s="21"/>
      <c r="PV3" s="21"/>
      <c r="PW3" s="22"/>
      <c r="PX3" s="21"/>
      <c r="PY3" s="21"/>
      <c r="PZ3" s="21"/>
      <c r="QA3" s="21"/>
      <c r="QB3" s="21"/>
      <c r="QC3" s="21"/>
      <c r="QD3" s="21"/>
      <c r="QE3" s="22"/>
      <c r="QF3" s="21"/>
      <c r="QG3" s="21"/>
      <c r="QH3" s="21"/>
      <c r="QI3" s="21"/>
      <c r="QJ3" s="21"/>
      <c r="QK3" s="21"/>
      <c r="QL3" s="21"/>
      <c r="QM3" s="22"/>
      <c r="QN3" s="21"/>
      <c r="QO3" s="21"/>
      <c r="QP3" s="21"/>
      <c r="QQ3" s="21"/>
      <c r="QR3" s="21"/>
      <c r="QS3" s="21"/>
      <c r="QT3" s="21"/>
      <c r="QU3" s="22"/>
      <c r="QV3" s="21"/>
      <c r="QW3" s="21"/>
      <c r="QX3" s="21"/>
      <c r="QY3" s="21"/>
      <c r="QZ3" s="21"/>
      <c r="RA3" s="21"/>
      <c r="RB3" s="21"/>
      <c r="RC3" s="22"/>
      <c r="RD3" s="21"/>
      <c r="RE3" s="21"/>
      <c r="RF3" s="21"/>
      <c r="RG3" s="21"/>
      <c r="RH3" s="21"/>
      <c r="RI3" s="21"/>
      <c r="RJ3" s="21"/>
      <c r="RK3" s="22"/>
      <c r="RL3" s="21"/>
      <c r="RM3" s="21"/>
      <c r="RN3" s="21"/>
      <c r="RO3" s="21"/>
      <c r="RP3" s="21"/>
      <c r="RQ3" s="21"/>
      <c r="RR3" s="21"/>
      <c r="RS3" s="22"/>
      <c r="RT3" s="21"/>
      <c r="RU3" s="21"/>
      <c r="RV3" s="21"/>
      <c r="RW3" s="21"/>
      <c r="RX3" s="21"/>
      <c r="RY3" s="21"/>
      <c r="RZ3" s="21"/>
      <c r="SA3" s="22"/>
      <c r="SB3" s="21"/>
      <c r="SC3" s="21"/>
      <c r="SD3" s="21"/>
      <c r="SE3" s="21"/>
      <c r="SF3" s="21"/>
      <c r="SG3" s="21"/>
      <c r="SH3" s="21"/>
      <c r="SI3" s="22"/>
      <c r="SJ3" s="21"/>
      <c r="SK3" s="21"/>
      <c r="SL3" s="21"/>
      <c r="SM3" s="21"/>
      <c r="SN3" s="21"/>
      <c r="SO3" s="21"/>
      <c r="SP3" s="21"/>
      <c r="SQ3" s="22"/>
      <c r="SR3" s="21"/>
      <c r="SS3" s="21"/>
      <c r="ST3" s="21"/>
      <c r="SU3" s="21"/>
      <c r="SV3" s="21"/>
      <c r="SW3" s="21"/>
      <c r="SX3" s="21"/>
      <c r="SY3" s="22"/>
      <c r="SZ3" s="21"/>
      <c r="TA3" s="21"/>
      <c r="TB3" s="21"/>
      <c r="TC3" s="21"/>
      <c r="TD3" s="21"/>
      <c r="TE3" s="21"/>
      <c r="TF3" s="21"/>
      <c r="TG3" s="22"/>
      <c r="TH3" s="21"/>
      <c r="TI3" s="21"/>
      <c r="TJ3" s="21"/>
      <c r="TK3" s="21"/>
      <c r="TL3" s="21"/>
      <c r="TM3" s="21"/>
      <c r="TN3" s="21"/>
      <c r="TO3" s="22"/>
      <c r="TP3" s="21"/>
      <c r="TQ3" s="21"/>
      <c r="TR3" s="21"/>
      <c r="TS3" s="21"/>
      <c r="TT3" s="21"/>
      <c r="TU3" s="21"/>
      <c r="TV3" s="21"/>
      <c r="TW3" s="22"/>
      <c r="TX3" s="21"/>
      <c r="TY3" s="21"/>
      <c r="TZ3" s="21"/>
      <c r="UA3" s="21"/>
      <c r="UB3" s="21"/>
      <c r="UC3" s="21"/>
      <c r="UD3" s="21"/>
      <c r="UE3" s="22"/>
      <c r="UF3" s="21"/>
      <c r="UG3" s="21"/>
      <c r="UH3" s="21"/>
      <c r="UI3" s="21"/>
      <c r="UJ3" s="21"/>
      <c r="UK3" s="21"/>
      <c r="UL3" s="21"/>
      <c r="UM3" s="22"/>
      <c r="UN3" s="21"/>
      <c r="UO3" s="21"/>
      <c r="UP3" s="21"/>
      <c r="UQ3" s="21"/>
      <c r="UR3" s="21"/>
      <c r="US3" s="21"/>
      <c r="UT3" s="21"/>
      <c r="UU3" s="22"/>
      <c r="UV3" s="21"/>
      <c r="UW3" s="21"/>
      <c r="UX3" s="21"/>
      <c r="UY3" s="21"/>
      <c r="UZ3" s="21"/>
      <c r="VA3" s="21"/>
      <c r="VB3" s="21"/>
      <c r="VC3" s="22"/>
      <c r="VD3" s="21"/>
      <c r="VE3" s="21"/>
      <c r="VF3" s="21"/>
      <c r="VG3" s="21"/>
      <c r="VH3" s="21"/>
      <c r="VI3" s="21"/>
      <c r="VJ3" s="21"/>
      <c r="VK3" s="22"/>
      <c r="VL3" s="21"/>
      <c r="VM3" s="21"/>
      <c r="VN3" s="21"/>
      <c r="VO3" s="21"/>
      <c r="VP3" s="21"/>
      <c r="VQ3" s="21"/>
      <c r="VR3" s="21"/>
      <c r="VS3" s="22"/>
      <c r="VT3" s="21"/>
      <c r="VU3" s="21"/>
      <c r="VV3" s="21"/>
      <c r="VW3" s="21"/>
      <c r="VX3" s="21"/>
      <c r="VY3" s="21"/>
      <c r="VZ3" s="21"/>
      <c r="WA3" s="22"/>
      <c r="WB3" s="21"/>
      <c r="WC3" s="21"/>
      <c r="WD3" s="21"/>
      <c r="WE3" s="21"/>
      <c r="WF3" s="21"/>
      <c r="WG3" s="21"/>
      <c r="WH3" s="21"/>
      <c r="WI3" s="22"/>
      <c r="WJ3" s="21"/>
      <c r="WK3" s="21"/>
      <c r="WL3" s="21"/>
      <c r="WM3" s="21"/>
      <c r="WN3" s="21"/>
      <c r="WO3" s="21"/>
      <c r="WP3" s="21"/>
      <c r="WQ3" s="22"/>
      <c r="WR3" s="21"/>
      <c r="WS3" s="21"/>
      <c r="WT3" s="21"/>
      <c r="WU3" s="21"/>
      <c r="WV3" s="21"/>
      <c r="WW3" s="21"/>
      <c r="WX3" s="21"/>
      <c r="WY3" s="22"/>
      <c r="WZ3" s="21"/>
      <c r="XA3" s="21"/>
      <c r="XB3" s="21"/>
      <c r="XC3" s="21"/>
      <c r="XD3" s="21"/>
      <c r="XE3" s="21"/>
      <c r="XF3" s="21"/>
      <c r="XG3" s="22"/>
      <c r="XH3" s="21"/>
      <c r="XI3" s="21"/>
      <c r="XJ3" s="21"/>
      <c r="XK3" s="21"/>
      <c r="XL3" s="21"/>
      <c r="XM3" s="21"/>
      <c r="XN3" s="21"/>
      <c r="XO3" s="22"/>
      <c r="XP3" s="21"/>
      <c r="XQ3" s="21"/>
      <c r="XR3" s="21"/>
      <c r="XS3" s="21"/>
      <c r="XT3" s="21"/>
      <c r="XU3" s="21"/>
      <c r="XV3" s="21"/>
      <c r="XW3" s="22"/>
      <c r="XX3" s="21"/>
      <c r="XY3" s="21"/>
      <c r="XZ3" s="21"/>
      <c r="YA3" s="21"/>
      <c r="YB3" s="21"/>
      <c r="YC3" s="21"/>
      <c r="YD3" s="21"/>
      <c r="YE3" s="22"/>
      <c r="YF3" s="21"/>
      <c r="YG3" s="21"/>
      <c r="YH3" s="21"/>
      <c r="YI3" s="21"/>
      <c r="YJ3" s="21"/>
      <c r="YK3" s="21"/>
      <c r="YL3" s="21"/>
      <c r="YM3" s="22"/>
      <c r="YN3" s="21"/>
      <c r="YO3" s="21"/>
      <c r="YP3" s="21"/>
      <c r="YQ3" s="21"/>
      <c r="YR3" s="21"/>
      <c r="YS3" s="21"/>
      <c r="YT3" s="21"/>
      <c r="YU3" s="22"/>
      <c r="YV3" s="21"/>
      <c r="YW3" s="21"/>
      <c r="YX3" s="21"/>
      <c r="YY3" s="21"/>
      <c r="YZ3" s="21"/>
      <c r="ZA3" s="21"/>
      <c r="ZB3" s="21"/>
      <c r="ZC3" s="22"/>
      <c r="ZD3" s="21"/>
      <c r="ZE3" s="21"/>
      <c r="ZF3" s="21"/>
      <c r="ZG3" s="21"/>
      <c r="ZH3" s="21"/>
      <c r="ZI3" s="21"/>
      <c r="ZJ3" s="21"/>
      <c r="ZK3" s="22"/>
      <c r="ZL3" s="21"/>
      <c r="ZM3" s="21"/>
      <c r="ZN3" s="21"/>
      <c r="ZO3" s="21"/>
      <c r="ZP3" s="21"/>
      <c r="ZQ3" s="21"/>
      <c r="ZR3" s="21"/>
      <c r="ZS3" s="22"/>
      <c r="ZT3" s="21"/>
      <c r="ZU3" s="21"/>
      <c r="ZV3" s="21"/>
      <c r="ZW3" s="21"/>
      <c r="ZX3" s="21"/>
      <c r="ZY3" s="21"/>
      <c r="ZZ3" s="21"/>
      <c r="AAA3" s="22"/>
      <c r="AAB3" s="21"/>
      <c r="AAC3" s="21"/>
      <c r="AAD3" s="21"/>
      <c r="AAE3" s="21"/>
      <c r="AAF3" s="21"/>
      <c r="AAG3" s="21"/>
      <c r="AAH3" s="21"/>
      <c r="AAI3" s="22"/>
      <c r="AAJ3" s="21"/>
      <c r="AAK3" s="21"/>
      <c r="AAL3" s="21"/>
      <c r="AAM3" s="21"/>
      <c r="AAN3" s="21"/>
      <c r="AAO3" s="21"/>
      <c r="AAP3" s="21"/>
      <c r="AAQ3" s="22"/>
      <c r="AAR3" s="21"/>
      <c r="AAS3" s="21"/>
      <c r="AAT3" s="21"/>
      <c r="AAU3" s="21"/>
      <c r="AAV3" s="21"/>
      <c r="AAW3" s="21"/>
      <c r="AAX3" s="21"/>
      <c r="AAY3" s="22"/>
      <c r="AAZ3" s="21"/>
      <c r="ABA3" s="21"/>
      <c r="ABB3" s="21"/>
      <c r="ABC3" s="21"/>
      <c r="ABD3" s="21"/>
      <c r="ABE3" s="21"/>
      <c r="ABF3" s="21"/>
      <c r="ABG3" s="22"/>
      <c r="ABH3" s="21"/>
      <c r="ABI3" s="21"/>
      <c r="ABJ3" s="21"/>
      <c r="ABK3" s="21"/>
      <c r="ABL3" s="21"/>
      <c r="ABM3" s="21"/>
      <c r="ABN3" s="21"/>
      <c r="ABO3" s="22"/>
      <c r="ABP3" s="21"/>
      <c r="ABQ3" s="21"/>
      <c r="ABR3" s="21"/>
      <c r="ABS3" s="21"/>
      <c r="ABT3" s="21"/>
      <c r="ABU3" s="21"/>
      <c r="ABV3" s="21"/>
      <c r="ABW3" s="22"/>
      <c r="ABX3" s="21"/>
      <c r="ABY3" s="21"/>
      <c r="ABZ3" s="21"/>
      <c r="ACA3" s="21"/>
      <c r="ACB3" s="21"/>
      <c r="ACC3" s="21"/>
      <c r="ACD3" s="21"/>
      <c r="ACE3" s="22"/>
      <c r="ACF3" s="21"/>
      <c r="ACG3" s="21"/>
      <c r="ACH3" s="21"/>
      <c r="ACI3" s="21"/>
      <c r="ACJ3" s="21"/>
      <c r="ACK3" s="21"/>
      <c r="ACL3" s="21"/>
      <c r="ACM3" s="22"/>
      <c r="ACN3" s="21"/>
      <c r="ACO3" s="21"/>
      <c r="ACP3" s="21"/>
      <c r="ACQ3" s="21"/>
      <c r="ACR3" s="21"/>
      <c r="ACS3" s="21"/>
      <c r="ACT3" s="21"/>
      <c r="ACU3" s="22"/>
      <c r="ACV3" s="21"/>
      <c r="ACW3" s="21"/>
      <c r="ACX3" s="21"/>
      <c r="ACY3" s="21"/>
      <c r="ACZ3" s="21"/>
      <c r="ADA3" s="21"/>
      <c r="ADB3" s="21"/>
      <c r="ADC3" s="22"/>
      <c r="ADD3" s="21"/>
      <c r="ADE3" s="21"/>
      <c r="ADF3" s="21"/>
      <c r="ADG3" s="21"/>
      <c r="ADH3" s="21"/>
      <c r="ADI3" s="21"/>
      <c r="ADJ3" s="21"/>
      <c r="ADK3" s="22"/>
      <c r="ADL3" s="21"/>
      <c r="ADM3" s="21"/>
      <c r="ADN3" s="21"/>
      <c r="ADO3" s="21"/>
      <c r="ADP3" s="21"/>
      <c r="ADQ3" s="21"/>
      <c r="ADR3" s="21"/>
      <c r="ADS3" s="22"/>
      <c r="ADT3" s="21"/>
      <c r="ADU3" s="21"/>
      <c r="ADV3" s="21"/>
      <c r="ADW3" s="21"/>
      <c r="ADX3" s="21"/>
      <c r="ADY3" s="21"/>
      <c r="ADZ3" s="21"/>
      <c r="AEA3" s="22"/>
      <c r="AEB3" s="21"/>
      <c r="AEC3" s="21"/>
      <c r="AED3" s="21"/>
      <c r="AEE3" s="21"/>
      <c r="AEF3" s="21"/>
      <c r="AEG3" s="21"/>
      <c r="AEH3" s="21"/>
      <c r="AEI3" s="22"/>
      <c r="AEJ3" s="21"/>
      <c r="AEK3" s="21"/>
      <c r="AEL3" s="21"/>
      <c r="AEM3" s="21"/>
      <c r="AEN3" s="21"/>
      <c r="AEO3" s="21"/>
      <c r="AEP3" s="21"/>
      <c r="AEQ3" s="22"/>
      <c r="AER3" s="21"/>
      <c r="AES3" s="21"/>
      <c r="AET3" s="21"/>
      <c r="AEU3" s="21"/>
      <c r="AEV3" s="21"/>
      <c r="AEW3" s="21"/>
      <c r="AEX3" s="21"/>
      <c r="AEY3" s="22"/>
      <c r="AEZ3" s="21"/>
      <c r="AFA3" s="21"/>
      <c r="AFB3" s="21"/>
      <c r="AFC3" s="21"/>
      <c r="AFD3" s="21"/>
      <c r="AFE3" s="21"/>
      <c r="AFF3" s="21"/>
      <c r="AFG3" s="22"/>
      <c r="AFH3" s="21"/>
      <c r="AFI3" s="21"/>
      <c r="AFJ3" s="21"/>
      <c r="AFK3" s="21"/>
      <c r="AFL3" s="21"/>
      <c r="AFM3" s="21"/>
      <c r="AFN3" s="21"/>
      <c r="AFO3" s="22"/>
      <c r="AFP3" s="21"/>
      <c r="AFQ3" s="21"/>
      <c r="AFR3" s="21"/>
      <c r="AFS3" s="21"/>
      <c r="AFT3" s="21"/>
      <c r="AFU3" s="21"/>
      <c r="AFV3" s="21"/>
      <c r="AFW3" s="22"/>
      <c r="AFX3" s="21"/>
      <c r="AFY3" s="21"/>
      <c r="AFZ3" s="21"/>
      <c r="AGA3" s="21"/>
      <c r="AGB3" s="21"/>
      <c r="AGC3" s="21"/>
      <c r="AGD3" s="21"/>
      <c r="AGE3" s="22"/>
      <c r="AGF3" s="21"/>
      <c r="AGG3" s="21"/>
      <c r="AGH3" s="21"/>
      <c r="AGI3" s="21"/>
      <c r="AGJ3" s="21"/>
      <c r="AGK3" s="21"/>
      <c r="AGL3" s="21"/>
      <c r="AGM3" s="22"/>
      <c r="AGN3" s="21"/>
      <c r="AGO3" s="21"/>
      <c r="AGP3" s="21"/>
      <c r="AGQ3" s="21"/>
      <c r="AGR3" s="21"/>
      <c r="AGS3" s="21"/>
      <c r="AGT3" s="21"/>
      <c r="AGU3" s="22"/>
      <c r="AGV3" s="21"/>
      <c r="AGW3" s="21"/>
      <c r="AGX3" s="21"/>
      <c r="AGY3" s="21"/>
      <c r="AGZ3" s="21"/>
      <c r="AHA3" s="21"/>
      <c r="AHB3" s="21"/>
      <c r="AHC3" s="22"/>
      <c r="AHD3" s="21"/>
      <c r="AHE3" s="21"/>
      <c r="AHF3" s="21"/>
      <c r="AHG3" s="21"/>
      <c r="AHH3" s="21"/>
      <c r="AHI3" s="21"/>
      <c r="AHJ3" s="21"/>
      <c r="AHK3" s="22"/>
      <c r="AHL3" s="21"/>
      <c r="AHM3" s="21"/>
      <c r="AHN3" s="21"/>
      <c r="AHO3" s="21"/>
      <c r="AHP3" s="21"/>
      <c r="AHQ3" s="21"/>
      <c r="AHR3" s="21"/>
      <c r="AHS3" s="22"/>
      <c r="AHT3" s="21"/>
      <c r="AHU3" s="21"/>
      <c r="AHV3" s="21"/>
      <c r="AHW3" s="21"/>
      <c r="AHX3" s="21"/>
      <c r="AHY3" s="21"/>
      <c r="AHZ3" s="21"/>
      <c r="AIA3" s="22"/>
      <c r="AIB3" s="21"/>
      <c r="AIC3" s="21"/>
      <c r="AID3" s="21"/>
      <c r="AIE3" s="21"/>
      <c r="AIF3" s="21"/>
      <c r="AIG3" s="21"/>
      <c r="AIH3" s="21"/>
      <c r="AII3" s="22"/>
      <c r="AIJ3" s="21"/>
      <c r="AIK3" s="21"/>
      <c r="AIL3" s="21"/>
      <c r="AIM3" s="21"/>
      <c r="AIN3" s="21"/>
      <c r="AIO3" s="21"/>
      <c r="AIP3" s="21"/>
      <c r="AIQ3" s="22"/>
      <c r="AIR3" s="21"/>
      <c r="AIS3" s="21"/>
      <c r="AIT3" s="21"/>
      <c r="AIU3" s="21"/>
      <c r="AIV3" s="21"/>
      <c r="AIW3" s="21"/>
      <c r="AIX3" s="21"/>
      <c r="AIY3" s="22"/>
      <c r="AIZ3" s="21"/>
      <c r="AJA3" s="21"/>
      <c r="AJB3" s="21"/>
      <c r="AJC3" s="21"/>
      <c r="AJD3" s="21"/>
      <c r="AJE3" s="21"/>
      <c r="AJF3" s="21"/>
      <c r="AJG3" s="22"/>
      <c r="AJH3" s="21"/>
      <c r="AJI3" s="21"/>
      <c r="AJJ3" s="21"/>
      <c r="AJK3" s="21"/>
      <c r="AJL3" s="21"/>
      <c r="AJM3" s="21"/>
      <c r="AJN3" s="21"/>
      <c r="AJO3" s="22"/>
      <c r="AJP3" s="21"/>
      <c r="AJQ3" s="21"/>
      <c r="AJR3" s="21"/>
      <c r="AJS3" s="21"/>
      <c r="AJT3" s="21"/>
      <c r="AJU3" s="21"/>
      <c r="AJV3" s="21"/>
      <c r="AJW3" s="22"/>
      <c r="AJX3" s="21"/>
      <c r="AJY3" s="21"/>
      <c r="AJZ3" s="21"/>
      <c r="AKA3" s="21"/>
      <c r="AKB3" s="21"/>
      <c r="AKC3" s="21"/>
      <c r="AKD3" s="21"/>
      <c r="AKE3" s="22"/>
      <c r="AKF3" s="21"/>
      <c r="AKG3" s="21"/>
      <c r="AKH3" s="21"/>
      <c r="AKI3" s="21"/>
      <c r="AKJ3" s="21"/>
      <c r="AKK3" s="21"/>
      <c r="AKL3" s="21"/>
      <c r="AKM3" s="22"/>
      <c r="AKN3" s="21"/>
      <c r="AKO3" s="21"/>
      <c r="AKP3" s="21"/>
      <c r="AKQ3" s="21"/>
      <c r="AKR3" s="21"/>
      <c r="AKS3" s="21"/>
      <c r="AKT3" s="21"/>
      <c r="AKU3" s="22"/>
      <c r="AKV3" s="21"/>
      <c r="AKW3" s="21"/>
      <c r="AKX3" s="21"/>
      <c r="AKY3" s="21"/>
      <c r="AKZ3" s="21"/>
      <c r="ALA3" s="21"/>
      <c r="ALB3" s="21"/>
      <c r="ALC3" s="22"/>
      <c r="ALD3" s="21"/>
      <c r="ALE3" s="21"/>
      <c r="ALF3" s="21"/>
      <c r="ALG3" s="21"/>
      <c r="ALH3" s="21"/>
      <c r="ALI3" s="21"/>
      <c r="ALJ3" s="21"/>
      <c r="ALK3" s="22"/>
      <c r="ALL3" s="21"/>
      <c r="ALM3" s="21"/>
      <c r="ALN3" s="21"/>
      <c r="ALO3" s="21"/>
      <c r="ALP3" s="21"/>
      <c r="ALQ3" s="21"/>
      <c r="ALR3" s="21"/>
      <c r="ALS3" s="22"/>
      <c r="ALT3" s="21"/>
      <c r="ALU3" s="21"/>
      <c r="ALV3" s="21"/>
      <c r="ALW3" s="21"/>
      <c r="ALX3" s="21"/>
      <c r="ALY3" s="21"/>
      <c r="ALZ3" s="21"/>
      <c r="AMA3" s="22"/>
      <c r="AMB3" s="21"/>
      <c r="AMC3" s="21"/>
      <c r="AMD3" s="21"/>
      <c r="AME3" s="21"/>
      <c r="AMF3" s="21"/>
      <c r="AMG3" s="21"/>
      <c r="AMH3" s="21"/>
      <c r="AMI3" s="22"/>
      <c r="AMJ3" s="21"/>
      <c r="AMK3" s="21"/>
      <c r="AML3" s="21"/>
      <c r="AMM3" s="21"/>
      <c r="AMN3" s="21"/>
      <c r="AMO3" s="21"/>
      <c r="AMP3" s="21"/>
      <c r="AMQ3" s="22"/>
      <c r="AMR3" s="21"/>
      <c r="AMS3" s="21"/>
      <c r="AMT3" s="21"/>
      <c r="AMU3" s="21"/>
      <c r="AMV3" s="21"/>
      <c r="AMW3" s="21"/>
      <c r="AMX3" s="21"/>
      <c r="AMY3" s="22"/>
      <c r="AMZ3" s="21"/>
      <c r="ANA3" s="21"/>
      <c r="ANB3" s="21"/>
      <c r="ANC3" s="21"/>
      <c r="AND3" s="21"/>
      <c r="ANE3" s="21"/>
      <c r="ANF3" s="21"/>
      <c r="ANG3" s="22"/>
      <c r="ANH3" s="21"/>
      <c r="ANI3" s="21"/>
      <c r="ANJ3" s="21"/>
      <c r="ANK3" s="21"/>
      <c r="ANL3" s="21"/>
      <c r="ANM3" s="21"/>
      <c r="ANN3" s="21"/>
      <c r="ANO3" s="22"/>
      <c r="ANP3" s="21"/>
      <c r="ANQ3" s="21"/>
      <c r="ANR3" s="21"/>
      <c r="ANS3" s="21"/>
      <c r="ANT3" s="21"/>
      <c r="ANU3" s="21"/>
      <c r="ANV3" s="21"/>
      <c r="ANW3" s="22"/>
      <c r="ANX3" s="21"/>
      <c r="ANY3" s="21"/>
      <c r="ANZ3" s="21"/>
      <c r="AOA3" s="21"/>
      <c r="AOB3" s="21"/>
      <c r="AOC3" s="21"/>
      <c r="AOD3" s="21"/>
      <c r="AOE3" s="22"/>
      <c r="AOF3" s="21"/>
      <c r="AOG3" s="21"/>
      <c r="AOH3" s="21"/>
      <c r="AOI3" s="21"/>
      <c r="AOJ3" s="21"/>
      <c r="AOK3" s="21"/>
      <c r="AOL3" s="21"/>
      <c r="AOM3" s="22"/>
      <c r="AON3" s="21"/>
      <c r="AOO3" s="21"/>
      <c r="AOP3" s="21"/>
      <c r="AOQ3" s="21"/>
      <c r="AOR3" s="21"/>
      <c r="AOS3" s="21"/>
      <c r="AOT3" s="21"/>
      <c r="AOU3" s="22"/>
      <c r="AOV3" s="21"/>
      <c r="AOW3" s="21"/>
      <c r="AOX3" s="21"/>
      <c r="AOY3" s="21"/>
      <c r="AOZ3" s="21"/>
      <c r="APA3" s="21"/>
      <c r="APB3" s="21"/>
      <c r="APC3" s="22"/>
      <c r="APD3" s="21"/>
      <c r="APE3" s="21"/>
      <c r="APF3" s="21"/>
      <c r="APG3" s="21"/>
      <c r="APH3" s="21"/>
      <c r="API3" s="21"/>
      <c r="APJ3" s="21"/>
      <c r="APK3" s="22"/>
      <c r="APL3" s="21"/>
      <c r="APM3" s="21"/>
      <c r="APN3" s="21"/>
      <c r="APO3" s="21"/>
      <c r="APP3" s="21"/>
      <c r="APQ3" s="21"/>
      <c r="APR3" s="21"/>
      <c r="APS3" s="22"/>
      <c r="APT3" s="21"/>
      <c r="APU3" s="21"/>
      <c r="APV3" s="21"/>
      <c r="APW3" s="21"/>
      <c r="APX3" s="21"/>
      <c r="APY3" s="21"/>
      <c r="APZ3" s="21"/>
      <c r="AQA3" s="22"/>
      <c r="AQB3" s="21"/>
      <c r="AQC3" s="21"/>
      <c r="AQD3" s="21"/>
      <c r="AQE3" s="21"/>
      <c r="AQF3" s="21"/>
      <c r="AQG3" s="21"/>
      <c r="AQH3" s="21"/>
      <c r="AQI3" s="22"/>
      <c r="AQJ3" s="21"/>
      <c r="AQK3" s="21"/>
      <c r="AQL3" s="21"/>
      <c r="AQM3" s="21"/>
      <c r="AQN3" s="21"/>
      <c r="AQO3" s="21"/>
      <c r="AQP3" s="21"/>
      <c r="AQQ3" s="22"/>
      <c r="AQR3" s="21"/>
      <c r="AQS3" s="21"/>
      <c r="AQT3" s="21"/>
      <c r="AQU3" s="21"/>
      <c r="AQV3" s="21"/>
      <c r="AQW3" s="21"/>
      <c r="AQX3" s="21"/>
      <c r="AQY3" s="22"/>
      <c r="AQZ3" s="21"/>
      <c r="ARA3" s="21"/>
      <c r="ARB3" s="21"/>
      <c r="ARC3" s="21"/>
      <c r="ARD3" s="21"/>
      <c r="ARE3" s="21"/>
      <c r="ARF3" s="21"/>
      <c r="ARG3" s="22"/>
      <c r="ARH3" s="21"/>
      <c r="ARI3" s="21"/>
      <c r="ARJ3" s="21"/>
      <c r="ARK3" s="21"/>
      <c r="ARL3" s="21"/>
      <c r="ARM3" s="21"/>
      <c r="ARN3" s="21"/>
      <c r="ARO3" s="22"/>
      <c r="ARP3" s="21"/>
      <c r="ARQ3" s="21"/>
      <c r="ARR3" s="21"/>
      <c r="ARS3" s="21"/>
      <c r="ART3" s="21"/>
      <c r="ARU3" s="21"/>
      <c r="ARV3" s="21"/>
      <c r="ARW3" s="22"/>
      <c r="ARX3" s="21"/>
      <c r="ARY3" s="21"/>
      <c r="ARZ3" s="21"/>
      <c r="ASA3" s="21"/>
      <c r="ASB3" s="21"/>
      <c r="ASC3" s="21"/>
      <c r="ASD3" s="21"/>
      <c r="ASE3" s="22"/>
      <c r="ASF3" s="21"/>
      <c r="ASG3" s="21"/>
      <c r="ASH3" s="21"/>
      <c r="ASI3" s="21"/>
      <c r="ASJ3" s="21"/>
      <c r="ASK3" s="21"/>
      <c r="ASL3" s="21"/>
      <c r="ASM3" s="22"/>
      <c r="ASN3" s="21"/>
      <c r="ASO3" s="21"/>
      <c r="ASP3" s="21"/>
      <c r="ASQ3" s="21"/>
      <c r="ASR3" s="21"/>
      <c r="ASS3" s="21"/>
      <c r="AST3" s="21"/>
      <c r="ASU3" s="22"/>
      <c r="ASV3" s="21"/>
      <c r="ASW3" s="21"/>
      <c r="ASX3" s="21"/>
      <c r="ASY3" s="21"/>
      <c r="ASZ3" s="21"/>
      <c r="ATA3" s="21"/>
      <c r="ATB3" s="21"/>
      <c r="ATC3" s="22"/>
      <c r="ATD3" s="21"/>
      <c r="ATE3" s="21"/>
      <c r="ATF3" s="21"/>
      <c r="ATG3" s="21"/>
      <c r="ATH3" s="21"/>
      <c r="ATI3" s="21"/>
      <c r="ATJ3" s="21"/>
      <c r="ATK3" s="22"/>
      <c r="ATL3" s="21"/>
      <c r="ATM3" s="21"/>
      <c r="ATN3" s="21"/>
      <c r="ATO3" s="21"/>
      <c r="ATP3" s="21"/>
      <c r="ATQ3" s="21"/>
      <c r="ATR3" s="21"/>
      <c r="ATS3" s="22"/>
      <c r="ATT3" s="21"/>
      <c r="ATU3" s="21"/>
      <c r="ATV3" s="21"/>
      <c r="ATW3" s="21"/>
      <c r="ATX3" s="21"/>
      <c r="ATY3" s="21"/>
      <c r="ATZ3" s="21"/>
      <c r="AUA3" s="22"/>
      <c r="AUB3" s="21"/>
      <c r="AUC3" s="21"/>
      <c r="AUD3" s="21"/>
      <c r="AUE3" s="21"/>
      <c r="AUF3" s="21"/>
      <c r="AUG3" s="21"/>
      <c r="AUH3" s="21"/>
      <c r="AUI3" s="22"/>
      <c r="AUJ3" s="21"/>
      <c r="AUK3" s="21"/>
      <c r="AUL3" s="21"/>
      <c r="AUM3" s="21"/>
      <c r="AUN3" s="21"/>
      <c r="AUO3" s="21"/>
      <c r="AUP3" s="21"/>
      <c r="AUQ3" s="22"/>
      <c r="AUR3" s="21"/>
      <c r="AUS3" s="21"/>
      <c r="AUT3" s="21"/>
      <c r="AUU3" s="21"/>
      <c r="AUV3" s="21"/>
      <c r="AUW3" s="21"/>
      <c r="AUX3" s="21"/>
      <c r="AUY3" s="22"/>
      <c r="AUZ3" s="21"/>
      <c r="AVA3" s="21"/>
      <c r="AVB3" s="21"/>
      <c r="AVC3" s="21"/>
      <c r="AVD3" s="21"/>
      <c r="AVE3" s="21"/>
      <c r="AVF3" s="21"/>
      <c r="AVG3" s="22"/>
      <c r="AVH3" s="21"/>
      <c r="AVI3" s="21"/>
      <c r="AVJ3" s="21"/>
      <c r="AVK3" s="21"/>
      <c r="AVL3" s="21"/>
      <c r="AVM3" s="21"/>
      <c r="AVN3" s="21"/>
      <c r="AVO3" s="22"/>
      <c r="AVP3" s="21"/>
      <c r="AVQ3" s="21"/>
      <c r="AVR3" s="21"/>
      <c r="AVS3" s="21"/>
      <c r="AVT3" s="21"/>
      <c r="AVU3" s="21"/>
      <c r="AVV3" s="21"/>
      <c r="AVW3" s="22"/>
      <c r="AVX3" s="21"/>
      <c r="AVY3" s="21"/>
      <c r="AVZ3" s="21"/>
      <c r="AWA3" s="21"/>
      <c r="AWB3" s="21"/>
      <c r="AWC3" s="21"/>
      <c r="AWD3" s="21"/>
      <c r="AWE3" s="22"/>
      <c r="AWF3" s="21"/>
      <c r="AWG3" s="21"/>
      <c r="AWH3" s="21"/>
      <c r="AWI3" s="21"/>
      <c r="AWJ3" s="21"/>
      <c r="AWK3" s="21"/>
      <c r="AWL3" s="21"/>
      <c r="AWM3" s="22"/>
      <c r="AWN3" s="21"/>
      <c r="AWO3" s="21"/>
      <c r="AWP3" s="21"/>
      <c r="AWQ3" s="21"/>
      <c r="AWR3" s="21"/>
      <c r="AWS3" s="21"/>
      <c r="AWT3" s="21"/>
      <c r="AWU3" s="22"/>
      <c r="AWV3" s="21"/>
      <c r="AWW3" s="21"/>
      <c r="AWX3" s="21"/>
      <c r="AWY3" s="21"/>
      <c r="AWZ3" s="21"/>
      <c r="AXA3" s="21"/>
      <c r="AXB3" s="21"/>
      <c r="AXC3" s="22"/>
      <c r="AXD3" s="21"/>
      <c r="AXE3" s="21"/>
      <c r="AXF3" s="21"/>
      <c r="AXG3" s="21"/>
      <c r="AXH3" s="21"/>
      <c r="AXI3" s="21"/>
      <c r="AXJ3" s="21"/>
      <c r="AXK3" s="22"/>
      <c r="AXL3" s="21"/>
      <c r="AXM3" s="21"/>
      <c r="AXN3" s="21"/>
      <c r="AXO3" s="21"/>
      <c r="AXP3" s="21"/>
      <c r="AXQ3" s="21"/>
      <c r="AXR3" s="21"/>
      <c r="AXS3" s="22"/>
      <c r="AXT3" s="21"/>
      <c r="AXU3" s="21"/>
      <c r="AXV3" s="21"/>
      <c r="AXW3" s="21"/>
      <c r="AXX3" s="21"/>
      <c r="AXY3" s="21"/>
      <c r="AXZ3" s="21"/>
      <c r="AYA3" s="22"/>
      <c r="AYB3" s="21"/>
      <c r="AYC3" s="21"/>
      <c r="AYD3" s="21"/>
      <c r="AYE3" s="21"/>
      <c r="AYF3" s="21"/>
      <c r="AYG3" s="21"/>
      <c r="AYH3" s="21"/>
      <c r="AYI3" s="22"/>
      <c r="AYJ3" s="21"/>
      <c r="AYK3" s="21"/>
      <c r="AYL3" s="21"/>
      <c r="AYM3" s="21"/>
      <c r="AYN3" s="21"/>
      <c r="AYO3" s="21"/>
      <c r="AYP3" s="21"/>
      <c r="AYQ3" s="22"/>
      <c r="AYR3" s="21"/>
      <c r="AYS3" s="21"/>
      <c r="AYT3" s="21"/>
      <c r="AYU3" s="21"/>
      <c r="AYV3" s="21"/>
      <c r="AYW3" s="21"/>
      <c r="AYX3" s="21"/>
      <c r="AYY3" s="22"/>
      <c r="AYZ3" s="21"/>
      <c r="AZA3" s="21"/>
      <c r="AZB3" s="21"/>
      <c r="AZC3" s="21"/>
      <c r="AZD3" s="21"/>
      <c r="AZE3" s="21"/>
      <c r="AZF3" s="21"/>
      <c r="AZG3" s="22"/>
      <c r="AZH3" s="21"/>
      <c r="AZI3" s="21"/>
      <c r="AZJ3" s="21"/>
      <c r="AZK3" s="21"/>
      <c r="AZL3" s="21"/>
      <c r="AZM3" s="21"/>
      <c r="AZN3" s="21"/>
      <c r="AZO3" s="22"/>
      <c r="AZP3" s="21"/>
      <c r="AZQ3" s="21"/>
      <c r="AZR3" s="21"/>
      <c r="AZS3" s="21"/>
      <c r="AZT3" s="21"/>
      <c r="AZU3" s="21"/>
      <c r="AZV3" s="21"/>
      <c r="AZW3" s="22"/>
      <c r="AZX3" s="21"/>
      <c r="AZY3" s="21"/>
      <c r="AZZ3" s="21"/>
      <c r="BAA3" s="21"/>
      <c r="BAB3" s="21"/>
      <c r="BAC3" s="21"/>
      <c r="BAD3" s="21"/>
      <c r="BAE3" s="22"/>
      <c r="BAF3" s="21"/>
      <c r="BAG3" s="21"/>
      <c r="BAH3" s="21"/>
      <c r="BAI3" s="21"/>
      <c r="BAJ3" s="21"/>
      <c r="BAK3" s="21"/>
      <c r="BAL3" s="21"/>
      <c r="BAM3" s="22"/>
      <c r="BAN3" s="21"/>
      <c r="BAO3" s="21"/>
      <c r="BAP3" s="21"/>
      <c r="BAQ3" s="21"/>
      <c r="BAR3" s="21"/>
      <c r="BAS3" s="21"/>
      <c r="BAT3" s="21"/>
      <c r="BAU3" s="22"/>
      <c r="BAV3" s="21"/>
      <c r="BAW3" s="21"/>
      <c r="BAX3" s="21"/>
      <c r="BAY3" s="21"/>
      <c r="BAZ3" s="21"/>
      <c r="BBA3" s="21"/>
      <c r="BBB3" s="21"/>
      <c r="BBC3" s="22"/>
      <c r="BBD3" s="21"/>
      <c r="BBE3" s="21"/>
      <c r="BBF3" s="21"/>
      <c r="BBG3" s="21"/>
      <c r="BBH3" s="21"/>
      <c r="BBI3" s="21"/>
      <c r="BBJ3" s="21"/>
      <c r="BBK3" s="22"/>
      <c r="BBL3" s="21"/>
      <c r="BBM3" s="21"/>
      <c r="BBN3" s="21"/>
      <c r="BBO3" s="21"/>
      <c r="BBP3" s="21"/>
      <c r="BBQ3" s="21"/>
      <c r="BBR3" s="21"/>
      <c r="BBS3" s="22"/>
      <c r="BBT3" s="21"/>
      <c r="BBU3" s="21"/>
      <c r="BBV3" s="21"/>
      <c r="BBW3" s="21"/>
      <c r="BBX3" s="21"/>
      <c r="BBY3" s="21"/>
      <c r="BBZ3" s="21"/>
      <c r="BCA3" s="22"/>
      <c r="BCB3" s="21"/>
      <c r="BCC3" s="21"/>
      <c r="BCD3" s="21"/>
      <c r="BCE3" s="21"/>
      <c r="BCF3" s="21"/>
      <c r="BCG3" s="21"/>
      <c r="BCH3" s="21"/>
      <c r="BCI3" s="22"/>
      <c r="BCJ3" s="21"/>
      <c r="BCK3" s="21"/>
      <c r="BCL3" s="21"/>
      <c r="BCM3" s="21"/>
      <c r="BCN3" s="21"/>
      <c r="BCO3" s="21"/>
      <c r="BCP3" s="21"/>
      <c r="BCQ3" s="22"/>
      <c r="BCR3" s="21"/>
      <c r="BCS3" s="21"/>
      <c r="BCT3" s="21"/>
      <c r="BCU3" s="21"/>
      <c r="BCV3" s="21"/>
      <c r="BCW3" s="21"/>
      <c r="BCX3" s="21"/>
      <c r="BCY3" s="22"/>
      <c r="BCZ3" s="21"/>
      <c r="BDA3" s="21"/>
      <c r="BDB3" s="21"/>
      <c r="BDC3" s="21"/>
      <c r="BDD3" s="21"/>
      <c r="BDE3" s="21"/>
      <c r="BDF3" s="21"/>
      <c r="BDG3" s="22"/>
      <c r="BDH3" s="21"/>
      <c r="BDI3" s="21"/>
      <c r="BDJ3" s="21"/>
      <c r="BDK3" s="21"/>
      <c r="BDL3" s="21"/>
      <c r="BDM3" s="21"/>
      <c r="BDN3" s="21"/>
      <c r="BDO3" s="22"/>
      <c r="BDP3" s="21"/>
      <c r="BDQ3" s="21"/>
      <c r="BDR3" s="21"/>
      <c r="BDS3" s="21"/>
      <c r="BDT3" s="21"/>
      <c r="BDU3" s="21"/>
      <c r="BDV3" s="21"/>
      <c r="BDW3" s="22"/>
      <c r="BDX3" s="21"/>
      <c r="BDY3" s="21"/>
      <c r="BDZ3" s="21"/>
      <c r="BEA3" s="21"/>
      <c r="BEB3" s="21"/>
      <c r="BEC3" s="21"/>
      <c r="BED3" s="21"/>
      <c r="BEE3" s="22"/>
      <c r="BEF3" s="21"/>
      <c r="BEG3" s="21"/>
      <c r="BEH3" s="21"/>
      <c r="BEI3" s="21"/>
      <c r="BEJ3" s="21"/>
      <c r="BEK3" s="21"/>
      <c r="BEL3" s="21"/>
      <c r="BEM3" s="22"/>
      <c r="BEN3" s="21"/>
      <c r="BEO3" s="21"/>
      <c r="BEP3" s="21"/>
      <c r="BEQ3" s="21"/>
      <c r="BER3" s="21"/>
      <c r="BES3" s="21"/>
      <c r="BET3" s="21"/>
      <c r="BEU3" s="22"/>
      <c r="BEV3" s="21"/>
      <c r="BEW3" s="21"/>
      <c r="BEX3" s="21"/>
      <c r="BEY3" s="21"/>
      <c r="BEZ3" s="21"/>
      <c r="BFA3" s="21"/>
      <c r="BFB3" s="21"/>
      <c r="BFC3" s="22"/>
      <c r="BFD3" s="21"/>
      <c r="BFE3" s="21"/>
      <c r="BFF3" s="21"/>
      <c r="BFG3" s="21"/>
      <c r="BFH3" s="21"/>
      <c r="BFI3" s="21"/>
      <c r="BFJ3" s="21"/>
      <c r="BFK3" s="22"/>
      <c r="BFL3" s="21"/>
      <c r="BFM3" s="21"/>
      <c r="BFN3" s="21"/>
      <c r="BFO3" s="21"/>
      <c r="BFP3" s="21"/>
      <c r="BFQ3" s="21"/>
      <c r="BFR3" s="21"/>
      <c r="BFS3" s="22"/>
      <c r="BFT3" s="21"/>
      <c r="BFU3" s="21"/>
      <c r="BFV3" s="21"/>
      <c r="BFW3" s="21"/>
      <c r="BFX3" s="21"/>
      <c r="BFY3" s="21"/>
      <c r="BFZ3" s="21"/>
      <c r="BGA3" s="22"/>
      <c r="BGB3" s="21"/>
      <c r="BGC3" s="21"/>
      <c r="BGD3" s="21"/>
      <c r="BGE3" s="21"/>
      <c r="BGF3" s="21"/>
      <c r="BGG3" s="21"/>
      <c r="BGH3" s="21"/>
      <c r="BGI3" s="22"/>
      <c r="BGJ3" s="21"/>
      <c r="BGK3" s="21"/>
      <c r="BGL3" s="21"/>
      <c r="BGM3" s="21"/>
      <c r="BGN3" s="21"/>
      <c r="BGO3" s="21"/>
      <c r="BGP3" s="21"/>
      <c r="BGQ3" s="22"/>
      <c r="BGR3" s="21"/>
      <c r="BGS3" s="21"/>
      <c r="BGT3" s="21"/>
      <c r="BGU3" s="21"/>
      <c r="BGV3" s="21"/>
      <c r="BGW3" s="21"/>
      <c r="BGX3" s="21"/>
      <c r="BGY3" s="22"/>
      <c r="BGZ3" s="21"/>
      <c r="BHA3" s="21"/>
      <c r="BHB3" s="21"/>
      <c r="BHC3" s="21"/>
      <c r="BHD3" s="21"/>
      <c r="BHE3" s="21"/>
      <c r="BHF3" s="21"/>
      <c r="BHG3" s="22"/>
      <c r="BHH3" s="21"/>
      <c r="BHI3" s="21"/>
      <c r="BHJ3" s="21"/>
      <c r="BHK3" s="21"/>
      <c r="BHL3" s="21"/>
      <c r="BHM3" s="21"/>
      <c r="BHN3" s="21"/>
      <c r="BHO3" s="22"/>
      <c r="BHP3" s="21"/>
      <c r="BHQ3" s="21"/>
      <c r="BHR3" s="21"/>
      <c r="BHS3" s="21"/>
      <c r="BHT3" s="21"/>
      <c r="BHU3" s="21"/>
      <c r="BHV3" s="21"/>
      <c r="BHW3" s="22"/>
      <c r="BHX3" s="21"/>
      <c r="BHY3" s="21"/>
      <c r="BHZ3" s="21"/>
      <c r="BIA3" s="21"/>
      <c r="BIB3" s="21"/>
      <c r="BIC3" s="21"/>
      <c r="BID3" s="21"/>
      <c r="BIE3" s="22"/>
      <c r="BIF3" s="21"/>
      <c r="BIG3" s="21"/>
      <c r="BIH3" s="21"/>
      <c r="BII3" s="21"/>
      <c r="BIJ3" s="21"/>
      <c r="BIK3" s="21"/>
      <c r="BIL3" s="21"/>
      <c r="BIM3" s="22"/>
      <c r="BIN3" s="21"/>
      <c r="BIO3" s="21"/>
      <c r="BIP3" s="21"/>
      <c r="BIQ3" s="21"/>
      <c r="BIR3" s="21"/>
      <c r="BIS3" s="21"/>
      <c r="BIT3" s="21"/>
      <c r="BIU3" s="22"/>
      <c r="BIV3" s="21"/>
      <c r="BIW3" s="21"/>
      <c r="BIX3" s="21"/>
      <c r="BIY3" s="21"/>
      <c r="BIZ3" s="21"/>
      <c r="BJA3" s="21"/>
      <c r="BJB3" s="21"/>
      <c r="BJC3" s="22"/>
      <c r="BJD3" s="21"/>
      <c r="BJE3" s="21"/>
      <c r="BJF3" s="21"/>
      <c r="BJG3" s="21"/>
      <c r="BJH3" s="21"/>
      <c r="BJI3" s="21"/>
      <c r="BJJ3" s="21"/>
      <c r="BJK3" s="22"/>
      <c r="BJL3" s="21"/>
      <c r="BJM3" s="21"/>
      <c r="BJN3" s="21"/>
      <c r="BJO3" s="21"/>
      <c r="BJP3" s="21"/>
      <c r="BJQ3" s="21"/>
      <c r="BJR3" s="21"/>
      <c r="BJS3" s="22"/>
      <c r="BJT3" s="21"/>
      <c r="BJU3" s="21"/>
      <c r="BJV3" s="21"/>
      <c r="BJW3" s="21"/>
      <c r="BJX3" s="21"/>
      <c r="BJY3" s="21"/>
      <c r="BJZ3" s="21"/>
      <c r="BKA3" s="22"/>
      <c r="BKB3" s="21"/>
      <c r="BKC3" s="21"/>
      <c r="BKD3" s="21"/>
      <c r="BKE3" s="21"/>
      <c r="BKF3" s="21"/>
      <c r="BKG3" s="21"/>
      <c r="BKH3" s="21"/>
      <c r="BKI3" s="22"/>
      <c r="BKJ3" s="21"/>
      <c r="BKK3" s="21"/>
      <c r="BKL3" s="21"/>
      <c r="BKM3" s="21"/>
      <c r="BKN3" s="21"/>
      <c r="BKO3" s="21"/>
      <c r="BKP3" s="21"/>
      <c r="BKQ3" s="22"/>
      <c r="BKR3" s="21"/>
      <c r="BKS3" s="21"/>
      <c r="BKT3" s="21"/>
      <c r="BKU3" s="21"/>
      <c r="BKV3" s="21"/>
      <c r="BKW3" s="21"/>
      <c r="BKX3" s="21"/>
      <c r="BKY3" s="22"/>
      <c r="BKZ3" s="21"/>
      <c r="BLA3" s="21"/>
      <c r="BLB3" s="21"/>
      <c r="BLC3" s="21"/>
      <c r="BLD3" s="21"/>
      <c r="BLE3" s="21"/>
      <c r="BLF3" s="21"/>
      <c r="BLG3" s="22"/>
      <c r="BLH3" s="21"/>
      <c r="BLI3" s="21"/>
      <c r="BLJ3" s="21"/>
      <c r="BLK3" s="21"/>
      <c r="BLL3" s="21"/>
      <c r="BLM3" s="21"/>
      <c r="BLN3" s="21"/>
      <c r="BLO3" s="22"/>
      <c r="BLP3" s="21"/>
      <c r="BLQ3" s="21"/>
      <c r="BLR3" s="21"/>
      <c r="BLS3" s="21"/>
      <c r="BLT3" s="21"/>
      <c r="BLU3" s="21"/>
      <c r="BLV3" s="21"/>
      <c r="BLW3" s="22"/>
      <c r="BLX3" s="21"/>
      <c r="BLY3" s="21"/>
      <c r="BLZ3" s="21"/>
      <c r="BMA3" s="21"/>
      <c r="BMB3" s="21"/>
      <c r="BMC3" s="21"/>
      <c r="BMD3" s="21"/>
      <c r="BME3" s="22"/>
      <c r="BMF3" s="21"/>
      <c r="BMG3" s="21"/>
      <c r="BMH3" s="21"/>
      <c r="BMI3" s="21"/>
      <c r="BMJ3" s="21"/>
      <c r="BMK3" s="21"/>
      <c r="BML3" s="21"/>
      <c r="BMM3" s="22"/>
      <c r="BMN3" s="21"/>
      <c r="BMO3" s="21"/>
      <c r="BMP3" s="21"/>
      <c r="BMQ3" s="21"/>
      <c r="BMR3" s="21"/>
      <c r="BMS3" s="21"/>
      <c r="BMT3" s="21"/>
      <c r="BMU3" s="22"/>
      <c r="BMV3" s="21"/>
      <c r="BMW3" s="21"/>
      <c r="BMX3" s="21"/>
      <c r="BMY3" s="21"/>
      <c r="BMZ3" s="21"/>
      <c r="BNA3" s="21"/>
      <c r="BNB3" s="21"/>
      <c r="BNC3" s="22"/>
      <c r="BND3" s="21"/>
      <c r="BNE3" s="21"/>
      <c r="BNF3" s="21"/>
      <c r="BNG3" s="21"/>
      <c r="BNH3" s="21"/>
      <c r="BNI3" s="21"/>
      <c r="BNJ3" s="21"/>
      <c r="BNK3" s="22"/>
      <c r="BNL3" s="21"/>
      <c r="BNM3" s="21"/>
      <c r="BNN3" s="21"/>
      <c r="BNO3" s="21"/>
      <c r="BNP3" s="21"/>
      <c r="BNQ3" s="21"/>
      <c r="BNR3" s="21"/>
      <c r="BNS3" s="22"/>
      <c r="BNT3" s="21"/>
      <c r="BNU3" s="21"/>
      <c r="BNV3" s="21"/>
      <c r="BNW3" s="21"/>
      <c r="BNX3" s="21"/>
      <c r="BNY3" s="21"/>
      <c r="BNZ3" s="21"/>
      <c r="BOA3" s="22"/>
      <c r="BOB3" s="21"/>
      <c r="BOC3" s="21"/>
      <c r="BOD3" s="21"/>
      <c r="BOE3" s="21"/>
      <c r="BOF3" s="21"/>
      <c r="BOG3" s="21"/>
      <c r="BOH3" s="21"/>
      <c r="BOI3" s="22"/>
      <c r="BOJ3" s="21"/>
      <c r="BOK3" s="21"/>
      <c r="BOL3" s="21"/>
      <c r="BOM3" s="21"/>
      <c r="BON3" s="21"/>
      <c r="BOO3" s="21"/>
      <c r="BOP3" s="21"/>
      <c r="BOQ3" s="22"/>
      <c r="BOR3" s="21"/>
      <c r="BOS3" s="21"/>
      <c r="BOT3" s="21"/>
      <c r="BOU3" s="21"/>
      <c r="BOV3" s="21"/>
      <c r="BOW3" s="21"/>
      <c r="BOX3" s="21"/>
      <c r="BOY3" s="22"/>
      <c r="BOZ3" s="21"/>
      <c r="BPA3" s="21"/>
      <c r="BPB3" s="21"/>
      <c r="BPC3" s="21"/>
      <c r="BPD3" s="21"/>
      <c r="BPE3" s="21"/>
      <c r="BPF3" s="21"/>
      <c r="BPG3" s="22"/>
      <c r="BPH3" s="21"/>
      <c r="BPI3" s="21"/>
      <c r="BPJ3" s="21"/>
      <c r="BPK3" s="21"/>
      <c r="BPL3" s="21"/>
      <c r="BPM3" s="21"/>
      <c r="BPN3" s="21"/>
      <c r="BPO3" s="22"/>
      <c r="BPP3" s="21"/>
      <c r="BPQ3" s="21"/>
      <c r="BPR3" s="21"/>
      <c r="BPS3" s="21"/>
      <c r="BPT3" s="21"/>
      <c r="BPU3" s="21"/>
      <c r="BPV3" s="21"/>
      <c r="BPW3" s="22"/>
      <c r="BPX3" s="21"/>
      <c r="BPY3" s="21"/>
      <c r="BPZ3" s="21"/>
      <c r="BQA3" s="21"/>
      <c r="BQB3" s="21"/>
      <c r="BQC3" s="21"/>
      <c r="BQD3" s="21"/>
      <c r="BQE3" s="22"/>
      <c r="BQF3" s="21"/>
      <c r="BQG3" s="21"/>
      <c r="BQH3" s="21"/>
      <c r="BQI3" s="21"/>
      <c r="BQJ3" s="21"/>
      <c r="BQK3" s="21"/>
      <c r="BQL3" s="21"/>
      <c r="BQM3" s="22"/>
      <c r="BQN3" s="21"/>
      <c r="BQO3" s="21"/>
      <c r="BQP3" s="21"/>
      <c r="BQQ3" s="21"/>
      <c r="BQR3" s="21"/>
      <c r="BQS3" s="21"/>
      <c r="BQT3" s="21"/>
      <c r="BQU3" s="22"/>
      <c r="BQV3" s="21"/>
      <c r="BQW3" s="21"/>
      <c r="BQX3" s="21"/>
      <c r="BQY3" s="21"/>
      <c r="BQZ3" s="21"/>
      <c r="BRA3" s="21"/>
      <c r="BRB3" s="21"/>
      <c r="BRC3" s="22"/>
      <c r="BRD3" s="21"/>
      <c r="BRE3" s="21"/>
      <c r="BRF3" s="21"/>
      <c r="BRG3" s="21"/>
      <c r="BRH3" s="21"/>
      <c r="BRI3" s="21"/>
      <c r="BRJ3" s="21"/>
      <c r="BRK3" s="22"/>
      <c r="BRL3" s="21"/>
      <c r="BRM3" s="21"/>
      <c r="BRN3" s="21"/>
      <c r="BRO3" s="21"/>
      <c r="BRP3" s="21"/>
      <c r="BRQ3" s="21"/>
      <c r="BRR3" s="21"/>
      <c r="BRS3" s="22"/>
      <c r="BRT3" s="21"/>
      <c r="BRU3" s="21"/>
      <c r="BRV3" s="21"/>
      <c r="BRW3" s="21"/>
      <c r="BRX3" s="21"/>
      <c r="BRY3" s="21"/>
      <c r="BRZ3" s="21"/>
      <c r="BSA3" s="22"/>
      <c r="BSB3" s="21"/>
      <c r="BSC3" s="21"/>
      <c r="BSD3" s="21"/>
      <c r="BSE3" s="21"/>
      <c r="BSF3" s="21"/>
      <c r="BSG3" s="21"/>
      <c r="BSH3" s="21"/>
      <c r="BSI3" s="22"/>
      <c r="BSJ3" s="21"/>
      <c r="BSK3" s="21"/>
      <c r="BSL3" s="21"/>
      <c r="BSM3" s="21"/>
      <c r="BSN3" s="21"/>
      <c r="BSO3" s="21"/>
      <c r="BSP3" s="21"/>
      <c r="BSQ3" s="22"/>
      <c r="BSR3" s="21"/>
      <c r="BSS3" s="21"/>
      <c r="BST3" s="21"/>
      <c r="BSU3" s="21"/>
      <c r="BSV3" s="21"/>
      <c r="BSW3" s="21"/>
      <c r="BSX3" s="21"/>
      <c r="BSY3" s="22"/>
      <c r="BSZ3" s="21"/>
      <c r="BTA3" s="21"/>
      <c r="BTB3" s="21"/>
      <c r="BTC3" s="21"/>
      <c r="BTD3" s="21"/>
      <c r="BTE3" s="21"/>
      <c r="BTF3" s="21"/>
      <c r="BTG3" s="22"/>
      <c r="BTH3" s="21"/>
      <c r="BTI3" s="21"/>
      <c r="BTJ3" s="21"/>
      <c r="BTK3" s="21"/>
      <c r="BTL3" s="21"/>
      <c r="BTM3" s="21"/>
      <c r="BTN3" s="21"/>
      <c r="BTO3" s="22"/>
      <c r="BTP3" s="21"/>
      <c r="BTQ3" s="21"/>
      <c r="BTR3" s="21"/>
      <c r="BTS3" s="21"/>
      <c r="BTT3" s="21"/>
      <c r="BTU3" s="21"/>
      <c r="BTV3" s="21"/>
      <c r="BTW3" s="22"/>
      <c r="BTX3" s="21"/>
      <c r="BTY3" s="21"/>
      <c r="BTZ3" s="21"/>
      <c r="BUA3" s="21"/>
      <c r="BUB3" s="21"/>
      <c r="BUC3" s="21"/>
      <c r="BUD3" s="21"/>
      <c r="BUE3" s="22"/>
      <c r="BUF3" s="21"/>
      <c r="BUG3" s="21"/>
      <c r="BUH3" s="21"/>
      <c r="BUI3" s="21"/>
      <c r="BUJ3" s="21"/>
      <c r="BUK3" s="21"/>
      <c r="BUL3" s="21"/>
      <c r="BUM3" s="22"/>
      <c r="BUN3" s="21"/>
      <c r="BUO3" s="21"/>
      <c r="BUP3" s="21"/>
      <c r="BUQ3" s="21"/>
      <c r="BUR3" s="21"/>
      <c r="BUS3" s="21"/>
      <c r="BUT3" s="21"/>
      <c r="BUU3" s="22"/>
      <c r="BUV3" s="21"/>
      <c r="BUW3" s="21"/>
      <c r="BUX3" s="21"/>
      <c r="BUY3" s="21"/>
      <c r="BUZ3" s="21"/>
      <c r="BVA3" s="21"/>
      <c r="BVB3" s="21"/>
      <c r="BVC3" s="22"/>
      <c r="BVD3" s="21"/>
      <c r="BVE3" s="21"/>
      <c r="BVF3" s="21"/>
      <c r="BVG3" s="21"/>
      <c r="BVH3" s="21"/>
      <c r="BVI3" s="21"/>
      <c r="BVJ3" s="21"/>
      <c r="BVK3" s="22"/>
      <c r="BVL3" s="21"/>
      <c r="BVM3" s="21"/>
      <c r="BVN3" s="21"/>
      <c r="BVO3" s="21"/>
      <c r="BVP3" s="21"/>
      <c r="BVQ3" s="21"/>
      <c r="BVR3" s="21"/>
      <c r="BVS3" s="22"/>
      <c r="BVT3" s="21"/>
      <c r="BVU3" s="21"/>
      <c r="BVV3" s="21"/>
      <c r="BVW3" s="21"/>
      <c r="BVX3" s="21"/>
      <c r="BVY3" s="21"/>
      <c r="BVZ3" s="21"/>
      <c r="BWA3" s="22"/>
      <c r="BWB3" s="21"/>
      <c r="BWC3" s="21"/>
      <c r="BWD3" s="21"/>
      <c r="BWE3" s="21"/>
      <c r="BWF3" s="21"/>
      <c r="BWG3" s="21"/>
      <c r="BWH3" s="21"/>
      <c r="BWI3" s="22"/>
      <c r="BWJ3" s="21"/>
      <c r="BWK3" s="21"/>
      <c r="BWL3" s="21"/>
      <c r="BWM3" s="21"/>
      <c r="BWN3" s="21"/>
      <c r="BWO3" s="21"/>
      <c r="BWP3" s="21"/>
      <c r="BWQ3" s="22"/>
      <c r="BWR3" s="21"/>
      <c r="BWS3" s="21"/>
      <c r="BWT3" s="21"/>
      <c r="BWU3" s="21"/>
      <c r="BWV3" s="21"/>
      <c r="BWW3" s="21"/>
      <c r="BWX3" s="21"/>
      <c r="BWY3" s="22"/>
      <c r="BWZ3" s="21"/>
      <c r="BXA3" s="21"/>
      <c r="BXB3" s="21"/>
      <c r="BXC3" s="21"/>
      <c r="BXD3" s="21"/>
      <c r="BXE3" s="21"/>
      <c r="BXF3" s="21"/>
      <c r="BXG3" s="22"/>
      <c r="BXH3" s="21"/>
      <c r="BXI3" s="21"/>
      <c r="BXJ3" s="21"/>
      <c r="BXK3" s="21"/>
      <c r="BXL3" s="21"/>
      <c r="BXM3" s="21"/>
      <c r="BXN3" s="21"/>
      <c r="BXO3" s="22"/>
      <c r="BXP3" s="21"/>
      <c r="BXQ3" s="21"/>
      <c r="BXR3" s="21"/>
      <c r="BXS3" s="21"/>
      <c r="BXT3" s="21"/>
      <c r="BXU3" s="21"/>
      <c r="BXV3" s="21"/>
      <c r="BXW3" s="22"/>
      <c r="BXX3" s="21"/>
      <c r="BXY3" s="21"/>
      <c r="BXZ3" s="21"/>
      <c r="BYA3" s="21"/>
      <c r="BYB3" s="21"/>
      <c r="BYC3" s="21"/>
      <c r="BYD3" s="21"/>
      <c r="BYE3" s="22"/>
      <c r="BYF3" s="21"/>
      <c r="BYG3" s="21"/>
      <c r="BYH3" s="21"/>
      <c r="BYI3" s="21"/>
      <c r="BYJ3" s="21"/>
      <c r="BYK3" s="21"/>
      <c r="BYL3" s="21"/>
      <c r="BYM3" s="22"/>
      <c r="BYN3" s="21"/>
      <c r="BYO3" s="21"/>
      <c r="BYP3" s="21"/>
      <c r="BYQ3" s="21"/>
      <c r="BYR3" s="21"/>
      <c r="BYS3" s="21"/>
      <c r="BYT3" s="21"/>
      <c r="BYU3" s="22"/>
      <c r="BYV3" s="21"/>
      <c r="BYW3" s="21"/>
      <c r="BYX3" s="21"/>
      <c r="BYY3" s="21"/>
      <c r="BYZ3" s="21"/>
      <c r="BZA3" s="21"/>
      <c r="BZB3" s="21"/>
      <c r="BZC3" s="22"/>
      <c r="BZD3" s="21"/>
      <c r="BZE3" s="21"/>
      <c r="BZF3" s="21"/>
      <c r="BZG3" s="21"/>
      <c r="BZH3" s="21"/>
      <c r="BZI3" s="21"/>
      <c r="BZJ3" s="21"/>
      <c r="BZK3" s="22"/>
      <c r="BZL3" s="21"/>
      <c r="BZM3" s="21"/>
      <c r="BZN3" s="21"/>
      <c r="BZO3" s="21"/>
      <c r="BZP3" s="21"/>
      <c r="BZQ3" s="21"/>
      <c r="BZR3" s="21"/>
      <c r="BZS3" s="22"/>
      <c r="BZT3" s="21"/>
      <c r="BZU3" s="21"/>
      <c r="BZV3" s="21"/>
      <c r="BZW3" s="21"/>
      <c r="BZX3" s="21"/>
      <c r="BZY3" s="21"/>
      <c r="BZZ3" s="21"/>
      <c r="CAA3" s="22"/>
      <c r="CAB3" s="21"/>
      <c r="CAC3" s="21"/>
      <c r="CAD3" s="21"/>
      <c r="CAE3" s="21"/>
      <c r="CAF3" s="21"/>
      <c r="CAG3" s="21"/>
      <c r="CAH3" s="21"/>
      <c r="CAI3" s="22"/>
      <c r="CAJ3" s="21"/>
      <c r="CAK3" s="21"/>
      <c r="CAL3" s="21"/>
      <c r="CAM3" s="21"/>
      <c r="CAN3" s="21"/>
      <c r="CAO3" s="21"/>
      <c r="CAP3" s="21"/>
      <c r="CAQ3" s="22"/>
      <c r="CAR3" s="21"/>
      <c r="CAS3" s="21"/>
      <c r="CAT3" s="21"/>
      <c r="CAU3" s="21"/>
      <c r="CAV3" s="21"/>
      <c r="CAW3" s="21"/>
      <c r="CAX3" s="21"/>
      <c r="CAY3" s="22"/>
      <c r="CAZ3" s="21"/>
      <c r="CBA3" s="21"/>
      <c r="CBB3" s="21"/>
      <c r="CBC3" s="21"/>
      <c r="CBD3" s="21"/>
      <c r="CBE3" s="21"/>
      <c r="CBF3" s="21"/>
      <c r="CBG3" s="22"/>
      <c r="CBH3" s="21"/>
      <c r="CBI3" s="21"/>
      <c r="CBJ3" s="21"/>
      <c r="CBK3" s="21"/>
      <c r="CBL3" s="21"/>
      <c r="CBM3" s="21"/>
      <c r="CBN3" s="21"/>
      <c r="CBO3" s="22"/>
      <c r="CBP3" s="21"/>
      <c r="CBQ3" s="21"/>
      <c r="CBR3" s="21"/>
      <c r="CBS3" s="21"/>
      <c r="CBT3" s="21"/>
      <c r="CBU3" s="21"/>
      <c r="CBV3" s="21"/>
      <c r="CBW3" s="22"/>
      <c r="CBX3" s="21"/>
      <c r="CBY3" s="21"/>
      <c r="CBZ3" s="21"/>
      <c r="CCA3" s="21"/>
      <c r="CCB3" s="21"/>
      <c r="CCC3" s="21"/>
      <c r="CCD3" s="21"/>
      <c r="CCE3" s="22"/>
      <c r="CCF3" s="21"/>
      <c r="CCG3" s="21"/>
      <c r="CCH3" s="21"/>
      <c r="CCI3" s="21"/>
      <c r="CCJ3" s="21"/>
      <c r="CCK3" s="21"/>
      <c r="CCL3" s="21"/>
      <c r="CCM3" s="22"/>
      <c r="CCN3" s="21"/>
      <c r="CCO3" s="21"/>
      <c r="CCP3" s="21"/>
      <c r="CCQ3" s="21"/>
      <c r="CCR3" s="21"/>
      <c r="CCS3" s="21"/>
      <c r="CCT3" s="21"/>
      <c r="CCU3" s="22"/>
      <c r="CCV3" s="21"/>
      <c r="CCW3" s="21"/>
      <c r="CCX3" s="21"/>
      <c r="CCY3" s="21"/>
      <c r="CCZ3" s="21"/>
      <c r="CDA3" s="21"/>
      <c r="CDB3" s="21"/>
      <c r="CDC3" s="22"/>
      <c r="CDD3" s="21"/>
      <c r="CDE3" s="21"/>
      <c r="CDF3" s="21"/>
      <c r="CDG3" s="21"/>
      <c r="CDH3" s="21"/>
      <c r="CDI3" s="21"/>
      <c r="CDJ3" s="21"/>
      <c r="CDK3" s="22"/>
      <c r="CDL3" s="21"/>
      <c r="CDM3" s="21"/>
      <c r="CDN3" s="21"/>
      <c r="CDO3" s="21"/>
      <c r="CDP3" s="21"/>
      <c r="CDQ3" s="21"/>
      <c r="CDR3" s="21"/>
      <c r="CDS3" s="22"/>
      <c r="CDT3" s="21"/>
      <c r="CDU3" s="21"/>
      <c r="CDV3" s="21"/>
      <c r="CDW3" s="21"/>
      <c r="CDX3" s="21"/>
      <c r="CDY3" s="21"/>
      <c r="CDZ3" s="21"/>
      <c r="CEA3" s="22"/>
      <c r="CEB3" s="21"/>
      <c r="CEC3" s="21"/>
      <c r="CED3" s="21"/>
      <c r="CEE3" s="21"/>
      <c r="CEF3" s="21"/>
      <c r="CEG3" s="21"/>
      <c r="CEH3" s="21"/>
      <c r="CEI3" s="22"/>
      <c r="CEJ3" s="21"/>
      <c r="CEK3" s="21"/>
      <c r="CEL3" s="21"/>
      <c r="CEM3" s="21"/>
      <c r="CEN3" s="21"/>
      <c r="CEO3" s="21"/>
      <c r="CEP3" s="21"/>
      <c r="CEQ3" s="22"/>
      <c r="CER3" s="21"/>
      <c r="CES3" s="21"/>
      <c r="CET3" s="21"/>
      <c r="CEU3" s="21"/>
      <c r="CEV3" s="21"/>
      <c r="CEW3" s="21"/>
      <c r="CEX3" s="21"/>
      <c r="CEY3" s="22"/>
      <c r="CEZ3" s="21"/>
      <c r="CFA3" s="21"/>
      <c r="CFB3" s="21"/>
      <c r="CFC3" s="21"/>
      <c r="CFD3" s="21"/>
      <c r="CFE3" s="21"/>
      <c r="CFF3" s="21"/>
      <c r="CFG3" s="22"/>
      <c r="CFH3" s="21"/>
      <c r="CFI3" s="21"/>
      <c r="CFJ3" s="21"/>
      <c r="CFK3" s="21"/>
      <c r="CFL3" s="21"/>
      <c r="CFM3" s="21"/>
      <c r="CFN3" s="21"/>
      <c r="CFO3" s="22"/>
      <c r="CFP3" s="21"/>
      <c r="CFQ3" s="21"/>
      <c r="CFR3" s="21"/>
      <c r="CFS3" s="21"/>
      <c r="CFT3" s="21"/>
      <c r="CFU3" s="21"/>
      <c r="CFV3" s="21"/>
      <c r="CFW3" s="22"/>
      <c r="CFX3" s="21"/>
      <c r="CFY3" s="21"/>
      <c r="CFZ3" s="21"/>
      <c r="CGA3" s="21"/>
      <c r="CGB3" s="21"/>
      <c r="CGC3" s="21"/>
      <c r="CGD3" s="21"/>
      <c r="CGE3" s="22"/>
      <c r="CGF3" s="21"/>
      <c r="CGG3" s="21"/>
      <c r="CGH3" s="21"/>
      <c r="CGI3" s="21"/>
      <c r="CGJ3" s="21"/>
      <c r="CGK3" s="21"/>
      <c r="CGL3" s="21"/>
      <c r="CGM3" s="22"/>
      <c r="CGN3" s="21"/>
      <c r="CGO3" s="21"/>
      <c r="CGP3" s="21"/>
      <c r="CGQ3" s="21"/>
      <c r="CGR3" s="21"/>
      <c r="CGS3" s="21"/>
      <c r="CGT3" s="21"/>
      <c r="CGU3" s="22"/>
      <c r="CGV3" s="21"/>
      <c r="CGW3" s="21"/>
      <c r="CGX3" s="21"/>
      <c r="CGY3" s="21"/>
      <c r="CGZ3" s="21"/>
      <c r="CHA3" s="21"/>
      <c r="CHB3" s="21"/>
      <c r="CHC3" s="22"/>
      <c r="CHD3" s="21"/>
      <c r="CHE3" s="21"/>
      <c r="CHF3" s="21"/>
      <c r="CHG3" s="21"/>
      <c r="CHH3" s="21"/>
      <c r="CHI3" s="21"/>
      <c r="CHJ3" s="21"/>
      <c r="CHK3" s="22"/>
      <c r="CHL3" s="21"/>
      <c r="CHM3" s="21"/>
      <c r="CHN3" s="21"/>
      <c r="CHO3" s="21"/>
      <c r="CHP3" s="21"/>
      <c r="CHQ3" s="21"/>
      <c r="CHR3" s="21"/>
      <c r="CHS3" s="22"/>
      <c r="CHT3" s="21"/>
      <c r="CHU3" s="21"/>
      <c r="CHV3" s="21"/>
      <c r="CHW3" s="21"/>
      <c r="CHX3" s="21"/>
      <c r="CHY3" s="21"/>
      <c r="CHZ3" s="21"/>
      <c r="CIA3" s="22"/>
      <c r="CIB3" s="21"/>
      <c r="CIC3" s="21"/>
      <c r="CID3" s="21"/>
      <c r="CIE3" s="21"/>
      <c r="CIF3" s="21"/>
      <c r="CIG3" s="21"/>
      <c r="CIH3" s="21"/>
      <c r="CII3" s="22"/>
      <c r="CIJ3" s="21"/>
      <c r="CIK3" s="21"/>
      <c r="CIL3" s="21"/>
      <c r="CIM3" s="21"/>
      <c r="CIN3" s="21"/>
      <c r="CIO3" s="21"/>
      <c r="CIP3" s="21"/>
      <c r="CIQ3" s="22"/>
      <c r="CIR3" s="21"/>
      <c r="CIS3" s="21"/>
      <c r="CIT3" s="21"/>
      <c r="CIU3" s="21"/>
      <c r="CIV3" s="21"/>
      <c r="CIW3" s="21"/>
      <c r="CIX3" s="21"/>
      <c r="CIY3" s="22"/>
      <c r="CIZ3" s="21"/>
      <c r="CJA3" s="21"/>
      <c r="CJB3" s="21"/>
      <c r="CJC3" s="21"/>
      <c r="CJD3" s="21"/>
      <c r="CJE3" s="21"/>
      <c r="CJF3" s="21"/>
      <c r="CJG3" s="22"/>
      <c r="CJH3" s="21"/>
      <c r="CJI3" s="21"/>
      <c r="CJJ3" s="21"/>
      <c r="CJK3" s="21"/>
      <c r="CJL3" s="21"/>
      <c r="CJM3" s="21"/>
      <c r="CJN3" s="21"/>
      <c r="CJO3" s="22"/>
      <c r="CJP3" s="21"/>
      <c r="CJQ3" s="21"/>
      <c r="CJR3" s="21"/>
      <c r="CJS3" s="21"/>
      <c r="CJT3" s="21"/>
      <c r="CJU3" s="21"/>
      <c r="CJV3" s="21"/>
      <c r="CJW3" s="22"/>
      <c r="CJX3" s="21"/>
      <c r="CJY3" s="21"/>
      <c r="CJZ3" s="21"/>
      <c r="CKA3" s="21"/>
      <c r="CKB3" s="21"/>
      <c r="CKC3" s="21"/>
      <c r="CKD3" s="21"/>
      <c r="CKE3" s="22"/>
      <c r="CKF3" s="21"/>
      <c r="CKG3" s="21"/>
      <c r="CKH3" s="21"/>
      <c r="CKI3" s="21"/>
      <c r="CKJ3" s="21"/>
      <c r="CKK3" s="21"/>
      <c r="CKL3" s="21"/>
      <c r="CKM3" s="22"/>
      <c r="CKN3" s="21"/>
      <c r="CKO3" s="21"/>
      <c r="CKP3" s="21"/>
      <c r="CKQ3" s="21"/>
      <c r="CKR3" s="21"/>
      <c r="CKS3" s="21"/>
      <c r="CKT3" s="21"/>
      <c r="CKU3" s="22"/>
      <c r="CKV3" s="21"/>
      <c r="CKW3" s="21"/>
      <c r="CKX3" s="21"/>
      <c r="CKY3" s="21"/>
      <c r="CKZ3" s="21"/>
      <c r="CLA3" s="21"/>
      <c r="CLB3" s="21"/>
      <c r="CLC3" s="22"/>
      <c r="CLD3" s="21"/>
      <c r="CLE3" s="21"/>
      <c r="CLF3" s="21"/>
      <c r="CLG3" s="21"/>
      <c r="CLH3" s="21"/>
      <c r="CLI3" s="21"/>
      <c r="CLJ3" s="21"/>
      <c r="CLK3" s="22"/>
      <c r="CLL3" s="21"/>
      <c r="CLM3" s="21"/>
      <c r="CLN3" s="21"/>
      <c r="CLO3" s="21"/>
      <c r="CLP3" s="21"/>
      <c r="CLQ3" s="21"/>
      <c r="CLR3" s="21"/>
      <c r="CLS3" s="22"/>
      <c r="CLT3" s="21"/>
      <c r="CLU3" s="21"/>
      <c r="CLV3" s="21"/>
      <c r="CLW3" s="21"/>
      <c r="CLX3" s="21"/>
      <c r="CLY3" s="21"/>
      <c r="CLZ3" s="21"/>
      <c r="CMA3" s="22"/>
      <c r="CMB3" s="21"/>
      <c r="CMC3" s="21"/>
      <c r="CMD3" s="21"/>
      <c r="CME3" s="21"/>
      <c r="CMF3" s="21"/>
      <c r="CMG3" s="21"/>
      <c r="CMH3" s="21"/>
      <c r="CMI3" s="22"/>
      <c r="CMJ3" s="21"/>
      <c r="CMK3" s="21"/>
      <c r="CML3" s="21"/>
      <c r="CMM3" s="21"/>
      <c r="CMN3" s="21"/>
      <c r="CMO3" s="21"/>
      <c r="CMP3" s="21"/>
      <c r="CMQ3" s="22"/>
      <c r="CMR3" s="21"/>
      <c r="CMS3" s="21"/>
      <c r="CMT3" s="21"/>
      <c r="CMU3" s="21"/>
      <c r="CMV3" s="21"/>
      <c r="CMW3" s="21"/>
      <c r="CMX3" s="21"/>
      <c r="CMY3" s="22"/>
      <c r="CMZ3" s="21"/>
      <c r="CNA3" s="21"/>
      <c r="CNB3" s="21"/>
      <c r="CNC3" s="21"/>
      <c r="CND3" s="21"/>
      <c r="CNE3" s="21"/>
      <c r="CNF3" s="21"/>
      <c r="CNG3" s="22"/>
      <c r="CNH3" s="21"/>
      <c r="CNI3" s="21"/>
      <c r="CNJ3" s="21"/>
      <c r="CNK3" s="21"/>
      <c r="CNL3" s="21"/>
      <c r="CNM3" s="21"/>
      <c r="CNN3" s="21"/>
      <c r="CNO3" s="22"/>
      <c r="CNP3" s="21"/>
      <c r="CNQ3" s="21"/>
      <c r="CNR3" s="21"/>
      <c r="CNS3" s="21"/>
      <c r="CNT3" s="21"/>
      <c r="CNU3" s="21"/>
      <c r="CNV3" s="21"/>
      <c r="CNW3" s="22"/>
      <c r="CNX3" s="21"/>
      <c r="CNY3" s="21"/>
      <c r="CNZ3" s="21"/>
      <c r="COA3" s="21"/>
      <c r="COB3" s="21"/>
      <c r="COC3" s="21"/>
      <c r="COD3" s="21"/>
      <c r="COE3" s="22"/>
      <c r="COF3" s="21"/>
      <c r="COG3" s="21"/>
      <c r="COH3" s="21"/>
      <c r="COI3" s="21"/>
      <c r="COJ3" s="21"/>
      <c r="COK3" s="21"/>
      <c r="COL3" s="21"/>
      <c r="COM3" s="22"/>
      <c r="CON3" s="21"/>
      <c r="COO3" s="21"/>
      <c r="COP3" s="21"/>
      <c r="COQ3" s="21"/>
      <c r="COR3" s="21"/>
      <c r="COS3" s="21"/>
      <c r="COT3" s="21"/>
      <c r="COU3" s="22"/>
      <c r="COV3" s="21"/>
      <c r="COW3" s="21"/>
      <c r="COX3" s="21"/>
      <c r="COY3" s="21"/>
      <c r="COZ3" s="21"/>
      <c r="CPA3" s="21"/>
      <c r="CPB3" s="21"/>
      <c r="CPC3" s="22"/>
      <c r="CPD3" s="21"/>
      <c r="CPE3" s="21"/>
      <c r="CPF3" s="21"/>
      <c r="CPG3" s="21"/>
      <c r="CPH3" s="21"/>
      <c r="CPI3" s="21"/>
      <c r="CPJ3" s="21"/>
      <c r="CPK3" s="22"/>
      <c r="CPL3" s="21"/>
      <c r="CPM3" s="21"/>
      <c r="CPN3" s="21"/>
      <c r="CPO3" s="21"/>
      <c r="CPP3" s="21"/>
      <c r="CPQ3" s="21"/>
      <c r="CPR3" s="21"/>
      <c r="CPS3" s="22"/>
      <c r="CPT3" s="21"/>
      <c r="CPU3" s="21"/>
      <c r="CPV3" s="21"/>
      <c r="CPW3" s="21"/>
      <c r="CPX3" s="21"/>
      <c r="CPY3" s="21"/>
      <c r="CPZ3" s="21"/>
      <c r="CQA3" s="22"/>
      <c r="CQB3" s="21"/>
      <c r="CQC3" s="21"/>
      <c r="CQD3" s="21"/>
      <c r="CQE3" s="21"/>
      <c r="CQF3" s="21"/>
      <c r="CQG3" s="21"/>
      <c r="CQH3" s="21"/>
      <c r="CQI3" s="22"/>
      <c r="CQJ3" s="21"/>
      <c r="CQK3" s="21"/>
      <c r="CQL3" s="21"/>
      <c r="CQM3" s="21"/>
      <c r="CQN3" s="21"/>
      <c r="CQO3" s="21"/>
      <c r="CQP3" s="21"/>
      <c r="CQQ3" s="22"/>
      <c r="CQR3" s="21"/>
      <c r="CQS3" s="21"/>
      <c r="CQT3" s="21"/>
      <c r="CQU3" s="21"/>
      <c r="CQV3" s="21"/>
      <c r="CQW3" s="21"/>
      <c r="CQX3" s="21"/>
      <c r="CQY3" s="22"/>
      <c r="CQZ3" s="21"/>
      <c r="CRA3" s="21"/>
      <c r="CRB3" s="21"/>
      <c r="CRC3" s="21"/>
      <c r="CRD3" s="21"/>
      <c r="CRE3" s="21"/>
      <c r="CRF3" s="21"/>
      <c r="CRG3" s="22"/>
      <c r="CRH3" s="21"/>
      <c r="CRI3" s="21"/>
      <c r="CRJ3" s="21"/>
      <c r="CRK3" s="21"/>
      <c r="CRL3" s="21"/>
      <c r="CRM3" s="21"/>
      <c r="CRN3" s="21"/>
      <c r="CRO3" s="22"/>
      <c r="CRP3" s="21"/>
      <c r="CRQ3" s="21"/>
      <c r="CRR3" s="21"/>
      <c r="CRS3" s="21"/>
      <c r="CRT3" s="21"/>
      <c r="CRU3" s="21"/>
      <c r="CRV3" s="21"/>
      <c r="CRW3" s="22"/>
      <c r="CRX3" s="21"/>
      <c r="CRY3" s="21"/>
      <c r="CRZ3" s="21"/>
      <c r="CSA3" s="21"/>
      <c r="CSB3" s="21"/>
      <c r="CSC3" s="21"/>
      <c r="CSD3" s="21"/>
      <c r="CSE3" s="22"/>
      <c r="CSF3" s="21"/>
      <c r="CSG3" s="21"/>
      <c r="CSH3" s="21"/>
      <c r="CSI3" s="21"/>
      <c r="CSJ3" s="21"/>
      <c r="CSK3" s="21"/>
      <c r="CSL3" s="21"/>
      <c r="CSM3" s="22"/>
      <c r="CSN3" s="21"/>
      <c r="CSO3" s="21"/>
      <c r="CSP3" s="21"/>
      <c r="CSQ3" s="21"/>
      <c r="CSR3" s="21"/>
      <c r="CSS3" s="21"/>
      <c r="CST3" s="21"/>
      <c r="CSU3" s="22"/>
      <c r="CSV3" s="21"/>
      <c r="CSW3" s="21"/>
      <c r="CSX3" s="21"/>
      <c r="CSY3" s="21"/>
      <c r="CSZ3" s="21"/>
      <c r="CTA3" s="21"/>
      <c r="CTB3" s="21"/>
      <c r="CTC3" s="22"/>
      <c r="CTD3" s="21"/>
      <c r="CTE3" s="21"/>
      <c r="CTF3" s="21"/>
      <c r="CTG3" s="21"/>
      <c r="CTH3" s="21"/>
      <c r="CTI3" s="21"/>
      <c r="CTJ3" s="21"/>
      <c r="CTK3" s="22"/>
      <c r="CTL3" s="21"/>
      <c r="CTM3" s="21"/>
      <c r="CTN3" s="21"/>
      <c r="CTO3" s="21"/>
      <c r="CTP3" s="21"/>
      <c r="CTQ3" s="21"/>
      <c r="CTR3" s="21"/>
      <c r="CTS3" s="22"/>
      <c r="CTT3" s="21"/>
      <c r="CTU3" s="21"/>
      <c r="CTV3" s="21"/>
      <c r="CTW3" s="21"/>
      <c r="CTX3" s="21"/>
      <c r="CTY3" s="21"/>
      <c r="CTZ3" s="21"/>
      <c r="CUA3" s="22"/>
      <c r="CUB3" s="21"/>
      <c r="CUC3" s="21"/>
      <c r="CUD3" s="21"/>
      <c r="CUE3" s="21"/>
      <c r="CUF3" s="21"/>
      <c r="CUG3" s="21"/>
      <c r="CUH3" s="21"/>
      <c r="CUI3" s="22"/>
      <c r="CUJ3" s="21"/>
      <c r="CUK3" s="21"/>
      <c r="CUL3" s="21"/>
      <c r="CUM3" s="21"/>
      <c r="CUN3" s="21"/>
      <c r="CUO3" s="21"/>
      <c r="CUP3" s="21"/>
      <c r="CUQ3" s="22"/>
      <c r="CUR3" s="21"/>
      <c r="CUS3" s="21"/>
      <c r="CUT3" s="21"/>
      <c r="CUU3" s="21"/>
      <c r="CUV3" s="21"/>
      <c r="CUW3" s="21"/>
      <c r="CUX3" s="21"/>
      <c r="CUY3" s="22"/>
      <c r="CUZ3" s="21"/>
      <c r="CVA3" s="21"/>
      <c r="CVB3" s="21"/>
      <c r="CVC3" s="21"/>
      <c r="CVD3" s="21"/>
      <c r="CVE3" s="21"/>
      <c r="CVF3" s="21"/>
      <c r="CVG3" s="22"/>
      <c r="CVH3" s="21"/>
      <c r="CVI3" s="21"/>
      <c r="CVJ3" s="21"/>
      <c r="CVK3" s="21"/>
      <c r="CVL3" s="21"/>
      <c r="CVM3" s="21"/>
      <c r="CVN3" s="21"/>
      <c r="CVO3" s="22"/>
      <c r="CVP3" s="21"/>
      <c r="CVQ3" s="21"/>
      <c r="CVR3" s="21"/>
      <c r="CVS3" s="21"/>
      <c r="CVT3" s="21"/>
      <c r="CVU3" s="21"/>
      <c r="CVV3" s="21"/>
      <c r="CVW3" s="22"/>
      <c r="CVX3" s="21"/>
      <c r="CVY3" s="21"/>
      <c r="CVZ3" s="21"/>
      <c r="CWA3" s="21"/>
      <c r="CWB3" s="21"/>
      <c r="CWC3" s="21"/>
      <c r="CWD3" s="21"/>
      <c r="CWE3" s="22"/>
      <c r="CWF3" s="21"/>
      <c r="CWG3" s="21"/>
      <c r="CWH3" s="21"/>
      <c r="CWI3" s="21"/>
      <c r="CWJ3" s="21"/>
      <c r="CWK3" s="21"/>
      <c r="CWL3" s="21"/>
      <c r="CWM3" s="22"/>
      <c r="CWN3" s="21"/>
      <c r="CWO3" s="21"/>
      <c r="CWP3" s="21"/>
      <c r="CWQ3" s="21"/>
      <c r="CWR3" s="21"/>
      <c r="CWS3" s="21"/>
      <c r="CWT3" s="21"/>
      <c r="CWU3" s="22"/>
      <c r="CWV3" s="21"/>
      <c r="CWW3" s="21"/>
      <c r="CWX3" s="21"/>
      <c r="CWY3" s="21"/>
      <c r="CWZ3" s="21"/>
      <c r="CXA3" s="21"/>
      <c r="CXB3" s="21"/>
      <c r="CXC3" s="22"/>
      <c r="CXD3" s="21"/>
      <c r="CXE3" s="21"/>
      <c r="CXF3" s="21"/>
      <c r="CXG3" s="21"/>
      <c r="CXH3" s="21"/>
      <c r="CXI3" s="21"/>
      <c r="CXJ3" s="21"/>
      <c r="CXK3" s="22"/>
      <c r="CXL3" s="21"/>
      <c r="CXM3" s="21"/>
      <c r="CXN3" s="21"/>
      <c r="CXO3" s="21"/>
      <c r="CXP3" s="21"/>
      <c r="CXQ3" s="21"/>
      <c r="CXR3" s="21"/>
      <c r="CXS3" s="22"/>
      <c r="CXT3" s="21"/>
      <c r="CXU3" s="21"/>
      <c r="CXV3" s="21"/>
      <c r="CXW3" s="21"/>
      <c r="CXX3" s="21"/>
      <c r="CXY3" s="21"/>
      <c r="CXZ3" s="21"/>
      <c r="CYA3" s="22"/>
      <c r="CYB3" s="21"/>
      <c r="CYC3" s="21"/>
      <c r="CYD3" s="21"/>
      <c r="CYE3" s="21"/>
      <c r="CYF3" s="21"/>
      <c r="CYG3" s="21"/>
      <c r="CYH3" s="21"/>
      <c r="CYI3" s="22"/>
      <c r="CYJ3" s="21"/>
      <c r="CYK3" s="21"/>
      <c r="CYL3" s="21"/>
      <c r="CYM3" s="21"/>
      <c r="CYN3" s="21"/>
      <c r="CYO3" s="21"/>
      <c r="CYP3" s="21"/>
      <c r="CYQ3" s="22"/>
      <c r="CYR3" s="21"/>
      <c r="CYS3" s="21"/>
      <c r="CYT3" s="21"/>
      <c r="CYU3" s="21"/>
      <c r="CYV3" s="21"/>
      <c r="CYW3" s="21"/>
      <c r="CYX3" s="21"/>
      <c r="CYY3" s="22"/>
      <c r="CYZ3" s="21"/>
      <c r="CZA3" s="21"/>
      <c r="CZB3" s="21"/>
      <c r="CZC3" s="21"/>
      <c r="CZD3" s="21"/>
      <c r="CZE3" s="21"/>
      <c r="CZF3" s="21"/>
      <c r="CZG3" s="22"/>
      <c r="CZH3" s="21"/>
      <c r="CZI3" s="21"/>
      <c r="CZJ3" s="21"/>
      <c r="CZK3" s="21"/>
      <c r="CZL3" s="21"/>
      <c r="CZM3" s="21"/>
      <c r="CZN3" s="21"/>
      <c r="CZO3" s="22"/>
      <c r="CZP3" s="21"/>
      <c r="CZQ3" s="21"/>
      <c r="CZR3" s="21"/>
      <c r="CZS3" s="21"/>
      <c r="CZT3" s="21"/>
      <c r="CZU3" s="21"/>
      <c r="CZV3" s="21"/>
      <c r="CZW3" s="22"/>
      <c r="CZX3" s="21"/>
      <c r="CZY3" s="21"/>
      <c r="CZZ3" s="21"/>
      <c r="DAA3" s="21"/>
      <c r="DAB3" s="21"/>
      <c r="DAC3" s="21"/>
      <c r="DAD3" s="21"/>
      <c r="DAE3" s="22"/>
      <c r="DAF3" s="21"/>
      <c r="DAG3" s="21"/>
      <c r="DAH3" s="21"/>
      <c r="DAI3" s="21"/>
      <c r="DAJ3" s="21"/>
      <c r="DAK3" s="21"/>
      <c r="DAL3" s="21"/>
      <c r="DAM3" s="22"/>
      <c r="DAN3" s="21"/>
      <c r="DAO3" s="21"/>
      <c r="DAP3" s="21"/>
      <c r="DAQ3" s="21"/>
      <c r="DAR3" s="21"/>
      <c r="DAS3" s="21"/>
      <c r="DAT3" s="21"/>
      <c r="DAU3" s="22"/>
      <c r="DAV3" s="21"/>
      <c r="DAW3" s="21"/>
      <c r="DAX3" s="21"/>
      <c r="DAY3" s="21"/>
      <c r="DAZ3" s="21"/>
      <c r="DBA3" s="21"/>
      <c r="DBB3" s="21"/>
      <c r="DBC3" s="22"/>
      <c r="DBD3" s="21"/>
      <c r="DBE3" s="21"/>
      <c r="DBF3" s="21"/>
      <c r="DBG3" s="21"/>
      <c r="DBH3" s="21"/>
      <c r="DBI3" s="21"/>
      <c r="DBJ3" s="21"/>
      <c r="DBK3" s="22"/>
      <c r="DBL3" s="21"/>
      <c r="DBM3" s="21"/>
      <c r="DBN3" s="21"/>
      <c r="DBO3" s="21"/>
      <c r="DBP3" s="21"/>
      <c r="DBQ3" s="21"/>
      <c r="DBR3" s="21"/>
      <c r="DBS3" s="22"/>
      <c r="DBT3" s="21"/>
      <c r="DBU3" s="21"/>
      <c r="DBV3" s="21"/>
      <c r="DBW3" s="21"/>
      <c r="DBX3" s="21"/>
      <c r="DBY3" s="21"/>
      <c r="DBZ3" s="21"/>
      <c r="DCA3" s="22"/>
      <c r="DCB3" s="21"/>
      <c r="DCC3" s="21"/>
      <c r="DCD3" s="21"/>
      <c r="DCE3" s="21"/>
      <c r="DCF3" s="21"/>
      <c r="DCG3" s="21"/>
      <c r="DCH3" s="21"/>
      <c r="DCI3" s="22"/>
      <c r="DCJ3" s="21"/>
      <c r="DCK3" s="21"/>
      <c r="DCL3" s="21"/>
      <c r="DCM3" s="21"/>
      <c r="DCN3" s="21"/>
      <c r="DCO3" s="21"/>
      <c r="DCP3" s="21"/>
      <c r="DCQ3" s="22"/>
      <c r="DCR3" s="21"/>
      <c r="DCS3" s="21"/>
      <c r="DCT3" s="21"/>
      <c r="DCU3" s="21"/>
      <c r="DCV3" s="21"/>
      <c r="DCW3" s="21"/>
      <c r="DCX3" s="21"/>
      <c r="DCY3" s="22"/>
      <c r="DCZ3" s="21"/>
      <c r="DDA3" s="21"/>
      <c r="DDB3" s="21"/>
      <c r="DDC3" s="21"/>
      <c r="DDD3" s="21"/>
      <c r="DDE3" s="21"/>
      <c r="DDF3" s="21"/>
      <c r="DDG3" s="22"/>
      <c r="DDH3" s="21"/>
      <c r="DDI3" s="21"/>
      <c r="DDJ3" s="21"/>
      <c r="DDK3" s="21"/>
      <c r="DDL3" s="21"/>
      <c r="DDM3" s="21"/>
      <c r="DDN3" s="21"/>
      <c r="DDO3" s="22"/>
      <c r="DDP3" s="21"/>
      <c r="DDQ3" s="21"/>
      <c r="DDR3" s="21"/>
      <c r="DDS3" s="21"/>
      <c r="DDT3" s="21"/>
      <c r="DDU3" s="21"/>
      <c r="DDV3" s="21"/>
      <c r="DDW3" s="22"/>
      <c r="DDX3" s="21"/>
      <c r="DDY3" s="21"/>
      <c r="DDZ3" s="21"/>
      <c r="DEA3" s="21"/>
      <c r="DEB3" s="21"/>
      <c r="DEC3" s="21"/>
      <c r="DED3" s="21"/>
      <c r="DEE3" s="22"/>
      <c r="DEF3" s="21"/>
      <c r="DEG3" s="21"/>
      <c r="DEH3" s="21"/>
      <c r="DEI3" s="21"/>
      <c r="DEJ3" s="21"/>
      <c r="DEK3" s="21"/>
      <c r="DEL3" s="21"/>
      <c r="DEM3" s="22"/>
      <c r="DEN3" s="21"/>
      <c r="DEO3" s="21"/>
      <c r="DEP3" s="21"/>
      <c r="DEQ3" s="21"/>
      <c r="DER3" s="21"/>
      <c r="DES3" s="21"/>
      <c r="DET3" s="21"/>
      <c r="DEU3" s="22"/>
      <c r="DEV3" s="21"/>
      <c r="DEW3" s="21"/>
      <c r="DEX3" s="21"/>
      <c r="DEY3" s="21"/>
      <c r="DEZ3" s="21"/>
      <c r="DFA3" s="21"/>
      <c r="DFB3" s="21"/>
      <c r="DFC3" s="22"/>
      <c r="DFD3" s="21"/>
      <c r="DFE3" s="21"/>
      <c r="DFF3" s="21"/>
      <c r="DFG3" s="21"/>
      <c r="DFH3" s="21"/>
      <c r="DFI3" s="21"/>
      <c r="DFJ3" s="21"/>
      <c r="DFK3" s="22"/>
      <c r="DFL3" s="21"/>
      <c r="DFM3" s="21"/>
      <c r="DFN3" s="21"/>
      <c r="DFO3" s="21"/>
      <c r="DFP3" s="21"/>
      <c r="DFQ3" s="21"/>
      <c r="DFR3" s="21"/>
      <c r="DFS3" s="22"/>
      <c r="DFT3" s="21"/>
      <c r="DFU3" s="21"/>
      <c r="DFV3" s="21"/>
      <c r="DFW3" s="21"/>
      <c r="DFX3" s="21"/>
      <c r="DFY3" s="21"/>
      <c r="DFZ3" s="21"/>
      <c r="DGA3" s="22"/>
      <c r="DGB3" s="21"/>
      <c r="DGC3" s="21"/>
      <c r="DGD3" s="21"/>
      <c r="DGE3" s="21"/>
      <c r="DGF3" s="21"/>
      <c r="DGG3" s="21"/>
      <c r="DGH3" s="21"/>
      <c r="DGI3" s="22"/>
      <c r="DGJ3" s="21"/>
      <c r="DGK3" s="21"/>
      <c r="DGL3" s="21"/>
      <c r="DGM3" s="21"/>
      <c r="DGN3" s="21"/>
      <c r="DGO3" s="21"/>
      <c r="DGP3" s="21"/>
      <c r="DGQ3" s="22"/>
      <c r="DGR3" s="21"/>
      <c r="DGS3" s="21"/>
      <c r="DGT3" s="21"/>
      <c r="DGU3" s="21"/>
      <c r="DGV3" s="21"/>
      <c r="DGW3" s="21"/>
      <c r="DGX3" s="21"/>
      <c r="DGY3" s="22"/>
      <c r="DGZ3" s="21"/>
      <c r="DHA3" s="21"/>
      <c r="DHB3" s="21"/>
      <c r="DHC3" s="21"/>
      <c r="DHD3" s="21"/>
      <c r="DHE3" s="21"/>
      <c r="DHF3" s="21"/>
      <c r="DHG3" s="22"/>
      <c r="DHH3" s="21"/>
      <c r="DHI3" s="21"/>
      <c r="DHJ3" s="21"/>
      <c r="DHK3" s="21"/>
      <c r="DHL3" s="21"/>
      <c r="DHM3" s="21"/>
      <c r="DHN3" s="21"/>
      <c r="DHO3" s="22"/>
      <c r="DHP3" s="21"/>
      <c r="DHQ3" s="21"/>
      <c r="DHR3" s="21"/>
      <c r="DHS3" s="21"/>
      <c r="DHT3" s="21"/>
      <c r="DHU3" s="21"/>
      <c r="DHV3" s="21"/>
      <c r="DHW3" s="22"/>
      <c r="DHX3" s="21"/>
      <c r="DHY3" s="21"/>
      <c r="DHZ3" s="21"/>
      <c r="DIA3" s="21"/>
      <c r="DIB3" s="21"/>
      <c r="DIC3" s="21"/>
      <c r="DID3" s="21"/>
      <c r="DIE3" s="22"/>
      <c r="DIF3" s="21"/>
      <c r="DIG3" s="21"/>
      <c r="DIH3" s="21"/>
      <c r="DII3" s="21"/>
      <c r="DIJ3" s="21"/>
      <c r="DIK3" s="21"/>
      <c r="DIL3" s="21"/>
      <c r="DIM3" s="22"/>
      <c r="DIN3" s="21"/>
      <c r="DIO3" s="21"/>
      <c r="DIP3" s="21"/>
      <c r="DIQ3" s="21"/>
      <c r="DIR3" s="21"/>
      <c r="DIS3" s="21"/>
      <c r="DIT3" s="21"/>
      <c r="DIU3" s="22"/>
      <c r="DIV3" s="21"/>
      <c r="DIW3" s="21"/>
      <c r="DIX3" s="21"/>
      <c r="DIY3" s="21"/>
      <c r="DIZ3" s="21"/>
      <c r="DJA3" s="21"/>
      <c r="DJB3" s="21"/>
      <c r="DJC3" s="22"/>
      <c r="DJD3" s="21"/>
      <c r="DJE3" s="21"/>
      <c r="DJF3" s="21"/>
      <c r="DJG3" s="21"/>
      <c r="DJH3" s="21"/>
      <c r="DJI3" s="21"/>
      <c r="DJJ3" s="21"/>
      <c r="DJK3" s="22"/>
      <c r="DJL3" s="21"/>
      <c r="DJM3" s="21"/>
      <c r="DJN3" s="21"/>
      <c r="DJO3" s="21"/>
      <c r="DJP3" s="21"/>
      <c r="DJQ3" s="21"/>
      <c r="DJR3" s="21"/>
      <c r="DJS3" s="22"/>
      <c r="DJT3" s="21"/>
      <c r="DJU3" s="21"/>
      <c r="DJV3" s="21"/>
      <c r="DJW3" s="21"/>
      <c r="DJX3" s="21"/>
      <c r="DJY3" s="21"/>
      <c r="DJZ3" s="21"/>
      <c r="DKA3" s="22"/>
      <c r="DKB3" s="21"/>
      <c r="DKC3" s="21"/>
      <c r="DKD3" s="21"/>
      <c r="DKE3" s="21"/>
      <c r="DKF3" s="21"/>
      <c r="DKG3" s="21"/>
      <c r="DKH3" s="21"/>
      <c r="DKI3" s="22"/>
      <c r="DKJ3" s="21"/>
      <c r="DKK3" s="21"/>
      <c r="DKL3" s="21"/>
      <c r="DKM3" s="21"/>
      <c r="DKN3" s="21"/>
      <c r="DKO3" s="21"/>
      <c r="DKP3" s="21"/>
      <c r="DKQ3" s="22"/>
      <c r="DKR3" s="21"/>
      <c r="DKS3" s="21"/>
      <c r="DKT3" s="21"/>
      <c r="DKU3" s="21"/>
      <c r="DKV3" s="21"/>
      <c r="DKW3" s="21"/>
      <c r="DKX3" s="21"/>
      <c r="DKY3" s="22"/>
      <c r="DKZ3" s="21"/>
      <c r="DLA3" s="21"/>
      <c r="DLB3" s="21"/>
      <c r="DLC3" s="21"/>
      <c r="DLD3" s="21"/>
      <c r="DLE3" s="21"/>
      <c r="DLF3" s="21"/>
      <c r="DLG3" s="22"/>
      <c r="DLH3" s="21"/>
      <c r="DLI3" s="21"/>
      <c r="DLJ3" s="21"/>
      <c r="DLK3" s="21"/>
      <c r="DLL3" s="21"/>
      <c r="DLM3" s="21"/>
      <c r="DLN3" s="21"/>
      <c r="DLO3" s="22"/>
      <c r="DLP3" s="21"/>
      <c r="DLQ3" s="21"/>
      <c r="DLR3" s="21"/>
      <c r="DLS3" s="21"/>
      <c r="DLT3" s="21"/>
      <c r="DLU3" s="21"/>
      <c r="DLV3" s="21"/>
      <c r="DLW3" s="22"/>
      <c r="DLX3" s="21"/>
      <c r="DLY3" s="21"/>
      <c r="DLZ3" s="21"/>
      <c r="DMA3" s="21"/>
      <c r="DMB3" s="21"/>
      <c r="DMC3" s="21"/>
      <c r="DMD3" s="21"/>
      <c r="DME3" s="22"/>
      <c r="DMF3" s="21"/>
      <c r="DMG3" s="21"/>
      <c r="DMH3" s="21"/>
      <c r="DMI3" s="21"/>
      <c r="DMJ3" s="21"/>
      <c r="DMK3" s="21"/>
      <c r="DML3" s="21"/>
      <c r="DMM3" s="22"/>
      <c r="DMN3" s="21"/>
      <c r="DMO3" s="21"/>
      <c r="DMP3" s="21"/>
      <c r="DMQ3" s="21"/>
      <c r="DMR3" s="21"/>
      <c r="DMS3" s="21"/>
      <c r="DMT3" s="21"/>
      <c r="DMU3" s="22"/>
      <c r="DMV3" s="21"/>
      <c r="DMW3" s="21"/>
      <c r="DMX3" s="21"/>
      <c r="DMY3" s="21"/>
      <c r="DMZ3" s="21"/>
      <c r="DNA3" s="21"/>
      <c r="DNB3" s="21"/>
      <c r="DNC3" s="22"/>
      <c r="DND3" s="21"/>
      <c r="DNE3" s="21"/>
      <c r="DNF3" s="21"/>
      <c r="DNG3" s="21"/>
      <c r="DNH3" s="21"/>
      <c r="DNI3" s="21"/>
      <c r="DNJ3" s="21"/>
      <c r="DNK3" s="22"/>
      <c r="DNL3" s="21"/>
      <c r="DNM3" s="21"/>
      <c r="DNN3" s="21"/>
      <c r="DNO3" s="21"/>
      <c r="DNP3" s="21"/>
      <c r="DNQ3" s="21"/>
      <c r="DNR3" s="21"/>
      <c r="DNS3" s="22"/>
      <c r="DNT3" s="21"/>
      <c r="DNU3" s="21"/>
      <c r="DNV3" s="21"/>
      <c r="DNW3" s="21"/>
      <c r="DNX3" s="21"/>
      <c r="DNY3" s="21"/>
      <c r="DNZ3" s="21"/>
      <c r="DOA3" s="22"/>
      <c r="DOB3" s="21"/>
      <c r="DOC3" s="21"/>
      <c r="DOD3" s="21"/>
      <c r="DOE3" s="21"/>
      <c r="DOF3" s="21"/>
      <c r="DOG3" s="21"/>
      <c r="DOH3" s="21"/>
      <c r="DOI3" s="22"/>
      <c r="DOJ3" s="21"/>
      <c r="DOK3" s="21"/>
      <c r="DOL3" s="21"/>
      <c r="DOM3" s="21"/>
      <c r="DON3" s="21"/>
      <c r="DOO3" s="21"/>
      <c r="DOP3" s="21"/>
      <c r="DOQ3" s="22"/>
      <c r="DOR3" s="21"/>
      <c r="DOS3" s="21"/>
      <c r="DOT3" s="21"/>
      <c r="DOU3" s="21"/>
      <c r="DOV3" s="21"/>
      <c r="DOW3" s="21"/>
      <c r="DOX3" s="21"/>
      <c r="DOY3" s="22"/>
      <c r="DOZ3" s="21"/>
      <c r="DPA3" s="21"/>
      <c r="DPB3" s="21"/>
      <c r="DPC3" s="21"/>
      <c r="DPD3" s="21"/>
      <c r="DPE3" s="21"/>
      <c r="DPF3" s="21"/>
      <c r="DPG3" s="22"/>
      <c r="DPH3" s="21"/>
      <c r="DPI3" s="21"/>
      <c r="DPJ3" s="21"/>
      <c r="DPK3" s="21"/>
      <c r="DPL3" s="21"/>
      <c r="DPM3" s="21"/>
      <c r="DPN3" s="21"/>
      <c r="DPO3" s="22"/>
      <c r="DPP3" s="21"/>
      <c r="DPQ3" s="21"/>
      <c r="DPR3" s="21"/>
      <c r="DPS3" s="21"/>
      <c r="DPT3" s="21"/>
      <c r="DPU3" s="21"/>
      <c r="DPV3" s="21"/>
      <c r="DPW3" s="22"/>
      <c r="DPX3" s="21"/>
      <c r="DPY3" s="21"/>
      <c r="DPZ3" s="21"/>
      <c r="DQA3" s="21"/>
      <c r="DQB3" s="21"/>
      <c r="DQC3" s="21"/>
      <c r="DQD3" s="21"/>
      <c r="DQE3" s="22"/>
      <c r="DQF3" s="21"/>
      <c r="DQG3" s="21"/>
      <c r="DQH3" s="21"/>
      <c r="DQI3" s="21"/>
      <c r="DQJ3" s="21"/>
      <c r="DQK3" s="21"/>
      <c r="DQL3" s="21"/>
      <c r="DQM3" s="22"/>
      <c r="DQN3" s="21"/>
      <c r="DQO3" s="21"/>
      <c r="DQP3" s="21"/>
      <c r="DQQ3" s="21"/>
      <c r="DQR3" s="21"/>
      <c r="DQS3" s="21"/>
      <c r="DQT3" s="21"/>
      <c r="DQU3" s="22"/>
      <c r="DQV3" s="21"/>
      <c r="DQW3" s="21"/>
      <c r="DQX3" s="21"/>
      <c r="DQY3" s="21"/>
      <c r="DQZ3" s="21"/>
      <c r="DRA3" s="21"/>
      <c r="DRB3" s="21"/>
      <c r="DRC3" s="22"/>
      <c r="DRD3" s="21"/>
      <c r="DRE3" s="21"/>
      <c r="DRF3" s="21"/>
      <c r="DRG3" s="21"/>
      <c r="DRH3" s="21"/>
      <c r="DRI3" s="21"/>
      <c r="DRJ3" s="21"/>
      <c r="DRK3" s="22"/>
      <c r="DRL3" s="21"/>
      <c r="DRM3" s="21"/>
      <c r="DRN3" s="21"/>
      <c r="DRO3" s="21"/>
      <c r="DRP3" s="21"/>
      <c r="DRQ3" s="21"/>
      <c r="DRR3" s="21"/>
      <c r="DRS3" s="22"/>
      <c r="DRT3" s="21"/>
      <c r="DRU3" s="21"/>
      <c r="DRV3" s="21"/>
      <c r="DRW3" s="21"/>
      <c r="DRX3" s="21"/>
      <c r="DRY3" s="21"/>
      <c r="DRZ3" s="21"/>
      <c r="DSA3" s="22"/>
      <c r="DSB3" s="21"/>
      <c r="DSC3" s="21"/>
      <c r="DSD3" s="21"/>
      <c r="DSE3" s="21"/>
      <c r="DSF3" s="21"/>
      <c r="DSG3" s="21"/>
      <c r="DSH3" s="21"/>
      <c r="DSI3" s="22"/>
      <c r="DSJ3" s="21"/>
      <c r="DSK3" s="21"/>
      <c r="DSL3" s="21"/>
      <c r="DSM3" s="21"/>
      <c r="DSN3" s="21"/>
      <c r="DSO3" s="21"/>
      <c r="DSP3" s="21"/>
      <c r="DSQ3" s="22"/>
      <c r="DSR3" s="21"/>
      <c r="DSS3" s="21"/>
      <c r="DST3" s="21"/>
      <c r="DSU3" s="21"/>
      <c r="DSV3" s="21"/>
      <c r="DSW3" s="21"/>
      <c r="DSX3" s="21"/>
      <c r="DSY3" s="22"/>
      <c r="DSZ3" s="21"/>
      <c r="DTA3" s="21"/>
      <c r="DTB3" s="21"/>
      <c r="DTC3" s="21"/>
      <c r="DTD3" s="21"/>
      <c r="DTE3" s="21"/>
      <c r="DTF3" s="21"/>
      <c r="DTG3" s="22"/>
      <c r="DTH3" s="21"/>
      <c r="DTI3" s="21"/>
      <c r="DTJ3" s="21"/>
      <c r="DTK3" s="21"/>
      <c r="DTL3" s="21"/>
      <c r="DTM3" s="21"/>
      <c r="DTN3" s="21"/>
      <c r="DTO3" s="22"/>
      <c r="DTP3" s="21"/>
      <c r="DTQ3" s="21"/>
      <c r="DTR3" s="21"/>
      <c r="DTS3" s="21"/>
      <c r="DTT3" s="21"/>
      <c r="DTU3" s="21"/>
      <c r="DTV3" s="21"/>
      <c r="DTW3" s="22"/>
      <c r="DTX3" s="21"/>
      <c r="DTY3" s="21"/>
      <c r="DTZ3" s="21"/>
      <c r="DUA3" s="21"/>
      <c r="DUB3" s="21"/>
      <c r="DUC3" s="21"/>
      <c r="DUD3" s="21"/>
      <c r="DUE3" s="22"/>
      <c r="DUF3" s="21"/>
      <c r="DUG3" s="21"/>
      <c r="DUH3" s="21"/>
      <c r="DUI3" s="21"/>
      <c r="DUJ3" s="21"/>
      <c r="DUK3" s="21"/>
      <c r="DUL3" s="21"/>
      <c r="DUM3" s="22"/>
      <c r="DUN3" s="21"/>
      <c r="DUO3" s="21"/>
      <c r="DUP3" s="21"/>
      <c r="DUQ3" s="21"/>
      <c r="DUR3" s="21"/>
      <c r="DUS3" s="21"/>
      <c r="DUT3" s="21"/>
      <c r="DUU3" s="22"/>
      <c r="DUV3" s="21"/>
      <c r="DUW3" s="21"/>
      <c r="DUX3" s="21"/>
      <c r="DUY3" s="21"/>
      <c r="DUZ3" s="21"/>
      <c r="DVA3" s="21"/>
      <c r="DVB3" s="21"/>
      <c r="DVC3" s="22"/>
      <c r="DVD3" s="21"/>
      <c r="DVE3" s="21"/>
      <c r="DVF3" s="21"/>
      <c r="DVG3" s="21"/>
      <c r="DVH3" s="21"/>
      <c r="DVI3" s="21"/>
      <c r="DVJ3" s="21"/>
      <c r="DVK3" s="22"/>
      <c r="DVL3" s="21"/>
      <c r="DVM3" s="21"/>
      <c r="DVN3" s="21"/>
      <c r="DVO3" s="21"/>
      <c r="DVP3" s="21"/>
      <c r="DVQ3" s="21"/>
      <c r="DVR3" s="21"/>
      <c r="DVS3" s="22"/>
      <c r="DVT3" s="21"/>
      <c r="DVU3" s="21"/>
      <c r="DVV3" s="21"/>
      <c r="DVW3" s="21"/>
      <c r="DVX3" s="21"/>
      <c r="DVY3" s="21"/>
      <c r="DVZ3" s="21"/>
      <c r="DWA3" s="22"/>
      <c r="DWB3" s="21"/>
      <c r="DWC3" s="21"/>
      <c r="DWD3" s="21"/>
      <c r="DWE3" s="21"/>
      <c r="DWF3" s="21"/>
      <c r="DWG3" s="21"/>
      <c r="DWH3" s="21"/>
      <c r="DWI3" s="22"/>
      <c r="DWJ3" s="21"/>
      <c r="DWK3" s="21"/>
      <c r="DWL3" s="21"/>
      <c r="DWM3" s="21"/>
      <c r="DWN3" s="21"/>
      <c r="DWO3" s="21"/>
      <c r="DWP3" s="21"/>
      <c r="DWQ3" s="22"/>
      <c r="DWR3" s="21"/>
      <c r="DWS3" s="21"/>
      <c r="DWT3" s="21"/>
      <c r="DWU3" s="21"/>
      <c r="DWV3" s="21"/>
      <c r="DWW3" s="21"/>
      <c r="DWX3" s="21"/>
      <c r="DWY3" s="22"/>
      <c r="DWZ3" s="21"/>
      <c r="DXA3" s="21"/>
      <c r="DXB3" s="21"/>
      <c r="DXC3" s="21"/>
      <c r="DXD3" s="21"/>
      <c r="DXE3" s="21"/>
      <c r="DXF3" s="21"/>
      <c r="DXG3" s="22"/>
      <c r="DXH3" s="21"/>
      <c r="DXI3" s="21"/>
      <c r="DXJ3" s="21"/>
      <c r="DXK3" s="21"/>
      <c r="DXL3" s="21"/>
      <c r="DXM3" s="21"/>
      <c r="DXN3" s="21"/>
      <c r="DXO3" s="22"/>
      <c r="DXP3" s="21"/>
      <c r="DXQ3" s="21"/>
      <c r="DXR3" s="21"/>
      <c r="DXS3" s="21"/>
      <c r="DXT3" s="21"/>
      <c r="DXU3" s="21"/>
      <c r="DXV3" s="21"/>
      <c r="DXW3" s="22"/>
      <c r="DXX3" s="21"/>
      <c r="DXY3" s="21"/>
      <c r="DXZ3" s="21"/>
      <c r="DYA3" s="21"/>
      <c r="DYB3" s="21"/>
      <c r="DYC3" s="21"/>
      <c r="DYD3" s="21"/>
      <c r="DYE3" s="22"/>
      <c r="DYF3" s="21"/>
      <c r="DYG3" s="21"/>
      <c r="DYH3" s="21"/>
      <c r="DYI3" s="21"/>
      <c r="DYJ3" s="21"/>
      <c r="DYK3" s="21"/>
      <c r="DYL3" s="21"/>
      <c r="DYM3" s="22"/>
      <c r="DYN3" s="21"/>
      <c r="DYO3" s="21"/>
      <c r="DYP3" s="21"/>
      <c r="DYQ3" s="21"/>
      <c r="DYR3" s="21"/>
      <c r="DYS3" s="21"/>
      <c r="DYT3" s="21"/>
      <c r="DYU3" s="22"/>
      <c r="DYV3" s="21"/>
      <c r="DYW3" s="21"/>
      <c r="DYX3" s="21"/>
      <c r="DYY3" s="21"/>
      <c r="DYZ3" s="21"/>
      <c r="DZA3" s="21"/>
      <c r="DZB3" s="21"/>
      <c r="DZC3" s="22"/>
      <c r="DZD3" s="21"/>
      <c r="DZE3" s="21"/>
      <c r="DZF3" s="21"/>
      <c r="DZG3" s="21"/>
      <c r="DZH3" s="21"/>
      <c r="DZI3" s="21"/>
      <c r="DZJ3" s="21"/>
      <c r="DZK3" s="22"/>
      <c r="DZL3" s="21"/>
      <c r="DZM3" s="21"/>
      <c r="DZN3" s="21"/>
      <c r="DZO3" s="21"/>
      <c r="DZP3" s="21"/>
      <c r="DZQ3" s="21"/>
      <c r="DZR3" s="21"/>
      <c r="DZS3" s="22"/>
      <c r="DZT3" s="21"/>
      <c r="DZU3" s="21"/>
      <c r="DZV3" s="21"/>
      <c r="DZW3" s="21"/>
      <c r="DZX3" s="21"/>
      <c r="DZY3" s="21"/>
      <c r="DZZ3" s="21"/>
      <c r="EAA3" s="22"/>
      <c r="EAB3" s="21"/>
      <c r="EAC3" s="21"/>
      <c r="EAD3" s="21"/>
      <c r="EAE3" s="21"/>
      <c r="EAF3" s="21"/>
      <c r="EAG3" s="21"/>
      <c r="EAH3" s="21"/>
      <c r="EAI3" s="22"/>
      <c r="EAJ3" s="21"/>
      <c r="EAK3" s="21"/>
      <c r="EAL3" s="21"/>
      <c r="EAM3" s="21"/>
      <c r="EAN3" s="21"/>
      <c r="EAO3" s="21"/>
      <c r="EAP3" s="21"/>
      <c r="EAQ3" s="22"/>
      <c r="EAR3" s="21"/>
      <c r="EAS3" s="21"/>
      <c r="EAT3" s="21"/>
      <c r="EAU3" s="21"/>
      <c r="EAV3" s="21"/>
      <c r="EAW3" s="21"/>
      <c r="EAX3" s="21"/>
      <c r="EAY3" s="22"/>
      <c r="EAZ3" s="21"/>
      <c r="EBA3" s="21"/>
      <c r="EBB3" s="21"/>
      <c r="EBC3" s="21"/>
      <c r="EBD3" s="21"/>
      <c r="EBE3" s="21"/>
      <c r="EBF3" s="21"/>
      <c r="EBG3" s="22"/>
      <c r="EBH3" s="21"/>
      <c r="EBI3" s="21"/>
      <c r="EBJ3" s="21"/>
      <c r="EBK3" s="21"/>
      <c r="EBL3" s="21"/>
      <c r="EBM3" s="21"/>
      <c r="EBN3" s="21"/>
      <c r="EBO3" s="22"/>
      <c r="EBP3" s="21"/>
      <c r="EBQ3" s="21"/>
      <c r="EBR3" s="21"/>
      <c r="EBS3" s="21"/>
      <c r="EBT3" s="21"/>
      <c r="EBU3" s="21"/>
      <c r="EBV3" s="21"/>
      <c r="EBW3" s="22"/>
      <c r="EBX3" s="21"/>
      <c r="EBY3" s="21"/>
      <c r="EBZ3" s="21"/>
      <c r="ECA3" s="21"/>
      <c r="ECB3" s="21"/>
      <c r="ECC3" s="21"/>
      <c r="ECD3" s="21"/>
      <c r="ECE3" s="22"/>
      <c r="ECF3" s="21"/>
      <c r="ECG3" s="21"/>
      <c r="ECH3" s="21"/>
      <c r="ECI3" s="21"/>
      <c r="ECJ3" s="21"/>
      <c r="ECK3" s="21"/>
      <c r="ECL3" s="21"/>
      <c r="ECM3" s="22"/>
      <c r="ECN3" s="21"/>
      <c r="ECO3" s="21"/>
      <c r="ECP3" s="21"/>
      <c r="ECQ3" s="21"/>
      <c r="ECR3" s="21"/>
      <c r="ECS3" s="21"/>
      <c r="ECT3" s="21"/>
      <c r="ECU3" s="22"/>
      <c r="ECV3" s="21"/>
      <c r="ECW3" s="21"/>
      <c r="ECX3" s="21"/>
      <c r="ECY3" s="21"/>
      <c r="ECZ3" s="21"/>
      <c r="EDA3" s="21"/>
      <c r="EDB3" s="21"/>
      <c r="EDC3" s="22"/>
      <c r="EDD3" s="21"/>
      <c r="EDE3" s="21"/>
      <c r="EDF3" s="21"/>
      <c r="EDG3" s="21"/>
      <c r="EDH3" s="21"/>
      <c r="EDI3" s="21"/>
      <c r="EDJ3" s="21"/>
      <c r="EDK3" s="22"/>
      <c r="EDL3" s="21"/>
      <c r="EDM3" s="21"/>
      <c r="EDN3" s="21"/>
      <c r="EDO3" s="21"/>
      <c r="EDP3" s="21"/>
      <c r="EDQ3" s="21"/>
      <c r="EDR3" s="21"/>
      <c r="EDS3" s="22"/>
      <c r="EDT3" s="21"/>
      <c r="EDU3" s="21"/>
      <c r="EDV3" s="21"/>
      <c r="EDW3" s="21"/>
      <c r="EDX3" s="21"/>
      <c r="EDY3" s="21"/>
      <c r="EDZ3" s="21"/>
      <c r="EEA3" s="22"/>
      <c r="EEB3" s="21"/>
      <c r="EEC3" s="21"/>
      <c r="EED3" s="21"/>
      <c r="EEE3" s="21"/>
      <c r="EEF3" s="21"/>
      <c r="EEG3" s="21"/>
      <c r="EEH3" s="21"/>
      <c r="EEI3" s="22"/>
      <c r="EEJ3" s="21"/>
      <c r="EEK3" s="21"/>
      <c r="EEL3" s="21"/>
      <c r="EEM3" s="21"/>
      <c r="EEN3" s="21"/>
      <c r="EEO3" s="21"/>
      <c r="EEP3" s="21"/>
      <c r="EEQ3" s="22"/>
      <c r="EER3" s="21"/>
      <c r="EES3" s="21"/>
      <c r="EET3" s="21"/>
      <c r="EEU3" s="21"/>
      <c r="EEV3" s="21"/>
      <c r="EEW3" s="21"/>
      <c r="EEX3" s="21"/>
      <c r="EEY3" s="22"/>
      <c r="EEZ3" s="21"/>
      <c r="EFA3" s="21"/>
      <c r="EFB3" s="21"/>
      <c r="EFC3" s="21"/>
      <c r="EFD3" s="21"/>
      <c r="EFE3" s="21"/>
      <c r="EFF3" s="21"/>
      <c r="EFG3" s="22"/>
      <c r="EFH3" s="21"/>
      <c r="EFI3" s="21"/>
      <c r="EFJ3" s="21"/>
      <c r="EFK3" s="21"/>
      <c r="EFL3" s="21"/>
      <c r="EFM3" s="21"/>
      <c r="EFN3" s="21"/>
      <c r="EFO3" s="22"/>
      <c r="EFP3" s="21"/>
      <c r="EFQ3" s="21"/>
      <c r="EFR3" s="21"/>
      <c r="EFS3" s="21"/>
      <c r="EFT3" s="21"/>
      <c r="EFU3" s="21"/>
      <c r="EFV3" s="21"/>
      <c r="EFW3" s="22"/>
      <c r="EFX3" s="21"/>
      <c r="EFY3" s="21"/>
      <c r="EFZ3" s="21"/>
      <c r="EGA3" s="21"/>
      <c r="EGB3" s="21"/>
      <c r="EGC3" s="21"/>
      <c r="EGD3" s="21"/>
      <c r="EGE3" s="22"/>
      <c r="EGF3" s="21"/>
      <c r="EGG3" s="21"/>
      <c r="EGH3" s="21"/>
      <c r="EGI3" s="21"/>
      <c r="EGJ3" s="21"/>
      <c r="EGK3" s="21"/>
      <c r="EGL3" s="21"/>
      <c r="EGM3" s="22"/>
      <c r="EGN3" s="21"/>
      <c r="EGO3" s="21"/>
      <c r="EGP3" s="21"/>
      <c r="EGQ3" s="21"/>
      <c r="EGR3" s="21"/>
      <c r="EGS3" s="21"/>
      <c r="EGT3" s="21"/>
      <c r="EGU3" s="22"/>
      <c r="EGV3" s="21"/>
      <c r="EGW3" s="21"/>
      <c r="EGX3" s="21"/>
      <c r="EGY3" s="21"/>
      <c r="EGZ3" s="21"/>
      <c r="EHA3" s="21"/>
      <c r="EHB3" s="21"/>
      <c r="EHC3" s="22"/>
      <c r="EHD3" s="21"/>
      <c r="EHE3" s="21"/>
      <c r="EHF3" s="21"/>
      <c r="EHG3" s="21"/>
      <c r="EHH3" s="21"/>
      <c r="EHI3" s="21"/>
      <c r="EHJ3" s="21"/>
      <c r="EHK3" s="22"/>
      <c r="EHL3" s="21"/>
      <c r="EHM3" s="21"/>
      <c r="EHN3" s="21"/>
      <c r="EHO3" s="21"/>
      <c r="EHP3" s="21"/>
      <c r="EHQ3" s="21"/>
      <c r="EHR3" s="21"/>
      <c r="EHS3" s="22"/>
      <c r="EHT3" s="21"/>
      <c r="EHU3" s="21"/>
      <c r="EHV3" s="21"/>
      <c r="EHW3" s="21"/>
      <c r="EHX3" s="21"/>
      <c r="EHY3" s="21"/>
      <c r="EHZ3" s="21"/>
      <c r="EIA3" s="22"/>
      <c r="EIB3" s="21"/>
      <c r="EIC3" s="21"/>
      <c r="EID3" s="21"/>
      <c r="EIE3" s="21"/>
      <c r="EIF3" s="21"/>
      <c r="EIG3" s="21"/>
      <c r="EIH3" s="21"/>
      <c r="EII3" s="22"/>
      <c r="EIJ3" s="21"/>
      <c r="EIK3" s="21"/>
      <c r="EIL3" s="21"/>
      <c r="EIM3" s="21"/>
      <c r="EIN3" s="21"/>
      <c r="EIO3" s="21"/>
      <c r="EIP3" s="21"/>
      <c r="EIQ3" s="22"/>
      <c r="EIR3" s="21"/>
      <c r="EIS3" s="21"/>
      <c r="EIT3" s="21"/>
      <c r="EIU3" s="21"/>
      <c r="EIV3" s="21"/>
      <c r="EIW3" s="21"/>
      <c r="EIX3" s="21"/>
      <c r="EIY3" s="22"/>
      <c r="EIZ3" s="21"/>
      <c r="EJA3" s="21"/>
      <c r="EJB3" s="21"/>
      <c r="EJC3" s="21"/>
      <c r="EJD3" s="21"/>
      <c r="EJE3" s="21"/>
      <c r="EJF3" s="21"/>
      <c r="EJG3" s="22"/>
      <c r="EJH3" s="21"/>
      <c r="EJI3" s="21"/>
      <c r="EJJ3" s="21"/>
      <c r="EJK3" s="21"/>
      <c r="EJL3" s="21"/>
      <c r="EJM3" s="21"/>
      <c r="EJN3" s="21"/>
      <c r="EJO3" s="22"/>
      <c r="EJP3" s="21"/>
      <c r="EJQ3" s="21"/>
      <c r="EJR3" s="21"/>
      <c r="EJS3" s="21"/>
      <c r="EJT3" s="21"/>
      <c r="EJU3" s="21"/>
      <c r="EJV3" s="21"/>
      <c r="EJW3" s="22"/>
      <c r="EJX3" s="21"/>
      <c r="EJY3" s="21"/>
      <c r="EJZ3" s="21"/>
      <c r="EKA3" s="21"/>
      <c r="EKB3" s="21"/>
      <c r="EKC3" s="21"/>
      <c r="EKD3" s="21"/>
      <c r="EKE3" s="22"/>
      <c r="EKF3" s="21"/>
      <c r="EKG3" s="21"/>
      <c r="EKH3" s="21"/>
      <c r="EKI3" s="21"/>
      <c r="EKJ3" s="21"/>
      <c r="EKK3" s="21"/>
      <c r="EKL3" s="21"/>
      <c r="EKM3" s="22"/>
      <c r="EKN3" s="21"/>
      <c r="EKO3" s="21"/>
      <c r="EKP3" s="21"/>
      <c r="EKQ3" s="21"/>
      <c r="EKR3" s="21"/>
      <c r="EKS3" s="21"/>
      <c r="EKT3" s="21"/>
      <c r="EKU3" s="22"/>
      <c r="EKV3" s="21"/>
      <c r="EKW3" s="21"/>
      <c r="EKX3" s="21"/>
      <c r="EKY3" s="21"/>
      <c r="EKZ3" s="21"/>
      <c r="ELA3" s="21"/>
      <c r="ELB3" s="21"/>
      <c r="ELC3" s="22"/>
      <c r="ELD3" s="21"/>
      <c r="ELE3" s="21"/>
      <c r="ELF3" s="21"/>
      <c r="ELG3" s="21"/>
      <c r="ELH3" s="21"/>
      <c r="ELI3" s="21"/>
      <c r="ELJ3" s="21"/>
      <c r="ELK3" s="22"/>
      <c r="ELL3" s="21"/>
      <c r="ELM3" s="21"/>
      <c r="ELN3" s="21"/>
      <c r="ELO3" s="21"/>
      <c r="ELP3" s="21"/>
      <c r="ELQ3" s="21"/>
      <c r="ELR3" s="21"/>
      <c r="ELS3" s="22"/>
      <c r="ELT3" s="21"/>
      <c r="ELU3" s="21"/>
      <c r="ELV3" s="21"/>
      <c r="ELW3" s="21"/>
      <c r="ELX3" s="21"/>
      <c r="ELY3" s="21"/>
      <c r="ELZ3" s="21"/>
      <c r="EMA3" s="22"/>
      <c r="EMB3" s="21"/>
      <c r="EMC3" s="21"/>
      <c r="EMD3" s="21"/>
      <c r="EME3" s="21"/>
      <c r="EMF3" s="21"/>
      <c r="EMG3" s="21"/>
      <c r="EMH3" s="21"/>
      <c r="EMI3" s="22"/>
      <c r="EMJ3" s="21"/>
      <c r="EMK3" s="21"/>
      <c r="EML3" s="21"/>
      <c r="EMM3" s="21"/>
      <c r="EMN3" s="21"/>
      <c r="EMO3" s="21"/>
      <c r="EMP3" s="21"/>
      <c r="EMQ3" s="22"/>
      <c r="EMR3" s="21"/>
      <c r="EMS3" s="21"/>
      <c r="EMT3" s="21"/>
      <c r="EMU3" s="21"/>
      <c r="EMV3" s="21"/>
      <c r="EMW3" s="21"/>
      <c r="EMX3" s="21"/>
      <c r="EMY3" s="22"/>
      <c r="EMZ3" s="21"/>
      <c r="ENA3" s="21"/>
      <c r="ENB3" s="21"/>
      <c r="ENC3" s="21"/>
      <c r="END3" s="21"/>
      <c r="ENE3" s="21"/>
      <c r="ENF3" s="21"/>
      <c r="ENG3" s="22"/>
      <c r="ENH3" s="21"/>
      <c r="ENI3" s="21"/>
      <c r="ENJ3" s="21"/>
      <c r="ENK3" s="21"/>
      <c r="ENL3" s="21"/>
      <c r="ENM3" s="21"/>
      <c r="ENN3" s="21"/>
      <c r="ENO3" s="22"/>
      <c r="ENP3" s="21"/>
      <c r="ENQ3" s="21"/>
      <c r="ENR3" s="21"/>
      <c r="ENS3" s="21"/>
      <c r="ENT3" s="21"/>
      <c r="ENU3" s="21"/>
      <c r="ENV3" s="21"/>
      <c r="ENW3" s="22"/>
      <c r="ENX3" s="21"/>
      <c r="ENY3" s="21"/>
      <c r="ENZ3" s="21"/>
      <c r="EOA3" s="21"/>
      <c r="EOB3" s="21"/>
      <c r="EOC3" s="21"/>
      <c r="EOD3" s="21"/>
      <c r="EOE3" s="22"/>
      <c r="EOF3" s="21"/>
      <c r="EOG3" s="21"/>
      <c r="EOH3" s="21"/>
      <c r="EOI3" s="21"/>
      <c r="EOJ3" s="21"/>
      <c r="EOK3" s="21"/>
      <c r="EOL3" s="21"/>
      <c r="EOM3" s="22"/>
      <c r="EON3" s="21"/>
      <c r="EOO3" s="21"/>
      <c r="EOP3" s="21"/>
      <c r="EOQ3" s="21"/>
      <c r="EOR3" s="21"/>
      <c r="EOS3" s="21"/>
      <c r="EOT3" s="21"/>
      <c r="EOU3" s="22"/>
      <c r="EOV3" s="21"/>
      <c r="EOW3" s="21"/>
      <c r="EOX3" s="21"/>
      <c r="EOY3" s="21"/>
      <c r="EOZ3" s="21"/>
      <c r="EPA3" s="21"/>
      <c r="EPB3" s="21"/>
      <c r="EPC3" s="22"/>
      <c r="EPD3" s="21"/>
      <c r="EPE3" s="21"/>
      <c r="EPF3" s="21"/>
      <c r="EPG3" s="21"/>
      <c r="EPH3" s="21"/>
      <c r="EPI3" s="21"/>
      <c r="EPJ3" s="21"/>
      <c r="EPK3" s="22"/>
      <c r="EPL3" s="21"/>
      <c r="EPM3" s="21"/>
      <c r="EPN3" s="21"/>
      <c r="EPO3" s="21"/>
      <c r="EPP3" s="21"/>
      <c r="EPQ3" s="21"/>
      <c r="EPR3" s="21"/>
      <c r="EPS3" s="22"/>
      <c r="EPT3" s="21"/>
      <c r="EPU3" s="21"/>
      <c r="EPV3" s="21"/>
      <c r="EPW3" s="21"/>
      <c r="EPX3" s="21"/>
      <c r="EPY3" s="21"/>
      <c r="EPZ3" s="21"/>
      <c r="EQA3" s="22"/>
      <c r="EQB3" s="21"/>
      <c r="EQC3" s="21"/>
      <c r="EQD3" s="21"/>
      <c r="EQE3" s="21"/>
      <c r="EQF3" s="21"/>
      <c r="EQG3" s="21"/>
      <c r="EQH3" s="21"/>
      <c r="EQI3" s="22"/>
      <c r="EQJ3" s="21"/>
      <c r="EQK3" s="21"/>
      <c r="EQL3" s="21"/>
      <c r="EQM3" s="21"/>
      <c r="EQN3" s="21"/>
      <c r="EQO3" s="21"/>
      <c r="EQP3" s="21"/>
      <c r="EQQ3" s="22"/>
      <c r="EQR3" s="21"/>
      <c r="EQS3" s="21"/>
      <c r="EQT3" s="21"/>
      <c r="EQU3" s="21"/>
      <c r="EQV3" s="21"/>
      <c r="EQW3" s="21"/>
      <c r="EQX3" s="21"/>
      <c r="EQY3" s="22"/>
      <c r="EQZ3" s="21"/>
      <c r="ERA3" s="21"/>
      <c r="ERB3" s="21"/>
      <c r="ERC3" s="21"/>
      <c r="ERD3" s="21"/>
      <c r="ERE3" s="21"/>
      <c r="ERF3" s="21"/>
      <c r="ERG3" s="22"/>
      <c r="ERH3" s="21"/>
      <c r="ERI3" s="21"/>
      <c r="ERJ3" s="21"/>
      <c r="ERK3" s="21"/>
      <c r="ERL3" s="21"/>
      <c r="ERM3" s="21"/>
      <c r="ERN3" s="21"/>
      <c r="ERO3" s="22"/>
      <c r="ERP3" s="21"/>
      <c r="ERQ3" s="21"/>
      <c r="ERR3" s="21"/>
      <c r="ERS3" s="21"/>
      <c r="ERT3" s="21"/>
      <c r="ERU3" s="21"/>
      <c r="ERV3" s="21"/>
      <c r="ERW3" s="22"/>
      <c r="ERX3" s="21"/>
      <c r="ERY3" s="21"/>
      <c r="ERZ3" s="21"/>
      <c r="ESA3" s="21"/>
      <c r="ESB3" s="21"/>
      <c r="ESC3" s="21"/>
      <c r="ESD3" s="21"/>
      <c r="ESE3" s="22"/>
      <c r="ESF3" s="21"/>
      <c r="ESG3" s="21"/>
      <c r="ESH3" s="21"/>
      <c r="ESI3" s="21"/>
      <c r="ESJ3" s="21"/>
      <c r="ESK3" s="21"/>
      <c r="ESL3" s="21"/>
      <c r="ESM3" s="22"/>
      <c r="ESN3" s="21"/>
      <c r="ESO3" s="21"/>
      <c r="ESP3" s="21"/>
      <c r="ESQ3" s="21"/>
      <c r="ESR3" s="21"/>
      <c r="ESS3" s="21"/>
      <c r="EST3" s="21"/>
      <c r="ESU3" s="22"/>
      <c r="ESV3" s="21"/>
      <c r="ESW3" s="21"/>
      <c r="ESX3" s="21"/>
      <c r="ESY3" s="21"/>
      <c r="ESZ3" s="21"/>
      <c r="ETA3" s="21"/>
      <c r="ETB3" s="21"/>
      <c r="ETC3" s="22"/>
      <c r="ETD3" s="21"/>
      <c r="ETE3" s="21"/>
      <c r="ETF3" s="21"/>
      <c r="ETG3" s="21"/>
      <c r="ETH3" s="21"/>
      <c r="ETI3" s="21"/>
      <c r="ETJ3" s="21"/>
      <c r="ETK3" s="22"/>
      <c r="ETL3" s="21"/>
      <c r="ETM3" s="21"/>
      <c r="ETN3" s="21"/>
      <c r="ETO3" s="21"/>
      <c r="ETP3" s="21"/>
      <c r="ETQ3" s="21"/>
      <c r="ETR3" s="21"/>
      <c r="ETS3" s="22"/>
      <c r="ETT3" s="21"/>
      <c r="ETU3" s="21"/>
      <c r="ETV3" s="21"/>
      <c r="ETW3" s="21"/>
      <c r="ETX3" s="21"/>
      <c r="ETY3" s="21"/>
      <c r="ETZ3" s="21"/>
      <c r="EUA3" s="22"/>
      <c r="EUB3" s="21"/>
      <c r="EUC3" s="21"/>
      <c r="EUD3" s="21"/>
      <c r="EUE3" s="21"/>
      <c r="EUF3" s="21"/>
      <c r="EUG3" s="21"/>
      <c r="EUH3" s="21"/>
      <c r="EUI3" s="22"/>
      <c r="EUJ3" s="21"/>
      <c r="EUK3" s="21"/>
      <c r="EUL3" s="21"/>
      <c r="EUM3" s="21"/>
      <c r="EUN3" s="21"/>
      <c r="EUO3" s="21"/>
      <c r="EUP3" s="21"/>
      <c r="EUQ3" s="22"/>
      <c r="EUR3" s="21"/>
      <c r="EUS3" s="21"/>
      <c r="EUT3" s="21"/>
      <c r="EUU3" s="21"/>
      <c r="EUV3" s="21"/>
      <c r="EUW3" s="21"/>
      <c r="EUX3" s="21"/>
      <c r="EUY3" s="22"/>
      <c r="EUZ3" s="21"/>
      <c r="EVA3" s="21"/>
      <c r="EVB3" s="21"/>
      <c r="EVC3" s="21"/>
      <c r="EVD3" s="21"/>
      <c r="EVE3" s="21"/>
      <c r="EVF3" s="21"/>
      <c r="EVG3" s="22"/>
      <c r="EVH3" s="21"/>
      <c r="EVI3" s="21"/>
      <c r="EVJ3" s="21"/>
      <c r="EVK3" s="21"/>
      <c r="EVL3" s="21"/>
      <c r="EVM3" s="21"/>
      <c r="EVN3" s="21"/>
      <c r="EVO3" s="22"/>
      <c r="EVP3" s="21"/>
      <c r="EVQ3" s="21"/>
      <c r="EVR3" s="21"/>
      <c r="EVS3" s="21"/>
      <c r="EVT3" s="21"/>
      <c r="EVU3" s="21"/>
      <c r="EVV3" s="21"/>
      <c r="EVW3" s="22"/>
      <c r="EVX3" s="21"/>
      <c r="EVY3" s="21"/>
      <c r="EVZ3" s="21"/>
      <c r="EWA3" s="21"/>
      <c r="EWB3" s="21"/>
      <c r="EWC3" s="21"/>
      <c r="EWD3" s="21"/>
      <c r="EWE3" s="22"/>
      <c r="EWF3" s="21"/>
      <c r="EWG3" s="21"/>
      <c r="EWH3" s="21"/>
      <c r="EWI3" s="21"/>
      <c r="EWJ3" s="21"/>
      <c r="EWK3" s="21"/>
      <c r="EWL3" s="21"/>
      <c r="EWM3" s="22"/>
      <c r="EWN3" s="21"/>
      <c r="EWO3" s="21"/>
      <c r="EWP3" s="21"/>
      <c r="EWQ3" s="21"/>
      <c r="EWR3" s="21"/>
      <c r="EWS3" s="21"/>
      <c r="EWT3" s="21"/>
      <c r="EWU3" s="22"/>
      <c r="EWV3" s="21"/>
      <c r="EWW3" s="21"/>
      <c r="EWX3" s="21"/>
      <c r="EWY3" s="21"/>
      <c r="EWZ3" s="21"/>
      <c r="EXA3" s="21"/>
      <c r="EXB3" s="21"/>
      <c r="EXC3" s="22"/>
      <c r="EXD3" s="21"/>
      <c r="EXE3" s="21"/>
      <c r="EXF3" s="21"/>
      <c r="EXG3" s="21"/>
      <c r="EXH3" s="21"/>
      <c r="EXI3" s="21"/>
      <c r="EXJ3" s="21"/>
      <c r="EXK3" s="22"/>
      <c r="EXL3" s="21"/>
      <c r="EXM3" s="21"/>
      <c r="EXN3" s="21"/>
      <c r="EXO3" s="21"/>
      <c r="EXP3" s="21"/>
      <c r="EXQ3" s="21"/>
      <c r="EXR3" s="21"/>
      <c r="EXS3" s="22"/>
      <c r="EXT3" s="21"/>
      <c r="EXU3" s="21"/>
      <c r="EXV3" s="21"/>
      <c r="EXW3" s="21"/>
      <c r="EXX3" s="21"/>
      <c r="EXY3" s="21"/>
      <c r="EXZ3" s="21"/>
      <c r="EYA3" s="22"/>
      <c r="EYB3" s="21"/>
      <c r="EYC3" s="21"/>
      <c r="EYD3" s="21"/>
      <c r="EYE3" s="21"/>
      <c r="EYF3" s="21"/>
      <c r="EYG3" s="21"/>
      <c r="EYH3" s="21"/>
      <c r="EYI3" s="22"/>
      <c r="EYJ3" s="21"/>
      <c r="EYK3" s="21"/>
      <c r="EYL3" s="21"/>
      <c r="EYM3" s="21"/>
      <c r="EYN3" s="21"/>
      <c r="EYO3" s="21"/>
      <c r="EYP3" s="21"/>
      <c r="EYQ3" s="22"/>
      <c r="EYR3" s="21"/>
      <c r="EYS3" s="21"/>
      <c r="EYT3" s="21"/>
      <c r="EYU3" s="21"/>
      <c r="EYV3" s="21"/>
      <c r="EYW3" s="21"/>
      <c r="EYX3" s="21"/>
      <c r="EYY3" s="22"/>
      <c r="EYZ3" s="21"/>
      <c r="EZA3" s="21"/>
      <c r="EZB3" s="21"/>
      <c r="EZC3" s="21"/>
      <c r="EZD3" s="21"/>
      <c r="EZE3" s="21"/>
      <c r="EZF3" s="21"/>
      <c r="EZG3" s="22"/>
      <c r="EZH3" s="21"/>
      <c r="EZI3" s="21"/>
      <c r="EZJ3" s="21"/>
      <c r="EZK3" s="21"/>
      <c r="EZL3" s="21"/>
      <c r="EZM3" s="21"/>
      <c r="EZN3" s="21"/>
      <c r="EZO3" s="22"/>
      <c r="EZP3" s="21"/>
      <c r="EZQ3" s="21"/>
      <c r="EZR3" s="21"/>
      <c r="EZS3" s="21"/>
      <c r="EZT3" s="21"/>
      <c r="EZU3" s="21"/>
      <c r="EZV3" s="21"/>
      <c r="EZW3" s="22"/>
      <c r="EZX3" s="21"/>
      <c r="EZY3" s="21"/>
      <c r="EZZ3" s="21"/>
      <c r="FAA3" s="21"/>
      <c r="FAB3" s="21"/>
      <c r="FAC3" s="21"/>
      <c r="FAD3" s="21"/>
      <c r="FAE3" s="22"/>
      <c r="FAF3" s="21"/>
      <c r="FAG3" s="21"/>
      <c r="FAH3" s="21"/>
      <c r="FAI3" s="21"/>
      <c r="FAJ3" s="21"/>
      <c r="FAK3" s="21"/>
      <c r="FAL3" s="21"/>
      <c r="FAM3" s="22"/>
      <c r="FAN3" s="21"/>
      <c r="FAO3" s="21"/>
      <c r="FAP3" s="21"/>
      <c r="FAQ3" s="21"/>
      <c r="FAR3" s="21"/>
      <c r="FAS3" s="21"/>
      <c r="FAT3" s="21"/>
      <c r="FAU3" s="22"/>
      <c r="FAV3" s="21"/>
      <c r="FAW3" s="21"/>
      <c r="FAX3" s="21"/>
      <c r="FAY3" s="21"/>
      <c r="FAZ3" s="21"/>
      <c r="FBA3" s="21"/>
      <c r="FBB3" s="21"/>
      <c r="FBC3" s="22"/>
      <c r="FBD3" s="21"/>
      <c r="FBE3" s="21"/>
      <c r="FBF3" s="21"/>
      <c r="FBG3" s="21"/>
      <c r="FBH3" s="21"/>
      <c r="FBI3" s="21"/>
      <c r="FBJ3" s="21"/>
      <c r="FBK3" s="22"/>
      <c r="FBL3" s="21"/>
      <c r="FBM3" s="21"/>
      <c r="FBN3" s="21"/>
      <c r="FBO3" s="21"/>
      <c r="FBP3" s="21"/>
      <c r="FBQ3" s="21"/>
      <c r="FBR3" s="21"/>
      <c r="FBS3" s="22"/>
      <c r="FBT3" s="21"/>
      <c r="FBU3" s="21"/>
      <c r="FBV3" s="21"/>
      <c r="FBW3" s="21"/>
      <c r="FBX3" s="21"/>
      <c r="FBY3" s="21"/>
      <c r="FBZ3" s="21"/>
      <c r="FCA3" s="22"/>
      <c r="FCB3" s="21"/>
      <c r="FCC3" s="21"/>
      <c r="FCD3" s="21"/>
      <c r="FCE3" s="21"/>
      <c r="FCF3" s="21"/>
      <c r="FCG3" s="21"/>
      <c r="FCH3" s="21"/>
      <c r="FCI3" s="22"/>
      <c r="FCJ3" s="21"/>
      <c r="FCK3" s="21"/>
      <c r="FCL3" s="21"/>
      <c r="FCM3" s="21"/>
      <c r="FCN3" s="21"/>
      <c r="FCO3" s="21"/>
      <c r="FCP3" s="21"/>
      <c r="FCQ3" s="22"/>
      <c r="FCR3" s="21"/>
      <c r="FCS3" s="21"/>
      <c r="FCT3" s="21"/>
      <c r="FCU3" s="21"/>
      <c r="FCV3" s="21"/>
      <c r="FCW3" s="21"/>
      <c r="FCX3" s="21"/>
      <c r="FCY3" s="22"/>
      <c r="FCZ3" s="21"/>
      <c r="FDA3" s="21"/>
      <c r="FDB3" s="21"/>
      <c r="FDC3" s="21"/>
      <c r="FDD3" s="21"/>
      <c r="FDE3" s="21"/>
      <c r="FDF3" s="21"/>
      <c r="FDG3" s="22"/>
      <c r="FDH3" s="21"/>
      <c r="FDI3" s="21"/>
      <c r="FDJ3" s="21"/>
      <c r="FDK3" s="21"/>
      <c r="FDL3" s="21"/>
      <c r="FDM3" s="21"/>
      <c r="FDN3" s="21"/>
      <c r="FDO3" s="22"/>
      <c r="FDP3" s="21"/>
      <c r="FDQ3" s="21"/>
      <c r="FDR3" s="21"/>
      <c r="FDS3" s="21"/>
      <c r="FDT3" s="21"/>
      <c r="FDU3" s="21"/>
      <c r="FDV3" s="21"/>
      <c r="FDW3" s="22"/>
      <c r="FDX3" s="21"/>
      <c r="FDY3" s="21"/>
      <c r="FDZ3" s="21"/>
      <c r="FEA3" s="21"/>
      <c r="FEB3" s="21"/>
      <c r="FEC3" s="21"/>
      <c r="FED3" s="21"/>
      <c r="FEE3" s="22"/>
      <c r="FEF3" s="21"/>
      <c r="FEG3" s="21"/>
      <c r="FEH3" s="21"/>
      <c r="FEI3" s="21"/>
      <c r="FEJ3" s="21"/>
      <c r="FEK3" s="21"/>
      <c r="FEL3" s="21"/>
      <c r="FEM3" s="22"/>
      <c r="FEN3" s="21"/>
      <c r="FEO3" s="21"/>
      <c r="FEP3" s="21"/>
      <c r="FEQ3" s="21"/>
      <c r="FER3" s="21"/>
      <c r="FES3" s="21"/>
      <c r="FET3" s="21"/>
      <c r="FEU3" s="22"/>
      <c r="FEV3" s="21"/>
      <c r="FEW3" s="21"/>
      <c r="FEX3" s="21"/>
      <c r="FEY3" s="21"/>
      <c r="FEZ3" s="21"/>
      <c r="FFA3" s="21"/>
      <c r="FFB3" s="21"/>
      <c r="FFC3" s="22"/>
      <c r="FFD3" s="21"/>
      <c r="FFE3" s="21"/>
      <c r="FFF3" s="21"/>
      <c r="FFG3" s="21"/>
      <c r="FFH3" s="21"/>
      <c r="FFI3" s="21"/>
      <c r="FFJ3" s="21"/>
      <c r="FFK3" s="22"/>
      <c r="FFL3" s="21"/>
      <c r="FFM3" s="21"/>
      <c r="FFN3" s="21"/>
      <c r="FFO3" s="21"/>
      <c r="FFP3" s="21"/>
      <c r="FFQ3" s="21"/>
      <c r="FFR3" s="21"/>
      <c r="FFS3" s="22"/>
      <c r="FFT3" s="21"/>
      <c r="FFU3" s="21"/>
      <c r="FFV3" s="21"/>
      <c r="FFW3" s="21"/>
      <c r="FFX3" s="21"/>
      <c r="FFY3" s="21"/>
      <c r="FFZ3" s="21"/>
      <c r="FGA3" s="22"/>
      <c r="FGB3" s="21"/>
      <c r="FGC3" s="21"/>
      <c r="FGD3" s="21"/>
      <c r="FGE3" s="21"/>
      <c r="FGF3" s="21"/>
      <c r="FGG3" s="21"/>
      <c r="FGH3" s="21"/>
      <c r="FGI3" s="22"/>
      <c r="FGJ3" s="21"/>
      <c r="FGK3" s="21"/>
      <c r="FGL3" s="21"/>
      <c r="FGM3" s="21"/>
      <c r="FGN3" s="21"/>
      <c r="FGO3" s="21"/>
      <c r="FGP3" s="21"/>
      <c r="FGQ3" s="22"/>
      <c r="FGR3" s="21"/>
      <c r="FGS3" s="21"/>
      <c r="FGT3" s="21"/>
      <c r="FGU3" s="21"/>
      <c r="FGV3" s="21"/>
      <c r="FGW3" s="21"/>
      <c r="FGX3" s="21"/>
      <c r="FGY3" s="22"/>
      <c r="FGZ3" s="21"/>
      <c r="FHA3" s="21"/>
      <c r="FHB3" s="21"/>
      <c r="FHC3" s="21"/>
      <c r="FHD3" s="21"/>
      <c r="FHE3" s="21"/>
      <c r="FHF3" s="21"/>
      <c r="FHG3" s="22"/>
      <c r="FHH3" s="21"/>
      <c r="FHI3" s="21"/>
      <c r="FHJ3" s="21"/>
      <c r="FHK3" s="21"/>
      <c r="FHL3" s="21"/>
      <c r="FHM3" s="21"/>
      <c r="FHN3" s="21"/>
      <c r="FHO3" s="22"/>
      <c r="FHP3" s="21"/>
      <c r="FHQ3" s="21"/>
      <c r="FHR3" s="21"/>
      <c r="FHS3" s="21"/>
      <c r="FHT3" s="21"/>
      <c r="FHU3" s="21"/>
      <c r="FHV3" s="21"/>
      <c r="FHW3" s="22"/>
      <c r="FHX3" s="21"/>
      <c r="FHY3" s="21"/>
      <c r="FHZ3" s="21"/>
      <c r="FIA3" s="21"/>
      <c r="FIB3" s="21"/>
      <c r="FIC3" s="21"/>
      <c r="FID3" s="21"/>
      <c r="FIE3" s="22"/>
      <c r="FIF3" s="21"/>
      <c r="FIG3" s="21"/>
      <c r="FIH3" s="21"/>
      <c r="FII3" s="21"/>
      <c r="FIJ3" s="21"/>
      <c r="FIK3" s="21"/>
      <c r="FIL3" s="21"/>
      <c r="FIM3" s="22"/>
      <c r="FIN3" s="21"/>
      <c r="FIO3" s="21"/>
      <c r="FIP3" s="21"/>
      <c r="FIQ3" s="21"/>
      <c r="FIR3" s="21"/>
      <c r="FIS3" s="21"/>
      <c r="FIT3" s="21"/>
      <c r="FIU3" s="22"/>
      <c r="FIV3" s="21"/>
      <c r="FIW3" s="21"/>
      <c r="FIX3" s="21"/>
      <c r="FIY3" s="21"/>
      <c r="FIZ3" s="21"/>
      <c r="FJA3" s="21"/>
      <c r="FJB3" s="21"/>
      <c r="FJC3" s="22"/>
      <c r="FJD3" s="21"/>
      <c r="FJE3" s="21"/>
      <c r="FJF3" s="21"/>
      <c r="FJG3" s="21"/>
      <c r="FJH3" s="21"/>
      <c r="FJI3" s="21"/>
      <c r="FJJ3" s="21"/>
      <c r="FJK3" s="22"/>
      <c r="FJL3" s="21"/>
      <c r="FJM3" s="21"/>
      <c r="FJN3" s="21"/>
      <c r="FJO3" s="21"/>
      <c r="FJP3" s="21"/>
      <c r="FJQ3" s="21"/>
      <c r="FJR3" s="21"/>
      <c r="FJS3" s="22"/>
      <c r="FJT3" s="21"/>
      <c r="FJU3" s="21"/>
      <c r="FJV3" s="21"/>
      <c r="FJW3" s="21"/>
      <c r="FJX3" s="21"/>
      <c r="FJY3" s="21"/>
      <c r="FJZ3" s="21"/>
      <c r="FKA3" s="22"/>
      <c r="FKB3" s="21"/>
      <c r="FKC3" s="21"/>
      <c r="FKD3" s="21"/>
      <c r="FKE3" s="21"/>
      <c r="FKF3" s="21"/>
      <c r="FKG3" s="21"/>
      <c r="FKH3" s="21"/>
      <c r="FKI3" s="22"/>
      <c r="FKJ3" s="21"/>
      <c r="FKK3" s="21"/>
      <c r="FKL3" s="21"/>
      <c r="FKM3" s="21"/>
      <c r="FKN3" s="21"/>
      <c r="FKO3" s="21"/>
      <c r="FKP3" s="21"/>
      <c r="FKQ3" s="22"/>
      <c r="FKR3" s="21"/>
      <c r="FKS3" s="21"/>
      <c r="FKT3" s="21"/>
      <c r="FKU3" s="21"/>
      <c r="FKV3" s="21"/>
      <c r="FKW3" s="21"/>
      <c r="FKX3" s="21"/>
      <c r="FKY3" s="22"/>
      <c r="FKZ3" s="21"/>
      <c r="FLA3" s="21"/>
      <c r="FLB3" s="21"/>
      <c r="FLC3" s="21"/>
      <c r="FLD3" s="21"/>
      <c r="FLE3" s="21"/>
      <c r="FLF3" s="21"/>
      <c r="FLG3" s="22"/>
      <c r="FLH3" s="21"/>
      <c r="FLI3" s="21"/>
      <c r="FLJ3" s="21"/>
      <c r="FLK3" s="21"/>
      <c r="FLL3" s="21"/>
      <c r="FLM3" s="21"/>
      <c r="FLN3" s="21"/>
      <c r="FLO3" s="22"/>
      <c r="FLP3" s="21"/>
      <c r="FLQ3" s="21"/>
      <c r="FLR3" s="21"/>
      <c r="FLS3" s="21"/>
      <c r="FLT3" s="21"/>
      <c r="FLU3" s="21"/>
      <c r="FLV3" s="21"/>
      <c r="FLW3" s="22"/>
      <c r="FLX3" s="21"/>
      <c r="FLY3" s="21"/>
      <c r="FLZ3" s="21"/>
      <c r="FMA3" s="21"/>
      <c r="FMB3" s="21"/>
      <c r="FMC3" s="21"/>
      <c r="FMD3" s="21"/>
      <c r="FME3" s="22"/>
      <c r="FMF3" s="21"/>
      <c r="FMG3" s="21"/>
      <c r="FMH3" s="21"/>
      <c r="FMI3" s="21"/>
      <c r="FMJ3" s="21"/>
      <c r="FMK3" s="21"/>
      <c r="FML3" s="21"/>
      <c r="FMM3" s="22"/>
      <c r="FMN3" s="21"/>
      <c r="FMO3" s="21"/>
      <c r="FMP3" s="21"/>
      <c r="FMQ3" s="21"/>
      <c r="FMR3" s="21"/>
      <c r="FMS3" s="21"/>
      <c r="FMT3" s="21"/>
      <c r="FMU3" s="22"/>
      <c r="FMV3" s="21"/>
      <c r="FMW3" s="21"/>
      <c r="FMX3" s="21"/>
      <c r="FMY3" s="21"/>
      <c r="FMZ3" s="21"/>
      <c r="FNA3" s="21"/>
      <c r="FNB3" s="21"/>
      <c r="FNC3" s="22"/>
      <c r="FND3" s="21"/>
      <c r="FNE3" s="21"/>
      <c r="FNF3" s="21"/>
      <c r="FNG3" s="21"/>
      <c r="FNH3" s="21"/>
      <c r="FNI3" s="21"/>
      <c r="FNJ3" s="21"/>
      <c r="FNK3" s="22"/>
      <c r="FNL3" s="21"/>
      <c r="FNM3" s="21"/>
      <c r="FNN3" s="21"/>
      <c r="FNO3" s="21"/>
      <c r="FNP3" s="21"/>
      <c r="FNQ3" s="21"/>
      <c r="FNR3" s="21"/>
      <c r="FNS3" s="22"/>
      <c r="FNT3" s="21"/>
      <c r="FNU3" s="21"/>
      <c r="FNV3" s="21"/>
      <c r="FNW3" s="21"/>
      <c r="FNX3" s="21"/>
      <c r="FNY3" s="21"/>
      <c r="FNZ3" s="21"/>
      <c r="FOA3" s="22"/>
      <c r="FOB3" s="21"/>
      <c r="FOC3" s="21"/>
      <c r="FOD3" s="21"/>
      <c r="FOE3" s="21"/>
      <c r="FOF3" s="21"/>
      <c r="FOG3" s="21"/>
      <c r="FOH3" s="21"/>
      <c r="FOI3" s="22"/>
      <c r="FOJ3" s="21"/>
      <c r="FOK3" s="21"/>
      <c r="FOL3" s="21"/>
      <c r="FOM3" s="21"/>
      <c r="FON3" s="21"/>
      <c r="FOO3" s="21"/>
      <c r="FOP3" s="21"/>
      <c r="FOQ3" s="22"/>
      <c r="FOR3" s="21"/>
      <c r="FOS3" s="21"/>
      <c r="FOT3" s="21"/>
      <c r="FOU3" s="21"/>
      <c r="FOV3" s="21"/>
      <c r="FOW3" s="21"/>
      <c r="FOX3" s="21"/>
      <c r="FOY3" s="22"/>
      <c r="FOZ3" s="21"/>
      <c r="FPA3" s="21"/>
      <c r="FPB3" s="21"/>
      <c r="FPC3" s="21"/>
      <c r="FPD3" s="21"/>
      <c r="FPE3" s="21"/>
      <c r="FPF3" s="21"/>
      <c r="FPG3" s="22"/>
      <c r="FPH3" s="21"/>
      <c r="FPI3" s="21"/>
      <c r="FPJ3" s="21"/>
      <c r="FPK3" s="21"/>
      <c r="FPL3" s="21"/>
      <c r="FPM3" s="21"/>
      <c r="FPN3" s="21"/>
      <c r="FPO3" s="22"/>
      <c r="FPP3" s="21"/>
      <c r="FPQ3" s="21"/>
      <c r="FPR3" s="21"/>
      <c r="FPS3" s="21"/>
      <c r="FPT3" s="21"/>
      <c r="FPU3" s="21"/>
      <c r="FPV3" s="21"/>
      <c r="FPW3" s="22"/>
      <c r="FPX3" s="21"/>
      <c r="FPY3" s="21"/>
      <c r="FPZ3" s="21"/>
      <c r="FQA3" s="21"/>
      <c r="FQB3" s="21"/>
      <c r="FQC3" s="21"/>
      <c r="FQD3" s="21"/>
      <c r="FQE3" s="22"/>
      <c r="FQF3" s="21"/>
      <c r="FQG3" s="21"/>
      <c r="FQH3" s="21"/>
      <c r="FQI3" s="21"/>
      <c r="FQJ3" s="21"/>
      <c r="FQK3" s="21"/>
      <c r="FQL3" s="21"/>
      <c r="FQM3" s="22"/>
      <c r="FQN3" s="21"/>
      <c r="FQO3" s="21"/>
      <c r="FQP3" s="21"/>
      <c r="FQQ3" s="21"/>
      <c r="FQR3" s="21"/>
      <c r="FQS3" s="21"/>
      <c r="FQT3" s="21"/>
      <c r="FQU3" s="22"/>
      <c r="FQV3" s="21"/>
      <c r="FQW3" s="21"/>
      <c r="FQX3" s="21"/>
      <c r="FQY3" s="21"/>
      <c r="FQZ3" s="21"/>
      <c r="FRA3" s="21"/>
      <c r="FRB3" s="21"/>
      <c r="FRC3" s="22"/>
      <c r="FRD3" s="21"/>
      <c r="FRE3" s="21"/>
      <c r="FRF3" s="21"/>
      <c r="FRG3" s="21"/>
      <c r="FRH3" s="21"/>
      <c r="FRI3" s="21"/>
      <c r="FRJ3" s="21"/>
      <c r="FRK3" s="22"/>
      <c r="FRL3" s="21"/>
      <c r="FRM3" s="21"/>
      <c r="FRN3" s="21"/>
      <c r="FRO3" s="21"/>
      <c r="FRP3" s="21"/>
      <c r="FRQ3" s="21"/>
      <c r="FRR3" s="21"/>
      <c r="FRS3" s="22"/>
      <c r="FRT3" s="21"/>
      <c r="FRU3" s="21"/>
      <c r="FRV3" s="21"/>
      <c r="FRW3" s="21"/>
      <c r="FRX3" s="21"/>
      <c r="FRY3" s="21"/>
      <c r="FRZ3" s="21"/>
      <c r="FSA3" s="22"/>
      <c r="FSB3" s="21"/>
      <c r="FSC3" s="21"/>
      <c r="FSD3" s="21"/>
      <c r="FSE3" s="21"/>
      <c r="FSF3" s="21"/>
      <c r="FSG3" s="21"/>
      <c r="FSH3" s="21"/>
      <c r="FSI3" s="22"/>
      <c r="FSJ3" s="21"/>
      <c r="FSK3" s="21"/>
      <c r="FSL3" s="21"/>
      <c r="FSM3" s="21"/>
      <c r="FSN3" s="21"/>
      <c r="FSO3" s="21"/>
      <c r="FSP3" s="21"/>
      <c r="FSQ3" s="22"/>
      <c r="FSR3" s="21"/>
      <c r="FSS3" s="21"/>
      <c r="FST3" s="21"/>
      <c r="FSU3" s="21"/>
      <c r="FSV3" s="21"/>
      <c r="FSW3" s="21"/>
      <c r="FSX3" s="21"/>
      <c r="FSY3" s="22"/>
      <c r="FSZ3" s="21"/>
      <c r="FTA3" s="21"/>
      <c r="FTB3" s="21"/>
      <c r="FTC3" s="21"/>
      <c r="FTD3" s="21"/>
      <c r="FTE3" s="21"/>
      <c r="FTF3" s="21"/>
      <c r="FTG3" s="22"/>
      <c r="FTH3" s="21"/>
      <c r="FTI3" s="21"/>
      <c r="FTJ3" s="21"/>
      <c r="FTK3" s="21"/>
      <c r="FTL3" s="21"/>
      <c r="FTM3" s="21"/>
      <c r="FTN3" s="21"/>
      <c r="FTO3" s="22"/>
      <c r="FTP3" s="21"/>
      <c r="FTQ3" s="21"/>
      <c r="FTR3" s="21"/>
      <c r="FTS3" s="21"/>
      <c r="FTT3" s="21"/>
      <c r="FTU3" s="21"/>
      <c r="FTV3" s="21"/>
      <c r="FTW3" s="22"/>
      <c r="FTX3" s="21"/>
      <c r="FTY3" s="21"/>
      <c r="FTZ3" s="21"/>
      <c r="FUA3" s="21"/>
      <c r="FUB3" s="21"/>
      <c r="FUC3" s="21"/>
      <c r="FUD3" s="21"/>
      <c r="FUE3" s="22"/>
      <c r="FUF3" s="21"/>
      <c r="FUG3" s="21"/>
      <c r="FUH3" s="21"/>
      <c r="FUI3" s="21"/>
      <c r="FUJ3" s="21"/>
      <c r="FUK3" s="21"/>
      <c r="FUL3" s="21"/>
      <c r="FUM3" s="22"/>
      <c r="FUN3" s="21"/>
      <c r="FUO3" s="21"/>
      <c r="FUP3" s="21"/>
      <c r="FUQ3" s="21"/>
      <c r="FUR3" s="21"/>
      <c r="FUS3" s="21"/>
      <c r="FUT3" s="21"/>
      <c r="FUU3" s="22"/>
      <c r="FUV3" s="21"/>
      <c r="FUW3" s="21"/>
      <c r="FUX3" s="21"/>
      <c r="FUY3" s="21"/>
      <c r="FUZ3" s="21"/>
      <c r="FVA3" s="21"/>
      <c r="FVB3" s="21"/>
      <c r="FVC3" s="22"/>
      <c r="FVD3" s="21"/>
      <c r="FVE3" s="21"/>
      <c r="FVF3" s="21"/>
      <c r="FVG3" s="21"/>
      <c r="FVH3" s="21"/>
      <c r="FVI3" s="21"/>
      <c r="FVJ3" s="21"/>
      <c r="FVK3" s="22"/>
      <c r="FVL3" s="21"/>
      <c r="FVM3" s="21"/>
      <c r="FVN3" s="21"/>
      <c r="FVO3" s="21"/>
      <c r="FVP3" s="21"/>
      <c r="FVQ3" s="21"/>
      <c r="FVR3" s="21"/>
      <c r="FVS3" s="22"/>
      <c r="FVT3" s="21"/>
      <c r="FVU3" s="21"/>
      <c r="FVV3" s="21"/>
      <c r="FVW3" s="21"/>
      <c r="FVX3" s="21"/>
      <c r="FVY3" s="21"/>
      <c r="FVZ3" s="21"/>
      <c r="FWA3" s="22"/>
      <c r="FWB3" s="21"/>
      <c r="FWC3" s="21"/>
      <c r="FWD3" s="21"/>
      <c r="FWE3" s="21"/>
      <c r="FWF3" s="21"/>
      <c r="FWG3" s="21"/>
      <c r="FWH3" s="21"/>
      <c r="FWI3" s="22"/>
      <c r="FWJ3" s="21"/>
      <c r="FWK3" s="21"/>
      <c r="FWL3" s="21"/>
      <c r="FWM3" s="21"/>
      <c r="FWN3" s="21"/>
      <c r="FWO3" s="21"/>
      <c r="FWP3" s="21"/>
      <c r="FWQ3" s="22"/>
      <c r="FWR3" s="21"/>
      <c r="FWS3" s="21"/>
      <c r="FWT3" s="21"/>
      <c r="FWU3" s="21"/>
      <c r="FWV3" s="21"/>
      <c r="FWW3" s="21"/>
      <c r="FWX3" s="21"/>
      <c r="FWY3" s="22"/>
      <c r="FWZ3" s="21"/>
      <c r="FXA3" s="21"/>
      <c r="FXB3" s="21"/>
      <c r="FXC3" s="21"/>
      <c r="FXD3" s="21"/>
      <c r="FXE3" s="21"/>
      <c r="FXF3" s="21"/>
      <c r="FXG3" s="22"/>
      <c r="FXH3" s="21"/>
      <c r="FXI3" s="21"/>
      <c r="FXJ3" s="21"/>
      <c r="FXK3" s="21"/>
      <c r="FXL3" s="21"/>
      <c r="FXM3" s="21"/>
      <c r="FXN3" s="21"/>
      <c r="FXO3" s="22"/>
      <c r="FXP3" s="21"/>
      <c r="FXQ3" s="21"/>
      <c r="FXR3" s="21"/>
      <c r="FXS3" s="21"/>
      <c r="FXT3" s="21"/>
      <c r="FXU3" s="21"/>
      <c r="FXV3" s="21"/>
      <c r="FXW3" s="22"/>
      <c r="FXX3" s="21"/>
      <c r="FXY3" s="21"/>
      <c r="FXZ3" s="21"/>
      <c r="FYA3" s="21"/>
      <c r="FYB3" s="21"/>
      <c r="FYC3" s="21"/>
      <c r="FYD3" s="21"/>
      <c r="FYE3" s="22"/>
      <c r="FYF3" s="21"/>
      <c r="FYG3" s="21"/>
      <c r="FYH3" s="21"/>
      <c r="FYI3" s="21"/>
      <c r="FYJ3" s="21"/>
      <c r="FYK3" s="21"/>
      <c r="FYL3" s="21"/>
      <c r="FYM3" s="22"/>
      <c r="FYN3" s="21"/>
      <c r="FYO3" s="21"/>
      <c r="FYP3" s="21"/>
      <c r="FYQ3" s="21"/>
      <c r="FYR3" s="21"/>
      <c r="FYS3" s="21"/>
      <c r="FYT3" s="21"/>
      <c r="FYU3" s="22"/>
      <c r="FYV3" s="21"/>
      <c r="FYW3" s="21"/>
      <c r="FYX3" s="21"/>
      <c r="FYY3" s="21"/>
      <c r="FYZ3" s="21"/>
      <c r="FZA3" s="21"/>
      <c r="FZB3" s="21"/>
      <c r="FZC3" s="22"/>
      <c r="FZD3" s="21"/>
      <c r="FZE3" s="21"/>
      <c r="FZF3" s="21"/>
      <c r="FZG3" s="21"/>
      <c r="FZH3" s="21"/>
      <c r="FZI3" s="21"/>
      <c r="FZJ3" s="21"/>
      <c r="FZK3" s="22"/>
      <c r="FZL3" s="21"/>
      <c r="FZM3" s="21"/>
      <c r="FZN3" s="21"/>
      <c r="FZO3" s="21"/>
      <c r="FZP3" s="21"/>
      <c r="FZQ3" s="21"/>
      <c r="FZR3" s="21"/>
      <c r="FZS3" s="22"/>
      <c r="FZT3" s="21"/>
      <c r="FZU3" s="21"/>
      <c r="FZV3" s="21"/>
      <c r="FZW3" s="21"/>
      <c r="FZX3" s="21"/>
      <c r="FZY3" s="21"/>
      <c r="FZZ3" s="21"/>
      <c r="GAA3" s="22"/>
      <c r="GAB3" s="21"/>
      <c r="GAC3" s="21"/>
      <c r="GAD3" s="21"/>
      <c r="GAE3" s="21"/>
      <c r="GAF3" s="21"/>
      <c r="GAG3" s="21"/>
      <c r="GAH3" s="21"/>
      <c r="GAI3" s="22"/>
      <c r="GAJ3" s="21"/>
      <c r="GAK3" s="21"/>
      <c r="GAL3" s="21"/>
      <c r="GAM3" s="21"/>
      <c r="GAN3" s="21"/>
      <c r="GAO3" s="21"/>
      <c r="GAP3" s="21"/>
      <c r="GAQ3" s="22"/>
      <c r="GAR3" s="21"/>
      <c r="GAS3" s="21"/>
      <c r="GAT3" s="21"/>
      <c r="GAU3" s="21"/>
      <c r="GAV3" s="21"/>
      <c r="GAW3" s="21"/>
      <c r="GAX3" s="21"/>
      <c r="GAY3" s="22"/>
      <c r="GAZ3" s="21"/>
      <c r="GBA3" s="21"/>
      <c r="GBB3" s="21"/>
      <c r="GBC3" s="21"/>
      <c r="GBD3" s="21"/>
      <c r="GBE3" s="21"/>
      <c r="GBF3" s="21"/>
      <c r="GBG3" s="22"/>
      <c r="GBH3" s="21"/>
      <c r="GBI3" s="21"/>
      <c r="GBJ3" s="21"/>
      <c r="GBK3" s="21"/>
      <c r="GBL3" s="21"/>
      <c r="GBM3" s="21"/>
      <c r="GBN3" s="21"/>
      <c r="GBO3" s="22"/>
      <c r="GBP3" s="21"/>
      <c r="GBQ3" s="21"/>
      <c r="GBR3" s="21"/>
      <c r="GBS3" s="21"/>
      <c r="GBT3" s="21"/>
      <c r="GBU3" s="21"/>
      <c r="GBV3" s="21"/>
      <c r="GBW3" s="22"/>
      <c r="GBX3" s="21"/>
      <c r="GBY3" s="21"/>
      <c r="GBZ3" s="21"/>
      <c r="GCA3" s="21"/>
      <c r="GCB3" s="21"/>
      <c r="GCC3" s="21"/>
      <c r="GCD3" s="21"/>
      <c r="GCE3" s="22"/>
      <c r="GCF3" s="21"/>
      <c r="GCG3" s="21"/>
      <c r="GCH3" s="21"/>
      <c r="GCI3" s="21"/>
      <c r="GCJ3" s="21"/>
      <c r="GCK3" s="21"/>
      <c r="GCL3" s="21"/>
      <c r="GCM3" s="22"/>
      <c r="GCN3" s="21"/>
      <c r="GCO3" s="21"/>
      <c r="GCP3" s="21"/>
      <c r="GCQ3" s="21"/>
      <c r="GCR3" s="21"/>
      <c r="GCS3" s="21"/>
      <c r="GCT3" s="21"/>
      <c r="GCU3" s="22"/>
      <c r="GCV3" s="21"/>
      <c r="GCW3" s="21"/>
      <c r="GCX3" s="21"/>
      <c r="GCY3" s="21"/>
      <c r="GCZ3" s="21"/>
      <c r="GDA3" s="21"/>
      <c r="GDB3" s="21"/>
      <c r="GDC3" s="22"/>
      <c r="GDD3" s="21"/>
      <c r="GDE3" s="21"/>
      <c r="GDF3" s="21"/>
      <c r="GDG3" s="21"/>
      <c r="GDH3" s="21"/>
      <c r="GDI3" s="21"/>
      <c r="GDJ3" s="21"/>
      <c r="GDK3" s="22"/>
      <c r="GDL3" s="21"/>
      <c r="GDM3" s="21"/>
      <c r="GDN3" s="21"/>
      <c r="GDO3" s="21"/>
      <c r="GDP3" s="21"/>
      <c r="GDQ3" s="21"/>
      <c r="GDR3" s="21"/>
      <c r="GDS3" s="22"/>
      <c r="GDT3" s="21"/>
      <c r="GDU3" s="21"/>
      <c r="GDV3" s="21"/>
      <c r="GDW3" s="21"/>
      <c r="GDX3" s="21"/>
      <c r="GDY3" s="21"/>
      <c r="GDZ3" s="21"/>
      <c r="GEA3" s="22"/>
      <c r="GEB3" s="21"/>
      <c r="GEC3" s="21"/>
      <c r="GED3" s="21"/>
      <c r="GEE3" s="21"/>
      <c r="GEF3" s="21"/>
      <c r="GEG3" s="21"/>
      <c r="GEH3" s="21"/>
      <c r="GEI3" s="22"/>
      <c r="GEJ3" s="21"/>
      <c r="GEK3" s="21"/>
      <c r="GEL3" s="21"/>
      <c r="GEM3" s="21"/>
      <c r="GEN3" s="21"/>
      <c r="GEO3" s="21"/>
      <c r="GEP3" s="21"/>
      <c r="GEQ3" s="22"/>
      <c r="GER3" s="21"/>
      <c r="GES3" s="21"/>
      <c r="GET3" s="21"/>
      <c r="GEU3" s="21"/>
      <c r="GEV3" s="21"/>
      <c r="GEW3" s="21"/>
      <c r="GEX3" s="21"/>
      <c r="GEY3" s="22"/>
      <c r="GEZ3" s="21"/>
      <c r="GFA3" s="21"/>
      <c r="GFB3" s="21"/>
      <c r="GFC3" s="21"/>
      <c r="GFD3" s="21"/>
      <c r="GFE3" s="21"/>
      <c r="GFF3" s="21"/>
      <c r="GFG3" s="22"/>
      <c r="GFH3" s="21"/>
      <c r="GFI3" s="21"/>
      <c r="GFJ3" s="21"/>
      <c r="GFK3" s="21"/>
      <c r="GFL3" s="21"/>
      <c r="GFM3" s="21"/>
      <c r="GFN3" s="21"/>
      <c r="GFO3" s="22"/>
      <c r="GFP3" s="21"/>
      <c r="GFQ3" s="21"/>
      <c r="GFR3" s="21"/>
      <c r="GFS3" s="21"/>
      <c r="GFT3" s="21"/>
      <c r="GFU3" s="21"/>
      <c r="GFV3" s="21"/>
      <c r="GFW3" s="22"/>
      <c r="GFX3" s="21"/>
      <c r="GFY3" s="21"/>
      <c r="GFZ3" s="21"/>
      <c r="GGA3" s="21"/>
      <c r="GGB3" s="21"/>
      <c r="GGC3" s="21"/>
      <c r="GGD3" s="21"/>
      <c r="GGE3" s="22"/>
      <c r="GGF3" s="21"/>
      <c r="GGG3" s="21"/>
      <c r="GGH3" s="21"/>
      <c r="GGI3" s="21"/>
      <c r="GGJ3" s="21"/>
      <c r="GGK3" s="21"/>
      <c r="GGL3" s="21"/>
      <c r="GGM3" s="22"/>
      <c r="GGN3" s="21"/>
      <c r="GGO3" s="21"/>
      <c r="GGP3" s="21"/>
      <c r="GGQ3" s="21"/>
      <c r="GGR3" s="21"/>
      <c r="GGS3" s="21"/>
      <c r="GGT3" s="21"/>
      <c r="GGU3" s="22"/>
      <c r="GGV3" s="21"/>
      <c r="GGW3" s="21"/>
      <c r="GGX3" s="21"/>
      <c r="GGY3" s="21"/>
      <c r="GGZ3" s="21"/>
      <c r="GHA3" s="21"/>
      <c r="GHB3" s="21"/>
      <c r="GHC3" s="22"/>
      <c r="GHD3" s="21"/>
      <c r="GHE3" s="21"/>
      <c r="GHF3" s="21"/>
      <c r="GHG3" s="21"/>
      <c r="GHH3" s="21"/>
      <c r="GHI3" s="21"/>
      <c r="GHJ3" s="21"/>
      <c r="GHK3" s="22"/>
      <c r="GHL3" s="21"/>
      <c r="GHM3" s="21"/>
      <c r="GHN3" s="21"/>
      <c r="GHO3" s="21"/>
      <c r="GHP3" s="21"/>
      <c r="GHQ3" s="21"/>
      <c r="GHR3" s="21"/>
      <c r="GHS3" s="22"/>
      <c r="GHT3" s="21"/>
      <c r="GHU3" s="21"/>
      <c r="GHV3" s="21"/>
      <c r="GHW3" s="21"/>
      <c r="GHX3" s="21"/>
      <c r="GHY3" s="21"/>
      <c r="GHZ3" s="21"/>
      <c r="GIA3" s="22"/>
      <c r="GIB3" s="21"/>
      <c r="GIC3" s="21"/>
      <c r="GID3" s="21"/>
      <c r="GIE3" s="21"/>
      <c r="GIF3" s="21"/>
      <c r="GIG3" s="21"/>
      <c r="GIH3" s="21"/>
      <c r="GII3" s="22"/>
      <c r="GIJ3" s="21"/>
      <c r="GIK3" s="21"/>
      <c r="GIL3" s="21"/>
      <c r="GIM3" s="21"/>
      <c r="GIN3" s="21"/>
      <c r="GIO3" s="21"/>
      <c r="GIP3" s="21"/>
      <c r="GIQ3" s="22"/>
      <c r="GIR3" s="21"/>
      <c r="GIS3" s="21"/>
      <c r="GIT3" s="21"/>
      <c r="GIU3" s="21"/>
      <c r="GIV3" s="21"/>
      <c r="GIW3" s="21"/>
      <c r="GIX3" s="21"/>
      <c r="GIY3" s="22"/>
      <c r="GIZ3" s="21"/>
      <c r="GJA3" s="21"/>
      <c r="GJB3" s="21"/>
      <c r="GJC3" s="21"/>
      <c r="GJD3" s="21"/>
      <c r="GJE3" s="21"/>
      <c r="GJF3" s="21"/>
      <c r="GJG3" s="22"/>
      <c r="GJH3" s="21"/>
      <c r="GJI3" s="21"/>
      <c r="GJJ3" s="21"/>
      <c r="GJK3" s="21"/>
      <c r="GJL3" s="21"/>
      <c r="GJM3" s="21"/>
      <c r="GJN3" s="21"/>
      <c r="GJO3" s="22"/>
      <c r="GJP3" s="21"/>
      <c r="GJQ3" s="21"/>
      <c r="GJR3" s="21"/>
      <c r="GJS3" s="21"/>
      <c r="GJT3" s="21"/>
      <c r="GJU3" s="21"/>
      <c r="GJV3" s="21"/>
      <c r="GJW3" s="22"/>
      <c r="GJX3" s="21"/>
      <c r="GJY3" s="21"/>
      <c r="GJZ3" s="21"/>
      <c r="GKA3" s="21"/>
      <c r="GKB3" s="21"/>
      <c r="GKC3" s="21"/>
      <c r="GKD3" s="21"/>
      <c r="GKE3" s="22"/>
      <c r="GKF3" s="21"/>
      <c r="GKG3" s="21"/>
      <c r="GKH3" s="21"/>
      <c r="GKI3" s="21"/>
      <c r="GKJ3" s="21"/>
      <c r="GKK3" s="21"/>
      <c r="GKL3" s="21"/>
      <c r="GKM3" s="22"/>
      <c r="GKN3" s="21"/>
      <c r="GKO3" s="21"/>
      <c r="GKP3" s="21"/>
      <c r="GKQ3" s="21"/>
      <c r="GKR3" s="21"/>
      <c r="GKS3" s="21"/>
      <c r="GKT3" s="21"/>
      <c r="GKU3" s="22"/>
      <c r="GKV3" s="21"/>
      <c r="GKW3" s="21"/>
      <c r="GKX3" s="21"/>
      <c r="GKY3" s="21"/>
      <c r="GKZ3" s="21"/>
      <c r="GLA3" s="21"/>
      <c r="GLB3" s="21"/>
      <c r="GLC3" s="22"/>
      <c r="GLD3" s="21"/>
      <c r="GLE3" s="21"/>
      <c r="GLF3" s="21"/>
      <c r="GLG3" s="21"/>
      <c r="GLH3" s="21"/>
      <c r="GLI3" s="21"/>
      <c r="GLJ3" s="21"/>
      <c r="GLK3" s="22"/>
      <c r="GLL3" s="21"/>
      <c r="GLM3" s="21"/>
      <c r="GLN3" s="21"/>
      <c r="GLO3" s="21"/>
      <c r="GLP3" s="21"/>
      <c r="GLQ3" s="21"/>
      <c r="GLR3" s="21"/>
      <c r="GLS3" s="22"/>
      <c r="GLT3" s="21"/>
      <c r="GLU3" s="21"/>
      <c r="GLV3" s="21"/>
      <c r="GLW3" s="21"/>
      <c r="GLX3" s="21"/>
      <c r="GLY3" s="21"/>
      <c r="GLZ3" s="21"/>
      <c r="GMA3" s="22"/>
      <c r="GMB3" s="21"/>
      <c r="GMC3" s="21"/>
      <c r="GMD3" s="21"/>
      <c r="GME3" s="21"/>
      <c r="GMF3" s="21"/>
      <c r="GMG3" s="21"/>
      <c r="GMH3" s="21"/>
      <c r="GMI3" s="22"/>
      <c r="GMJ3" s="21"/>
      <c r="GMK3" s="21"/>
      <c r="GML3" s="21"/>
      <c r="GMM3" s="21"/>
      <c r="GMN3" s="21"/>
      <c r="GMO3" s="21"/>
      <c r="GMP3" s="21"/>
      <c r="GMQ3" s="22"/>
      <c r="GMR3" s="21"/>
      <c r="GMS3" s="21"/>
      <c r="GMT3" s="21"/>
      <c r="GMU3" s="21"/>
      <c r="GMV3" s="21"/>
      <c r="GMW3" s="21"/>
      <c r="GMX3" s="21"/>
      <c r="GMY3" s="22"/>
      <c r="GMZ3" s="21"/>
      <c r="GNA3" s="21"/>
      <c r="GNB3" s="21"/>
      <c r="GNC3" s="21"/>
      <c r="GND3" s="21"/>
      <c r="GNE3" s="21"/>
      <c r="GNF3" s="21"/>
      <c r="GNG3" s="22"/>
      <c r="GNH3" s="21"/>
      <c r="GNI3" s="21"/>
      <c r="GNJ3" s="21"/>
      <c r="GNK3" s="21"/>
      <c r="GNL3" s="21"/>
      <c r="GNM3" s="21"/>
      <c r="GNN3" s="21"/>
      <c r="GNO3" s="22"/>
      <c r="GNP3" s="21"/>
      <c r="GNQ3" s="21"/>
      <c r="GNR3" s="21"/>
      <c r="GNS3" s="21"/>
      <c r="GNT3" s="21"/>
      <c r="GNU3" s="21"/>
      <c r="GNV3" s="21"/>
      <c r="GNW3" s="22"/>
      <c r="GNX3" s="21"/>
      <c r="GNY3" s="21"/>
      <c r="GNZ3" s="21"/>
      <c r="GOA3" s="21"/>
      <c r="GOB3" s="21"/>
      <c r="GOC3" s="21"/>
      <c r="GOD3" s="21"/>
      <c r="GOE3" s="22"/>
      <c r="GOF3" s="21"/>
      <c r="GOG3" s="21"/>
      <c r="GOH3" s="21"/>
      <c r="GOI3" s="21"/>
      <c r="GOJ3" s="21"/>
      <c r="GOK3" s="21"/>
      <c r="GOL3" s="21"/>
      <c r="GOM3" s="22"/>
      <c r="GON3" s="21"/>
      <c r="GOO3" s="21"/>
      <c r="GOP3" s="21"/>
      <c r="GOQ3" s="21"/>
      <c r="GOR3" s="21"/>
      <c r="GOS3" s="21"/>
      <c r="GOT3" s="21"/>
      <c r="GOU3" s="22"/>
      <c r="GOV3" s="21"/>
      <c r="GOW3" s="21"/>
      <c r="GOX3" s="21"/>
      <c r="GOY3" s="21"/>
      <c r="GOZ3" s="21"/>
      <c r="GPA3" s="21"/>
      <c r="GPB3" s="21"/>
      <c r="GPC3" s="22"/>
      <c r="GPD3" s="21"/>
      <c r="GPE3" s="21"/>
      <c r="GPF3" s="21"/>
      <c r="GPG3" s="21"/>
      <c r="GPH3" s="21"/>
      <c r="GPI3" s="21"/>
      <c r="GPJ3" s="21"/>
      <c r="GPK3" s="22"/>
      <c r="GPL3" s="21"/>
      <c r="GPM3" s="21"/>
      <c r="GPN3" s="21"/>
      <c r="GPO3" s="21"/>
      <c r="GPP3" s="21"/>
      <c r="GPQ3" s="21"/>
      <c r="GPR3" s="21"/>
      <c r="GPS3" s="22"/>
      <c r="GPT3" s="21"/>
      <c r="GPU3" s="21"/>
      <c r="GPV3" s="21"/>
      <c r="GPW3" s="21"/>
      <c r="GPX3" s="21"/>
      <c r="GPY3" s="21"/>
      <c r="GPZ3" s="21"/>
      <c r="GQA3" s="22"/>
      <c r="GQB3" s="21"/>
      <c r="GQC3" s="21"/>
      <c r="GQD3" s="21"/>
      <c r="GQE3" s="21"/>
      <c r="GQF3" s="21"/>
      <c r="GQG3" s="21"/>
      <c r="GQH3" s="21"/>
      <c r="GQI3" s="22"/>
      <c r="GQJ3" s="21"/>
      <c r="GQK3" s="21"/>
      <c r="GQL3" s="21"/>
      <c r="GQM3" s="21"/>
      <c r="GQN3" s="21"/>
      <c r="GQO3" s="21"/>
      <c r="GQP3" s="21"/>
      <c r="GQQ3" s="22"/>
      <c r="GQR3" s="21"/>
      <c r="GQS3" s="21"/>
      <c r="GQT3" s="21"/>
      <c r="GQU3" s="21"/>
      <c r="GQV3" s="21"/>
      <c r="GQW3" s="21"/>
      <c r="GQX3" s="21"/>
      <c r="GQY3" s="22"/>
      <c r="GQZ3" s="21"/>
      <c r="GRA3" s="21"/>
      <c r="GRB3" s="21"/>
      <c r="GRC3" s="21"/>
      <c r="GRD3" s="21"/>
      <c r="GRE3" s="21"/>
      <c r="GRF3" s="21"/>
      <c r="GRG3" s="22"/>
      <c r="GRH3" s="21"/>
      <c r="GRI3" s="21"/>
      <c r="GRJ3" s="21"/>
      <c r="GRK3" s="21"/>
      <c r="GRL3" s="21"/>
      <c r="GRM3" s="21"/>
      <c r="GRN3" s="21"/>
      <c r="GRO3" s="22"/>
      <c r="GRP3" s="21"/>
      <c r="GRQ3" s="21"/>
      <c r="GRR3" s="21"/>
      <c r="GRS3" s="21"/>
      <c r="GRT3" s="21"/>
      <c r="GRU3" s="21"/>
      <c r="GRV3" s="21"/>
      <c r="GRW3" s="22"/>
      <c r="GRX3" s="21"/>
      <c r="GRY3" s="21"/>
      <c r="GRZ3" s="21"/>
      <c r="GSA3" s="21"/>
      <c r="GSB3" s="21"/>
      <c r="GSC3" s="21"/>
      <c r="GSD3" s="21"/>
      <c r="GSE3" s="22"/>
      <c r="GSF3" s="21"/>
      <c r="GSG3" s="21"/>
      <c r="GSH3" s="21"/>
      <c r="GSI3" s="21"/>
      <c r="GSJ3" s="21"/>
      <c r="GSK3" s="21"/>
      <c r="GSL3" s="21"/>
      <c r="GSM3" s="22"/>
      <c r="GSN3" s="21"/>
      <c r="GSO3" s="21"/>
      <c r="GSP3" s="21"/>
      <c r="GSQ3" s="21"/>
      <c r="GSR3" s="21"/>
      <c r="GSS3" s="21"/>
      <c r="GST3" s="21"/>
      <c r="GSU3" s="22"/>
      <c r="GSV3" s="21"/>
      <c r="GSW3" s="21"/>
      <c r="GSX3" s="21"/>
      <c r="GSY3" s="21"/>
      <c r="GSZ3" s="21"/>
      <c r="GTA3" s="21"/>
      <c r="GTB3" s="21"/>
      <c r="GTC3" s="22"/>
      <c r="GTD3" s="21"/>
      <c r="GTE3" s="21"/>
      <c r="GTF3" s="21"/>
      <c r="GTG3" s="21"/>
      <c r="GTH3" s="21"/>
      <c r="GTI3" s="21"/>
      <c r="GTJ3" s="21"/>
      <c r="GTK3" s="22"/>
      <c r="GTL3" s="21"/>
      <c r="GTM3" s="21"/>
      <c r="GTN3" s="21"/>
      <c r="GTO3" s="21"/>
      <c r="GTP3" s="21"/>
      <c r="GTQ3" s="21"/>
      <c r="GTR3" s="21"/>
      <c r="GTS3" s="22"/>
      <c r="GTT3" s="21"/>
      <c r="GTU3" s="21"/>
      <c r="GTV3" s="21"/>
      <c r="GTW3" s="21"/>
      <c r="GTX3" s="21"/>
      <c r="GTY3" s="21"/>
      <c r="GTZ3" s="21"/>
      <c r="GUA3" s="22"/>
      <c r="GUB3" s="21"/>
      <c r="GUC3" s="21"/>
      <c r="GUD3" s="21"/>
      <c r="GUE3" s="21"/>
      <c r="GUF3" s="21"/>
      <c r="GUG3" s="21"/>
      <c r="GUH3" s="21"/>
      <c r="GUI3" s="22"/>
      <c r="GUJ3" s="21"/>
      <c r="GUK3" s="21"/>
      <c r="GUL3" s="21"/>
      <c r="GUM3" s="21"/>
      <c r="GUN3" s="21"/>
      <c r="GUO3" s="21"/>
      <c r="GUP3" s="21"/>
      <c r="GUQ3" s="22"/>
      <c r="GUR3" s="21"/>
      <c r="GUS3" s="21"/>
      <c r="GUT3" s="21"/>
      <c r="GUU3" s="21"/>
      <c r="GUV3" s="21"/>
      <c r="GUW3" s="21"/>
      <c r="GUX3" s="21"/>
      <c r="GUY3" s="22"/>
      <c r="GUZ3" s="21"/>
      <c r="GVA3" s="21"/>
      <c r="GVB3" s="21"/>
      <c r="GVC3" s="21"/>
      <c r="GVD3" s="21"/>
      <c r="GVE3" s="21"/>
      <c r="GVF3" s="21"/>
      <c r="GVG3" s="22"/>
      <c r="GVH3" s="21"/>
      <c r="GVI3" s="21"/>
      <c r="GVJ3" s="21"/>
      <c r="GVK3" s="21"/>
      <c r="GVL3" s="21"/>
      <c r="GVM3" s="21"/>
      <c r="GVN3" s="21"/>
      <c r="GVO3" s="22"/>
      <c r="GVP3" s="21"/>
      <c r="GVQ3" s="21"/>
      <c r="GVR3" s="21"/>
      <c r="GVS3" s="21"/>
      <c r="GVT3" s="21"/>
      <c r="GVU3" s="21"/>
      <c r="GVV3" s="21"/>
      <c r="GVW3" s="22"/>
      <c r="GVX3" s="21"/>
      <c r="GVY3" s="21"/>
      <c r="GVZ3" s="21"/>
      <c r="GWA3" s="21"/>
      <c r="GWB3" s="21"/>
      <c r="GWC3" s="21"/>
      <c r="GWD3" s="21"/>
      <c r="GWE3" s="22"/>
      <c r="GWF3" s="21"/>
      <c r="GWG3" s="21"/>
      <c r="GWH3" s="21"/>
      <c r="GWI3" s="21"/>
      <c r="GWJ3" s="21"/>
      <c r="GWK3" s="21"/>
      <c r="GWL3" s="21"/>
      <c r="GWM3" s="22"/>
      <c r="GWN3" s="21"/>
      <c r="GWO3" s="21"/>
      <c r="GWP3" s="21"/>
      <c r="GWQ3" s="21"/>
      <c r="GWR3" s="21"/>
      <c r="GWS3" s="21"/>
      <c r="GWT3" s="21"/>
      <c r="GWU3" s="22"/>
      <c r="GWV3" s="21"/>
      <c r="GWW3" s="21"/>
      <c r="GWX3" s="21"/>
      <c r="GWY3" s="21"/>
      <c r="GWZ3" s="21"/>
      <c r="GXA3" s="21"/>
      <c r="GXB3" s="21"/>
      <c r="GXC3" s="22"/>
      <c r="GXD3" s="21"/>
      <c r="GXE3" s="21"/>
      <c r="GXF3" s="21"/>
      <c r="GXG3" s="21"/>
      <c r="GXH3" s="21"/>
      <c r="GXI3" s="21"/>
      <c r="GXJ3" s="21"/>
      <c r="GXK3" s="22"/>
      <c r="GXL3" s="21"/>
      <c r="GXM3" s="21"/>
      <c r="GXN3" s="21"/>
      <c r="GXO3" s="21"/>
      <c r="GXP3" s="21"/>
      <c r="GXQ3" s="21"/>
      <c r="GXR3" s="21"/>
      <c r="GXS3" s="22"/>
      <c r="GXT3" s="21"/>
      <c r="GXU3" s="21"/>
      <c r="GXV3" s="21"/>
      <c r="GXW3" s="21"/>
      <c r="GXX3" s="21"/>
      <c r="GXY3" s="21"/>
      <c r="GXZ3" s="21"/>
      <c r="GYA3" s="22"/>
      <c r="GYB3" s="21"/>
      <c r="GYC3" s="21"/>
      <c r="GYD3" s="21"/>
      <c r="GYE3" s="21"/>
      <c r="GYF3" s="21"/>
      <c r="GYG3" s="21"/>
      <c r="GYH3" s="21"/>
      <c r="GYI3" s="22"/>
      <c r="GYJ3" s="21"/>
      <c r="GYK3" s="21"/>
      <c r="GYL3" s="21"/>
      <c r="GYM3" s="21"/>
      <c r="GYN3" s="21"/>
      <c r="GYO3" s="21"/>
      <c r="GYP3" s="21"/>
      <c r="GYQ3" s="22"/>
      <c r="GYR3" s="21"/>
      <c r="GYS3" s="21"/>
      <c r="GYT3" s="21"/>
      <c r="GYU3" s="21"/>
      <c r="GYV3" s="21"/>
      <c r="GYW3" s="21"/>
      <c r="GYX3" s="21"/>
      <c r="GYY3" s="22"/>
      <c r="GYZ3" s="21"/>
      <c r="GZA3" s="21"/>
      <c r="GZB3" s="21"/>
      <c r="GZC3" s="21"/>
      <c r="GZD3" s="21"/>
      <c r="GZE3" s="21"/>
      <c r="GZF3" s="21"/>
      <c r="GZG3" s="22"/>
      <c r="GZH3" s="21"/>
      <c r="GZI3" s="21"/>
      <c r="GZJ3" s="21"/>
      <c r="GZK3" s="21"/>
      <c r="GZL3" s="21"/>
      <c r="GZM3" s="21"/>
      <c r="GZN3" s="21"/>
      <c r="GZO3" s="22"/>
      <c r="GZP3" s="21"/>
      <c r="GZQ3" s="21"/>
      <c r="GZR3" s="21"/>
      <c r="GZS3" s="21"/>
      <c r="GZT3" s="21"/>
      <c r="GZU3" s="21"/>
      <c r="GZV3" s="21"/>
      <c r="GZW3" s="22"/>
      <c r="GZX3" s="21"/>
      <c r="GZY3" s="21"/>
      <c r="GZZ3" s="21"/>
      <c r="HAA3" s="21"/>
      <c r="HAB3" s="21"/>
      <c r="HAC3" s="21"/>
      <c r="HAD3" s="21"/>
      <c r="HAE3" s="22"/>
      <c r="HAF3" s="21"/>
      <c r="HAG3" s="21"/>
      <c r="HAH3" s="21"/>
      <c r="HAI3" s="21"/>
      <c r="HAJ3" s="21"/>
      <c r="HAK3" s="21"/>
      <c r="HAL3" s="21"/>
      <c r="HAM3" s="22"/>
      <c r="HAN3" s="21"/>
      <c r="HAO3" s="21"/>
      <c r="HAP3" s="21"/>
      <c r="HAQ3" s="21"/>
      <c r="HAR3" s="21"/>
      <c r="HAS3" s="21"/>
      <c r="HAT3" s="21"/>
      <c r="HAU3" s="22"/>
      <c r="HAV3" s="21"/>
      <c r="HAW3" s="21"/>
      <c r="HAX3" s="21"/>
      <c r="HAY3" s="21"/>
      <c r="HAZ3" s="21"/>
      <c r="HBA3" s="21"/>
      <c r="HBB3" s="21"/>
      <c r="HBC3" s="22"/>
      <c r="HBD3" s="21"/>
      <c r="HBE3" s="21"/>
      <c r="HBF3" s="21"/>
      <c r="HBG3" s="21"/>
      <c r="HBH3" s="21"/>
      <c r="HBI3" s="21"/>
      <c r="HBJ3" s="21"/>
      <c r="HBK3" s="22"/>
      <c r="HBL3" s="21"/>
      <c r="HBM3" s="21"/>
      <c r="HBN3" s="21"/>
      <c r="HBO3" s="21"/>
      <c r="HBP3" s="21"/>
      <c r="HBQ3" s="21"/>
      <c r="HBR3" s="21"/>
      <c r="HBS3" s="22"/>
      <c r="HBT3" s="21"/>
      <c r="HBU3" s="21"/>
      <c r="HBV3" s="21"/>
      <c r="HBW3" s="21"/>
      <c r="HBX3" s="21"/>
      <c r="HBY3" s="21"/>
      <c r="HBZ3" s="21"/>
      <c r="HCA3" s="22"/>
      <c r="HCB3" s="21"/>
      <c r="HCC3" s="21"/>
      <c r="HCD3" s="21"/>
      <c r="HCE3" s="21"/>
      <c r="HCF3" s="21"/>
      <c r="HCG3" s="21"/>
      <c r="HCH3" s="21"/>
      <c r="HCI3" s="22"/>
      <c r="HCJ3" s="21"/>
      <c r="HCK3" s="21"/>
      <c r="HCL3" s="21"/>
      <c r="HCM3" s="21"/>
      <c r="HCN3" s="21"/>
      <c r="HCO3" s="21"/>
      <c r="HCP3" s="21"/>
      <c r="HCQ3" s="22"/>
      <c r="HCR3" s="21"/>
      <c r="HCS3" s="21"/>
      <c r="HCT3" s="21"/>
      <c r="HCU3" s="21"/>
      <c r="HCV3" s="21"/>
      <c r="HCW3" s="21"/>
      <c r="HCX3" s="21"/>
      <c r="HCY3" s="22"/>
      <c r="HCZ3" s="21"/>
      <c r="HDA3" s="21"/>
      <c r="HDB3" s="21"/>
      <c r="HDC3" s="21"/>
      <c r="HDD3" s="21"/>
      <c r="HDE3" s="21"/>
      <c r="HDF3" s="21"/>
      <c r="HDG3" s="22"/>
      <c r="HDH3" s="21"/>
      <c r="HDI3" s="21"/>
      <c r="HDJ3" s="21"/>
      <c r="HDK3" s="21"/>
      <c r="HDL3" s="21"/>
      <c r="HDM3" s="21"/>
      <c r="HDN3" s="21"/>
      <c r="HDO3" s="22"/>
      <c r="HDP3" s="21"/>
      <c r="HDQ3" s="21"/>
      <c r="HDR3" s="21"/>
      <c r="HDS3" s="21"/>
      <c r="HDT3" s="21"/>
      <c r="HDU3" s="21"/>
      <c r="HDV3" s="21"/>
      <c r="HDW3" s="22"/>
      <c r="HDX3" s="21"/>
      <c r="HDY3" s="21"/>
      <c r="HDZ3" s="21"/>
      <c r="HEA3" s="21"/>
      <c r="HEB3" s="21"/>
      <c r="HEC3" s="21"/>
      <c r="HED3" s="21"/>
      <c r="HEE3" s="22"/>
      <c r="HEF3" s="21"/>
      <c r="HEG3" s="21"/>
      <c r="HEH3" s="21"/>
      <c r="HEI3" s="21"/>
      <c r="HEJ3" s="21"/>
      <c r="HEK3" s="21"/>
      <c r="HEL3" s="21"/>
      <c r="HEM3" s="22"/>
      <c r="HEN3" s="21"/>
      <c r="HEO3" s="21"/>
      <c r="HEP3" s="21"/>
      <c r="HEQ3" s="21"/>
      <c r="HER3" s="21"/>
      <c r="HES3" s="21"/>
      <c r="HET3" s="21"/>
      <c r="HEU3" s="22"/>
      <c r="HEV3" s="21"/>
      <c r="HEW3" s="21"/>
      <c r="HEX3" s="21"/>
      <c r="HEY3" s="21"/>
      <c r="HEZ3" s="21"/>
      <c r="HFA3" s="21"/>
      <c r="HFB3" s="21"/>
      <c r="HFC3" s="22"/>
      <c r="HFD3" s="21"/>
      <c r="HFE3" s="21"/>
      <c r="HFF3" s="21"/>
      <c r="HFG3" s="21"/>
      <c r="HFH3" s="21"/>
      <c r="HFI3" s="21"/>
      <c r="HFJ3" s="21"/>
      <c r="HFK3" s="22"/>
      <c r="HFL3" s="21"/>
      <c r="HFM3" s="21"/>
      <c r="HFN3" s="21"/>
      <c r="HFO3" s="21"/>
      <c r="HFP3" s="21"/>
      <c r="HFQ3" s="21"/>
      <c r="HFR3" s="21"/>
      <c r="HFS3" s="22"/>
      <c r="HFT3" s="21"/>
      <c r="HFU3" s="21"/>
      <c r="HFV3" s="21"/>
      <c r="HFW3" s="21"/>
      <c r="HFX3" s="21"/>
      <c r="HFY3" s="21"/>
      <c r="HFZ3" s="21"/>
      <c r="HGA3" s="22"/>
      <c r="HGB3" s="21"/>
      <c r="HGC3" s="21"/>
      <c r="HGD3" s="21"/>
      <c r="HGE3" s="21"/>
      <c r="HGF3" s="21"/>
      <c r="HGG3" s="21"/>
      <c r="HGH3" s="21"/>
      <c r="HGI3" s="22"/>
      <c r="HGJ3" s="21"/>
      <c r="HGK3" s="21"/>
      <c r="HGL3" s="21"/>
      <c r="HGM3" s="21"/>
      <c r="HGN3" s="21"/>
      <c r="HGO3" s="21"/>
      <c r="HGP3" s="21"/>
      <c r="HGQ3" s="22"/>
      <c r="HGR3" s="21"/>
      <c r="HGS3" s="21"/>
      <c r="HGT3" s="21"/>
      <c r="HGU3" s="21"/>
      <c r="HGV3" s="21"/>
      <c r="HGW3" s="21"/>
      <c r="HGX3" s="21"/>
      <c r="HGY3" s="22"/>
      <c r="HGZ3" s="21"/>
      <c r="HHA3" s="21"/>
      <c r="HHB3" s="21"/>
      <c r="HHC3" s="21"/>
      <c r="HHD3" s="21"/>
      <c r="HHE3" s="21"/>
      <c r="HHF3" s="21"/>
      <c r="HHG3" s="22"/>
      <c r="HHH3" s="21"/>
      <c r="HHI3" s="21"/>
      <c r="HHJ3" s="21"/>
      <c r="HHK3" s="21"/>
      <c r="HHL3" s="21"/>
      <c r="HHM3" s="21"/>
      <c r="HHN3" s="21"/>
      <c r="HHO3" s="22"/>
      <c r="HHP3" s="21"/>
      <c r="HHQ3" s="21"/>
      <c r="HHR3" s="21"/>
      <c r="HHS3" s="21"/>
      <c r="HHT3" s="21"/>
      <c r="HHU3" s="21"/>
      <c r="HHV3" s="21"/>
      <c r="HHW3" s="22"/>
      <c r="HHX3" s="21"/>
      <c r="HHY3" s="21"/>
      <c r="HHZ3" s="21"/>
      <c r="HIA3" s="21"/>
      <c r="HIB3" s="21"/>
      <c r="HIC3" s="21"/>
      <c r="HID3" s="21"/>
      <c r="HIE3" s="22"/>
      <c r="HIF3" s="21"/>
      <c r="HIG3" s="21"/>
      <c r="HIH3" s="21"/>
      <c r="HII3" s="21"/>
      <c r="HIJ3" s="21"/>
      <c r="HIK3" s="21"/>
      <c r="HIL3" s="21"/>
      <c r="HIM3" s="22"/>
      <c r="HIN3" s="21"/>
      <c r="HIO3" s="21"/>
      <c r="HIP3" s="21"/>
      <c r="HIQ3" s="21"/>
      <c r="HIR3" s="21"/>
      <c r="HIS3" s="21"/>
      <c r="HIT3" s="21"/>
      <c r="HIU3" s="22"/>
      <c r="HIV3" s="21"/>
      <c r="HIW3" s="21"/>
      <c r="HIX3" s="21"/>
      <c r="HIY3" s="21"/>
      <c r="HIZ3" s="21"/>
      <c r="HJA3" s="21"/>
      <c r="HJB3" s="21"/>
      <c r="HJC3" s="22"/>
      <c r="HJD3" s="21"/>
      <c r="HJE3" s="21"/>
      <c r="HJF3" s="21"/>
      <c r="HJG3" s="21"/>
      <c r="HJH3" s="21"/>
      <c r="HJI3" s="21"/>
      <c r="HJJ3" s="21"/>
      <c r="HJK3" s="22"/>
      <c r="HJL3" s="21"/>
      <c r="HJM3" s="21"/>
      <c r="HJN3" s="21"/>
      <c r="HJO3" s="21"/>
      <c r="HJP3" s="21"/>
      <c r="HJQ3" s="21"/>
      <c r="HJR3" s="21"/>
      <c r="HJS3" s="22"/>
      <c r="HJT3" s="21"/>
      <c r="HJU3" s="21"/>
      <c r="HJV3" s="21"/>
      <c r="HJW3" s="21"/>
      <c r="HJX3" s="21"/>
      <c r="HJY3" s="21"/>
      <c r="HJZ3" s="21"/>
      <c r="HKA3" s="22"/>
      <c r="HKB3" s="21"/>
      <c r="HKC3" s="21"/>
      <c r="HKD3" s="21"/>
      <c r="HKE3" s="21"/>
      <c r="HKF3" s="21"/>
      <c r="HKG3" s="21"/>
      <c r="HKH3" s="21"/>
      <c r="HKI3" s="22"/>
      <c r="HKJ3" s="21"/>
      <c r="HKK3" s="21"/>
      <c r="HKL3" s="21"/>
      <c r="HKM3" s="21"/>
      <c r="HKN3" s="21"/>
      <c r="HKO3" s="21"/>
      <c r="HKP3" s="21"/>
      <c r="HKQ3" s="22"/>
      <c r="HKR3" s="21"/>
      <c r="HKS3" s="21"/>
      <c r="HKT3" s="21"/>
      <c r="HKU3" s="21"/>
      <c r="HKV3" s="21"/>
      <c r="HKW3" s="21"/>
      <c r="HKX3" s="21"/>
      <c r="HKY3" s="22"/>
      <c r="HKZ3" s="21"/>
      <c r="HLA3" s="21"/>
      <c r="HLB3" s="21"/>
      <c r="HLC3" s="21"/>
      <c r="HLD3" s="21"/>
      <c r="HLE3" s="21"/>
      <c r="HLF3" s="21"/>
      <c r="HLG3" s="22"/>
      <c r="HLH3" s="21"/>
      <c r="HLI3" s="21"/>
      <c r="HLJ3" s="21"/>
      <c r="HLK3" s="21"/>
      <c r="HLL3" s="21"/>
      <c r="HLM3" s="21"/>
      <c r="HLN3" s="21"/>
      <c r="HLO3" s="22"/>
      <c r="HLP3" s="21"/>
      <c r="HLQ3" s="21"/>
      <c r="HLR3" s="21"/>
      <c r="HLS3" s="21"/>
      <c r="HLT3" s="21"/>
      <c r="HLU3" s="21"/>
      <c r="HLV3" s="21"/>
      <c r="HLW3" s="22"/>
      <c r="HLX3" s="21"/>
      <c r="HLY3" s="21"/>
      <c r="HLZ3" s="21"/>
      <c r="HMA3" s="21"/>
      <c r="HMB3" s="21"/>
      <c r="HMC3" s="21"/>
      <c r="HMD3" s="21"/>
      <c r="HME3" s="22"/>
      <c r="HMF3" s="21"/>
      <c r="HMG3" s="21"/>
      <c r="HMH3" s="21"/>
      <c r="HMI3" s="21"/>
      <c r="HMJ3" s="21"/>
      <c r="HMK3" s="21"/>
      <c r="HML3" s="21"/>
      <c r="HMM3" s="22"/>
      <c r="HMN3" s="21"/>
      <c r="HMO3" s="21"/>
      <c r="HMP3" s="21"/>
      <c r="HMQ3" s="21"/>
      <c r="HMR3" s="21"/>
      <c r="HMS3" s="21"/>
      <c r="HMT3" s="21"/>
      <c r="HMU3" s="22"/>
      <c r="HMV3" s="21"/>
      <c r="HMW3" s="21"/>
      <c r="HMX3" s="21"/>
      <c r="HMY3" s="21"/>
      <c r="HMZ3" s="21"/>
      <c r="HNA3" s="21"/>
      <c r="HNB3" s="21"/>
      <c r="HNC3" s="22"/>
      <c r="HND3" s="21"/>
      <c r="HNE3" s="21"/>
      <c r="HNF3" s="21"/>
      <c r="HNG3" s="21"/>
      <c r="HNH3" s="21"/>
      <c r="HNI3" s="21"/>
      <c r="HNJ3" s="21"/>
      <c r="HNK3" s="22"/>
      <c r="HNL3" s="21"/>
      <c r="HNM3" s="21"/>
      <c r="HNN3" s="21"/>
      <c r="HNO3" s="21"/>
      <c r="HNP3" s="21"/>
      <c r="HNQ3" s="21"/>
      <c r="HNR3" s="21"/>
      <c r="HNS3" s="22"/>
      <c r="HNT3" s="21"/>
      <c r="HNU3" s="21"/>
      <c r="HNV3" s="21"/>
      <c r="HNW3" s="21"/>
      <c r="HNX3" s="21"/>
      <c r="HNY3" s="21"/>
      <c r="HNZ3" s="21"/>
      <c r="HOA3" s="22"/>
      <c r="HOB3" s="21"/>
      <c r="HOC3" s="21"/>
      <c r="HOD3" s="21"/>
      <c r="HOE3" s="21"/>
      <c r="HOF3" s="21"/>
      <c r="HOG3" s="21"/>
      <c r="HOH3" s="21"/>
      <c r="HOI3" s="22"/>
      <c r="HOJ3" s="21"/>
      <c r="HOK3" s="21"/>
      <c r="HOL3" s="21"/>
      <c r="HOM3" s="21"/>
      <c r="HON3" s="21"/>
      <c r="HOO3" s="21"/>
      <c r="HOP3" s="21"/>
      <c r="HOQ3" s="22"/>
      <c r="HOR3" s="21"/>
      <c r="HOS3" s="21"/>
      <c r="HOT3" s="21"/>
      <c r="HOU3" s="21"/>
      <c r="HOV3" s="21"/>
      <c r="HOW3" s="21"/>
      <c r="HOX3" s="21"/>
      <c r="HOY3" s="22"/>
      <c r="HOZ3" s="21"/>
      <c r="HPA3" s="21"/>
      <c r="HPB3" s="21"/>
      <c r="HPC3" s="21"/>
      <c r="HPD3" s="21"/>
      <c r="HPE3" s="21"/>
      <c r="HPF3" s="21"/>
      <c r="HPG3" s="22"/>
      <c r="HPH3" s="21"/>
      <c r="HPI3" s="21"/>
      <c r="HPJ3" s="21"/>
      <c r="HPK3" s="21"/>
      <c r="HPL3" s="21"/>
      <c r="HPM3" s="21"/>
      <c r="HPN3" s="21"/>
      <c r="HPO3" s="22"/>
      <c r="HPP3" s="21"/>
      <c r="HPQ3" s="21"/>
      <c r="HPR3" s="21"/>
      <c r="HPS3" s="21"/>
      <c r="HPT3" s="21"/>
      <c r="HPU3" s="21"/>
      <c r="HPV3" s="21"/>
      <c r="HPW3" s="22"/>
      <c r="HPX3" s="21"/>
      <c r="HPY3" s="21"/>
      <c r="HPZ3" s="21"/>
      <c r="HQA3" s="21"/>
      <c r="HQB3" s="21"/>
      <c r="HQC3" s="21"/>
      <c r="HQD3" s="21"/>
      <c r="HQE3" s="22"/>
      <c r="HQF3" s="21"/>
      <c r="HQG3" s="21"/>
      <c r="HQH3" s="21"/>
      <c r="HQI3" s="21"/>
      <c r="HQJ3" s="21"/>
      <c r="HQK3" s="21"/>
      <c r="HQL3" s="21"/>
      <c r="HQM3" s="22"/>
      <c r="HQN3" s="21"/>
      <c r="HQO3" s="21"/>
      <c r="HQP3" s="21"/>
      <c r="HQQ3" s="21"/>
      <c r="HQR3" s="21"/>
      <c r="HQS3" s="21"/>
      <c r="HQT3" s="21"/>
      <c r="HQU3" s="22"/>
      <c r="HQV3" s="21"/>
      <c r="HQW3" s="21"/>
      <c r="HQX3" s="21"/>
      <c r="HQY3" s="21"/>
      <c r="HQZ3" s="21"/>
      <c r="HRA3" s="21"/>
      <c r="HRB3" s="21"/>
      <c r="HRC3" s="22"/>
      <c r="HRD3" s="21"/>
      <c r="HRE3" s="21"/>
      <c r="HRF3" s="21"/>
      <c r="HRG3" s="21"/>
      <c r="HRH3" s="21"/>
      <c r="HRI3" s="21"/>
      <c r="HRJ3" s="21"/>
      <c r="HRK3" s="22"/>
      <c r="HRL3" s="21"/>
      <c r="HRM3" s="21"/>
      <c r="HRN3" s="21"/>
      <c r="HRO3" s="21"/>
      <c r="HRP3" s="21"/>
      <c r="HRQ3" s="21"/>
      <c r="HRR3" s="21"/>
      <c r="HRS3" s="22"/>
      <c r="HRT3" s="21"/>
      <c r="HRU3" s="21"/>
      <c r="HRV3" s="21"/>
      <c r="HRW3" s="21"/>
      <c r="HRX3" s="21"/>
      <c r="HRY3" s="21"/>
      <c r="HRZ3" s="21"/>
      <c r="HSA3" s="22"/>
      <c r="HSB3" s="21"/>
      <c r="HSC3" s="21"/>
      <c r="HSD3" s="21"/>
      <c r="HSE3" s="21"/>
      <c r="HSF3" s="21"/>
      <c r="HSG3" s="21"/>
      <c r="HSH3" s="21"/>
      <c r="HSI3" s="22"/>
      <c r="HSJ3" s="21"/>
      <c r="HSK3" s="21"/>
      <c r="HSL3" s="21"/>
      <c r="HSM3" s="21"/>
      <c r="HSN3" s="21"/>
      <c r="HSO3" s="21"/>
      <c r="HSP3" s="21"/>
      <c r="HSQ3" s="22"/>
      <c r="HSR3" s="21"/>
      <c r="HSS3" s="21"/>
      <c r="HST3" s="21"/>
      <c r="HSU3" s="21"/>
      <c r="HSV3" s="21"/>
      <c r="HSW3" s="21"/>
      <c r="HSX3" s="21"/>
      <c r="HSY3" s="22"/>
      <c r="HSZ3" s="21"/>
      <c r="HTA3" s="21"/>
      <c r="HTB3" s="21"/>
      <c r="HTC3" s="21"/>
      <c r="HTD3" s="21"/>
      <c r="HTE3" s="21"/>
      <c r="HTF3" s="21"/>
      <c r="HTG3" s="22"/>
      <c r="HTH3" s="21"/>
      <c r="HTI3" s="21"/>
      <c r="HTJ3" s="21"/>
      <c r="HTK3" s="21"/>
      <c r="HTL3" s="21"/>
      <c r="HTM3" s="21"/>
      <c r="HTN3" s="21"/>
      <c r="HTO3" s="22"/>
      <c r="HTP3" s="21"/>
      <c r="HTQ3" s="21"/>
      <c r="HTR3" s="21"/>
      <c r="HTS3" s="21"/>
      <c r="HTT3" s="21"/>
      <c r="HTU3" s="21"/>
      <c r="HTV3" s="21"/>
      <c r="HTW3" s="22"/>
      <c r="HTX3" s="21"/>
      <c r="HTY3" s="21"/>
      <c r="HTZ3" s="21"/>
      <c r="HUA3" s="21"/>
      <c r="HUB3" s="21"/>
      <c r="HUC3" s="21"/>
      <c r="HUD3" s="21"/>
      <c r="HUE3" s="22"/>
      <c r="HUF3" s="21"/>
      <c r="HUG3" s="21"/>
      <c r="HUH3" s="21"/>
      <c r="HUI3" s="21"/>
      <c r="HUJ3" s="21"/>
      <c r="HUK3" s="21"/>
      <c r="HUL3" s="21"/>
      <c r="HUM3" s="22"/>
      <c r="HUN3" s="21"/>
      <c r="HUO3" s="21"/>
      <c r="HUP3" s="21"/>
      <c r="HUQ3" s="21"/>
      <c r="HUR3" s="21"/>
      <c r="HUS3" s="21"/>
      <c r="HUT3" s="21"/>
      <c r="HUU3" s="22"/>
      <c r="HUV3" s="21"/>
      <c r="HUW3" s="21"/>
      <c r="HUX3" s="21"/>
      <c r="HUY3" s="21"/>
      <c r="HUZ3" s="21"/>
      <c r="HVA3" s="21"/>
      <c r="HVB3" s="21"/>
      <c r="HVC3" s="22"/>
      <c r="HVD3" s="21"/>
      <c r="HVE3" s="21"/>
      <c r="HVF3" s="21"/>
      <c r="HVG3" s="21"/>
      <c r="HVH3" s="21"/>
      <c r="HVI3" s="21"/>
      <c r="HVJ3" s="21"/>
      <c r="HVK3" s="22"/>
      <c r="HVL3" s="21"/>
      <c r="HVM3" s="21"/>
      <c r="HVN3" s="21"/>
      <c r="HVO3" s="21"/>
      <c r="HVP3" s="21"/>
      <c r="HVQ3" s="21"/>
      <c r="HVR3" s="21"/>
      <c r="HVS3" s="22"/>
      <c r="HVT3" s="21"/>
      <c r="HVU3" s="21"/>
      <c r="HVV3" s="21"/>
      <c r="HVW3" s="21"/>
      <c r="HVX3" s="21"/>
      <c r="HVY3" s="21"/>
      <c r="HVZ3" s="21"/>
      <c r="HWA3" s="22"/>
      <c r="HWB3" s="21"/>
      <c r="HWC3" s="21"/>
      <c r="HWD3" s="21"/>
      <c r="HWE3" s="21"/>
      <c r="HWF3" s="21"/>
      <c r="HWG3" s="21"/>
      <c r="HWH3" s="21"/>
      <c r="HWI3" s="22"/>
      <c r="HWJ3" s="21"/>
      <c r="HWK3" s="21"/>
      <c r="HWL3" s="21"/>
      <c r="HWM3" s="21"/>
      <c r="HWN3" s="21"/>
      <c r="HWO3" s="21"/>
      <c r="HWP3" s="21"/>
      <c r="HWQ3" s="22"/>
      <c r="HWR3" s="21"/>
      <c r="HWS3" s="21"/>
      <c r="HWT3" s="21"/>
      <c r="HWU3" s="21"/>
      <c r="HWV3" s="21"/>
      <c r="HWW3" s="21"/>
      <c r="HWX3" s="21"/>
      <c r="HWY3" s="22"/>
      <c r="HWZ3" s="21"/>
      <c r="HXA3" s="21"/>
      <c r="HXB3" s="21"/>
      <c r="HXC3" s="21"/>
      <c r="HXD3" s="21"/>
      <c r="HXE3" s="21"/>
      <c r="HXF3" s="21"/>
      <c r="HXG3" s="22"/>
      <c r="HXH3" s="21"/>
      <c r="HXI3" s="21"/>
      <c r="HXJ3" s="21"/>
      <c r="HXK3" s="21"/>
      <c r="HXL3" s="21"/>
      <c r="HXM3" s="21"/>
      <c r="HXN3" s="21"/>
      <c r="HXO3" s="22"/>
      <c r="HXP3" s="21"/>
      <c r="HXQ3" s="21"/>
      <c r="HXR3" s="21"/>
      <c r="HXS3" s="21"/>
      <c r="HXT3" s="21"/>
      <c r="HXU3" s="21"/>
      <c r="HXV3" s="21"/>
      <c r="HXW3" s="22"/>
      <c r="HXX3" s="21"/>
      <c r="HXY3" s="21"/>
      <c r="HXZ3" s="21"/>
      <c r="HYA3" s="21"/>
      <c r="HYB3" s="21"/>
      <c r="HYC3" s="21"/>
      <c r="HYD3" s="21"/>
      <c r="HYE3" s="22"/>
      <c r="HYF3" s="21"/>
      <c r="HYG3" s="21"/>
      <c r="HYH3" s="21"/>
      <c r="HYI3" s="21"/>
      <c r="HYJ3" s="21"/>
      <c r="HYK3" s="21"/>
      <c r="HYL3" s="21"/>
      <c r="HYM3" s="22"/>
      <c r="HYN3" s="21"/>
      <c r="HYO3" s="21"/>
      <c r="HYP3" s="21"/>
      <c r="HYQ3" s="21"/>
      <c r="HYR3" s="21"/>
      <c r="HYS3" s="21"/>
      <c r="HYT3" s="21"/>
      <c r="HYU3" s="22"/>
      <c r="HYV3" s="21"/>
      <c r="HYW3" s="21"/>
      <c r="HYX3" s="21"/>
      <c r="HYY3" s="21"/>
      <c r="HYZ3" s="21"/>
      <c r="HZA3" s="21"/>
      <c r="HZB3" s="21"/>
      <c r="HZC3" s="22"/>
      <c r="HZD3" s="21"/>
      <c r="HZE3" s="21"/>
      <c r="HZF3" s="21"/>
      <c r="HZG3" s="21"/>
      <c r="HZH3" s="21"/>
      <c r="HZI3" s="21"/>
      <c r="HZJ3" s="21"/>
      <c r="HZK3" s="22"/>
      <c r="HZL3" s="21"/>
      <c r="HZM3" s="21"/>
      <c r="HZN3" s="21"/>
      <c r="HZO3" s="21"/>
      <c r="HZP3" s="21"/>
      <c r="HZQ3" s="21"/>
      <c r="HZR3" s="21"/>
      <c r="HZS3" s="22"/>
      <c r="HZT3" s="21"/>
      <c r="HZU3" s="21"/>
      <c r="HZV3" s="21"/>
      <c r="HZW3" s="21"/>
      <c r="HZX3" s="21"/>
      <c r="HZY3" s="21"/>
      <c r="HZZ3" s="21"/>
      <c r="IAA3" s="22"/>
      <c r="IAB3" s="21"/>
      <c r="IAC3" s="21"/>
      <c r="IAD3" s="21"/>
      <c r="IAE3" s="21"/>
      <c r="IAF3" s="21"/>
      <c r="IAG3" s="21"/>
      <c r="IAH3" s="21"/>
      <c r="IAI3" s="22"/>
      <c r="IAJ3" s="21"/>
      <c r="IAK3" s="21"/>
      <c r="IAL3" s="21"/>
      <c r="IAM3" s="21"/>
      <c r="IAN3" s="21"/>
      <c r="IAO3" s="21"/>
      <c r="IAP3" s="21"/>
      <c r="IAQ3" s="22"/>
      <c r="IAR3" s="21"/>
      <c r="IAS3" s="21"/>
      <c r="IAT3" s="21"/>
      <c r="IAU3" s="21"/>
      <c r="IAV3" s="21"/>
      <c r="IAW3" s="21"/>
      <c r="IAX3" s="21"/>
      <c r="IAY3" s="22"/>
      <c r="IAZ3" s="21"/>
      <c r="IBA3" s="21"/>
      <c r="IBB3" s="21"/>
      <c r="IBC3" s="21"/>
      <c r="IBD3" s="21"/>
      <c r="IBE3" s="21"/>
      <c r="IBF3" s="21"/>
      <c r="IBG3" s="22"/>
      <c r="IBH3" s="21"/>
      <c r="IBI3" s="21"/>
      <c r="IBJ3" s="21"/>
      <c r="IBK3" s="21"/>
      <c r="IBL3" s="21"/>
      <c r="IBM3" s="21"/>
      <c r="IBN3" s="21"/>
      <c r="IBO3" s="22"/>
      <c r="IBP3" s="21"/>
      <c r="IBQ3" s="21"/>
      <c r="IBR3" s="21"/>
      <c r="IBS3" s="21"/>
      <c r="IBT3" s="21"/>
      <c r="IBU3" s="21"/>
      <c r="IBV3" s="21"/>
      <c r="IBW3" s="22"/>
      <c r="IBX3" s="21"/>
      <c r="IBY3" s="21"/>
      <c r="IBZ3" s="21"/>
      <c r="ICA3" s="21"/>
      <c r="ICB3" s="21"/>
      <c r="ICC3" s="21"/>
      <c r="ICD3" s="21"/>
      <c r="ICE3" s="22"/>
      <c r="ICF3" s="21"/>
      <c r="ICG3" s="21"/>
      <c r="ICH3" s="21"/>
      <c r="ICI3" s="21"/>
      <c r="ICJ3" s="21"/>
      <c r="ICK3" s="21"/>
      <c r="ICL3" s="21"/>
      <c r="ICM3" s="22"/>
      <c r="ICN3" s="21"/>
      <c r="ICO3" s="21"/>
      <c r="ICP3" s="21"/>
      <c r="ICQ3" s="21"/>
      <c r="ICR3" s="21"/>
      <c r="ICS3" s="21"/>
      <c r="ICT3" s="21"/>
      <c r="ICU3" s="22"/>
      <c r="ICV3" s="21"/>
      <c r="ICW3" s="21"/>
      <c r="ICX3" s="21"/>
      <c r="ICY3" s="21"/>
      <c r="ICZ3" s="21"/>
      <c r="IDA3" s="21"/>
      <c r="IDB3" s="21"/>
      <c r="IDC3" s="22"/>
      <c r="IDD3" s="21"/>
      <c r="IDE3" s="21"/>
      <c r="IDF3" s="21"/>
      <c r="IDG3" s="21"/>
      <c r="IDH3" s="21"/>
      <c r="IDI3" s="21"/>
      <c r="IDJ3" s="21"/>
      <c r="IDK3" s="22"/>
      <c r="IDL3" s="21"/>
      <c r="IDM3" s="21"/>
      <c r="IDN3" s="21"/>
      <c r="IDO3" s="21"/>
      <c r="IDP3" s="21"/>
      <c r="IDQ3" s="21"/>
      <c r="IDR3" s="21"/>
      <c r="IDS3" s="22"/>
      <c r="IDT3" s="21"/>
      <c r="IDU3" s="21"/>
      <c r="IDV3" s="21"/>
      <c r="IDW3" s="21"/>
      <c r="IDX3" s="21"/>
      <c r="IDY3" s="21"/>
      <c r="IDZ3" s="21"/>
      <c r="IEA3" s="22"/>
      <c r="IEB3" s="21"/>
      <c r="IEC3" s="21"/>
      <c r="IED3" s="21"/>
      <c r="IEE3" s="21"/>
      <c r="IEF3" s="21"/>
      <c r="IEG3" s="21"/>
      <c r="IEH3" s="21"/>
      <c r="IEI3" s="22"/>
      <c r="IEJ3" s="21"/>
      <c r="IEK3" s="21"/>
      <c r="IEL3" s="21"/>
      <c r="IEM3" s="21"/>
      <c r="IEN3" s="21"/>
      <c r="IEO3" s="21"/>
      <c r="IEP3" s="21"/>
      <c r="IEQ3" s="22"/>
      <c r="IER3" s="21"/>
      <c r="IES3" s="21"/>
      <c r="IET3" s="21"/>
      <c r="IEU3" s="21"/>
      <c r="IEV3" s="21"/>
      <c r="IEW3" s="21"/>
      <c r="IEX3" s="21"/>
      <c r="IEY3" s="22"/>
      <c r="IEZ3" s="21"/>
      <c r="IFA3" s="21"/>
      <c r="IFB3" s="21"/>
      <c r="IFC3" s="21"/>
      <c r="IFD3" s="21"/>
      <c r="IFE3" s="21"/>
      <c r="IFF3" s="21"/>
      <c r="IFG3" s="22"/>
      <c r="IFH3" s="21"/>
      <c r="IFI3" s="21"/>
      <c r="IFJ3" s="21"/>
      <c r="IFK3" s="21"/>
      <c r="IFL3" s="21"/>
      <c r="IFM3" s="21"/>
      <c r="IFN3" s="21"/>
      <c r="IFO3" s="22"/>
      <c r="IFP3" s="21"/>
      <c r="IFQ3" s="21"/>
      <c r="IFR3" s="21"/>
      <c r="IFS3" s="21"/>
      <c r="IFT3" s="21"/>
      <c r="IFU3" s="21"/>
      <c r="IFV3" s="21"/>
      <c r="IFW3" s="22"/>
      <c r="IFX3" s="21"/>
      <c r="IFY3" s="21"/>
      <c r="IFZ3" s="21"/>
      <c r="IGA3" s="21"/>
      <c r="IGB3" s="21"/>
      <c r="IGC3" s="21"/>
      <c r="IGD3" s="21"/>
      <c r="IGE3" s="22"/>
      <c r="IGF3" s="21"/>
      <c r="IGG3" s="21"/>
      <c r="IGH3" s="21"/>
      <c r="IGI3" s="21"/>
      <c r="IGJ3" s="21"/>
      <c r="IGK3" s="21"/>
      <c r="IGL3" s="21"/>
      <c r="IGM3" s="22"/>
      <c r="IGN3" s="21"/>
      <c r="IGO3" s="21"/>
      <c r="IGP3" s="21"/>
      <c r="IGQ3" s="21"/>
      <c r="IGR3" s="21"/>
      <c r="IGS3" s="21"/>
      <c r="IGT3" s="21"/>
      <c r="IGU3" s="22"/>
      <c r="IGV3" s="21"/>
      <c r="IGW3" s="21"/>
      <c r="IGX3" s="21"/>
      <c r="IGY3" s="21"/>
      <c r="IGZ3" s="21"/>
      <c r="IHA3" s="21"/>
      <c r="IHB3" s="21"/>
      <c r="IHC3" s="22"/>
      <c r="IHD3" s="21"/>
      <c r="IHE3" s="21"/>
      <c r="IHF3" s="21"/>
      <c r="IHG3" s="21"/>
      <c r="IHH3" s="21"/>
      <c r="IHI3" s="21"/>
      <c r="IHJ3" s="21"/>
      <c r="IHK3" s="22"/>
      <c r="IHL3" s="21"/>
      <c r="IHM3" s="21"/>
      <c r="IHN3" s="21"/>
      <c r="IHO3" s="21"/>
      <c r="IHP3" s="21"/>
      <c r="IHQ3" s="21"/>
      <c r="IHR3" s="21"/>
      <c r="IHS3" s="22"/>
      <c r="IHT3" s="21"/>
      <c r="IHU3" s="21"/>
      <c r="IHV3" s="21"/>
      <c r="IHW3" s="21"/>
      <c r="IHX3" s="21"/>
      <c r="IHY3" s="21"/>
      <c r="IHZ3" s="21"/>
      <c r="IIA3" s="22"/>
      <c r="IIB3" s="21"/>
      <c r="IIC3" s="21"/>
      <c r="IID3" s="21"/>
      <c r="IIE3" s="21"/>
      <c r="IIF3" s="21"/>
      <c r="IIG3" s="21"/>
      <c r="IIH3" s="21"/>
      <c r="III3" s="22"/>
      <c r="IIJ3" s="21"/>
      <c r="IIK3" s="21"/>
      <c r="IIL3" s="21"/>
      <c r="IIM3" s="21"/>
      <c r="IIN3" s="21"/>
      <c r="IIO3" s="21"/>
      <c r="IIP3" s="21"/>
      <c r="IIQ3" s="22"/>
      <c r="IIR3" s="21"/>
      <c r="IIS3" s="21"/>
      <c r="IIT3" s="21"/>
      <c r="IIU3" s="21"/>
      <c r="IIV3" s="21"/>
      <c r="IIW3" s="21"/>
      <c r="IIX3" s="21"/>
      <c r="IIY3" s="22"/>
      <c r="IIZ3" s="21"/>
      <c r="IJA3" s="21"/>
      <c r="IJB3" s="21"/>
      <c r="IJC3" s="21"/>
      <c r="IJD3" s="21"/>
      <c r="IJE3" s="21"/>
      <c r="IJF3" s="21"/>
      <c r="IJG3" s="22"/>
      <c r="IJH3" s="21"/>
      <c r="IJI3" s="21"/>
      <c r="IJJ3" s="21"/>
      <c r="IJK3" s="21"/>
      <c r="IJL3" s="21"/>
      <c r="IJM3" s="21"/>
      <c r="IJN3" s="21"/>
      <c r="IJO3" s="22"/>
      <c r="IJP3" s="21"/>
      <c r="IJQ3" s="21"/>
      <c r="IJR3" s="21"/>
      <c r="IJS3" s="21"/>
      <c r="IJT3" s="21"/>
      <c r="IJU3" s="21"/>
      <c r="IJV3" s="21"/>
      <c r="IJW3" s="22"/>
      <c r="IJX3" s="21"/>
      <c r="IJY3" s="21"/>
      <c r="IJZ3" s="21"/>
      <c r="IKA3" s="21"/>
      <c r="IKB3" s="21"/>
      <c r="IKC3" s="21"/>
      <c r="IKD3" s="21"/>
      <c r="IKE3" s="22"/>
      <c r="IKF3" s="21"/>
      <c r="IKG3" s="21"/>
      <c r="IKH3" s="21"/>
      <c r="IKI3" s="21"/>
      <c r="IKJ3" s="21"/>
      <c r="IKK3" s="21"/>
      <c r="IKL3" s="21"/>
      <c r="IKM3" s="22"/>
      <c r="IKN3" s="21"/>
      <c r="IKO3" s="21"/>
      <c r="IKP3" s="21"/>
      <c r="IKQ3" s="21"/>
      <c r="IKR3" s="21"/>
      <c r="IKS3" s="21"/>
      <c r="IKT3" s="21"/>
      <c r="IKU3" s="22"/>
      <c r="IKV3" s="21"/>
      <c r="IKW3" s="21"/>
      <c r="IKX3" s="21"/>
      <c r="IKY3" s="21"/>
      <c r="IKZ3" s="21"/>
      <c r="ILA3" s="21"/>
      <c r="ILB3" s="21"/>
      <c r="ILC3" s="22"/>
      <c r="ILD3" s="21"/>
      <c r="ILE3" s="21"/>
      <c r="ILF3" s="21"/>
      <c r="ILG3" s="21"/>
      <c r="ILH3" s="21"/>
      <c r="ILI3" s="21"/>
      <c r="ILJ3" s="21"/>
      <c r="ILK3" s="22"/>
      <c r="ILL3" s="21"/>
      <c r="ILM3" s="21"/>
      <c r="ILN3" s="21"/>
      <c r="ILO3" s="21"/>
      <c r="ILP3" s="21"/>
      <c r="ILQ3" s="21"/>
      <c r="ILR3" s="21"/>
      <c r="ILS3" s="22"/>
      <c r="ILT3" s="21"/>
      <c r="ILU3" s="21"/>
      <c r="ILV3" s="21"/>
      <c r="ILW3" s="21"/>
      <c r="ILX3" s="21"/>
      <c r="ILY3" s="21"/>
      <c r="ILZ3" s="21"/>
      <c r="IMA3" s="22"/>
      <c r="IMB3" s="21"/>
      <c r="IMC3" s="21"/>
      <c r="IMD3" s="21"/>
      <c r="IME3" s="21"/>
      <c r="IMF3" s="21"/>
      <c r="IMG3" s="21"/>
      <c r="IMH3" s="21"/>
      <c r="IMI3" s="22"/>
      <c r="IMJ3" s="21"/>
      <c r="IMK3" s="21"/>
      <c r="IML3" s="21"/>
      <c r="IMM3" s="21"/>
      <c r="IMN3" s="21"/>
      <c r="IMO3" s="21"/>
      <c r="IMP3" s="21"/>
      <c r="IMQ3" s="22"/>
      <c r="IMR3" s="21"/>
      <c r="IMS3" s="21"/>
      <c r="IMT3" s="21"/>
      <c r="IMU3" s="21"/>
      <c r="IMV3" s="21"/>
      <c r="IMW3" s="21"/>
      <c r="IMX3" s="21"/>
      <c r="IMY3" s="22"/>
      <c r="IMZ3" s="21"/>
      <c r="INA3" s="21"/>
      <c r="INB3" s="21"/>
      <c r="INC3" s="21"/>
      <c r="IND3" s="21"/>
      <c r="INE3" s="21"/>
      <c r="INF3" s="21"/>
      <c r="ING3" s="22"/>
      <c r="INH3" s="21"/>
      <c r="INI3" s="21"/>
      <c r="INJ3" s="21"/>
      <c r="INK3" s="21"/>
      <c r="INL3" s="21"/>
      <c r="INM3" s="21"/>
      <c r="INN3" s="21"/>
      <c r="INO3" s="22"/>
      <c r="INP3" s="21"/>
      <c r="INQ3" s="21"/>
      <c r="INR3" s="21"/>
      <c r="INS3" s="21"/>
      <c r="INT3" s="21"/>
      <c r="INU3" s="21"/>
      <c r="INV3" s="21"/>
      <c r="INW3" s="22"/>
      <c r="INX3" s="21"/>
      <c r="INY3" s="21"/>
      <c r="INZ3" s="21"/>
      <c r="IOA3" s="21"/>
      <c r="IOB3" s="21"/>
      <c r="IOC3" s="21"/>
      <c r="IOD3" s="21"/>
      <c r="IOE3" s="22"/>
      <c r="IOF3" s="21"/>
      <c r="IOG3" s="21"/>
      <c r="IOH3" s="21"/>
      <c r="IOI3" s="21"/>
      <c r="IOJ3" s="21"/>
      <c r="IOK3" s="21"/>
      <c r="IOL3" s="21"/>
      <c r="IOM3" s="22"/>
      <c r="ION3" s="21"/>
      <c r="IOO3" s="21"/>
      <c r="IOP3" s="21"/>
      <c r="IOQ3" s="21"/>
      <c r="IOR3" s="21"/>
      <c r="IOS3" s="21"/>
      <c r="IOT3" s="21"/>
      <c r="IOU3" s="22"/>
      <c r="IOV3" s="21"/>
      <c r="IOW3" s="21"/>
      <c r="IOX3" s="21"/>
      <c r="IOY3" s="21"/>
      <c r="IOZ3" s="21"/>
      <c r="IPA3" s="21"/>
      <c r="IPB3" s="21"/>
      <c r="IPC3" s="22"/>
      <c r="IPD3" s="21"/>
      <c r="IPE3" s="21"/>
      <c r="IPF3" s="21"/>
      <c r="IPG3" s="21"/>
      <c r="IPH3" s="21"/>
      <c r="IPI3" s="21"/>
      <c r="IPJ3" s="21"/>
      <c r="IPK3" s="22"/>
      <c r="IPL3" s="21"/>
      <c r="IPM3" s="21"/>
      <c r="IPN3" s="21"/>
      <c r="IPO3" s="21"/>
      <c r="IPP3" s="21"/>
      <c r="IPQ3" s="21"/>
      <c r="IPR3" s="21"/>
      <c r="IPS3" s="22"/>
      <c r="IPT3" s="21"/>
      <c r="IPU3" s="21"/>
      <c r="IPV3" s="21"/>
      <c r="IPW3" s="21"/>
      <c r="IPX3" s="21"/>
      <c r="IPY3" s="21"/>
      <c r="IPZ3" s="21"/>
      <c r="IQA3" s="22"/>
      <c r="IQB3" s="21"/>
      <c r="IQC3" s="21"/>
      <c r="IQD3" s="21"/>
      <c r="IQE3" s="21"/>
      <c r="IQF3" s="21"/>
      <c r="IQG3" s="21"/>
      <c r="IQH3" s="21"/>
      <c r="IQI3" s="22"/>
      <c r="IQJ3" s="21"/>
      <c r="IQK3" s="21"/>
      <c r="IQL3" s="21"/>
      <c r="IQM3" s="21"/>
      <c r="IQN3" s="21"/>
      <c r="IQO3" s="21"/>
      <c r="IQP3" s="21"/>
      <c r="IQQ3" s="22"/>
      <c r="IQR3" s="21"/>
      <c r="IQS3" s="21"/>
      <c r="IQT3" s="21"/>
      <c r="IQU3" s="21"/>
      <c r="IQV3" s="21"/>
      <c r="IQW3" s="21"/>
      <c r="IQX3" s="21"/>
      <c r="IQY3" s="22"/>
      <c r="IQZ3" s="21"/>
      <c r="IRA3" s="21"/>
      <c r="IRB3" s="21"/>
      <c r="IRC3" s="21"/>
      <c r="IRD3" s="21"/>
      <c r="IRE3" s="21"/>
      <c r="IRF3" s="21"/>
      <c r="IRG3" s="22"/>
      <c r="IRH3" s="21"/>
      <c r="IRI3" s="21"/>
      <c r="IRJ3" s="21"/>
      <c r="IRK3" s="21"/>
      <c r="IRL3" s="21"/>
      <c r="IRM3" s="21"/>
      <c r="IRN3" s="21"/>
      <c r="IRO3" s="22"/>
      <c r="IRP3" s="21"/>
      <c r="IRQ3" s="21"/>
      <c r="IRR3" s="21"/>
      <c r="IRS3" s="21"/>
      <c r="IRT3" s="21"/>
      <c r="IRU3" s="21"/>
      <c r="IRV3" s="21"/>
      <c r="IRW3" s="22"/>
      <c r="IRX3" s="21"/>
      <c r="IRY3" s="21"/>
      <c r="IRZ3" s="21"/>
      <c r="ISA3" s="21"/>
      <c r="ISB3" s="21"/>
      <c r="ISC3" s="21"/>
      <c r="ISD3" s="21"/>
      <c r="ISE3" s="22"/>
      <c r="ISF3" s="21"/>
      <c r="ISG3" s="21"/>
      <c r="ISH3" s="21"/>
      <c r="ISI3" s="21"/>
      <c r="ISJ3" s="21"/>
      <c r="ISK3" s="21"/>
      <c r="ISL3" s="21"/>
      <c r="ISM3" s="22"/>
      <c r="ISN3" s="21"/>
      <c r="ISO3" s="21"/>
      <c r="ISP3" s="21"/>
      <c r="ISQ3" s="21"/>
      <c r="ISR3" s="21"/>
      <c r="ISS3" s="21"/>
      <c r="IST3" s="21"/>
      <c r="ISU3" s="22"/>
      <c r="ISV3" s="21"/>
      <c r="ISW3" s="21"/>
      <c r="ISX3" s="21"/>
      <c r="ISY3" s="21"/>
      <c r="ISZ3" s="21"/>
      <c r="ITA3" s="21"/>
      <c r="ITB3" s="21"/>
      <c r="ITC3" s="22"/>
      <c r="ITD3" s="21"/>
      <c r="ITE3" s="21"/>
      <c r="ITF3" s="21"/>
      <c r="ITG3" s="21"/>
      <c r="ITH3" s="21"/>
      <c r="ITI3" s="21"/>
      <c r="ITJ3" s="21"/>
      <c r="ITK3" s="22"/>
      <c r="ITL3" s="21"/>
      <c r="ITM3" s="21"/>
      <c r="ITN3" s="21"/>
      <c r="ITO3" s="21"/>
      <c r="ITP3" s="21"/>
      <c r="ITQ3" s="21"/>
      <c r="ITR3" s="21"/>
      <c r="ITS3" s="22"/>
      <c r="ITT3" s="21"/>
      <c r="ITU3" s="21"/>
      <c r="ITV3" s="21"/>
      <c r="ITW3" s="21"/>
      <c r="ITX3" s="21"/>
      <c r="ITY3" s="21"/>
      <c r="ITZ3" s="21"/>
      <c r="IUA3" s="22"/>
      <c r="IUB3" s="21"/>
      <c r="IUC3" s="21"/>
      <c r="IUD3" s="21"/>
      <c r="IUE3" s="21"/>
      <c r="IUF3" s="21"/>
      <c r="IUG3" s="21"/>
      <c r="IUH3" s="21"/>
      <c r="IUI3" s="22"/>
      <c r="IUJ3" s="21"/>
      <c r="IUK3" s="21"/>
      <c r="IUL3" s="21"/>
      <c r="IUM3" s="21"/>
      <c r="IUN3" s="21"/>
      <c r="IUO3" s="21"/>
      <c r="IUP3" s="21"/>
      <c r="IUQ3" s="22"/>
      <c r="IUR3" s="21"/>
      <c r="IUS3" s="21"/>
      <c r="IUT3" s="21"/>
      <c r="IUU3" s="21"/>
      <c r="IUV3" s="21"/>
      <c r="IUW3" s="21"/>
      <c r="IUX3" s="21"/>
      <c r="IUY3" s="22"/>
      <c r="IUZ3" s="21"/>
      <c r="IVA3" s="21"/>
      <c r="IVB3" s="21"/>
      <c r="IVC3" s="21"/>
      <c r="IVD3" s="21"/>
      <c r="IVE3" s="21"/>
      <c r="IVF3" s="21"/>
      <c r="IVG3" s="22"/>
      <c r="IVH3" s="21"/>
      <c r="IVI3" s="21"/>
      <c r="IVJ3" s="21"/>
      <c r="IVK3" s="21"/>
      <c r="IVL3" s="21"/>
      <c r="IVM3" s="21"/>
      <c r="IVN3" s="21"/>
      <c r="IVO3" s="22"/>
      <c r="IVP3" s="21"/>
      <c r="IVQ3" s="21"/>
      <c r="IVR3" s="21"/>
      <c r="IVS3" s="21"/>
      <c r="IVT3" s="21"/>
      <c r="IVU3" s="21"/>
      <c r="IVV3" s="21"/>
      <c r="IVW3" s="22"/>
      <c r="IVX3" s="21"/>
      <c r="IVY3" s="21"/>
      <c r="IVZ3" s="21"/>
      <c r="IWA3" s="21"/>
      <c r="IWB3" s="21"/>
      <c r="IWC3" s="21"/>
      <c r="IWD3" s="21"/>
      <c r="IWE3" s="22"/>
      <c r="IWF3" s="21"/>
      <c r="IWG3" s="21"/>
      <c r="IWH3" s="21"/>
      <c r="IWI3" s="21"/>
      <c r="IWJ3" s="21"/>
      <c r="IWK3" s="21"/>
      <c r="IWL3" s="21"/>
      <c r="IWM3" s="22"/>
      <c r="IWN3" s="21"/>
      <c r="IWO3" s="21"/>
      <c r="IWP3" s="21"/>
      <c r="IWQ3" s="21"/>
      <c r="IWR3" s="21"/>
      <c r="IWS3" s="21"/>
      <c r="IWT3" s="21"/>
      <c r="IWU3" s="22"/>
      <c r="IWV3" s="21"/>
      <c r="IWW3" s="21"/>
      <c r="IWX3" s="21"/>
      <c r="IWY3" s="21"/>
      <c r="IWZ3" s="21"/>
      <c r="IXA3" s="21"/>
      <c r="IXB3" s="21"/>
      <c r="IXC3" s="22"/>
      <c r="IXD3" s="21"/>
      <c r="IXE3" s="21"/>
      <c r="IXF3" s="21"/>
      <c r="IXG3" s="21"/>
      <c r="IXH3" s="21"/>
      <c r="IXI3" s="21"/>
      <c r="IXJ3" s="21"/>
      <c r="IXK3" s="22"/>
      <c r="IXL3" s="21"/>
      <c r="IXM3" s="21"/>
      <c r="IXN3" s="21"/>
      <c r="IXO3" s="21"/>
      <c r="IXP3" s="21"/>
      <c r="IXQ3" s="21"/>
      <c r="IXR3" s="21"/>
      <c r="IXS3" s="22"/>
      <c r="IXT3" s="21"/>
      <c r="IXU3" s="21"/>
      <c r="IXV3" s="21"/>
      <c r="IXW3" s="21"/>
      <c r="IXX3" s="21"/>
      <c r="IXY3" s="21"/>
      <c r="IXZ3" s="21"/>
      <c r="IYA3" s="22"/>
      <c r="IYB3" s="21"/>
      <c r="IYC3" s="21"/>
      <c r="IYD3" s="21"/>
      <c r="IYE3" s="21"/>
      <c r="IYF3" s="21"/>
      <c r="IYG3" s="21"/>
      <c r="IYH3" s="21"/>
      <c r="IYI3" s="22"/>
      <c r="IYJ3" s="21"/>
      <c r="IYK3" s="21"/>
      <c r="IYL3" s="21"/>
      <c r="IYM3" s="21"/>
      <c r="IYN3" s="21"/>
      <c r="IYO3" s="21"/>
      <c r="IYP3" s="21"/>
      <c r="IYQ3" s="22"/>
      <c r="IYR3" s="21"/>
      <c r="IYS3" s="21"/>
      <c r="IYT3" s="21"/>
      <c r="IYU3" s="21"/>
      <c r="IYV3" s="21"/>
      <c r="IYW3" s="21"/>
      <c r="IYX3" s="21"/>
      <c r="IYY3" s="22"/>
      <c r="IYZ3" s="21"/>
      <c r="IZA3" s="21"/>
      <c r="IZB3" s="21"/>
      <c r="IZC3" s="21"/>
      <c r="IZD3" s="21"/>
      <c r="IZE3" s="21"/>
      <c r="IZF3" s="21"/>
      <c r="IZG3" s="22"/>
      <c r="IZH3" s="21"/>
      <c r="IZI3" s="21"/>
      <c r="IZJ3" s="21"/>
      <c r="IZK3" s="21"/>
      <c r="IZL3" s="21"/>
      <c r="IZM3" s="21"/>
      <c r="IZN3" s="21"/>
      <c r="IZO3" s="22"/>
      <c r="IZP3" s="21"/>
      <c r="IZQ3" s="21"/>
      <c r="IZR3" s="21"/>
      <c r="IZS3" s="21"/>
      <c r="IZT3" s="21"/>
      <c r="IZU3" s="21"/>
      <c r="IZV3" s="21"/>
      <c r="IZW3" s="22"/>
      <c r="IZX3" s="21"/>
      <c r="IZY3" s="21"/>
      <c r="IZZ3" s="21"/>
      <c r="JAA3" s="21"/>
      <c r="JAB3" s="21"/>
      <c r="JAC3" s="21"/>
      <c r="JAD3" s="21"/>
      <c r="JAE3" s="22"/>
      <c r="JAF3" s="21"/>
      <c r="JAG3" s="21"/>
      <c r="JAH3" s="21"/>
      <c r="JAI3" s="21"/>
      <c r="JAJ3" s="21"/>
      <c r="JAK3" s="21"/>
      <c r="JAL3" s="21"/>
      <c r="JAM3" s="22"/>
      <c r="JAN3" s="21"/>
      <c r="JAO3" s="21"/>
      <c r="JAP3" s="21"/>
      <c r="JAQ3" s="21"/>
      <c r="JAR3" s="21"/>
      <c r="JAS3" s="21"/>
      <c r="JAT3" s="21"/>
      <c r="JAU3" s="22"/>
      <c r="JAV3" s="21"/>
      <c r="JAW3" s="21"/>
      <c r="JAX3" s="21"/>
      <c r="JAY3" s="21"/>
      <c r="JAZ3" s="21"/>
      <c r="JBA3" s="21"/>
      <c r="JBB3" s="21"/>
      <c r="JBC3" s="22"/>
      <c r="JBD3" s="21"/>
      <c r="JBE3" s="21"/>
      <c r="JBF3" s="21"/>
      <c r="JBG3" s="21"/>
      <c r="JBH3" s="21"/>
      <c r="JBI3" s="21"/>
      <c r="JBJ3" s="21"/>
      <c r="JBK3" s="22"/>
      <c r="JBL3" s="21"/>
      <c r="JBM3" s="21"/>
      <c r="JBN3" s="21"/>
      <c r="JBO3" s="21"/>
      <c r="JBP3" s="21"/>
      <c r="JBQ3" s="21"/>
      <c r="JBR3" s="21"/>
      <c r="JBS3" s="22"/>
      <c r="JBT3" s="21"/>
      <c r="JBU3" s="21"/>
      <c r="JBV3" s="21"/>
      <c r="JBW3" s="21"/>
      <c r="JBX3" s="21"/>
      <c r="JBY3" s="21"/>
      <c r="JBZ3" s="21"/>
      <c r="JCA3" s="22"/>
      <c r="JCB3" s="21"/>
      <c r="JCC3" s="21"/>
      <c r="JCD3" s="21"/>
      <c r="JCE3" s="21"/>
      <c r="JCF3" s="21"/>
      <c r="JCG3" s="21"/>
      <c r="JCH3" s="21"/>
      <c r="JCI3" s="22"/>
      <c r="JCJ3" s="21"/>
      <c r="JCK3" s="21"/>
      <c r="JCL3" s="21"/>
      <c r="JCM3" s="21"/>
      <c r="JCN3" s="21"/>
      <c r="JCO3" s="21"/>
      <c r="JCP3" s="21"/>
      <c r="JCQ3" s="22"/>
      <c r="JCR3" s="21"/>
      <c r="JCS3" s="21"/>
      <c r="JCT3" s="21"/>
      <c r="JCU3" s="21"/>
      <c r="JCV3" s="21"/>
      <c r="JCW3" s="21"/>
      <c r="JCX3" s="21"/>
      <c r="JCY3" s="22"/>
      <c r="JCZ3" s="21"/>
      <c r="JDA3" s="21"/>
      <c r="JDB3" s="21"/>
      <c r="JDC3" s="21"/>
      <c r="JDD3" s="21"/>
      <c r="JDE3" s="21"/>
      <c r="JDF3" s="21"/>
      <c r="JDG3" s="22"/>
      <c r="JDH3" s="21"/>
      <c r="JDI3" s="21"/>
      <c r="JDJ3" s="21"/>
      <c r="JDK3" s="21"/>
      <c r="JDL3" s="21"/>
      <c r="JDM3" s="21"/>
      <c r="JDN3" s="21"/>
      <c r="JDO3" s="22"/>
      <c r="JDP3" s="21"/>
      <c r="JDQ3" s="21"/>
      <c r="JDR3" s="21"/>
      <c r="JDS3" s="21"/>
      <c r="JDT3" s="21"/>
      <c r="JDU3" s="21"/>
      <c r="JDV3" s="21"/>
      <c r="JDW3" s="22"/>
      <c r="JDX3" s="21"/>
      <c r="JDY3" s="21"/>
      <c r="JDZ3" s="21"/>
      <c r="JEA3" s="21"/>
      <c r="JEB3" s="21"/>
      <c r="JEC3" s="21"/>
      <c r="JED3" s="21"/>
      <c r="JEE3" s="22"/>
      <c r="JEF3" s="21"/>
      <c r="JEG3" s="21"/>
      <c r="JEH3" s="21"/>
      <c r="JEI3" s="21"/>
      <c r="JEJ3" s="21"/>
      <c r="JEK3" s="21"/>
      <c r="JEL3" s="21"/>
      <c r="JEM3" s="22"/>
      <c r="JEN3" s="21"/>
      <c r="JEO3" s="21"/>
      <c r="JEP3" s="21"/>
      <c r="JEQ3" s="21"/>
      <c r="JER3" s="21"/>
      <c r="JES3" s="21"/>
      <c r="JET3" s="21"/>
      <c r="JEU3" s="22"/>
      <c r="JEV3" s="21"/>
      <c r="JEW3" s="21"/>
      <c r="JEX3" s="21"/>
      <c r="JEY3" s="21"/>
      <c r="JEZ3" s="21"/>
      <c r="JFA3" s="21"/>
      <c r="JFB3" s="21"/>
      <c r="JFC3" s="22"/>
      <c r="JFD3" s="21"/>
      <c r="JFE3" s="21"/>
      <c r="JFF3" s="21"/>
      <c r="JFG3" s="21"/>
      <c r="JFH3" s="21"/>
      <c r="JFI3" s="21"/>
      <c r="JFJ3" s="21"/>
      <c r="JFK3" s="22"/>
      <c r="JFL3" s="21"/>
      <c r="JFM3" s="21"/>
      <c r="JFN3" s="21"/>
      <c r="JFO3" s="21"/>
      <c r="JFP3" s="21"/>
      <c r="JFQ3" s="21"/>
      <c r="JFR3" s="21"/>
      <c r="JFS3" s="22"/>
      <c r="JFT3" s="21"/>
      <c r="JFU3" s="21"/>
      <c r="JFV3" s="21"/>
      <c r="JFW3" s="21"/>
      <c r="JFX3" s="21"/>
      <c r="JFY3" s="21"/>
      <c r="JFZ3" s="21"/>
      <c r="JGA3" s="22"/>
      <c r="JGB3" s="21"/>
      <c r="JGC3" s="21"/>
      <c r="JGD3" s="21"/>
      <c r="JGE3" s="21"/>
      <c r="JGF3" s="21"/>
      <c r="JGG3" s="21"/>
      <c r="JGH3" s="21"/>
      <c r="JGI3" s="22"/>
      <c r="JGJ3" s="21"/>
      <c r="JGK3" s="21"/>
      <c r="JGL3" s="21"/>
      <c r="JGM3" s="21"/>
      <c r="JGN3" s="21"/>
      <c r="JGO3" s="21"/>
      <c r="JGP3" s="21"/>
      <c r="JGQ3" s="22"/>
      <c r="JGR3" s="21"/>
      <c r="JGS3" s="21"/>
      <c r="JGT3" s="21"/>
      <c r="JGU3" s="21"/>
      <c r="JGV3" s="21"/>
      <c r="JGW3" s="21"/>
      <c r="JGX3" s="21"/>
      <c r="JGY3" s="22"/>
      <c r="JGZ3" s="21"/>
      <c r="JHA3" s="21"/>
      <c r="JHB3" s="21"/>
      <c r="JHC3" s="21"/>
      <c r="JHD3" s="21"/>
      <c r="JHE3" s="21"/>
      <c r="JHF3" s="21"/>
      <c r="JHG3" s="22"/>
      <c r="JHH3" s="21"/>
      <c r="JHI3" s="21"/>
      <c r="JHJ3" s="21"/>
      <c r="JHK3" s="21"/>
      <c r="JHL3" s="21"/>
      <c r="JHM3" s="21"/>
      <c r="JHN3" s="21"/>
      <c r="JHO3" s="22"/>
      <c r="JHP3" s="21"/>
      <c r="JHQ3" s="21"/>
      <c r="JHR3" s="21"/>
      <c r="JHS3" s="21"/>
      <c r="JHT3" s="21"/>
      <c r="JHU3" s="21"/>
      <c r="JHV3" s="21"/>
      <c r="JHW3" s="22"/>
      <c r="JHX3" s="21"/>
      <c r="JHY3" s="21"/>
      <c r="JHZ3" s="21"/>
      <c r="JIA3" s="21"/>
      <c r="JIB3" s="21"/>
      <c r="JIC3" s="21"/>
      <c r="JID3" s="21"/>
      <c r="JIE3" s="22"/>
      <c r="JIF3" s="21"/>
      <c r="JIG3" s="21"/>
      <c r="JIH3" s="21"/>
      <c r="JII3" s="21"/>
      <c r="JIJ3" s="21"/>
      <c r="JIK3" s="21"/>
      <c r="JIL3" s="21"/>
      <c r="JIM3" s="22"/>
      <c r="JIN3" s="21"/>
      <c r="JIO3" s="21"/>
      <c r="JIP3" s="21"/>
      <c r="JIQ3" s="21"/>
      <c r="JIR3" s="21"/>
      <c r="JIS3" s="21"/>
      <c r="JIT3" s="21"/>
      <c r="JIU3" s="22"/>
      <c r="JIV3" s="21"/>
      <c r="JIW3" s="21"/>
      <c r="JIX3" s="21"/>
      <c r="JIY3" s="21"/>
      <c r="JIZ3" s="21"/>
      <c r="JJA3" s="21"/>
      <c r="JJB3" s="21"/>
      <c r="JJC3" s="22"/>
      <c r="JJD3" s="21"/>
      <c r="JJE3" s="21"/>
      <c r="JJF3" s="21"/>
      <c r="JJG3" s="21"/>
      <c r="JJH3" s="21"/>
      <c r="JJI3" s="21"/>
      <c r="JJJ3" s="21"/>
      <c r="JJK3" s="22"/>
      <c r="JJL3" s="21"/>
      <c r="JJM3" s="21"/>
      <c r="JJN3" s="21"/>
      <c r="JJO3" s="21"/>
      <c r="JJP3" s="21"/>
      <c r="JJQ3" s="21"/>
      <c r="JJR3" s="21"/>
      <c r="JJS3" s="22"/>
      <c r="JJT3" s="21"/>
      <c r="JJU3" s="21"/>
      <c r="JJV3" s="21"/>
      <c r="JJW3" s="21"/>
      <c r="JJX3" s="21"/>
      <c r="JJY3" s="21"/>
      <c r="JJZ3" s="21"/>
      <c r="JKA3" s="22"/>
      <c r="JKB3" s="21"/>
      <c r="JKC3" s="21"/>
      <c r="JKD3" s="21"/>
      <c r="JKE3" s="21"/>
      <c r="JKF3" s="21"/>
      <c r="JKG3" s="21"/>
      <c r="JKH3" s="21"/>
      <c r="JKI3" s="22"/>
      <c r="JKJ3" s="21"/>
      <c r="JKK3" s="21"/>
      <c r="JKL3" s="21"/>
      <c r="JKM3" s="21"/>
      <c r="JKN3" s="21"/>
      <c r="JKO3" s="21"/>
      <c r="JKP3" s="21"/>
      <c r="JKQ3" s="22"/>
      <c r="JKR3" s="21"/>
      <c r="JKS3" s="21"/>
      <c r="JKT3" s="21"/>
      <c r="JKU3" s="21"/>
      <c r="JKV3" s="21"/>
      <c r="JKW3" s="21"/>
      <c r="JKX3" s="21"/>
      <c r="JKY3" s="22"/>
      <c r="JKZ3" s="21"/>
      <c r="JLA3" s="21"/>
      <c r="JLB3" s="21"/>
      <c r="JLC3" s="21"/>
      <c r="JLD3" s="21"/>
      <c r="JLE3" s="21"/>
      <c r="JLF3" s="21"/>
      <c r="JLG3" s="22"/>
      <c r="JLH3" s="21"/>
      <c r="JLI3" s="21"/>
      <c r="JLJ3" s="21"/>
      <c r="JLK3" s="21"/>
      <c r="JLL3" s="21"/>
      <c r="JLM3" s="21"/>
      <c r="JLN3" s="21"/>
      <c r="JLO3" s="22"/>
      <c r="JLP3" s="21"/>
      <c r="JLQ3" s="21"/>
      <c r="JLR3" s="21"/>
      <c r="JLS3" s="21"/>
      <c r="JLT3" s="21"/>
      <c r="JLU3" s="21"/>
      <c r="JLV3" s="21"/>
      <c r="JLW3" s="22"/>
      <c r="JLX3" s="21"/>
      <c r="JLY3" s="21"/>
      <c r="JLZ3" s="21"/>
      <c r="JMA3" s="21"/>
      <c r="JMB3" s="21"/>
      <c r="JMC3" s="21"/>
      <c r="JMD3" s="21"/>
      <c r="JME3" s="22"/>
      <c r="JMF3" s="21"/>
      <c r="JMG3" s="21"/>
      <c r="JMH3" s="21"/>
      <c r="JMI3" s="21"/>
      <c r="JMJ3" s="21"/>
      <c r="JMK3" s="21"/>
      <c r="JML3" s="21"/>
      <c r="JMM3" s="22"/>
      <c r="JMN3" s="21"/>
      <c r="JMO3" s="21"/>
      <c r="JMP3" s="21"/>
      <c r="JMQ3" s="21"/>
      <c r="JMR3" s="21"/>
      <c r="JMS3" s="21"/>
      <c r="JMT3" s="21"/>
      <c r="JMU3" s="22"/>
      <c r="JMV3" s="21"/>
      <c r="JMW3" s="21"/>
      <c r="JMX3" s="21"/>
      <c r="JMY3" s="21"/>
      <c r="JMZ3" s="21"/>
      <c r="JNA3" s="21"/>
      <c r="JNB3" s="21"/>
      <c r="JNC3" s="22"/>
      <c r="JND3" s="21"/>
      <c r="JNE3" s="21"/>
      <c r="JNF3" s="21"/>
      <c r="JNG3" s="21"/>
      <c r="JNH3" s="21"/>
      <c r="JNI3" s="21"/>
      <c r="JNJ3" s="21"/>
      <c r="JNK3" s="22"/>
      <c r="JNL3" s="21"/>
      <c r="JNM3" s="21"/>
      <c r="JNN3" s="21"/>
      <c r="JNO3" s="21"/>
      <c r="JNP3" s="21"/>
      <c r="JNQ3" s="21"/>
      <c r="JNR3" s="21"/>
      <c r="JNS3" s="22"/>
      <c r="JNT3" s="21"/>
      <c r="JNU3" s="21"/>
      <c r="JNV3" s="21"/>
      <c r="JNW3" s="21"/>
      <c r="JNX3" s="21"/>
      <c r="JNY3" s="21"/>
      <c r="JNZ3" s="21"/>
      <c r="JOA3" s="22"/>
      <c r="JOB3" s="21"/>
      <c r="JOC3" s="21"/>
      <c r="JOD3" s="21"/>
      <c r="JOE3" s="21"/>
      <c r="JOF3" s="21"/>
      <c r="JOG3" s="21"/>
      <c r="JOH3" s="21"/>
      <c r="JOI3" s="22"/>
      <c r="JOJ3" s="21"/>
      <c r="JOK3" s="21"/>
      <c r="JOL3" s="21"/>
      <c r="JOM3" s="21"/>
      <c r="JON3" s="21"/>
      <c r="JOO3" s="21"/>
      <c r="JOP3" s="21"/>
      <c r="JOQ3" s="22"/>
      <c r="JOR3" s="21"/>
      <c r="JOS3" s="21"/>
      <c r="JOT3" s="21"/>
      <c r="JOU3" s="21"/>
      <c r="JOV3" s="21"/>
      <c r="JOW3" s="21"/>
      <c r="JOX3" s="21"/>
      <c r="JOY3" s="22"/>
      <c r="JOZ3" s="21"/>
      <c r="JPA3" s="21"/>
      <c r="JPB3" s="21"/>
      <c r="JPC3" s="21"/>
      <c r="JPD3" s="21"/>
      <c r="JPE3" s="21"/>
      <c r="JPF3" s="21"/>
      <c r="JPG3" s="22"/>
      <c r="JPH3" s="21"/>
      <c r="JPI3" s="21"/>
      <c r="JPJ3" s="21"/>
      <c r="JPK3" s="21"/>
      <c r="JPL3" s="21"/>
      <c r="JPM3" s="21"/>
      <c r="JPN3" s="21"/>
      <c r="JPO3" s="22"/>
      <c r="JPP3" s="21"/>
      <c r="JPQ3" s="21"/>
      <c r="JPR3" s="21"/>
      <c r="JPS3" s="21"/>
      <c r="JPT3" s="21"/>
      <c r="JPU3" s="21"/>
      <c r="JPV3" s="21"/>
      <c r="JPW3" s="22"/>
      <c r="JPX3" s="21"/>
      <c r="JPY3" s="21"/>
      <c r="JPZ3" s="21"/>
      <c r="JQA3" s="21"/>
      <c r="JQB3" s="21"/>
      <c r="JQC3" s="21"/>
      <c r="JQD3" s="21"/>
      <c r="JQE3" s="22"/>
      <c r="JQF3" s="21"/>
      <c r="JQG3" s="21"/>
      <c r="JQH3" s="21"/>
      <c r="JQI3" s="21"/>
      <c r="JQJ3" s="21"/>
      <c r="JQK3" s="21"/>
      <c r="JQL3" s="21"/>
      <c r="JQM3" s="22"/>
      <c r="JQN3" s="21"/>
      <c r="JQO3" s="21"/>
      <c r="JQP3" s="21"/>
      <c r="JQQ3" s="21"/>
      <c r="JQR3" s="21"/>
      <c r="JQS3" s="21"/>
      <c r="JQT3" s="21"/>
      <c r="JQU3" s="22"/>
      <c r="JQV3" s="21"/>
      <c r="JQW3" s="21"/>
      <c r="JQX3" s="21"/>
      <c r="JQY3" s="21"/>
      <c r="JQZ3" s="21"/>
      <c r="JRA3" s="21"/>
      <c r="JRB3" s="21"/>
      <c r="JRC3" s="22"/>
      <c r="JRD3" s="21"/>
      <c r="JRE3" s="21"/>
      <c r="JRF3" s="21"/>
      <c r="JRG3" s="21"/>
      <c r="JRH3" s="21"/>
      <c r="JRI3" s="21"/>
      <c r="JRJ3" s="21"/>
      <c r="JRK3" s="22"/>
      <c r="JRL3" s="21"/>
      <c r="JRM3" s="21"/>
      <c r="JRN3" s="21"/>
      <c r="JRO3" s="21"/>
      <c r="JRP3" s="21"/>
      <c r="JRQ3" s="21"/>
      <c r="JRR3" s="21"/>
      <c r="JRS3" s="22"/>
      <c r="JRT3" s="21"/>
      <c r="JRU3" s="21"/>
      <c r="JRV3" s="21"/>
      <c r="JRW3" s="21"/>
      <c r="JRX3" s="21"/>
      <c r="JRY3" s="21"/>
      <c r="JRZ3" s="21"/>
      <c r="JSA3" s="22"/>
      <c r="JSB3" s="21"/>
      <c r="JSC3" s="21"/>
      <c r="JSD3" s="21"/>
      <c r="JSE3" s="21"/>
      <c r="JSF3" s="21"/>
      <c r="JSG3" s="21"/>
      <c r="JSH3" s="21"/>
      <c r="JSI3" s="22"/>
      <c r="JSJ3" s="21"/>
      <c r="JSK3" s="21"/>
      <c r="JSL3" s="21"/>
      <c r="JSM3" s="21"/>
      <c r="JSN3" s="21"/>
      <c r="JSO3" s="21"/>
      <c r="JSP3" s="21"/>
      <c r="JSQ3" s="22"/>
      <c r="JSR3" s="21"/>
      <c r="JSS3" s="21"/>
      <c r="JST3" s="21"/>
      <c r="JSU3" s="21"/>
      <c r="JSV3" s="21"/>
      <c r="JSW3" s="21"/>
      <c r="JSX3" s="21"/>
      <c r="JSY3" s="22"/>
      <c r="JSZ3" s="21"/>
      <c r="JTA3" s="21"/>
      <c r="JTB3" s="21"/>
      <c r="JTC3" s="21"/>
      <c r="JTD3" s="21"/>
      <c r="JTE3" s="21"/>
      <c r="JTF3" s="21"/>
      <c r="JTG3" s="22"/>
      <c r="JTH3" s="21"/>
      <c r="JTI3" s="21"/>
      <c r="JTJ3" s="21"/>
      <c r="JTK3" s="21"/>
      <c r="JTL3" s="21"/>
      <c r="JTM3" s="21"/>
      <c r="JTN3" s="21"/>
      <c r="JTO3" s="22"/>
      <c r="JTP3" s="21"/>
      <c r="JTQ3" s="21"/>
      <c r="JTR3" s="21"/>
      <c r="JTS3" s="21"/>
      <c r="JTT3" s="21"/>
      <c r="JTU3" s="21"/>
      <c r="JTV3" s="21"/>
      <c r="JTW3" s="22"/>
      <c r="JTX3" s="21"/>
      <c r="JTY3" s="21"/>
      <c r="JTZ3" s="21"/>
      <c r="JUA3" s="21"/>
      <c r="JUB3" s="21"/>
      <c r="JUC3" s="21"/>
      <c r="JUD3" s="21"/>
      <c r="JUE3" s="22"/>
      <c r="JUF3" s="21"/>
      <c r="JUG3" s="21"/>
      <c r="JUH3" s="21"/>
      <c r="JUI3" s="21"/>
      <c r="JUJ3" s="21"/>
      <c r="JUK3" s="21"/>
      <c r="JUL3" s="21"/>
      <c r="JUM3" s="22"/>
      <c r="JUN3" s="21"/>
      <c r="JUO3" s="21"/>
      <c r="JUP3" s="21"/>
      <c r="JUQ3" s="21"/>
      <c r="JUR3" s="21"/>
      <c r="JUS3" s="21"/>
      <c r="JUT3" s="21"/>
      <c r="JUU3" s="22"/>
      <c r="JUV3" s="21"/>
      <c r="JUW3" s="21"/>
      <c r="JUX3" s="21"/>
      <c r="JUY3" s="21"/>
      <c r="JUZ3" s="21"/>
      <c r="JVA3" s="21"/>
      <c r="JVB3" s="21"/>
      <c r="JVC3" s="22"/>
      <c r="JVD3" s="21"/>
      <c r="JVE3" s="21"/>
      <c r="JVF3" s="21"/>
      <c r="JVG3" s="21"/>
      <c r="JVH3" s="21"/>
      <c r="JVI3" s="21"/>
      <c r="JVJ3" s="21"/>
      <c r="JVK3" s="22"/>
      <c r="JVL3" s="21"/>
      <c r="JVM3" s="21"/>
      <c r="JVN3" s="21"/>
      <c r="JVO3" s="21"/>
      <c r="JVP3" s="21"/>
      <c r="JVQ3" s="21"/>
      <c r="JVR3" s="21"/>
      <c r="JVS3" s="22"/>
      <c r="JVT3" s="21"/>
      <c r="JVU3" s="21"/>
      <c r="JVV3" s="21"/>
      <c r="JVW3" s="21"/>
      <c r="JVX3" s="21"/>
      <c r="JVY3" s="21"/>
      <c r="JVZ3" s="21"/>
      <c r="JWA3" s="22"/>
      <c r="JWB3" s="21"/>
      <c r="JWC3" s="21"/>
      <c r="JWD3" s="21"/>
      <c r="JWE3" s="21"/>
      <c r="JWF3" s="21"/>
      <c r="JWG3" s="21"/>
      <c r="JWH3" s="21"/>
      <c r="JWI3" s="22"/>
      <c r="JWJ3" s="21"/>
      <c r="JWK3" s="21"/>
      <c r="JWL3" s="21"/>
      <c r="JWM3" s="21"/>
      <c r="JWN3" s="21"/>
      <c r="JWO3" s="21"/>
      <c r="JWP3" s="21"/>
      <c r="JWQ3" s="22"/>
      <c r="JWR3" s="21"/>
      <c r="JWS3" s="21"/>
      <c r="JWT3" s="21"/>
      <c r="JWU3" s="21"/>
      <c r="JWV3" s="21"/>
      <c r="JWW3" s="21"/>
      <c r="JWX3" s="21"/>
      <c r="JWY3" s="22"/>
      <c r="JWZ3" s="21"/>
      <c r="JXA3" s="21"/>
      <c r="JXB3" s="21"/>
      <c r="JXC3" s="21"/>
      <c r="JXD3" s="21"/>
      <c r="JXE3" s="21"/>
      <c r="JXF3" s="21"/>
      <c r="JXG3" s="22"/>
      <c r="JXH3" s="21"/>
      <c r="JXI3" s="21"/>
      <c r="JXJ3" s="21"/>
      <c r="JXK3" s="21"/>
      <c r="JXL3" s="21"/>
      <c r="JXM3" s="21"/>
      <c r="JXN3" s="21"/>
      <c r="JXO3" s="22"/>
      <c r="JXP3" s="21"/>
      <c r="JXQ3" s="21"/>
      <c r="JXR3" s="21"/>
      <c r="JXS3" s="21"/>
      <c r="JXT3" s="21"/>
      <c r="JXU3" s="21"/>
      <c r="JXV3" s="21"/>
      <c r="JXW3" s="22"/>
      <c r="JXX3" s="21"/>
      <c r="JXY3" s="21"/>
      <c r="JXZ3" s="21"/>
      <c r="JYA3" s="21"/>
      <c r="JYB3" s="21"/>
      <c r="JYC3" s="21"/>
      <c r="JYD3" s="21"/>
      <c r="JYE3" s="22"/>
      <c r="JYF3" s="21"/>
      <c r="JYG3" s="21"/>
      <c r="JYH3" s="21"/>
      <c r="JYI3" s="21"/>
      <c r="JYJ3" s="21"/>
      <c r="JYK3" s="21"/>
      <c r="JYL3" s="21"/>
      <c r="JYM3" s="22"/>
      <c r="JYN3" s="21"/>
      <c r="JYO3" s="21"/>
      <c r="JYP3" s="21"/>
      <c r="JYQ3" s="21"/>
      <c r="JYR3" s="21"/>
      <c r="JYS3" s="21"/>
      <c r="JYT3" s="21"/>
      <c r="JYU3" s="22"/>
      <c r="JYV3" s="21"/>
      <c r="JYW3" s="21"/>
      <c r="JYX3" s="21"/>
      <c r="JYY3" s="21"/>
      <c r="JYZ3" s="21"/>
      <c r="JZA3" s="21"/>
      <c r="JZB3" s="21"/>
      <c r="JZC3" s="22"/>
      <c r="JZD3" s="21"/>
      <c r="JZE3" s="21"/>
      <c r="JZF3" s="21"/>
      <c r="JZG3" s="21"/>
      <c r="JZH3" s="21"/>
      <c r="JZI3" s="21"/>
      <c r="JZJ3" s="21"/>
      <c r="JZK3" s="22"/>
      <c r="JZL3" s="21"/>
      <c r="JZM3" s="21"/>
      <c r="JZN3" s="21"/>
      <c r="JZO3" s="21"/>
      <c r="JZP3" s="21"/>
      <c r="JZQ3" s="21"/>
      <c r="JZR3" s="21"/>
      <c r="JZS3" s="22"/>
      <c r="JZT3" s="21"/>
      <c r="JZU3" s="21"/>
      <c r="JZV3" s="21"/>
      <c r="JZW3" s="21"/>
      <c r="JZX3" s="21"/>
      <c r="JZY3" s="21"/>
      <c r="JZZ3" s="21"/>
      <c r="KAA3" s="22"/>
      <c r="KAB3" s="21"/>
      <c r="KAC3" s="21"/>
      <c r="KAD3" s="21"/>
      <c r="KAE3" s="21"/>
      <c r="KAF3" s="21"/>
      <c r="KAG3" s="21"/>
      <c r="KAH3" s="21"/>
      <c r="KAI3" s="22"/>
      <c r="KAJ3" s="21"/>
      <c r="KAK3" s="21"/>
      <c r="KAL3" s="21"/>
      <c r="KAM3" s="21"/>
      <c r="KAN3" s="21"/>
      <c r="KAO3" s="21"/>
      <c r="KAP3" s="21"/>
      <c r="KAQ3" s="22"/>
      <c r="KAR3" s="21"/>
      <c r="KAS3" s="21"/>
      <c r="KAT3" s="21"/>
      <c r="KAU3" s="21"/>
      <c r="KAV3" s="21"/>
      <c r="KAW3" s="21"/>
      <c r="KAX3" s="21"/>
      <c r="KAY3" s="22"/>
      <c r="KAZ3" s="21"/>
      <c r="KBA3" s="21"/>
      <c r="KBB3" s="21"/>
      <c r="KBC3" s="21"/>
      <c r="KBD3" s="21"/>
      <c r="KBE3" s="21"/>
      <c r="KBF3" s="21"/>
      <c r="KBG3" s="22"/>
      <c r="KBH3" s="21"/>
      <c r="KBI3" s="21"/>
      <c r="KBJ3" s="21"/>
      <c r="KBK3" s="21"/>
      <c r="KBL3" s="21"/>
      <c r="KBM3" s="21"/>
      <c r="KBN3" s="21"/>
      <c r="KBO3" s="22"/>
      <c r="KBP3" s="21"/>
      <c r="KBQ3" s="21"/>
      <c r="KBR3" s="21"/>
      <c r="KBS3" s="21"/>
      <c r="KBT3" s="21"/>
      <c r="KBU3" s="21"/>
      <c r="KBV3" s="21"/>
      <c r="KBW3" s="22"/>
      <c r="KBX3" s="21"/>
      <c r="KBY3" s="21"/>
      <c r="KBZ3" s="21"/>
      <c r="KCA3" s="21"/>
      <c r="KCB3" s="21"/>
      <c r="KCC3" s="21"/>
      <c r="KCD3" s="21"/>
      <c r="KCE3" s="22"/>
      <c r="KCF3" s="21"/>
      <c r="KCG3" s="21"/>
      <c r="KCH3" s="21"/>
      <c r="KCI3" s="21"/>
      <c r="KCJ3" s="21"/>
      <c r="KCK3" s="21"/>
      <c r="KCL3" s="21"/>
      <c r="KCM3" s="22"/>
      <c r="KCN3" s="21"/>
      <c r="KCO3" s="21"/>
      <c r="KCP3" s="21"/>
      <c r="KCQ3" s="21"/>
      <c r="KCR3" s="21"/>
      <c r="KCS3" s="21"/>
      <c r="KCT3" s="21"/>
      <c r="KCU3" s="22"/>
      <c r="KCV3" s="21"/>
      <c r="KCW3" s="21"/>
      <c r="KCX3" s="21"/>
      <c r="KCY3" s="21"/>
      <c r="KCZ3" s="21"/>
      <c r="KDA3" s="21"/>
      <c r="KDB3" s="21"/>
      <c r="KDC3" s="22"/>
      <c r="KDD3" s="21"/>
      <c r="KDE3" s="21"/>
      <c r="KDF3" s="21"/>
      <c r="KDG3" s="21"/>
      <c r="KDH3" s="21"/>
      <c r="KDI3" s="21"/>
      <c r="KDJ3" s="21"/>
      <c r="KDK3" s="22"/>
      <c r="KDL3" s="21"/>
      <c r="KDM3" s="21"/>
      <c r="KDN3" s="21"/>
      <c r="KDO3" s="21"/>
      <c r="KDP3" s="21"/>
      <c r="KDQ3" s="21"/>
      <c r="KDR3" s="21"/>
      <c r="KDS3" s="22"/>
      <c r="KDT3" s="21"/>
      <c r="KDU3" s="21"/>
      <c r="KDV3" s="21"/>
      <c r="KDW3" s="21"/>
      <c r="KDX3" s="21"/>
      <c r="KDY3" s="21"/>
      <c r="KDZ3" s="21"/>
      <c r="KEA3" s="22"/>
      <c r="KEB3" s="21"/>
      <c r="KEC3" s="21"/>
      <c r="KED3" s="21"/>
      <c r="KEE3" s="21"/>
      <c r="KEF3" s="21"/>
      <c r="KEG3" s="21"/>
      <c r="KEH3" s="21"/>
      <c r="KEI3" s="22"/>
      <c r="KEJ3" s="21"/>
      <c r="KEK3" s="21"/>
      <c r="KEL3" s="21"/>
      <c r="KEM3" s="21"/>
      <c r="KEN3" s="21"/>
      <c r="KEO3" s="21"/>
      <c r="KEP3" s="21"/>
      <c r="KEQ3" s="22"/>
      <c r="KER3" s="21"/>
      <c r="KES3" s="21"/>
      <c r="KET3" s="21"/>
      <c r="KEU3" s="21"/>
      <c r="KEV3" s="21"/>
      <c r="KEW3" s="21"/>
      <c r="KEX3" s="21"/>
      <c r="KEY3" s="22"/>
      <c r="KEZ3" s="21"/>
      <c r="KFA3" s="21"/>
      <c r="KFB3" s="21"/>
      <c r="KFC3" s="21"/>
      <c r="KFD3" s="21"/>
      <c r="KFE3" s="21"/>
      <c r="KFF3" s="21"/>
      <c r="KFG3" s="22"/>
      <c r="KFH3" s="21"/>
      <c r="KFI3" s="21"/>
      <c r="KFJ3" s="21"/>
      <c r="KFK3" s="21"/>
      <c r="KFL3" s="21"/>
      <c r="KFM3" s="21"/>
      <c r="KFN3" s="21"/>
      <c r="KFO3" s="22"/>
      <c r="KFP3" s="21"/>
      <c r="KFQ3" s="21"/>
      <c r="KFR3" s="21"/>
      <c r="KFS3" s="21"/>
      <c r="KFT3" s="21"/>
      <c r="KFU3" s="21"/>
      <c r="KFV3" s="21"/>
      <c r="KFW3" s="22"/>
      <c r="KFX3" s="21"/>
      <c r="KFY3" s="21"/>
      <c r="KFZ3" s="21"/>
      <c r="KGA3" s="21"/>
      <c r="KGB3" s="21"/>
      <c r="KGC3" s="21"/>
      <c r="KGD3" s="21"/>
      <c r="KGE3" s="22"/>
      <c r="KGF3" s="21"/>
      <c r="KGG3" s="21"/>
      <c r="KGH3" s="21"/>
      <c r="KGI3" s="21"/>
      <c r="KGJ3" s="21"/>
      <c r="KGK3" s="21"/>
      <c r="KGL3" s="21"/>
      <c r="KGM3" s="22"/>
      <c r="KGN3" s="21"/>
      <c r="KGO3" s="21"/>
      <c r="KGP3" s="21"/>
      <c r="KGQ3" s="21"/>
      <c r="KGR3" s="21"/>
      <c r="KGS3" s="21"/>
      <c r="KGT3" s="21"/>
      <c r="KGU3" s="22"/>
      <c r="KGV3" s="21"/>
      <c r="KGW3" s="21"/>
      <c r="KGX3" s="21"/>
      <c r="KGY3" s="21"/>
      <c r="KGZ3" s="21"/>
      <c r="KHA3" s="21"/>
      <c r="KHB3" s="21"/>
      <c r="KHC3" s="22"/>
      <c r="KHD3" s="21"/>
      <c r="KHE3" s="21"/>
      <c r="KHF3" s="21"/>
      <c r="KHG3" s="21"/>
      <c r="KHH3" s="21"/>
      <c r="KHI3" s="21"/>
      <c r="KHJ3" s="21"/>
      <c r="KHK3" s="22"/>
      <c r="KHL3" s="21"/>
      <c r="KHM3" s="21"/>
      <c r="KHN3" s="21"/>
      <c r="KHO3" s="21"/>
      <c r="KHP3" s="21"/>
      <c r="KHQ3" s="21"/>
      <c r="KHR3" s="21"/>
      <c r="KHS3" s="22"/>
      <c r="KHT3" s="21"/>
      <c r="KHU3" s="21"/>
      <c r="KHV3" s="21"/>
      <c r="KHW3" s="21"/>
      <c r="KHX3" s="21"/>
      <c r="KHY3" s="21"/>
      <c r="KHZ3" s="21"/>
      <c r="KIA3" s="22"/>
      <c r="KIB3" s="21"/>
      <c r="KIC3" s="21"/>
      <c r="KID3" s="21"/>
      <c r="KIE3" s="21"/>
      <c r="KIF3" s="21"/>
      <c r="KIG3" s="21"/>
      <c r="KIH3" s="21"/>
      <c r="KII3" s="22"/>
      <c r="KIJ3" s="21"/>
      <c r="KIK3" s="21"/>
      <c r="KIL3" s="21"/>
      <c r="KIM3" s="21"/>
      <c r="KIN3" s="21"/>
      <c r="KIO3" s="21"/>
      <c r="KIP3" s="21"/>
      <c r="KIQ3" s="22"/>
      <c r="KIR3" s="21"/>
      <c r="KIS3" s="21"/>
      <c r="KIT3" s="21"/>
      <c r="KIU3" s="21"/>
      <c r="KIV3" s="21"/>
      <c r="KIW3" s="21"/>
      <c r="KIX3" s="21"/>
      <c r="KIY3" s="22"/>
      <c r="KIZ3" s="21"/>
      <c r="KJA3" s="21"/>
      <c r="KJB3" s="21"/>
      <c r="KJC3" s="21"/>
      <c r="KJD3" s="21"/>
      <c r="KJE3" s="21"/>
      <c r="KJF3" s="21"/>
      <c r="KJG3" s="22"/>
      <c r="KJH3" s="21"/>
      <c r="KJI3" s="21"/>
      <c r="KJJ3" s="21"/>
      <c r="KJK3" s="21"/>
      <c r="KJL3" s="21"/>
      <c r="KJM3" s="21"/>
      <c r="KJN3" s="21"/>
      <c r="KJO3" s="22"/>
      <c r="KJP3" s="21"/>
      <c r="KJQ3" s="21"/>
      <c r="KJR3" s="21"/>
      <c r="KJS3" s="21"/>
      <c r="KJT3" s="21"/>
      <c r="KJU3" s="21"/>
      <c r="KJV3" s="21"/>
      <c r="KJW3" s="22"/>
      <c r="KJX3" s="21"/>
      <c r="KJY3" s="21"/>
      <c r="KJZ3" s="21"/>
      <c r="KKA3" s="21"/>
      <c r="KKB3" s="21"/>
      <c r="KKC3" s="21"/>
      <c r="KKD3" s="21"/>
      <c r="KKE3" s="22"/>
      <c r="KKF3" s="21"/>
      <c r="KKG3" s="21"/>
      <c r="KKH3" s="21"/>
      <c r="KKI3" s="21"/>
      <c r="KKJ3" s="21"/>
      <c r="KKK3" s="21"/>
      <c r="KKL3" s="21"/>
      <c r="KKM3" s="22"/>
      <c r="KKN3" s="21"/>
      <c r="KKO3" s="21"/>
      <c r="KKP3" s="21"/>
      <c r="KKQ3" s="21"/>
      <c r="KKR3" s="21"/>
      <c r="KKS3" s="21"/>
      <c r="KKT3" s="21"/>
      <c r="KKU3" s="22"/>
      <c r="KKV3" s="21"/>
      <c r="KKW3" s="21"/>
      <c r="KKX3" s="21"/>
      <c r="KKY3" s="21"/>
      <c r="KKZ3" s="21"/>
      <c r="KLA3" s="21"/>
      <c r="KLB3" s="21"/>
      <c r="KLC3" s="22"/>
      <c r="KLD3" s="21"/>
      <c r="KLE3" s="21"/>
      <c r="KLF3" s="21"/>
      <c r="KLG3" s="21"/>
      <c r="KLH3" s="21"/>
      <c r="KLI3" s="21"/>
      <c r="KLJ3" s="21"/>
      <c r="KLK3" s="22"/>
      <c r="KLL3" s="21"/>
      <c r="KLM3" s="21"/>
      <c r="KLN3" s="21"/>
      <c r="KLO3" s="21"/>
      <c r="KLP3" s="21"/>
      <c r="KLQ3" s="21"/>
      <c r="KLR3" s="21"/>
      <c r="KLS3" s="22"/>
      <c r="KLT3" s="21"/>
      <c r="KLU3" s="21"/>
      <c r="KLV3" s="21"/>
      <c r="KLW3" s="21"/>
      <c r="KLX3" s="21"/>
      <c r="KLY3" s="21"/>
      <c r="KLZ3" s="21"/>
      <c r="KMA3" s="22"/>
      <c r="KMB3" s="21"/>
      <c r="KMC3" s="21"/>
      <c r="KMD3" s="21"/>
      <c r="KME3" s="21"/>
      <c r="KMF3" s="21"/>
      <c r="KMG3" s="21"/>
      <c r="KMH3" s="21"/>
      <c r="KMI3" s="22"/>
      <c r="KMJ3" s="21"/>
      <c r="KMK3" s="21"/>
      <c r="KML3" s="21"/>
      <c r="KMM3" s="21"/>
      <c r="KMN3" s="21"/>
      <c r="KMO3" s="21"/>
      <c r="KMP3" s="21"/>
      <c r="KMQ3" s="22"/>
      <c r="KMR3" s="21"/>
      <c r="KMS3" s="21"/>
      <c r="KMT3" s="21"/>
      <c r="KMU3" s="21"/>
      <c r="KMV3" s="21"/>
      <c r="KMW3" s="21"/>
      <c r="KMX3" s="21"/>
      <c r="KMY3" s="22"/>
      <c r="KMZ3" s="21"/>
      <c r="KNA3" s="21"/>
      <c r="KNB3" s="21"/>
      <c r="KNC3" s="21"/>
      <c r="KND3" s="21"/>
      <c r="KNE3" s="21"/>
      <c r="KNF3" s="21"/>
      <c r="KNG3" s="22"/>
      <c r="KNH3" s="21"/>
      <c r="KNI3" s="21"/>
      <c r="KNJ3" s="21"/>
      <c r="KNK3" s="21"/>
      <c r="KNL3" s="21"/>
      <c r="KNM3" s="21"/>
      <c r="KNN3" s="21"/>
      <c r="KNO3" s="22"/>
      <c r="KNP3" s="21"/>
      <c r="KNQ3" s="21"/>
      <c r="KNR3" s="21"/>
      <c r="KNS3" s="21"/>
      <c r="KNT3" s="21"/>
      <c r="KNU3" s="21"/>
      <c r="KNV3" s="21"/>
      <c r="KNW3" s="22"/>
      <c r="KNX3" s="21"/>
      <c r="KNY3" s="21"/>
      <c r="KNZ3" s="21"/>
      <c r="KOA3" s="21"/>
      <c r="KOB3" s="21"/>
      <c r="KOC3" s="21"/>
      <c r="KOD3" s="21"/>
      <c r="KOE3" s="22"/>
      <c r="KOF3" s="21"/>
      <c r="KOG3" s="21"/>
      <c r="KOH3" s="21"/>
      <c r="KOI3" s="21"/>
      <c r="KOJ3" s="21"/>
      <c r="KOK3" s="21"/>
      <c r="KOL3" s="21"/>
      <c r="KOM3" s="22"/>
      <c r="KON3" s="21"/>
      <c r="KOO3" s="21"/>
      <c r="KOP3" s="21"/>
      <c r="KOQ3" s="21"/>
      <c r="KOR3" s="21"/>
      <c r="KOS3" s="21"/>
      <c r="KOT3" s="21"/>
      <c r="KOU3" s="22"/>
      <c r="KOV3" s="21"/>
      <c r="KOW3" s="21"/>
      <c r="KOX3" s="21"/>
      <c r="KOY3" s="21"/>
      <c r="KOZ3" s="21"/>
      <c r="KPA3" s="21"/>
      <c r="KPB3" s="21"/>
      <c r="KPC3" s="22"/>
      <c r="KPD3" s="21"/>
      <c r="KPE3" s="21"/>
      <c r="KPF3" s="21"/>
      <c r="KPG3" s="21"/>
      <c r="KPH3" s="21"/>
      <c r="KPI3" s="21"/>
      <c r="KPJ3" s="21"/>
      <c r="KPK3" s="22"/>
      <c r="KPL3" s="21"/>
      <c r="KPM3" s="21"/>
      <c r="KPN3" s="21"/>
      <c r="KPO3" s="21"/>
      <c r="KPP3" s="21"/>
      <c r="KPQ3" s="21"/>
      <c r="KPR3" s="21"/>
      <c r="KPS3" s="22"/>
      <c r="KPT3" s="21"/>
      <c r="KPU3" s="21"/>
      <c r="KPV3" s="21"/>
      <c r="KPW3" s="21"/>
      <c r="KPX3" s="21"/>
      <c r="KPY3" s="21"/>
      <c r="KPZ3" s="21"/>
      <c r="KQA3" s="22"/>
      <c r="KQB3" s="21"/>
      <c r="KQC3" s="21"/>
      <c r="KQD3" s="21"/>
      <c r="KQE3" s="21"/>
      <c r="KQF3" s="21"/>
      <c r="KQG3" s="21"/>
      <c r="KQH3" s="21"/>
      <c r="KQI3" s="22"/>
      <c r="KQJ3" s="21"/>
      <c r="KQK3" s="21"/>
      <c r="KQL3" s="21"/>
      <c r="KQM3" s="21"/>
      <c r="KQN3" s="21"/>
      <c r="KQO3" s="21"/>
      <c r="KQP3" s="21"/>
      <c r="KQQ3" s="22"/>
      <c r="KQR3" s="21"/>
      <c r="KQS3" s="21"/>
      <c r="KQT3" s="21"/>
      <c r="KQU3" s="21"/>
      <c r="KQV3" s="21"/>
      <c r="KQW3" s="21"/>
      <c r="KQX3" s="21"/>
      <c r="KQY3" s="22"/>
      <c r="KQZ3" s="21"/>
      <c r="KRA3" s="21"/>
      <c r="KRB3" s="21"/>
      <c r="KRC3" s="21"/>
      <c r="KRD3" s="21"/>
      <c r="KRE3" s="21"/>
      <c r="KRF3" s="21"/>
      <c r="KRG3" s="22"/>
      <c r="KRH3" s="21"/>
      <c r="KRI3" s="21"/>
      <c r="KRJ3" s="21"/>
      <c r="KRK3" s="21"/>
      <c r="KRL3" s="21"/>
      <c r="KRM3" s="21"/>
      <c r="KRN3" s="21"/>
      <c r="KRO3" s="22"/>
      <c r="KRP3" s="21"/>
      <c r="KRQ3" s="21"/>
      <c r="KRR3" s="21"/>
      <c r="KRS3" s="21"/>
      <c r="KRT3" s="21"/>
      <c r="KRU3" s="21"/>
      <c r="KRV3" s="21"/>
      <c r="KRW3" s="22"/>
      <c r="KRX3" s="21"/>
      <c r="KRY3" s="21"/>
      <c r="KRZ3" s="21"/>
      <c r="KSA3" s="21"/>
      <c r="KSB3" s="21"/>
      <c r="KSC3" s="21"/>
      <c r="KSD3" s="21"/>
      <c r="KSE3" s="22"/>
      <c r="KSF3" s="21"/>
      <c r="KSG3" s="21"/>
      <c r="KSH3" s="21"/>
      <c r="KSI3" s="21"/>
      <c r="KSJ3" s="21"/>
      <c r="KSK3" s="21"/>
      <c r="KSL3" s="21"/>
      <c r="KSM3" s="22"/>
      <c r="KSN3" s="21"/>
      <c r="KSO3" s="21"/>
      <c r="KSP3" s="21"/>
      <c r="KSQ3" s="21"/>
      <c r="KSR3" s="21"/>
      <c r="KSS3" s="21"/>
      <c r="KST3" s="21"/>
      <c r="KSU3" s="22"/>
      <c r="KSV3" s="21"/>
      <c r="KSW3" s="21"/>
      <c r="KSX3" s="21"/>
      <c r="KSY3" s="21"/>
      <c r="KSZ3" s="21"/>
      <c r="KTA3" s="21"/>
      <c r="KTB3" s="21"/>
      <c r="KTC3" s="22"/>
      <c r="KTD3" s="21"/>
      <c r="KTE3" s="21"/>
      <c r="KTF3" s="21"/>
      <c r="KTG3" s="21"/>
      <c r="KTH3" s="21"/>
      <c r="KTI3" s="21"/>
      <c r="KTJ3" s="21"/>
      <c r="KTK3" s="22"/>
      <c r="KTL3" s="21"/>
      <c r="KTM3" s="21"/>
      <c r="KTN3" s="21"/>
      <c r="KTO3" s="21"/>
      <c r="KTP3" s="21"/>
      <c r="KTQ3" s="21"/>
      <c r="KTR3" s="21"/>
      <c r="KTS3" s="22"/>
      <c r="KTT3" s="21"/>
      <c r="KTU3" s="21"/>
      <c r="KTV3" s="21"/>
      <c r="KTW3" s="21"/>
      <c r="KTX3" s="21"/>
      <c r="KTY3" s="21"/>
      <c r="KTZ3" s="21"/>
      <c r="KUA3" s="22"/>
      <c r="KUB3" s="21"/>
      <c r="KUC3" s="21"/>
      <c r="KUD3" s="21"/>
      <c r="KUE3" s="21"/>
      <c r="KUF3" s="21"/>
      <c r="KUG3" s="21"/>
      <c r="KUH3" s="21"/>
      <c r="KUI3" s="22"/>
      <c r="KUJ3" s="21"/>
      <c r="KUK3" s="21"/>
      <c r="KUL3" s="21"/>
      <c r="KUM3" s="21"/>
      <c r="KUN3" s="21"/>
      <c r="KUO3" s="21"/>
      <c r="KUP3" s="21"/>
      <c r="KUQ3" s="22"/>
      <c r="KUR3" s="21"/>
      <c r="KUS3" s="21"/>
      <c r="KUT3" s="21"/>
      <c r="KUU3" s="21"/>
      <c r="KUV3" s="21"/>
      <c r="KUW3" s="21"/>
      <c r="KUX3" s="21"/>
      <c r="KUY3" s="22"/>
      <c r="KUZ3" s="21"/>
      <c r="KVA3" s="21"/>
      <c r="KVB3" s="21"/>
      <c r="KVC3" s="21"/>
      <c r="KVD3" s="21"/>
      <c r="KVE3" s="21"/>
      <c r="KVF3" s="21"/>
      <c r="KVG3" s="22"/>
      <c r="KVH3" s="21"/>
      <c r="KVI3" s="21"/>
      <c r="KVJ3" s="21"/>
      <c r="KVK3" s="21"/>
      <c r="KVL3" s="21"/>
      <c r="KVM3" s="21"/>
      <c r="KVN3" s="21"/>
      <c r="KVO3" s="22"/>
      <c r="KVP3" s="21"/>
      <c r="KVQ3" s="21"/>
      <c r="KVR3" s="21"/>
      <c r="KVS3" s="21"/>
      <c r="KVT3" s="21"/>
      <c r="KVU3" s="21"/>
      <c r="KVV3" s="21"/>
      <c r="KVW3" s="22"/>
      <c r="KVX3" s="21"/>
      <c r="KVY3" s="21"/>
      <c r="KVZ3" s="21"/>
      <c r="KWA3" s="21"/>
      <c r="KWB3" s="21"/>
      <c r="KWC3" s="21"/>
      <c r="KWD3" s="21"/>
      <c r="KWE3" s="22"/>
      <c r="KWF3" s="21"/>
      <c r="KWG3" s="21"/>
      <c r="KWH3" s="21"/>
      <c r="KWI3" s="21"/>
      <c r="KWJ3" s="21"/>
      <c r="KWK3" s="21"/>
      <c r="KWL3" s="21"/>
      <c r="KWM3" s="22"/>
      <c r="KWN3" s="21"/>
      <c r="KWO3" s="21"/>
      <c r="KWP3" s="21"/>
      <c r="KWQ3" s="21"/>
      <c r="KWR3" s="21"/>
      <c r="KWS3" s="21"/>
      <c r="KWT3" s="21"/>
      <c r="KWU3" s="22"/>
      <c r="KWV3" s="21"/>
      <c r="KWW3" s="21"/>
      <c r="KWX3" s="21"/>
      <c r="KWY3" s="21"/>
      <c r="KWZ3" s="21"/>
      <c r="KXA3" s="21"/>
      <c r="KXB3" s="21"/>
      <c r="KXC3" s="22"/>
      <c r="KXD3" s="21"/>
      <c r="KXE3" s="21"/>
      <c r="KXF3" s="21"/>
      <c r="KXG3" s="21"/>
      <c r="KXH3" s="21"/>
      <c r="KXI3" s="21"/>
      <c r="KXJ3" s="21"/>
      <c r="KXK3" s="22"/>
      <c r="KXL3" s="21"/>
      <c r="KXM3" s="21"/>
      <c r="KXN3" s="21"/>
      <c r="KXO3" s="21"/>
      <c r="KXP3" s="21"/>
      <c r="KXQ3" s="21"/>
      <c r="KXR3" s="21"/>
      <c r="KXS3" s="22"/>
      <c r="KXT3" s="21"/>
      <c r="KXU3" s="21"/>
      <c r="KXV3" s="21"/>
      <c r="KXW3" s="21"/>
      <c r="KXX3" s="21"/>
      <c r="KXY3" s="21"/>
      <c r="KXZ3" s="21"/>
      <c r="KYA3" s="22"/>
      <c r="KYB3" s="21"/>
      <c r="KYC3" s="21"/>
      <c r="KYD3" s="21"/>
      <c r="KYE3" s="21"/>
      <c r="KYF3" s="21"/>
      <c r="KYG3" s="21"/>
      <c r="KYH3" s="21"/>
      <c r="KYI3" s="22"/>
      <c r="KYJ3" s="21"/>
      <c r="KYK3" s="21"/>
      <c r="KYL3" s="21"/>
      <c r="KYM3" s="21"/>
      <c r="KYN3" s="21"/>
      <c r="KYO3" s="21"/>
      <c r="KYP3" s="21"/>
      <c r="KYQ3" s="22"/>
      <c r="KYR3" s="21"/>
      <c r="KYS3" s="21"/>
      <c r="KYT3" s="21"/>
      <c r="KYU3" s="21"/>
      <c r="KYV3" s="21"/>
      <c r="KYW3" s="21"/>
      <c r="KYX3" s="21"/>
      <c r="KYY3" s="22"/>
      <c r="KYZ3" s="21"/>
      <c r="KZA3" s="21"/>
      <c r="KZB3" s="21"/>
      <c r="KZC3" s="21"/>
      <c r="KZD3" s="21"/>
      <c r="KZE3" s="21"/>
      <c r="KZF3" s="21"/>
      <c r="KZG3" s="22"/>
      <c r="KZH3" s="21"/>
      <c r="KZI3" s="21"/>
      <c r="KZJ3" s="21"/>
      <c r="KZK3" s="21"/>
      <c r="KZL3" s="21"/>
      <c r="KZM3" s="21"/>
      <c r="KZN3" s="21"/>
      <c r="KZO3" s="22"/>
      <c r="KZP3" s="21"/>
      <c r="KZQ3" s="21"/>
      <c r="KZR3" s="21"/>
      <c r="KZS3" s="21"/>
      <c r="KZT3" s="21"/>
      <c r="KZU3" s="21"/>
      <c r="KZV3" s="21"/>
      <c r="KZW3" s="22"/>
      <c r="KZX3" s="21"/>
      <c r="KZY3" s="21"/>
      <c r="KZZ3" s="21"/>
      <c r="LAA3" s="21"/>
      <c r="LAB3" s="21"/>
      <c r="LAC3" s="21"/>
      <c r="LAD3" s="21"/>
      <c r="LAE3" s="22"/>
      <c r="LAF3" s="21"/>
      <c r="LAG3" s="21"/>
      <c r="LAH3" s="21"/>
      <c r="LAI3" s="21"/>
      <c r="LAJ3" s="21"/>
      <c r="LAK3" s="21"/>
      <c r="LAL3" s="21"/>
      <c r="LAM3" s="22"/>
      <c r="LAN3" s="21"/>
      <c r="LAO3" s="21"/>
      <c r="LAP3" s="21"/>
      <c r="LAQ3" s="21"/>
      <c r="LAR3" s="21"/>
      <c r="LAS3" s="21"/>
      <c r="LAT3" s="21"/>
      <c r="LAU3" s="22"/>
      <c r="LAV3" s="21"/>
      <c r="LAW3" s="21"/>
      <c r="LAX3" s="21"/>
      <c r="LAY3" s="21"/>
      <c r="LAZ3" s="21"/>
      <c r="LBA3" s="21"/>
      <c r="LBB3" s="21"/>
      <c r="LBC3" s="22"/>
      <c r="LBD3" s="21"/>
      <c r="LBE3" s="21"/>
      <c r="LBF3" s="21"/>
      <c r="LBG3" s="21"/>
      <c r="LBH3" s="21"/>
      <c r="LBI3" s="21"/>
      <c r="LBJ3" s="21"/>
      <c r="LBK3" s="22"/>
      <c r="LBL3" s="21"/>
      <c r="LBM3" s="21"/>
      <c r="LBN3" s="21"/>
      <c r="LBO3" s="21"/>
      <c r="LBP3" s="21"/>
      <c r="LBQ3" s="21"/>
      <c r="LBR3" s="21"/>
      <c r="LBS3" s="22"/>
      <c r="LBT3" s="21"/>
      <c r="LBU3" s="21"/>
      <c r="LBV3" s="21"/>
      <c r="LBW3" s="21"/>
      <c r="LBX3" s="21"/>
      <c r="LBY3" s="21"/>
      <c r="LBZ3" s="21"/>
      <c r="LCA3" s="22"/>
      <c r="LCB3" s="21"/>
      <c r="LCC3" s="21"/>
      <c r="LCD3" s="21"/>
      <c r="LCE3" s="21"/>
      <c r="LCF3" s="21"/>
      <c r="LCG3" s="21"/>
      <c r="LCH3" s="21"/>
      <c r="LCI3" s="22"/>
      <c r="LCJ3" s="21"/>
      <c r="LCK3" s="21"/>
      <c r="LCL3" s="21"/>
      <c r="LCM3" s="21"/>
      <c r="LCN3" s="21"/>
      <c r="LCO3" s="21"/>
      <c r="LCP3" s="21"/>
      <c r="LCQ3" s="22"/>
      <c r="LCR3" s="21"/>
      <c r="LCS3" s="21"/>
      <c r="LCT3" s="21"/>
      <c r="LCU3" s="21"/>
      <c r="LCV3" s="21"/>
      <c r="LCW3" s="21"/>
      <c r="LCX3" s="21"/>
      <c r="LCY3" s="22"/>
      <c r="LCZ3" s="21"/>
      <c r="LDA3" s="21"/>
      <c r="LDB3" s="21"/>
      <c r="LDC3" s="21"/>
      <c r="LDD3" s="21"/>
      <c r="LDE3" s="21"/>
      <c r="LDF3" s="21"/>
      <c r="LDG3" s="22"/>
      <c r="LDH3" s="21"/>
      <c r="LDI3" s="21"/>
      <c r="LDJ3" s="21"/>
      <c r="LDK3" s="21"/>
      <c r="LDL3" s="21"/>
      <c r="LDM3" s="21"/>
      <c r="LDN3" s="21"/>
      <c r="LDO3" s="22"/>
      <c r="LDP3" s="21"/>
      <c r="LDQ3" s="21"/>
      <c r="LDR3" s="21"/>
      <c r="LDS3" s="21"/>
      <c r="LDT3" s="21"/>
      <c r="LDU3" s="21"/>
      <c r="LDV3" s="21"/>
      <c r="LDW3" s="22"/>
      <c r="LDX3" s="21"/>
      <c r="LDY3" s="21"/>
      <c r="LDZ3" s="21"/>
      <c r="LEA3" s="21"/>
      <c r="LEB3" s="21"/>
      <c r="LEC3" s="21"/>
      <c r="LED3" s="21"/>
      <c r="LEE3" s="22"/>
      <c r="LEF3" s="21"/>
      <c r="LEG3" s="21"/>
      <c r="LEH3" s="21"/>
      <c r="LEI3" s="21"/>
      <c r="LEJ3" s="21"/>
      <c r="LEK3" s="21"/>
      <c r="LEL3" s="21"/>
      <c r="LEM3" s="22"/>
      <c r="LEN3" s="21"/>
      <c r="LEO3" s="21"/>
      <c r="LEP3" s="21"/>
      <c r="LEQ3" s="21"/>
      <c r="LER3" s="21"/>
      <c r="LES3" s="21"/>
      <c r="LET3" s="21"/>
      <c r="LEU3" s="22"/>
      <c r="LEV3" s="21"/>
      <c r="LEW3" s="21"/>
      <c r="LEX3" s="21"/>
      <c r="LEY3" s="21"/>
      <c r="LEZ3" s="21"/>
      <c r="LFA3" s="21"/>
      <c r="LFB3" s="21"/>
      <c r="LFC3" s="22"/>
      <c r="LFD3" s="21"/>
      <c r="LFE3" s="21"/>
      <c r="LFF3" s="21"/>
      <c r="LFG3" s="21"/>
      <c r="LFH3" s="21"/>
      <c r="LFI3" s="21"/>
      <c r="LFJ3" s="21"/>
      <c r="LFK3" s="22"/>
      <c r="LFL3" s="21"/>
      <c r="LFM3" s="21"/>
      <c r="LFN3" s="21"/>
      <c r="LFO3" s="21"/>
      <c r="LFP3" s="21"/>
      <c r="LFQ3" s="21"/>
      <c r="LFR3" s="21"/>
      <c r="LFS3" s="22"/>
      <c r="LFT3" s="21"/>
      <c r="LFU3" s="21"/>
      <c r="LFV3" s="21"/>
      <c r="LFW3" s="21"/>
      <c r="LFX3" s="21"/>
      <c r="LFY3" s="21"/>
      <c r="LFZ3" s="21"/>
      <c r="LGA3" s="22"/>
      <c r="LGB3" s="21"/>
      <c r="LGC3" s="21"/>
      <c r="LGD3" s="21"/>
      <c r="LGE3" s="21"/>
      <c r="LGF3" s="21"/>
      <c r="LGG3" s="21"/>
      <c r="LGH3" s="21"/>
      <c r="LGI3" s="22"/>
      <c r="LGJ3" s="21"/>
      <c r="LGK3" s="21"/>
      <c r="LGL3" s="21"/>
      <c r="LGM3" s="21"/>
      <c r="LGN3" s="21"/>
      <c r="LGO3" s="21"/>
      <c r="LGP3" s="21"/>
      <c r="LGQ3" s="22"/>
      <c r="LGR3" s="21"/>
      <c r="LGS3" s="21"/>
      <c r="LGT3" s="21"/>
      <c r="LGU3" s="21"/>
      <c r="LGV3" s="21"/>
      <c r="LGW3" s="21"/>
      <c r="LGX3" s="21"/>
      <c r="LGY3" s="22"/>
      <c r="LGZ3" s="21"/>
      <c r="LHA3" s="21"/>
      <c r="LHB3" s="21"/>
      <c r="LHC3" s="21"/>
      <c r="LHD3" s="21"/>
      <c r="LHE3" s="21"/>
      <c r="LHF3" s="21"/>
      <c r="LHG3" s="22"/>
      <c r="LHH3" s="21"/>
      <c r="LHI3" s="21"/>
      <c r="LHJ3" s="21"/>
      <c r="LHK3" s="21"/>
      <c r="LHL3" s="21"/>
      <c r="LHM3" s="21"/>
      <c r="LHN3" s="21"/>
      <c r="LHO3" s="22"/>
      <c r="LHP3" s="21"/>
      <c r="LHQ3" s="21"/>
      <c r="LHR3" s="21"/>
      <c r="LHS3" s="21"/>
      <c r="LHT3" s="21"/>
      <c r="LHU3" s="21"/>
      <c r="LHV3" s="21"/>
      <c r="LHW3" s="22"/>
      <c r="LHX3" s="21"/>
      <c r="LHY3" s="21"/>
      <c r="LHZ3" s="21"/>
      <c r="LIA3" s="21"/>
      <c r="LIB3" s="21"/>
      <c r="LIC3" s="21"/>
      <c r="LID3" s="21"/>
      <c r="LIE3" s="22"/>
      <c r="LIF3" s="21"/>
      <c r="LIG3" s="21"/>
      <c r="LIH3" s="21"/>
      <c r="LII3" s="21"/>
      <c r="LIJ3" s="21"/>
      <c r="LIK3" s="21"/>
      <c r="LIL3" s="21"/>
      <c r="LIM3" s="22"/>
      <c r="LIN3" s="21"/>
      <c r="LIO3" s="21"/>
      <c r="LIP3" s="21"/>
      <c r="LIQ3" s="21"/>
      <c r="LIR3" s="21"/>
      <c r="LIS3" s="21"/>
      <c r="LIT3" s="21"/>
      <c r="LIU3" s="22"/>
      <c r="LIV3" s="21"/>
      <c r="LIW3" s="21"/>
      <c r="LIX3" s="21"/>
      <c r="LIY3" s="21"/>
      <c r="LIZ3" s="21"/>
      <c r="LJA3" s="21"/>
      <c r="LJB3" s="21"/>
      <c r="LJC3" s="22"/>
      <c r="LJD3" s="21"/>
      <c r="LJE3" s="21"/>
      <c r="LJF3" s="21"/>
      <c r="LJG3" s="21"/>
      <c r="LJH3" s="21"/>
      <c r="LJI3" s="21"/>
      <c r="LJJ3" s="21"/>
      <c r="LJK3" s="22"/>
      <c r="LJL3" s="21"/>
      <c r="LJM3" s="21"/>
      <c r="LJN3" s="21"/>
      <c r="LJO3" s="21"/>
      <c r="LJP3" s="21"/>
      <c r="LJQ3" s="21"/>
      <c r="LJR3" s="21"/>
      <c r="LJS3" s="22"/>
      <c r="LJT3" s="21"/>
      <c r="LJU3" s="21"/>
      <c r="LJV3" s="21"/>
      <c r="LJW3" s="21"/>
      <c r="LJX3" s="21"/>
      <c r="LJY3" s="21"/>
      <c r="LJZ3" s="21"/>
      <c r="LKA3" s="22"/>
      <c r="LKB3" s="21"/>
      <c r="LKC3" s="21"/>
      <c r="LKD3" s="21"/>
      <c r="LKE3" s="21"/>
      <c r="LKF3" s="21"/>
      <c r="LKG3" s="21"/>
      <c r="LKH3" s="21"/>
      <c r="LKI3" s="22"/>
      <c r="LKJ3" s="21"/>
      <c r="LKK3" s="21"/>
      <c r="LKL3" s="21"/>
      <c r="LKM3" s="21"/>
      <c r="LKN3" s="21"/>
      <c r="LKO3" s="21"/>
      <c r="LKP3" s="21"/>
      <c r="LKQ3" s="22"/>
      <c r="LKR3" s="21"/>
      <c r="LKS3" s="21"/>
      <c r="LKT3" s="21"/>
      <c r="LKU3" s="21"/>
      <c r="LKV3" s="21"/>
      <c r="LKW3" s="21"/>
      <c r="LKX3" s="21"/>
      <c r="LKY3" s="22"/>
      <c r="LKZ3" s="21"/>
      <c r="LLA3" s="21"/>
      <c r="LLB3" s="21"/>
      <c r="LLC3" s="21"/>
      <c r="LLD3" s="21"/>
      <c r="LLE3" s="21"/>
      <c r="LLF3" s="21"/>
      <c r="LLG3" s="22"/>
      <c r="LLH3" s="21"/>
      <c r="LLI3" s="21"/>
      <c r="LLJ3" s="21"/>
      <c r="LLK3" s="21"/>
      <c r="LLL3" s="21"/>
      <c r="LLM3" s="21"/>
      <c r="LLN3" s="21"/>
      <c r="LLO3" s="22"/>
      <c r="LLP3" s="21"/>
      <c r="LLQ3" s="21"/>
      <c r="LLR3" s="21"/>
      <c r="LLS3" s="21"/>
      <c r="LLT3" s="21"/>
      <c r="LLU3" s="21"/>
      <c r="LLV3" s="21"/>
      <c r="LLW3" s="22"/>
      <c r="LLX3" s="21"/>
      <c r="LLY3" s="21"/>
      <c r="LLZ3" s="21"/>
      <c r="LMA3" s="21"/>
      <c r="LMB3" s="21"/>
      <c r="LMC3" s="21"/>
      <c r="LMD3" s="21"/>
      <c r="LME3" s="22"/>
      <c r="LMF3" s="21"/>
      <c r="LMG3" s="21"/>
      <c r="LMH3" s="21"/>
      <c r="LMI3" s="21"/>
      <c r="LMJ3" s="21"/>
      <c r="LMK3" s="21"/>
      <c r="LML3" s="21"/>
      <c r="LMM3" s="22"/>
      <c r="LMN3" s="21"/>
      <c r="LMO3" s="21"/>
      <c r="LMP3" s="21"/>
      <c r="LMQ3" s="21"/>
      <c r="LMR3" s="21"/>
      <c r="LMS3" s="21"/>
      <c r="LMT3" s="21"/>
      <c r="LMU3" s="22"/>
      <c r="LMV3" s="21"/>
      <c r="LMW3" s="21"/>
      <c r="LMX3" s="21"/>
      <c r="LMY3" s="21"/>
      <c r="LMZ3" s="21"/>
      <c r="LNA3" s="21"/>
      <c r="LNB3" s="21"/>
      <c r="LNC3" s="22"/>
      <c r="LND3" s="21"/>
      <c r="LNE3" s="21"/>
      <c r="LNF3" s="21"/>
      <c r="LNG3" s="21"/>
      <c r="LNH3" s="21"/>
      <c r="LNI3" s="21"/>
      <c r="LNJ3" s="21"/>
      <c r="LNK3" s="22"/>
      <c r="LNL3" s="21"/>
      <c r="LNM3" s="21"/>
      <c r="LNN3" s="21"/>
      <c r="LNO3" s="21"/>
      <c r="LNP3" s="21"/>
      <c r="LNQ3" s="21"/>
      <c r="LNR3" s="21"/>
      <c r="LNS3" s="22"/>
      <c r="LNT3" s="21"/>
      <c r="LNU3" s="21"/>
      <c r="LNV3" s="21"/>
      <c r="LNW3" s="21"/>
      <c r="LNX3" s="21"/>
      <c r="LNY3" s="21"/>
      <c r="LNZ3" s="21"/>
      <c r="LOA3" s="22"/>
      <c r="LOB3" s="21"/>
      <c r="LOC3" s="21"/>
      <c r="LOD3" s="21"/>
      <c r="LOE3" s="21"/>
      <c r="LOF3" s="21"/>
      <c r="LOG3" s="21"/>
      <c r="LOH3" s="21"/>
      <c r="LOI3" s="22"/>
      <c r="LOJ3" s="21"/>
      <c r="LOK3" s="21"/>
      <c r="LOL3" s="21"/>
      <c r="LOM3" s="21"/>
      <c r="LON3" s="21"/>
      <c r="LOO3" s="21"/>
      <c r="LOP3" s="21"/>
      <c r="LOQ3" s="22"/>
      <c r="LOR3" s="21"/>
      <c r="LOS3" s="21"/>
      <c r="LOT3" s="21"/>
      <c r="LOU3" s="21"/>
      <c r="LOV3" s="21"/>
      <c r="LOW3" s="21"/>
      <c r="LOX3" s="21"/>
      <c r="LOY3" s="22"/>
      <c r="LOZ3" s="21"/>
      <c r="LPA3" s="21"/>
      <c r="LPB3" s="21"/>
      <c r="LPC3" s="21"/>
      <c r="LPD3" s="21"/>
      <c r="LPE3" s="21"/>
      <c r="LPF3" s="21"/>
      <c r="LPG3" s="22"/>
      <c r="LPH3" s="21"/>
      <c r="LPI3" s="21"/>
      <c r="LPJ3" s="21"/>
      <c r="LPK3" s="21"/>
      <c r="LPL3" s="21"/>
      <c r="LPM3" s="21"/>
      <c r="LPN3" s="21"/>
      <c r="LPO3" s="22"/>
      <c r="LPP3" s="21"/>
      <c r="LPQ3" s="21"/>
      <c r="LPR3" s="21"/>
      <c r="LPS3" s="21"/>
      <c r="LPT3" s="21"/>
      <c r="LPU3" s="21"/>
      <c r="LPV3" s="21"/>
      <c r="LPW3" s="22"/>
      <c r="LPX3" s="21"/>
      <c r="LPY3" s="21"/>
      <c r="LPZ3" s="21"/>
      <c r="LQA3" s="21"/>
      <c r="LQB3" s="21"/>
      <c r="LQC3" s="21"/>
      <c r="LQD3" s="21"/>
      <c r="LQE3" s="22"/>
      <c r="LQF3" s="21"/>
      <c r="LQG3" s="21"/>
      <c r="LQH3" s="21"/>
      <c r="LQI3" s="21"/>
      <c r="LQJ3" s="21"/>
      <c r="LQK3" s="21"/>
      <c r="LQL3" s="21"/>
      <c r="LQM3" s="22"/>
      <c r="LQN3" s="21"/>
      <c r="LQO3" s="21"/>
      <c r="LQP3" s="21"/>
      <c r="LQQ3" s="21"/>
      <c r="LQR3" s="21"/>
      <c r="LQS3" s="21"/>
      <c r="LQT3" s="21"/>
      <c r="LQU3" s="22"/>
      <c r="LQV3" s="21"/>
      <c r="LQW3" s="21"/>
      <c r="LQX3" s="21"/>
      <c r="LQY3" s="21"/>
      <c r="LQZ3" s="21"/>
      <c r="LRA3" s="21"/>
      <c r="LRB3" s="21"/>
      <c r="LRC3" s="22"/>
      <c r="LRD3" s="21"/>
      <c r="LRE3" s="21"/>
      <c r="LRF3" s="21"/>
      <c r="LRG3" s="21"/>
      <c r="LRH3" s="21"/>
      <c r="LRI3" s="21"/>
      <c r="LRJ3" s="21"/>
      <c r="LRK3" s="22"/>
      <c r="LRL3" s="21"/>
      <c r="LRM3" s="21"/>
      <c r="LRN3" s="21"/>
      <c r="LRO3" s="21"/>
      <c r="LRP3" s="21"/>
      <c r="LRQ3" s="21"/>
      <c r="LRR3" s="21"/>
      <c r="LRS3" s="22"/>
      <c r="LRT3" s="21"/>
      <c r="LRU3" s="21"/>
      <c r="LRV3" s="21"/>
      <c r="LRW3" s="21"/>
      <c r="LRX3" s="21"/>
      <c r="LRY3" s="21"/>
      <c r="LRZ3" s="21"/>
      <c r="LSA3" s="22"/>
      <c r="LSB3" s="21"/>
      <c r="LSC3" s="21"/>
      <c r="LSD3" s="21"/>
      <c r="LSE3" s="21"/>
      <c r="LSF3" s="21"/>
      <c r="LSG3" s="21"/>
      <c r="LSH3" s="21"/>
      <c r="LSI3" s="22"/>
      <c r="LSJ3" s="21"/>
      <c r="LSK3" s="21"/>
      <c r="LSL3" s="21"/>
      <c r="LSM3" s="21"/>
      <c r="LSN3" s="21"/>
      <c r="LSO3" s="21"/>
      <c r="LSP3" s="21"/>
      <c r="LSQ3" s="22"/>
      <c r="LSR3" s="21"/>
      <c r="LSS3" s="21"/>
      <c r="LST3" s="21"/>
      <c r="LSU3" s="21"/>
      <c r="LSV3" s="21"/>
      <c r="LSW3" s="21"/>
      <c r="LSX3" s="21"/>
      <c r="LSY3" s="22"/>
      <c r="LSZ3" s="21"/>
      <c r="LTA3" s="21"/>
      <c r="LTB3" s="21"/>
      <c r="LTC3" s="21"/>
      <c r="LTD3" s="21"/>
      <c r="LTE3" s="21"/>
      <c r="LTF3" s="21"/>
      <c r="LTG3" s="22"/>
      <c r="LTH3" s="21"/>
      <c r="LTI3" s="21"/>
      <c r="LTJ3" s="21"/>
      <c r="LTK3" s="21"/>
      <c r="LTL3" s="21"/>
      <c r="LTM3" s="21"/>
      <c r="LTN3" s="21"/>
      <c r="LTO3" s="22"/>
      <c r="LTP3" s="21"/>
      <c r="LTQ3" s="21"/>
      <c r="LTR3" s="21"/>
      <c r="LTS3" s="21"/>
      <c r="LTT3" s="21"/>
      <c r="LTU3" s="21"/>
      <c r="LTV3" s="21"/>
      <c r="LTW3" s="22"/>
      <c r="LTX3" s="21"/>
      <c r="LTY3" s="21"/>
      <c r="LTZ3" s="21"/>
      <c r="LUA3" s="21"/>
      <c r="LUB3" s="21"/>
      <c r="LUC3" s="21"/>
      <c r="LUD3" s="21"/>
      <c r="LUE3" s="22"/>
      <c r="LUF3" s="21"/>
      <c r="LUG3" s="21"/>
      <c r="LUH3" s="21"/>
      <c r="LUI3" s="21"/>
      <c r="LUJ3" s="21"/>
      <c r="LUK3" s="21"/>
      <c r="LUL3" s="21"/>
      <c r="LUM3" s="22"/>
      <c r="LUN3" s="21"/>
      <c r="LUO3" s="21"/>
      <c r="LUP3" s="21"/>
      <c r="LUQ3" s="21"/>
      <c r="LUR3" s="21"/>
      <c r="LUS3" s="21"/>
      <c r="LUT3" s="21"/>
      <c r="LUU3" s="22"/>
      <c r="LUV3" s="21"/>
      <c r="LUW3" s="21"/>
      <c r="LUX3" s="21"/>
      <c r="LUY3" s="21"/>
      <c r="LUZ3" s="21"/>
      <c r="LVA3" s="21"/>
      <c r="LVB3" s="21"/>
      <c r="LVC3" s="22"/>
      <c r="LVD3" s="21"/>
      <c r="LVE3" s="21"/>
      <c r="LVF3" s="21"/>
      <c r="LVG3" s="21"/>
      <c r="LVH3" s="21"/>
      <c r="LVI3" s="21"/>
      <c r="LVJ3" s="21"/>
      <c r="LVK3" s="22"/>
      <c r="LVL3" s="21"/>
      <c r="LVM3" s="21"/>
      <c r="LVN3" s="21"/>
      <c r="LVO3" s="21"/>
      <c r="LVP3" s="21"/>
      <c r="LVQ3" s="21"/>
      <c r="LVR3" s="21"/>
      <c r="LVS3" s="22"/>
      <c r="LVT3" s="21"/>
      <c r="LVU3" s="21"/>
      <c r="LVV3" s="21"/>
      <c r="LVW3" s="21"/>
      <c r="LVX3" s="21"/>
      <c r="LVY3" s="21"/>
      <c r="LVZ3" s="21"/>
      <c r="LWA3" s="22"/>
      <c r="LWB3" s="21"/>
      <c r="LWC3" s="21"/>
      <c r="LWD3" s="21"/>
      <c r="LWE3" s="21"/>
      <c r="LWF3" s="21"/>
      <c r="LWG3" s="21"/>
      <c r="LWH3" s="21"/>
      <c r="LWI3" s="22"/>
      <c r="LWJ3" s="21"/>
      <c r="LWK3" s="21"/>
      <c r="LWL3" s="21"/>
      <c r="LWM3" s="21"/>
      <c r="LWN3" s="21"/>
      <c r="LWO3" s="21"/>
      <c r="LWP3" s="21"/>
      <c r="LWQ3" s="22"/>
      <c r="LWR3" s="21"/>
      <c r="LWS3" s="21"/>
      <c r="LWT3" s="21"/>
      <c r="LWU3" s="21"/>
      <c r="LWV3" s="21"/>
      <c r="LWW3" s="21"/>
      <c r="LWX3" s="21"/>
      <c r="LWY3" s="22"/>
      <c r="LWZ3" s="21"/>
      <c r="LXA3" s="21"/>
      <c r="LXB3" s="21"/>
      <c r="LXC3" s="21"/>
      <c r="LXD3" s="21"/>
      <c r="LXE3" s="21"/>
      <c r="LXF3" s="21"/>
      <c r="LXG3" s="22"/>
      <c r="LXH3" s="21"/>
      <c r="LXI3" s="21"/>
      <c r="LXJ3" s="21"/>
      <c r="LXK3" s="21"/>
      <c r="LXL3" s="21"/>
      <c r="LXM3" s="21"/>
      <c r="LXN3" s="21"/>
      <c r="LXO3" s="22"/>
      <c r="LXP3" s="21"/>
      <c r="LXQ3" s="21"/>
      <c r="LXR3" s="21"/>
      <c r="LXS3" s="21"/>
      <c r="LXT3" s="21"/>
      <c r="LXU3" s="21"/>
      <c r="LXV3" s="21"/>
      <c r="LXW3" s="22"/>
      <c r="LXX3" s="21"/>
      <c r="LXY3" s="21"/>
      <c r="LXZ3" s="21"/>
      <c r="LYA3" s="21"/>
      <c r="LYB3" s="21"/>
      <c r="LYC3" s="21"/>
      <c r="LYD3" s="21"/>
      <c r="LYE3" s="22"/>
      <c r="LYF3" s="21"/>
      <c r="LYG3" s="21"/>
      <c r="LYH3" s="21"/>
      <c r="LYI3" s="21"/>
      <c r="LYJ3" s="21"/>
      <c r="LYK3" s="21"/>
      <c r="LYL3" s="21"/>
      <c r="LYM3" s="22"/>
      <c r="LYN3" s="21"/>
      <c r="LYO3" s="21"/>
      <c r="LYP3" s="21"/>
      <c r="LYQ3" s="21"/>
      <c r="LYR3" s="21"/>
      <c r="LYS3" s="21"/>
      <c r="LYT3" s="21"/>
      <c r="LYU3" s="22"/>
      <c r="LYV3" s="21"/>
      <c r="LYW3" s="21"/>
      <c r="LYX3" s="21"/>
      <c r="LYY3" s="21"/>
      <c r="LYZ3" s="21"/>
      <c r="LZA3" s="21"/>
      <c r="LZB3" s="21"/>
      <c r="LZC3" s="22"/>
      <c r="LZD3" s="21"/>
      <c r="LZE3" s="21"/>
      <c r="LZF3" s="21"/>
      <c r="LZG3" s="21"/>
      <c r="LZH3" s="21"/>
      <c r="LZI3" s="21"/>
      <c r="LZJ3" s="21"/>
      <c r="LZK3" s="22"/>
      <c r="LZL3" s="21"/>
      <c r="LZM3" s="21"/>
      <c r="LZN3" s="21"/>
      <c r="LZO3" s="21"/>
      <c r="LZP3" s="21"/>
      <c r="LZQ3" s="21"/>
      <c r="LZR3" s="21"/>
      <c r="LZS3" s="22"/>
      <c r="LZT3" s="21"/>
      <c r="LZU3" s="21"/>
      <c r="LZV3" s="21"/>
      <c r="LZW3" s="21"/>
      <c r="LZX3" s="21"/>
      <c r="LZY3" s="21"/>
      <c r="LZZ3" s="21"/>
      <c r="MAA3" s="22"/>
      <c r="MAB3" s="21"/>
      <c r="MAC3" s="21"/>
      <c r="MAD3" s="21"/>
      <c r="MAE3" s="21"/>
      <c r="MAF3" s="21"/>
      <c r="MAG3" s="21"/>
      <c r="MAH3" s="21"/>
      <c r="MAI3" s="22"/>
      <c r="MAJ3" s="21"/>
      <c r="MAK3" s="21"/>
      <c r="MAL3" s="21"/>
      <c r="MAM3" s="21"/>
      <c r="MAN3" s="21"/>
      <c r="MAO3" s="21"/>
      <c r="MAP3" s="21"/>
      <c r="MAQ3" s="22"/>
      <c r="MAR3" s="21"/>
      <c r="MAS3" s="21"/>
      <c r="MAT3" s="21"/>
      <c r="MAU3" s="21"/>
      <c r="MAV3" s="21"/>
      <c r="MAW3" s="21"/>
      <c r="MAX3" s="21"/>
      <c r="MAY3" s="22"/>
      <c r="MAZ3" s="21"/>
      <c r="MBA3" s="21"/>
      <c r="MBB3" s="21"/>
      <c r="MBC3" s="21"/>
      <c r="MBD3" s="21"/>
      <c r="MBE3" s="21"/>
      <c r="MBF3" s="21"/>
      <c r="MBG3" s="22"/>
      <c r="MBH3" s="21"/>
      <c r="MBI3" s="21"/>
      <c r="MBJ3" s="21"/>
      <c r="MBK3" s="21"/>
      <c r="MBL3" s="21"/>
      <c r="MBM3" s="21"/>
      <c r="MBN3" s="21"/>
      <c r="MBO3" s="22"/>
      <c r="MBP3" s="21"/>
      <c r="MBQ3" s="21"/>
      <c r="MBR3" s="21"/>
      <c r="MBS3" s="21"/>
      <c r="MBT3" s="21"/>
      <c r="MBU3" s="21"/>
      <c r="MBV3" s="21"/>
      <c r="MBW3" s="22"/>
      <c r="MBX3" s="21"/>
      <c r="MBY3" s="21"/>
      <c r="MBZ3" s="21"/>
      <c r="MCA3" s="21"/>
      <c r="MCB3" s="21"/>
      <c r="MCC3" s="21"/>
      <c r="MCD3" s="21"/>
      <c r="MCE3" s="22"/>
      <c r="MCF3" s="21"/>
      <c r="MCG3" s="21"/>
      <c r="MCH3" s="21"/>
      <c r="MCI3" s="21"/>
      <c r="MCJ3" s="21"/>
      <c r="MCK3" s="21"/>
      <c r="MCL3" s="21"/>
      <c r="MCM3" s="22"/>
      <c r="MCN3" s="21"/>
      <c r="MCO3" s="21"/>
      <c r="MCP3" s="21"/>
      <c r="MCQ3" s="21"/>
      <c r="MCR3" s="21"/>
      <c r="MCS3" s="21"/>
      <c r="MCT3" s="21"/>
      <c r="MCU3" s="22"/>
      <c r="MCV3" s="21"/>
      <c r="MCW3" s="21"/>
      <c r="MCX3" s="21"/>
      <c r="MCY3" s="21"/>
      <c r="MCZ3" s="21"/>
      <c r="MDA3" s="21"/>
      <c r="MDB3" s="21"/>
      <c r="MDC3" s="22"/>
      <c r="MDD3" s="21"/>
      <c r="MDE3" s="21"/>
      <c r="MDF3" s="21"/>
      <c r="MDG3" s="21"/>
      <c r="MDH3" s="21"/>
      <c r="MDI3" s="21"/>
      <c r="MDJ3" s="21"/>
      <c r="MDK3" s="22"/>
      <c r="MDL3" s="21"/>
      <c r="MDM3" s="21"/>
      <c r="MDN3" s="21"/>
      <c r="MDO3" s="21"/>
      <c r="MDP3" s="21"/>
      <c r="MDQ3" s="21"/>
      <c r="MDR3" s="21"/>
      <c r="MDS3" s="22"/>
      <c r="MDT3" s="21"/>
      <c r="MDU3" s="21"/>
      <c r="MDV3" s="21"/>
      <c r="MDW3" s="21"/>
      <c r="MDX3" s="21"/>
      <c r="MDY3" s="21"/>
      <c r="MDZ3" s="21"/>
      <c r="MEA3" s="22"/>
      <c r="MEB3" s="21"/>
      <c r="MEC3" s="21"/>
      <c r="MED3" s="21"/>
      <c r="MEE3" s="21"/>
      <c r="MEF3" s="21"/>
      <c r="MEG3" s="21"/>
      <c r="MEH3" s="21"/>
      <c r="MEI3" s="22"/>
      <c r="MEJ3" s="21"/>
      <c r="MEK3" s="21"/>
      <c r="MEL3" s="21"/>
      <c r="MEM3" s="21"/>
      <c r="MEN3" s="21"/>
      <c r="MEO3" s="21"/>
      <c r="MEP3" s="21"/>
      <c r="MEQ3" s="22"/>
      <c r="MER3" s="21"/>
      <c r="MES3" s="21"/>
      <c r="MET3" s="21"/>
      <c r="MEU3" s="21"/>
      <c r="MEV3" s="21"/>
      <c r="MEW3" s="21"/>
      <c r="MEX3" s="21"/>
      <c r="MEY3" s="22"/>
      <c r="MEZ3" s="21"/>
      <c r="MFA3" s="21"/>
      <c r="MFB3" s="21"/>
      <c r="MFC3" s="21"/>
      <c r="MFD3" s="21"/>
      <c r="MFE3" s="21"/>
      <c r="MFF3" s="21"/>
      <c r="MFG3" s="22"/>
      <c r="MFH3" s="21"/>
      <c r="MFI3" s="21"/>
      <c r="MFJ3" s="21"/>
      <c r="MFK3" s="21"/>
      <c r="MFL3" s="21"/>
      <c r="MFM3" s="21"/>
      <c r="MFN3" s="21"/>
      <c r="MFO3" s="22"/>
      <c r="MFP3" s="21"/>
      <c r="MFQ3" s="21"/>
      <c r="MFR3" s="21"/>
      <c r="MFS3" s="21"/>
      <c r="MFT3" s="21"/>
      <c r="MFU3" s="21"/>
      <c r="MFV3" s="21"/>
      <c r="MFW3" s="22"/>
      <c r="MFX3" s="21"/>
      <c r="MFY3" s="21"/>
      <c r="MFZ3" s="21"/>
      <c r="MGA3" s="21"/>
      <c r="MGB3" s="21"/>
      <c r="MGC3" s="21"/>
      <c r="MGD3" s="21"/>
      <c r="MGE3" s="22"/>
      <c r="MGF3" s="21"/>
      <c r="MGG3" s="21"/>
      <c r="MGH3" s="21"/>
      <c r="MGI3" s="21"/>
      <c r="MGJ3" s="21"/>
      <c r="MGK3" s="21"/>
      <c r="MGL3" s="21"/>
      <c r="MGM3" s="22"/>
      <c r="MGN3" s="21"/>
      <c r="MGO3" s="21"/>
      <c r="MGP3" s="21"/>
      <c r="MGQ3" s="21"/>
      <c r="MGR3" s="21"/>
      <c r="MGS3" s="21"/>
      <c r="MGT3" s="21"/>
      <c r="MGU3" s="22"/>
      <c r="MGV3" s="21"/>
      <c r="MGW3" s="21"/>
      <c r="MGX3" s="21"/>
      <c r="MGY3" s="21"/>
      <c r="MGZ3" s="21"/>
      <c r="MHA3" s="21"/>
      <c r="MHB3" s="21"/>
      <c r="MHC3" s="22"/>
      <c r="MHD3" s="21"/>
      <c r="MHE3" s="21"/>
      <c r="MHF3" s="21"/>
      <c r="MHG3" s="21"/>
      <c r="MHH3" s="21"/>
      <c r="MHI3" s="21"/>
      <c r="MHJ3" s="21"/>
      <c r="MHK3" s="22"/>
      <c r="MHL3" s="21"/>
      <c r="MHM3" s="21"/>
      <c r="MHN3" s="21"/>
      <c r="MHO3" s="21"/>
      <c r="MHP3" s="21"/>
      <c r="MHQ3" s="21"/>
      <c r="MHR3" s="21"/>
      <c r="MHS3" s="22"/>
      <c r="MHT3" s="21"/>
      <c r="MHU3" s="21"/>
      <c r="MHV3" s="21"/>
      <c r="MHW3" s="21"/>
      <c r="MHX3" s="21"/>
      <c r="MHY3" s="21"/>
      <c r="MHZ3" s="21"/>
      <c r="MIA3" s="22"/>
      <c r="MIB3" s="21"/>
      <c r="MIC3" s="21"/>
      <c r="MID3" s="21"/>
      <c r="MIE3" s="21"/>
      <c r="MIF3" s="21"/>
      <c r="MIG3" s="21"/>
      <c r="MIH3" s="21"/>
      <c r="MII3" s="22"/>
      <c r="MIJ3" s="21"/>
      <c r="MIK3" s="21"/>
      <c r="MIL3" s="21"/>
      <c r="MIM3" s="21"/>
      <c r="MIN3" s="21"/>
      <c r="MIO3" s="21"/>
      <c r="MIP3" s="21"/>
      <c r="MIQ3" s="22"/>
      <c r="MIR3" s="21"/>
      <c r="MIS3" s="21"/>
      <c r="MIT3" s="21"/>
      <c r="MIU3" s="21"/>
      <c r="MIV3" s="21"/>
      <c r="MIW3" s="21"/>
      <c r="MIX3" s="21"/>
      <c r="MIY3" s="22"/>
      <c r="MIZ3" s="21"/>
      <c r="MJA3" s="21"/>
      <c r="MJB3" s="21"/>
      <c r="MJC3" s="21"/>
      <c r="MJD3" s="21"/>
      <c r="MJE3" s="21"/>
      <c r="MJF3" s="21"/>
      <c r="MJG3" s="22"/>
      <c r="MJH3" s="21"/>
      <c r="MJI3" s="21"/>
      <c r="MJJ3" s="21"/>
      <c r="MJK3" s="21"/>
      <c r="MJL3" s="21"/>
      <c r="MJM3" s="21"/>
      <c r="MJN3" s="21"/>
      <c r="MJO3" s="22"/>
      <c r="MJP3" s="21"/>
      <c r="MJQ3" s="21"/>
      <c r="MJR3" s="21"/>
      <c r="MJS3" s="21"/>
      <c r="MJT3" s="21"/>
      <c r="MJU3" s="21"/>
      <c r="MJV3" s="21"/>
      <c r="MJW3" s="22"/>
      <c r="MJX3" s="21"/>
      <c r="MJY3" s="21"/>
      <c r="MJZ3" s="21"/>
      <c r="MKA3" s="21"/>
      <c r="MKB3" s="21"/>
      <c r="MKC3" s="21"/>
      <c r="MKD3" s="21"/>
      <c r="MKE3" s="22"/>
      <c r="MKF3" s="21"/>
      <c r="MKG3" s="21"/>
      <c r="MKH3" s="21"/>
      <c r="MKI3" s="21"/>
      <c r="MKJ3" s="21"/>
      <c r="MKK3" s="21"/>
      <c r="MKL3" s="21"/>
      <c r="MKM3" s="22"/>
      <c r="MKN3" s="21"/>
      <c r="MKO3" s="21"/>
      <c r="MKP3" s="21"/>
      <c r="MKQ3" s="21"/>
      <c r="MKR3" s="21"/>
      <c r="MKS3" s="21"/>
      <c r="MKT3" s="21"/>
      <c r="MKU3" s="22"/>
      <c r="MKV3" s="21"/>
      <c r="MKW3" s="21"/>
      <c r="MKX3" s="21"/>
      <c r="MKY3" s="21"/>
      <c r="MKZ3" s="21"/>
      <c r="MLA3" s="21"/>
      <c r="MLB3" s="21"/>
      <c r="MLC3" s="22"/>
      <c r="MLD3" s="21"/>
      <c r="MLE3" s="21"/>
      <c r="MLF3" s="21"/>
      <c r="MLG3" s="21"/>
      <c r="MLH3" s="21"/>
      <c r="MLI3" s="21"/>
      <c r="MLJ3" s="21"/>
      <c r="MLK3" s="22"/>
      <c r="MLL3" s="21"/>
      <c r="MLM3" s="21"/>
      <c r="MLN3" s="21"/>
      <c r="MLO3" s="21"/>
      <c r="MLP3" s="21"/>
      <c r="MLQ3" s="21"/>
      <c r="MLR3" s="21"/>
      <c r="MLS3" s="22"/>
      <c r="MLT3" s="21"/>
      <c r="MLU3" s="21"/>
      <c r="MLV3" s="21"/>
      <c r="MLW3" s="21"/>
      <c r="MLX3" s="21"/>
      <c r="MLY3" s="21"/>
      <c r="MLZ3" s="21"/>
      <c r="MMA3" s="22"/>
      <c r="MMB3" s="21"/>
      <c r="MMC3" s="21"/>
      <c r="MMD3" s="21"/>
      <c r="MME3" s="21"/>
      <c r="MMF3" s="21"/>
      <c r="MMG3" s="21"/>
      <c r="MMH3" s="21"/>
      <c r="MMI3" s="22"/>
      <c r="MMJ3" s="21"/>
      <c r="MMK3" s="21"/>
      <c r="MML3" s="21"/>
      <c r="MMM3" s="21"/>
      <c r="MMN3" s="21"/>
      <c r="MMO3" s="21"/>
      <c r="MMP3" s="21"/>
      <c r="MMQ3" s="22"/>
      <c r="MMR3" s="21"/>
      <c r="MMS3" s="21"/>
      <c r="MMT3" s="21"/>
      <c r="MMU3" s="21"/>
      <c r="MMV3" s="21"/>
      <c r="MMW3" s="21"/>
      <c r="MMX3" s="21"/>
      <c r="MMY3" s="22"/>
      <c r="MMZ3" s="21"/>
      <c r="MNA3" s="21"/>
      <c r="MNB3" s="21"/>
      <c r="MNC3" s="21"/>
      <c r="MND3" s="21"/>
      <c r="MNE3" s="21"/>
      <c r="MNF3" s="21"/>
      <c r="MNG3" s="22"/>
      <c r="MNH3" s="21"/>
      <c r="MNI3" s="21"/>
      <c r="MNJ3" s="21"/>
      <c r="MNK3" s="21"/>
      <c r="MNL3" s="21"/>
      <c r="MNM3" s="21"/>
      <c r="MNN3" s="21"/>
      <c r="MNO3" s="22"/>
      <c r="MNP3" s="21"/>
      <c r="MNQ3" s="21"/>
      <c r="MNR3" s="21"/>
      <c r="MNS3" s="21"/>
      <c r="MNT3" s="21"/>
      <c r="MNU3" s="21"/>
      <c r="MNV3" s="21"/>
      <c r="MNW3" s="22"/>
      <c r="MNX3" s="21"/>
      <c r="MNY3" s="21"/>
      <c r="MNZ3" s="21"/>
      <c r="MOA3" s="21"/>
      <c r="MOB3" s="21"/>
      <c r="MOC3" s="21"/>
      <c r="MOD3" s="21"/>
      <c r="MOE3" s="22"/>
      <c r="MOF3" s="21"/>
      <c r="MOG3" s="21"/>
      <c r="MOH3" s="21"/>
      <c r="MOI3" s="21"/>
      <c r="MOJ3" s="21"/>
      <c r="MOK3" s="21"/>
      <c r="MOL3" s="21"/>
      <c r="MOM3" s="22"/>
      <c r="MON3" s="21"/>
      <c r="MOO3" s="21"/>
      <c r="MOP3" s="21"/>
      <c r="MOQ3" s="21"/>
      <c r="MOR3" s="21"/>
      <c r="MOS3" s="21"/>
      <c r="MOT3" s="21"/>
      <c r="MOU3" s="22"/>
      <c r="MOV3" s="21"/>
      <c r="MOW3" s="21"/>
      <c r="MOX3" s="21"/>
      <c r="MOY3" s="21"/>
      <c r="MOZ3" s="21"/>
      <c r="MPA3" s="21"/>
      <c r="MPB3" s="21"/>
      <c r="MPC3" s="22"/>
      <c r="MPD3" s="21"/>
      <c r="MPE3" s="21"/>
      <c r="MPF3" s="21"/>
      <c r="MPG3" s="21"/>
      <c r="MPH3" s="21"/>
      <c r="MPI3" s="21"/>
      <c r="MPJ3" s="21"/>
      <c r="MPK3" s="22"/>
      <c r="MPL3" s="21"/>
      <c r="MPM3" s="21"/>
      <c r="MPN3" s="21"/>
      <c r="MPO3" s="21"/>
      <c r="MPP3" s="21"/>
      <c r="MPQ3" s="21"/>
      <c r="MPR3" s="21"/>
      <c r="MPS3" s="22"/>
      <c r="MPT3" s="21"/>
      <c r="MPU3" s="21"/>
      <c r="MPV3" s="21"/>
      <c r="MPW3" s="21"/>
      <c r="MPX3" s="21"/>
      <c r="MPY3" s="21"/>
      <c r="MPZ3" s="21"/>
      <c r="MQA3" s="22"/>
      <c r="MQB3" s="21"/>
      <c r="MQC3" s="21"/>
      <c r="MQD3" s="21"/>
      <c r="MQE3" s="21"/>
      <c r="MQF3" s="21"/>
      <c r="MQG3" s="21"/>
      <c r="MQH3" s="21"/>
      <c r="MQI3" s="22"/>
      <c r="MQJ3" s="21"/>
      <c r="MQK3" s="21"/>
      <c r="MQL3" s="21"/>
      <c r="MQM3" s="21"/>
      <c r="MQN3" s="21"/>
      <c r="MQO3" s="21"/>
      <c r="MQP3" s="21"/>
      <c r="MQQ3" s="22"/>
      <c r="MQR3" s="21"/>
      <c r="MQS3" s="21"/>
      <c r="MQT3" s="21"/>
      <c r="MQU3" s="21"/>
      <c r="MQV3" s="21"/>
      <c r="MQW3" s="21"/>
      <c r="MQX3" s="21"/>
      <c r="MQY3" s="22"/>
      <c r="MQZ3" s="21"/>
      <c r="MRA3" s="21"/>
      <c r="MRB3" s="21"/>
      <c r="MRC3" s="21"/>
      <c r="MRD3" s="21"/>
      <c r="MRE3" s="21"/>
      <c r="MRF3" s="21"/>
      <c r="MRG3" s="22"/>
      <c r="MRH3" s="21"/>
      <c r="MRI3" s="21"/>
      <c r="MRJ3" s="21"/>
      <c r="MRK3" s="21"/>
      <c r="MRL3" s="21"/>
      <c r="MRM3" s="21"/>
      <c r="MRN3" s="21"/>
      <c r="MRO3" s="22"/>
      <c r="MRP3" s="21"/>
      <c r="MRQ3" s="21"/>
      <c r="MRR3" s="21"/>
      <c r="MRS3" s="21"/>
      <c r="MRT3" s="21"/>
      <c r="MRU3" s="21"/>
      <c r="MRV3" s="21"/>
      <c r="MRW3" s="22"/>
      <c r="MRX3" s="21"/>
      <c r="MRY3" s="21"/>
      <c r="MRZ3" s="21"/>
      <c r="MSA3" s="21"/>
      <c r="MSB3" s="21"/>
      <c r="MSC3" s="21"/>
      <c r="MSD3" s="21"/>
      <c r="MSE3" s="22"/>
      <c r="MSF3" s="21"/>
      <c r="MSG3" s="21"/>
      <c r="MSH3" s="21"/>
      <c r="MSI3" s="21"/>
      <c r="MSJ3" s="21"/>
      <c r="MSK3" s="21"/>
      <c r="MSL3" s="21"/>
      <c r="MSM3" s="22"/>
      <c r="MSN3" s="21"/>
      <c r="MSO3" s="21"/>
      <c r="MSP3" s="21"/>
      <c r="MSQ3" s="21"/>
      <c r="MSR3" s="21"/>
      <c r="MSS3" s="21"/>
      <c r="MST3" s="21"/>
      <c r="MSU3" s="22"/>
      <c r="MSV3" s="21"/>
      <c r="MSW3" s="21"/>
      <c r="MSX3" s="21"/>
      <c r="MSY3" s="21"/>
      <c r="MSZ3" s="21"/>
      <c r="MTA3" s="21"/>
      <c r="MTB3" s="21"/>
      <c r="MTC3" s="22"/>
      <c r="MTD3" s="21"/>
      <c r="MTE3" s="21"/>
      <c r="MTF3" s="21"/>
      <c r="MTG3" s="21"/>
      <c r="MTH3" s="21"/>
      <c r="MTI3" s="21"/>
      <c r="MTJ3" s="21"/>
      <c r="MTK3" s="22"/>
      <c r="MTL3" s="21"/>
      <c r="MTM3" s="21"/>
      <c r="MTN3" s="21"/>
      <c r="MTO3" s="21"/>
      <c r="MTP3" s="21"/>
      <c r="MTQ3" s="21"/>
      <c r="MTR3" s="21"/>
      <c r="MTS3" s="22"/>
      <c r="MTT3" s="21"/>
      <c r="MTU3" s="21"/>
      <c r="MTV3" s="21"/>
      <c r="MTW3" s="21"/>
      <c r="MTX3" s="21"/>
      <c r="MTY3" s="21"/>
      <c r="MTZ3" s="21"/>
      <c r="MUA3" s="22"/>
      <c r="MUB3" s="21"/>
      <c r="MUC3" s="21"/>
      <c r="MUD3" s="21"/>
      <c r="MUE3" s="21"/>
      <c r="MUF3" s="21"/>
      <c r="MUG3" s="21"/>
      <c r="MUH3" s="21"/>
      <c r="MUI3" s="22"/>
      <c r="MUJ3" s="21"/>
      <c r="MUK3" s="21"/>
      <c r="MUL3" s="21"/>
      <c r="MUM3" s="21"/>
      <c r="MUN3" s="21"/>
      <c r="MUO3" s="21"/>
      <c r="MUP3" s="21"/>
      <c r="MUQ3" s="22"/>
      <c r="MUR3" s="21"/>
      <c r="MUS3" s="21"/>
      <c r="MUT3" s="21"/>
      <c r="MUU3" s="21"/>
      <c r="MUV3" s="21"/>
      <c r="MUW3" s="21"/>
      <c r="MUX3" s="21"/>
      <c r="MUY3" s="22"/>
      <c r="MUZ3" s="21"/>
      <c r="MVA3" s="21"/>
      <c r="MVB3" s="21"/>
      <c r="MVC3" s="21"/>
      <c r="MVD3" s="21"/>
      <c r="MVE3" s="21"/>
      <c r="MVF3" s="21"/>
      <c r="MVG3" s="22"/>
      <c r="MVH3" s="21"/>
      <c r="MVI3" s="21"/>
      <c r="MVJ3" s="21"/>
      <c r="MVK3" s="21"/>
      <c r="MVL3" s="21"/>
      <c r="MVM3" s="21"/>
      <c r="MVN3" s="21"/>
      <c r="MVO3" s="22"/>
      <c r="MVP3" s="21"/>
      <c r="MVQ3" s="21"/>
      <c r="MVR3" s="21"/>
      <c r="MVS3" s="21"/>
      <c r="MVT3" s="21"/>
      <c r="MVU3" s="21"/>
      <c r="MVV3" s="21"/>
      <c r="MVW3" s="22"/>
      <c r="MVX3" s="21"/>
      <c r="MVY3" s="21"/>
      <c r="MVZ3" s="21"/>
      <c r="MWA3" s="21"/>
      <c r="MWB3" s="21"/>
      <c r="MWC3" s="21"/>
      <c r="MWD3" s="21"/>
      <c r="MWE3" s="22"/>
      <c r="MWF3" s="21"/>
      <c r="MWG3" s="21"/>
      <c r="MWH3" s="21"/>
      <c r="MWI3" s="21"/>
      <c r="MWJ3" s="21"/>
      <c r="MWK3" s="21"/>
      <c r="MWL3" s="21"/>
      <c r="MWM3" s="22"/>
      <c r="MWN3" s="21"/>
      <c r="MWO3" s="21"/>
      <c r="MWP3" s="21"/>
      <c r="MWQ3" s="21"/>
      <c r="MWR3" s="21"/>
      <c r="MWS3" s="21"/>
      <c r="MWT3" s="21"/>
      <c r="MWU3" s="22"/>
      <c r="MWV3" s="21"/>
      <c r="MWW3" s="21"/>
      <c r="MWX3" s="21"/>
      <c r="MWY3" s="21"/>
      <c r="MWZ3" s="21"/>
      <c r="MXA3" s="21"/>
      <c r="MXB3" s="21"/>
      <c r="MXC3" s="22"/>
      <c r="MXD3" s="21"/>
      <c r="MXE3" s="21"/>
      <c r="MXF3" s="21"/>
      <c r="MXG3" s="21"/>
      <c r="MXH3" s="21"/>
      <c r="MXI3" s="21"/>
      <c r="MXJ3" s="21"/>
      <c r="MXK3" s="22"/>
      <c r="MXL3" s="21"/>
      <c r="MXM3" s="21"/>
      <c r="MXN3" s="21"/>
      <c r="MXO3" s="21"/>
      <c r="MXP3" s="21"/>
      <c r="MXQ3" s="21"/>
      <c r="MXR3" s="21"/>
      <c r="MXS3" s="22"/>
      <c r="MXT3" s="21"/>
      <c r="MXU3" s="21"/>
      <c r="MXV3" s="21"/>
      <c r="MXW3" s="21"/>
      <c r="MXX3" s="21"/>
      <c r="MXY3" s="21"/>
      <c r="MXZ3" s="21"/>
      <c r="MYA3" s="22"/>
      <c r="MYB3" s="21"/>
      <c r="MYC3" s="21"/>
      <c r="MYD3" s="21"/>
      <c r="MYE3" s="21"/>
      <c r="MYF3" s="21"/>
      <c r="MYG3" s="21"/>
      <c r="MYH3" s="21"/>
      <c r="MYI3" s="22"/>
      <c r="MYJ3" s="21"/>
      <c r="MYK3" s="21"/>
      <c r="MYL3" s="21"/>
      <c r="MYM3" s="21"/>
      <c r="MYN3" s="21"/>
      <c r="MYO3" s="21"/>
      <c r="MYP3" s="21"/>
      <c r="MYQ3" s="22"/>
      <c r="MYR3" s="21"/>
      <c r="MYS3" s="21"/>
      <c r="MYT3" s="21"/>
      <c r="MYU3" s="21"/>
      <c r="MYV3" s="21"/>
      <c r="MYW3" s="21"/>
      <c r="MYX3" s="21"/>
      <c r="MYY3" s="22"/>
      <c r="MYZ3" s="21"/>
      <c r="MZA3" s="21"/>
      <c r="MZB3" s="21"/>
      <c r="MZC3" s="21"/>
      <c r="MZD3" s="21"/>
      <c r="MZE3" s="21"/>
      <c r="MZF3" s="21"/>
      <c r="MZG3" s="22"/>
      <c r="MZH3" s="21"/>
      <c r="MZI3" s="21"/>
      <c r="MZJ3" s="21"/>
      <c r="MZK3" s="21"/>
      <c r="MZL3" s="21"/>
      <c r="MZM3" s="21"/>
      <c r="MZN3" s="21"/>
      <c r="MZO3" s="22"/>
      <c r="MZP3" s="21"/>
      <c r="MZQ3" s="21"/>
      <c r="MZR3" s="21"/>
      <c r="MZS3" s="21"/>
      <c r="MZT3" s="21"/>
      <c r="MZU3" s="21"/>
      <c r="MZV3" s="21"/>
      <c r="MZW3" s="22"/>
      <c r="MZX3" s="21"/>
      <c r="MZY3" s="21"/>
      <c r="MZZ3" s="21"/>
      <c r="NAA3" s="21"/>
      <c r="NAB3" s="21"/>
      <c r="NAC3" s="21"/>
      <c r="NAD3" s="21"/>
      <c r="NAE3" s="22"/>
      <c r="NAF3" s="21"/>
      <c r="NAG3" s="21"/>
      <c r="NAH3" s="21"/>
      <c r="NAI3" s="21"/>
      <c r="NAJ3" s="21"/>
      <c r="NAK3" s="21"/>
      <c r="NAL3" s="21"/>
      <c r="NAM3" s="22"/>
      <c r="NAN3" s="21"/>
      <c r="NAO3" s="21"/>
      <c r="NAP3" s="21"/>
      <c r="NAQ3" s="21"/>
      <c r="NAR3" s="21"/>
      <c r="NAS3" s="21"/>
      <c r="NAT3" s="21"/>
      <c r="NAU3" s="22"/>
      <c r="NAV3" s="21"/>
      <c r="NAW3" s="21"/>
      <c r="NAX3" s="21"/>
      <c r="NAY3" s="21"/>
      <c r="NAZ3" s="21"/>
      <c r="NBA3" s="21"/>
      <c r="NBB3" s="21"/>
      <c r="NBC3" s="22"/>
      <c r="NBD3" s="21"/>
      <c r="NBE3" s="21"/>
      <c r="NBF3" s="21"/>
      <c r="NBG3" s="21"/>
      <c r="NBH3" s="21"/>
      <c r="NBI3" s="21"/>
      <c r="NBJ3" s="21"/>
      <c r="NBK3" s="22"/>
      <c r="NBL3" s="21"/>
      <c r="NBM3" s="21"/>
      <c r="NBN3" s="21"/>
      <c r="NBO3" s="21"/>
      <c r="NBP3" s="21"/>
      <c r="NBQ3" s="21"/>
      <c r="NBR3" s="21"/>
      <c r="NBS3" s="22"/>
      <c r="NBT3" s="21"/>
      <c r="NBU3" s="21"/>
      <c r="NBV3" s="21"/>
      <c r="NBW3" s="21"/>
      <c r="NBX3" s="21"/>
      <c r="NBY3" s="21"/>
      <c r="NBZ3" s="21"/>
      <c r="NCA3" s="22"/>
      <c r="NCB3" s="21"/>
      <c r="NCC3" s="21"/>
      <c r="NCD3" s="21"/>
      <c r="NCE3" s="21"/>
      <c r="NCF3" s="21"/>
      <c r="NCG3" s="21"/>
      <c r="NCH3" s="21"/>
      <c r="NCI3" s="22"/>
      <c r="NCJ3" s="21"/>
      <c r="NCK3" s="21"/>
      <c r="NCL3" s="21"/>
      <c r="NCM3" s="21"/>
      <c r="NCN3" s="21"/>
      <c r="NCO3" s="21"/>
      <c r="NCP3" s="21"/>
      <c r="NCQ3" s="22"/>
      <c r="NCR3" s="21"/>
      <c r="NCS3" s="21"/>
      <c r="NCT3" s="21"/>
      <c r="NCU3" s="21"/>
      <c r="NCV3" s="21"/>
      <c r="NCW3" s="21"/>
      <c r="NCX3" s="21"/>
      <c r="NCY3" s="22"/>
      <c r="NCZ3" s="21"/>
      <c r="NDA3" s="21"/>
      <c r="NDB3" s="21"/>
      <c r="NDC3" s="21"/>
      <c r="NDD3" s="21"/>
      <c r="NDE3" s="21"/>
      <c r="NDF3" s="21"/>
      <c r="NDG3" s="22"/>
      <c r="NDH3" s="21"/>
      <c r="NDI3" s="21"/>
      <c r="NDJ3" s="21"/>
      <c r="NDK3" s="21"/>
      <c r="NDL3" s="21"/>
      <c r="NDM3" s="21"/>
      <c r="NDN3" s="21"/>
      <c r="NDO3" s="22"/>
      <c r="NDP3" s="21"/>
      <c r="NDQ3" s="21"/>
      <c r="NDR3" s="21"/>
      <c r="NDS3" s="21"/>
      <c r="NDT3" s="21"/>
      <c r="NDU3" s="21"/>
      <c r="NDV3" s="21"/>
      <c r="NDW3" s="22"/>
      <c r="NDX3" s="21"/>
      <c r="NDY3" s="21"/>
      <c r="NDZ3" s="21"/>
      <c r="NEA3" s="21"/>
      <c r="NEB3" s="21"/>
      <c r="NEC3" s="21"/>
      <c r="NED3" s="21"/>
      <c r="NEE3" s="22"/>
      <c r="NEF3" s="21"/>
      <c r="NEG3" s="21"/>
      <c r="NEH3" s="21"/>
      <c r="NEI3" s="21"/>
      <c r="NEJ3" s="21"/>
      <c r="NEK3" s="21"/>
      <c r="NEL3" s="21"/>
      <c r="NEM3" s="22"/>
      <c r="NEN3" s="21"/>
      <c r="NEO3" s="21"/>
      <c r="NEP3" s="21"/>
      <c r="NEQ3" s="21"/>
      <c r="NER3" s="21"/>
      <c r="NES3" s="21"/>
      <c r="NET3" s="21"/>
      <c r="NEU3" s="22"/>
      <c r="NEV3" s="21"/>
      <c r="NEW3" s="21"/>
      <c r="NEX3" s="21"/>
      <c r="NEY3" s="21"/>
      <c r="NEZ3" s="21"/>
      <c r="NFA3" s="21"/>
      <c r="NFB3" s="21"/>
      <c r="NFC3" s="22"/>
      <c r="NFD3" s="21"/>
      <c r="NFE3" s="21"/>
      <c r="NFF3" s="21"/>
      <c r="NFG3" s="21"/>
      <c r="NFH3" s="21"/>
      <c r="NFI3" s="21"/>
      <c r="NFJ3" s="21"/>
      <c r="NFK3" s="22"/>
      <c r="NFL3" s="21"/>
      <c r="NFM3" s="21"/>
      <c r="NFN3" s="21"/>
      <c r="NFO3" s="21"/>
      <c r="NFP3" s="21"/>
      <c r="NFQ3" s="21"/>
      <c r="NFR3" s="21"/>
      <c r="NFS3" s="22"/>
      <c r="NFT3" s="21"/>
      <c r="NFU3" s="21"/>
      <c r="NFV3" s="21"/>
      <c r="NFW3" s="21"/>
      <c r="NFX3" s="21"/>
      <c r="NFY3" s="21"/>
      <c r="NFZ3" s="21"/>
      <c r="NGA3" s="22"/>
      <c r="NGB3" s="21"/>
      <c r="NGC3" s="21"/>
      <c r="NGD3" s="21"/>
      <c r="NGE3" s="21"/>
      <c r="NGF3" s="21"/>
      <c r="NGG3" s="21"/>
      <c r="NGH3" s="21"/>
      <c r="NGI3" s="22"/>
      <c r="NGJ3" s="21"/>
      <c r="NGK3" s="21"/>
      <c r="NGL3" s="21"/>
      <c r="NGM3" s="21"/>
      <c r="NGN3" s="21"/>
      <c r="NGO3" s="21"/>
      <c r="NGP3" s="21"/>
      <c r="NGQ3" s="22"/>
      <c r="NGR3" s="21"/>
      <c r="NGS3" s="21"/>
      <c r="NGT3" s="21"/>
      <c r="NGU3" s="21"/>
      <c r="NGV3" s="21"/>
      <c r="NGW3" s="21"/>
      <c r="NGX3" s="21"/>
      <c r="NGY3" s="22"/>
      <c r="NGZ3" s="21"/>
      <c r="NHA3" s="21"/>
      <c r="NHB3" s="21"/>
      <c r="NHC3" s="21"/>
      <c r="NHD3" s="21"/>
      <c r="NHE3" s="21"/>
      <c r="NHF3" s="21"/>
      <c r="NHG3" s="22"/>
      <c r="NHH3" s="21"/>
      <c r="NHI3" s="21"/>
      <c r="NHJ3" s="21"/>
      <c r="NHK3" s="21"/>
      <c r="NHL3" s="21"/>
      <c r="NHM3" s="21"/>
      <c r="NHN3" s="21"/>
      <c r="NHO3" s="22"/>
      <c r="NHP3" s="21"/>
      <c r="NHQ3" s="21"/>
      <c r="NHR3" s="21"/>
      <c r="NHS3" s="21"/>
      <c r="NHT3" s="21"/>
      <c r="NHU3" s="21"/>
      <c r="NHV3" s="21"/>
      <c r="NHW3" s="22"/>
      <c r="NHX3" s="21"/>
      <c r="NHY3" s="21"/>
      <c r="NHZ3" s="21"/>
      <c r="NIA3" s="21"/>
      <c r="NIB3" s="21"/>
      <c r="NIC3" s="21"/>
      <c r="NID3" s="21"/>
      <c r="NIE3" s="22"/>
      <c r="NIF3" s="21"/>
      <c r="NIG3" s="21"/>
      <c r="NIH3" s="21"/>
      <c r="NII3" s="21"/>
      <c r="NIJ3" s="21"/>
      <c r="NIK3" s="21"/>
      <c r="NIL3" s="21"/>
      <c r="NIM3" s="22"/>
      <c r="NIN3" s="21"/>
      <c r="NIO3" s="21"/>
      <c r="NIP3" s="21"/>
      <c r="NIQ3" s="21"/>
      <c r="NIR3" s="21"/>
      <c r="NIS3" s="21"/>
      <c r="NIT3" s="21"/>
      <c r="NIU3" s="22"/>
      <c r="NIV3" s="21"/>
      <c r="NIW3" s="21"/>
      <c r="NIX3" s="21"/>
      <c r="NIY3" s="21"/>
      <c r="NIZ3" s="21"/>
      <c r="NJA3" s="21"/>
      <c r="NJB3" s="21"/>
      <c r="NJC3" s="22"/>
      <c r="NJD3" s="21"/>
      <c r="NJE3" s="21"/>
      <c r="NJF3" s="21"/>
      <c r="NJG3" s="21"/>
      <c r="NJH3" s="21"/>
      <c r="NJI3" s="21"/>
      <c r="NJJ3" s="21"/>
      <c r="NJK3" s="22"/>
      <c r="NJL3" s="21"/>
      <c r="NJM3" s="21"/>
      <c r="NJN3" s="21"/>
      <c r="NJO3" s="21"/>
      <c r="NJP3" s="21"/>
      <c r="NJQ3" s="21"/>
      <c r="NJR3" s="21"/>
      <c r="NJS3" s="22"/>
      <c r="NJT3" s="21"/>
      <c r="NJU3" s="21"/>
      <c r="NJV3" s="21"/>
      <c r="NJW3" s="21"/>
      <c r="NJX3" s="21"/>
      <c r="NJY3" s="21"/>
      <c r="NJZ3" s="21"/>
      <c r="NKA3" s="22"/>
      <c r="NKB3" s="21"/>
      <c r="NKC3" s="21"/>
      <c r="NKD3" s="21"/>
      <c r="NKE3" s="21"/>
      <c r="NKF3" s="21"/>
      <c r="NKG3" s="21"/>
      <c r="NKH3" s="21"/>
      <c r="NKI3" s="22"/>
      <c r="NKJ3" s="21"/>
      <c r="NKK3" s="21"/>
      <c r="NKL3" s="21"/>
      <c r="NKM3" s="21"/>
      <c r="NKN3" s="21"/>
      <c r="NKO3" s="21"/>
      <c r="NKP3" s="21"/>
      <c r="NKQ3" s="22"/>
      <c r="NKR3" s="21"/>
      <c r="NKS3" s="21"/>
      <c r="NKT3" s="21"/>
      <c r="NKU3" s="21"/>
      <c r="NKV3" s="21"/>
      <c r="NKW3" s="21"/>
      <c r="NKX3" s="21"/>
      <c r="NKY3" s="22"/>
      <c r="NKZ3" s="21"/>
      <c r="NLA3" s="21"/>
      <c r="NLB3" s="21"/>
      <c r="NLC3" s="21"/>
      <c r="NLD3" s="21"/>
      <c r="NLE3" s="21"/>
      <c r="NLF3" s="21"/>
      <c r="NLG3" s="22"/>
      <c r="NLH3" s="21"/>
      <c r="NLI3" s="21"/>
      <c r="NLJ3" s="21"/>
      <c r="NLK3" s="21"/>
      <c r="NLL3" s="21"/>
      <c r="NLM3" s="21"/>
      <c r="NLN3" s="21"/>
      <c r="NLO3" s="22"/>
      <c r="NLP3" s="21"/>
      <c r="NLQ3" s="21"/>
      <c r="NLR3" s="21"/>
      <c r="NLS3" s="21"/>
      <c r="NLT3" s="21"/>
      <c r="NLU3" s="21"/>
      <c r="NLV3" s="21"/>
      <c r="NLW3" s="22"/>
      <c r="NLX3" s="21"/>
      <c r="NLY3" s="21"/>
      <c r="NLZ3" s="21"/>
      <c r="NMA3" s="21"/>
      <c r="NMB3" s="21"/>
      <c r="NMC3" s="21"/>
      <c r="NMD3" s="21"/>
      <c r="NME3" s="22"/>
      <c r="NMF3" s="21"/>
      <c r="NMG3" s="21"/>
      <c r="NMH3" s="21"/>
      <c r="NMI3" s="21"/>
      <c r="NMJ3" s="21"/>
      <c r="NMK3" s="21"/>
      <c r="NML3" s="21"/>
      <c r="NMM3" s="22"/>
      <c r="NMN3" s="21"/>
      <c r="NMO3" s="21"/>
      <c r="NMP3" s="21"/>
      <c r="NMQ3" s="21"/>
      <c r="NMR3" s="21"/>
      <c r="NMS3" s="21"/>
      <c r="NMT3" s="21"/>
      <c r="NMU3" s="22"/>
      <c r="NMV3" s="21"/>
      <c r="NMW3" s="21"/>
      <c r="NMX3" s="21"/>
      <c r="NMY3" s="21"/>
      <c r="NMZ3" s="21"/>
      <c r="NNA3" s="21"/>
      <c r="NNB3" s="21"/>
      <c r="NNC3" s="22"/>
      <c r="NND3" s="21"/>
      <c r="NNE3" s="21"/>
      <c r="NNF3" s="21"/>
      <c r="NNG3" s="21"/>
      <c r="NNH3" s="21"/>
      <c r="NNI3" s="21"/>
      <c r="NNJ3" s="21"/>
      <c r="NNK3" s="22"/>
      <c r="NNL3" s="21"/>
      <c r="NNM3" s="21"/>
      <c r="NNN3" s="21"/>
      <c r="NNO3" s="21"/>
      <c r="NNP3" s="21"/>
      <c r="NNQ3" s="21"/>
      <c r="NNR3" s="21"/>
      <c r="NNS3" s="22"/>
      <c r="NNT3" s="21"/>
      <c r="NNU3" s="21"/>
      <c r="NNV3" s="21"/>
      <c r="NNW3" s="21"/>
      <c r="NNX3" s="21"/>
      <c r="NNY3" s="21"/>
      <c r="NNZ3" s="21"/>
      <c r="NOA3" s="22"/>
      <c r="NOB3" s="21"/>
      <c r="NOC3" s="21"/>
      <c r="NOD3" s="21"/>
      <c r="NOE3" s="21"/>
      <c r="NOF3" s="21"/>
      <c r="NOG3" s="21"/>
      <c r="NOH3" s="21"/>
      <c r="NOI3" s="22"/>
      <c r="NOJ3" s="21"/>
      <c r="NOK3" s="21"/>
      <c r="NOL3" s="21"/>
      <c r="NOM3" s="21"/>
      <c r="NON3" s="21"/>
      <c r="NOO3" s="21"/>
      <c r="NOP3" s="21"/>
      <c r="NOQ3" s="22"/>
      <c r="NOR3" s="21"/>
      <c r="NOS3" s="21"/>
      <c r="NOT3" s="21"/>
      <c r="NOU3" s="21"/>
      <c r="NOV3" s="21"/>
      <c r="NOW3" s="21"/>
      <c r="NOX3" s="21"/>
      <c r="NOY3" s="22"/>
      <c r="NOZ3" s="21"/>
      <c r="NPA3" s="21"/>
      <c r="NPB3" s="21"/>
      <c r="NPC3" s="21"/>
      <c r="NPD3" s="21"/>
      <c r="NPE3" s="21"/>
      <c r="NPF3" s="21"/>
      <c r="NPG3" s="22"/>
      <c r="NPH3" s="21"/>
      <c r="NPI3" s="21"/>
      <c r="NPJ3" s="21"/>
      <c r="NPK3" s="21"/>
      <c r="NPL3" s="21"/>
      <c r="NPM3" s="21"/>
      <c r="NPN3" s="21"/>
      <c r="NPO3" s="22"/>
      <c r="NPP3" s="21"/>
      <c r="NPQ3" s="21"/>
      <c r="NPR3" s="21"/>
      <c r="NPS3" s="21"/>
      <c r="NPT3" s="21"/>
      <c r="NPU3" s="21"/>
      <c r="NPV3" s="21"/>
      <c r="NPW3" s="22"/>
      <c r="NPX3" s="21"/>
      <c r="NPY3" s="21"/>
      <c r="NPZ3" s="21"/>
      <c r="NQA3" s="21"/>
      <c r="NQB3" s="21"/>
      <c r="NQC3" s="21"/>
      <c r="NQD3" s="21"/>
      <c r="NQE3" s="22"/>
      <c r="NQF3" s="21"/>
      <c r="NQG3" s="21"/>
      <c r="NQH3" s="21"/>
      <c r="NQI3" s="21"/>
      <c r="NQJ3" s="21"/>
      <c r="NQK3" s="21"/>
      <c r="NQL3" s="21"/>
      <c r="NQM3" s="22"/>
      <c r="NQN3" s="21"/>
      <c r="NQO3" s="21"/>
      <c r="NQP3" s="21"/>
      <c r="NQQ3" s="21"/>
      <c r="NQR3" s="21"/>
      <c r="NQS3" s="21"/>
      <c r="NQT3" s="21"/>
      <c r="NQU3" s="22"/>
      <c r="NQV3" s="21"/>
      <c r="NQW3" s="21"/>
      <c r="NQX3" s="21"/>
      <c r="NQY3" s="21"/>
      <c r="NQZ3" s="21"/>
      <c r="NRA3" s="21"/>
      <c r="NRB3" s="21"/>
      <c r="NRC3" s="22"/>
      <c r="NRD3" s="21"/>
      <c r="NRE3" s="21"/>
      <c r="NRF3" s="21"/>
      <c r="NRG3" s="21"/>
      <c r="NRH3" s="21"/>
      <c r="NRI3" s="21"/>
      <c r="NRJ3" s="21"/>
      <c r="NRK3" s="22"/>
      <c r="NRL3" s="21"/>
      <c r="NRM3" s="21"/>
      <c r="NRN3" s="21"/>
      <c r="NRO3" s="21"/>
      <c r="NRP3" s="21"/>
      <c r="NRQ3" s="21"/>
      <c r="NRR3" s="21"/>
      <c r="NRS3" s="22"/>
      <c r="NRT3" s="21"/>
      <c r="NRU3" s="21"/>
      <c r="NRV3" s="21"/>
      <c r="NRW3" s="21"/>
      <c r="NRX3" s="21"/>
      <c r="NRY3" s="21"/>
      <c r="NRZ3" s="21"/>
      <c r="NSA3" s="22"/>
      <c r="NSB3" s="21"/>
      <c r="NSC3" s="21"/>
      <c r="NSD3" s="21"/>
      <c r="NSE3" s="21"/>
      <c r="NSF3" s="21"/>
      <c r="NSG3" s="21"/>
      <c r="NSH3" s="21"/>
      <c r="NSI3" s="22"/>
      <c r="NSJ3" s="21"/>
      <c r="NSK3" s="21"/>
      <c r="NSL3" s="21"/>
      <c r="NSM3" s="21"/>
      <c r="NSN3" s="21"/>
      <c r="NSO3" s="21"/>
      <c r="NSP3" s="21"/>
      <c r="NSQ3" s="22"/>
      <c r="NSR3" s="21"/>
      <c r="NSS3" s="21"/>
      <c r="NST3" s="21"/>
      <c r="NSU3" s="21"/>
      <c r="NSV3" s="21"/>
      <c r="NSW3" s="21"/>
      <c r="NSX3" s="21"/>
      <c r="NSY3" s="22"/>
      <c r="NSZ3" s="21"/>
      <c r="NTA3" s="21"/>
      <c r="NTB3" s="21"/>
      <c r="NTC3" s="21"/>
      <c r="NTD3" s="21"/>
      <c r="NTE3" s="21"/>
      <c r="NTF3" s="21"/>
      <c r="NTG3" s="22"/>
      <c r="NTH3" s="21"/>
      <c r="NTI3" s="21"/>
      <c r="NTJ3" s="21"/>
      <c r="NTK3" s="21"/>
      <c r="NTL3" s="21"/>
      <c r="NTM3" s="21"/>
      <c r="NTN3" s="21"/>
      <c r="NTO3" s="22"/>
      <c r="NTP3" s="21"/>
      <c r="NTQ3" s="21"/>
      <c r="NTR3" s="21"/>
      <c r="NTS3" s="21"/>
      <c r="NTT3" s="21"/>
      <c r="NTU3" s="21"/>
      <c r="NTV3" s="21"/>
      <c r="NTW3" s="22"/>
      <c r="NTX3" s="21"/>
      <c r="NTY3" s="21"/>
      <c r="NTZ3" s="21"/>
      <c r="NUA3" s="21"/>
      <c r="NUB3" s="21"/>
      <c r="NUC3" s="21"/>
      <c r="NUD3" s="21"/>
      <c r="NUE3" s="22"/>
      <c r="NUF3" s="21"/>
      <c r="NUG3" s="21"/>
      <c r="NUH3" s="21"/>
      <c r="NUI3" s="21"/>
      <c r="NUJ3" s="21"/>
      <c r="NUK3" s="21"/>
      <c r="NUL3" s="21"/>
      <c r="NUM3" s="22"/>
      <c r="NUN3" s="21"/>
      <c r="NUO3" s="21"/>
      <c r="NUP3" s="21"/>
      <c r="NUQ3" s="21"/>
      <c r="NUR3" s="21"/>
      <c r="NUS3" s="21"/>
      <c r="NUT3" s="21"/>
      <c r="NUU3" s="22"/>
      <c r="NUV3" s="21"/>
      <c r="NUW3" s="21"/>
      <c r="NUX3" s="21"/>
      <c r="NUY3" s="21"/>
      <c r="NUZ3" s="21"/>
      <c r="NVA3" s="21"/>
      <c r="NVB3" s="21"/>
      <c r="NVC3" s="22"/>
      <c r="NVD3" s="21"/>
      <c r="NVE3" s="21"/>
      <c r="NVF3" s="21"/>
      <c r="NVG3" s="21"/>
      <c r="NVH3" s="21"/>
      <c r="NVI3" s="21"/>
      <c r="NVJ3" s="21"/>
      <c r="NVK3" s="22"/>
      <c r="NVL3" s="21"/>
      <c r="NVM3" s="21"/>
      <c r="NVN3" s="21"/>
      <c r="NVO3" s="21"/>
      <c r="NVP3" s="21"/>
      <c r="NVQ3" s="21"/>
      <c r="NVR3" s="21"/>
      <c r="NVS3" s="22"/>
      <c r="NVT3" s="21"/>
      <c r="NVU3" s="21"/>
      <c r="NVV3" s="21"/>
      <c r="NVW3" s="21"/>
      <c r="NVX3" s="21"/>
      <c r="NVY3" s="21"/>
      <c r="NVZ3" s="21"/>
      <c r="NWA3" s="22"/>
      <c r="NWB3" s="21"/>
      <c r="NWC3" s="21"/>
      <c r="NWD3" s="21"/>
      <c r="NWE3" s="21"/>
      <c r="NWF3" s="21"/>
      <c r="NWG3" s="21"/>
      <c r="NWH3" s="21"/>
      <c r="NWI3" s="22"/>
      <c r="NWJ3" s="21"/>
      <c r="NWK3" s="21"/>
      <c r="NWL3" s="21"/>
      <c r="NWM3" s="21"/>
      <c r="NWN3" s="21"/>
      <c r="NWO3" s="21"/>
      <c r="NWP3" s="21"/>
      <c r="NWQ3" s="22"/>
      <c r="NWR3" s="21"/>
      <c r="NWS3" s="21"/>
      <c r="NWT3" s="21"/>
      <c r="NWU3" s="21"/>
      <c r="NWV3" s="21"/>
      <c r="NWW3" s="21"/>
      <c r="NWX3" s="21"/>
      <c r="NWY3" s="22"/>
      <c r="NWZ3" s="21"/>
      <c r="NXA3" s="21"/>
      <c r="NXB3" s="21"/>
      <c r="NXC3" s="21"/>
      <c r="NXD3" s="21"/>
      <c r="NXE3" s="21"/>
      <c r="NXF3" s="21"/>
      <c r="NXG3" s="22"/>
      <c r="NXH3" s="21"/>
      <c r="NXI3" s="21"/>
      <c r="NXJ3" s="21"/>
      <c r="NXK3" s="21"/>
      <c r="NXL3" s="21"/>
      <c r="NXM3" s="21"/>
      <c r="NXN3" s="21"/>
      <c r="NXO3" s="22"/>
      <c r="NXP3" s="21"/>
      <c r="NXQ3" s="21"/>
      <c r="NXR3" s="21"/>
      <c r="NXS3" s="21"/>
      <c r="NXT3" s="21"/>
      <c r="NXU3" s="21"/>
      <c r="NXV3" s="21"/>
      <c r="NXW3" s="22"/>
      <c r="NXX3" s="21"/>
      <c r="NXY3" s="21"/>
      <c r="NXZ3" s="21"/>
      <c r="NYA3" s="21"/>
      <c r="NYB3" s="21"/>
      <c r="NYC3" s="21"/>
      <c r="NYD3" s="21"/>
      <c r="NYE3" s="22"/>
      <c r="NYF3" s="21"/>
      <c r="NYG3" s="21"/>
      <c r="NYH3" s="21"/>
      <c r="NYI3" s="21"/>
      <c r="NYJ3" s="21"/>
      <c r="NYK3" s="21"/>
      <c r="NYL3" s="21"/>
      <c r="NYM3" s="22"/>
      <c r="NYN3" s="21"/>
      <c r="NYO3" s="21"/>
      <c r="NYP3" s="21"/>
      <c r="NYQ3" s="21"/>
      <c r="NYR3" s="21"/>
      <c r="NYS3" s="21"/>
      <c r="NYT3" s="21"/>
      <c r="NYU3" s="22"/>
      <c r="NYV3" s="21"/>
      <c r="NYW3" s="21"/>
      <c r="NYX3" s="21"/>
      <c r="NYY3" s="21"/>
      <c r="NYZ3" s="21"/>
      <c r="NZA3" s="21"/>
      <c r="NZB3" s="21"/>
      <c r="NZC3" s="22"/>
      <c r="NZD3" s="21"/>
      <c r="NZE3" s="21"/>
      <c r="NZF3" s="21"/>
      <c r="NZG3" s="21"/>
      <c r="NZH3" s="21"/>
      <c r="NZI3" s="21"/>
      <c r="NZJ3" s="21"/>
      <c r="NZK3" s="22"/>
      <c r="NZL3" s="21"/>
      <c r="NZM3" s="21"/>
      <c r="NZN3" s="21"/>
      <c r="NZO3" s="21"/>
      <c r="NZP3" s="21"/>
      <c r="NZQ3" s="21"/>
      <c r="NZR3" s="21"/>
      <c r="NZS3" s="22"/>
      <c r="NZT3" s="21"/>
      <c r="NZU3" s="21"/>
      <c r="NZV3" s="21"/>
      <c r="NZW3" s="21"/>
      <c r="NZX3" s="21"/>
      <c r="NZY3" s="21"/>
      <c r="NZZ3" s="21"/>
      <c r="OAA3" s="22"/>
      <c r="OAB3" s="21"/>
      <c r="OAC3" s="21"/>
      <c r="OAD3" s="21"/>
      <c r="OAE3" s="21"/>
      <c r="OAF3" s="21"/>
      <c r="OAG3" s="21"/>
      <c r="OAH3" s="21"/>
      <c r="OAI3" s="22"/>
      <c r="OAJ3" s="21"/>
      <c r="OAK3" s="21"/>
      <c r="OAL3" s="21"/>
      <c r="OAM3" s="21"/>
      <c r="OAN3" s="21"/>
      <c r="OAO3" s="21"/>
      <c r="OAP3" s="21"/>
      <c r="OAQ3" s="22"/>
      <c r="OAR3" s="21"/>
      <c r="OAS3" s="21"/>
      <c r="OAT3" s="21"/>
      <c r="OAU3" s="21"/>
      <c r="OAV3" s="21"/>
      <c r="OAW3" s="21"/>
      <c r="OAX3" s="21"/>
      <c r="OAY3" s="22"/>
      <c r="OAZ3" s="21"/>
      <c r="OBA3" s="21"/>
      <c r="OBB3" s="21"/>
      <c r="OBC3" s="21"/>
      <c r="OBD3" s="21"/>
      <c r="OBE3" s="21"/>
      <c r="OBF3" s="21"/>
      <c r="OBG3" s="22"/>
      <c r="OBH3" s="21"/>
      <c r="OBI3" s="21"/>
      <c r="OBJ3" s="21"/>
      <c r="OBK3" s="21"/>
      <c r="OBL3" s="21"/>
      <c r="OBM3" s="21"/>
      <c r="OBN3" s="21"/>
      <c r="OBO3" s="22"/>
      <c r="OBP3" s="21"/>
      <c r="OBQ3" s="21"/>
      <c r="OBR3" s="21"/>
      <c r="OBS3" s="21"/>
      <c r="OBT3" s="21"/>
      <c r="OBU3" s="21"/>
      <c r="OBV3" s="21"/>
      <c r="OBW3" s="22"/>
      <c r="OBX3" s="21"/>
      <c r="OBY3" s="21"/>
      <c r="OBZ3" s="21"/>
      <c r="OCA3" s="21"/>
      <c r="OCB3" s="21"/>
      <c r="OCC3" s="21"/>
      <c r="OCD3" s="21"/>
      <c r="OCE3" s="22"/>
      <c r="OCF3" s="21"/>
      <c r="OCG3" s="21"/>
      <c r="OCH3" s="21"/>
      <c r="OCI3" s="21"/>
      <c r="OCJ3" s="21"/>
      <c r="OCK3" s="21"/>
      <c r="OCL3" s="21"/>
      <c r="OCM3" s="22"/>
      <c r="OCN3" s="21"/>
      <c r="OCO3" s="21"/>
      <c r="OCP3" s="21"/>
      <c r="OCQ3" s="21"/>
      <c r="OCR3" s="21"/>
      <c r="OCS3" s="21"/>
      <c r="OCT3" s="21"/>
      <c r="OCU3" s="22"/>
      <c r="OCV3" s="21"/>
      <c r="OCW3" s="21"/>
      <c r="OCX3" s="21"/>
      <c r="OCY3" s="21"/>
      <c r="OCZ3" s="21"/>
      <c r="ODA3" s="21"/>
      <c r="ODB3" s="21"/>
      <c r="ODC3" s="22"/>
      <c r="ODD3" s="21"/>
      <c r="ODE3" s="21"/>
      <c r="ODF3" s="21"/>
      <c r="ODG3" s="21"/>
      <c r="ODH3" s="21"/>
      <c r="ODI3" s="21"/>
      <c r="ODJ3" s="21"/>
      <c r="ODK3" s="22"/>
      <c r="ODL3" s="21"/>
      <c r="ODM3" s="21"/>
      <c r="ODN3" s="21"/>
      <c r="ODO3" s="21"/>
      <c r="ODP3" s="21"/>
      <c r="ODQ3" s="21"/>
      <c r="ODR3" s="21"/>
      <c r="ODS3" s="22"/>
      <c r="ODT3" s="21"/>
      <c r="ODU3" s="21"/>
      <c r="ODV3" s="21"/>
      <c r="ODW3" s="21"/>
      <c r="ODX3" s="21"/>
      <c r="ODY3" s="21"/>
      <c r="ODZ3" s="21"/>
      <c r="OEA3" s="22"/>
      <c r="OEB3" s="21"/>
      <c r="OEC3" s="21"/>
      <c r="OED3" s="21"/>
      <c r="OEE3" s="21"/>
      <c r="OEF3" s="21"/>
      <c r="OEG3" s="21"/>
      <c r="OEH3" s="21"/>
      <c r="OEI3" s="22"/>
      <c r="OEJ3" s="21"/>
      <c r="OEK3" s="21"/>
      <c r="OEL3" s="21"/>
      <c r="OEM3" s="21"/>
      <c r="OEN3" s="21"/>
      <c r="OEO3" s="21"/>
      <c r="OEP3" s="21"/>
      <c r="OEQ3" s="22"/>
      <c r="OER3" s="21"/>
      <c r="OES3" s="21"/>
      <c r="OET3" s="21"/>
      <c r="OEU3" s="21"/>
      <c r="OEV3" s="21"/>
      <c r="OEW3" s="21"/>
      <c r="OEX3" s="21"/>
      <c r="OEY3" s="22"/>
      <c r="OEZ3" s="21"/>
      <c r="OFA3" s="21"/>
      <c r="OFB3" s="21"/>
      <c r="OFC3" s="21"/>
      <c r="OFD3" s="21"/>
      <c r="OFE3" s="21"/>
      <c r="OFF3" s="21"/>
      <c r="OFG3" s="22"/>
      <c r="OFH3" s="21"/>
      <c r="OFI3" s="21"/>
      <c r="OFJ3" s="21"/>
      <c r="OFK3" s="21"/>
      <c r="OFL3" s="21"/>
      <c r="OFM3" s="21"/>
      <c r="OFN3" s="21"/>
      <c r="OFO3" s="22"/>
      <c r="OFP3" s="21"/>
      <c r="OFQ3" s="21"/>
      <c r="OFR3" s="21"/>
      <c r="OFS3" s="21"/>
      <c r="OFT3" s="21"/>
      <c r="OFU3" s="21"/>
      <c r="OFV3" s="21"/>
      <c r="OFW3" s="22"/>
      <c r="OFX3" s="21"/>
      <c r="OFY3" s="21"/>
      <c r="OFZ3" s="21"/>
      <c r="OGA3" s="21"/>
      <c r="OGB3" s="21"/>
      <c r="OGC3" s="21"/>
      <c r="OGD3" s="21"/>
      <c r="OGE3" s="22"/>
      <c r="OGF3" s="21"/>
      <c r="OGG3" s="21"/>
      <c r="OGH3" s="21"/>
      <c r="OGI3" s="21"/>
      <c r="OGJ3" s="21"/>
      <c r="OGK3" s="21"/>
      <c r="OGL3" s="21"/>
      <c r="OGM3" s="22"/>
      <c r="OGN3" s="21"/>
      <c r="OGO3" s="21"/>
      <c r="OGP3" s="21"/>
      <c r="OGQ3" s="21"/>
      <c r="OGR3" s="21"/>
      <c r="OGS3" s="21"/>
      <c r="OGT3" s="21"/>
      <c r="OGU3" s="22"/>
      <c r="OGV3" s="21"/>
      <c r="OGW3" s="21"/>
      <c r="OGX3" s="21"/>
      <c r="OGY3" s="21"/>
      <c r="OGZ3" s="21"/>
      <c r="OHA3" s="21"/>
      <c r="OHB3" s="21"/>
      <c r="OHC3" s="22"/>
      <c r="OHD3" s="21"/>
      <c r="OHE3" s="21"/>
      <c r="OHF3" s="21"/>
      <c r="OHG3" s="21"/>
      <c r="OHH3" s="21"/>
      <c r="OHI3" s="21"/>
      <c r="OHJ3" s="21"/>
      <c r="OHK3" s="22"/>
      <c r="OHL3" s="21"/>
      <c r="OHM3" s="21"/>
      <c r="OHN3" s="21"/>
      <c r="OHO3" s="21"/>
      <c r="OHP3" s="21"/>
      <c r="OHQ3" s="21"/>
      <c r="OHR3" s="21"/>
      <c r="OHS3" s="22"/>
      <c r="OHT3" s="21"/>
      <c r="OHU3" s="21"/>
      <c r="OHV3" s="21"/>
      <c r="OHW3" s="21"/>
      <c r="OHX3" s="21"/>
      <c r="OHY3" s="21"/>
      <c r="OHZ3" s="21"/>
      <c r="OIA3" s="22"/>
      <c r="OIB3" s="21"/>
      <c r="OIC3" s="21"/>
      <c r="OID3" s="21"/>
      <c r="OIE3" s="21"/>
      <c r="OIF3" s="21"/>
      <c r="OIG3" s="21"/>
      <c r="OIH3" s="21"/>
      <c r="OII3" s="22"/>
      <c r="OIJ3" s="21"/>
      <c r="OIK3" s="21"/>
      <c r="OIL3" s="21"/>
      <c r="OIM3" s="21"/>
      <c r="OIN3" s="21"/>
      <c r="OIO3" s="21"/>
      <c r="OIP3" s="21"/>
      <c r="OIQ3" s="22"/>
      <c r="OIR3" s="21"/>
      <c r="OIS3" s="21"/>
      <c r="OIT3" s="21"/>
      <c r="OIU3" s="21"/>
      <c r="OIV3" s="21"/>
      <c r="OIW3" s="21"/>
      <c r="OIX3" s="21"/>
      <c r="OIY3" s="22"/>
      <c r="OIZ3" s="21"/>
      <c r="OJA3" s="21"/>
      <c r="OJB3" s="21"/>
      <c r="OJC3" s="21"/>
      <c r="OJD3" s="21"/>
      <c r="OJE3" s="21"/>
      <c r="OJF3" s="21"/>
      <c r="OJG3" s="22"/>
      <c r="OJH3" s="21"/>
      <c r="OJI3" s="21"/>
      <c r="OJJ3" s="21"/>
      <c r="OJK3" s="21"/>
      <c r="OJL3" s="21"/>
      <c r="OJM3" s="21"/>
      <c r="OJN3" s="21"/>
      <c r="OJO3" s="22"/>
      <c r="OJP3" s="21"/>
      <c r="OJQ3" s="21"/>
      <c r="OJR3" s="21"/>
      <c r="OJS3" s="21"/>
      <c r="OJT3" s="21"/>
      <c r="OJU3" s="21"/>
      <c r="OJV3" s="21"/>
      <c r="OJW3" s="22"/>
      <c r="OJX3" s="21"/>
      <c r="OJY3" s="21"/>
      <c r="OJZ3" s="21"/>
      <c r="OKA3" s="21"/>
      <c r="OKB3" s="21"/>
      <c r="OKC3" s="21"/>
      <c r="OKD3" s="21"/>
      <c r="OKE3" s="22"/>
      <c r="OKF3" s="21"/>
      <c r="OKG3" s="21"/>
      <c r="OKH3" s="21"/>
      <c r="OKI3" s="21"/>
      <c r="OKJ3" s="21"/>
      <c r="OKK3" s="21"/>
      <c r="OKL3" s="21"/>
      <c r="OKM3" s="22"/>
      <c r="OKN3" s="21"/>
      <c r="OKO3" s="21"/>
      <c r="OKP3" s="21"/>
      <c r="OKQ3" s="21"/>
      <c r="OKR3" s="21"/>
      <c r="OKS3" s="21"/>
      <c r="OKT3" s="21"/>
      <c r="OKU3" s="22"/>
      <c r="OKV3" s="21"/>
      <c r="OKW3" s="21"/>
      <c r="OKX3" s="21"/>
      <c r="OKY3" s="21"/>
      <c r="OKZ3" s="21"/>
      <c r="OLA3" s="21"/>
      <c r="OLB3" s="21"/>
      <c r="OLC3" s="22"/>
      <c r="OLD3" s="21"/>
      <c r="OLE3" s="21"/>
      <c r="OLF3" s="21"/>
      <c r="OLG3" s="21"/>
      <c r="OLH3" s="21"/>
      <c r="OLI3" s="21"/>
      <c r="OLJ3" s="21"/>
      <c r="OLK3" s="22"/>
      <c r="OLL3" s="21"/>
      <c r="OLM3" s="21"/>
      <c r="OLN3" s="21"/>
      <c r="OLO3" s="21"/>
      <c r="OLP3" s="21"/>
      <c r="OLQ3" s="21"/>
      <c r="OLR3" s="21"/>
      <c r="OLS3" s="22"/>
      <c r="OLT3" s="21"/>
      <c r="OLU3" s="21"/>
      <c r="OLV3" s="21"/>
      <c r="OLW3" s="21"/>
      <c r="OLX3" s="21"/>
      <c r="OLY3" s="21"/>
      <c r="OLZ3" s="21"/>
      <c r="OMA3" s="22"/>
      <c r="OMB3" s="21"/>
      <c r="OMC3" s="21"/>
      <c r="OMD3" s="21"/>
      <c r="OME3" s="21"/>
      <c r="OMF3" s="21"/>
      <c r="OMG3" s="21"/>
      <c r="OMH3" s="21"/>
      <c r="OMI3" s="22"/>
      <c r="OMJ3" s="21"/>
      <c r="OMK3" s="21"/>
      <c r="OML3" s="21"/>
      <c r="OMM3" s="21"/>
      <c r="OMN3" s="21"/>
      <c r="OMO3" s="21"/>
      <c r="OMP3" s="21"/>
      <c r="OMQ3" s="22"/>
      <c r="OMR3" s="21"/>
      <c r="OMS3" s="21"/>
      <c r="OMT3" s="21"/>
      <c r="OMU3" s="21"/>
      <c r="OMV3" s="21"/>
      <c r="OMW3" s="21"/>
      <c r="OMX3" s="21"/>
      <c r="OMY3" s="22"/>
      <c r="OMZ3" s="21"/>
      <c r="ONA3" s="21"/>
      <c r="ONB3" s="21"/>
      <c r="ONC3" s="21"/>
      <c r="OND3" s="21"/>
      <c r="ONE3" s="21"/>
      <c r="ONF3" s="21"/>
      <c r="ONG3" s="22"/>
      <c r="ONH3" s="21"/>
      <c r="ONI3" s="21"/>
      <c r="ONJ3" s="21"/>
      <c r="ONK3" s="21"/>
      <c r="ONL3" s="21"/>
      <c r="ONM3" s="21"/>
      <c r="ONN3" s="21"/>
      <c r="ONO3" s="22"/>
      <c r="ONP3" s="21"/>
      <c r="ONQ3" s="21"/>
      <c r="ONR3" s="21"/>
      <c r="ONS3" s="21"/>
      <c r="ONT3" s="21"/>
      <c r="ONU3" s="21"/>
      <c r="ONV3" s="21"/>
      <c r="ONW3" s="22"/>
      <c r="ONX3" s="21"/>
      <c r="ONY3" s="21"/>
      <c r="ONZ3" s="21"/>
      <c r="OOA3" s="21"/>
      <c r="OOB3" s="21"/>
      <c r="OOC3" s="21"/>
      <c r="OOD3" s="21"/>
      <c r="OOE3" s="22"/>
      <c r="OOF3" s="21"/>
      <c r="OOG3" s="21"/>
      <c r="OOH3" s="21"/>
      <c r="OOI3" s="21"/>
      <c r="OOJ3" s="21"/>
      <c r="OOK3" s="21"/>
      <c r="OOL3" s="21"/>
      <c r="OOM3" s="22"/>
      <c r="OON3" s="21"/>
      <c r="OOO3" s="21"/>
      <c r="OOP3" s="21"/>
      <c r="OOQ3" s="21"/>
      <c r="OOR3" s="21"/>
      <c r="OOS3" s="21"/>
      <c r="OOT3" s="21"/>
      <c r="OOU3" s="22"/>
      <c r="OOV3" s="21"/>
      <c r="OOW3" s="21"/>
      <c r="OOX3" s="21"/>
      <c r="OOY3" s="21"/>
      <c r="OOZ3" s="21"/>
      <c r="OPA3" s="21"/>
      <c r="OPB3" s="21"/>
      <c r="OPC3" s="22"/>
      <c r="OPD3" s="21"/>
      <c r="OPE3" s="21"/>
      <c r="OPF3" s="21"/>
      <c r="OPG3" s="21"/>
      <c r="OPH3" s="21"/>
      <c r="OPI3" s="21"/>
      <c r="OPJ3" s="21"/>
      <c r="OPK3" s="22"/>
      <c r="OPL3" s="21"/>
      <c r="OPM3" s="21"/>
      <c r="OPN3" s="21"/>
      <c r="OPO3" s="21"/>
      <c r="OPP3" s="21"/>
      <c r="OPQ3" s="21"/>
      <c r="OPR3" s="21"/>
      <c r="OPS3" s="22"/>
      <c r="OPT3" s="21"/>
      <c r="OPU3" s="21"/>
      <c r="OPV3" s="21"/>
      <c r="OPW3" s="21"/>
      <c r="OPX3" s="21"/>
      <c r="OPY3" s="21"/>
      <c r="OPZ3" s="21"/>
      <c r="OQA3" s="22"/>
      <c r="OQB3" s="21"/>
      <c r="OQC3" s="21"/>
      <c r="OQD3" s="21"/>
      <c r="OQE3" s="21"/>
      <c r="OQF3" s="21"/>
      <c r="OQG3" s="21"/>
      <c r="OQH3" s="21"/>
      <c r="OQI3" s="22"/>
      <c r="OQJ3" s="21"/>
      <c r="OQK3" s="21"/>
      <c r="OQL3" s="21"/>
      <c r="OQM3" s="21"/>
      <c r="OQN3" s="21"/>
      <c r="OQO3" s="21"/>
      <c r="OQP3" s="21"/>
      <c r="OQQ3" s="22"/>
      <c r="OQR3" s="21"/>
      <c r="OQS3" s="21"/>
      <c r="OQT3" s="21"/>
      <c r="OQU3" s="21"/>
      <c r="OQV3" s="21"/>
      <c r="OQW3" s="21"/>
      <c r="OQX3" s="21"/>
      <c r="OQY3" s="22"/>
      <c r="OQZ3" s="21"/>
      <c r="ORA3" s="21"/>
      <c r="ORB3" s="21"/>
      <c r="ORC3" s="21"/>
      <c r="ORD3" s="21"/>
      <c r="ORE3" s="21"/>
      <c r="ORF3" s="21"/>
      <c r="ORG3" s="22"/>
      <c r="ORH3" s="21"/>
      <c r="ORI3" s="21"/>
      <c r="ORJ3" s="21"/>
      <c r="ORK3" s="21"/>
      <c r="ORL3" s="21"/>
      <c r="ORM3" s="21"/>
      <c r="ORN3" s="21"/>
      <c r="ORO3" s="22"/>
      <c r="ORP3" s="21"/>
      <c r="ORQ3" s="21"/>
      <c r="ORR3" s="21"/>
      <c r="ORS3" s="21"/>
      <c r="ORT3" s="21"/>
      <c r="ORU3" s="21"/>
      <c r="ORV3" s="21"/>
      <c r="ORW3" s="22"/>
      <c r="ORX3" s="21"/>
      <c r="ORY3" s="21"/>
      <c r="ORZ3" s="21"/>
      <c r="OSA3" s="21"/>
      <c r="OSB3" s="21"/>
      <c r="OSC3" s="21"/>
      <c r="OSD3" s="21"/>
      <c r="OSE3" s="22"/>
      <c r="OSF3" s="21"/>
      <c r="OSG3" s="21"/>
      <c r="OSH3" s="21"/>
      <c r="OSI3" s="21"/>
      <c r="OSJ3" s="21"/>
      <c r="OSK3" s="21"/>
      <c r="OSL3" s="21"/>
      <c r="OSM3" s="22"/>
      <c r="OSN3" s="21"/>
      <c r="OSO3" s="21"/>
      <c r="OSP3" s="21"/>
      <c r="OSQ3" s="21"/>
      <c r="OSR3" s="21"/>
      <c r="OSS3" s="21"/>
      <c r="OST3" s="21"/>
      <c r="OSU3" s="22"/>
      <c r="OSV3" s="21"/>
      <c r="OSW3" s="21"/>
      <c r="OSX3" s="21"/>
      <c r="OSY3" s="21"/>
      <c r="OSZ3" s="21"/>
      <c r="OTA3" s="21"/>
      <c r="OTB3" s="21"/>
      <c r="OTC3" s="22"/>
      <c r="OTD3" s="21"/>
      <c r="OTE3" s="21"/>
      <c r="OTF3" s="21"/>
      <c r="OTG3" s="21"/>
      <c r="OTH3" s="21"/>
      <c r="OTI3" s="21"/>
      <c r="OTJ3" s="21"/>
      <c r="OTK3" s="22"/>
      <c r="OTL3" s="21"/>
      <c r="OTM3" s="21"/>
      <c r="OTN3" s="21"/>
      <c r="OTO3" s="21"/>
      <c r="OTP3" s="21"/>
      <c r="OTQ3" s="21"/>
      <c r="OTR3" s="21"/>
      <c r="OTS3" s="22"/>
      <c r="OTT3" s="21"/>
      <c r="OTU3" s="21"/>
      <c r="OTV3" s="21"/>
      <c r="OTW3" s="21"/>
      <c r="OTX3" s="21"/>
      <c r="OTY3" s="21"/>
      <c r="OTZ3" s="21"/>
      <c r="OUA3" s="22"/>
      <c r="OUB3" s="21"/>
      <c r="OUC3" s="21"/>
      <c r="OUD3" s="21"/>
      <c r="OUE3" s="21"/>
      <c r="OUF3" s="21"/>
      <c r="OUG3" s="21"/>
      <c r="OUH3" s="21"/>
      <c r="OUI3" s="22"/>
      <c r="OUJ3" s="21"/>
      <c r="OUK3" s="21"/>
      <c r="OUL3" s="21"/>
      <c r="OUM3" s="21"/>
      <c r="OUN3" s="21"/>
      <c r="OUO3" s="21"/>
      <c r="OUP3" s="21"/>
      <c r="OUQ3" s="22"/>
      <c r="OUR3" s="21"/>
      <c r="OUS3" s="21"/>
      <c r="OUT3" s="21"/>
      <c r="OUU3" s="21"/>
      <c r="OUV3" s="21"/>
      <c r="OUW3" s="21"/>
      <c r="OUX3" s="21"/>
      <c r="OUY3" s="22"/>
      <c r="OUZ3" s="21"/>
      <c r="OVA3" s="21"/>
      <c r="OVB3" s="21"/>
      <c r="OVC3" s="21"/>
      <c r="OVD3" s="21"/>
      <c r="OVE3" s="21"/>
      <c r="OVF3" s="21"/>
      <c r="OVG3" s="22"/>
      <c r="OVH3" s="21"/>
      <c r="OVI3" s="21"/>
      <c r="OVJ3" s="21"/>
      <c r="OVK3" s="21"/>
      <c r="OVL3" s="21"/>
      <c r="OVM3" s="21"/>
      <c r="OVN3" s="21"/>
      <c r="OVO3" s="22"/>
      <c r="OVP3" s="21"/>
      <c r="OVQ3" s="21"/>
      <c r="OVR3" s="21"/>
      <c r="OVS3" s="21"/>
      <c r="OVT3" s="21"/>
      <c r="OVU3" s="21"/>
      <c r="OVV3" s="21"/>
      <c r="OVW3" s="22"/>
      <c r="OVX3" s="21"/>
      <c r="OVY3" s="21"/>
      <c r="OVZ3" s="21"/>
      <c r="OWA3" s="21"/>
      <c r="OWB3" s="21"/>
      <c r="OWC3" s="21"/>
      <c r="OWD3" s="21"/>
      <c r="OWE3" s="22"/>
      <c r="OWF3" s="21"/>
      <c r="OWG3" s="21"/>
      <c r="OWH3" s="21"/>
      <c r="OWI3" s="21"/>
      <c r="OWJ3" s="21"/>
      <c r="OWK3" s="21"/>
      <c r="OWL3" s="21"/>
      <c r="OWM3" s="22"/>
      <c r="OWN3" s="21"/>
      <c r="OWO3" s="21"/>
      <c r="OWP3" s="21"/>
      <c r="OWQ3" s="21"/>
      <c r="OWR3" s="21"/>
      <c r="OWS3" s="21"/>
      <c r="OWT3" s="21"/>
      <c r="OWU3" s="22"/>
      <c r="OWV3" s="21"/>
      <c r="OWW3" s="21"/>
      <c r="OWX3" s="21"/>
      <c r="OWY3" s="21"/>
      <c r="OWZ3" s="21"/>
      <c r="OXA3" s="21"/>
      <c r="OXB3" s="21"/>
      <c r="OXC3" s="22"/>
      <c r="OXD3" s="21"/>
      <c r="OXE3" s="21"/>
      <c r="OXF3" s="21"/>
      <c r="OXG3" s="21"/>
      <c r="OXH3" s="21"/>
      <c r="OXI3" s="21"/>
      <c r="OXJ3" s="21"/>
      <c r="OXK3" s="22"/>
      <c r="OXL3" s="21"/>
      <c r="OXM3" s="21"/>
      <c r="OXN3" s="21"/>
      <c r="OXO3" s="21"/>
      <c r="OXP3" s="21"/>
      <c r="OXQ3" s="21"/>
      <c r="OXR3" s="21"/>
      <c r="OXS3" s="22"/>
      <c r="OXT3" s="21"/>
      <c r="OXU3" s="21"/>
      <c r="OXV3" s="21"/>
      <c r="OXW3" s="21"/>
      <c r="OXX3" s="21"/>
      <c r="OXY3" s="21"/>
      <c r="OXZ3" s="21"/>
      <c r="OYA3" s="22"/>
      <c r="OYB3" s="21"/>
      <c r="OYC3" s="21"/>
      <c r="OYD3" s="21"/>
      <c r="OYE3" s="21"/>
      <c r="OYF3" s="21"/>
      <c r="OYG3" s="21"/>
      <c r="OYH3" s="21"/>
      <c r="OYI3" s="22"/>
      <c r="OYJ3" s="21"/>
      <c r="OYK3" s="21"/>
      <c r="OYL3" s="21"/>
      <c r="OYM3" s="21"/>
      <c r="OYN3" s="21"/>
      <c r="OYO3" s="21"/>
      <c r="OYP3" s="21"/>
      <c r="OYQ3" s="22"/>
      <c r="OYR3" s="21"/>
      <c r="OYS3" s="21"/>
      <c r="OYT3" s="21"/>
      <c r="OYU3" s="21"/>
      <c r="OYV3" s="21"/>
      <c r="OYW3" s="21"/>
      <c r="OYX3" s="21"/>
      <c r="OYY3" s="22"/>
      <c r="OYZ3" s="21"/>
      <c r="OZA3" s="21"/>
      <c r="OZB3" s="21"/>
      <c r="OZC3" s="21"/>
      <c r="OZD3" s="21"/>
      <c r="OZE3" s="21"/>
      <c r="OZF3" s="21"/>
      <c r="OZG3" s="22"/>
      <c r="OZH3" s="21"/>
      <c r="OZI3" s="21"/>
      <c r="OZJ3" s="21"/>
      <c r="OZK3" s="21"/>
      <c r="OZL3" s="21"/>
      <c r="OZM3" s="21"/>
      <c r="OZN3" s="21"/>
      <c r="OZO3" s="22"/>
      <c r="OZP3" s="21"/>
      <c r="OZQ3" s="21"/>
      <c r="OZR3" s="21"/>
      <c r="OZS3" s="21"/>
      <c r="OZT3" s="21"/>
      <c r="OZU3" s="21"/>
      <c r="OZV3" s="21"/>
      <c r="OZW3" s="22"/>
      <c r="OZX3" s="21"/>
      <c r="OZY3" s="21"/>
      <c r="OZZ3" s="21"/>
      <c r="PAA3" s="21"/>
      <c r="PAB3" s="21"/>
      <c r="PAC3" s="21"/>
      <c r="PAD3" s="21"/>
      <c r="PAE3" s="22"/>
      <c r="PAF3" s="21"/>
      <c r="PAG3" s="21"/>
      <c r="PAH3" s="21"/>
      <c r="PAI3" s="21"/>
      <c r="PAJ3" s="21"/>
      <c r="PAK3" s="21"/>
      <c r="PAL3" s="21"/>
      <c r="PAM3" s="22"/>
      <c r="PAN3" s="21"/>
      <c r="PAO3" s="21"/>
      <c r="PAP3" s="21"/>
      <c r="PAQ3" s="21"/>
      <c r="PAR3" s="21"/>
      <c r="PAS3" s="21"/>
      <c r="PAT3" s="21"/>
      <c r="PAU3" s="22"/>
      <c r="PAV3" s="21"/>
      <c r="PAW3" s="21"/>
      <c r="PAX3" s="21"/>
      <c r="PAY3" s="21"/>
      <c r="PAZ3" s="21"/>
      <c r="PBA3" s="21"/>
      <c r="PBB3" s="21"/>
      <c r="PBC3" s="22"/>
      <c r="PBD3" s="21"/>
      <c r="PBE3" s="21"/>
      <c r="PBF3" s="21"/>
      <c r="PBG3" s="21"/>
      <c r="PBH3" s="21"/>
      <c r="PBI3" s="21"/>
      <c r="PBJ3" s="21"/>
      <c r="PBK3" s="22"/>
      <c r="PBL3" s="21"/>
      <c r="PBM3" s="21"/>
      <c r="PBN3" s="21"/>
      <c r="PBO3" s="21"/>
      <c r="PBP3" s="21"/>
      <c r="PBQ3" s="21"/>
      <c r="PBR3" s="21"/>
      <c r="PBS3" s="22"/>
      <c r="PBT3" s="21"/>
      <c r="PBU3" s="21"/>
      <c r="PBV3" s="21"/>
      <c r="PBW3" s="21"/>
      <c r="PBX3" s="21"/>
      <c r="PBY3" s="21"/>
      <c r="PBZ3" s="21"/>
      <c r="PCA3" s="22"/>
      <c r="PCB3" s="21"/>
      <c r="PCC3" s="21"/>
      <c r="PCD3" s="21"/>
      <c r="PCE3" s="21"/>
      <c r="PCF3" s="21"/>
      <c r="PCG3" s="21"/>
      <c r="PCH3" s="21"/>
      <c r="PCI3" s="22"/>
      <c r="PCJ3" s="21"/>
      <c r="PCK3" s="21"/>
      <c r="PCL3" s="21"/>
      <c r="PCM3" s="21"/>
      <c r="PCN3" s="21"/>
      <c r="PCO3" s="21"/>
      <c r="PCP3" s="21"/>
      <c r="PCQ3" s="22"/>
      <c r="PCR3" s="21"/>
      <c r="PCS3" s="21"/>
      <c r="PCT3" s="21"/>
      <c r="PCU3" s="21"/>
      <c r="PCV3" s="21"/>
      <c r="PCW3" s="21"/>
      <c r="PCX3" s="21"/>
      <c r="PCY3" s="22"/>
      <c r="PCZ3" s="21"/>
      <c r="PDA3" s="21"/>
      <c r="PDB3" s="21"/>
      <c r="PDC3" s="21"/>
      <c r="PDD3" s="21"/>
      <c r="PDE3" s="21"/>
      <c r="PDF3" s="21"/>
      <c r="PDG3" s="22"/>
      <c r="PDH3" s="21"/>
      <c r="PDI3" s="21"/>
      <c r="PDJ3" s="21"/>
      <c r="PDK3" s="21"/>
      <c r="PDL3" s="21"/>
      <c r="PDM3" s="21"/>
      <c r="PDN3" s="21"/>
      <c r="PDO3" s="22"/>
      <c r="PDP3" s="21"/>
      <c r="PDQ3" s="21"/>
      <c r="PDR3" s="21"/>
      <c r="PDS3" s="21"/>
      <c r="PDT3" s="21"/>
      <c r="PDU3" s="21"/>
      <c r="PDV3" s="21"/>
      <c r="PDW3" s="22"/>
      <c r="PDX3" s="21"/>
      <c r="PDY3" s="21"/>
      <c r="PDZ3" s="21"/>
      <c r="PEA3" s="21"/>
      <c r="PEB3" s="21"/>
      <c r="PEC3" s="21"/>
      <c r="PED3" s="21"/>
      <c r="PEE3" s="22"/>
      <c r="PEF3" s="21"/>
      <c r="PEG3" s="21"/>
      <c r="PEH3" s="21"/>
      <c r="PEI3" s="21"/>
      <c r="PEJ3" s="21"/>
      <c r="PEK3" s="21"/>
      <c r="PEL3" s="21"/>
      <c r="PEM3" s="22"/>
      <c r="PEN3" s="21"/>
      <c r="PEO3" s="21"/>
      <c r="PEP3" s="21"/>
      <c r="PEQ3" s="21"/>
      <c r="PER3" s="21"/>
      <c r="PES3" s="21"/>
      <c r="PET3" s="21"/>
      <c r="PEU3" s="22"/>
      <c r="PEV3" s="21"/>
      <c r="PEW3" s="21"/>
      <c r="PEX3" s="21"/>
      <c r="PEY3" s="21"/>
      <c r="PEZ3" s="21"/>
      <c r="PFA3" s="21"/>
      <c r="PFB3" s="21"/>
      <c r="PFC3" s="22"/>
      <c r="PFD3" s="21"/>
      <c r="PFE3" s="21"/>
      <c r="PFF3" s="21"/>
      <c r="PFG3" s="21"/>
      <c r="PFH3" s="21"/>
      <c r="PFI3" s="21"/>
      <c r="PFJ3" s="21"/>
      <c r="PFK3" s="22"/>
      <c r="PFL3" s="21"/>
      <c r="PFM3" s="21"/>
      <c r="PFN3" s="21"/>
      <c r="PFO3" s="21"/>
      <c r="PFP3" s="21"/>
      <c r="PFQ3" s="21"/>
      <c r="PFR3" s="21"/>
      <c r="PFS3" s="22"/>
      <c r="PFT3" s="21"/>
      <c r="PFU3" s="21"/>
      <c r="PFV3" s="21"/>
      <c r="PFW3" s="21"/>
      <c r="PFX3" s="21"/>
      <c r="PFY3" s="21"/>
      <c r="PFZ3" s="21"/>
      <c r="PGA3" s="22"/>
      <c r="PGB3" s="21"/>
      <c r="PGC3" s="21"/>
      <c r="PGD3" s="21"/>
      <c r="PGE3" s="21"/>
      <c r="PGF3" s="21"/>
      <c r="PGG3" s="21"/>
      <c r="PGH3" s="21"/>
      <c r="PGI3" s="22"/>
      <c r="PGJ3" s="21"/>
      <c r="PGK3" s="21"/>
      <c r="PGL3" s="21"/>
      <c r="PGM3" s="21"/>
      <c r="PGN3" s="21"/>
      <c r="PGO3" s="21"/>
      <c r="PGP3" s="21"/>
      <c r="PGQ3" s="22"/>
      <c r="PGR3" s="21"/>
      <c r="PGS3" s="21"/>
      <c r="PGT3" s="21"/>
      <c r="PGU3" s="21"/>
      <c r="PGV3" s="21"/>
      <c r="PGW3" s="21"/>
      <c r="PGX3" s="21"/>
      <c r="PGY3" s="22"/>
      <c r="PGZ3" s="21"/>
      <c r="PHA3" s="21"/>
      <c r="PHB3" s="21"/>
      <c r="PHC3" s="21"/>
      <c r="PHD3" s="21"/>
      <c r="PHE3" s="21"/>
      <c r="PHF3" s="21"/>
      <c r="PHG3" s="22"/>
      <c r="PHH3" s="21"/>
      <c r="PHI3" s="21"/>
      <c r="PHJ3" s="21"/>
      <c r="PHK3" s="21"/>
      <c r="PHL3" s="21"/>
      <c r="PHM3" s="21"/>
      <c r="PHN3" s="21"/>
      <c r="PHO3" s="22"/>
      <c r="PHP3" s="21"/>
      <c r="PHQ3" s="21"/>
      <c r="PHR3" s="21"/>
      <c r="PHS3" s="21"/>
      <c r="PHT3" s="21"/>
      <c r="PHU3" s="21"/>
      <c r="PHV3" s="21"/>
      <c r="PHW3" s="22"/>
      <c r="PHX3" s="21"/>
      <c r="PHY3" s="21"/>
      <c r="PHZ3" s="21"/>
      <c r="PIA3" s="21"/>
      <c r="PIB3" s="21"/>
      <c r="PIC3" s="21"/>
      <c r="PID3" s="21"/>
      <c r="PIE3" s="22"/>
      <c r="PIF3" s="21"/>
      <c r="PIG3" s="21"/>
      <c r="PIH3" s="21"/>
      <c r="PII3" s="21"/>
      <c r="PIJ3" s="21"/>
      <c r="PIK3" s="21"/>
      <c r="PIL3" s="21"/>
      <c r="PIM3" s="22"/>
      <c r="PIN3" s="21"/>
      <c r="PIO3" s="21"/>
      <c r="PIP3" s="21"/>
      <c r="PIQ3" s="21"/>
      <c r="PIR3" s="21"/>
      <c r="PIS3" s="21"/>
      <c r="PIT3" s="21"/>
      <c r="PIU3" s="22"/>
      <c r="PIV3" s="21"/>
      <c r="PIW3" s="21"/>
      <c r="PIX3" s="21"/>
      <c r="PIY3" s="21"/>
      <c r="PIZ3" s="21"/>
      <c r="PJA3" s="21"/>
      <c r="PJB3" s="21"/>
      <c r="PJC3" s="22"/>
      <c r="PJD3" s="21"/>
      <c r="PJE3" s="21"/>
      <c r="PJF3" s="21"/>
      <c r="PJG3" s="21"/>
      <c r="PJH3" s="21"/>
      <c r="PJI3" s="21"/>
      <c r="PJJ3" s="21"/>
      <c r="PJK3" s="22"/>
      <c r="PJL3" s="21"/>
      <c r="PJM3" s="21"/>
      <c r="PJN3" s="21"/>
      <c r="PJO3" s="21"/>
      <c r="PJP3" s="21"/>
      <c r="PJQ3" s="21"/>
      <c r="PJR3" s="21"/>
      <c r="PJS3" s="22"/>
      <c r="PJT3" s="21"/>
      <c r="PJU3" s="21"/>
      <c r="PJV3" s="21"/>
      <c r="PJW3" s="21"/>
      <c r="PJX3" s="21"/>
      <c r="PJY3" s="21"/>
      <c r="PJZ3" s="21"/>
      <c r="PKA3" s="22"/>
      <c r="PKB3" s="21"/>
      <c r="PKC3" s="21"/>
      <c r="PKD3" s="21"/>
      <c r="PKE3" s="21"/>
      <c r="PKF3" s="21"/>
      <c r="PKG3" s="21"/>
      <c r="PKH3" s="21"/>
      <c r="PKI3" s="22"/>
      <c r="PKJ3" s="21"/>
      <c r="PKK3" s="21"/>
      <c r="PKL3" s="21"/>
      <c r="PKM3" s="21"/>
      <c r="PKN3" s="21"/>
      <c r="PKO3" s="21"/>
      <c r="PKP3" s="21"/>
      <c r="PKQ3" s="22"/>
      <c r="PKR3" s="21"/>
      <c r="PKS3" s="21"/>
      <c r="PKT3" s="21"/>
      <c r="PKU3" s="21"/>
      <c r="PKV3" s="21"/>
      <c r="PKW3" s="21"/>
      <c r="PKX3" s="21"/>
      <c r="PKY3" s="22"/>
      <c r="PKZ3" s="21"/>
      <c r="PLA3" s="21"/>
      <c r="PLB3" s="21"/>
      <c r="PLC3" s="21"/>
      <c r="PLD3" s="21"/>
      <c r="PLE3" s="21"/>
      <c r="PLF3" s="21"/>
      <c r="PLG3" s="22"/>
      <c r="PLH3" s="21"/>
      <c r="PLI3" s="21"/>
      <c r="PLJ3" s="21"/>
      <c r="PLK3" s="21"/>
      <c r="PLL3" s="21"/>
      <c r="PLM3" s="21"/>
      <c r="PLN3" s="21"/>
      <c r="PLO3" s="22"/>
      <c r="PLP3" s="21"/>
      <c r="PLQ3" s="21"/>
      <c r="PLR3" s="21"/>
      <c r="PLS3" s="21"/>
      <c r="PLT3" s="21"/>
      <c r="PLU3" s="21"/>
      <c r="PLV3" s="21"/>
      <c r="PLW3" s="22"/>
      <c r="PLX3" s="21"/>
      <c r="PLY3" s="21"/>
      <c r="PLZ3" s="21"/>
      <c r="PMA3" s="21"/>
      <c r="PMB3" s="21"/>
      <c r="PMC3" s="21"/>
      <c r="PMD3" s="21"/>
      <c r="PME3" s="22"/>
      <c r="PMF3" s="21"/>
      <c r="PMG3" s="21"/>
      <c r="PMH3" s="21"/>
      <c r="PMI3" s="21"/>
      <c r="PMJ3" s="21"/>
      <c r="PMK3" s="21"/>
      <c r="PML3" s="21"/>
      <c r="PMM3" s="22"/>
      <c r="PMN3" s="21"/>
      <c r="PMO3" s="21"/>
      <c r="PMP3" s="21"/>
      <c r="PMQ3" s="21"/>
      <c r="PMR3" s="21"/>
      <c r="PMS3" s="21"/>
      <c r="PMT3" s="21"/>
      <c r="PMU3" s="22"/>
      <c r="PMV3" s="21"/>
      <c r="PMW3" s="21"/>
      <c r="PMX3" s="21"/>
      <c r="PMY3" s="21"/>
      <c r="PMZ3" s="21"/>
      <c r="PNA3" s="21"/>
      <c r="PNB3" s="21"/>
      <c r="PNC3" s="22"/>
      <c r="PND3" s="21"/>
      <c r="PNE3" s="21"/>
      <c r="PNF3" s="21"/>
      <c r="PNG3" s="21"/>
      <c r="PNH3" s="21"/>
      <c r="PNI3" s="21"/>
      <c r="PNJ3" s="21"/>
      <c r="PNK3" s="22"/>
      <c r="PNL3" s="21"/>
      <c r="PNM3" s="21"/>
      <c r="PNN3" s="21"/>
      <c r="PNO3" s="21"/>
      <c r="PNP3" s="21"/>
      <c r="PNQ3" s="21"/>
      <c r="PNR3" s="21"/>
      <c r="PNS3" s="22"/>
      <c r="PNT3" s="21"/>
      <c r="PNU3" s="21"/>
      <c r="PNV3" s="21"/>
      <c r="PNW3" s="21"/>
      <c r="PNX3" s="21"/>
      <c r="PNY3" s="21"/>
      <c r="PNZ3" s="21"/>
      <c r="POA3" s="22"/>
      <c r="POB3" s="21"/>
      <c r="POC3" s="21"/>
      <c r="POD3" s="21"/>
      <c r="POE3" s="21"/>
      <c r="POF3" s="21"/>
      <c r="POG3" s="21"/>
      <c r="POH3" s="21"/>
      <c r="POI3" s="22"/>
      <c r="POJ3" s="21"/>
      <c r="POK3" s="21"/>
      <c r="POL3" s="21"/>
      <c r="POM3" s="21"/>
      <c r="PON3" s="21"/>
      <c r="POO3" s="21"/>
      <c r="POP3" s="21"/>
      <c r="POQ3" s="22"/>
      <c r="POR3" s="21"/>
      <c r="POS3" s="21"/>
      <c r="POT3" s="21"/>
      <c r="POU3" s="21"/>
      <c r="POV3" s="21"/>
      <c r="POW3" s="21"/>
      <c r="POX3" s="21"/>
      <c r="POY3" s="22"/>
      <c r="POZ3" s="21"/>
      <c r="PPA3" s="21"/>
      <c r="PPB3" s="21"/>
      <c r="PPC3" s="21"/>
      <c r="PPD3" s="21"/>
      <c r="PPE3" s="21"/>
      <c r="PPF3" s="21"/>
      <c r="PPG3" s="22"/>
      <c r="PPH3" s="21"/>
      <c r="PPI3" s="21"/>
      <c r="PPJ3" s="21"/>
      <c r="PPK3" s="21"/>
      <c r="PPL3" s="21"/>
      <c r="PPM3" s="21"/>
      <c r="PPN3" s="21"/>
      <c r="PPO3" s="22"/>
      <c r="PPP3" s="21"/>
      <c r="PPQ3" s="21"/>
      <c r="PPR3" s="21"/>
      <c r="PPS3" s="21"/>
      <c r="PPT3" s="21"/>
      <c r="PPU3" s="21"/>
      <c r="PPV3" s="21"/>
      <c r="PPW3" s="22"/>
      <c r="PPX3" s="21"/>
      <c r="PPY3" s="21"/>
      <c r="PPZ3" s="21"/>
      <c r="PQA3" s="21"/>
      <c r="PQB3" s="21"/>
      <c r="PQC3" s="21"/>
      <c r="PQD3" s="21"/>
      <c r="PQE3" s="22"/>
      <c r="PQF3" s="21"/>
      <c r="PQG3" s="21"/>
      <c r="PQH3" s="21"/>
      <c r="PQI3" s="21"/>
      <c r="PQJ3" s="21"/>
      <c r="PQK3" s="21"/>
      <c r="PQL3" s="21"/>
      <c r="PQM3" s="22"/>
      <c r="PQN3" s="21"/>
      <c r="PQO3" s="21"/>
      <c r="PQP3" s="21"/>
      <c r="PQQ3" s="21"/>
      <c r="PQR3" s="21"/>
      <c r="PQS3" s="21"/>
      <c r="PQT3" s="21"/>
      <c r="PQU3" s="22"/>
      <c r="PQV3" s="21"/>
      <c r="PQW3" s="21"/>
      <c r="PQX3" s="21"/>
      <c r="PQY3" s="21"/>
      <c r="PQZ3" s="21"/>
      <c r="PRA3" s="21"/>
      <c r="PRB3" s="21"/>
      <c r="PRC3" s="22"/>
      <c r="PRD3" s="21"/>
      <c r="PRE3" s="21"/>
      <c r="PRF3" s="21"/>
      <c r="PRG3" s="21"/>
      <c r="PRH3" s="21"/>
      <c r="PRI3" s="21"/>
      <c r="PRJ3" s="21"/>
      <c r="PRK3" s="22"/>
      <c r="PRL3" s="21"/>
      <c r="PRM3" s="21"/>
      <c r="PRN3" s="21"/>
      <c r="PRO3" s="21"/>
      <c r="PRP3" s="21"/>
      <c r="PRQ3" s="21"/>
      <c r="PRR3" s="21"/>
      <c r="PRS3" s="22"/>
      <c r="PRT3" s="21"/>
      <c r="PRU3" s="21"/>
      <c r="PRV3" s="21"/>
      <c r="PRW3" s="21"/>
      <c r="PRX3" s="21"/>
      <c r="PRY3" s="21"/>
      <c r="PRZ3" s="21"/>
      <c r="PSA3" s="22"/>
      <c r="PSB3" s="21"/>
      <c r="PSC3" s="21"/>
      <c r="PSD3" s="21"/>
      <c r="PSE3" s="21"/>
      <c r="PSF3" s="21"/>
      <c r="PSG3" s="21"/>
      <c r="PSH3" s="21"/>
      <c r="PSI3" s="22"/>
      <c r="PSJ3" s="21"/>
      <c r="PSK3" s="21"/>
      <c r="PSL3" s="21"/>
      <c r="PSM3" s="21"/>
      <c r="PSN3" s="21"/>
      <c r="PSO3" s="21"/>
      <c r="PSP3" s="21"/>
      <c r="PSQ3" s="22"/>
      <c r="PSR3" s="21"/>
      <c r="PSS3" s="21"/>
      <c r="PST3" s="21"/>
      <c r="PSU3" s="21"/>
      <c r="PSV3" s="21"/>
      <c r="PSW3" s="21"/>
      <c r="PSX3" s="21"/>
      <c r="PSY3" s="22"/>
      <c r="PSZ3" s="21"/>
      <c r="PTA3" s="21"/>
      <c r="PTB3" s="21"/>
      <c r="PTC3" s="21"/>
      <c r="PTD3" s="21"/>
      <c r="PTE3" s="21"/>
      <c r="PTF3" s="21"/>
      <c r="PTG3" s="22"/>
      <c r="PTH3" s="21"/>
      <c r="PTI3" s="21"/>
      <c r="PTJ3" s="21"/>
      <c r="PTK3" s="21"/>
      <c r="PTL3" s="21"/>
      <c r="PTM3" s="21"/>
      <c r="PTN3" s="21"/>
      <c r="PTO3" s="22"/>
      <c r="PTP3" s="21"/>
      <c r="PTQ3" s="21"/>
      <c r="PTR3" s="21"/>
      <c r="PTS3" s="21"/>
      <c r="PTT3" s="21"/>
      <c r="PTU3" s="21"/>
      <c r="PTV3" s="21"/>
      <c r="PTW3" s="22"/>
      <c r="PTX3" s="21"/>
      <c r="PTY3" s="21"/>
      <c r="PTZ3" s="21"/>
      <c r="PUA3" s="21"/>
      <c r="PUB3" s="21"/>
      <c r="PUC3" s="21"/>
      <c r="PUD3" s="21"/>
      <c r="PUE3" s="22"/>
      <c r="PUF3" s="21"/>
      <c r="PUG3" s="21"/>
      <c r="PUH3" s="21"/>
      <c r="PUI3" s="21"/>
      <c r="PUJ3" s="21"/>
      <c r="PUK3" s="21"/>
      <c r="PUL3" s="21"/>
      <c r="PUM3" s="22"/>
      <c r="PUN3" s="21"/>
      <c r="PUO3" s="21"/>
      <c r="PUP3" s="21"/>
      <c r="PUQ3" s="21"/>
      <c r="PUR3" s="21"/>
      <c r="PUS3" s="21"/>
      <c r="PUT3" s="21"/>
      <c r="PUU3" s="22"/>
      <c r="PUV3" s="21"/>
      <c r="PUW3" s="21"/>
      <c r="PUX3" s="21"/>
      <c r="PUY3" s="21"/>
      <c r="PUZ3" s="21"/>
      <c r="PVA3" s="21"/>
      <c r="PVB3" s="21"/>
      <c r="PVC3" s="22"/>
      <c r="PVD3" s="21"/>
      <c r="PVE3" s="21"/>
      <c r="PVF3" s="21"/>
      <c r="PVG3" s="21"/>
      <c r="PVH3" s="21"/>
      <c r="PVI3" s="21"/>
      <c r="PVJ3" s="21"/>
      <c r="PVK3" s="22"/>
      <c r="PVL3" s="21"/>
      <c r="PVM3" s="21"/>
      <c r="PVN3" s="21"/>
      <c r="PVO3" s="21"/>
      <c r="PVP3" s="21"/>
      <c r="PVQ3" s="21"/>
      <c r="PVR3" s="21"/>
      <c r="PVS3" s="22"/>
      <c r="PVT3" s="21"/>
      <c r="PVU3" s="21"/>
      <c r="PVV3" s="21"/>
      <c r="PVW3" s="21"/>
      <c r="PVX3" s="21"/>
      <c r="PVY3" s="21"/>
      <c r="PVZ3" s="21"/>
      <c r="PWA3" s="22"/>
      <c r="PWB3" s="21"/>
      <c r="PWC3" s="21"/>
      <c r="PWD3" s="21"/>
      <c r="PWE3" s="21"/>
      <c r="PWF3" s="21"/>
      <c r="PWG3" s="21"/>
      <c r="PWH3" s="21"/>
      <c r="PWI3" s="22"/>
      <c r="PWJ3" s="21"/>
      <c r="PWK3" s="21"/>
      <c r="PWL3" s="21"/>
      <c r="PWM3" s="21"/>
      <c r="PWN3" s="21"/>
      <c r="PWO3" s="21"/>
      <c r="PWP3" s="21"/>
      <c r="PWQ3" s="22"/>
      <c r="PWR3" s="21"/>
      <c r="PWS3" s="21"/>
      <c r="PWT3" s="21"/>
      <c r="PWU3" s="21"/>
      <c r="PWV3" s="21"/>
      <c r="PWW3" s="21"/>
      <c r="PWX3" s="21"/>
      <c r="PWY3" s="22"/>
      <c r="PWZ3" s="21"/>
      <c r="PXA3" s="21"/>
      <c r="PXB3" s="21"/>
      <c r="PXC3" s="21"/>
      <c r="PXD3" s="21"/>
      <c r="PXE3" s="21"/>
      <c r="PXF3" s="21"/>
      <c r="PXG3" s="22"/>
      <c r="PXH3" s="21"/>
      <c r="PXI3" s="21"/>
      <c r="PXJ3" s="21"/>
      <c r="PXK3" s="21"/>
      <c r="PXL3" s="21"/>
      <c r="PXM3" s="21"/>
      <c r="PXN3" s="21"/>
      <c r="PXO3" s="22"/>
      <c r="PXP3" s="21"/>
      <c r="PXQ3" s="21"/>
      <c r="PXR3" s="21"/>
      <c r="PXS3" s="21"/>
      <c r="PXT3" s="21"/>
      <c r="PXU3" s="21"/>
      <c r="PXV3" s="21"/>
      <c r="PXW3" s="22"/>
      <c r="PXX3" s="21"/>
      <c r="PXY3" s="21"/>
      <c r="PXZ3" s="21"/>
      <c r="PYA3" s="21"/>
      <c r="PYB3" s="21"/>
      <c r="PYC3" s="21"/>
      <c r="PYD3" s="21"/>
      <c r="PYE3" s="22"/>
      <c r="PYF3" s="21"/>
      <c r="PYG3" s="21"/>
      <c r="PYH3" s="21"/>
      <c r="PYI3" s="21"/>
      <c r="PYJ3" s="21"/>
      <c r="PYK3" s="21"/>
      <c r="PYL3" s="21"/>
      <c r="PYM3" s="22"/>
      <c r="PYN3" s="21"/>
      <c r="PYO3" s="21"/>
      <c r="PYP3" s="21"/>
      <c r="PYQ3" s="21"/>
      <c r="PYR3" s="21"/>
      <c r="PYS3" s="21"/>
      <c r="PYT3" s="21"/>
      <c r="PYU3" s="22"/>
      <c r="PYV3" s="21"/>
      <c r="PYW3" s="21"/>
      <c r="PYX3" s="21"/>
      <c r="PYY3" s="21"/>
      <c r="PYZ3" s="21"/>
      <c r="PZA3" s="21"/>
      <c r="PZB3" s="21"/>
      <c r="PZC3" s="22"/>
      <c r="PZD3" s="21"/>
      <c r="PZE3" s="21"/>
      <c r="PZF3" s="21"/>
      <c r="PZG3" s="21"/>
      <c r="PZH3" s="21"/>
      <c r="PZI3" s="21"/>
      <c r="PZJ3" s="21"/>
      <c r="PZK3" s="22"/>
      <c r="PZL3" s="21"/>
      <c r="PZM3" s="21"/>
      <c r="PZN3" s="21"/>
      <c r="PZO3" s="21"/>
      <c r="PZP3" s="21"/>
      <c r="PZQ3" s="21"/>
      <c r="PZR3" s="21"/>
      <c r="PZS3" s="22"/>
      <c r="PZT3" s="21"/>
      <c r="PZU3" s="21"/>
      <c r="PZV3" s="21"/>
      <c r="PZW3" s="21"/>
      <c r="PZX3" s="21"/>
      <c r="PZY3" s="21"/>
      <c r="PZZ3" s="21"/>
      <c r="QAA3" s="22"/>
      <c r="QAB3" s="21"/>
      <c r="QAC3" s="21"/>
      <c r="QAD3" s="21"/>
      <c r="QAE3" s="21"/>
      <c r="QAF3" s="21"/>
      <c r="QAG3" s="21"/>
      <c r="QAH3" s="21"/>
      <c r="QAI3" s="22"/>
      <c r="QAJ3" s="21"/>
      <c r="QAK3" s="21"/>
      <c r="QAL3" s="21"/>
      <c r="QAM3" s="21"/>
      <c r="QAN3" s="21"/>
      <c r="QAO3" s="21"/>
      <c r="QAP3" s="21"/>
      <c r="QAQ3" s="22"/>
      <c r="QAR3" s="21"/>
      <c r="QAS3" s="21"/>
      <c r="QAT3" s="21"/>
      <c r="QAU3" s="21"/>
      <c r="QAV3" s="21"/>
      <c r="QAW3" s="21"/>
      <c r="QAX3" s="21"/>
      <c r="QAY3" s="22"/>
      <c r="QAZ3" s="21"/>
      <c r="QBA3" s="21"/>
      <c r="QBB3" s="21"/>
      <c r="QBC3" s="21"/>
      <c r="QBD3" s="21"/>
      <c r="QBE3" s="21"/>
      <c r="QBF3" s="21"/>
      <c r="QBG3" s="22"/>
      <c r="QBH3" s="21"/>
      <c r="QBI3" s="21"/>
      <c r="QBJ3" s="21"/>
      <c r="QBK3" s="21"/>
      <c r="QBL3" s="21"/>
      <c r="QBM3" s="21"/>
      <c r="QBN3" s="21"/>
      <c r="QBO3" s="22"/>
      <c r="QBP3" s="21"/>
      <c r="QBQ3" s="21"/>
      <c r="QBR3" s="21"/>
      <c r="QBS3" s="21"/>
      <c r="QBT3" s="21"/>
      <c r="QBU3" s="21"/>
      <c r="QBV3" s="21"/>
      <c r="QBW3" s="22"/>
      <c r="QBX3" s="21"/>
      <c r="QBY3" s="21"/>
      <c r="QBZ3" s="21"/>
      <c r="QCA3" s="21"/>
      <c r="QCB3" s="21"/>
      <c r="QCC3" s="21"/>
      <c r="QCD3" s="21"/>
      <c r="QCE3" s="22"/>
      <c r="QCF3" s="21"/>
      <c r="QCG3" s="21"/>
      <c r="QCH3" s="21"/>
      <c r="QCI3" s="21"/>
      <c r="QCJ3" s="21"/>
      <c r="QCK3" s="21"/>
      <c r="QCL3" s="21"/>
      <c r="QCM3" s="22"/>
      <c r="QCN3" s="21"/>
      <c r="QCO3" s="21"/>
      <c r="QCP3" s="21"/>
      <c r="QCQ3" s="21"/>
      <c r="QCR3" s="21"/>
      <c r="QCS3" s="21"/>
      <c r="QCT3" s="21"/>
      <c r="QCU3" s="22"/>
      <c r="QCV3" s="21"/>
      <c r="QCW3" s="21"/>
      <c r="QCX3" s="21"/>
      <c r="QCY3" s="21"/>
      <c r="QCZ3" s="21"/>
      <c r="QDA3" s="21"/>
      <c r="QDB3" s="21"/>
      <c r="QDC3" s="22"/>
      <c r="QDD3" s="21"/>
      <c r="QDE3" s="21"/>
      <c r="QDF3" s="21"/>
      <c r="QDG3" s="21"/>
      <c r="QDH3" s="21"/>
      <c r="QDI3" s="21"/>
      <c r="QDJ3" s="21"/>
      <c r="QDK3" s="22"/>
      <c r="QDL3" s="21"/>
      <c r="QDM3" s="21"/>
      <c r="QDN3" s="21"/>
      <c r="QDO3" s="21"/>
      <c r="QDP3" s="21"/>
      <c r="QDQ3" s="21"/>
      <c r="QDR3" s="21"/>
      <c r="QDS3" s="22"/>
      <c r="QDT3" s="21"/>
      <c r="QDU3" s="21"/>
      <c r="QDV3" s="21"/>
      <c r="QDW3" s="21"/>
      <c r="QDX3" s="21"/>
      <c r="QDY3" s="21"/>
      <c r="QDZ3" s="21"/>
      <c r="QEA3" s="22"/>
      <c r="QEB3" s="21"/>
      <c r="QEC3" s="21"/>
      <c r="QED3" s="21"/>
      <c r="QEE3" s="21"/>
      <c r="QEF3" s="21"/>
      <c r="QEG3" s="21"/>
      <c r="QEH3" s="21"/>
      <c r="QEI3" s="22"/>
      <c r="QEJ3" s="21"/>
      <c r="QEK3" s="21"/>
      <c r="QEL3" s="21"/>
      <c r="QEM3" s="21"/>
      <c r="QEN3" s="21"/>
      <c r="QEO3" s="21"/>
      <c r="QEP3" s="21"/>
      <c r="QEQ3" s="22"/>
      <c r="QER3" s="21"/>
      <c r="QES3" s="21"/>
      <c r="QET3" s="21"/>
      <c r="QEU3" s="21"/>
      <c r="QEV3" s="21"/>
      <c r="QEW3" s="21"/>
      <c r="QEX3" s="21"/>
      <c r="QEY3" s="22"/>
      <c r="QEZ3" s="21"/>
      <c r="QFA3" s="21"/>
      <c r="QFB3" s="21"/>
      <c r="QFC3" s="21"/>
      <c r="QFD3" s="21"/>
      <c r="QFE3" s="21"/>
      <c r="QFF3" s="21"/>
      <c r="QFG3" s="22"/>
      <c r="QFH3" s="21"/>
      <c r="QFI3" s="21"/>
      <c r="QFJ3" s="21"/>
      <c r="QFK3" s="21"/>
      <c r="QFL3" s="21"/>
      <c r="QFM3" s="21"/>
      <c r="QFN3" s="21"/>
      <c r="QFO3" s="22"/>
      <c r="QFP3" s="21"/>
      <c r="QFQ3" s="21"/>
      <c r="QFR3" s="21"/>
      <c r="QFS3" s="21"/>
      <c r="QFT3" s="21"/>
      <c r="QFU3" s="21"/>
      <c r="QFV3" s="21"/>
      <c r="QFW3" s="22"/>
      <c r="QFX3" s="21"/>
      <c r="QFY3" s="21"/>
      <c r="QFZ3" s="21"/>
      <c r="QGA3" s="21"/>
      <c r="QGB3" s="21"/>
      <c r="QGC3" s="21"/>
      <c r="QGD3" s="21"/>
      <c r="QGE3" s="22"/>
      <c r="QGF3" s="21"/>
      <c r="QGG3" s="21"/>
      <c r="QGH3" s="21"/>
      <c r="QGI3" s="21"/>
      <c r="QGJ3" s="21"/>
      <c r="QGK3" s="21"/>
      <c r="QGL3" s="21"/>
      <c r="QGM3" s="22"/>
      <c r="QGN3" s="21"/>
      <c r="QGO3" s="21"/>
      <c r="QGP3" s="21"/>
      <c r="QGQ3" s="21"/>
      <c r="QGR3" s="21"/>
      <c r="QGS3" s="21"/>
      <c r="QGT3" s="21"/>
      <c r="QGU3" s="22"/>
      <c r="QGV3" s="21"/>
      <c r="QGW3" s="21"/>
      <c r="QGX3" s="21"/>
      <c r="QGY3" s="21"/>
      <c r="QGZ3" s="21"/>
      <c r="QHA3" s="21"/>
      <c r="QHB3" s="21"/>
      <c r="QHC3" s="22"/>
      <c r="QHD3" s="21"/>
      <c r="QHE3" s="21"/>
      <c r="QHF3" s="21"/>
      <c r="QHG3" s="21"/>
      <c r="QHH3" s="21"/>
      <c r="QHI3" s="21"/>
      <c r="QHJ3" s="21"/>
      <c r="QHK3" s="22"/>
      <c r="QHL3" s="21"/>
      <c r="QHM3" s="21"/>
      <c r="QHN3" s="21"/>
      <c r="QHO3" s="21"/>
      <c r="QHP3" s="21"/>
      <c r="QHQ3" s="21"/>
      <c r="QHR3" s="21"/>
      <c r="QHS3" s="22"/>
      <c r="QHT3" s="21"/>
      <c r="QHU3" s="21"/>
      <c r="QHV3" s="21"/>
      <c r="QHW3" s="21"/>
      <c r="QHX3" s="21"/>
      <c r="QHY3" s="21"/>
      <c r="QHZ3" s="21"/>
      <c r="QIA3" s="22"/>
      <c r="QIB3" s="21"/>
      <c r="QIC3" s="21"/>
      <c r="QID3" s="21"/>
      <c r="QIE3" s="21"/>
      <c r="QIF3" s="21"/>
      <c r="QIG3" s="21"/>
      <c r="QIH3" s="21"/>
      <c r="QII3" s="22"/>
      <c r="QIJ3" s="21"/>
      <c r="QIK3" s="21"/>
      <c r="QIL3" s="21"/>
      <c r="QIM3" s="21"/>
      <c r="QIN3" s="21"/>
      <c r="QIO3" s="21"/>
      <c r="QIP3" s="21"/>
      <c r="QIQ3" s="22"/>
      <c r="QIR3" s="21"/>
      <c r="QIS3" s="21"/>
      <c r="QIT3" s="21"/>
      <c r="QIU3" s="21"/>
      <c r="QIV3" s="21"/>
      <c r="QIW3" s="21"/>
      <c r="QIX3" s="21"/>
      <c r="QIY3" s="22"/>
      <c r="QIZ3" s="21"/>
      <c r="QJA3" s="21"/>
      <c r="QJB3" s="21"/>
      <c r="QJC3" s="21"/>
      <c r="QJD3" s="21"/>
      <c r="QJE3" s="21"/>
      <c r="QJF3" s="21"/>
      <c r="QJG3" s="22"/>
      <c r="QJH3" s="21"/>
      <c r="QJI3" s="21"/>
      <c r="QJJ3" s="21"/>
      <c r="QJK3" s="21"/>
      <c r="QJL3" s="21"/>
      <c r="QJM3" s="21"/>
      <c r="QJN3" s="21"/>
      <c r="QJO3" s="22"/>
      <c r="QJP3" s="21"/>
      <c r="QJQ3" s="21"/>
      <c r="QJR3" s="21"/>
      <c r="QJS3" s="21"/>
      <c r="QJT3" s="21"/>
      <c r="QJU3" s="21"/>
      <c r="QJV3" s="21"/>
      <c r="QJW3" s="22"/>
      <c r="QJX3" s="21"/>
      <c r="QJY3" s="21"/>
      <c r="QJZ3" s="21"/>
      <c r="QKA3" s="21"/>
      <c r="QKB3" s="21"/>
      <c r="QKC3" s="21"/>
      <c r="QKD3" s="21"/>
      <c r="QKE3" s="22"/>
      <c r="QKF3" s="21"/>
      <c r="QKG3" s="21"/>
      <c r="QKH3" s="21"/>
      <c r="QKI3" s="21"/>
      <c r="QKJ3" s="21"/>
      <c r="QKK3" s="21"/>
      <c r="QKL3" s="21"/>
      <c r="QKM3" s="22"/>
      <c r="QKN3" s="21"/>
      <c r="QKO3" s="21"/>
      <c r="QKP3" s="21"/>
      <c r="QKQ3" s="21"/>
      <c r="QKR3" s="21"/>
      <c r="QKS3" s="21"/>
      <c r="QKT3" s="21"/>
      <c r="QKU3" s="22"/>
      <c r="QKV3" s="21"/>
      <c r="QKW3" s="21"/>
      <c r="QKX3" s="21"/>
      <c r="QKY3" s="21"/>
      <c r="QKZ3" s="21"/>
      <c r="QLA3" s="21"/>
      <c r="QLB3" s="21"/>
      <c r="QLC3" s="22"/>
      <c r="QLD3" s="21"/>
      <c r="QLE3" s="21"/>
      <c r="QLF3" s="21"/>
      <c r="QLG3" s="21"/>
      <c r="QLH3" s="21"/>
      <c r="QLI3" s="21"/>
      <c r="QLJ3" s="21"/>
      <c r="QLK3" s="22"/>
      <c r="QLL3" s="21"/>
      <c r="QLM3" s="21"/>
      <c r="QLN3" s="21"/>
      <c r="QLO3" s="21"/>
      <c r="QLP3" s="21"/>
      <c r="QLQ3" s="21"/>
      <c r="QLR3" s="21"/>
      <c r="QLS3" s="22"/>
      <c r="QLT3" s="21"/>
      <c r="QLU3" s="21"/>
      <c r="QLV3" s="21"/>
      <c r="QLW3" s="21"/>
      <c r="QLX3" s="21"/>
      <c r="QLY3" s="21"/>
      <c r="QLZ3" s="21"/>
      <c r="QMA3" s="22"/>
      <c r="QMB3" s="21"/>
      <c r="QMC3" s="21"/>
      <c r="QMD3" s="21"/>
      <c r="QME3" s="21"/>
      <c r="QMF3" s="21"/>
      <c r="QMG3" s="21"/>
      <c r="QMH3" s="21"/>
      <c r="QMI3" s="22"/>
      <c r="QMJ3" s="21"/>
      <c r="QMK3" s="21"/>
      <c r="QML3" s="21"/>
      <c r="QMM3" s="21"/>
      <c r="QMN3" s="21"/>
      <c r="QMO3" s="21"/>
      <c r="QMP3" s="21"/>
      <c r="QMQ3" s="22"/>
      <c r="QMR3" s="21"/>
      <c r="QMS3" s="21"/>
      <c r="QMT3" s="21"/>
      <c r="QMU3" s="21"/>
      <c r="QMV3" s="21"/>
      <c r="QMW3" s="21"/>
      <c r="QMX3" s="21"/>
      <c r="QMY3" s="22"/>
      <c r="QMZ3" s="21"/>
      <c r="QNA3" s="21"/>
      <c r="QNB3" s="21"/>
      <c r="QNC3" s="21"/>
      <c r="QND3" s="21"/>
      <c r="QNE3" s="21"/>
      <c r="QNF3" s="21"/>
      <c r="QNG3" s="22"/>
      <c r="QNH3" s="21"/>
      <c r="QNI3" s="21"/>
      <c r="QNJ3" s="21"/>
      <c r="QNK3" s="21"/>
      <c r="QNL3" s="21"/>
      <c r="QNM3" s="21"/>
      <c r="QNN3" s="21"/>
      <c r="QNO3" s="22"/>
      <c r="QNP3" s="21"/>
      <c r="QNQ3" s="21"/>
      <c r="QNR3" s="21"/>
      <c r="QNS3" s="21"/>
      <c r="QNT3" s="21"/>
      <c r="QNU3" s="21"/>
      <c r="QNV3" s="21"/>
      <c r="QNW3" s="22"/>
      <c r="QNX3" s="21"/>
      <c r="QNY3" s="21"/>
      <c r="QNZ3" s="21"/>
      <c r="QOA3" s="21"/>
      <c r="QOB3" s="21"/>
      <c r="QOC3" s="21"/>
      <c r="QOD3" s="21"/>
      <c r="QOE3" s="22"/>
      <c r="QOF3" s="21"/>
      <c r="QOG3" s="21"/>
      <c r="QOH3" s="21"/>
      <c r="QOI3" s="21"/>
      <c r="QOJ3" s="21"/>
      <c r="QOK3" s="21"/>
      <c r="QOL3" s="21"/>
      <c r="QOM3" s="22"/>
      <c r="QON3" s="21"/>
      <c r="QOO3" s="21"/>
      <c r="QOP3" s="21"/>
      <c r="QOQ3" s="21"/>
      <c r="QOR3" s="21"/>
      <c r="QOS3" s="21"/>
      <c r="QOT3" s="21"/>
      <c r="QOU3" s="22"/>
      <c r="QOV3" s="21"/>
      <c r="QOW3" s="21"/>
      <c r="QOX3" s="21"/>
      <c r="QOY3" s="21"/>
      <c r="QOZ3" s="21"/>
      <c r="QPA3" s="21"/>
      <c r="QPB3" s="21"/>
      <c r="QPC3" s="22"/>
      <c r="QPD3" s="21"/>
      <c r="QPE3" s="21"/>
      <c r="QPF3" s="21"/>
      <c r="QPG3" s="21"/>
      <c r="QPH3" s="21"/>
      <c r="QPI3" s="21"/>
      <c r="QPJ3" s="21"/>
      <c r="QPK3" s="22"/>
      <c r="QPL3" s="21"/>
      <c r="QPM3" s="21"/>
      <c r="QPN3" s="21"/>
      <c r="QPO3" s="21"/>
      <c r="QPP3" s="21"/>
      <c r="QPQ3" s="21"/>
      <c r="QPR3" s="21"/>
      <c r="QPS3" s="22"/>
      <c r="QPT3" s="21"/>
      <c r="QPU3" s="21"/>
      <c r="QPV3" s="21"/>
      <c r="QPW3" s="21"/>
      <c r="QPX3" s="21"/>
      <c r="QPY3" s="21"/>
      <c r="QPZ3" s="21"/>
      <c r="QQA3" s="22"/>
      <c r="QQB3" s="21"/>
      <c r="QQC3" s="21"/>
      <c r="QQD3" s="21"/>
      <c r="QQE3" s="21"/>
      <c r="QQF3" s="21"/>
      <c r="QQG3" s="21"/>
      <c r="QQH3" s="21"/>
      <c r="QQI3" s="22"/>
      <c r="QQJ3" s="21"/>
      <c r="QQK3" s="21"/>
      <c r="QQL3" s="21"/>
      <c r="QQM3" s="21"/>
      <c r="QQN3" s="21"/>
      <c r="QQO3" s="21"/>
      <c r="QQP3" s="21"/>
      <c r="QQQ3" s="22"/>
      <c r="QQR3" s="21"/>
      <c r="QQS3" s="21"/>
      <c r="QQT3" s="21"/>
      <c r="QQU3" s="21"/>
      <c r="QQV3" s="21"/>
      <c r="QQW3" s="21"/>
      <c r="QQX3" s="21"/>
      <c r="QQY3" s="22"/>
      <c r="QQZ3" s="21"/>
      <c r="QRA3" s="21"/>
      <c r="QRB3" s="21"/>
      <c r="QRC3" s="21"/>
      <c r="QRD3" s="21"/>
      <c r="QRE3" s="21"/>
      <c r="QRF3" s="21"/>
      <c r="QRG3" s="22"/>
      <c r="QRH3" s="21"/>
      <c r="QRI3" s="21"/>
      <c r="QRJ3" s="21"/>
      <c r="QRK3" s="21"/>
      <c r="QRL3" s="21"/>
      <c r="QRM3" s="21"/>
      <c r="QRN3" s="21"/>
      <c r="QRO3" s="22"/>
      <c r="QRP3" s="21"/>
      <c r="QRQ3" s="21"/>
      <c r="QRR3" s="21"/>
      <c r="QRS3" s="21"/>
      <c r="QRT3" s="21"/>
      <c r="QRU3" s="21"/>
      <c r="QRV3" s="21"/>
      <c r="QRW3" s="22"/>
      <c r="QRX3" s="21"/>
      <c r="QRY3" s="21"/>
      <c r="QRZ3" s="21"/>
      <c r="QSA3" s="21"/>
      <c r="QSB3" s="21"/>
      <c r="QSC3" s="21"/>
      <c r="QSD3" s="21"/>
      <c r="QSE3" s="22"/>
      <c r="QSF3" s="21"/>
      <c r="QSG3" s="21"/>
      <c r="QSH3" s="21"/>
      <c r="QSI3" s="21"/>
      <c r="QSJ3" s="21"/>
      <c r="QSK3" s="21"/>
      <c r="QSL3" s="21"/>
      <c r="QSM3" s="22"/>
      <c r="QSN3" s="21"/>
      <c r="QSO3" s="21"/>
      <c r="QSP3" s="21"/>
      <c r="QSQ3" s="21"/>
      <c r="QSR3" s="21"/>
      <c r="QSS3" s="21"/>
      <c r="QST3" s="21"/>
      <c r="QSU3" s="22"/>
      <c r="QSV3" s="21"/>
      <c r="QSW3" s="21"/>
      <c r="QSX3" s="21"/>
      <c r="QSY3" s="21"/>
      <c r="QSZ3" s="21"/>
      <c r="QTA3" s="21"/>
      <c r="QTB3" s="21"/>
      <c r="QTC3" s="22"/>
      <c r="QTD3" s="21"/>
      <c r="QTE3" s="21"/>
      <c r="QTF3" s="21"/>
      <c r="QTG3" s="21"/>
      <c r="QTH3" s="21"/>
      <c r="QTI3" s="21"/>
      <c r="QTJ3" s="21"/>
      <c r="QTK3" s="22"/>
      <c r="QTL3" s="21"/>
      <c r="QTM3" s="21"/>
      <c r="QTN3" s="21"/>
      <c r="QTO3" s="21"/>
      <c r="QTP3" s="21"/>
      <c r="QTQ3" s="21"/>
      <c r="QTR3" s="21"/>
      <c r="QTS3" s="22"/>
      <c r="QTT3" s="21"/>
      <c r="QTU3" s="21"/>
      <c r="QTV3" s="21"/>
      <c r="QTW3" s="21"/>
      <c r="QTX3" s="21"/>
      <c r="QTY3" s="21"/>
      <c r="QTZ3" s="21"/>
      <c r="QUA3" s="22"/>
      <c r="QUB3" s="21"/>
      <c r="QUC3" s="21"/>
      <c r="QUD3" s="21"/>
      <c r="QUE3" s="21"/>
      <c r="QUF3" s="21"/>
      <c r="QUG3" s="21"/>
      <c r="QUH3" s="21"/>
      <c r="QUI3" s="22"/>
      <c r="QUJ3" s="21"/>
      <c r="QUK3" s="21"/>
      <c r="QUL3" s="21"/>
      <c r="QUM3" s="21"/>
      <c r="QUN3" s="21"/>
      <c r="QUO3" s="21"/>
      <c r="QUP3" s="21"/>
      <c r="QUQ3" s="22"/>
      <c r="QUR3" s="21"/>
      <c r="QUS3" s="21"/>
      <c r="QUT3" s="21"/>
      <c r="QUU3" s="21"/>
      <c r="QUV3" s="21"/>
      <c r="QUW3" s="21"/>
      <c r="QUX3" s="21"/>
      <c r="QUY3" s="22"/>
      <c r="QUZ3" s="21"/>
      <c r="QVA3" s="21"/>
      <c r="QVB3" s="21"/>
      <c r="QVC3" s="21"/>
      <c r="QVD3" s="21"/>
      <c r="QVE3" s="21"/>
      <c r="QVF3" s="21"/>
      <c r="QVG3" s="22"/>
      <c r="QVH3" s="21"/>
      <c r="QVI3" s="21"/>
      <c r="QVJ3" s="21"/>
      <c r="QVK3" s="21"/>
      <c r="QVL3" s="21"/>
      <c r="QVM3" s="21"/>
      <c r="QVN3" s="21"/>
      <c r="QVO3" s="22"/>
      <c r="QVP3" s="21"/>
      <c r="QVQ3" s="21"/>
      <c r="QVR3" s="21"/>
      <c r="QVS3" s="21"/>
      <c r="QVT3" s="21"/>
      <c r="QVU3" s="21"/>
      <c r="QVV3" s="21"/>
      <c r="QVW3" s="22"/>
      <c r="QVX3" s="21"/>
      <c r="QVY3" s="21"/>
      <c r="QVZ3" s="21"/>
      <c r="QWA3" s="21"/>
      <c r="QWB3" s="21"/>
      <c r="QWC3" s="21"/>
      <c r="QWD3" s="21"/>
      <c r="QWE3" s="22"/>
      <c r="QWF3" s="21"/>
      <c r="QWG3" s="21"/>
      <c r="QWH3" s="21"/>
      <c r="QWI3" s="21"/>
      <c r="QWJ3" s="21"/>
      <c r="QWK3" s="21"/>
      <c r="QWL3" s="21"/>
      <c r="QWM3" s="22"/>
      <c r="QWN3" s="21"/>
      <c r="QWO3" s="21"/>
      <c r="QWP3" s="21"/>
      <c r="QWQ3" s="21"/>
      <c r="QWR3" s="21"/>
      <c r="QWS3" s="21"/>
      <c r="QWT3" s="21"/>
      <c r="QWU3" s="22"/>
      <c r="QWV3" s="21"/>
      <c r="QWW3" s="21"/>
      <c r="QWX3" s="21"/>
      <c r="QWY3" s="21"/>
      <c r="QWZ3" s="21"/>
      <c r="QXA3" s="21"/>
      <c r="QXB3" s="21"/>
      <c r="QXC3" s="22"/>
      <c r="QXD3" s="21"/>
      <c r="QXE3" s="21"/>
      <c r="QXF3" s="21"/>
      <c r="QXG3" s="21"/>
      <c r="QXH3" s="21"/>
      <c r="QXI3" s="21"/>
      <c r="QXJ3" s="21"/>
      <c r="QXK3" s="22"/>
      <c r="QXL3" s="21"/>
      <c r="QXM3" s="21"/>
      <c r="QXN3" s="21"/>
      <c r="QXO3" s="21"/>
      <c r="QXP3" s="21"/>
      <c r="QXQ3" s="21"/>
      <c r="QXR3" s="21"/>
      <c r="QXS3" s="22"/>
      <c r="QXT3" s="21"/>
      <c r="QXU3" s="21"/>
      <c r="QXV3" s="21"/>
      <c r="QXW3" s="21"/>
      <c r="QXX3" s="21"/>
      <c r="QXY3" s="21"/>
      <c r="QXZ3" s="21"/>
      <c r="QYA3" s="22"/>
      <c r="QYB3" s="21"/>
      <c r="QYC3" s="21"/>
      <c r="QYD3" s="21"/>
      <c r="QYE3" s="21"/>
      <c r="QYF3" s="21"/>
      <c r="QYG3" s="21"/>
      <c r="QYH3" s="21"/>
      <c r="QYI3" s="22"/>
      <c r="QYJ3" s="21"/>
      <c r="QYK3" s="21"/>
      <c r="QYL3" s="21"/>
      <c r="QYM3" s="21"/>
      <c r="QYN3" s="21"/>
      <c r="QYO3" s="21"/>
      <c r="QYP3" s="21"/>
      <c r="QYQ3" s="22"/>
      <c r="QYR3" s="21"/>
      <c r="QYS3" s="21"/>
      <c r="QYT3" s="21"/>
      <c r="QYU3" s="21"/>
      <c r="QYV3" s="21"/>
      <c r="QYW3" s="21"/>
      <c r="QYX3" s="21"/>
      <c r="QYY3" s="22"/>
      <c r="QYZ3" s="21"/>
      <c r="QZA3" s="21"/>
      <c r="QZB3" s="21"/>
      <c r="QZC3" s="21"/>
      <c r="QZD3" s="21"/>
      <c r="QZE3" s="21"/>
      <c r="QZF3" s="21"/>
      <c r="QZG3" s="22"/>
      <c r="QZH3" s="21"/>
      <c r="QZI3" s="21"/>
      <c r="QZJ3" s="21"/>
      <c r="QZK3" s="21"/>
      <c r="QZL3" s="21"/>
      <c r="QZM3" s="21"/>
      <c r="QZN3" s="21"/>
      <c r="QZO3" s="22"/>
      <c r="QZP3" s="21"/>
      <c r="QZQ3" s="21"/>
      <c r="QZR3" s="21"/>
      <c r="QZS3" s="21"/>
      <c r="QZT3" s="21"/>
      <c r="QZU3" s="21"/>
      <c r="QZV3" s="21"/>
      <c r="QZW3" s="22"/>
      <c r="QZX3" s="21"/>
      <c r="QZY3" s="21"/>
      <c r="QZZ3" s="21"/>
      <c r="RAA3" s="21"/>
      <c r="RAB3" s="21"/>
      <c r="RAC3" s="21"/>
      <c r="RAD3" s="21"/>
      <c r="RAE3" s="22"/>
      <c r="RAF3" s="21"/>
      <c r="RAG3" s="21"/>
      <c r="RAH3" s="21"/>
      <c r="RAI3" s="21"/>
      <c r="RAJ3" s="21"/>
      <c r="RAK3" s="21"/>
      <c r="RAL3" s="21"/>
      <c r="RAM3" s="22"/>
      <c r="RAN3" s="21"/>
      <c r="RAO3" s="21"/>
      <c r="RAP3" s="21"/>
      <c r="RAQ3" s="21"/>
      <c r="RAR3" s="21"/>
      <c r="RAS3" s="21"/>
      <c r="RAT3" s="21"/>
      <c r="RAU3" s="22"/>
      <c r="RAV3" s="21"/>
      <c r="RAW3" s="21"/>
      <c r="RAX3" s="21"/>
      <c r="RAY3" s="21"/>
      <c r="RAZ3" s="21"/>
      <c r="RBA3" s="21"/>
      <c r="RBB3" s="21"/>
      <c r="RBC3" s="22"/>
      <c r="RBD3" s="21"/>
      <c r="RBE3" s="21"/>
      <c r="RBF3" s="21"/>
      <c r="RBG3" s="21"/>
      <c r="RBH3" s="21"/>
      <c r="RBI3" s="21"/>
      <c r="RBJ3" s="21"/>
      <c r="RBK3" s="22"/>
      <c r="RBL3" s="21"/>
      <c r="RBM3" s="21"/>
      <c r="RBN3" s="21"/>
      <c r="RBO3" s="21"/>
      <c r="RBP3" s="21"/>
      <c r="RBQ3" s="21"/>
      <c r="RBR3" s="21"/>
      <c r="RBS3" s="22"/>
      <c r="RBT3" s="21"/>
      <c r="RBU3" s="21"/>
      <c r="RBV3" s="21"/>
      <c r="RBW3" s="21"/>
      <c r="RBX3" s="21"/>
      <c r="RBY3" s="21"/>
      <c r="RBZ3" s="21"/>
      <c r="RCA3" s="22"/>
      <c r="RCB3" s="21"/>
      <c r="RCC3" s="21"/>
      <c r="RCD3" s="21"/>
      <c r="RCE3" s="21"/>
      <c r="RCF3" s="21"/>
      <c r="RCG3" s="21"/>
      <c r="RCH3" s="21"/>
      <c r="RCI3" s="22"/>
      <c r="RCJ3" s="21"/>
      <c r="RCK3" s="21"/>
      <c r="RCL3" s="21"/>
      <c r="RCM3" s="21"/>
      <c r="RCN3" s="21"/>
      <c r="RCO3" s="21"/>
      <c r="RCP3" s="21"/>
      <c r="RCQ3" s="22"/>
      <c r="RCR3" s="21"/>
      <c r="RCS3" s="21"/>
      <c r="RCT3" s="21"/>
      <c r="RCU3" s="21"/>
      <c r="RCV3" s="21"/>
      <c r="RCW3" s="21"/>
      <c r="RCX3" s="21"/>
      <c r="RCY3" s="22"/>
      <c r="RCZ3" s="21"/>
      <c r="RDA3" s="21"/>
      <c r="RDB3" s="21"/>
      <c r="RDC3" s="21"/>
      <c r="RDD3" s="21"/>
      <c r="RDE3" s="21"/>
      <c r="RDF3" s="21"/>
      <c r="RDG3" s="22"/>
      <c r="RDH3" s="21"/>
      <c r="RDI3" s="21"/>
      <c r="RDJ3" s="21"/>
      <c r="RDK3" s="21"/>
      <c r="RDL3" s="21"/>
      <c r="RDM3" s="21"/>
      <c r="RDN3" s="21"/>
      <c r="RDO3" s="22"/>
      <c r="RDP3" s="21"/>
      <c r="RDQ3" s="21"/>
      <c r="RDR3" s="21"/>
      <c r="RDS3" s="21"/>
      <c r="RDT3" s="21"/>
      <c r="RDU3" s="21"/>
      <c r="RDV3" s="21"/>
      <c r="RDW3" s="22"/>
      <c r="RDX3" s="21"/>
      <c r="RDY3" s="21"/>
      <c r="RDZ3" s="21"/>
      <c r="REA3" s="21"/>
      <c r="REB3" s="21"/>
      <c r="REC3" s="21"/>
      <c r="RED3" s="21"/>
      <c r="REE3" s="22"/>
      <c r="REF3" s="21"/>
      <c r="REG3" s="21"/>
      <c r="REH3" s="21"/>
      <c r="REI3" s="21"/>
      <c r="REJ3" s="21"/>
      <c r="REK3" s="21"/>
      <c r="REL3" s="21"/>
      <c r="REM3" s="22"/>
      <c r="REN3" s="21"/>
      <c r="REO3" s="21"/>
      <c r="REP3" s="21"/>
      <c r="REQ3" s="21"/>
      <c r="RER3" s="21"/>
      <c r="RES3" s="21"/>
      <c r="RET3" s="21"/>
      <c r="REU3" s="22"/>
      <c r="REV3" s="21"/>
      <c r="REW3" s="21"/>
      <c r="REX3" s="21"/>
      <c r="REY3" s="21"/>
      <c r="REZ3" s="21"/>
      <c r="RFA3" s="21"/>
      <c r="RFB3" s="21"/>
      <c r="RFC3" s="22"/>
      <c r="RFD3" s="21"/>
      <c r="RFE3" s="21"/>
      <c r="RFF3" s="21"/>
      <c r="RFG3" s="21"/>
      <c r="RFH3" s="21"/>
      <c r="RFI3" s="21"/>
      <c r="RFJ3" s="21"/>
      <c r="RFK3" s="22"/>
      <c r="RFL3" s="21"/>
      <c r="RFM3" s="21"/>
      <c r="RFN3" s="21"/>
      <c r="RFO3" s="21"/>
      <c r="RFP3" s="21"/>
      <c r="RFQ3" s="21"/>
      <c r="RFR3" s="21"/>
      <c r="RFS3" s="22"/>
      <c r="RFT3" s="21"/>
      <c r="RFU3" s="21"/>
      <c r="RFV3" s="21"/>
      <c r="RFW3" s="21"/>
      <c r="RFX3" s="21"/>
      <c r="RFY3" s="21"/>
      <c r="RFZ3" s="21"/>
      <c r="RGA3" s="22"/>
      <c r="RGB3" s="21"/>
      <c r="RGC3" s="21"/>
      <c r="RGD3" s="21"/>
      <c r="RGE3" s="21"/>
      <c r="RGF3" s="21"/>
      <c r="RGG3" s="21"/>
      <c r="RGH3" s="21"/>
      <c r="RGI3" s="22"/>
      <c r="RGJ3" s="21"/>
      <c r="RGK3" s="21"/>
      <c r="RGL3" s="21"/>
      <c r="RGM3" s="21"/>
      <c r="RGN3" s="21"/>
      <c r="RGO3" s="21"/>
      <c r="RGP3" s="21"/>
      <c r="RGQ3" s="22"/>
      <c r="RGR3" s="21"/>
      <c r="RGS3" s="21"/>
      <c r="RGT3" s="21"/>
      <c r="RGU3" s="21"/>
      <c r="RGV3" s="21"/>
      <c r="RGW3" s="21"/>
      <c r="RGX3" s="21"/>
      <c r="RGY3" s="22"/>
      <c r="RGZ3" s="21"/>
      <c r="RHA3" s="21"/>
      <c r="RHB3" s="21"/>
      <c r="RHC3" s="21"/>
      <c r="RHD3" s="21"/>
      <c r="RHE3" s="21"/>
      <c r="RHF3" s="21"/>
      <c r="RHG3" s="22"/>
      <c r="RHH3" s="21"/>
      <c r="RHI3" s="21"/>
      <c r="RHJ3" s="21"/>
      <c r="RHK3" s="21"/>
      <c r="RHL3" s="21"/>
      <c r="RHM3" s="21"/>
      <c r="RHN3" s="21"/>
      <c r="RHO3" s="22"/>
      <c r="RHP3" s="21"/>
      <c r="RHQ3" s="21"/>
      <c r="RHR3" s="21"/>
      <c r="RHS3" s="21"/>
      <c r="RHT3" s="21"/>
      <c r="RHU3" s="21"/>
      <c r="RHV3" s="21"/>
      <c r="RHW3" s="22"/>
      <c r="RHX3" s="21"/>
      <c r="RHY3" s="21"/>
      <c r="RHZ3" s="21"/>
      <c r="RIA3" s="21"/>
      <c r="RIB3" s="21"/>
      <c r="RIC3" s="21"/>
      <c r="RID3" s="21"/>
      <c r="RIE3" s="22"/>
      <c r="RIF3" s="21"/>
      <c r="RIG3" s="21"/>
      <c r="RIH3" s="21"/>
      <c r="RII3" s="21"/>
      <c r="RIJ3" s="21"/>
      <c r="RIK3" s="21"/>
      <c r="RIL3" s="21"/>
      <c r="RIM3" s="22"/>
      <c r="RIN3" s="21"/>
      <c r="RIO3" s="21"/>
      <c r="RIP3" s="21"/>
      <c r="RIQ3" s="21"/>
      <c r="RIR3" s="21"/>
      <c r="RIS3" s="21"/>
      <c r="RIT3" s="21"/>
      <c r="RIU3" s="22"/>
      <c r="RIV3" s="21"/>
      <c r="RIW3" s="21"/>
      <c r="RIX3" s="21"/>
      <c r="RIY3" s="21"/>
      <c r="RIZ3" s="21"/>
      <c r="RJA3" s="21"/>
      <c r="RJB3" s="21"/>
      <c r="RJC3" s="22"/>
      <c r="RJD3" s="21"/>
      <c r="RJE3" s="21"/>
      <c r="RJF3" s="21"/>
      <c r="RJG3" s="21"/>
      <c r="RJH3" s="21"/>
      <c r="RJI3" s="21"/>
      <c r="RJJ3" s="21"/>
      <c r="RJK3" s="22"/>
      <c r="RJL3" s="21"/>
      <c r="RJM3" s="21"/>
      <c r="RJN3" s="21"/>
      <c r="RJO3" s="21"/>
      <c r="RJP3" s="21"/>
      <c r="RJQ3" s="21"/>
      <c r="RJR3" s="21"/>
      <c r="RJS3" s="22"/>
      <c r="RJT3" s="21"/>
      <c r="RJU3" s="21"/>
      <c r="RJV3" s="21"/>
      <c r="RJW3" s="21"/>
      <c r="RJX3" s="21"/>
      <c r="RJY3" s="21"/>
      <c r="RJZ3" s="21"/>
      <c r="RKA3" s="22"/>
      <c r="RKB3" s="21"/>
      <c r="RKC3" s="21"/>
      <c r="RKD3" s="21"/>
      <c r="RKE3" s="21"/>
      <c r="RKF3" s="21"/>
      <c r="RKG3" s="21"/>
      <c r="RKH3" s="21"/>
      <c r="RKI3" s="22"/>
      <c r="RKJ3" s="21"/>
      <c r="RKK3" s="21"/>
      <c r="RKL3" s="21"/>
      <c r="RKM3" s="21"/>
      <c r="RKN3" s="21"/>
      <c r="RKO3" s="21"/>
      <c r="RKP3" s="21"/>
      <c r="RKQ3" s="22"/>
      <c r="RKR3" s="21"/>
      <c r="RKS3" s="21"/>
      <c r="RKT3" s="21"/>
      <c r="RKU3" s="21"/>
      <c r="RKV3" s="21"/>
      <c r="RKW3" s="21"/>
      <c r="RKX3" s="21"/>
      <c r="RKY3" s="22"/>
      <c r="RKZ3" s="21"/>
      <c r="RLA3" s="21"/>
      <c r="RLB3" s="21"/>
      <c r="RLC3" s="21"/>
      <c r="RLD3" s="21"/>
      <c r="RLE3" s="21"/>
      <c r="RLF3" s="21"/>
      <c r="RLG3" s="22"/>
      <c r="RLH3" s="21"/>
      <c r="RLI3" s="21"/>
      <c r="RLJ3" s="21"/>
      <c r="RLK3" s="21"/>
      <c r="RLL3" s="21"/>
      <c r="RLM3" s="21"/>
      <c r="RLN3" s="21"/>
      <c r="RLO3" s="22"/>
      <c r="RLP3" s="21"/>
      <c r="RLQ3" s="21"/>
      <c r="RLR3" s="21"/>
      <c r="RLS3" s="21"/>
      <c r="RLT3" s="21"/>
      <c r="RLU3" s="21"/>
      <c r="RLV3" s="21"/>
      <c r="RLW3" s="22"/>
      <c r="RLX3" s="21"/>
      <c r="RLY3" s="21"/>
      <c r="RLZ3" s="21"/>
      <c r="RMA3" s="21"/>
      <c r="RMB3" s="21"/>
      <c r="RMC3" s="21"/>
      <c r="RMD3" s="21"/>
      <c r="RME3" s="22"/>
      <c r="RMF3" s="21"/>
      <c r="RMG3" s="21"/>
      <c r="RMH3" s="21"/>
      <c r="RMI3" s="21"/>
      <c r="RMJ3" s="21"/>
      <c r="RMK3" s="21"/>
      <c r="RML3" s="21"/>
      <c r="RMM3" s="22"/>
      <c r="RMN3" s="21"/>
      <c r="RMO3" s="21"/>
      <c r="RMP3" s="21"/>
      <c r="RMQ3" s="21"/>
      <c r="RMR3" s="21"/>
      <c r="RMS3" s="21"/>
      <c r="RMT3" s="21"/>
      <c r="RMU3" s="22"/>
      <c r="RMV3" s="21"/>
      <c r="RMW3" s="21"/>
      <c r="RMX3" s="21"/>
      <c r="RMY3" s="21"/>
      <c r="RMZ3" s="21"/>
      <c r="RNA3" s="21"/>
      <c r="RNB3" s="21"/>
      <c r="RNC3" s="22"/>
      <c r="RND3" s="21"/>
      <c r="RNE3" s="21"/>
      <c r="RNF3" s="21"/>
      <c r="RNG3" s="21"/>
      <c r="RNH3" s="21"/>
      <c r="RNI3" s="21"/>
      <c r="RNJ3" s="21"/>
      <c r="RNK3" s="22"/>
      <c r="RNL3" s="21"/>
      <c r="RNM3" s="21"/>
      <c r="RNN3" s="21"/>
      <c r="RNO3" s="21"/>
      <c r="RNP3" s="21"/>
      <c r="RNQ3" s="21"/>
      <c r="RNR3" s="21"/>
      <c r="RNS3" s="22"/>
      <c r="RNT3" s="21"/>
      <c r="RNU3" s="21"/>
      <c r="RNV3" s="21"/>
      <c r="RNW3" s="21"/>
      <c r="RNX3" s="21"/>
      <c r="RNY3" s="21"/>
      <c r="RNZ3" s="21"/>
      <c r="ROA3" s="22"/>
      <c r="ROB3" s="21"/>
      <c r="ROC3" s="21"/>
      <c r="ROD3" s="21"/>
      <c r="ROE3" s="21"/>
      <c r="ROF3" s="21"/>
      <c r="ROG3" s="21"/>
      <c r="ROH3" s="21"/>
      <c r="ROI3" s="22"/>
      <c r="ROJ3" s="21"/>
      <c r="ROK3" s="21"/>
      <c r="ROL3" s="21"/>
      <c r="ROM3" s="21"/>
      <c r="RON3" s="21"/>
      <c r="ROO3" s="21"/>
      <c r="ROP3" s="21"/>
      <c r="ROQ3" s="22"/>
      <c r="ROR3" s="21"/>
      <c r="ROS3" s="21"/>
      <c r="ROT3" s="21"/>
      <c r="ROU3" s="21"/>
      <c r="ROV3" s="21"/>
      <c r="ROW3" s="21"/>
      <c r="ROX3" s="21"/>
      <c r="ROY3" s="22"/>
      <c r="ROZ3" s="21"/>
      <c r="RPA3" s="21"/>
      <c r="RPB3" s="21"/>
      <c r="RPC3" s="21"/>
      <c r="RPD3" s="21"/>
      <c r="RPE3" s="21"/>
      <c r="RPF3" s="21"/>
      <c r="RPG3" s="22"/>
      <c r="RPH3" s="21"/>
      <c r="RPI3" s="21"/>
      <c r="RPJ3" s="21"/>
      <c r="RPK3" s="21"/>
      <c r="RPL3" s="21"/>
      <c r="RPM3" s="21"/>
      <c r="RPN3" s="21"/>
      <c r="RPO3" s="22"/>
      <c r="RPP3" s="21"/>
      <c r="RPQ3" s="21"/>
      <c r="RPR3" s="21"/>
      <c r="RPS3" s="21"/>
      <c r="RPT3" s="21"/>
      <c r="RPU3" s="21"/>
      <c r="RPV3" s="21"/>
      <c r="RPW3" s="22"/>
      <c r="RPX3" s="21"/>
      <c r="RPY3" s="21"/>
      <c r="RPZ3" s="21"/>
      <c r="RQA3" s="21"/>
      <c r="RQB3" s="21"/>
      <c r="RQC3" s="21"/>
      <c r="RQD3" s="21"/>
      <c r="RQE3" s="22"/>
      <c r="RQF3" s="21"/>
      <c r="RQG3" s="21"/>
      <c r="RQH3" s="21"/>
      <c r="RQI3" s="21"/>
      <c r="RQJ3" s="21"/>
      <c r="RQK3" s="21"/>
      <c r="RQL3" s="21"/>
      <c r="RQM3" s="22"/>
      <c r="RQN3" s="21"/>
      <c r="RQO3" s="21"/>
      <c r="RQP3" s="21"/>
      <c r="RQQ3" s="21"/>
      <c r="RQR3" s="21"/>
      <c r="RQS3" s="21"/>
      <c r="RQT3" s="21"/>
      <c r="RQU3" s="22"/>
      <c r="RQV3" s="21"/>
      <c r="RQW3" s="21"/>
      <c r="RQX3" s="21"/>
      <c r="RQY3" s="21"/>
      <c r="RQZ3" s="21"/>
      <c r="RRA3" s="21"/>
      <c r="RRB3" s="21"/>
      <c r="RRC3" s="22"/>
      <c r="RRD3" s="21"/>
      <c r="RRE3" s="21"/>
      <c r="RRF3" s="21"/>
      <c r="RRG3" s="21"/>
      <c r="RRH3" s="21"/>
      <c r="RRI3" s="21"/>
      <c r="RRJ3" s="21"/>
      <c r="RRK3" s="22"/>
      <c r="RRL3" s="21"/>
      <c r="RRM3" s="21"/>
      <c r="RRN3" s="21"/>
      <c r="RRO3" s="21"/>
      <c r="RRP3" s="21"/>
      <c r="RRQ3" s="21"/>
      <c r="RRR3" s="21"/>
      <c r="RRS3" s="22"/>
      <c r="RRT3" s="21"/>
      <c r="RRU3" s="21"/>
      <c r="RRV3" s="21"/>
      <c r="RRW3" s="21"/>
      <c r="RRX3" s="21"/>
      <c r="RRY3" s="21"/>
      <c r="RRZ3" s="21"/>
      <c r="RSA3" s="22"/>
      <c r="RSB3" s="21"/>
      <c r="RSC3" s="21"/>
      <c r="RSD3" s="21"/>
      <c r="RSE3" s="21"/>
      <c r="RSF3" s="21"/>
      <c r="RSG3" s="21"/>
      <c r="RSH3" s="21"/>
      <c r="RSI3" s="22"/>
      <c r="RSJ3" s="21"/>
      <c r="RSK3" s="21"/>
      <c r="RSL3" s="21"/>
      <c r="RSM3" s="21"/>
      <c r="RSN3" s="21"/>
      <c r="RSO3" s="21"/>
      <c r="RSP3" s="21"/>
      <c r="RSQ3" s="22"/>
      <c r="RSR3" s="21"/>
      <c r="RSS3" s="21"/>
      <c r="RST3" s="21"/>
      <c r="RSU3" s="21"/>
      <c r="RSV3" s="21"/>
      <c r="RSW3" s="21"/>
      <c r="RSX3" s="21"/>
      <c r="RSY3" s="22"/>
      <c r="RSZ3" s="21"/>
      <c r="RTA3" s="21"/>
      <c r="RTB3" s="21"/>
      <c r="RTC3" s="21"/>
      <c r="RTD3" s="21"/>
      <c r="RTE3" s="21"/>
      <c r="RTF3" s="21"/>
      <c r="RTG3" s="22"/>
      <c r="RTH3" s="21"/>
      <c r="RTI3" s="21"/>
      <c r="RTJ3" s="21"/>
      <c r="RTK3" s="21"/>
      <c r="RTL3" s="21"/>
      <c r="RTM3" s="21"/>
      <c r="RTN3" s="21"/>
      <c r="RTO3" s="22"/>
      <c r="RTP3" s="21"/>
      <c r="RTQ3" s="21"/>
      <c r="RTR3" s="21"/>
      <c r="RTS3" s="21"/>
      <c r="RTT3" s="21"/>
      <c r="RTU3" s="21"/>
      <c r="RTV3" s="21"/>
      <c r="RTW3" s="22"/>
      <c r="RTX3" s="21"/>
      <c r="RTY3" s="21"/>
      <c r="RTZ3" s="21"/>
      <c r="RUA3" s="21"/>
      <c r="RUB3" s="21"/>
      <c r="RUC3" s="21"/>
      <c r="RUD3" s="21"/>
      <c r="RUE3" s="22"/>
      <c r="RUF3" s="21"/>
      <c r="RUG3" s="21"/>
      <c r="RUH3" s="21"/>
      <c r="RUI3" s="21"/>
      <c r="RUJ3" s="21"/>
      <c r="RUK3" s="21"/>
      <c r="RUL3" s="21"/>
      <c r="RUM3" s="22"/>
      <c r="RUN3" s="21"/>
      <c r="RUO3" s="21"/>
      <c r="RUP3" s="21"/>
      <c r="RUQ3" s="21"/>
      <c r="RUR3" s="21"/>
      <c r="RUS3" s="21"/>
      <c r="RUT3" s="21"/>
      <c r="RUU3" s="22"/>
      <c r="RUV3" s="21"/>
      <c r="RUW3" s="21"/>
      <c r="RUX3" s="21"/>
      <c r="RUY3" s="21"/>
      <c r="RUZ3" s="21"/>
      <c r="RVA3" s="21"/>
      <c r="RVB3" s="21"/>
      <c r="RVC3" s="22"/>
      <c r="RVD3" s="21"/>
      <c r="RVE3" s="21"/>
      <c r="RVF3" s="21"/>
      <c r="RVG3" s="21"/>
      <c r="RVH3" s="21"/>
      <c r="RVI3" s="21"/>
      <c r="RVJ3" s="21"/>
      <c r="RVK3" s="22"/>
      <c r="RVL3" s="21"/>
      <c r="RVM3" s="21"/>
      <c r="RVN3" s="21"/>
      <c r="RVO3" s="21"/>
      <c r="RVP3" s="21"/>
      <c r="RVQ3" s="21"/>
      <c r="RVR3" s="21"/>
      <c r="RVS3" s="22"/>
      <c r="RVT3" s="21"/>
      <c r="RVU3" s="21"/>
      <c r="RVV3" s="21"/>
      <c r="RVW3" s="21"/>
      <c r="RVX3" s="21"/>
      <c r="RVY3" s="21"/>
      <c r="RVZ3" s="21"/>
      <c r="RWA3" s="22"/>
      <c r="RWB3" s="21"/>
      <c r="RWC3" s="21"/>
      <c r="RWD3" s="21"/>
      <c r="RWE3" s="21"/>
      <c r="RWF3" s="21"/>
      <c r="RWG3" s="21"/>
      <c r="RWH3" s="21"/>
      <c r="RWI3" s="22"/>
      <c r="RWJ3" s="21"/>
      <c r="RWK3" s="21"/>
      <c r="RWL3" s="21"/>
      <c r="RWM3" s="21"/>
      <c r="RWN3" s="21"/>
      <c r="RWO3" s="21"/>
      <c r="RWP3" s="21"/>
      <c r="RWQ3" s="22"/>
      <c r="RWR3" s="21"/>
      <c r="RWS3" s="21"/>
      <c r="RWT3" s="21"/>
      <c r="RWU3" s="21"/>
      <c r="RWV3" s="21"/>
      <c r="RWW3" s="21"/>
      <c r="RWX3" s="21"/>
      <c r="RWY3" s="22"/>
      <c r="RWZ3" s="21"/>
      <c r="RXA3" s="21"/>
      <c r="RXB3" s="21"/>
      <c r="RXC3" s="21"/>
      <c r="RXD3" s="21"/>
      <c r="RXE3" s="21"/>
      <c r="RXF3" s="21"/>
      <c r="RXG3" s="22"/>
      <c r="RXH3" s="21"/>
      <c r="RXI3" s="21"/>
      <c r="RXJ3" s="21"/>
      <c r="RXK3" s="21"/>
      <c r="RXL3" s="21"/>
      <c r="RXM3" s="21"/>
      <c r="RXN3" s="21"/>
      <c r="RXO3" s="22"/>
      <c r="RXP3" s="21"/>
      <c r="RXQ3" s="21"/>
      <c r="RXR3" s="21"/>
      <c r="RXS3" s="21"/>
      <c r="RXT3" s="21"/>
      <c r="RXU3" s="21"/>
      <c r="RXV3" s="21"/>
      <c r="RXW3" s="22"/>
      <c r="RXX3" s="21"/>
      <c r="RXY3" s="21"/>
      <c r="RXZ3" s="21"/>
      <c r="RYA3" s="21"/>
      <c r="RYB3" s="21"/>
      <c r="RYC3" s="21"/>
      <c r="RYD3" s="21"/>
      <c r="RYE3" s="22"/>
      <c r="RYF3" s="21"/>
      <c r="RYG3" s="21"/>
      <c r="RYH3" s="21"/>
      <c r="RYI3" s="21"/>
      <c r="RYJ3" s="21"/>
      <c r="RYK3" s="21"/>
      <c r="RYL3" s="21"/>
      <c r="RYM3" s="22"/>
      <c r="RYN3" s="21"/>
      <c r="RYO3" s="21"/>
      <c r="RYP3" s="21"/>
      <c r="RYQ3" s="21"/>
      <c r="RYR3" s="21"/>
      <c r="RYS3" s="21"/>
      <c r="RYT3" s="21"/>
      <c r="RYU3" s="22"/>
      <c r="RYV3" s="21"/>
      <c r="RYW3" s="21"/>
      <c r="RYX3" s="21"/>
      <c r="RYY3" s="21"/>
      <c r="RYZ3" s="21"/>
      <c r="RZA3" s="21"/>
      <c r="RZB3" s="21"/>
      <c r="RZC3" s="22"/>
      <c r="RZD3" s="21"/>
      <c r="RZE3" s="21"/>
      <c r="RZF3" s="21"/>
      <c r="RZG3" s="21"/>
      <c r="RZH3" s="21"/>
      <c r="RZI3" s="21"/>
      <c r="RZJ3" s="21"/>
      <c r="RZK3" s="22"/>
      <c r="RZL3" s="21"/>
      <c r="RZM3" s="21"/>
      <c r="RZN3" s="21"/>
      <c r="RZO3" s="21"/>
      <c r="RZP3" s="21"/>
      <c r="RZQ3" s="21"/>
      <c r="RZR3" s="21"/>
      <c r="RZS3" s="22"/>
      <c r="RZT3" s="21"/>
      <c r="RZU3" s="21"/>
      <c r="RZV3" s="21"/>
      <c r="RZW3" s="21"/>
      <c r="RZX3" s="21"/>
      <c r="RZY3" s="21"/>
      <c r="RZZ3" s="21"/>
      <c r="SAA3" s="22"/>
      <c r="SAB3" s="21"/>
      <c r="SAC3" s="21"/>
      <c r="SAD3" s="21"/>
      <c r="SAE3" s="21"/>
      <c r="SAF3" s="21"/>
      <c r="SAG3" s="21"/>
      <c r="SAH3" s="21"/>
      <c r="SAI3" s="22"/>
      <c r="SAJ3" s="21"/>
      <c r="SAK3" s="21"/>
      <c r="SAL3" s="21"/>
      <c r="SAM3" s="21"/>
      <c r="SAN3" s="21"/>
      <c r="SAO3" s="21"/>
      <c r="SAP3" s="21"/>
      <c r="SAQ3" s="22"/>
      <c r="SAR3" s="21"/>
      <c r="SAS3" s="21"/>
      <c r="SAT3" s="21"/>
      <c r="SAU3" s="21"/>
      <c r="SAV3" s="21"/>
      <c r="SAW3" s="21"/>
      <c r="SAX3" s="21"/>
      <c r="SAY3" s="22"/>
      <c r="SAZ3" s="21"/>
      <c r="SBA3" s="21"/>
      <c r="SBB3" s="21"/>
      <c r="SBC3" s="21"/>
      <c r="SBD3" s="21"/>
      <c r="SBE3" s="21"/>
      <c r="SBF3" s="21"/>
      <c r="SBG3" s="22"/>
      <c r="SBH3" s="21"/>
      <c r="SBI3" s="21"/>
      <c r="SBJ3" s="21"/>
      <c r="SBK3" s="21"/>
      <c r="SBL3" s="21"/>
      <c r="SBM3" s="21"/>
      <c r="SBN3" s="21"/>
      <c r="SBO3" s="22"/>
      <c r="SBP3" s="21"/>
      <c r="SBQ3" s="21"/>
      <c r="SBR3" s="21"/>
      <c r="SBS3" s="21"/>
      <c r="SBT3" s="21"/>
      <c r="SBU3" s="21"/>
      <c r="SBV3" s="21"/>
      <c r="SBW3" s="22"/>
      <c r="SBX3" s="21"/>
      <c r="SBY3" s="21"/>
      <c r="SBZ3" s="21"/>
      <c r="SCA3" s="21"/>
      <c r="SCB3" s="21"/>
      <c r="SCC3" s="21"/>
      <c r="SCD3" s="21"/>
      <c r="SCE3" s="22"/>
      <c r="SCF3" s="21"/>
      <c r="SCG3" s="21"/>
      <c r="SCH3" s="21"/>
      <c r="SCI3" s="21"/>
      <c r="SCJ3" s="21"/>
      <c r="SCK3" s="21"/>
      <c r="SCL3" s="21"/>
      <c r="SCM3" s="22"/>
      <c r="SCN3" s="21"/>
      <c r="SCO3" s="21"/>
      <c r="SCP3" s="21"/>
      <c r="SCQ3" s="21"/>
      <c r="SCR3" s="21"/>
      <c r="SCS3" s="21"/>
      <c r="SCT3" s="21"/>
      <c r="SCU3" s="22"/>
      <c r="SCV3" s="21"/>
      <c r="SCW3" s="21"/>
      <c r="SCX3" s="21"/>
      <c r="SCY3" s="21"/>
      <c r="SCZ3" s="21"/>
      <c r="SDA3" s="21"/>
      <c r="SDB3" s="21"/>
      <c r="SDC3" s="22"/>
      <c r="SDD3" s="21"/>
      <c r="SDE3" s="21"/>
      <c r="SDF3" s="21"/>
      <c r="SDG3" s="21"/>
      <c r="SDH3" s="21"/>
      <c r="SDI3" s="21"/>
      <c r="SDJ3" s="21"/>
      <c r="SDK3" s="22"/>
      <c r="SDL3" s="21"/>
      <c r="SDM3" s="21"/>
      <c r="SDN3" s="21"/>
      <c r="SDO3" s="21"/>
      <c r="SDP3" s="21"/>
      <c r="SDQ3" s="21"/>
      <c r="SDR3" s="21"/>
      <c r="SDS3" s="22"/>
      <c r="SDT3" s="21"/>
      <c r="SDU3" s="21"/>
      <c r="SDV3" s="21"/>
      <c r="SDW3" s="21"/>
      <c r="SDX3" s="21"/>
      <c r="SDY3" s="21"/>
      <c r="SDZ3" s="21"/>
      <c r="SEA3" s="22"/>
      <c r="SEB3" s="21"/>
      <c r="SEC3" s="21"/>
      <c r="SED3" s="21"/>
      <c r="SEE3" s="21"/>
      <c r="SEF3" s="21"/>
      <c r="SEG3" s="21"/>
      <c r="SEH3" s="21"/>
      <c r="SEI3" s="22"/>
      <c r="SEJ3" s="21"/>
      <c r="SEK3" s="21"/>
      <c r="SEL3" s="21"/>
      <c r="SEM3" s="21"/>
      <c r="SEN3" s="21"/>
      <c r="SEO3" s="21"/>
      <c r="SEP3" s="21"/>
      <c r="SEQ3" s="22"/>
      <c r="SER3" s="21"/>
      <c r="SES3" s="21"/>
      <c r="SET3" s="21"/>
      <c r="SEU3" s="21"/>
      <c r="SEV3" s="21"/>
      <c r="SEW3" s="21"/>
      <c r="SEX3" s="21"/>
      <c r="SEY3" s="22"/>
      <c r="SEZ3" s="21"/>
      <c r="SFA3" s="21"/>
      <c r="SFB3" s="21"/>
      <c r="SFC3" s="21"/>
      <c r="SFD3" s="21"/>
      <c r="SFE3" s="21"/>
      <c r="SFF3" s="21"/>
      <c r="SFG3" s="22"/>
      <c r="SFH3" s="21"/>
      <c r="SFI3" s="21"/>
      <c r="SFJ3" s="21"/>
      <c r="SFK3" s="21"/>
      <c r="SFL3" s="21"/>
      <c r="SFM3" s="21"/>
      <c r="SFN3" s="21"/>
      <c r="SFO3" s="22"/>
      <c r="SFP3" s="21"/>
      <c r="SFQ3" s="21"/>
      <c r="SFR3" s="21"/>
      <c r="SFS3" s="21"/>
      <c r="SFT3" s="21"/>
      <c r="SFU3" s="21"/>
      <c r="SFV3" s="21"/>
      <c r="SFW3" s="22"/>
      <c r="SFX3" s="21"/>
      <c r="SFY3" s="21"/>
      <c r="SFZ3" s="21"/>
      <c r="SGA3" s="21"/>
      <c r="SGB3" s="21"/>
      <c r="SGC3" s="21"/>
      <c r="SGD3" s="21"/>
      <c r="SGE3" s="22"/>
      <c r="SGF3" s="21"/>
      <c r="SGG3" s="21"/>
      <c r="SGH3" s="21"/>
      <c r="SGI3" s="21"/>
      <c r="SGJ3" s="21"/>
      <c r="SGK3" s="21"/>
      <c r="SGL3" s="21"/>
      <c r="SGM3" s="22"/>
      <c r="SGN3" s="21"/>
      <c r="SGO3" s="21"/>
      <c r="SGP3" s="21"/>
      <c r="SGQ3" s="21"/>
      <c r="SGR3" s="21"/>
      <c r="SGS3" s="21"/>
      <c r="SGT3" s="21"/>
      <c r="SGU3" s="22"/>
      <c r="SGV3" s="21"/>
      <c r="SGW3" s="21"/>
      <c r="SGX3" s="21"/>
      <c r="SGY3" s="21"/>
      <c r="SGZ3" s="21"/>
      <c r="SHA3" s="21"/>
      <c r="SHB3" s="21"/>
      <c r="SHC3" s="22"/>
      <c r="SHD3" s="21"/>
      <c r="SHE3" s="21"/>
      <c r="SHF3" s="21"/>
      <c r="SHG3" s="21"/>
      <c r="SHH3" s="21"/>
      <c r="SHI3" s="21"/>
      <c r="SHJ3" s="21"/>
      <c r="SHK3" s="22"/>
      <c r="SHL3" s="21"/>
      <c r="SHM3" s="21"/>
      <c r="SHN3" s="21"/>
      <c r="SHO3" s="21"/>
      <c r="SHP3" s="21"/>
      <c r="SHQ3" s="21"/>
      <c r="SHR3" s="21"/>
      <c r="SHS3" s="22"/>
      <c r="SHT3" s="21"/>
      <c r="SHU3" s="21"/>
      <c r="SHV3" s="21"/>
      <c r="SHW3" s="21"/>
      <c r="SHX3" s="21"/>
      <c r="SHY3" s="21"/>
      <c r="SHZ3" s="21"/>
      <c r="SIA3" s="22"/>
      <c r="SIB3" s="21"/>
      <c r="SIC3" s="21"/>
      <c r="SID3" s="21"/>
      <c r="SIE3" s="21"/>
      <c r="SIF3" s="21"/>
      <c r="SIG3" s="21"/>
      <c r="SIH3" s="21"/>
      <c r="SII3" s="22"/>
      <c r="SIJ3" s="21"/>
      <c r="SIK3" s="21"/>
      <c r="SIL3" s="21"/>
      <c r="SIM3" s="21"/>
      <c r="SIN3" s="21"/>
      <c r="SIO3" s="21"/>
      <c r="SIP3" s="21"/>
      <c r="SIQ3" s="22"/>
      <c r="SIR3" s="21"/>
      <c r="SIS3" s="21"/>
      <c r="SIT3" s="21"/>
      <c r="SIU3" s="21"/>
      <c r="SIV3" s="21"/>
      <c r="SIW3" s="21"/>
      <c r="SIX3" s="21"/>
      <c r="SIY3" s="22"/>
      <c r="SIZ3" s="21"/>
      <c r="SJA3" s="21"/>
      <c r="SJB3" s="21"/>
      <c r="SJC3" s="21"/>
      <c r="SJD3" s="21"/>
      <c r="SJE3" s="21"/>
      <c r="SJF3" s="21"/>
      <c r="SJG3" s="22"/>
      <c r="SJH3" s="21"/>
      <c r="SJI3" s="21"/>
      <c r="SJJ3" s="21"/>
      <c r="SJK3" s="21"/>
      <c r="SJL3" s="21"/>
      <c r="SJM3" s="21"/>
      <c r="SJN3" s="21"/>
      <c r="SJO3" s="22"/>
      <c r="SJP3" s="21"/>
      <c r="SJQ3" s="21"/>
      <c r="SJR3" s="21"/>
      <c r="SJS3" s="21"/>
      <c r="SJT3" s="21"/>
      <c r="SJU3" s="21"/>
      <c r="SJV3" s="21"/>
      <c r="SJW3" s="22"/>
      <c r="SJX3" s="21"/>
      <c r="SJY3" s="21"/>
      <c r="SJZ3" s="21"/>
      <c r="SKA3" s="21"/>
      <c r="SKB3" s="21"/>
      <c r="SKC3" s="21"/>
      <c r="SKD3" s="21"/>
      <c r="SKE3" s="22"/>
      <c r="SKF3" s="21"/>
      <c r="SKG3" s="21"/>
      <c r="SKH3" s="21"/>
      <c r="SKI3" s="21"/>
      <c r="SKJ3" s="21"/>
      <c r="SKK3" s="21"/>
      <c r="SKL3" s="21"/>
      <c r="SKM3" s="22"/>
      <c r="SKN3" s="21"/>
      <c r="SKO3" s="21"/>
      <c r="SKP3" s="21"/>
      <c r="SKQ3" s="21"/>
      <c r="SKR3" s="21"/>
      <c r="SKS3" s="21"/>
      <c r="SKT3" s="21"/>
      <c r="SKU3" s="22"/>
      <c r="SKV3" s="21"/>
      <c r="SKW3" s="21"/>
      <c r="SKX3" s="21"/>
      <c r="SKY3" s="21"/>
      <c r="SKZ3" s="21"/>
      <c r="SLA3" s="21"/>
      <c r="SLB3" s="21"/>
      <c r="SLC3" s="22"/>
      <c r="SLD3" s="21"/>
      <c r="SLE3" s="21"/>
      <c r="SLF3" s="21"/>
      <c r="SLG3" s="21"/>
      <c r="SLH3" s="21"/>
      <c r="SLI3" s="21"/>
      <c r="SLJ3" s="21"/>
      <c r="SLK3" s="22"/>
      <c r="SLL3" s="21"/>
      <c r="SLM3" s="21"/>
      <c r="SLN3" s="21"/>
      <c r="SLO3" s="21"/>
      <c r="SLP3" s="21"/>
      <c r="SLQ3" s="21"/>
      <c r="SLR3" s="21"/>
      <c r="SLS3" s="22"/>
      <c r="SLT3" s="21"/>
      <c r="SLU3" s="21"/>
      <c r="SLV3" s="21"/>
      <c r="SLW3" s="21"/>
      <c r="SLX3" s="21"/>
      <c r="SLY3" s="21"/>
      <c r="SLZ3" s="21"/>
      <c r="SMA3" s="22"/>
      <c r="SMB3" s="21"/>
      <c r="SMC3" s="21"/>
      <c r="SMD3" s="21"/>
      <c r="SME3" s="21"/>
      <c r="SMF3" s="21"/>
      <c r="SMG3" s="21"/>
      <c r="SMH3" s="21"/>
      <c r="SMI3" s="22"/>
      <c r="SMJ3" s="21"/>
      <c r="SMK3" s="21"/>
      <c r="SML3" s="21"/>
      <c r="SMM3" s="21"/>
      <c r="SMN3" s="21"/>
      <c r="SMO3" s="21"/>
      <c r="SMP3" s="21"/>
      <c r="SMQ3" s="22"/>
      <c r="SMR3" s="21"/>
      <c r="SMS3" s="21"/>
      <c r="SMT3" s="21"/>
      <c r="SMU3" s="21"/>
      <c r="SMV3" s="21"/>
      <c r="SMW3" s="21"/>
      <c r="SMX3" s="21"/>
      <c r="SMY3" s="22"/>
      <c r="SMZ3" s="21"/>
      <c r="SNA3" s="21"/>
      <c r="SNB3" s="21"/>
      <c r="SNC3" s="21"/>
      <c r="SND3" s="21"/>
      <c r="SNE3" s="21"/>
      <c r="SNF3" s="21"/>
      <c r="SNG3" s="22"/>
      <c r="SNH3" s="21"/>
      <c r="SNI3" s="21"/>
      <c r="SNJ3" s="21"/>
      <c r="SNK3" s="21"/>
      <c r="SNL3" s="21"/>
      <c r="SNM3" s="21"/>
      <c r="SNN3" s="21"/>
      <c r="SNO3" s="22"/>
      <c r="SNP3" s="21"/>
      <c r="SNQ3" s="21"/>
      <c r="SNR3" s="21"/>
      <c r="SNS3" s="21"/>
      <c r="SNT3" s="21"/>
      <c r="SNU3" s="21"/>
      <c r="SNV3" s="21"/>
      <c r="SNW3" s="22"/>
      <c r="SNX3" s="21"/>
      <c r="SNY3" s="21"/>
      <c r="SNZ3" s="21"/>
      <c r="SOA3" s="21"/>
      <c r="SOB3" s="21"/>
      <c r="SOC3" s="21"/>
      <c r="SOD3" s="21"/>
      <c r="SOE3" s="22"/>
      <c r="SOF3" s="21"/>
      <c r="SOG3" s="21"/>
      <c r="SOH3" s="21"/>
      <c r="SOI3" s="21"/>
      <c r="SOJ3" s="21"/>
      <c r="SOK3" s="21"/>
      <c r="SOL3" s="21"/>
      <c r="SOM3" s="22"/>
      <c r="SON3" s="21"/>
      <c r="SOO3" s="21"/>
      <c r="SOP3" s="21"/>
      <c r="SOQ3" s="21"/>
      <c r="SOR3" s="21"/>
      <c r="SOS3" s="21"/>
      <c r="SOT3" s="21"/>
      <c r="SOU3" s="22"/>
      <c r="SOV3" s="21"/>
      <c r="SOW3" s="21"/>
      <c r="SOX3" s="21"/>
      <c r="SOY3" s="21"/>
      <c r="SOZ3" s="21"/>
      <c r="SPA3" s="21"/>
      <c r="SPB3" s="21"/>
      <c r="SPC3" s="22"/>
      <c r="SPD3" s="21"/>
      <c r="SPE3" s="21"/>
      <c r="SPF3" s="21"/>
      <c r="SPG3" s="21"/>
      <c r="SPH3" s="21"/>
      <c r="SPI3" s="21"/>
      <c r="SPJ3" s="21"/>
      <c r="SPK3" s="22"/>
      <c r="SPL3" s="21"/>
      <c r="SPM3" s="21"/>
      <c r="SPN3" s="21"/>
      <c r="SPO3" s="21"/>
      <c r="SPP3" s="21"/>
      <c r="SPQ3" s="21"/>
      <c r="SPR3" s="21"/>
      <c r="SPS3" s="22"/>
      <c r="SPT3" s="21"/>
      <c r="SPU3" s="21"/>
      <c r="SPV3" s="21"/>
      <c r="SPW3" s="21"/>
      <c r="SPX3" s="21"/>
      <c r="SPY3" s="21"/>
      <c r="SPZ3" s="21"/>
      <c r="SQA3" s="22"/>
      <c r="SQB3" s="21"/>
      <c r="SQC3" s="21"/>
      <c r="SQD3" s="21"/>
      <c r="SQE3" s="21"/>
      <c r="SQF3" s="21"/>
      <c r="SQG3" s="21"/>
      <c r="SQH3" s="21"/>
      <c r="SQI3" s="22"/>
      <c r="SQJ3" s="21"/>
      <c r="SQK3" s="21"/>
      <c r="SQL3" s="21"/>
      <c r="SQM3" s="21"/>
      <c r="SQN3" s="21"/>
      <c r="SQO3" s="21"/>
      <c r="SQP3" s="21"/>
      <c r="SQQ3" s="22"/>
      <c r="SQR3" s="21"/>
      <c r="SQS3" s="21"/>
      <c r="SQT3" s="21"/>
      <c r="SQU3" s="21"/>
      <c r="SQV3" s="21"/>
      <c r="SQW3" s="21"/>
      <c r="SQX3" s="21"/>
      <c r="SQY3" s="22"/>
      <c r="SQZ3" s="21"/>
      <c r="SRA3" s="21"/>
      <c r="SRB3" s="21"/>
      <c r="SRC3" s="21"/>
      <c r="SRD3" s="21"/>
      <c r="SRE3" s="21"/>
      <c r="SRF3" s="21"/>
      <c r="SRG3" s="22"/>
      <c r="SRH3" s="21"/>
      <c r="SRI3" s="21"/>
      <c r="SRJ3" s="21"/>
      <c r="SRK3" s="21"/>
      <c r="SRL3" s="21"/>
      <c r="SRM3" s="21"/>
      <c r="SRN3" s="21"/>
      <c r="SRO3" s="22"/>
      <c r="SRP3" s="21"/>
      <c r="SRQ3" s="21"/>
      <c r="SRR3" s="21"/>
      <c r="SRS3" s="21"/>
      <c r="SRT3" s="21"/>
      <c r="SRU3" s="21"/>
      <c r="SRV3" s="21"/>
      <c r="SRW3" s="22"/>
      <c r="SRX3" s="21"/>
      <c r="SRY3" s="21"/>
      <c r="SRZ3" s="21"/>
      <c r="SSA3" s="21"/>
      <c r="SSB3" s="21"/>
      <c r="SSC3" s="21"/>
      <c r="SSD3" s="21"/>
      <c r="SSE3" s="22"/>
      <c r="SSF3" s="21"/>
      <c r="SSG3" s="21"/>
      <c r="SSH3" s="21"/>
      <c r="SSI3" s="21"/>
      <c r="SSJ3" s="21"/>
      <c r="SSK3" s="21"/>
      <c r="SSL3" s="21"/>
      <c r="SSM3" s="22"/>
      <c r="SSN3" s="21"/>
      <c r="SSO3" s="21"/>
      <c r="SSP3" s="21"/>
      <c r="SSQ3" s="21"/>
      <c r="SSR3" s="21"/>
      <c r="SSS3" s="21"/>
      <c r="SST3" s="21"/>
      <c r="SSU3" s="22"/>
      <c r="SSV3" s="21"/>
      <c r="SSW3" s="21"/>
      <c r="SSX3" s="21"/>
      <c r="SSY3" s="21"/>
      <c r="SSZ3" s="21"/>
      <c r="STA3" s="21"/>
      <c r="STB3" s="21"/>
      <c r="STC3" s="22"/>
      <c r="STD3" s="21"/>
      <c r="STE3" s="21"/>
      <c r="STF3" s="21"/>
      <c r="STG3" s="21"/>
      <c r="STH3" s="21"/>
      <c r="STI3" s="21"/>
      <c r="STJ3" s="21"/>
      <c r="STK3" s="22"/>
      <c r="STL3" s="21"/>
      <c r="STM3" s="21"/>
      <c r="STN3" s="21"/>
      <c r="STO3" s="21"/>
      <c r="STP3" s="21"/>
      <c r="STQ3" s="21"/>
      <c r="STR3" s="21"/>
      <c r="STS3" s="22"/>
      <c r="STT3" s="21"/>
      <c r="STU3" s="21"/>
      <c r="STV3" s="21"/>
      <c r="STW3" s="21"/>
      <c r="STX3" s="21"/>
      <c r="STY3" s="21"/>
      <c r="STZ3" s="21"/>
      <c r="SUA3" s="22"/>
      <c r="SUB3" s="21"/>
      <c r="SUC3" s="21"/>
      <c r="SUD3" s="21"/>
      <c r="SUE3" s="21"/>
      <c r="SUF3" s="21"/>
      <c r="SUG3" s="21"/>
      <c r="SUH3" s="21"/>
      <c r="SUI3" s="22"/>
      <c r="SUJ3" s="21"/>
      <c r="SUK3" s="21"/>
      <c r="SUL3" s="21"/>
      <c r="SUM3" s="21"/>
      <c r="SUN3" s="21"/>
      <c r="SUO3" s="21"/>
      <c r="SUP3" s="21"/>
      <c r="SUQ3" s="22"/>
      <c r="SUR3" s="21"/>
      <c r="SUS3" s="21"/>
      <c r="SUT3" s="21"/>
      <c r="SUU3" s="21"/>
      <c r="SUV3" s="21"/>
      <c r="SUW3" s="21"/>
      <c r="SUX3" s="21"/>
      <c r="SUY3" s="22"/>
      <c r="SUZ3" s="21"/>
      <c r="SVA3" s="21"/>
      <c r="SVB3" s="21"/>
      <c r="SVC3" s="21"/>
      <c r="SVD3" s="21"/>
      <c r="SVE3" s="21"/>
      <c r="SVF3" s="21"/>
      <c r="SVG3" s="22"/>
      <c r="SVH3" s="21"/>
      <c r="SVI3" s="21"/>
      <c r="SVJ3" s="21"/>
      <c r="SVK3" s="21"/>
      <c r="SVL3" s="21"/>
      <c r="SVM3" s="21"/>
      <c r="SVN3" s="21"/>
      <c r="SVO3" s="22"/>
      <c r="SVP3" s="21"/>
      <c r="SVQ3" s="21"/>
      <c r="SVR3" s="21"/>
      <c r="SVS3" s="21"/>
      <c r="SVT3" s="21"/>
      <c r="SVU3" s="21"/>
      <c r="SVV3" s="21"/>
      <c r="SVW3" s="22"/>
      <c r="SVX3" s="21"/>
      <c r="SVY3" s="21"/>
      <c r="SVZ3" s="21"/>
      <c r="SWA3" s="21"/>
      <c r="SWB3" s="21"/>
      <c r="SWC3" s="21"/>
      <c r="SWD3" s="21"/>
      <c r="SWE3" s="22"/>
      <c r="SWF3" s="21"/>
      <c r="SWG3" s="21"/>
      <c r="SWH3" s="21"/>
      <c r="SWI3" s="21"/>
      <c r="SWJ3" s="21"/>
      <c r="SWK3" s="21"/>
      <c r="SWL3" s="21"/>
      <c r="SWM3" s="22"/>
      <c r="SWN3" s="21"/>
      <c r="SWO3" s="21"/>
      <c r="SWP3" s="21"/>
      <c r="SWQ3" s="21"/>
      <c r="SWR3" s="21"/>
      <c r="SWS3" s="21"/>
      <c r="SWT3" s="21"/>
      <c r="SWU3" s="22"/>
      <c r="SWV3" s="21"/>
      <c r="SWW3" s="21"/>
      <c r="SWX3" s="21"/>
      <c r="SWY3" s="21"/>
      <c r="SWZ3" s="21"/>
      <c r="SXA3" s="21"/>
      <c r="SXB3" s="21"/>
      <c r="SXC3" s="22"/>
      <c r="SXD3" s="21"/>
      <c r="SXE3" s="21"/>
      <c r="SXF3" s="21"/>
      <c r="SXG3" s="21"/>
      <c r="SXH3" s="21"/>
      <c r="SXI3" s="21"/>
      <c r="SXJ3" s="21"/>
      <c r="SXK3" s="22"/>
      <c r="SXL3" s="21"/>
      <c r="SXM3" s="21"/>
      <c r="SXN3" s="21"/>
      <c r="SXO3" s="21"/>
      <c r="SXP3" s="21"/>
      <c r="SXQ3" s="21"/>
      <c r="SXR3" s="21"/>
      <c r="SXS3" s="22"/>
      <c r="SXT3" s="21"/>
      <c r="SXU3" s="21"/>
      <c r="SXV3" s="21"/>
      <c r="SXW3" s="21"/>
      <c r="SXX3" s="21"/>
      <c r="SXY3" s="21"/>
      <c r="SXZ3" s="21"/>
      <c r="SYA3" s="22"/>
      <c r="SYB3" s="21"/>
      <c r="SYC3" s="21"/>
      <c r="SYD3" s="21"/>
      <c r="SYE3" s="21"/>
      <c r="SYF3" s="21"/>
      <c r="SYG3" s="21"/>
      <c r="SYH3" s="21"/>
      <c r="SYI3" s="22"/>
      <c r="SYJ3" s="21"/>
      <c r="SYK3" s="21"/>
      <c r="SYL3" s="21"/>
      <c r="SYM3" s="21"/>
      <c r="SYN3" s="21"/>
      <c r="SYO3" s="21"/>
      <c r="SYP3" s="21"/>
      <c r="SYQ3" s="22"/>
      <c r="SYR3" s="21"/>
      <c r="SYS3" s="21"/>
      <c r="SYT3" s="21"/>
      <c r="SYU3" s="21"/>
      <c r="SYV3" s="21"/>
      <c r="SYW3" s="21"/>
      <c r="SYX3" s="21"/>
      <c r="SYY3" s="22"/>
      <c r="SYZ3" s="21"/>
      <c r="SZA3" s="21"/>
      <c r="SZB3" s="21"/>
      <c r="SZC3" s="21"/>
      <c r="SZD3" s="21"/>
      <c r="SZE3" s="21"/>
      <c r="SZF3" s="21"/>
      <c r="SZG3" s="22"/>
      <c r="SZH3" s="21"/>
      <c r="SZI3" s="21"/>
      <c r="SZJ3" s="21"/>
      <c r="SZK3" s="21"/>
      <c r="SZL3" s="21"/>
      <c r="SZM3" s="21"/>
      <c r="SZN3" s="21"/>
      <c r="SZO3" s="22"/>
      <c r="SZP3" s="21"/>
      <c r="SZQ3" s="21"/>
      <c r="SZR3" s="21"/>
      <c r="SZS3" s="21"/>
      <c r="SZT3" s="21"/>
      <c r="SZU3" s="21"/>
      <c r="SZV3" s="21"/>
      <c r="SZW3" s="22"/>
      <c r="SZX3" s="21"/>
      <c r="SZY3" s="21"/>
      <c r="SZZ3" s="21"/>
      <c r="TAA3" s="21"/>
      <c r="TAB3" s="21"/>
      <c r="TAC3" s="21"/>
      <c r="TAD3" s="21"/>
      <c r="TAE3" s="22"/>
      <c r="TAF3" s="21"/>
      <c r="TAG3" s="21"/>
      <c r="TAH3" s="21"/>
      <c r="TAI3" s="21"/>
      <c r="TAJ3" s="21"/>
      <c r="TAK3" s="21"/>
      <c r="TAL3" s="21"/>
      <c r="TAM3" s="22"/>
      <c r="TAN3" s="21"/>
      <c r="TAO3" s="21"/>
      <c r="TAP3" s="21"/>
      <c r="TAQ3" s="21"/>
      <c r="TAR3" s="21"/>
      <c r="TAS3" s="21"/>
      <c r="TAT3" s="21"/>
      <c r="TAU3" s="22"/>
      <c r="TAV3" s="21"/>
      <c r="TAW3" s="21"/>
      <c r="TAX3" s="21"/>
      <c r="TAY3" s="21"/>
      <c r="TAZ3" s="21"/>
      <c r="TBA3" s="21"/>
      <c r="TBB3" s="21"/>
      <c r="TBC3" s="22"/>
      <c r="TBD3" s="21"/>
      <c r="TBE3" s="21"/>
      <c r="TBF3" s="21"/>
      <c r="TBG3" s="21"/>
      <c r="TBH3" s="21"/>
      <c r="TBI3" s="21"/>
      <c r="TBJ3" s="21"/>
      <c r="TBK3" s="22"/>
      <c r="TBL3" s="21"/>
      <c r="TBM3" s="21"/>
      <c r="TBN3" s="21"/>
      <c r="TBO3" s="21"/>
      <c r="TBP3" s="21"/>
      <c r="TBQ3" s="21"/>
      <c r="TBR3" s="21"/>
      <c r="TBS3" s="22"/>
      <c r="TBT3" s="21"/>
      <c r="TBU3" s="21"/>
      <c r="TBV3" s="21"/>
      <c r="TBW3" s="21"/>
      <c r="TBX3" s="21"/>
      <c r="TBY3" s="21"/>
      <c r="TBZ3" s="21"/>
      <c r="TCA3" s="22"/>
      <c r="TCB3" s="21"/>
      <c r="TCC3" s="21"/>
      <c r="TCD3" s="21"/>
      <c r="TCE3" s="21"/>
      <c r="TCF3" s="21"/>
      <c r="TCG3" s="21"/>
      <c r="TCH3" s="21"/>
      <c r="TCI3" s="22"/>
      <c r="TCJ3" s="21"/>
      <c r="TCK3" s="21"/>
      <c r="TCL3" s="21"/>
      <c r="TCM3" s="21"/>
      <c r="TCN3" s="21"/>
      <c r="TCO3" s="21"/>
      <c r="TCP3" s="21"/>
      <c r="TCQ3" s="22"/>
      <c r="TCR3" s="21"/>
      <c r="TCS3" s="21"/>
      <c r="TCT3" s="21"/>
      <c r="TCU3" s="21"/>
      <c r="TCV3" s="21"/>
      <c r="TCW3" s="21"/>
      <c r="TCX3" s="21"/>
      <c r="TCY3" s="22"/>
      <c r="TCZ3" s="21"/>
      <c r="TDA3" s="21"/>
      <c r="TDB3" s="21"/>
      <c r="TDC3" s="21"/>
      <c r="TDD3" s="21"/>
      <c r="TDE3" s="21"/>
      <c r="TDF3" s="21"/>
      <c r="TDG3" s="22"/>
      <c r="TDH3" s="21"/>
      <c r="TDI3" s="21"/>
      <c r="TDJ3" s="21"/>
      <c r="TDK3" s="21"/>
      <c r="TDL3" s="21"/>
      <c r="TDM3" s="21"/>
      <c r="TDN3" s="21"/>
      <c r="TDO3" s="22"/>
      <c r="TDP3" s="21"/>
      <c r="TDQ3" s="21"/>
      <c r="TDR3" s="21"/>
      <c r="TDS3" s="21"/>
      <c r="TDT3" s="21"/>
      <c r="TDU3" s="21"/>
      <c r="TDV3" s="21"/>
      <c r="TDW3" s="22"/>
      <c r="TDX3" s="21"/>
      <c r="TDY3" s="21"/>
      <c r="TDZ3" s="21"/>
      <c r="TEA3" s="21"/>
      <c r="TEB3" s="21"/>
      <c r="TEC3" s="21"/>
      <c r="TED3" s="21"/>
      <c r="TEE3" s="22"/>
      <c r="TEF3" s="21"/>
      <c r="TEG3" s="21"/>
      <c r="TEH3" s="21"/>
      <c r="TEI3" s="21"/>
      <c r="TEJ3" s="21"/>
      <c r="TEK3" s="21"/>
      <c r="TEL3" s="21"/>
      <c r="TEM3" s="22"/>
      <c r="TEN3" s="21"/>
      <c r="TEO3" s="21"/>
      <c r="TEP3" s="21"/>
      <c r="TEQ3" s="21"/>
      <c r="TER3" s="21"/>
      <c r="TES3" s="21"/>
      <c r="TET3" s="21"/>
      <c r="TEU3" s="22"/>
      <c r="TEV3" s="21"/>
      <c r="TEW3" s="21"/>
      <c r="TEX3" s="21"/>
      <c r="TEY3" s="21"/>
      <c r="TEZ3" s="21"/>
      <c r="TFA3" s="21"/>
      <c r="TFB3" s="21"/>
      <c r="TFC3" s="22"/>
      <c r="TFD3" s="21"/>
      <c r="TFE3" s="21"/>
      <c r="TFF3" s="21"/>
      <c r="TFG3" s="21"/>
      <c r="TFH3" s="21"/>
      <c r="TFI3" s="21"/>
      <c r="TFJ3" s="21"/>
      <c r="TFK3" s="22"/>
      <c r="TFL3" s="21"/>
      <c r="TFM3" s="21"/>
      <c r="TFN3" s="21"/>
      <c r="TFO3" s="21"/>
      <c r="TFP3" s="21"/>
      <c r="TFQ3" s="21"/>
      <c r="TFR3" s="21"/>
      <c r="TFS3" s="22"/>
      <c r="TFT3" s="21"/>
      <c r="TFU3" s="21"/>
      <c r="TFV3" s="21"/>
      <c r="TFW3" s="21"/>
      <c r="TFX3" s="21"/>
      <c r="TFY3" s="21"/>
      <c r="TFZ3" s="21"/>
      <c r="TGA3" s="22"/>
      <c r="TGB3" s="21"/>
      <c r="TGC3" s="21"/>
      <c r="TGD3" s="21"/>
      <c r="TGE3" s="21"/>
      <c r="TGF3" s="21"/>
      <c r="TGG3" s="21"/>
      <c r="TGH3" s="21"/>
      <c r="TGI3" s="22"/>
      <c r="TGJ3" s="21"/>
      <c r="TGK3" s="21"/>
      <c r="TGL3" s="21"/>
      <c r="TGM3" s="21"/>
      <c r="TGN3" s="21"/>
      <c r="TGO3" s="21"/>
      <c r="TGP3" s="21"/>
      <c r="TGQ3" s="22"/>
      <c r="TGR3" s="21"/>
      <c r="TGS3" s="21"/>
      <c r="TGT3" s="21"/>
      <c r="TGU3" s="21"/>
      <c r="TGV3" s="21"/>
      <c r="TGW3" s="21"/>
      <c r="TGX3" s="21"/>
      <c r="TGY3" s="22"/>
      <c r="TGZ3" s="21"/>
      <c r="THA3" s="21"/>
      <c r="THB3" s="21"/>
      <c r="THC3" s="21"/>
      <c r="THD3" s="21"/>
      <c r="THE3" s="21"/>
      <c r="THF3" s="21"/>
      <c r="THG3" s="22"/>
      <c r="THH3" s="21"/>
      <c r="THI3" s="21"/>
      <c r="THJ3" s="21"/>
      <c r="THK3" s="21"/>
      <c r="THL3" s="21"/>
      <c r="THM3" s="21"/>
      <c r="THN3" s="21"/>
      <c r="THO3" s="22"/>
      <c r="THP3" s="21"/>
      <c r="THQ3" s="21"/>
      <c r="THR3" s="21"/>
      <c r="THS3" s="21"/>
      <c r="THT3" s="21"/>
      <c r="THU3" s="21"/>
      <c r="THV3" s="21"/>
      <c r="THW3" s="22"/>
      <c r="THX3" s="21"/>
      <c r="THY3" s="21"/>
      <c r="THZ3" s="21"/>
      <c r="TIA3" s="21"/>
      <c r="TIB3" s="21"/>
      <c r="TIC3" s="21"/>
      <c r="TID3" s="21"/>
      <c r="TIE3" s="22"/>
      <c r="TIF3" s="21"/>
      <c r="TIG3" s="21"/>
      <c r="TIH3" s="21"/>
      <c r="TII3" s="21"/>
      <c r="TIJ3" s="21"/>
      <c r="TIK3" s="21"/>
      <c r="TIL3" s="21"/>
      <c r="TIM3" s="22"/>
      <c r="TIN3" s="21"/>
      <c r="TIO3" s="21"/>
      <c r="TIP3" s="21"/>
      <c r="TIQ3" s="21"/>
      <c r="TIR3" s="21"/>
      <c r="TIS3" s="21"/>
      <c r="TIT3" s="21"/>
      <c r="TIU3" s="22"/>
      <c r="TIV3" s="21"/>
      <c r="TIW3" s="21"/>
      <c r="TIX3" s="21"/>
      <c r="TIY3" s="21"/>
      <c r="TIZ3" s="21"/>
      <c r="TJA3" s="21"/>
      <c r="TJB3" s="21"/>
      <c r="TJC3" s="22"/>
      <c r="TJD3" s="21"/>
      <c r="TJE3" s="21"/>
      <c r="TJF3" s="21"/>
      <c r="TJG3" s="21"/>
      <c r="TJH3" s="21"/>
      <c r="TJI3" s="21"/>
      <c r="TJJ3" s="21"/>
      <c r="TJK3" s="22"/>
      <c r="TJL3" s="21"/>
      <c r="TJM3" s="21"/>
      <c r="TJN3" s="21"/>
      <c r="TJO3" s="21"/>
      <c r="TJP3" s="21"/>
      <c r="TJQ3" s="21"/>
      <c r="TJR3" s="21"/>
      <c r="TJS3" s="22"/>
      <c r="TJT3" s="21"/>
      <c r="TJU3" s="21"/>
      <c r="TJV3" s="21"/>
      <c r="TJW3" s="21"/>
      <c r="TJX3" s="21"/>
      <c r="TJY3" s="21"/>
      <c r="TJZ3" s="21"/>
      <c r="TKA3" s="22"/>
      <c r="TKB3" s="21"/>
      <c r="TKC3" s="21"/>
      <c r="TKD3" s="21"/>
      <c r="TKE3" s="21"/>
      <c r="TKF3" s="21"/>
      <c r="TKG3" s="21"/>
      <c r="TKH3" s="21"/>
      <c r="TKI3" s="22"/>
      <c r="TKJ3" s="21"/>
      <c r="TKK3" s="21"/>
      <c r="TKL3" s="21"/>
      <c r="TKM3" s="21"/>
      <c r="TKN3" s="21"/>
      <c r="TKO3" s="21"/>
      <c r="TKP3" s="21"/>
      <c r="TKQ3" s="22"/>
      <c r="TKR3" s="21"/>
      <c r="TKS3" s="21"/>
      <c r="TKT3" s="21"/>
      <c r="TKU3" s="21"/>
      <c r="TKV3" s="21"/>
      <c r="TKW3" s="21"/>
      <c r="TKX3" s="21"/>
      <c r="TKY3" s="22"/>
      <c r="TKZ3" s="21"/>
      <c r="TLA3" s="21"/>
      <c r="TLB3" s="21"/>
      <c r="TLC3" s="21"/>
      <c r="TLD3" s="21"/>
      <c r="TLE3" s="21"/>
      <c r="TLF3" s="21"/>
      <c r="TLG3" s="22"/>
      <c r="TLH3" s="21"/>
      <c r="TLI3" s="21"/>
      <c r="TLJ3" s="21"/>
      <c r="TLK3" s="21"/>
      <c r="TLL3" s="21"/>
      <c r="TLM3" s="21"/>
      <c r="TLN3" s="21"/>
      <c r="TLO3" s="22"/>
      <c r="TLP3" s="21"/>
      <c r="TLQ3" s="21"/>
      <c r="TLR3" s="21"/>
      <c r="TLS3" s="21"/>
      <c r="TLT3" s="21"/>
      <c r="TLU3" s="21"/>
      <c r="TLV3" s="21"/>
      <c r="TLW3" s="22"/>
      <c r="TLX3" s="21"/>
      <c r="TLY3" s="21"/>
      <c r="TLZ3" s="21"/>
      <c r="TMA3" s="21"/>
      <c r="TMB3" s="21"/>
      <c r="TMC3" s="21"/>
      <c r="TMD3" s="21"/>
      <c r="TME3" s="22"/>
      <c r="TMF3" s="21"/>
      <c r="TMG3" s="21"/>
      <c r="TMH3" s="21"/>
      <c r="TMI3" s="21"/>
      <c r="TMJ3" s="21"/>
      <c r="TMK3" s="21"/>
      <c r="TML3" s="21"/>
      <c r="TMM3" s="22"/>
      <c r="TMN3" s="21"/>
      <c r="TMO3" s="21"/>
      <c r="TMP3" s="21"/>
      <c r="TMQ3" s="21"/>
      <c r="TMR3" s="21"/>
      <c r="TMS3" s="21"/>
      <c r="TMT3" s="21"/>
      <c r="TMU3" s="22"/>
      <c r="TMV3" s="21"/>
      <c r="TMW3" s="21"/>
      <c r="TMX3" s="21"/>
      <c r="TMY3" s="21"/>
      <c r="TMZ3" s="21"/>
      <c r="TNA3" s="21"/>
      <c r="TNB3" s="21"/>
      <c r="TNC3" s="22"/>
      <c r="TND3" s="21"/>
      <c r="TNE3" s="21"/>
      <c r="TNF3" s="21"/>
      <c r="TNG3" s="21"/>
      <c r="TNH3" s="21"/>
      <c r="TNI3" s="21"/>
      <c r="TNJ3" s="21"/>
      <c r="TNK3" s="22"/>
      <c r="TNL3" s="21"/>
      <c r="TNM3" s="21"/>
      <c r="TNN3" s="21"/>
      <c r="TNO3" s="21"/>
      <c r="TNP3" s="21"/>
      <c r="TNQ3" s="21"/>
      <c r="TNR3" s="21"/>
      <c r="TNS3" s="22"/>
      <c r="TNT3" s="21"/>
      <c r="TNU3" s="21"/>
      <c r="TNV3" s="21"/>
      <c r="TNW3" s="21"/>
      <c r="TNX3" s="21"/>
      <c r="TNY3" s="21"/>
      <c r="TNZ3" s="21"/>
      <c r="TOA3" s="22"/>
      <c r="TOB3" s="21"/>
      <c r="TOC3" s="21"/>
      <c r="TOD3" s="21"/>
      <c r="TOE3" s="21"/>
      <c r="TOF3" s="21"/>
      <c r="TOG3" s="21"/>
      <c r="TOH3" s="21"/>
      <c r="TOI3" s="22"/>
      <c r="TOJ3" s="21"/>
      <c r="TOK3" s="21"/>
      <c r="TOL3" s="21"/>
      <c r="TOM3" s="21"/>
      <c r="TON3" s="21"/>
      <c r="TOO3" s="21"/>
      <c r="TOP3" s="21"/>
      <c r="TOQ3" s="22"/>
      <c r="TOR3" s="21"/>
      <c r="TOS3" s="21"/>
      <c r="TOT3" s="21"/>
      <c r="TOU3" s="21"/>
      <c r="TOV3" s="21"/>
      <c r="TOW3" s="21"/>
      <c r="TOX3" s="21"/>
      <c r="TOY3" s="22"/>
      <c r="TOZ3" s="21"/>
      <c r="TPA3" s="21"/>
      <c r="TPB3" s="21"/>
      <c r="TPC3" s="21"/>
      <c r="TPD3" s="21"/>
      <c r="TPE3" s="21"/>
      <c r="TPF3" s="21"/>
      <c r="TPG3" s="22"/>
      <c r="TPH3" s="21"/>
      <c r="TPI3" s="21"/>
      <c r="TPJ3" s="21"/>
      <c r="TPK3" s="21"/>
      <c r="TPL3" s="21"/>
      <c r="TPM3" s="21"/>
      <c r="TPN3" s="21"/>
      <c r="TPO3" s="22"/>
      <c r="TPP3" s="21"/>
      <c r="TPQ3" s="21"/>
      <c r="TPR3" s="21"/>
      <c r="TPS3" s="21"/>
      <c r="TPT3" s="21"/>
      <c r="TPU3" s="21"/>
      <c r="TPV3" s="21"/>
      <c r="TPW3" s="22"/>
      <c r="TPX3" s="21"/>
      <c r="TPY3" s="21"/>
      <c r="TPZ3" s="21"/>
      <c r="TQA3" s="21"/>
      <c r="TQB3" s="21"/>
      <c r="TQC3" s="21"/>
      <c r="TQD3" s="21"/>
      <c r="TQE3" s="22"/>
      <c r="TQF3" s="21"/>
      <c r="TQG3" s="21"/>
      <c r="TQH3" s="21"/>
      <c r="TQI3" s="21"/>
      <c r="TQJ3" s="21"/>
      <c r="TQK3" s="21"/>
      <c r="TQL3" s="21"/>
      <c r="TQM3" s="22"/>
      <c r="TQN3" s="21"/>
      <c r="TQO3" s="21"/>
      <c r="TQP3" s="21"/>
      <c r="TQQ3" s="21"/>
      <c r="TQR3" s="21"/>
      <c r="TQS3" s="21"/>
      <c r="TQT3" s="21"/>
      <c r="TQU3" s="22"/>
      <c r="TQV3" s="21"/>
      <c r="TQW3" s="21"/>
      <c r="TQX3" s="21"/>
      <c r="TQY3" s="21"/>
      <c r="TQZ3" s="21"/>
      <c r="TRA3" s="21"/>
      <c r="TRB3" s="21"/>
      <c r="TRC3" s="22"/>
      <c r="TRD3" s="21"/>
      <c r="TRE3" s="21"/>
      <c r="TRF3" s="21"/>
      <c r="TRG3" s="21"/>
      <c r="TRH3" s="21"/>
      <c r="TRI3" s="21"/>
      <c r="TRJ3" s="21"/>
      <c r="TRK3" s="22"/>
      <c r="TRL3" s="21"/>
      <c r="TRM3" s="21"/>
      <c r="TRN3" s="21"/>
      <c r="TRO3" s="21"/>
      <c r="TRP3" s="21"/>
      <c r="TRQ3" s="21"/>
      <c r="TRR3" s="21"/>
      <c r="TRS3" s="22"/>
      <c r="TRT3" s="21"/>
      <c r="TRU3" s="21"/>
      <c r="TRV3" s="21"/>
      <c r="TRW3" s="21"/>
      <c r="TRX3" s="21"/>
      <c r="TRY3" s="21"/>
      <c r="TRZ3" s="21"/>
      <c r="TSA3" s="22"/>
      <c r="TSB3" s="21"/>
      <c r="TSC3" s="21"/>
      <c r="TSD3" s="21"/>
      <c r="TSE3" s="21"/>
      <c r="TSF3" s="21"/>
      <c r="TSG3" s="21"/>
      <c r="TSH3" s="21"/>
      <c r="TSI3" s="22"/>
      <c r="TSJ3" s="21"/>
      <c r="TSK3" s="21"/>
      <c r="TSL3" s="21"/>
      <c r="TSM3" s="21"/>
      <c r="TSN3" s="21"/>
      <c r="TSO3" s="21"/>
      <c r="TSP3" s="21"/>
      <c r="TSQ3" s="22"/>
      <c r="TSR3" s="21"/>
      <c r="TSS3" s="21"/>
      <c r="TST3" s="21"/>
      <c r="TSU3" s="21"/>
      <c r="TSV3" s="21"/>
      <c r="TSW3" s="21"/>
      <c r="TSX3" s="21"/>
      <c r="TSY3" s="22"/>
      <c r="TSZ3" s="21"/>
      <c r="TTA3" s="21"/>
      <c r="TTB3" s="21"/>
      <c r="TTC3" s="21"/>
      <c r="TTD3" s="21"/>
      <c r="TTE3" s="21"/>
      <c r="TTF3" s="21"/>
      <c r="TTG3" s="22"/>
      <c r="TTH3" s="21"/>
      <c r="TTI3" s="21"/>
      <c r="TTJ3" s="21"/>
      <c r="TTK3" s="21"/>
      <c r="TTL3" s="21"/>
      <c r="TTM3" s="21"/>
      <c r="TTN3" s="21"/>
      <c r="TTO3" s="22"/>
      <c r="TTP3" s="21"/>
      <c r="TTQ3" s="21"/>
      <c r="TTR3" s="21"/>
      <c r="TTS3" s="21"/>
      <c r="TTT3" s="21"/>
      <c r="TTU3" s="21"/>
      <c r="TTV3" s="21"/>
      <c r="TTW3" s="22"/>
      <c r="TTX3" s="21"/>
      <c r="TTY3" s="21"/>
      <c r="TTZ3" s="21"/>
      <c r="TUA3" s="21"/>
      <c r="TUB3" s="21"/>
      <c r="TUC3" s="21"/>
      <c r="TUD3" s="21"/>
      <c r="TUE3" s="22"/>
      <c r="TUF3" s="21"/>
      <c r="TUG3" s="21"/>
      <c r="TUH3" s="21"/>
      <c r="TUI3" s="21"/>
      <c r="TUJ3" s="21"/>
      <c r="TUK3" s="21"/>
      <c r="TUL3" s="21"/>
      <c r="TUM3" s="22"/>
      <c r="TUN3" s="21"/>
      <c r="TUO3" s="21"/>
      <c r="TUP3" s="21"/>
      <c r="TUQ3" s="21"/>
      <c r="TUR3" s="21"/>
      <c r="TUS3" s="21"/>
      <c r="TUT3" s="21"/>
      <c r="TUU3" s="22"/>
      <c r="TUV3" s="21"/>
      <c r="TUW3" s="21"/>
      <c r="TUX3" s="21"/>
      <c r="TUY3" s="21"/>
      <c r="TUZ3" s="21"/>
      <c r="TVA3" s="21"/>
      <c r="TVB3" s="21"/>
      <c r="TVC3" s="22"/>
      <c r="TVD3" s="21"/>
      <c r="TVE3" s="21"/>
      <c r="TVF3" s="21"/>
      <c r="TVG3" s="21"/>
      <c r="TVH3" s="21"/>
      <c r="TVI3" s="21"/>
      <c r="TVJ3" s="21"/>
      <c r="TVK3" s="22"/>
      <c r="TVL3" s="21"/>
      <c r="TVM3" s="21"/>
      <c r="TVN3" s="21"/>
      <c r="TVO3" s="21"/>
      <c r="TVP3" s="21"/>
      <c r="TVQ3" s="21"/>
      <c r="TVR3" s="21"/>
      <c r="TVS3" s="22"/>
      <c r="TVT3" s="21"/>
      <c r="TVU3" s="21"/>
      <c r="TVV3" s="21"/>
      <c r="TVW3" s="21"/>
      <c r="TVX3" s="21"/>
      <c r="TVY3" s="21"/>
      <c r="TVZ3" s="21"/>
      <c r="TWA3" s="22"/>
      <c r="TWB3" s="21"/>
      <c r="TWC3" s="21"/>
      <c r="TWD3" s="21"/>
      <c r="TWE3" s="21"/>
      <c r="TWF3" s="21"/>
      <c r="TWG3" s="21"/>
      <c r="TWH3" s="21"/>
      <c r="TWI3" s="22"/>
      <c r="TWJ3" s="21"/>
      <c r="TWK3" s="21"/>
      <c r="TWL3" s="21"/>
      <c r="TWM3" s="21"/>
      <c r="TWN3" s="21"/>
      <c r="TWO3" s="21"/>
      <c r="TWP3" s="21"/>
      <c r="TWQ3" s="22"/>
      <c r="TWR3" s="21"/>
      <c r="TWS3" s="21"/>
      <c r="TWT3" s="21"/>
      <c r="TWU3" s="21"/>
      <c r="TWV3" s="21"/>
      <c r="TWW3" s="21"/>
      <c r="TWX3" s="21"/>
      <c r="TWY3" s="22"/>
      <c r="TWZ3" s="21"/>
      <c r="TXA3" s="21"/>
      <c r="TXB3" s="21"/>
      <c r="TXC3" s="21"/>
      <c r="TXD3" s="21"/>
      <c r="TXE3" s="21"/>
      <c r="TXF3" s="21"/>
      <c r="TXG3" s="22"/>
      <c r="TXH3" s="21"/>
      <c r="TXI3" s="21"/>
      <c r="TXJ3" s="21"/>
      <c r="TXK3" s="21"/>
      <c r="TXL3" s="21"/>
      <c r="TXM3" s="21"/>
      <c r="TXN3" s="21"/>
      <c r="TXO3" s="22"/>
      <c r="TXP3" s="21"/>
      <c r="TXQ3" s="21"/>
      <c r="TXR3" s="21"/>
      <c r="TXS3" s="21"/>
      <c r="TXT3" s="21"/>
      <c r="TXU3" s="21"/>
      <c r="TXV3" s="21"/>
      <c r="TXW3" s="22"/>
      <c r="TXX3" s="21"/>
      <c r="TXY3" s="21"/>
      <c r="TXZ3" s="21"/>
      <c r="TYA3" s="21"/>
      <c r="TYB3" s="21"/>
      <c r="TYC3" s="21"/>
      <c r="TYD3" s="21"/>
      <c r="TYE3" s="22"/>
      <c r="TYF3" s="21"/>
      <c r="TYG3" s="21"/>
      <c r="TYH3" s="21"/>
      <c r="TYI3" s="21"/>
      <c r="TYJ3" s="21"/>
      <c r="TYK3" s="21"/>
      <c r="TYL3" s="21"/>
      <c r="TYM3" s="22"/>
      <c r="TYN3" s="21"/>
      <c r="TYO3" s="21"/>
      <c r="TYP3" s="21"/>
      <c r="TYQ3" s="21"/>
      <c r="TYR3" s="21"/>
      <c r="TYS3" s="21"/>
      <c r="TYT3" s="21"/>
      <c r="TYU3" s="22"/>
      <c r="TYV3" s="21"/>
      <c r="TYW3" s="21"/>
      <c r="TYX3" s="21"/>
      <c r="TYY3" s="21"/>
      <c r="TYZ3" s="21"/>
      <c r="TZA3" s="21"/>
      <c r="TZB3" s="21"/>
      <c r="TZC3" s="22"/>
      <c r="TZD3" s="21"/>
      <c r="TZE3" s="21"/>
      <c r="TZF3" s="21"/>
      <c r="TZG3" s="21"/>
      <c r="TZH3" s="21"/>
      <c r="TZI3" s="21"/>
      <c r="TZJ3" s="21"/>
      <c r="TZK3" s="22"/>
      <c r="TZL3" s="21"/>
      <c r="TZM3" s="21"/>
      <c r="TZN3" s="21"/>
      <c r="TZO3" s="21"/>
      <c r="TZP3" s="21"/>
      <c r="TZQ3" s="21"/>
      <c r="TZR3" s="21"/>
      <c r="TZS3" s="22"/>
      <c r="TZT3" s="21"/>
      <c r="TZU3" s="21"/>
      <c r="TZV3" s="21"/>
      <c r="TZW3" s="21"/>
      <c r="TZX3" s="21"/>
      <c r="TZY3" s="21"/>
      <c r="TZZ3" s="21"/>
      <c r="UAA3" s="22"/>
      <c r="UAB3" s="21"/>
      <c r="UAC3" s="21"/>
      <c r="UAD3" s="21"/>
      <c r="UAE3" s="21"/>
      <c r="UAF3" s="21"/>
      <c r="UAG3" s="21"/>
      <c r="UAH3" s="21"/>
      <c r="UAI3" s="22"/>
      <c r="UAJ3" s="21"/>
      <c r="UAK3" s="21"/>
      <c r="UAL3" s="21"/>
      <c r="UAM3" s="21"/>
      <c r="UAN3" s="21"/>
      <c r="UAO3" s="21"/>
      <c r="UAP3" s="21"/>
      <c r="UAQ3" s="22"/>
      <c r="UAR3" s="21"/>
      <c r="UAS3" s="21"/>
      <c r="UAT3" s="21"/>
      <c r="UAU3" s="21"/>
      <c r="UAV3" s="21"/>
      <c r="UAW3" s="21"/>
      <c r="UAX3" s="21"/>
      <c r="UAY3" s="22"/>
      <c r="UAZ3" s="21"/>
      <c r="UBA3" s="21"/>
      <c r="UBB3" s="21"/>
      <c r="UBC3" s="21"/>
      <c r="UBD3" s="21"/>
      <c r="UBE3" s="21"/>
      <c r="UBF3" s="21"/>
      <c r="UBG3" s="22"/>
      <c r="UBH3" s="21"/>
      <c r="UBI3" s="21"/>
      <c r="UBJ3" s="21"/>
      <c r="UBK3" s="21"/>
      <c r="UBL3" s="21"/>
      <c r="UBM3" s="21"/>
      <c r="UBN3" s="21"/>
      <c r="UBO3" s="22"/>
      <c r="UBP3" s="21"/>
      <c r="UBQ3" s="21"/>
      <c r="UBR3" s="21"/>
      <c r="UBS3" s="21"/>
      <c r="UBT3" s="21"/>
      <c r="UBU3" s="21"/>
      <c r="UBV3" s="21"/>
      <c r="UBW3" s="22"/>
      <c r="UBX3" s="21"/>
      <c r="UBY3" s="21"/>
      <c r="UBZ3" s="21"/>
      <c r="UCA3" s="21"/>
      <c r="UCB3" s="21"/>
      <c r="UCC3" s="21"/>
      <c r="UCD3" s="21"/>
      <c r="UCE3" s="22"/>
      <c r="UCF3" s="21"/>
      <c r="UCG3" s="21"/>
      <c r="UCH3" s="21"/>
      <c r="UCI3" s="21"/>
      <c r="UCJ3" s="21"/>
      <c r="UCK3" s="21"/>
      <c r="UCL3" s="21"/>
      <c r="UCM3" s="22"/>
      <c r="UCN3" s="21"/>
      <c r="UCO3" s="21"/>
      <c r="UCP3" s="21"/>
      <c r="UCQ3" s="21"/>
      <c r="UCR3" s="21"/>
      <c r="UCS3" s="21"/>
      <c r="UCT3" s="21"/>
      <c r="UCU3" s="22"/>
      <c r="UCV3" s="21"/>
      <c r="UCW3" s="21"/>
      <c r="UCX3" s="21"/>
      <c r="UCY3" s="21"/>
      <c r="UCZ3" s="21"/>
      <c r="UDA3" s="21"/>
      <c r="UDB3" s="21"/>
      <c r="UDC3" s="22"/>
      <c r="UDD3" s="21"/>
      <c r="UDE3" s="21"/>
      <c r="UDF3" s="21"/>
      <c r="UDG3" s="21"/>
      <c r="UDH3" s="21"/>
      <c r="UDI3" s="21"/>
      <c r="UDJ3" s="21"/>
      <c r="UDK3" s="22"/>
      <c r="UDL3" s="21"/>
      <c r="UDM3" s="21"/>
      <c r="UDN3" s="21"/>
      <c r="UDO3" s="21"/>
      <c r="UDP3" s="21"/>
      <c r="UDQ3" s="21"/>
      <c r="UDR3" s="21"/>
      <c r="UDS3" s="22"/>
      <c r="UDT3" s="21"/>
      <c r="UDU3" s="21"/>
      <c r="UDV3" s="21"/>
      <c r="UDW3" s="21"/>
      <c r="UDX3" s="21"/>
      <c r="UDY3" s="21"/>
      <c r="UDZ3" s="21"/>
      <c r="UEA3" s="22"/>
      <c r="UEB3" s="21"/>
      <c r="UEC3" s="21"/>
      <c r="UED3" s="21"/>
      <c r="UEE3" s="21"/>
      <c r="UEF3" s="21"/>
      <c r="UEG3" s="21"/>
      <c r="UEH3" s="21"/>
      <c r="UEI3" s="22"/>
      <c r="UEJ3" s="21"/>
      <c r="UEK3" s="21"/>
      <c r="UEL3" s="21"/>
      <c r="UEM3" s="21"/>
      <c r="UEN3" s="21"/>
      <c r="UEO3" s="21"/>
      <c r="UEP3" s="21"/>
      <c r="UEQ3" s="22"/>
      <c r="UER3" s="21"/>
      <c r="UES3" s="21"/>
      <c r="UET3" s="21"/>
      <c r="UEU3" s="21"/>
      <c r="UEV3" s="21"/>
      <c r="UEW3" s="21"/>
      <c r="UEX3" s="21"/>
      <c r="UEY3" s="22"/>
      <c r="UEZ3" s="21"/>
      <c r="UFA3" s="21"/>
      <c r="UFB3" s="21"/>
      <c r="UFC3" s="21"/>
      <c r="UFD3" s="21"/>
      <c r="UFE3" s="21"/>
      <c r="UFF3" s="21"/>
      <c r="UFG3" s="22"/>
      <c r="UFH3" s="21"/>
      <c r="UFI3" s="21"/>
      <c r="UFJ3" s="21"/>
      <c r="UFK3" s="21"/>
      <c r="UFL3" s="21"/>
      <c r="UFM3" s="21"/>
      <c r="UFN3" s="21"/>
      <c r="UFO3" s="22"/>
      <c r="UFP3" s="21"/>
      <c r="UFQ3" s="21"/>
      <c r="UFR3" s="21"/>
      <c r="UFS3" s="21"/>
      <c r="UFT3" s="21"/>
      <c r="UFU3" s="21"/>
      <c r="UFV3" s="21"/>
      <c r="UFW3" s="22"/>
      <c r="UFX3" s="21"/>
      <c r="UFY3" s="21"/>
      <c r="UFZ3" s="21"/>
      <c r="UGA3" s="21"/>
      <c r="UGB3" s="21"/>
      <c r="UGC3" s="21"/>
      <c r="UGD3" s="21"/>
      <c r="UGE3" s="22"/>
      <c r="UGF3" s="21"/>
      <c r="UGG3" s="21"/>
      <c r="UGH3" s="21"/>
      <c r="UGI3" s="21"/>
      <c r="UGJ3" s="21"/>
      <c r="UGK3" s="21"/>
      <c r="UGL3" s="21"/>
      <c r="UGM3" s="22"/>
      <c r="UGN3" s="21"/>
      <c r="UGO3" s="21"/>
      <c r="UGP3" s="21"/>
      <c r="UGQ3" s="21"/>
      <c r="UGR3" s="21"/>
      <c r="UGS3" s="21"/>
      <c r="UGT3" s="21"/>
      <c r="UGU3" s="22"/>
      <c r="UGV3" s="21"/>
      <c r="UGW3" s="21"/>
      <c r="UGX3" s="21"/>
      <c r="UGY3" s="21"/>
      <c r="UGZ3" s="21"/>
      <c r="UHA3" s="21"/>
      <c r="UHB3" s="21"/>
      <c r="UHC3" s="22"/>
      <c r="UHD3" s="21"/>
      <c r="UHE3" s="21"/>
      <c r="UHF3" s="21"/>
      <c r="UHG3" s="21"/>
      <c r="UHH3" s="21"/>
      <c r="UHI3" s="21"/>
      <c r="UHJ3" s="21"/>
      <c r="UHK3" s="22"/>
      <c r="UHL3" s="21"/>
      <c r="UHM3" s="21"/>
      <c r="UHN3" s="21"/>
      <c r="UHO3" s="21"/>
      <c r="UHP3" s="21"/>
      <c r="UHQ3" s="21"/>
      <c r="UHR3" s="21"/>
      <c r="UHS3" s="22"/>
      <c r="UHT3" s="21"/>
      <c r="UHU3" s="21"/>
      <c r="UHV3" s="21"/>
      <c r="UHW3" s="21"/>
      <c r="UHX3" s="21"/>
      <c r="UHY3" s="21"/>
      <c r="UHZ3" s="21"/>
      <c r="UIA3" s="22"/>
      <c r="UIB3" s="21"/>
      <c r="UIC3" s="21"/>
      <c r="UID3" s="21"/>
      <c r="UIE3" s="21"/>
      <c r="UIF3" s="21"/>
      <c r="UIG3" s="21"/>
      <c r="UIH3" s="21"/>
      <c r="UII3" s="22"/>
      <c r="UIJ3" s="21"/>
      <c r="UIK3" s="21"/>
      <c r="UIL3" s="21"/>
      <c r="UIM3" s="21"/>
      <c r="UIN3" s="21"/>
      <c r="UIO3" s="21"/>
      <c r="UIP3" s="21"/>
      <c r="UIQ3" s="22"/>
      <c r="UIR3" s="21"/>
      <c r="UIS3" s="21"/>
      <c r="UIT3" s="21"/>
      <c r="UIU3" s="21"/>
      <c r="UIV3" s="21"/>
      <c r="UIW3" s="21"/>
      <c r="UIX3" s="21"/>
      <c r="UIY3" s="22"/>
      <c r="UIZ3" s="21"/>
      <c r="UJA3" s="21"/>
      <c r="UJB3" s="21"/>
      <c r="UJC3" s="21"/>
      <c r="UJD3" s="21"/>
      <c r="UJE3" s="21"/>
      <c r="UJF3" s="21"/>
      <c r="UJG3" s="22"/>
      <c r="UJH3" s="21"/>
      <c r="UJI3" s="21"/>
      <c r="UJJ3" s="21"/>
      <c r="UJK3" s="21"/>
      <c r="UJL3" s="21"/>
      <c r="UJM3" s="21"/>
      <c r="UJN3" s="21"/>
      <c r="UJO3" s="22"/>
      <c r="UJP3" s="21"/>
      <c r="UJQ3" s="21"/>
      <c r="UJR3" s="21"/>
      <c r="UJS3" s="21"/>
      <c r="UJT3" s="21"/>
      <c r="UJU3" s="21"/>
      <c r="UJV3" s="21"/>
      <c r="UJW3" s="22"/>
      <c r="UJX3" s="21"/>
      <c r="UJY3" s="21"/>
      <c r="UJZ3" s="21"/>
      <c r="UKA3" s="21"/>
      <c r="UKB3" s="21"/>
      <c r="UKC3" s="21"/>
      <c r="UKD3" s="21"/>
      <c r="UKE3" s="22"/>
      <c r="UKF3" s="21"/>
      <c r="UKG3" s="21"/>
      <c r="UKH3" s="21"/>
      <c r="UKI3" s="21"/>
      <c r="UKJ3" s="21"/>
      <c r="UKK3" s="21"/>
      <c r="UKL3" s="21"/>
      <c r="UKM3" s="22"/>
      <c r="UKN3" s="21"/>
      <c r="UKO3" s="21"/>
      <c r="UKP3" s="21"/>
      <c r="UKQ3" s="21"/>
      <c r="UKR3" s="21"/>
      <c r="UKS3" s="21"/>
      <c r="UKT3" s="21"/>
      <c r="UKU3" s="22"/>
      <c r="UKV3" s="21"/>
      <c r="UKW3" s="21"/>
      <c r="UKX3" s="21"/>
      <c r="UKY3" s="21"/>
      <c r="UKZ3" s="21"/>
      <c r="ULA3" s="21"/>
      <c r="ULB3" s="21"/>
      <c r="ULC3" s="22"/>
      <c r="ULD3" s="21"/>
      <c r="ULE3" s="21"/>
      <c r="ULF3" s="21"/>
      <c r="ULG3" s="21"/>
      <c r="ULH3" s="21"/>
      <c r="ULI3" s="21"/>
      <c r="ULJ3" s="21"/>
      <c r="ULK3" s="22"/>
      <c r="ULL3" s="21"/>
      <c r="ULM3" s="21"/>
      <c r="ULN3" s="21"/>
      <c r="ULO3" s="21"/>
      <c r="ULP3" s="21"/>
      <c r="ULQ3" s="21"/>
      <c r="ULR3" s="21"/>
      <c r="ULS3" s="22"/>
      <c r="ULT3" s="21"/>
      <c r="ULU3" s="21"/>
      <c r="ULV3" s="21"/>
      <c r="ULW3" s="21"/>
      <c r="ULX3" s="21"/>
      <c r="ULY3" s="21"/>
      <c r="ULZ3" s="21"/>
      <c r="UMA3" s="22"/>
      <c r="UMB3" s="21"/>
      <c r="UMC3" s="21"/>
      <c r="UMD3" s="21"/>
      <c r="UME3" s="21"/>
      <c r="UMF3" s="21"/>
      <c r="UMG3" s="21"/>
      <c r="UMH3" s="21"/>
      <c r="UMI3" s="22"/>
      <c r="UMJ3" s="21"/>
      <c r="UMK3" s="21"/>
      <c r="UML3" s="21"/>
      <c r="UMM3" s="21"/>
      <c r="UMN3" s="21"/>
      <c r="UMO3" s="21"/>
      <c r="UMP3" s="21"/>
      <c r="UMQ3" s="22"/>
      <c r="UMR3" s="21"/>
      <c r="UMS3" s="21"/>
      <c r="UMT3" s="21"/>
      <c r="UMU3" s="21"/>
      <c r="UMV3" s="21"/>
      <c r="UMW3" s="21"/>
      <c r="UMX3" s="21"/>
      <c r="UMY3" s="22"/>
      <c r="UMZ3" s="21"/>
      <c r="UNA3" s="21"/>
      <c r="UNB3" s="21"/>
      <c r="UNC3" s="21"/>
      <c r="UND3" s="21"/>
      <c r="UNE3" s="21"/>
      <c r="UNF3" s="21"/>
      <c r="UNG3" s="22"/>
      <c r="UNH3" s="21"/>
      <c r="UNI3" s="21"/>
      <c r="UNJ3" s="21"/>
      <c r="UNK3" s="21"/>
      <c r="UNL3" s="21"/>
      <c r="UNM3" s="21"/>
      <c r="UNN3" s="21"/>
      <c r="UNO3" s="22"/>
      <c r="UNP3" s="21"/>
      <c r="UNQ3" s="21"/>
      <c r="UNR3" s="21"/>
      <c r="UNS3" s="21"/>
      <c r="UNT3" s="21"/>
      <c r="UNU3" s="21"/>
      <c r="UNV3" s="21"/>
      <c r="UNW3" s="22"/>
      <c r="UNX3" s="21"/>
      <c r="UNY3" s="21"/>
      <c r="UNZ3" s="21"/>
      <c r="UOA3" s="21"/>
      <c r="UOB3" s="21"/>
      <c r="UOC3" s="21"/>
      <c r="UOD3" s="21"/>
      <c r="UOE3" s="22"/>
      <c r="UOF3" s="21"/>
      <c r="UOG3" s="21"/>
      <c r="UOH3" s="21"/>
      <c r="UOI3" s="21"/>
      <c r="UOJ3" s="21"/>
      <c r="UOK3" s="21"/>
      <c r="UOL3" s="21"/>
      <c r="UOM3" s="22"/>
      <c r="UON3" s="21"/>
      <c r="UOO3" s="21"/>
      <c r="UOP3" s="21"/>
      <c r="UOQ3" s="21"/>
      <c r="UOR3" s="21"/>
      <c r="UOS3" s="21"/>
      <c r="UOT3" s="21"/>
      <c r="UOU3" s="22"/>
      <c r="UOV3" s="21"/>
      <c r="UOW3" s="21"/>
      <c r="UOX3" s="21"/>
      <c r="UOY3" s="21"/>
      <c r="UOZ3" s="21"/>
      <c r="UPA3" s="21"/>
      <c r="UPB3" s="21"/>
      <c r="UPC3" s="22"/>
      <c r="UPD3" s="21"/>
      <c r="UPE3" s="21"/>
      <c r="UPF3" s="21"/>
      <c r="UPG3" s="21"/>
      <c r="UPH3" s="21"/>
      <c r="UPI3" s="21"/>
      <c r="UPJ3" s="21"/>
      <c r="UPK3" s="22"/>
      <c r="UPL3" s="21"/>
      <c r="UPM3" s="21"/>
      <c r="UPN3" s="21"/>
      <c r="UPO3" s="21"/>
      <c r="UPP3" s="21"/>
      <c r="UPQ3" s="21"/>
      <c r="UPR3" s="21"/>
      <c r="UPS3" s="22"/>
      <c r="UPT3" s="21"/>
      <c r="UPU3" s="21"/>
      <c r="UPV3" s="21"/>
      <c r="UPW3" s="21"/>
      <c r="UPX3" s="21"/>
      <c r="UPY3" s="21"/>
      <c r="UPZ3" s="21"/>
      <c r="UQA3" s="22"/>
      <c r="UQB3" s="21"/>
      <c r="UQC3" s="21"/>
      <c r="UQD3" s="21"/>
      <c r="UQE3" s="21"/>
      <c r="UQF3" s="21"/>
      <c r="UQG3" s="21"/>
      <c r="UQH3" s="21"/>
      <c r="UQI3" s="22"/>
      <c r="UQJ3" s="21"/>
      <c r="UQK3" s="21"/>
      <c r="UQL3" s="21"/>
      <c r="UQM3" s="21"/>
      <c r="UQN3" s="21"/>
      <c r="UQO3" s="21"/>
      <c r="UQP3" s="21"/>
      <c r="UQQ3" s="22"/>
      <c r="UQR3" s="21"/>
      <c r="UQS3" s="21"/>
      <c r="UQT3" s="21"/>
      <c r="UQU3" s="21"/>
      <c r="UQV3" s="21"/>
      <c r="UQW3" s="21"/>
      <c r="UQX3" s="21"/>
      <c r="UQY3" s="22"/>
      <c r="UQZ3" s="21"/>
      <c r="URA3" s="21"/>
      <c r="URB3" s="21"/>
      <c r="URC3" s="21"/>
      <c r="URD3" s="21"/>
      <c r="URE3" s="21"/>
      <c r="URF3" s="21"/>
      <c r="URG3" s="22"/>
      <c r="URH3" s="21"/>
      <c r="URI3" s="21"/>
      <c r="URJ3" s="21"/>
      <c r="URK3" s="21"/>
      <c r="URL3" s="21"/>
      <c r="URM3" s="21"/>
      <c r="URN3" s="21"/>
      <c r="URO3" s="22"/>
      <c r="URP3" s="21"/>
      <c r="URQ3" s="21"/>
      <c r="URR3" s="21"/>
      <c r="URS3" s="21"/>
      <c r="URT3" s="21"/>
      <c r="URU3" s="21"/>
      <c r="URV3" s="21"/>
      <c r="URW3" s="22"/>
      <c r="URX3" s="21"/>
      <c r="URY3" s="21"/>
      <c r="URZ3" s="21"/>
      <c r="USA3" s="21"/>
      <c r="USB3" s="21"/>
      <c r="USC3" s="21"/>
      <c r="USD3" s="21"/>
      <c r="USE3" s="22"/>
      <c r="USF3" s="21"/>
      <c r="USG3" s="21"/>
      <c r="USH3" s="21"/>
      <c r="USI3" s="21"/>
      <c r="USJ3" s="21"/>
      <c r="USK3" s="21"/>
      <c r="USL3" s="21"/>
      <c r="USM3" s="22"/>
      <c r="USN3" s="21"/>
      <c r="USO3" s="21"/>
      <c r="USP3" s="21"/>
      <c r="USQ3" s="21"/>
      <c r="USR3" s="21"/>
      <c r="USS3" s="21"/>
      <c r="UST3" s="21"/>
      <c r="USU3" s="22"/>
      <c r="USV3" s="21"/>
      <c r="USW3" s="21"/>
      <c r="USX3" s="21"/>
      <c r="USY3" s="21"/>
      <c r="USZ3" s="21"/>
      <c r="UTA3" s="21"/>
      <c r="UTB3" s="21"/>
      <c r="UTC3" s="22"/>
      <c r="UTD3" s="21"/>
      <c r="UTE3" s="21"/>
      <c r="UTF3" s="21"/>
      <c r="UTG3" s="21"/>
      <c r="UTH3" s="21"/>
      <c r="UTI3" s="21"/>
      <c r="UTJ3" s="21"/>
      <c r="UTK3" s="22"/>
      <c r="UTL3" s="21"/>
      <c r="UTM3" s="21"/>
      <c r="UTN3" s="21"/>
      <c r="UTO3" s="21"/>
      <c r="UTP3" s="21"/>
      <c r="UTQ3" s="21"/>
      <c r="UTR3" s="21"/>
      <c r="UTS3" s="22"/>
      <c r="UTT3" s="21"/>
      <c r="UTU3" s="21"/>
      <c r="UTV3" s="21"/>
      <c r="UTW3" s="21"/>
      <c r="UTX3" s="21"/>
      <c r="UTY3" s="21"/>
      <c r="UTZ3" s="21"/>
      <c r="UUA3" s="22"/>
      <c r="UUB3" s="21"/>
      <c r="UUC3" s="21"/>
      <c r="UUD3" s="21"/>
      <c r="UUE3" s="21"/>
      <c r="UUF3" s="21"/>
      <c r="UUG3" s="21"/>
      <c r="UUH3" s="21"/>
      <c r="UUI3" s="22"/>
      <c r="UUJ3" s="21"/>
      <c r="UUK3" s="21"/>
      <c r="UUL3" s="21"/>
      <c r="UUM3" s="21"/>
      <c r="UUN3" s="21"/>
      <c r="UUO3" s="21"/>
      <c r="UUP3" s="21"/>
      <c r="UUQ3" s="22"/>
      <c r="UUR3" s="21"/>
      <c r="UUS3" s="21"/>
      <c r="UUT3" s="21"/>
      <c r="UUU3" s="21"/>
      <c r="UUV3" s="21"/>
      <c r="UUW3" s="21"/>
      <c r="UUX3" s="21"/>
      <c r="UUY3" s="22"/>
      <c r="UUZ3" s="21"/>
      <c r="UVA3" s="21"/>
      <c r="UVB3" s="21"/>
      <c r="UVC3" s="21"/>
      <c r="UVD3" s="21"/>
      <c r="UVE3" s="21"/>
      <c r="UVF3" s="21"/>
      <c r="UVG3" s="22"/>
      <c r="UVH3" s="21"/>
      <c r="UVI3" s="21"/>
      <c r="UVJ3" s="21"/>
      <c r="UVK3" s="21"/>
      <c r="UVL3" s="21"/>
      <c r="UVM3" s="21"/>
      <c r="UVN3" s="21"/>
      <c r="UVO3" s="22"/>
      <c r="UVP3" s="21"/>
      <c r="UVQ3" s="21"/>
      <c r="UVR3" s="21"/>
      <c r="UVS3" s="21"/>
      <c r="UVT3" s="21"/>
      <c r="UVU3" s="21"/>
      <c r="UVV3" s="21"/>
      <c r="UVW3" s="22"/>
      <c r="UVX3" s="21"/>
      <c r="UVY3" s="21"/>
      <c r="UVZ3" s="21"/>
      <c r="UWA3" s="21"/>
      <c r="UWB3" s="21"/>
      <c r="UWC3" s="21"/>
      <c r="UWD3" s="21"/>
      <c r="UWE3" s="22"/>
      <c r="UWF3" s="21"/>
      <c r="UWG3" s="21"/>
      <c r="UWH3" s="21"/>
      <c r="UWI3" s="21"/>
      <c r="UWJ3" s="21"/>
      <c r="UWK3" s="21"/>
      <c r="UWL3" s="21"/>
      <c r="UWM3" s="22"/>
      <c r="UWN3" s="21"/>
      <c r="UWO3" s="21"/>
      <c r="UWP3" s="21"/>
      <c r="UWQ3" s="21"/>
      <c r="UWR3" s="21"/>
      <c r="UWS3" s="21"/>
      <c r="UWT3" s="21"/>
      <c r="UWU3" s="22"/>
      <c r="UWV3" s="21"/>
      <c r="UWW3" s="21"/>
      <c r="UWX3" s="21"/>
      <c r="UWY3" s="21"/>
      <c r="UWZ3" s="21"/>
      <c r="UXA3" s="21"/>
      <c r="UXB3" s="21"/>
      <c r="UXC3" s="22"/>
      <c r="UXD3" s="21"/>
      <c r="UXE3" s="21"/>
      <c r="UXF3" s="21"/>
      <c r="UXG3" s="21"/>
      <c r="UXH3" s="21"/>
      <c r="UXI3" s="21"/>
      <c r="UXJ3" s="21"/>
      <c r="UXK3" s="22"/>
      <c r="UXL3" s="21"/>
      <c r="UXM3" s="21"/>
      <c r="UXN3" s="21"/>
      <c r="UXO3" s="21"/>
      <c r="UXP3" s="21"/>
      <c r="UXQ3" s="21"/>
      <c r="UXR3" s="21"/>
      <c r="UXS3" s="22"/>
      <c r="UXT3" s="21"/>
      <c r="UXU3" s="21"/>
      <c r="UXV3" s="21"/>
      <c r="UXW3" s="21"/>
      <c r="UXX3" s="21"/>
      <c r="UXY3" s="21"/>
      <c r="UXZ3" s="21"/>
      <c r="UYA3" s="22"/>
      <c r="UYB3" s="21"/>
      <c r="UYC3" s="21"/>
      <c r="UYD3" s="21"/>
      <c r="UYE3" s="21"/>
      <c r="UYF3" s="21"/>
      <c r="UYG3" s="21"/>
      <c r="UYH3" s="21"/>
      <c r="UYI3" s="22"/>
      <c r="UYJ3" s="21"/>
      <c r="UYK3" s="21"/>
      <c r="UYL3" s="21"/>
      <c r="UYM3" s="21"/>
      <c r="UYN3" s="21"/>
      <c r="UYO3" s="21"/>
      <c r="UYP3" s="21"/>
      <c r="UYQ3" s="22"/>
      <c r="UYR3" s="21"/>
      <c r="UYS3" s="21"/>
      <c r="UYT3" s="21"/>
      <c r="UYU3" s="21"/>
      <c r="UYV3" s="21"/>
      <c r="UYW3" s="21"/>
      <c r="UYX3" s="21"/>
      <c r="UYY3" s="22"/>
      <c r="UYZ3" s="21"/>
      <c r="UZA3" s="21"/>
      <c r="UZB3" s="21"/>
      <c r="UZC3" s="21"/>
      <c r="UZD3" s="21"/>
      <c r="UZE3" s="21"/>
      <c r="UZF3" s="21"/>
      <c r="UZG3" s="22"/>
      <c r="UZH3" s="21"/>
      <c r="UZI3" s="21"/>
      <c r="UZJ3" s="21"/>
      <c r="UZK3" s="21"/>
      <c r="UZL3" s="21"/>
      <c r="UZM3" s="21"/>
      <c r="UZN3" s="21"/>
      <c r="UZO3" s="22"/>
      <c r="UZP3" s="21"/>
      <c r="UZQ3" s="21"/>
      <c r="UZR3" s="21"/>
      <c r="UZS3" s="21"/>
      <c r="UZT3" s="21"/>
      <c r="UZU3" s="21"/>
      <c r="UZV3" s="21"/>
      <c r="UZW3" s="22"/>
      <c r="UZX3" s="21"/>
      <c r="UZY3" s="21"/>
      <c r="UZZ3" s="21"/>
      <c r="VAA3" s="21"/>
      <c r="VAB3" s="21"/>
      <c r="VAC3" s="21"/>
      <c r="VAD3" s="21"/>
      <c r="VAE3" s="22"/>
      <c r="VAF3" s="21"/>
      <c r="VAG3" s="21"/>
      <c r="VAH3" s="21"/>
      <c r="VAI3" s="21"/>
      <c r="VAJ3" s="21"/>
      <c r="VAK3" s="21"/>
      <c r="VAL3" s="21"/>
      <c r="VAM3" s="22"/>
      <c r="VAN3" s="21"/>
      <c r="VAO3" s="21"/>
      <c r="VAP3" s="21"/>
      <c r="VAQ3" s="21"/>
      <c r="VAR3" s="21"/>
      <c r="VAS3" s="21"/>
      <c r="VAT3" s="21"/>
      <c r="VAU3" s="22"/>
      <c r="VAV3" s="21"/>
      <c r="VAW3" s="21"/>
      <c r="VAX3" s="21"/>
      <c r="VAY3" s="21"/>
      <c r="VAZ3" s="21"/>
      <c r="VBA3" s="21"/>
      <c r="VBB3" s="21"/>
      <c r="VBC3" s="22"/>
      <c r="VBD3" s="21"/>
      <c r="VBE3" s="21"/>
      <c r="VBF3" s="21"/>
      <c r="VBG3" s="21"/>
      <c r="VBH3" s="21"/>
      <c r="VBI3" s="21"/>
      <c r="VBJ3" s="21"/>
      <c r="VBK3" s="22"/>
      <c r="VBL3" s="21"/>
      <c r="VBM3" s="21"/>
      <c r="VBN3" s="21"/>
      <c r="VBO3" s="21"/>
      <c r="VBP3" s="21"/>
      <c r="VBQ3" s="21"/>
      <c r="VBR3" s="21"/>
      <c r="VBS3" s="22"/>
      <c r="VBT3" s="21"/>
      <c r="VBU3" s="21"/>
      <c r="VBV3" s="21"/>
      <c r="VBW3" s="21"/>
      <c r="VBX3" s="21"/>
      <c r="VBY3" s="21"/>
      <c r="VBZ3" s="21"/>
      <c r="VCA3" s="22"/>
      <c r="VCB3" s="21"/>
      <c r="VCC3" s="21"/>
      <c r="VCD3" s="21"/>
      <c r="VCE3" s="21"/>
      <c r="VCF3" s="21"/>
      <c r="VCG3" s="21"/>
      <c r="VCH3" s="21"/>
      <c r="VCI3" s="22"/>
      <c r="VCJ3" s="21"/>
      <c r="VCK3" s="21"/>
      <c r="VCL3" s="21"/>
      <c r="VCM3" s="21"/>
      <c r="VCN3" s="21"/>
      <c r="VCO3" s="21"/>
      <c r="VCP3" s="21"/>
      <c r="VCQ3" s="22"/>
      <c r="VCR3" s="21"/>
      <c r="VCS3" s="21"/>
      <c r="VCT3" s="21"/>
      <c r="VCU3" s="21"/>
      <c r="VCV3" s="21"/>
      <c r="VCW3" s="21"/>
      <c r="VCX3" s="21"/>
      <c r="VCY3" s="22"/>
      <c r="VCZ3" s="21"/>
      <c r="VDA3" s="21"/>
      <c r="VDB3" s="21"/>
      <c r="VDC3" s="21"/>
      <c r="VDD3" s="21"/>
      <c r="VDE3" s="21"/>
      <c r="VDF3" s="21"/>
      <c r="VDG3" s="22"/>
      <c r="VDH3" s="21"/>
      <c r="VDI3" s="21"/>
      <c r="VDJ3" s="21"/>
      <c r="VDK3" s="21"/>
      <c r="VDL3" s="21"/>
      <c r="VDM3" s="21"/>
      <c r="VDN3" s="21"/>
      <c r="VDO3" s="22"/>
      <c r="VDP3" s="21"/>
      <c r="VDQ3" s="21"/>
      <c r="VDR3" s="21"/>
      <c r="VDS3" s="21"/>
      <c r="VDT3" s="21"/>
      <c r="VDU3" s="21"/>
      <c r="VDV3" s="21"/>
      <c r="VDW3" s="22"/>
      <c r="VDX3" s="21"/>
      <c r="VDY3" s="21"/>
      <c r="VDZ3" s="21"/>
      <c r="VEA3" s="21"/>
      <c r="VEB3" s="21"/>
      <c r="VEC3" s="21"/>
      <c r="VED3" s="21"/>
      <c r="VEE3" s="22"/>
      <c r="VEF3" s="21"/>
      <c r="VEG3" s="21"/>
      <c r="VEH3" s="21"/>
      <c r="VEI3" s="21"/>
      <c r="VEJ3" s="21"/>
      <c r="VEK3" s="21"/>
      <c r="VEL3" s="21"/>
      <c r="VEM3" s="22"/>
      <c r="VEN3" s="21"/>
      <c r="VEO3" s="21"/>
      <c r="VEP3" s="21"/>
      <c r="VEQ3" s="21"/>
      <c r="VER3" s="21"/>
      <c r="VES3" s="21"/>
      <c r="VET3" s="21"/>
      <c r="VEU3" s="22"/>
      <c r="VEV3" s="21"/>
      <c r="VEW3" s="21"/>
      <c r="VEX3" s="21"/>
      <c r="VEY3" s="21"/>
      <c r="VEZ3" s="21"/>
      <c r="VFA3" s="21"/>
      <c r="VFB3" s="21"/>
      <c r="VFC3" s="22"/>
      <c r="VFD3" s="21"/>
      <c r="VFE3" s="21"/>
      <c r="VFF3" s="21"/>
      <c r="VFG3" s="21"/>
      <c r="VFH3" s="21"/>
      <c r="VFI3" s="21"/>
      <c r="VFJ3" s="21"/>
      <c r="VFK3" s="22"/>
      <c r="VFL3" s="21"/>
      <c r="VFM3" s="21"/>
      <c r="VFN3" s="21"/>
      <c r="VFO3" s="21"/>
      <c r="VFP3" s="21"/>
      <c r="VFQ3" s="21"/>
      <c r="VFR3" s="21"/>
      <c r="VFS3" s="22"/>
      <c r="VFT3" s="21"/>
      <c r="VFU3" s="21"/>
      <c r="VFV3" s="21"/>
      <c r="VFW3" s="21"/>
      <c r="VFX3" s="21"/>
      <c r="VFY3" s="21"/>
      <c r="VFZ3" s="21"/>
      <c r="VGA3" s="22"/>
      <c r="VGB3" s="21"/>
      <c r="VGC3" s="21"/>
      <c r="VGD3" s="21"/>
      <c r="VGE3" s="21"/>
      <c r="VGF3" s="21"/>
      <c r="VGG3" s="21"/>
      <c r="VGH3" s="21"/>
      <c r="VGI3" s="22"/>
      <c r="VGJ3" s="21"/>
      <c r="VGK3" s="21"/>
      <c r="VGL3" s="21"/>
      <c r="VGM3" s="21"/>
      <c r="VGN3" s="21"/>
      <c r="VGO3" s="21"/>
      <c r="VGP3" s="21"/>
      <c r="VGQ3" s="22"/>
      <c r="VGR3" s="21"/>
      <c r="VGS3" s="21"/>
      <c r="VGT3" s="21"/>
      <c r="VGU3" s="21"/>
      <c r="VGV3" s="21"/>
      <c r="VGW3" s="21"/>
      <c r="VGX3" s="21"/>
      <c r="VGY3" s="22"/>
      <c r="VGZ3" s="21"/>
      <c r="VHA3" s="21"/>
      <c r="VHB3" s="21"/>
      <c r="VHC3" s="21"/>
      <c r="VHD3" s="21"/>
      <c r="VHE3" s="21"/>
      <c r="VHF3" s="21"/>
      <c r="VHG3" s="22"/>
      <c r="VHH3" s="21"/>
      <c r="VHI3" s="21"/>
      <c r="VHJ3" s="21"/>
      <c r="VHK3" s="21"/>
      <c r="VHL3" s="21"/>
      <c r="VHM3" s="21"/>
      <c r="VHN3" s="21"/>
      <c r="VHO3" s="22"/>
      <c r="VHP3" s="21"/>
      <c r="VHQ3" s="21"/>
      <c r="VHR3" s="21"/>
      <c r="VHS3" s="21"/>
      <c r="VHT3" s="21"/>
      <c r="VHU3" s="21"/>
      <c r="VHV3" s="21"/>
      <c r="VHW3" s="22"/>
      <c r="VHX3" s="21"/>
      <c r="VHY3" s="21"/>
      <c r="VHZ3" s="21"/>
      <c r="VIA3" s="21"/>
      <c r="VIB3" s="21"/>
      <c r="VIC3" s="21"/>
      <c r="VID3" s="21"/>
      <c r="VIE3" s="22"/>
      <c r="VIF3" s="21"/>
      <c r="VIG3" s="21"/>
      <c r="VIH3" s="21"/>
      <c r="VII3" s="21"/>
      <c r="VIJ3" s="21"/>
      <c r="VIK3" s="21"/>
      <c r="VIL3" s="21"/>
      <c r="VIM3" s="22"/>
      <c r="VIN3" s="21"/>
      <c r="VIO3" s="21"/>
      <c r="VIP3" s="21"/>
      <c r="VIQ3" s="21"/>
      <c r="VIR3" s="21"/>
      <c r="VIS3" s="21"/>
      <c r="VIT3" s="21"/>
      <c r="VIU3" s="22"/>
      <c r="VIV3" s="21"/>
      <c r="VIW3" s="21"/>
      <c r="VIX3" s="21"/>
      <c r="VIY3" s="21"/>
      <c r="VIZ3" s="21"/>
      <c r="VJA3" s="21"/>
      <c r="VJB3" s="21"/>
      <c r="VJC3" s="22"/>
      <c r="VJD3" s="21"/>
      <c r="VJE3" s="21"/>
      <c r="VJF3" s="21"/>
      <c r="VJG3" s="21"/>
      <c r="VJH3" s="21"/>
      <c r="VJI3" s="21"/>
      <c r="VJJ3" s="21"/>
      <c r="VJK3" s="22"/>
      <c r="VJL3" s="21"/>
      <c r="VJM3" s="21"/>
      <c r="VJN3" s="21"/>
      <c r="VJO3" s="21"/>
      <c r="VJP3" s="21"/>
      <c r="VJQ3" s="21"/>
      <c r="VJR3" s="21"/>
      <c r="VJS3" s="22"/>
      <c r="VJT3" s="21"/>
      <c r="VJU3" s="21"/>
      <c r="VJV3" s="21"/>
      <c r="VJW3" s="21"/>
      <c r="VJX3" s="21"/>
      <c r="VJY3" s="21"/>
      <c r="VJZ3" s="21"/>
      <c r="VKA3" s="22"/>
      <c r="VKB3" s="21"/>
      <c r="VKC3" s="21"/>
      <c r="VKD3" s="21"/>
      <c r="VKE3" s="21"/>
      <c r="VKF3" s="21"/>
      <c r="VKG3" s="21"/>
      <c r="VKH3" s="21"/>
      <c r="VKI3" s="22"/>
      <c r="VKJ3" s="21"/>
      <c r="VKK3" s="21"/>
      <c r="VKL3" s="21"/>
      <c r="VKM3" s="21"/>
      <c r="VKN3" s="21"/>
      <c r="VKO3" s="21"/>
      <c r="VKP3" s="21"/>
      <c r="VKQ3" s="22"/>
      <c r="VKR3" s="21"/>
      <c r="VKS3" s="21"/>
      <c r="VKT3" s="21"/>
      <c r="VKU3" s="21"/>
      <c r="VKV3" s="21"/>
      <c r="VKW3" s="21"/>
      <c r="VKX3" s="21"/>
      <c r="VKY3" s="22"/>
      <c r="VKZ3" s="21"/>
      <c r="VLA3" s="21"/>
      <c r="VLB3" s="21"/>
      <c r="VLC3" s="21"/>
      <c r="VLD3" s="21"/>
      <c r="VLE3" s="21"/>
      <c r="VLF3" s="21"/>
      <c r="VLG3" s="22"/>
      <c r="VLH3" s="21"/>
      <c r="VLI3" s="21"/>
      <c r="VLJ3" s="21"/>
      <c r="VLK3" s="21"/>
      <c r="VLL3" s="21"/>
      <c r="VLM3" s="21"/>
      <c r="VLN3" s="21"/>
      <c r="VLO3" s="22"/>
      <c r="VLP3" s="21"/>
      <c r="VLQ3" s="21"/>
      <c r="VLR3" s="21"/>
      <c r="VLS3" s="21"/>
      <c r="VLT3" s="21"/>
      <c r="VLU3" s="21"/>
      <c r="VLV3" s="21"/>
      <c r="VLW3" s="22"/>
      <c r="VLX3" s="21"/>
      <c r="VLY3" s="21"/>
      <c r="VLZ3" s="21"/>
      <c r="VMA3" s="21"/>
      <c r="VMB3" s="21"/>
      <c r="VMC3" s="21"/>
      <c r="VMD3" s="21"/>
      <c r="VME3" s="22"/>
      <c r="VMF3" s="21"/>
      <c r="VMG3" s="21"/>
      <c r="VMH3" s="21"/>
      <c r="VMI3" s="21"/>
      <c r="VMJ3" s="21"/>
      <c r="VMK3" s="21"/>
      <c r="VML3" s="21"/>
      <c r="VMM3" s="22"/>
      <c r="VMN3" s="21"/>
      <c r="VMO3" s="21"/>
      <c r="VMP3" s="21"/>
      <c r="VMQ3" s="21"/>
      <c r="VMR3" s="21"/>
      <c r="VMS3" s="21"/>
      <c r="VMT3" s="21"/>
      <c r="VMU3" s="22"/>
      <c r="VMV3" s="21"/>
      <c r="VMW3" s="21"/>
      <c r="VMX3" s="21"/>
      <c r="VMY3" s="21"/>
      <c r="VMZ3" s="21"/>
      <c r="VNA3" s="21"/>
      <c r="VNB3" s="21"/>
      <c r="VNC3" s="22"/>
      <c r="VND3" s="21"/>
      <c r="VNE3" s="21"/>
      <c r="VNF3" s="21"/>
      <c r="VNG3" s="21"/>
      <c r="VNH3" s="21"/>
      <c r="VNI3" s="21"/>
      <c r="VNJ3" s="21"/>
      <c r="VNK3" s="22"/>
      <c r="VNL3" s="21"/>
      <c r="VNM3" s="21"/>
      <c r="VNN3" s="21"/>
      <c r="VNO3" s="21"/>
      <c r="VNP3" s="21"/>
      <c r="VNQ3" s="21"/>
      <c r="VNR3" s="21"/>
      <c r="VNS3" s="22"/>
      <c r="VNT3" s="21"/>
      <c r="VNU3" s="21"/>
      <c r="VNV3" s="21"/>
      <c r="VNW3" s="21"/>
      <c r="VNX3" s="21"/>
      <c r="VNY3" s="21"/>
      <c r="VNZ3" s="21"/>
      <c r="VOA3" s="22"/>
      <c r="VOB3" s="21"/>
      <c r="VOC3" s="21"/>
      <c r="VOD3" s="21"/>
      <c r="VOE3" s="21"/>
      <c r="VOF3" s="21"/>
      <c r="VOG3" s="21"/>
      <c r="VOH3" s="21"/>
      <c r="VOI3" s="22"/>
      <c r="VOJ3" s="21"/>
      <c r="VOK3" s="21"/>
      <c r="VOL3" s="21"/>
      <c r="VOM3" s="21"/>
      <c r="VON3" s="21"/>
      <c r="VOO3" s="21"/>
      <c r="VOP3" s="21"/>
      <c r="VOQ3" s="22"/>
      <c r="VOR3" s="21"/>
      <c r="VOS3" s="21"/>
      <c r="VOT3" s="21"/>
      <c r="VOU3" s="21"/>
      <c r="VOV3" s="21"/>
      <c r="VOW3" s="21"/>
      <c r="VOX3" s="21"/>
      <c r="VOY3" s="22"/>
      <c r="VOZ3" s="21"/>
      <c r="VPA3" s="21"/>
      <c r="VPB3" s="21"/>
      <c r="VPC3" s="21"/>
      <c r="VPD3" s="21"/>
      <c r="VPE3" s="21"/>
      <c r="VPF3" s="21"/>
      <c r="VPG3" s="22"/>
      <c r="VPH3" s="21"/>
      <c r="VPI3" s="21"/>
      <c r="VPJ3" s="21"/>
      <c r="VPK3" s="21"/>
      <c r="VPL3" s="21"/>
      <c r="VPM3" s="21"/>
      <c r="VPN3" s="21"/>
      <c r="VPO3" s="22"/>
      <c r="VPP3" s="21"/>
      <c r="VPQ3" s="21"/>
      <c r="VPR3" s="21"/>
      <c r="VPS3" s="21"/>
      <c r="VPT3" s="21"/>
      <c r="VPU3" s="21"/>
      <c r="VPV3" s="21"/>
      <c r="VPW3" s="22"/>
      <c r="VPX3" s="21"/>
      <c r="VPY3" s="21"/>
      <c r="VPZ3" s="21"/>
      <c r="VQA3" s="21"/>
      <c r="VQB3" s="21"/>
      <c r="VQC3" s="21"/>
      <c r="VQD3" s="21"/>
      <c r="VQE3" s="22"/>
      <c r="VQF3" s="21"/>
      <c r="VQG3" s="21"/>
      <c r="VQH3" s="21"/>
      <c r="VQI3" s="21"/>
      <c r="VQJ3" s="21"/>
      <c r="VQK3" s="21"/>
      <c r="VQL3" s="21"/>
      <c r="VQM3" s="22"/>
      <c r="VQN3" s="21"/>
      <c r="VQO3" s="21"/>
      <c r="VQP3" s="21"/>
      <c r="VQQ3" s="21"/>
      <c r="VQR3" s="21"/>
      <c r="VQS3" s="21"/>
      <c r="VQT3" s="21"/>
      <c r="VQU3" s="22"/>
      <c r="VQV3" s="21"/>
      <c r="VQW3" s="21"/>
      <c r="VQX3" s="21"/>
      <c r="VQY3" s="21"/>
      <c r="VQZ3" s="21"/>
      <c r="VRA3" s="21"/>
      <c r="VRB3" s="21"/>
      <c r="VRC3" s="22"/>
      <c r="VRD3" s="21"/>
      <c r="VRE3" s="21"/>
      <c r="VRF3" s="21"/>
      <c r="VRG3" s="21"/>
      <c r="VRH3" s="21"/>
      <c r="VRI3" s="21"/>
      <c r="VRJ3" s="21"/>
      <c r="VRK3" s="22"/>
      <c r="VRL3" s="21"/>
      <c r="VRM3" s="21"/>
      <c r="VRN3" s="21"/>
      <c r="VRO3" s="21"/>
      <c r="VRP3" s="21"/>
      <c r="VRQ3" s="21"/>
      <c r="VRR3" s="21"/>
      <c r="VRS3" s="22"/>
      <c r="VRT3" s="21"/>
      <c r="VRU3" s="21"/>
      <c r="VRV3" s="21"/>
      <c r="VRW3" s="21"/>
      <c r="VRX3" s="21"/>
      <c r="VRY3" s="21"/>
      <c r="VRZ3" s="21"/>
      <c r="VSA3" s="22"/>
      <c r="VSB3" s="21"/>
      <c r="VSC3" s="21"/>
      <c r="VSD3" s="21"/>
      <c r="VSE3" s="21"/>
      <c r="VSF3" s="21"/>
      <c r="VSG3" s="21"/>
      <c r="VSH3" s="21"/>
      <c r="VSI3" s="22"/>
      <c r="VSJ3" s="21"/>
      <c r="VSK3" s="21"/>
      <c r="VSL3" s="21"/>
      <c r="VSM3" s="21"/>
      <c r="VSN3" s="21"/>
      <c r="VSO3" s="21"/>
      <c r="VSP3" s="21"/>
      <c r="VSQ3" s="22"/>
      <c r="VSR3" s="21"/>
      <c r="VSS3" s="21"/>
      <c r="VST3" s="21"/>
      <c r="VSU3" s="21"/>
      <c r="VSV3" s="21"/>
      <c r="VSW3" s="21"/>
      <c r="VSX3" s="21"/>
      <c r="VSY3" s="22"/>
      <c r="VSZ3" s="21"/>
      <c r="VTA3" s="21"/>
      <c r="VTB3" s="21"/>
      <c r="VTC3" s="21"/>
      <c r="VTD3" s="21"/>
      <c r="VTE3" s="21"/>
      <c r="VTF3" s="21"/>
      <c r="VTG3" s="22"/>
      <c r="VTH3" s="21"/>
      <c r="VTI3" s="21"/>
      <c r="VTJ3" s="21"/>
      <c r="VTK3" s="21"/>
      <c r="VTL3" s="21"/>
      <c r="VTM3" s="21"/>
      <c r="VTN3" s="21"/>
      <c r="VTO3" s="22"/>
      <c r="VTP3" s="21"/>
      <c r="VTQ3" s="21"/>
      <c r="VTR3" s="21"/>
      <c r="VTS3" s="21"/>
      <c r="VTT3" s="21"/>
      <c r="VTU3" s="21"/>
      <c r="VTV3" s="21"/>
      <c r="VTW3" s="22"/>
      <c r="VTX3" s="21"/>
      <c r="VTY3" s="21"/>
      <c r="VTZ3" s="21"/>
      <c r="VUA3" s="21"/>
      <c r="VUB3" s="21"/>
      <c r="VUC3" s="21"/>
      <c r="VUD3" s="21"/>
      <c r="VUE3" s="22"/>
      <c r="VUF3" s="21"/>
      <c r="VUG3" s="21"/>
      <c r="VUH3" s="21"/>
      <c r="VUI3" s="21"/>
      <c r="VUJ3" s="21"/>
      <c r="VUK3" s="21"/>
      <c r="VUL3" s="21"/>
      <c r="VUM3" s="22"/>
      <c r="VUN3" s="21"/>
      <c r="VUO3" s="21"/>
      <c r="VUP3" s="21"/>
      <c r="VUQ3" s="21"/>
      <c r="VUR3" s="21"/>
      <c r="VUS3" s="21"/>
      <c r="VUT3" s="21"/>
      <c r="VUU3" s="22"/>
      <c r="VUV3" s="21"/>
      <c r="VUW3" s="21"/>
      <c r="VUX3" s="21"/>
      <c r="VUY3" s="21"/>
      <c r="VUZ3" s="21"/>
      <c r="VVA3" s="21"/>
      <c r="VVB3" s="21"/>
      <c r="VVC3" s="22"/>
      <c r="VVD3" s="21"/>
      <c r="VVE3" s="21"/>
      <c r="VVF3" s="21"/>
      <c r="VVG3" s="21"/>
      <c r="VVH3" s="21"/>
      <c r="VVI3" s="21"/>
      <c r="VVJ3" s="21"/>
      <c r="VVK3" s="22"/>
      <c r="VVL3" s="21"/>
      <c r="VVM3" s="21"/>
      <c r="VVN3" s="21"/>
      <c r="VVO3" s="21"/>
      <c r="VVP3" s="21"/>
      <c r="VVQ3" s="21"/>
      <c r="VVR3" s="21"/>
      <c r="VVS3" s="22"/>
      <c r="VVT3" s="21"/>
      <c r="VVU3" s="21"/>
      <c r="VVV3" s="21"/>
      <c r="VVW3" s="21"/>
      <c r="VVX3" s="21"/>
      <c r="VVY3" s="21"/>
      <c r="VVZ3" s="21"/>
      <c r="VWA3" s="22"/>
      <c r="VWB3" s="21"/>
      <c r="VWC3" s="21"/>
      <c r="VWD3" s="21"/>
      <c r="VWE3" s="21"/>
      <c r="VWF3" s="21"/>
      <c r="VWG3" s="21"/>
      <c r="VWH3" s="21"/>
      <c r="VWI3" s="22"/>
      <c r="VWJ3" s="21"/>
      <c r="VWK3" s="21"/>
      <c r="VWL3" s="21"/>
      <c r="VWM3" s="21"/>
      <c r="VWN3" s="21"/>
      <c r="VWO3" s="21"/>
      <c r="VWP3" s="21"/>
      <c r="VWQ3" s="22"/>
      <c r="VWR3" s="21"/>
      <c r="VWS3" s="21"/>
      <c r="VWT3" s="21"/>
      <c r="VWU3" s="21"/>
      <c r="VWV3" s="21"/>
      <c r="VWW3" s="21"/>
      <c r="VWX3" s="21"/>
      <c r="VWY3" s="22"/>
      <c r="VWZ3" s="21"/>
      <c r="VXA3" s="21"/>
      <c r="VXB3" s="21"/>
      <c r="VXC3" s="21"/>
      <c r="VXD3" s="21"/>
      <c r="VXE3" s="21"/>
      <c r="VXF3" s="21"/>
      <c r="VXG3" s="22"/>
      <c r="VXH3" s="21"/>
      <c r="VXI3" s="21"/>
      <c r="VXJ3" s="21"/>
      <c r="VXK3" s="21"/>
      <c r="VXL3" s="21"/>
      <c r="VXM3" s="21"/>
      <c r="VXN3" s="21"/>
      <c r="VXO3" s="22"/>
      <c r="VXP3" s="21"/>
      <c r="VXQ3" s="21"/>
      <c r="VXR3" s="21"/>
      <c r="VXS3" s="21"/>
      <c r="VXT3" s="21"/>
      <c r="VXU3" s="21"/>
      <c r="VXV3" s="21"/>
      <c r="VXW3" s="22"/>
      <c r="VXX3" s="21"/>
      <c r="VXY3" s="21"/>
      <c r="VXZ3" s="21"/>
      <c r="VYA3" s="21"/>
      <c r="VYB3" s="21"/>
      <c r="VYC3" s="21"/>
      <c r="VYD3" s="21"/>
      <c r="VYE3" s="22"/>
      <c r="VYF3" s="21"/>
      <c r="VYG3" s="21"/>
      <c r="VYH3" s="21"/>
      <c r="VYI3" s="21"/>
      <c r="VYJ3" s="21"/>
      <c r="VYK3" s="21"/>
      <c r="VYL3" s="21"/>
      <c r="VYM3" s="22"/>
      <c r="VYN3" s="21"/>
      <c r="VYO3" s="21"/>
      <c r="VYP3" s="21"/>
      <c r="VYQ3" s="21"/>
      <c r="VYR3" s="21"/>
      <c r="VYS3" s="21"/>
      <c r="VYT3" s="21"/>
      <c r="VYU3" s="22"/>
      <c r="VYV3" s="21"/>
      <c r="VYW3" s="21"/>
      <c r="VYX3" s="21"/>
      <c r="VYY3" s="21"/>
      <c r="VYZ3" s="21"/>
      <c r="VZA3" s="21"/>
      <c r="VZB3" s="21"/>
      <c r="VZC3" s="22"/>
      <c r="VZD3" s="21"/>
      <c r="VZE3" s="21"/>
      <c r="VZF3" s="21"/>
      <c r="VZG3" s="21"/>
      <c r="VZH3" s="21"/>
      <c r="VZI3" s="21"/>
      <c r="VZJ3" s="21"/>
      <c r="VZK3" s="22"/>
      <c r="VZL3" s="21"/>
      <c r="VZM3" s="21"/>
      <c r="VZN3" s="21"/>
      <c r="VZO3" s="21"/>
      <c r="VZP3" s="21"/>
      <c r="VZQ3" s="21"/>
      <c r="VZR3" s="21"/>
      <c r="VZS3" s="22"/>
      <c r="VZT3" s="21"/>
      <c r="VZU3" s="21"/>
      <c r="VZV3" s="21"/>
      <c r="VZW3" s="21"/>
      <c r="VZX3" s="21"/>
      <c r="VZY3" s="21"/>
      <c r="VZZ3" s="21"/>
      <c r="WAA3" s="22"/>
      <c r="WAB3" s="21"/>
      <c r="WAC3" s="21"/>
      <c r="WAD3" s="21"/>
      <c r="WAE3" s="21"/>
      <c r="WAF3" s="21"/>
      <c r="WAG3" s="21"/>
      <c r="WAH3" s="21"/>
      <c r="WAI3" s="22"/>
      <c r="WAJ3" s="21"/>
      <c r="WAK3" s="21"/>
      <c r="WAL3" s="21"/>
      <c r="WAM3" s="21"/>
      <c r="WAN3" s="21"/>
      <c r="WAO3" s="21"/>
      <c r="WAP3" s="21"/>
      <c r="WAQ3" s="22"/>
      <c r="WAR3" s="21"/>
      <c r="WAS3" s="21"/>
      <c r="WAT3" s="21"/>
      <c r="WAU3" s="21"/>
      <c r="WAV3" s="21"/>
      <c r="WAW3" s="21"/>
      <c r="WAX3" s="21"/>
      <c r="WAY3" s="22"/>
      <c r="WAZ3" s="21"/>
      <c r="WBA3" s="21"/>
      <c r="WBB3" s="21"/>
      <c r="WBC3" s="21"/>
      <c r="WBD3" s="21"/>
      <c r="WBE3" s="21"/>
      <c r="WBF3" s="21"/>
      <c r="WBG3" s="22"/>
      <c r="WBH3" s="21"/>
      <c r="WBI3" s="21"/>
      <c r="WBJ3" s="21"/>
      <c r="WBK3" s="21"/>
      <c r="WBL3" s="21"/>
      <c r="WBM3" s="21"/>
      <c r="WBN3" s="21"/>
      <c r="WBO3" s="22"/>
      <c r="WBP3" s="21"/>
      <c r="WBQ3" s="21"/>
      <c r="WBR3" s="21"/>
      <c r="WBS3" s="21"/>
      <c r="WBT3" s="21"/>
      <c r="WBU3" s="21"/>
      <c r="WBV3" s="21"/>
      <c r="WBW3" s="22"/>
      <c r="WBX3" s="21"/>
      <c r="WBY3" s="21"/>
      <c r="WBZ3" s="21"/>
      <c r="WCA3" s="21"/>
      <c r="WCB3" s="21"/>
      <c r="WCC3" s="21"/>
      <c r="WCD3" s="21"/>
      <c r="WCE3" s="22"/>
      <c r="WCF3" s="21"/>
      <c r="WCG3" s="21"/>
      <c r="WCH3" s="21"/>
      <c r="WCI3" s="21"/>
      <c r="WCJ3" s="21"/>
      <c r="WCK3" s="21"/>
      <c r="WCL3" s="21"/>
      <c r="WCM3" s="22"/>
      <c r="WCN3" s="21"/>
      <c r="WCO3" s="21"/>
      <c r="WCP3" s="21"/>
      <c r="WCQ3" s="21"/>
      <c r="WCR3" s="21"/>
      <c r="WCS3" s="21"/>
      <c r="WCT3" s="21"/>
      <c r="WCU3" s="22"/>
      <c r="WCV3" s="21"/>
      <c r="WCW3" s="21"/>
      <c r="WCX3" s="21"/>
      <c r="WCY3" s="21"/>
      <c r="WCZ3" s="21"/>
      <c r="WDA3" s="21"/>
      <c r="WDB3" s="21"/>
      <c r="WDC3" s="22"/>
      <c r="WDD3" s="21"/>
      <c r="WDE3" s="21"/>
      <c r="WDF3" s="21"/>
      <c r="WDG3" s="21"/>
      <c r="WDH3" s="21"/>
      <c r="WDI3" s="21"/>
      <c r="WDJ3" s="21"/>
      <c r="WDK3" s="22"/>
      <c r="WDL3" s="21"/>
      <c r="WDM3" s="21"/>
      <c r="WDN3" s="21"/>
      <c r="WDO3" s="21"/>
      <c r="WDP3" s="21"/>
      <c r="WDQ3" s="21"/>
      <c r="WDR3" s="21"/>
      <c r="WDS3" s="22"/>
      <c r="WDT3" s="21"/>
      <c r="WDU3" s="21"/>
      <c r="WDV3" s="21"/>
      <c r="WDW3" s="21"/>
      <c r="WDX3" s="21"/>
      <c r="WDY3" s="21"/>
      <c r="WDZ3" s="21"/>
      <c r="WEA3" s="22"/>
      <c r="WEB3" s="21"/>
      <c r="WEC3" s="21"/>
      <c r="WED3" s="21"/>
      <c r="WEE3" s="21"/>
      <c r="WEF3" s="21"/>
      <c r="WEG3" s="21"/>
      <c r="WEH3" s="21"/>
      <c r="WEI3" s="22"/>
      <c r="WEJ3" s="21"/>
      <c r="WEK3" s="21"/>
      <c r="WEL3" s="21"/>
      <c r="WEM3" s="21"/>
      <c r="WEN3" s="21"/>
      <c r="WEO3" s="21"/>
      <c r="WEP3" s="21"/>
      <c r="WEQ3" s="22"/>
      <c r="WER3" s="21"/>
      <c r="WES3" s="21"/>
      <c r="WET3" s="21"/>
      <c r="WEU3" s="21"/>
      <c r="WEV3" s="21"/>
      <c r="WEW3" s="21"/>
      <c r="WEX3" s="21"/>
      <c r="WEY3" s="22"/>
      <c r="WEZ3" s="21"/>
      <c r="WFA3" s="21"/>
      <c r="WFB3" s="21"/>
      <c r="WFC3" s="21"/>
      <c r="WFD3" s="21"/>
      <c r="WFE3" s="21"/>
      <c r="WFF3" s="21"/>
      <c r="WFG3" s="22"/>
      <c r="WFH3" s="21"/>
      <c r="WFI3" s="21"/>
      <c r="WFJ3" s="21"/>
      <c r="WFK3" s="21"/>
      <c r="WFL3" s="21"/>
      <c r="WFM3" s="21"/>
      <c r="WFN3" s="21"/>
      <c r="WFO3" s="22"/>
      <c r="WFP3" s="21"/>
      <c r="WFQ3" s="21"/>
      <c r="WFR3" s="21"/>
      <c r="WFS3" s="21"/>
      <c r="WFT3" s="21"/>
      <c r="WFU3" s="21"/>
      <c r="WFV3" s="21"/>
      <c r="WFW3" s="22"/>
      <c r="WFX3" s="21"/>
      <c r="WFY3" s="21"/>
      <c r="WFZ3" s="21"/>
      <c r="WGA3" s="21"/>
      <c r="WGB3" s="21"/>
      <c r="WGC3" s="21"/>
      <c r="WGD3" s="21"/>
      <c r="WGE3" s="22"/>
      <c r="WGF3" s="21"/>
      <c r="WGG3" s="21"/>
      <c r="WGH3" s="21"/>
      <c r="WGI3" s="21"/>
      <c r="WGJ3" s="21"/>
      <c r="WGK3" s="21"/>
      <c r="WGL3" s="21"/>
      <c r="WGM3" s="22"/>
      <c r="WGN3" s="21"/>
      <c r="WGO3" s="21"/>
      <c r="WGP3" s="21"/>
      <c r="WGQ3" s="21"/>
      <c r="WGR3" s="21"/>
      <c r="WGS3" s="21"/>
      <c r="WGT3" s="21"/>
      <c r="WGU3" s="22"/>
      <c r="WGV3" s="21"/>
      <c r="WGW3" s="21"/>
      <c r="WGX3" s="21"/>
      <c r="WGY3" s="21"/>
      <c r="WGZ3" s="21"/>
      <c r="WHA3" s="21"/>
      <c r="WHB3" s="21"/>
      <c r="WHC3" s="22"/>
      <c r="WHD3" s="21"/>
      <c r="WHE3" s="21"/>
      <c r="WHF3" s="21"/>
      <c r="WHG3" s="21"/>
      <c r="WHH3" s="21"/>
      <c r="WHI3" s="21"/>
      <c r="WHJ3" s="21"/>
      <c r="WHK3" s="22"/>
      <c r="WHL3" s="21"/>
      <c r="WHM3" s="21"/>
      <c r="WHN3" s="21"/>
      <c r="WHO3" s="21"/>
      <c r="WHP3" s="21"/>
      <c r="WHQ3" s="21"/>
      <c r="WHR3" s="21"/>
      <c r="WHS3" s="22"/>
      <c r="WHT3" s="21"/>
      <c r="WHU3" s="21"/>
      <c r="WHV3" s="21"/>
      <c r="WHW3" s="21"/>
      <c r="WHX3" s="21"/>
      <c r="WHY3" s="21"/>
      <c r="WHZ3" s="21"/>
      <c r="WIA3" s="22"/>
      <c r="WIB3" s="21"/>
      <c r="WIC3" s="21"/>
      <c r="WID3" s="21"/>
      <c r="WIE3" s="21"/>
      <c r="WIF3" s="21"/>
      <c r="WIG3" s="21"/>
      <c r="WIH3" s="21"/>
      <c r="WII3" s="22"/>
      <c r="WIJ3" s="21"/>
      <c r="WIK3" s="21"/>
      <c r="WIL3" s="21"/>
      <c r="WIM3" s="21"/>
      <c r="WIN3" s="21"/>
      <c r="WIO3" s="21"/>
      <c r="WIP3" s="21"/>
      <c r="WIQ3" s="22"/>
      <c r="WIR3" s="21"/>
      <c r="WIS3" s="21"/>
      <c r="WIT3" s="21"/>
      <c r="WIU3" s="21"/>
      <c r="WIV3" s="21"/>
      <c r="WIW3" s="21"/>
      <c r="WIX3" s="21"/>
      <c r="WIY3" s="22"/>
      <c r="WIZ3" s="21"/>
      <c r="WJA3" s="21"/>
      <c r="WJB3" s="21"/>
      <c r="WJC3" s="21"/>
      <c r="WJD3" s="21"/>
      <c r="WJE3" s="21"/>
      <c r="WJF3" s="21"/>
      <c r="WJG3" s="22"/>
      <c r="WJH3" s="21"/>
      <c r="WJI3" s="21"/>
      <c r="WJJ3" s="21"/>
      <c r="WJK3" s="21"/>
      <c r="WJL3" s="21"/>
      <c r="WJM3" s="21"/>
      <c r="WJN3" s="21"/>
      <c r="WJO3" s="22"/>
      <c r="WJP3" s="21"/>
      <c r="WJQ3" s="21"/>
      <c r="WJR3" s="21"/>
      <c r="WJS3" s="21"/>
      <c r="WJT3" s="21"/>
      <c r="WJU3" s="21"/>
      <c r="WJV3" s="21"/>
      <c r="WJW3" s="22"/>
      <c r="WJX3" s="21"/>
      <c r="WJY3" s="21"/>
      <c r="WJZ3" s="21"/>
      <c r="WKA3" s="21"/>
      <c r="WKB3" s="21"/>
      <c r="WKC3" s="21"/>
      <c r="WKD3" s="21"/>
      <c r="WKE3" s="22"/>
      <c r="WKF3" s="21"/>
      <c r="WKG3" s="21"/>
      <c r="WKH3" s="21"/>
      <c r="WKI3" s="21"/>
      <c r="WKJ3" s="21"/>
      <c r="WKK3" s="21"/>
      <c r="WKL3" s="21"/>
      <c r="WKM3" s="22"/>
      <c r="WKN3" s="21"/>
      <c r="WKO3" s="21"/>
      <c r="WKP3" s="21"/>
      <c r="WKQ3" s="21"/>
      <c r="WKR3" s="21"/>
      <c r="WKS3" s="21"/>
      <c r="WKT3" s="21"/>
      <c r="WKU3" s="22"/>
      <c r="WKV3" s="21"/>
      <c r="WKW3" s="21"/>
      <c r="WKX3" s="21"/>
      <c r="WKY3" s="21"/>
      <c r="WKZ3" s="21"/>
      <c r="WLA3" s="21"/>
      <c r="WLB3" s="21"/>
      <c r="WLC3" s="22"/>
      <c r="WLD3" s="21"/>
      <c r="WLE3" s="21"/>
      <c r="WLF3" s="21"/>
      <c r="WLG3" s="21"/>
      <c r="WLH3" s="21"/>
      <c r="WLI3" s="21"/>
      <c r="WLJ3" s="21"/>
      <c r="WLK3" s="22"/>
      <c r="WLL3" s="21"/>
      <c r="WLM3" s="21"/>
      <c r="WLN3" s="21"/>
      <c r="WLO3" s="21"/>
      <c r="WLP3" s="21"/>
      <c r="WLQ3" s="21"/>
      <c r="WLR3" s="21"/>
      <c r="WLS3" s="22"/>
      <c r="WLT3" s="21"/>
      <c r="WLU3" s="21"/>
      <c r="WLV3" s="21"/>
      <c r="WLW3" s="21"/>
      <c r="WLX3" s="21"/>
      <c r="WLY3" s="21"/>
      <c r="WLZ3" s="21"/>
      <c r="WMA3" s="22"/>
      <c r="WMB3" s="21"/>
      <c r="WMC3" s="21"/>
      <c r="WMD3" s="21"/>
      <c r="WME3" s="21"/>
      <c r="WMF3" s="21"/>
      <c r="WMG3" s="21"/>
      <c r="WMH3" s="21"/>
      <c r="WMI3" s="22"/>
      <c r="WMJ3" s="21"/>
      <c r="WMK3" s="21"/>
      <c r="WML3" s="21"/>
      <c r="WMM3" s="21"/>
      <c r="WMN3" s="21"/>
      <c r="WMO3" s="21"/>
      <c r="WMP3" s="21"/>
      <c r="WMQ3" s="22"/>
      <c r="WMR3" s="21"/>
      <c r="WMS3" s="21"/>
      <c r="WMT3" s="21"/>
      <c r="WMU3" s="21"/>
      <c r="WMV3" s="21"/>
      <c r="WMW3" s="21"/>
      <c r="WMX3" s="21"/>
      <c r="WMY3" s="22"/>
      <c r="WMZ3" s="21"/>
      <c r="WNA3" s="21"/>
      <c r="WNB3" s="21"/>
      <c r="WNC3" s="21"/>
      <c r="WND3" s="21"/>
      <c r="WNE3" s="21"/>
      <c r="WNF3" s="21"/>
      <c r="WNG3" s="22"/>
      <c r="WNH3" s="21"/>
      <c r="WNI3" s="21"/>
      <c r="WNJ3" s="21"/>
      <c r="WNK3" s="21"/>
      <c r="WNL3" s="21"/>
      <c r="WNM3" s="21"/>
      <c r="WNN3" s="21"/>
      <c r="WNO3" s="22"/>
      <c r="WNP3" s="21"/>
      <c r="WNQ3" s="21"/>
      <c r="WNR3" s="21"/>
      <c r="WNS3" s="21"/>
      <c r="WNT3" s="21"/>
      <c r="WNU3" s="21"/>
      <c r="WNV3" s="21"/>
      <c r="WNW3" s="22"/>
      <c r="WNX3" s="21"/>
      <c r="WNY3" s="21"/>
      <c r="WNZ3" s="21"/>
      <c r="WOA3" s="21"/>
      <c r="WOB3" s="21"/>
      <c r="WOC3" s="21"/>
      <c r="WOD3" s="21"/>
      <c r="WOE3" s="22"/>
      <c r="WOF3" s="21"/>
      <c r="WOG3" s="21"/>
      <c r="WOH3" s="21"/>
      <c r="WOI3" s="21"/>
      <c r="WOJ3" s="21"/>
      <c r="WOK3" s="21"/>
      <c r="WOL3" s="21"/>
      <c r="WOM3" s="22"/>
      <c r="WON3" s="21"/>
      <c r="WOO3" s="21"/>
      <c r="WOP3" s="21"/>
      <c r="WOQ3" s="21"/>
      <c r="WOR3" s="21"/>
      <c r="WOS3" s="21"/>
      <c r="WOT3" s="21"/>
      <c r="WOU3" s="22"/>
      <c r="WOV3" s="21"/>
      <c r="WOW3" s="21"/>
      <c r="WOX3" s="21"/>
      <c r="WOY3" s="21"/>
      <c r="WOZ3" s="21"/>
      <c r="WPA3" s="21"/>
      <c r="WPB3" s="21"/>
      <c r="WPC3" s="22"/>
      <c r="WPD3" s="21"/>
      <c r="WPE3" s="21"/>
      <c r="WPF3" s="21"/>
      <c r="WPG3" s="21"/>
      <c r="WPH3" s="21"/>
      <c r="WPI3" s="21"/>
      <c r="WPJ3" s="21"/>
      <c r="WPK3" s="22"/>
      <c r="WPL3" s="21"/>
      <c r="WPM3" s="21"/>
      <c r="WPN3" s="21"/>
      <c r="WPO3" s="21"/>
      <c r="WPP3" s="21"/>
      <c r="WPQ3" s="21"/>
      <c r="WPR3" s="21"/>
      <c r="WPS3" s="22"/>
      <c r="WPT3" s="21"/>
      <c r="WPU3" s="21"/>
      <c r="WPV3" s="21"/>
      <c r="WPW3" s="21"/>
      <c r="WPX3" s="21"/>
      <c r="WPY3" s="21"/>
      <c r="WPZ3" s="21"/>
      <c r="WQA3" s="22"/>
      <c r="WQB3" s="21"/>
      <c r="WQC3" s="21"/>
      <c r="WQD3" s="21"/>
      <c r="WQE3" s="21"/>
      <c r="WQF3" s="21"/>
      <c r="WQG3" s="21"/>
      <c r="WQH3" s="21"/>
      <c r="WQI3" s="22"/>
      <c r="WQJ3" s="21"/>
      <c r="WQK3" s="21"/>
      <c r="WQL3" s="21"/>
      <c r="WQM3" s="21"/>
      <c r="WQN3" s="21"/>
      <c r="WQO3" s="21"/>
      <c r="WQP3" s="21"/>
      <c r="WQQ3" s="22"/>
      <c r="WQR3" s="21"/>
      <c r="WQS3" s="21"/>
      <c r="WQT3" s="21"/>
      <c r="WQU3" s="21"/>
      <c r="WQV3" s="21"/>
      <c r="WQW3" s="21"/>
      <c r="WQX3" s="21"/>
      <c r="WQY3" s="22"/>
      <c r="WQZ3" s="21"/>
      <c r="WRA3" s="21"/>
      <c r="WRB3" s="21"/>
      <c r="WRC3" s="21"/>
      <c r="WRD3" s="21"/>
      <c r="WRE3" s="21"/>
      <c r="WRF3" s="21"/>
      <c r="WRG3" s="22"/>
      <c r="WRH3" s="21"/>
      <c r="WRI3" s="21"/>
      <c r="WRJ3" s="21"/>
      <c r="WRK3" s="21"/>
      <c r="WRL3" s="21"/>
      <c r="WRM3" s="21"/>
      <c r="WRN3" s="21"/>
      <c r="WRO3" s="22"/>
      <c r="WRP3" s="21"/>
      <c r="WRQ3" s="21"/>
      <c r="WRR3" s="21"/>
      <c r="WRS3" s="21"/>
      <c r="WRT3" s="21"/>
      <c r="WRU3" s="21"/>
      <c r="WRV3" s="21"/>
      <c r="WRW3" s="22"/>
      <c r="WRX3" s="21"/>
      <c r="WRY3" s="21"/>
      <c r="WRZ3" s="21"/>
      <c r="WSA3" s="21"/>
      <c r="WSB3" s="21"/>
      <c r="WSC3" s="21"/>
      <c r="WSD3" s="21"/>
      <c r="WSE3" s="22"/>
      <c r="WSF3" s="21"/>
      <c r="WSG3" s="21"/>
      <c r="WSH3" s="21"/>
      <c r="WSI3" s="21"/>
      <c r="WSJ3" s="21"/>
      <c r="WSK3" s="21"/>
      <c r="WSL3" s="21"/>
      <c r="WSM3" s="22"/>
      <c r="WSN3" s="21"/>
      <c r="WSO3" s="21"/>
      <c r="WSP3" s="21"/>
      <c r="WSQ3" s="21"/>
      <c r="WSR3" s="21"/>
      <c r="WSS3" s="21"/>
      <c r="WST3" s="21"/>
      <c r="WSU3" s="22"/>
      <c r="WSV3" s="21"/>
      <c r="WSW3" s="21"/>
      <c r="WSX3" s="21"/>
      <c r="WSY3" s="21"/>
      <c r="WSZ3" s="21"/>
      <c r="WTA3" s="21"/>
      <c r="WTB3" s="21"/>
      <c r="WTC3" s="22"/>
      <c r="WTD3" s="21"/>
      <c r="WTE3" s="21"/>
      <c r="WTF3" s="21"/>
      <c r="WTG3" s="21"/>
      <c r="WTH3" s="21"/>
      <c r="WTI3" s="21"/>
      <c r="WTJ3" s="21"/>
      <c r="WTK3" s="22"/>
      <c r="WTL3" s="21"/>
      <c r="WTM3" s="21"/>
      <c r="WTN3" s="21"/>
      <c r="WTO3" s="21"/>
      <c r="WTP3" s="21"/>
      <c r="WTQ3" s="21"/>
      <c r="WTR3" s="21"/>
      <c r="WTS3" s="22"/>
      <c r="WTT3" s="21"/>
      <c r="WTU3" s="21"/>
      <c r="WTV3" s="21"/>
      <c r="WTW3" s="21"/>
      <c r="WTX3" s="21"/>
      <c r="WTY3" s="21"/>
      <c r="WTZ3" s="21"/>
      <c r="WUA3" s="22"/>
      <c r="WUB3" s="21"/>
      <c r="WUC3" s="21"/>
      <c r="WUD3" s="21"/>
      <c r="WUE3" s="21"/>
      <c r="WUF3" s="21"/>
      <c r="WUG3" s="21"/>
      <c r="WUH3" s="21"/>
      <c r="WUI3" s="22"/>
      <c r="WUJ3" s="21"/>
      <c r="WUK3" s="21"/>
      <c r="WUL3" s="21"/>
      <c r="WUM3" s="21"/>
      <c r="WUN3" s="21"/>
      <c r="WUO3" s="21"/>
      <c r="WUP3" s="21"/>
      <c r="WUQ3" s="22"/>
      <c r="WUR3" s="21"/>
      <c r="WUS3" s="21"/>
      <c r="WUT3" s="21"/>
      <c r="WUU3" s="21"/>
      <c r="WUV3" s="21"/>
      <c r="WUW3" s="21"/>
      <c r="WUX3" s="21"/>
      <c r="WUY3" s="22"/>
      <c r="WUZ3" s="21"/>
      <c r="WVA3" s="21"/>
      <c r="WVB3" s="21"/>
      <c r="WVC3" s="21"/>
      <c r="WVD3" s="21"/>
      <c r="WVE3" s="21"/>
      <c r="WVF3" s="21"/>
      <c r="WVG3" s="22"/>
      <c r="WVH3" s="21"/>
      <c r="WVI3" s="21"/>
      <c r="WVJ3" s="21"/>
      <c r="WVK3" s="21"/>
      <c r="WVL3" s="21"/>
      <c r="WVM3" s="21"/>
      <c r="WVN3" s="21"/>
      <c r="WVO3" s="22"/>
      <c r="WVP3" s="21"/>
      <c r="WVQ3" s="21"/>
      <c r="WVR3" s="21"/>
      <c r="WVS3" s="21"/>
      <c r="WVT3" s="21"/>
      <c r="WVU3" s="21"/>
      <c r="WVV3" s="21"/>
      <c r="WVW3" s="22"/>
      <c r="WVX3" s="21"/>
      <c r="WVY3" s="21"/>
      <c r="WVZ3" s="21"/>
      <c r="WWA3" s="21"/>
      <c r="WWB3" s="21"/>
      <c r="WWC3" s="21"/>
      <c r="WWD3" s="21"/>
      <c r="WWE3" s="22"/>
      <c r="WWF3" s="21"/>
      <c r="WWG3" s="21"/>
      <c r="WWH3" s="21"/>
      <c r="WWI3" s="21"/>
      <c r="WWJ3" s="21"/>
      <c r="WWK3" s="21"/>
      <c r="WWL3" s="21"/>
      <c r="WWM3" s="22"/>
      <c r="WWN3" s="21"/>
      <c r="WWO3" s="21"/>
      <c r="WWP3" s="21"/>
      <c r="WWQ3" s="21"/>
      <c r="WWR3" s="21"/>
      <c r="WWS3" s="21"/>
      <c r="WWT3" s="21"/>
      <c r="WWU3" s="22"/>
      <c r="WWV3" s="21"/>
      <c r="WWW3" s="21"/>
      <c r="WWX3" s="21"/>
      <c r="WWY3" s="21"/>
      <c r="WWZ3" s="21"/>
      <c r="WXA3" s="21"/>
      <c r="WXB3" s="21"/>
      <c r="WXC3" s="22"/>
      <c r="WXD3" s="21"/>
      <c r="WXE3" s="21"/>
      <c r="WXF3" s="21"/>
      <c r="WXG3" s="21"/>
      <c r="WXH3" s="21"/>
      <c r="WXI3" s="21"/>
      <c r="WXJ3" s="21"/>
      <c r="WXK3" s="22"/>
      <c r="WXL3" s="21"/>
      <c r="WXM3" s="21"/>
      <c r="WXN3" s="21"/>
      <c r="WXO3" s="21"/>
      <c r="WXP3" s="21"/>
      <c r="WXQ3" s="21"/>
      <c r="WXR3" s="21"/>
      <c r="WXS3" s="22"/>
      <c r="WXT3" s="21"/>
      <c r="WXU3" s="21"/>
      <c r="WXV3" s="21"/>
      <c r="WXW3" s="21"/>
      <c r="WXX3" s="21"/>
      <c r="WXY3" s="21"/>
      <c r="WXZ3" s="21"/>
      <c r="WYA3" s="22"/>
      <c r="WYB3" s="21"/>
      <c r="WYC3" s="21"/>
      <c r="WYD3" s="21"/>
      <c r="WYE3" s="21"/>
      <c r="WYF3" s="21"/>
      <c r="WYG3" s="21"/>
      <c r="WYH3" s="21"/>
      <c r="WYI3" s="22"/>
      <c r="WYJ3" s="21"/>
      <c r="WYK3" s="21"/>
      <c r="WYL3" s="21"/>
      <c r="WYM3" s="21"/>
      <c r="WYN3" s="21"/>
      <c r="WYO3" s="21"/>
      <c r="WYP3" s="21"/>
      <c r="WYQ3" s="22"/>
      <c r="WYR3" s="21"/>
      <c r="WYS3" s="21"/>
      <c r="WYT3" s="21"/>
      <c r="WYU3" s="21"/>
      <c r="WYV3" s="21"/>
      <c r="WYW3" s="21"/>
      <c r="WYX3" s="21"/>
      <c r="WYY3" s="22"/>
      <c r="WYZ3" s="21"/>
      <c r="WZA3" s="21"/>
      <c r="WZB3" s="21"/>
      <c r="WZC3" s="21"/>
      <c r="WZD3" s="21"/>
      <c r="WZE3" s="21"/>
      <c r="WZF3" s="21"/>
      <c r="WZG3" s="22"/>
      <c r="WZH3" s="21"/>
      <c r="WZI3" s="21"/>
      <c r="WZJ3" s="21"/>
      <c r="WZK3" s="21"/>
      <c r="WZL3" s="21"/>
      <c r="WZM3" s="21"/>
      <c r="WZN3" s="21"/>
      <c r="WZO3" s="22"/>
      <c r="WZP3" s="21"/>
      <c r="WZQ3" s="21"/>
      <c r="WZR3" s="21"/>
      <c r="WZS3" s="21"/>
      <c r="WZT3" s="21"/>
      <c r="WZU3" s="21"/>
      <c r="WZV3" s="21"/>
      <c r="WZW3" s="22"/>
      <c r="WZX3" s="21"/>
      <c r="WZY3" s="21"/>
      <c r="WZZ3" s="21"/>
      <c r="XAA3" s="21"/>
      <c r="XAB3" s="21"/>
      <c r="XAC3" s="21"/>
      <c r="XAD3" s="21"/>
      <c r="XAE3" s="22"/>
      <c r="XAF3" s="21"/>
      <c r="XAG3" s="21"/>
      <c r="XAH3" s="21"/>
      <c r="XAI3" s="21"/>
      <c r="XAJ3" s="21"/>
      <c r="XAK3" s="21"/>
      <c r="XAL3" s="21"/>
      <c r="XAM3" s="22"/>
      <c r="XAN3" s="21"/>
      <c r="XAO3" s="21"/>
      <c r="XAP3" s="21"/>
      <c r="XAQ3" s="21"/>
      <c r="XAR3" s="21"/>
      <c r="XAS3" s="21"/>
      <c r="XAT3" s="21"/>
      <c r="XAU3" s="22"/>
      <c r="XAV3" s="21"/>
      <c r="XAW3" s="21"/>
      <c r="XAX3" s="21"/>
      <c r="XAY3" s="21"/>
      <c r="XAZ3" s="21"/>
      <c r="XBA3" s="21"/>
      <c r="XBB3" s="21"/>
      <c r="XBC3" s="22"/>
      <c r="XBD3" s="21"/>
      <c r="XBE3" s="21"/>
      <c r="XBF3" s="21"/>
      <c r="XBG3" s="21"/>
      <c r="XBH3" s="21"/>
      <c r="XBI3" s="21"/>
      <c r="XBJ3" s="21"/>
      <c r="XBK3" s="22"/>
      <c r="XBL3" s="21"/>
      <c r="XBM3" s="21"/>
      <c r="XBN3" s="21"/>
      <c r="XBO3" s="21"/>
      <c r="XBP3" s="21"/>
      <c r="XBQ3" s="21"/>
      <c r="XBR3" s="21"/>
      <c r="XBS3" s="22"/>
      <c r="XBT3" s="21"/>
      <c r="XBU3" s="21"/>
      <c r="XBV3" s="21"/>
      <c r="XBW3" s="21"/>
      <c r="XBX3" s="21"/>
      <c r="XBY3" s="21"/>
      <c r="XBZ3" s="21"/>
      <c r="XCA3" s="22"/>
      <c r="XCB3" s="21"/>
      <c r="XCC3" s="21"/>
      <c r="XCD3" s="21"/>
      <c r="XCE3" s="21"/>
      <c r="XCF3" s="21"/>
      <c r="XCG3" s="21"/>
      <c r="XCH3" s="21"/>
      <c r="XCI3" s="22"/>
      <c r="XCJ3" s="21"/>
      <c r="XCK3" s="21"/>
      <c r="XCL3" s="21"/>
      <c r="XCM3" s="21"/>
      <c r="XCN3" s="21"/>
      <c r="XCO3" s="21"/>
      <c r="XCP3" s="21"/>
      <c r="XCQ3" s="22"/>
      <c r="XCR3" s="21"/>
      <c r="XCS3" s="21"/>
      <c r="XCT3" s="21"/>
      <c r="XCU3" s="21"/>
      <c r="XCV3" s="21"/>
      <c r="XCW3" s="21"/>
      <c r="XCX3" s="21"/>
      <c r="XCY3" s="22"/>
      <c r="XCZ3" s="21"/>
      <c r="XDA3" s="21"/>
      <c r="XDB3" s="21"/>
      <c r="XDC3" s="21"/>
      <c r="XDD3" s="21"/>
      <c r="XDE3" s="21"/>
      <c r="XDF3" s="21"/>
      <c r="XDG3" s="22"/>
      <c r="XDH3" s="21"/>
      <c r="XDI3" s="21"/>
      <c r="XDJ3" s="21"/>
      <c r="XDK3" s="21"/>
      <c r="XDL3" s="21"/>
      <c r="XDM3" s="21"/>
      <c r="XDN3" s="21"/>
      <c r="XDO3" s="22"/>
      <c r="XDP3" s="21"/>
      <c r="XDQ3" s="21"/>
      <c r="XDR3" s="21"/>
      <c r="XDS3" s="21"/>
      <c r="XDT3" s="21"/>
      <c r="XDU3" s="21"/>
      <c r="XDV3" s="21"/>
      <c r="XDW3" s="22"/>
      <c r="XDX3" s="21"/>
      <c r="XDY3" s="21"/>
      <c r="XDZ3" s="21"/>
      <c r="XEA3" s="21"/>
      <c r="XEB3" s="21"/>
      <c r="XEC3" s="21"/>
      <c r="XED3" s="21"/>
      <c r="XEE3" s="22"/>
      <c r="XEF3" s="21"/>
      <c r="XEG3" s="21"/>
      <c r="XEH3" s="21"/>
      <c r="XEI3" s="21"/>
      <c r="XEJ3" s="21"/>
      <c r="XEK3" s="21"/>
      <c r="XEL3" s="21"/>
      <c r="XEM3" s="22"/>
      <c r="XEN3" s="21"/>
      <c r="XEO3" s="21"/>
      <c r="XEP3" s="21"/>
      <c r="XEQ3" s="21"/>
      <c r="XER3" s="21"/>
      <c r="XES3" s="21"/>
      <c r="XET3" s="21"/>
      <c r="XEU3" s="22"/>
      <c r="XEV3" s="21"/>
      <c r="XEW3" s="21"/>
      <c r="XEX3" s="21"/>
      <c r="XEY3" s="21"/>
      <c r="XEZ3" s="21"/>
      <c r="XFA3" s="21"/>
      <c r="XFB3" s="21"/>
      <c r="XFC3" s="22"/>
      <c r="XFD3" s="21"/>
    </row>
    <row r="4" spans="1:16384" ht="15.75" x14ac:dyDescent="0.25">
      <c r="A4" s="91" t="s">
        <v>965</v>
      </c>
      <c r="B4" s="91"/>
      <c r="C4" s="91"/>
      <c r="D4" s="91"/>
      <c r="E4" s="91"/>
      <c r="F4" s="91"/>
      <c r="G4" s="91"/>
      <c r="H4" s="91"/>
      <c r="I4" s="21"/>
      <c r="J4" s="21"/>
      <c r="K4" s="21"/>
      <c r="L4" s="21"/>
      <c r="M4" s="21"/>
      <c r="N4" s="21"/>
      <c r="O4" s="22"/>
      <c r="P4" s="21"/>
      <c r="Q4" s="21"/>
      <c r="R4" s="21"/>
      <c r="S4" s="21"/>
      <c r="T4" s="21"/>
      <c r="U4" s="21"/>
      <c r="V4" s="21"/>
      <c r="W4" s="22"/>
      <c r="X4" s="21"/>
      <c r="Y4" s="21"/>
      <c r="Z4" s="21"/>
      <c r="AA4" s="21"/>
      <c r="AB4" s="21"/>
      <c r="AC4" s="21"/>
      <c r="AD4" s="21"/>
      <c r="AE4" s="22"/>
      <c r="AF4" s="21"/>
      <c r="AG4" s="21"/>
      <c r="AH4" s="21"/>
      <c r="AI4" s="21"/>
      <c r="AJ4" s="21"/>
      <c r="AK4" s="21"/>
      <c r="AL4" s="21"/>
      <c r="AM4" s="22"/>
      <c r="AN4" s="21"/>
      <c r="AO4" s="21"/>
      <c r="AP4" s="21"/>
      <c r="AQ4" s="21"/>
      <c r="AR4" s="21"/>
      <c r="AS4" s="21"/>
      <c r="AT4" s="21"/>
      <c r="AU4" s="22"/>
      <c r="AV4" s="21"/>
      <c r="AW4" s="21"/>
      <c r="AX4" s="21"/>
      <c r="AY4" s="21"/>
      <c r="AZ4" s="21"/>
      <c r="BA4" s="21"/>
      <c r="BB4" s="21"/>
      <c r="BC4" s="22"/>
      <c r="BD4" s="21"/>
      <c r="BE4" s="21"/>
      <c r="BF4" s="21"/>
      <c r="BG4" s="21"/>
      <c r="BH4" s="21"/>
      <c r="BI4" s="21"/>
      <c r="BJ4" s="21"/>
      <c r="BK4" s="22"/>
      <c r="BL4" s="21"/>
      <c r="BM4" s="21"/>
      <c r="BN4" s="21"/>
      <c r="BO4" s="21"/>
      <c r="BP4" s="21"/>
      <c r="BQ4" s="21"/>
      <c r="BR4" s="21"/>
      <c r="BS4" s="22"/>
      <c r="BT4" s="21"/>
      <c r="BU4" s="21"/>
      <c r="BV4" s="21"/>
      <c r="BW4" s="21"/>
      <c r="BX4" s="21"/>
      <c r="BY4" s="21"/>
      <c r="BZ4" s="21"/>
      <c r="CA4" s="22"/>
      <c r="CB4" s="21"/>
      <c r="CC4" s="21"/>
      <c r="CD4" s="21"/>
      <c r="CE4" s="21"/>
      <c r="CF4" s="21"/>
      <c r="CG4" s="21"/>
      <c r="CH4" s="21"/>
      <c r="CI4" s="22"/>
      <c r="CJ4" s="21"/>
      <c r="CK4" s="21"/>
      <c r="CL4" s="21"/>
      <c r="CM4" s="21"/>
      <c r="CN4" s="21"/>
      <c r="CO4" s="21"/>
      <c r="CP4" s="21"/>
      <c r="CQ4" s="22"/>
      <c r="CR4" s="21"/>
      <c r="CS4" s="21"/>
      <c r="CT4" s="21"/>
      <c r="CU4" s="21"/>
      <c r="CV4" s="21"/>
      <c r="CW4" s="21"/>
      <c r="CX4" s="21"/>
      <c r="CY4" s="22"/>
      <c r="CZ4" s="21"/>
      <c r="DA4" s="21"/>
      <c r="DB4" s="21"/>
      <c r="DC4" s="21"/>
      <c r="DD4" s="21"/>
      <c r="DE4" s="21"/>
      <c r="DF4" s="21"/>
      <c r="DG4" s="22"/>
      <c r="DH4" s="21"/>
      <c r="DI4" s="21"/>
      <c r="DJ4" s="21"/>
      <c r="DK4" s="21"/>
      <c r="DL4" s="21"/>
      <c r="DM4" s="21"/>
      <c r="DN4" s="21"/>
      <c r="DO4" s="22"/>
      <c r="DP4" s="21"/>
      <c r="DQ4" s="21"/>
      <c r="DR4" s="21"/>
      <c r="DS4" s="21"/>
      <c r="DT4" s="21"/>
      <c r="DU4" s="21"/>
      <c r="DV4" s="21"/>
      <c r="DW4" s="22"/>
      <c r="DX4" s="21"/>
      <c r="DY4" s="21"/>
      <c r="DZ4" s="21"/>
      <c r="EA4" s="21"/>
      <c r="EB4" s="21"/>
      <c r="EC4" s="21"/>
      <c r="ED4" s="21"/>
      <c r="EE4" s="22"/>
      <c r="EF4" s="21"/>
      <c r="EG4" s="21"/>
      <c r="EH4" s="21"/>
      <c r="EI4" s="21"/>
      <c r="EJ4" s="21"/>
      <c r="EK4" s="21"/>
      <c r="EL4" s="21"/>
      <c r="EM4" s="22"/>
      <c r="EN4" s="21"/>
      <c r="EO4" s="21"/>
      <c r="EP4" s="21"/>
      <c r="EQ4" s="21"/>
      <c r="ER4" s="21"/>
      <c r="ES4" s="21"/>
      <c r="ET4" s="21"/>
      <c r="EU4" s="22"/>
      <c r="EV4" s="21"/>
      <c r="EW4" s="21"/>
      <c r="EX4" s="21"/>
      <c r="EY4" s="21"/>
      <c r="EZ4" s="21"/>
      <c r="FA4" s="21"/>
      <c r="FB4" s="21"/>
      <c r="FC4" s="22"/>
      <c r="FD4" s="21"/>
      <c r="FE4" s="21"/>
      <c r="FF4" s="21"/>
      <c r="FG4" s="21"/>
      <c r="FH4" s="21"/>
      <c r="FI4" s="21"/>
      <c r="FJ4" s="21"/>
      <c r="FK4" s="22"/>
      <c r="FL4" s="21"/>
      <c r="FM4" s="21"/>
      <c r="FN4" s="21"/>
      <c r="FO4" s="21"/>
      <c r="FP4" s="21"/>
      <c r="FQ4" s="21"/>
      <c r="FR4" s="21"/>
      <c r="FS4" s="22"/>
      <c r="FT4" s="21"/>
      <c r="FU4" s="21"/>
      <c r="FV4" s="21"/>
      <c r="FW4" s="21"/>
      <c r="FX4" s="21"/>
      <c r="FY4" s="21"/>
      <c r="FZ4" s="21"/>
      <c r="GA4" s="22"/>
      <c r="GB4" s="21"/>
      <c r="GC4" s="21"/>
      <c r="GD4" s="21"/>
      <c r="GE4" s="21"/>
      <c r="GF4" s="21"/>
      <c r="GG4" s="21"/>
      <c r="GH4" s="21"/>
      <c r="GI4" s="22"/>
      <c r="GJ4" s="21"/>
      <c r="GK4" s="21"/>
      <c r="GL4" s="21"/>
      <c r="GM4" s="21"/>
      <c r="GN4" s="21"/>
      <c r="GO4" s="21"/>
      <c r="GP4" s="21"/>
      <c r="GQ4" s="22"/>
      <c r="GR4" s="21"/>
      <c r="GS4" s="21"/>
      <c r="GT4" s="21"/>
      <c r="GU4" s="21"/>
      <c r="GV4" s="21"/>
      <c r="GW4" s="21"/>
      <c r="GX4" s="21"/>
      <c r="GY4" s="22"/>
      <c r="GZ4" s="21"/>
      <c r="HA4" s="21"/>
      <c r="HB4" s="21"/>
      <c r="HC4" s="21"/>
      <c r="HD4" s="21"/>
      <c r="HE4" s="21"/>
      <c r="HF4" s="21"/>
      <c r="HG4" s="22"/>
      <c r="HH4" s="21"/>
      <c r="HI4" s="21"/>
      <c r="HJ4" s="21"/>
      <c r="HK4" s="21"/>
      <c r="HL4" s="21"/>
      <c r="HM4" s="21"/>
      <c r="HN4" s="21"/>
      <c r="HO4" s="22"/>
      <c r="HP4" s="21"/>
      <c r="HQ4" s="21"/>
      <c r="HR4" s="21"/>
      <c r="HS4" s="21"/>
      <c r="HT4" s="21"/>
      <c r="HU4" s="21"/>
      <c r="HV4" s="21"/>
      <c r="HW4" s="22"/>
      <c r="HX4" s="21"/>
      <c r="HY4" s="21"/>
      <c r="HZ4" s="21"/>
      <c r="IA4" s="21"/>
      <c r="IB4" s="21"/>
      <c r="IC4" s="21"/>
      <c r="ID4" s="21"/>
      <c r="IE4" s="22"/>
      <c r="IF4" s="21"/>
      <c r="IG4" s="21"/>
      <c r="IH4" s="21"/>
      <c r="II4" s="21"/>
      <c r="IJ4" s="21"/>
      <c r="IK4" s="21"/>
      <c r="IL4" s="21"/>
      <c r="IM4" s="22"/>
      <c r="IN4" s="21"/>
      <c r="IO4" s="21"/>
      <c r="IP4" s="21"/>
      <c r="IQ4" s="21"/>
      <c r="IR4" s="21"/>
      <c r="IS4" s="21"/>
      <c r="IT4" s="21"/>
      <c r="IU4" s="22"/>
      <c r="IV4" s="21"/>
      <c r="IW4" s="21"/>
      <c r="IX4" s="21"/>
      <c r="IY4" s="21"/>
      <c r="IZ4" s="21"/>
      <c r="JA4" s="21"/>
      <c r="JB4" s="21"/>
      <c r="JC4" s="22"/>
      <c r="JD4" s="21"/>
      <c r="JE4" s="21"/>
      <c r="JF4" s="21"/>
      <c r="JG4" s="21"/>
      <c r="JH4" s="21"/>
      <c r="JI4" s="21"/>
      <c r="JJ4" s="21"/>
      <c r="JK4" s="22"/>
      <c r="JL4" s="21"/>
      <c r="JM4" s="21"/>
      <c r="JN4" s="21"/>
      <c r="JO4" s="21"/>
      <c r="JP4" s="21"/>
      <c r="JQ4" s="21"/>
      <c r="JR4" s="21"/>
      <c r="JS4" s="22"/>
      <c r="JT4" s="21"/>
      <c r="JU4" s="21"/>
      <c r="JV4" s="21"/>
      <c r="JW4" s="21"/>
      <c r="JX4" s="21"/>
      <c r="JY4" s="21"/>
      <c r="JZ4" s="21"/>
      <c r="KA4" s="22"/>
      <c r="KB4" s="21"/>
      <c r="KC4" s="21"/>
      <c r="KD4" s="21"/>
      <c r="KE4" s="21"/>
      <c r="KF4" s="21"/>
      <c r="KG4" s="21"/>
      <c r="KH4" s="21"/>
      <c r="KI4" s="22"/>
      <c r="KJ4" s="21"/>
      <c r="KK4" s="21"/>
      <c r="KL4" s="21"/>
      <c r="KM4" s="21"/>
      <c r="KN4" s="21"/>
      <c r="KO4" s="21"/>
      <c r="KP4" s="21"/>
      <c r="KQ4" s="22"/>
      <c r="KR4" s="21"/>
      <c r="KS4" s="21"/>
      <c r="KT4" s="21"/>
      <c r="KU4" s="21"/>
      <c r="KV4" s="21"/>
      <c r="KW4" s="21"/>
      <c r="KX4" s="21"/>
      <c r="KY4" s="22"/>
      <c r="KZ4" s="21"/>
      <c r="LA4" s="21"/>
      <c r="LB4" s="21"/>
      <c r="LC4" s="21"/>
      <c r="LD4" s="21"/>
      <c r="LE4" s="21"/>
      <c r="LF4" s="21"/>
      <c r="LG4" s="22"/>
      <c r="LH4" s="21"/>
      <c r="LI4" s="21"/>
      <c r="LJ4" s="21"/>
      <c r="LK4" s="21"/>
      <c r="LL4" s="21"/>
      <c r="LM4" s="21"/>
      <c r="LN4" s="21"/>
      <c r="LO4" s="22"/>
      <c r="LP4" s="21"/>
      <c r="LQ4" s="21"/>
      <c r="LR4" s="21"/>
      <c r="LS4" s="21"/>
      <c r="LT4" s="21"/>
      <c r="LU4" s="21"/>
      <c r="LV4" s="21"/>
      <c r="LW4" s="22"/>
      <c r="LX4" s="21"/>
      <c r="LY4" s="21"/>
      <c r="LZ4" s="21"/>
      <c r="MA4" s="21"/>
      <c r="MB4" s="21"/>
      <c r="MC4" s="21"/>
      <c r="MD4" s="21"/>
      <c r="ME4" s="22"/>
      <c r="MF4" s="21"/>
      <c r="MG4" s="21"/>
      <c r="MH4" s="21"/>
      <c r="MI4" s="21"/>
      <c r="MJ4" s="21"/>
      <c r="MK4" s="21"/>
      <c r="ML4" s="21"/>
      <c r="MM4" s="22"/>
      <c r="MN4" s="21"/>
      <c r="MO4" s="21"/>
      <c r="MP4" s="21"/>
      <c r="MQ4" s="21"/>
      <c r="MR4" s="21"/>
      <c r="MS4" s="21"/>
      <c r="MT4" s="21"/>
      <c r="MU4" s="22"/>
      <c r="MV4" s="21"/>
      <c r="MW4" s="21"/>
      <c r="MX4" s="21"/>
      <c r="MY4" s="21"/>
      <c r="MZ4" s="21"/>
      <c r="NA4" s="21"/>
      <c r="NB4" s="21"/>
      <c r="NC4" s="22"/>
      <c r="ND4" s="21"/>
      <c r="NE4" s="21"/>
      <c r="NF4" s="21"/>
      <c r="NG4" s="21"/>
      <c r="NH4" s="21"/>
      <c r="NI4" s="21"/>
      <c r="NJ4" s="21"/>
      <c r="NK4" s="22"/>
      <c r="NL4" s="21"/>
      <c r="NM4" s="21"/>
      <c r="NN4" s="21"/>
      <c r="NO4" s="21"/>
      <c r="NP4" s="21"/>
      <c r="NQ4" s="21"/>
      <c r="NR4" s="21"/>
      <c r="NS4" s="22"/>
      <c r="NT4" s="21"/>
      <c r="NU4" s="21"/>
      <c r="NV4" s="21"/>
      <c r="NW4" s="21"/>
      <c r="NX4" s="21"/>
      <c r="NY4" s="21"/>
      <c r="NZ4" s="21"/>
      <c r="OA4" s="22"/>
      <c r="OB4" s="21"/>
      <c r="OC4" s="21"/>
      <c r="OD4" s="21"/>
      <c r="OE4" s="21"/>
      <c r="OF4" s="21"/>
      <c r="OG4" s="21"/>
      <c r="OH4" s="21"/>
      <c r="OI4" s="22"/>
      <c r="OJ4" s="21"/>
      <c r="OK4" s="21"/>
      <c r="OL4" s="21"/>
      <c r="OM4" s="21"/>
      <c r="ON4" s="21"/>
      <c r="OO4" s="21"/>
      <c r="OP4" s="21"/>
      <c r="OQ4" s="22"/>
      <c r="OR4" s="21"/>
      <c r="OS4" s="21"/>
      <c r="OT4" s="21"/>
      <c r="OU4" s="21"/>
      <c r="OV4" s="21"/>
      <c r="OW4" s="21"/>
      <c r="OX4" s="21"/>
      <c r="OY4" s="22"/>
      <c r="OZ4" s="21"/>
      <c r="PA4" s="21"/>
      <c r="PB4" s="21"/>
      <c r="PC4" s="21"/>
      <c r="PD4" s="21"/>
      <c r="PE4" s="21"/>
      <c r="PF4" s="21"/>
      <c r="PG4" s="22"/>
      <c r="PH4" s="21"/>
      <c r="PI4" s="21"/>
      <c r="PJ4" s="21"/>
      <c r="PK4" s="21"/>
      <c r="PL4" s="21"/>
      <c r="PM4" s="21"/>
      <c r="PN4" s="21"/>
      <c r="PO4" s="22"/>
      <c r="PP4" s="21"/>
      <c r="PQ4" s="21"/>
      <c r="PR4" s="21"/>
      <c r="PS4" s="21"/>
      <c r="PT4" s="21"/>
      <c r="PU4" s="21"/>
      <c r="PV4" s="21"/>
      <c r="PW4" s="22"/>
      <c r="PX4" s="21"/>
      <c r="PY4" s="21"/>
      <c r="PZ4" s="21"/>
      <c r="QA4" s="21"/>
      <c r="QB4" s="21"/>
      <c r="QC4" s="21"/>
      <c r="QD4" s="21"/>
      <c r="QE4" s="22"/>
      <c r="QF4" s="21"/>
      <c r="QG4" s="21"/>
      <c r="QH4" s="21"/>
      <c r="QI4" s="21"/>
      <c r="QJ4" s="21"/>
      <c r="QK4" s="21"/>
      <c r="QL4" s="21"/>
      <c r="QM4" s="22"/>
      <c r="QN4" s="21"/>
      <c r="QO4" s="21"/>
      <c r="QP4" s="21"/>
      <c r="QQ4" s="21"/>
      <c r="QR4" s="21"/>
      <c r="QS4" s="21"/>
      <c r="QT4" s="21"/>
      <c r="QU4" s="22"/>
      <c r="QV4" s="21"/>
      <c r="QW4" s="21"/>
      <c r="QX4" s="21"/>
      <c r="QY4" s="21"/>
      <c r="QZ4" s="21"/>
      <c r="RA4" s="21"/>
      <c r="RB4" s="21"/>
      <c r="RC4" s="22"/>
      <c r="RD4" s="21"/>
      <c r="RE4" s="21"/>
      <c r="RF4" s="21"/>
      <c r="RG4" s="21"/>
      <c r="RH4" s="21"/>
      <c r="RI4" s="21"/>
      <c r="RJ4" s="21"/>
      <c r="RK4" s="22"/>
      <c r="RL4" s="21"/>
      <c r="RM4" s="21"/>
      <c r="RN4" s="21"/>
      <c r="RO4" s="21"/>
      <c r="RP4" s="21"/>
      <c r="RQ4" s="21"/>
      <c r="RR4" s="21"/>
      <c r="RS4" s="22"/>
      <c r="RT4" s="21"/>
      <c r="RU4" s="21"/>
      <c r="RV4" s="21"/>
      <c r="RW4" s="21"/>
      <c r="RX4" s="21"/>
      <c r="RY4" s="21"/>
      <c r="RZ4" s="21"/>
      <c r="SA4" s="22"/>
      <c r="SB4" s="21"/>
      <c r="SC4" s="21"/>
      <c r="SD4" s="21"/>
      <c r="SE4" s="21"/>
      <c r="SF4" s="21"/>
      <c r="SG4" s="21"/>
      <c r="SH4" s="21"/>
      <c r="SI4" s="22"/>
      <c r="SJ4" s="21"/>
      <c r="SK4" s="21"/>
      <c r="SL4" s="21"/>
      <c r="SM4" s="21"/>
      <c r="SN4" s="21"/>
      <c r="SO4" s="21"/>
      <c r="SP4" s="21"/>
      <c r="SQ4" s="22"/>
      <c r="SR4" s="21"/>
      <c r="SS4" s="21"/>
      <c r="ST4" s="21"/>
      <c r="SU4" s="21"/>
      <c r="SV4" s="21"/>
      <c r="SW4" s="21"/>
      <c r="SX4" s="21"/>
      <c r="SY4" s="22"/>
      <c r="SZ4" s="21"/>
      <c r="TA4" s="21"/>
      <c r="TB4" s="21"/>
      <c r="TC4" s="21"/>
      <c r="TD4" s="21"/>
      <c r="TE4" s="21"/>
      <c r="TF4" s="21"/>
      <c r="TG4" s="22"/>
      <c r="TH4" s="21"/>
      <c r="TI4" s="21"/>
      <c r="TJ4" s="21"/>
      <c r="TK4" s="21"/>
      <c r="TL4" s="21"/>
      <c r="TM4" s="21"/>
      <c r="TN4" s="21"/>
      <c r="TO4" s="22"/>
      <c r="TP4" s="21"/>
      <c r="TQ4" s="21"/>
      <c r="TR4" s="21"/>
      <c r="TS4" s="21"/>
      <c r="TT4" s="21"/>
      <c r="TU4" s="21"/>
      <c r="TV4" s="21"/>
      <c r="TW4" s="22"/>
      <c r="TX4" s="21"/>
      <c r="TY4" s="21"/>
      <c r="TZ4" s="21"/>
      <c r="UA4" s="21"/>
      <c r="UB4" s="21"/>
      <c r="UC4" s="21"/>
      <c r="UD4" s="21"/>
      <c r="UE4" s="22"/>
      <c r="UF4" s="21"/>
      <c r="UG4" s="21"/>
      <c r="UH4" s="21"/>
      <c r="UI4" s="21"/>
      <c r="UJ4" s="21"/>
      <c r="UK4" s="21"/>
      <c r="UL4" s="21"/>
      <c r="UM4" s="22"/>
      <c r="UN4" s="21"/>
      <c r="UO4" s="21"/>
      <c r="UP4" s="21"/>
      <c r="UQ4" s="21"/>
      <c r="UR4" s="21"/>
      <c r="US4" s="21"/>
      <c r="UT4" s="21"/>
      <c r="UU4" s="22"/>
      <c r="UV4" s="21"/>
      <c r="UW4" s="21"/>
      <c r="UX4" s="21"/>
      <c r="UY4" s="21"/>
      <c r="UZ4" s="21"/>
      <c r="VA4" s="21"/>
      <c r="VB4" s="21"/>
      <c r="VC4" s="22"/>
      <c r="VD4" s="21"/>
      <c r="VE4" s="21"/>
      <c r="VF4" s="21"/>
      <c r="VG4" s="21"/>
      <c r="VH4" s="21"/>
      <c r="VI4" s="21"/>
      <c r="VJ4" s="21"/>
      <c r="VK4" s="22"/>
      <c r="VL4" s="21"/>
      <c r="VM4" s="21"/>
      <c r="VN4" s="21"/>
      <c r="VO4" s="21"/>
      <c r="VP4" s="21"/>
      <c r="VQ4" s="21"/>
      <c r="VR4" s="21"/>
      <c r="VS4" s="22"/>
      <c r="VT4" s="21"/>
      <c r="VU4" s="21"/>
      <c r="VV4" s="21"/>
      <c r="VW4" s="21"/>
      <c r="VX4" s="21"/>
      <c r="VY4" s="21"/>
      <c r="VZ4" s="21"/>
      <c r="WA4" s="22"/>
      <c r="WB4" s="21"/>
      <c r="WC4" s="21"/>
      <c r="WD4" s="21"/>
      <c r="WE4" s="21"/>
      <c r="WF4" s="21"/>
      <c r="WG4" s="21"/>
      <c r="WH4" s="21"/>
      <c r="WI4" s="22"/>
      <c r="WJ4" s="21"/>
      <c r="WK4" s="21"/>
      <c r="WL4" s="21"/>
      <c r="WM4" s="21"/>
      <c r="WN4" s="21"/>
      <c r="WO4" s="21"/>
      <c r="WP4" s="21"/>
      <c r="WQ4" s="22"/>
      <c r="WR4" s="21"/>
      <c r="WS4" s="21"/>
      <c r="WT4" s="21"/>
      <c r="WU4" s="21"/>
      <c r="WV4" s="21"/>
      <c r="WW4" s="21"/>
      <c r="WX4" s="21"/>
      <c r="WY4" s="22"/>
      <c r="WZ4" s="21"/>
      <c r="XA4" s="21"/>
      <c r="XB4" s="21"/>
      <c r="XC4" s="21"/>
      <c r="XD4" s="21"/>
      <c r="XE4" s="21"/>
      <c r="XF4" s="21"/>
      <c r="XG4" s="22"/>
      <c r="XH4" s="21"/>
      <c r="XI4" s="21"/>
      <c r="XJ4" s="21"/>
      <c r="XK4" s="21"/>
      <c r="XL4" s="21"/>
      <c r="XM4" s="21"/>
      <c r="XN4" s="21"/>
      <c r="XO4" s="22"/>
      <c r="XP4" s="21"/>
      <c r="XQ4" s="21"/>
      <c r="XR4" s="21"/>
      <c r="XS4" s="21"/>
      <c r="XT4" s="21"/>
      <c r="XU4" s="21"/>
      <c r="XV4" s="21"/>
      <c r="XW4" s="22"/>
      <c r="XX4" s="21"/>
      <c r="XY4" s="21"/>
      <c r="XZ4" s="21"/>
      <c r="YA4" s="21"/>
      <c r="YB4" s="21"/>
      <c r="YC4" s="21"/>
      <c r="YD4" s="21"/>
      <c r="YE4" s="22"/>
      <c r="YF4" s="21"/>
      <c r="YG4" s="21"/>
      <c r="YH4" s="21"/>
      <c r="YI4" s="21"/>
      <c r="YJ4" s="21"/>
      <c r="YK4" s="21"/>
      <c r="YL4" s="21"/>
      <c r="YM4" s="22"/>
      <c r="YN4" s="21"/>
      <c r="YO4" s="21"/>
      <c r="YP4" s="21"/>
      <c r="YQ4" s="21"/>
      <c r="YR4" s="21"/>
      <c r="YS4" s="21"/>
      <c r="YT4" s="21"/>
      <c r="YU4" s="22"/>
      <c r="YV4" s="21"/>
      <c r="YW4" s="21"/>
      <c r="YX4" s="21"/>
      <c r="YY4" s="21"/>
      <c r="YZ4" s="21"/>
      <c r="ZA4" s="21"/>
      <c r="ZB4" s="21"/>
      <c r="ZC4" s="22"/>
      <c r="ZD4" s="21"/>
      <c r="ZE4" s="21"/>
      <c r="ZF4" s="21"/>
      <c r="ZG4" s="21"/>
      <c r="ZH4" s="21"/>
      <c r="ZI4" s="21"/>
      <c r="ZJ4" s="21"/>
      <c r="ZK4" s="22"/>
      <c r="ZL4" s="21"/>
      <c r="ZM4" s="21"/>
      <c r="ZN4" s="21"/>
      <c r="ZO4" s="21"/>
      <c r="ZP4" s="21"/>
      <c r="ZQ4" s="21"/>
      <c r="ZR4" s="21"/>
      <c r="ZS4" s="22"/>
      <c r="ZT4" s="21"/>
      <c r="ZU4" s="21"/>
      <c r="ZV4" s="21"/>
      <c r="ZW4" s="21"/>
      <c r="ZX4" s="21"/>
      <c r="ZY4" s="21"/>
      <c r="ZZ4" s="21"/>
      <c r="AAA4" s="22"/>
      <c r="AAB4" s="21"/>
      <c r="AAC4" s="21"/>
      <c r="AAD4" s="21"/>
      <c r="AAE4" s="21"/>
      <c r="AAF4" s="21"/>
      <c r="AAG4" s="21"/>
      <c r="AAH4" s="21"/>
      <c r="AAI4" s="22"/>
      <c r="AAJ4" s="21"/>
      <c r="AAK4" s="21"/>
      <c r="AAL4" s="21"/>
      <c r="AAM4" s="21"/>
      <c r="AAN4" s="21"/>
      <c r="AAO4" s="21"/>
      <c r="AAP4" s="21"/>
      <c r="AAQ4" s="22"/>
      <c r="AAR4" s="21"/>
      <c r="AAS4" s="21"/>
      <c r="AAT4" s="21"/>
      <c r="AAU4" s="21"/>
      <c r="AAV4" s="21"/>
      <c r="AAW4" s="21"/>
      <c r="AAX4" s="21"/>
      <c r="AAY4" s="22"/>
      <c r="AAZ4" s="21"/>
      <c r="ABA4" s="21"/>
      <c r="ABB4" s="21"/>
      <c r="ABC4" s="21"/>
      <c r="ABD4" s="21"/>
      <c r="ABE4" s="21"/>
      <c r="ABF4" s="21"/>
      <c r="ABG4" s="22"/>
      <c r="ABH4" s="21"/>
      <c r="ABI4" s="21"/>
      <c r="ABJ4" s="21"/>
      <c r="ABK4" s="21"/>
      <c r="ABL4" s="21"/>
      <c r="ABM4" s="21"/>
      <c r="ABN4" s="21"/>
      <c r="ABO4" s="22"/>
      <c r="ABP4" s="21"/>
      <c r="ABQ4" s="21"/>
      <c r="ABR4" s="21"/>
      <c r="ABS4" s="21"/>
      <c r="ABT4" s="21"/>
      <c r="ABU4" s="21"/>
      <c r="ABV4" s="21"/>
      <c r="ABW4" s="22"/>
      <c r="ABX4" s="21"/>
      <c r="ABY4" s="21"/>
      <c r="ABZ4" s="21"/>
      <c r="ACA4" s="21"/>
      <c r="ACB4" s="21"/>
      <c r="ACC4" s="21"/>
      <c r="ACD4" s="21"/>
      <c r="ACE4" s="22"/>
      <c r="ACF4" s="21"/>
      <c r="ACG4" s="21"/>
      <c r="ACH4" s="21"/>
      <c r="ACI4" s="21"/>
      <c r="ACJ4" s="21"/>
      <c r="ACK4" s="21"/>
      <c r="ACL4" s="21"/>
      <c r="ACM4" s="22"/>
      <c r="ACN4" s="21"/>
      <c r="ACO4" s="21"/>
      <c r="ACP4" s="21"/>
      <c r="ACQ4" s="21"/>
      <c r="ACR4" s="21"/>
      <c r="ACS4" s="21"/>
      <c r="ACT4" s="21"/>
      <c r="ACU4" s="22"/>
      <c r="ACV4" s="21"/>
      <c r="ACW4" s="21"/>
      <c r="ACX4" s="21"/>
      <c r="ACY4" s="21"/>
      <c r="ACZ4" s="21"/>
      <c r="ADA4" s="21"/>
      <c r="ADB4" s="21"/>
      <c r="ADC4" s="22"/>
      <c r="ADD4" s="21"/>
      <c r="ADE4" s="21"/>
      <c r="ADF4" s="21"/>
      <c r="ADG4" s="21"/>
      <c r="ADH4" s="21"/>
      <c r="ADI4" s="21"/>
      <c r="ADJ4" s="21"/>
      <c r="ADK4" s="22"/>
      <c r="ADL4" s="21"/>
      <c r="ADM4" s="21"/>
      <c r="ADN4" s="21"/>
      <c r="ADO4" s="21"/>
      <c r="ADP4" s="21"/>
      <c r="ADQ4" s="21"/>
      <c r="ADR4" s="21"/>
      <c r="ADS4" s="22"/>
      <c r="ADT4" s="21"/>
      <c r="ADU4" s="21"/>
      <c r="ADV4" s="21"/>
      <c r="ADW4" s="21"/>
      <c r="ADX4" s="21"/>
      <c r="ADY4" s="21"/>
      <c r="ADZ4" s="21"/>
      <c r="AEA4" s="22"/>
      <c r="AEB4" s="21"/>
      <c r="AEC4" s="21"/>
      <c r="AED4" s="21"/>
      <c r="AEE4" s="21"/>
      <c r="AEF4" s="21"/>
      <c r="AEG4" s="21"/>
      <c r="AEH4" s="21"/>
      <c r="AEI4" s="22"/>
      <c r="AEJ4" s="21"/>
      <c r="AEK4" s="21"/>
      <c r="AEL4" s="21"/>
      <c r="AEM4" s="21"/>
      <c r="AEN4" s="21"/>
      <c r="AEO4" s="21"/>
      <c r="AEP4" s="21"/>
      <c r="AEQ4" s="22"/>
      <c r="AER4" s="21"/>
      <c r="AES4" s="21"/>
      <c r="AET4" s="21"/>
      <c r="AEU4" s="21"/>
      <c r="AEV4" s="21"/>
      <c r="AEW4" s="21"/>
      <c r="AEX4" s="21"/>
      <c r="AEY4" s="22"/>
      <c r="AEZ4" s="21"/>
      <c r="AFA4" s="21"/>
      <c r="AFB4" s="21"/>
      <c r="AFC4" s="21"/>
      <c r="AFD4" s="21"/>
      <c r="AFE4" s="21"/>
      <c r="AFF4" s="21"/>
      <c r="AFG4" s="22"/>
      <c r="AFH4" s="21"/>
      <c r="AFI4" s="21"/>
      <c r="AFJ4" s="21"/>
      <c r="AFK4" s="21"/>
      <c r="AFL4" s="21"/>
      <c r="AFM4" s="21"/>
      <c r="AFN4" s="21"/>
      <c r="AFO4" s="22"/>
      <c r="AFP4" s="21"/>
      <c r="AFQ4" s="21"/>
      <c r="AFR4" s="21"/>
      <c r="AFS4" s="21"/>
      <c r="AFT4" s="21"/>
      <c r="AFU4" s="21"/>
      <c r="AFV4" s="21"/>
      <c r="AFW4" s="22"/>
      <c r="AFX4" s="21"/>
      <c r="AFY4" s="21"/>
      <c r="AFZ4" s="21"/>
      <c r="AGA4" s="21"/>
      <c r="AGB4" s="21"/>
      <c r="AGC4" s="21"/>
      <c r="AGD4" s="21"/>
      <c r="AGE4" s="22"/>
      <c r="AGF4" s="21"/>
      <c r="AGG4" s="21"/>
      <c r="AGH4" s="21"/>
      <c r="AGI4" s="21"/>
      <c r="AGJ4" s="21"/>
      <c r="AGK4" s="21"/>
      <c r="AGL4" s="21"/>
      <c r="AGM4" s="22"/>
      <c r="AGN4" s="21"/>
      <c r="AGO4" s="21"/>
      <c r="AGP4" s="21"/>
      <c r="AGQ4" s="21"/>
      <c r="AGR4" s="21"/>
      <c r="AGS4" s="21"/>
      <c r="AGT4" s="21"/>
      <c r="AGU4" s="22"/>
      <c r="AGV4" s="21"/>
      <c r="AGW4" s="21"/>
      <c r="AGX4" s="21"/>
      <c r="AGY4" s="21"/>
      <c r="AGZ4" s="21"/>
      <c r="AHA4" s="21"/>
      <c r="AHB4" s="21"/>
      <c r="AHC4" s="22"/>
      <c r="AHD4" s="21"/>
      <c r="AHE4" s="21"/>
      <c r="AHF4" s="21"/>
      <c r="AHG4" s="21"/>
      <c r="AHH4" s="21"/>
      <c r="AHI4" s="21"/>
      <c r="AHJ4" s="21"/>
      <c r="AHK4" s="22"/>
      <c r="AHL4" s="21"/>
      <c r="AHM4" s="21"/>
      <c r="AHN4" s="21"/>
      <c r="AHO4" s="21"/>
      <c r="AHP4" s="21"/>
      <c r="AHQ4" s="21"/>
      <c r="AHR4" s="21"/>
      <c r="AHS4" s="22"/>
      <c r="AHT4" s="21"/>
      <c r="AHU4" s="21"/>
      <c r="AHV4" s="21"/>
      <c r="AHW4" s="21"/>
      <c r="AHX4" s="21"/>
      <c r="AHY4" s="21"/>
      <c r="AHZ4" s="21"/>
      <c r="AIA4" s="22"/>
      <c r="AIB4" s="21"/>
      <c r="AIC4" s="21"/>
      <c r="AID4" s="21"/>
      <c r="AIE4" s="21"/>
      <c r="AIF4" s="21"/>
      <c r="AIG4" s="21"/>
      <c r="AIH4" s="21"/>
      <c r="AII4" s="22"/>
      <c r="AIJ4" s="21"/>
      <c r="AIK4" s="21"/>
      <c r="AIL4" s="21"/>
      <c r="AIM4" s="21"/>
      <c r="AIN4" s="21"/>
      <c r="AIO4" s="21"/>
      <c r="AIP4" s="21"/>
      <c r="AIQ4" s="22"/>
      <c r="AIR4" s="21"/>
      <c r="AIS4" s="21"/>
      <c r="AIT4" s="21"/>
      <c r="AIU4" s="21"/>
      <c r="AIV4" s="21"/>
      <c r="AIW4" s="21"/>
      <c r="AIX4" s="21"/>
      <c r="AIY4" s="22"/>
      <c r="AIZ4" s="21"/>
      <c r="AJA4" s="21"/>
      <c r="AJB4" s="21"/>
      <c r="AJC4" s="21"/>
      <c r="AJD4" s="21"/>
      <c r="AJE4" s="21"/>
      <c r="AJF4" s="21"/>
      <c r="AJG4" s="22"/>
      <c r="AJH4" s="21"/>
      <c r="AJI4" s="21"/>
      <c r="AJJ4" s="21"/>
      <c r="AJK4" s="21"/>
      <c r="AJL4" s="21"/>
      <c r="AJM4" s="21"/>
      <c r="AJN4" s="21"/>
      <c r="AJO4" s="22"/>
      <c r="AJP4" s="21"/>
      <c r="AJQ4" s="21"/>
      <c r="AJR4" s="21"/>
      <c r="AJS4" s="21"/>
      <c r="AJT4" s="21"/>
      <c r="AJU4" s="21"/>
      <c r="AJV4" s="21"/>
      <c r="AJW4" s="22"/>
      <c r="AJX4" s="21"/>
      <c r="AJY4" s="21"/>
      <c r="AJZ4" s="21"/>
      <c r="AKA4" s="21"/>
      <c r="AKB4" s="21"/>
      <c r="AKC4" s="21"/>
      <c r="AKD4" s="21"/>
      <c r="AKE4" s="22"/>
      <c r="AKF4" s="21"/>
      <c r="AKG4" s="21"/>
      <c r="AKH4" s="21"/>
      <c r="AKI4" s="21"/>
      <c r="AKJ4" s="21"/>
      <c r="AKK4" s="21"/>
      <c r="AKL4" s="21"/>
      <c r="AKM4" s="22"/>
      <c r="AKN4" s="21"/>
      <c r="AKO4" s="21"/>
      <c r="AKP4" s="21"/>
      <c r="AKQ4" s="21"/>
      <c r="AKR4" s="21"/>
      <c r="AKS4" s="21"/>
      <c r="AKT4" s="21"/>
      <c r="AKU4" s="22"/>
      <c r="AKV4" s="21"/>
      <c r="AKW4" s="21"/>
      <c r="AKX4" s="21"/>
      <c r="AKY4" s="21"/>
      <c r="AKZ4" s="21"/>
      <c r="ALA4" s="21"/>
      <c r="ALB4" s="21"/>
      <c r="ALC4" s="22"/>
      <c r="ALD4" s="21"/>
      <c r="ALE4" s="21"/>
      <c r="ALF4" s="21"/>
      <c r="ALG4" s="21"/>
      <c r="ALH4" s="21"/>
      <c r="ALI4" s="21"/>
      <c r="ALJ4" s="21"/>
      <c r="ALK4" s="22"/>
      <c r="ALL4" s="21"/>
      <c r="ALM4" s="21"/>
      <c r="ALN4" s="21"/>
      <c r="ALO4" s="21"/>
      <c r="ALP4" s="21"/>
      <c r="ALQ4" s="21"/>
      <c r="ALR4" s="21"/>
      <c r="ALS4" s="22"/>
      <c r="ALT4" s="21"/>
      <c r="ALU4" s="21"/>
      <c r="ALV4" s="21"/>
      <c r="ALW4" s="21"/>
      <c r="ALX4" s="21"/>
      <c r="ALY4" s="21"/>
      <c r="ALZ4" s="21"/>
      <c r="AMA4" s="22"/>
      <c r="AMB4" s="21"/>
      <c r="AMC4" s="21"/>
      <c r="AMD4" s="21"/>
      <c r="AME4" s="21"/>
      <c r="AMF4" s="21"/>
      <c r="AMG4" s="21"/>
      <c r="AMH4" s="21"/>
      <c r="AMI4" s="22"/>
      <c r="AMJ4" s="21"/>
      <c r="AMK4" s="21"/>
      <c r="AML4" s="21"/>
      <c r="AMM4" s="21"/>
      <c r="AMN4" s="21"/>
      <c r="AMO4" s="21"/>
      <c r="AMP4" s="21"/>
      <c r="AMQ4" s="22"/>
      <c r="AMR4" s="21"/>
      <c r="AMS4" s="21"/>
      <c r="AMT4" s="21"/>
      <c r="AMU4" s="21"/>
      <c r="AMV4" s="21"/>
      <c r="AMW4" s="21"/>
      <c r="AMX4" s="21"/>
      <c r="AMY4" s="22"/>
      <c r="AMZ4" s="21"/>
      <c r="ANA4" s="21"/>
      <c r="ANB4" s="21"/>
      <c r="ANC4" s="21"/>
      <c r="AND4" s="21"/>
      <c r="ANE4" s="21"/>
      <c r="ANF4" s="21"/>
      <c r="ANG4" s="22"/>
      <c r="ANH4" s="21"/>
      <c r="ANI4" s="21"/>
      <c r="ANJ4" s="21"/>
      <c r="ANK4" s="21"/>
      <c r="ANL4" s="21"/>
      <c r="ANM4" s="21"/>
      <c r="ANN4" s="21"/>
      <c r="ANO4" s="22"/>
      <c r="ANP4" s="21"/>
      <c r="ANQ4" s="21"/>
      <c r="ANR4" s="21"/>
      <c r="ANS4" s="21"/>
      <c r="ANT4" s="21"/>
      <c r="ANU4" s="21"/>
      <c r="ANV4" s="21"/>
      <c r="ANW4" s="22"/>
      <c r="ANX4" s="21"/>
      <c r="ANY4" s="21"/>
      <c r="ANZ4" s="21"/>
      <c r="AOA4" s="21"/>
      <c r="AOB4" s="21"/>
      <c r="AOC4" s="21"/>
      <c r="AOD4" s="21"/>
      <c r="AOE4" s="22"/>
      <c r="AOF4" s="21"/>
      <c r="AOG4" s="21"/>
      <c r="AOH4" s="21"/>
      <c r="AOI4" s="21"/>
      <c r="AOJ4" s="21"/>
      <c r="AOK4" s="21"/>
      <c r="AOL4" s="21"/>
      <c r="AOM4" s="22"/>
      <c r="AON4" s="21"/>
      <c r="AOO4" s="21"/>
      <c r="AOP4" s="21"/>
      <c r="AOQ4" s="21"/>
      <c r="AOR4" s="21"/>
      <c r="AOS4" s="21"/>
      <c r="AOT4" s="21"/>
      <c r="AOU4" s="22"/>
      <c r="AOV4" s="21"/>
      <c r="AOW4" s="21"/>
      <c r="AOX4" s="21"/>
      <c r="AOY4" s="21"/>
      <c r="AOZ4" s="21"/>
      <c r="APA4" s="21"/>
      <c r="APB4" s="21"/>
      <c r="APC4" s="22"/>
      <c r="APD4" s="21"/>
      <c r="APE4" s="21"/>
      <c r="APF4" s="21"/>
      <c r="APG4" s="21"/>
      <c r="APH4" s="21"/>
      <c r="API4" s="21"/>
      <c r="APJ4" s="21"/>
      <c r="APK4" s="22"/>
      <c r="APL4" s="21"/>
      <c r="APM4" s="21"/>
      <c r="APN4" s="21"/>
      <c r="APO4" s="21"/>
      <c r="APP4" s="21"/>
      <c r="APQ4" s="21"/>
      <c r="APR4" s="21"/>
      <c r="APS4" s="22"/>
      <c r="APT4" s="21"/>
      <c r="APU4" s="21"/>
      <c r="APV4" s="21"/>
      <c r="APW4" s="21"/>
      <c r="APX4" s="21"/>
      <c r="APY4" s="21"/>
      <c r="APZ4" s="21"/>
      <c r="AQA4" s="22"/>
      <c r="AQB4" s="21"/>
      <c r="AQC4" s="21"/>
      <c r="AQD4" s="21"/>
      <c r="AQE4" s="21"/>
      <c r="AQF4" s="21"/>
      <c r="AQG4" s="21"/>
      <c r="AQH4" s="21"/>
      <c r="AQI4" s="22"/>
      <c r="AQJ4" s="21"/>
      <c r="AQK4" s="21"/>
      <c r="AQL4" s="21"/>
      <c r="AQM4" s="21"/>
      <c r="AQN4" s="21"/>
      <c r="AQO4" s="21"/>
      <c r="AQP4" s="21"/>
      <c r="AQQ4" s="22"/>
      <c r="AQR4" s="21"/>
      <c r="AQS4" s="21"/>
      <c r="AQT4" s="21"/>
      <c r="AQU4" s="21"/>
      <c r="AQV4" s="21"/>
      <c r="AQW4" s="21"/>
      <c r="AQX4" s="21"/>
      <c r="AQY4" s="22"/>
      <c r="AQZ4" s="21"/>
      <c r="ARA4" s="21"/>
      <c r="ARB4" s="21"/>
      <c r="ARC4" s="21"/>
      <c r="ARD4" s="21"/>
      <c r="ARE4" s="21"/>
      <c r="ARF4" s="21"/>
      <c r="ARG4" s="22"/>
      <c r="ARH4" s="21"/>
      <c r="ARI4" s="21"/>
      <c r="ARJ4" s="21"/>
      <c r="ARK4" s="21"/>
      <c r="ARL4" s="21"/>
      <c r="ARM4" s="21"/>
      <c r="ARN4" s="21"/>
      <c r="ARO4" s="22"/>
      <c r="ARP4" s="21"/>
      <c r="ARQ4" s="21"/>
      <c r="ARR4" s="21"/>
      <c r="ARS4" s="21"/>
      <c r="ART4" s="21"/>
      <c r="ARU4" s="21"/>
      <c r="ARV4" s="21"/>
      <c r="ARW4" s="22"/>
      <c r="ARX4" s="21"/>
      <c r="ARY4" s="21"/>
      <c r="ARZ4" s="21"/>
      <c r="ASA4" s="21"/>
      <c r="ASB4" s="21"/>
      <c r="ASC4" s="21"/>
      <c r="ASD4" s="21"/>
      <c r="ASE4" s="22"/>
      <c r="ASF4" s="21"/>
      <c r="ASG4" s="21"/>
      <c r="ASH4" s="21"/>
      <c r="ASI4" s="21"/>
      <c r="ASJ4" s="21"/>
      <c r="ASK4" s="21"/>
      <c r="ASL4" s="21"/>
      <c r="ASM4" s="22"/>
      <c r="ASN4" s="21"/>
      <c r="ASO4" s="21"/>
      <c r="ASP4" s="21"/>
      <c r="ASQ4" s="21"/>
      <c r="ASR4" s="21"/>
      <c r="ASS4" s="21"/>
      <c r="AST4" s="21"/>
      <c r="ASU4" s="22"/>
      <c r="ASV4" s="21"/>
      <c r="ASW4" s="21"/>
      <c r="ASX4" s="21"/>
      <c r="ASY4" s="21"/>
      <c r="ASZ4" s="21"/>
      <c r="ATA4" s="21"/>
      <c r="ATB4" s="21"/>
      <c r="ATC4" s="22"/>
      <c r="ATD4" s="21"/>
      <c r="ATE4" s="21"/>
      <c r="ATF4" s="21"/>
      <c r="ATG4" s="21"/>
      <c r="ATH4" s="21"/>
      <c r="ATI4" s="21"/>
      <c r="ATJ4" s="21"/>
      <c r="ATK4" s="22"/>
      <c r="ATL4" s="21"/>
      <c r="ATM4" s="21"/>
      <c r="ATN4" s="21"/>
      <c r="ATO4" s="21"/>
      <c r="ATP4" s="21"/>
      <c r="ATQ4" s="21"/>
      <c r="ATR4" s="21"/>
      <c r="ATS4" s="22"/>
      <c r="ATT4" s="21"/>
      <c r="ATU4" s="21"/>
      <c r="ATV4" s="21"/>
      <c r="ATW4" s="21"/>
      <c r="ATX4" s="21"/>
      <c r="ATY4" s="21"/>
      <c r="ATZ4" s="21"/>
      <c r="AUA4" s="22"/>
      <c r="AUB4" s="21"/>
      <c r="AUC4" s="21"/>
      <c r="AUD4" s="21"/>
      <c r="AUE4" s="21"/>
      <c r="AUF4" s="21"/>
      <c r="AUG4" s="21"/>
      <c r="AUH4" s="21"/>
      <c r="AUI4" s="22"/>
      <c r="AUJ4" s="21"/>
      <c r="AUK4" s="21"/>
      <c r="AUL4" s="21"/>
      <c r="AUM4" s="21"/>
      <c r="AUN4" s="21"/>
      <c r="AUO4" s="21"/>
      <c r="AUP4" s="21"/>
      <c r="AUQ4" s="22"/>
      <c r="AUR4" s="21"/>
      <c r="AUS4" s="21"/>
      <c r="AUT4" s="21"/>
      <c r="AUU4" s="21"/>
      <c r="AUV4" s="21"/>
      <c r="AUW4" s="21"/>
      <c r="AUX4" s="21"/>
      <c r="AUY4" s="22"/>
      <c r="AUZ4" s="21"/>
      <c r="AVA4" s="21"/>
      <c r="AVB4" s="21"/>
      <c r="AVC4" s="21"/>
      <c r="AVD4" s="21"/>
      <c r="AVE4" s="21"/>
      <c r="AVF4" s="21"/>
      <c r="AVG4" s="22"/>
      <c r="AVH4" s="21"/>
      <c r="AVI4" s="21"/>
      <c r="AVJ4" s="21"/>
      <c r="AVK4" s="21"/>
      <c r="AVL4" s="21"/>
      <c r="AVM4" s="21"/>
      <c r="AVN4" s="21"/>
      <c r="AVO4" s="22"/>
      <c r="AVP4" s="21"/>
      <c r="AVQ4" s="21"/>
      <c r="AVR4" s="21"/>
      <c r="AVS4" s="21"/>
      <c r="AVT4" s="21"/>
      <c r="AVU4" s="21"/>
      <c r="AVV4" s="21"/>
      <c r="AVW4" s="22"/>
      <c r="AVX4" s="21"/>
      <c r="AVY4" s="21"/>
      <c r="AVZ4" s="21"/>
      <c r="AWA4" s="21"/>
      <c r="AWB4" s="21"/>
      <c r="AWC4" s="21"/>
      <c r="AWD4" s="21"/>
      <c r="AWE4" s="22"/>
      <c r="AWF4" s="21"/>
      <c r="AWG4" s="21"/>
      <c r="AWH4" s="21"/>
      <c r="AWI4" s="21"/>
      <c r="AWJ4" s="21"/>
      <c r="AWK4" s="21"/>
      <c r="AWL4" s="21"/>
      <c r="AWM4" s="22"/>
      <c r="AWN4" s="21"/>
      <c r="AWO4" s="21"/>
      <c r="AWP4" s="21"/>
      <c r="AWQ4" s="21"/>
      <c r="AWR4" s="21"/>
      <c r="AWS4" s="21"/>
      <c r="AWT4" s="21"/>
      <c r="AWU4" s="22"/>
      <c r="AWV4" s="21"/>
      <c r="AWW4" s="21"/>
      <c r="AWX4" s="21"/>
      <c r="AWY4" s="21"/>
      <c r="AWZ4" s="21"/>
      <c r="AXA4" s="21"/>
      <c r="AXB4" s="21"/>
      <c r="AXC4" s="22"/>
      <c r="AXD4" s="21"/>
      <c r="AXE4" s="21"/>
      <c r="AXF4" s="21"/>
      <c r="AXG4" s="21"/>
      <c r="AXH4" s="21"/>
      <c r="AXI4" s="21"/>
      <c r="AXJ4" s="21"/>
      <c r="AXK4" s="22"/>
      <c r="AXL4" s="21"/>
      <c r="AXM4" s="21"/>
      <c r="AXN4" s="21"/>
      <c r="AXO4" s="21"/>
      <c r="AXP4" s="21"/>
      <c r="AXQ4" s="21"/>
      <c r="AXR4" s="21"/>
      <c r="AXS4" s="22"/>
      <c r="AXT4" s="21"/>
      <c r="AXU4" s="21"/>
      <c r="AXV4" s="21"/>
      <c r="AXW4" s="21"/>
      <c r="AXX4" s="21"/>
      <c r="AXY4" s="21"/>
      <c r="AXZ4" s="21"/>
      <c r="AYA4" s="22"/>
      <c r="AYB4" s="21"/>
      <c r="AYC4" s="21"/>
      <c r="AYD4" s="21"/>
      <c r="AYE4" s="21"/>
      <c r="AYF4" s="21"/>
      <c r="AYG4" s="21"/>
      <c r="AYH4" s="21"/>
      <c r="AYI4" s="22"/>
      <c r="AYJ4" s="21"/>
      <c r="AYK4" s="21"/>
      <c r="AYL4" s="21"/>
      <c r="AYM4" s="21"/>
      <c r="AYN4" s="21"/>
      <c r="AYO4" s="21"/>
      <c r="AYP4" s="21"/>
      <c r="AYQ4" s="22"/>
      <c r="AYR4" s="21"/>
      <c r="AYS4" s="21"/>
      <c r="AYT4" s="21"/>
      <c r="AYU4" s="21"/>
      <c r="AYV4" s="21"/>
      <c r="AYW4" s="21"/>
      <c r="AYX4" s="21"/>
      <c r="AYY4" s="22"/>
      <c r="AYZ4" s="21"/>
      <c r="AZA4" s="21"/>
      <c r="AZB4" s="21"/>
      <c r="AZC4" s="21"/>
      <c r="AZD4" s="21"/>
      <c r="AZE4" s="21"/>
      <c r="AZF4" s="21"/>
      <c r="AZG4" s="22"/>
      <c r="AZH4" s="21"/>
      <c r="AZI4" s="21"/>
      <c r="AZJ4" s="21"/>
      <c r="AZK4" s="21"/>
      <c r="AZL4" s="21"/>
      <c r="AZM4" s="21"/>
      <c r="AZN4" s="21"/>
      <c r="AZO4" s="22"/>
      <c r="AZP4" s="21"/>
      <c r="AZQ4" s="21"/>
      <c r="AZR4" s="21"/>
      <c r="AZS4" s="21"/>
      <c r="AZT4" s="21"/>
      <c r="AZU4" s="21"/>
      <c r="AZV4" s="21"/>
      <c r="AZW4" s="22"/>
      <c r="AZX4" s="21"/>
      <c r="AZY4" s="21"/>
      <c r="AZZ4" s="21"/>
      <c r="BAA4" s="21"/>
      <c r="BAB4" s="21"/>
      <c r="BAC4" s="21"/>
      <c r="BAD4" s="21"/>
      <c r="BAE4" s="22"/>
      <c r="BAF4" s="21"/>
      <c r="BAG4" s="21"/>
      <c r="BAH4" s="21"/>
      <c r="BAI4" s="21"/>
      <c r="BAJ4" s="21"/>
      <c r="BAK4" s="21"/>
      <c r="BAL4" s="21"/>
      <c r="BAM4" s="22"/>
      <c r="BAN4" s="21"/>
      <c r="BAO4" s="21"/>
      <c r="BAP4" s="21"/>
      <c r="BAQ4" s="21"/>
      <c r="BAR4" s="21"/>
      <c r="BAS4" s="21"/>
      <c r="BAT4" s="21"/>
      <c r="BAU4" s="22"/>
      <c r="BAV4" s="21"/>
      <c r="BAW4" s="21"/>
      <c r="BAX4" s="21"/>
      <c r="BAY4" s="21"/>
      <c r="BAZ4" s="21"/>
      <c r="BBA4" s="21"/>
      <c r="BBB4" s="21"/>
      <c r="BBC4" s="22"/>
      <c r="BBD4" s="21"/>
      <c r="BBE4" s="21"/>
      <c r="BBF4" s="21"/>
      <c r="BBG4" s="21"/>
      <c r="BBH4" s="21"/>
      <c r="BBI4" s="21"/>
      <c r="BBJ4" s="21"/>
      <c r="BBK4" s="22"/>
      <c r="BBL4" s="21"/>
      <c r="BBM4" s="21"/>
      <c r="BBN4" s="21"/>
      <c r="BBO4" s="21"/>
      <c r="BBP4" s="21"/>
      <c r="BBQ4" s="21"/>
      <c r="BBR4" s="21"/>
      <c r="BBS4" s="22"/>
      <c r="BBT4" s="21"/>
      <c r="BBU4" s="21"/>
      <c r="BBV4" s="21"/>
      <c r="BBW4" s="21"/>
      <c r="BBX4" s="21"/>
      <c r="BBY4" s="21"/>
      <c r="BBZ4" s="21"/>
      <c r="BCA4" s="22"/>
      <c r="BCB4" s="21"/>
      <c r="BCC4" s="21"/>
      <c r="BCD4" s="21"/>
      <c r="BCE4" s="21"/>
      <c r="BCF4" s="21"/>
      <c r="BCG4" s="21"/>
      <c r="BCH4" s="21"/>
      <c r="BCI4" s="22"/>
      <c r="BCJ4" s="21"/>
      <c r="BCK4" s="21"/>
      <c r="BCL4" s="21"/>
      <c r="BCM4" s="21"/>
      <c r="BCN4" s="21"/>
      <c r="BCO4" s="21"/>
      <c r="BCP4" s="21"/>
      <c r="BCQ4" s="22"/>
      <c r="BCR4" s="21"/>
      <c r="BCS4" s="21"/>
      <c r="BCT4" s="21"/>
      <c r="BCU4" s="21"/>
      <c r="BCV4" s="21"/>
      <c r="BCW4" s="21"/>
      <c r="BCX4" s="21"/>
      <c r="BCY4" s="22"/>
      <c r="BCZ4" s="21"/>
      <c r="BDA4" s="21"/>
      <c r="BDB4" s="21"/>
      <c r="BDC4" s="21"/>
      <c r="BDD4" s="21"/>
      <c r="BDE4" s="21"/>
      <c r="BDF4" s="21"/>
      <c r="BDG4" s="22"/>
      <c r="BDH4" s="21"/>
      <c r="BDI4" s="21"/>
      <c r="BDJ4" s="21"/>
      <c r="BDK4" s="21"/>
      <c r="BDL4" s="21"/>
      <c r="BDM4" s="21"/>
      <c r="BDN4" s="21"/>
      <c r="BDO4" s="22"/>
      <c r="BDP4" s="21"/>
      <c r="BDQ4" s="21"/>
      <c r="BDR4" s="21"/>
      <c r="BDS4" s="21"/>
      <c r="BDT4" s="21"/>
      <c r="BDU4" s="21"/>
      <c r="BDV4" s="21"/>
      <c r="BDW4" s="22"/>
      <c r="BDX4" s="21"/>
      <c r="BDY4" s="21"/>
      <c r="BDZ4" s="21"/>
      <c r="BEA4" s="21"/>
      <c r="BEB4" s="21"/>
      <c r="BEC4" s="21"/>
      <c r="BED4" s="21"/>
      <c r="BEE4" s="22"/>
      <c r="BEF4" s="21"/>
      <c r="BEG4" s="21"/>
      <c r="BEH4" s="21"/>
      <c r="BEI4" s="21"/>
      <c r="BEJ4" s="21"/>
      <c r="BEK4" s="21"/>
      <c r="BEL4" s="21"/>
      <c r="BEM4" s="22"/>
      <c r="BEN4" s="21"/>
      <c r="BEO4" s="21"/>
      <c r="BEP4" s="21"/>
      <c r="BEQ4" s="21"/>
      <c r="BER4" s="21"/>
      <c r="BES4" s="21"/>
      <c r="BET4" s="21"/>
      <c r="BEU4" s="22"/>
      <c r="BEV4" s="21"/>
      <c r="BEW4" s="21"/>
      <c r="BEX4" s="21"/>
      <c r="BEY4" s="21"/>
      <c r="BEZ4" s="21"/>
      <c r="BFA4" s="21"/>
      <c r="BFB4" s="21"/>
      <c r="BFC4" s="22"/>
      <c r="BFD4" s="21"/>
      <c r="BFE4" s="21"/>
      <c r="BFF4" s="21"/>
      <c r="BFG4" s="21"/>
      <c r="BFH4" s="21"/>
      <c r="BFI4" s="21"/>
      <c r="BFJ4" s="21"/>
      <c r="BFK4" s="22"/>
      <c r="BFL4" s="21"/>
      <c r="BFM4" s="21"/>
      <c r="BFN4" s="21"/>
      <c r="BFO4" s="21"/>
      <c r="BFP4" s="21"/>
      <c r="BFQ4" s="21"/>
      <c r="BFR4" s="21"/>
      <c r="BFS4" s="22"/>
      <c r="BFT4" s="21"/>
      <c r="BFU4" s="21"/>
      <c r="BFV4" s="21"/>
      <c r="BFW4" s="21"/>
      <c r="BFX4" s="21"/>
      <c r="BFY4" s="21"/>
      <c r="BFZ4" s="21"/>
      <c r="BGA4" s="22"/>
      <c r="BGB4" s="21"/>
      <c r="BGC4" s="21"/>
      <c r="BGD4" s="21"/>
      <c r="BGE4" s="21"/>
      <c r="BGF4" s="21"/>
      <c r="BGG4" s="21"/>
      <c r="BGH4" s="21"/>
      <c r="BGI4" s="22"/>
      <c r="BGJ4" s="21"/>
      <c r="BGK4" s="21"/>
      <c r="BGL4" s="21"/>
      <c r="BGM4" s="21"/>
      <c r="BGN4" s="21"/>
      <c r="BGO4" s="21"/>
      <c r="BGP4" s="21"/>
      <c r="BGQ4" s="22"/>
      <c r="BGR4" s="21"/>
      <c r="BGS4" s="21"/>
      <c r="BGT4" s="21"/>
      <c r="BGU4" s="21"/>
      <c r="BGV4" s="21"/>
      <c r="BGW4" s="21"/>
      <c r="BGX4" s="21"/>
      <c r="BGY4" s="22"/>
      <c r="BGZ4" s="21"/>
      <c r="BHA4" s="21"/>
      <c r="BHB4" s="21"/>
      <c r="BHC4" s="21"/>
      <c r="BHD4" s="21"/>
      <c r="BHE4" s="21"/>
      <c r="BHF4" s="21"/>
      <c r="BHG4" s="22"/>
      <c r="BHH4" s="21"/>
      <c r="BHI4" s="21"/>
      <c r="BHJ4" s="21"/>
      <c r="BHK4" s="21"/>
      <c r="BHL4" s="21"/>
      <c r="BHM4" s="21"/>
      <c r="BHN4" s="21"/>
      <c r="BHO4" s="22"/>
      <c r="BHP4" s="21"/>
      <c r="BHQ4" s="21"/>
      <c r="BHR4" s="21"/>
      <c r="BHS4" s="21"/>
      <c r="BHT4" s="21"/>
      <c r="BHU4" s="21"/>
      <c r="BHV4" s="21"/>
      <c r="BHW4" s="22"/>
      <c r="BHX4" s="21"/>
      <c r="BHY4" s="21"/>
      <c r="BHZ4" s="21"/>
      <c r="BIA4" s="21"/>
      <c r="BIB4" s="21"/>
      <c r="BIC4" s="21"/>
      <c r="BID4" s="21"/>
      <c r="BIE4" s="22"/>
      <c r="BIF4" s="21"/>
      <c r="BIG4" s="21"/>
      <c r="BIH4" s="21"/>
      <c r="BII4" s="21"/>
      <c r="BIJ4" s="21"/>
      <c r="BIK4" s="21"/>
      <c r="BIL4" s="21"/>
      <c r="BIM4" s="22"/>
      <c r="BIN4" s="21"/>
      <c r="BIO4" s="21"/>
      <c r="BIP4" s="21"/>
      <c r="BIQ4" s="21"/>
      <c r="BIR4" s="21"/>
      <c r="BIS4" s="21"/>
      <c r="BIT4" s="21"/>
      <c r="BIU4" s="22"/>
      <c r="BIV4" s="21"/>
      <c r="BIW4" s="21"/>
      <c r="BIX4" s="21"/>
      <c r="BIY4" s="21"/>
      <c r="BIZ4" s="21"/>
      <c r="BJA4" s="21"/>
      <c r="BJB4" s="21"/>
      <c r="BJC4" s="22"/>
      <c r="BJD4" s="21"/>
      <c r="BJE4" s="21"/>
      <c r="BJF4" s="21"/>
      <c r="BJG4" s="21"/>
      <c r="BJH4" s="21"/>
      <c r="BJI4" s="21"/>
      <c r="BJJ4" s="21"/>
      <c r="BJK4" s="22"/>
      <c r="BJL4" s="21"/>
      <c r="BJM4" s="21"/>
      <c r="BJN4" s="21"/>
      <c r="BJO4" s="21"/>
      <c r="BJP4" s="21"/>
      <c r="BJQ4" s="21"/>
      <c r="BJR4" s="21"/>
      <c r="BJS4" s="22"/>
      <c r="BJT4" s="21"/>
      <c r="BJU4" s="21"/>
      <c r="BJV4" s="21"/>
      <c r="BJW4" s="21"/>
      <c r="BJX4" s="21"/>
      <c r="BJY4" s="21"/>
      <c r="BJZ4" s="21"/>
      <c r="BKA4" s="22"/>
      <c r="BKB4" s="21"/>
      <c r="BKC4" s="21"/>
      <c r="BKD4" s="21"/>
      <c r="BKE4" s="21"/>
      <c r="BKF4" s="21"/>
      <c r="BKG4" s="21"/>
      <c r="BKH4" s="21"/>
      <c r="BKI4" s="22"/>
      <c r="BKJ4" s="21"/>
      <c r="BKK4" s="21"/>
      <c r="BKL4" s="21"/>
      <c r="BKM4" s="21"/>
      <c r="BKN4" s="21"/>
      <c r="BKO4" s="21"/>
      <c r="BKP4" s="21"/>
      <c r="BKQ4" s="22"/>
      <c r="BKR4" s="21"/>
      <c r="BKS4" s="21"/>
      <c r="BKT4" s="21"/>
      <c r="BKU4" s="21"/>
      <c r="BKV4" s="21"/>
      <c r="BKW4" s="21"/>
      <c r="BKX4" s="21"/>
      <c r="BKY4" s="22"/>
      <c r="BKZ4" s="21"/>
      <c r="BLA4" s="21"/>
      <c r="BLB4" s="21"/>
      <c r="BLC4" s="21"/>
      <c r="BLD4" s="21"/>
      <c r="BLE4" s="21"/>
      <c r="BLF4" s="21"/>
      <c r="BLG4" s="22"/>
      <c r="BLH4" s="21"/>
      <c r="BLI4" s="21"/>
      <c r="BLJ4" s="21"/>
      <c r="BLK4" s="21"/>
      <c r="BLL4" s="21"/>
      <c r="BLM4" s="21"/>
      <c r="BLN4" s="21"/>
      <c r="BLO4" s="22"/>
      <c r="BLP4" s="21"/>
      <c r="BLQ4" s="21"/>
      <c r="BLR4" s="21"/>
      <c r="BLS4" s="21"/>
      <c r="BLT4" s="21"/>
      <c r="BLU4" s="21"/>
      <c r="BLV4" s="21"/>
      <c r="BLW4" s="22"/>
      <c r="BLX4" s="21"/>
      <c r="BLY4" s="21"/>
      <c r="BLZ4" s="21"/>
      <c r="BMA4" s="21"/>
      <c r="BMB4" s="21"/>
      <c r="BMC4" s="21"/>
      <c r="BMD4" s="21"/>
      <c r="BME4" s="22"/>
      <c r="BMF4" s="21"/>
      <c r="BMG4" s="21"/>
      <c r="BMH4" s="21"/>
      <c r="BMI4" s="21"/>
      <c r="BMJ4" s="21"/>
      <c r="BMK4" s="21"/>
      <c r="BML4" s="21"/>
      <c r="BMM4" s="22"/>
      <c r="BMN4" s="21"/>
      <c r="BMO4" s="21"/>
      <c r="BMP4" s="21"/>
      <c r="BMQ4" s="21"/>
      <c r="BMR4" s="21"/>
      <c r="BMS4" s="21"/>
      <c r="BMT4" s="21"/>
      <c r="BMU4" s="22"/>
      <c r="BMV4" s="21"/>
      <c r="BMW4" s="21"/>
      <c r="BMX4" s="21"/>
      <c r="BMY4" s="21"/>
      <c r="BMZ4" s="21"/>
      <c r="BNA4" s="21"/>
      <c r="BNB4" s="21"/>
      <c r="BNC4" s="22"/>
      <c r="BND4" s="21"/>
      <c r="BNE4" s="21"/>
      <c r="BNF4" s="21"/>
      <c r="BNG4" s="21"/>
      <c r="BNH4" s="21"/>
      <c r="BNI4" s="21"/>
      <c r="BNJ4" s="21"/>
      <c r="BNK4" s="22"/>
      <c r="BNL4" s="21"/>
      <c r="BNM4" s="21"/>
      <c r="BNN4" s="21"/>
      <c r="BNO4" s="21"/>
      <c r="BNP4" s="21"/>
      <c r="BNQ4" s="21"/>
      <c r="BNR4" s="21"/>
      <c r="BNS4" s="22"/>
      <c r="BNT4" s="21"/>
      <c r="BNU4" s="21"/>
      <c r="BNV4" s="21"/>
      <c r="BNW4" s="21"/>
      <c r="BNX4" s="21"/>
      <c r="BNY4" s="21"/>
      <c r="BNZ4" s="21"/>
      <c r="BOA4" s="22"/>
      <c r="BOB4" s="21"/>
      <c r="BOC4" s="21"/>
      <c r="BOD4" s="21"/>
      <c r="BOE4" s="21"/>
      <c r="BOF4" s="21"/>
      <c r="BOG4" s="21"/>
      <c r="BOH4" s="21"/>
      <c r="BOI4" s="22"/>
      <c r="BOJ4" s="21"/>
      <c r="BOK4" s="21"/>
      <c r="BOL4" s="21"/>
      <c r="BOM4" s="21"/>
      <c r="BON4" s="21"/>
      <c r="BOO4" s="21"/>
      <c r="BOP4" s="21"/>
      <c r="BOQ4" s="22"/>
      <c r="BOR4" s="21"/>
      <c r="BOS4" s="21"/>
      <c r="BOT4" s="21"/>
      <c r="BOU4" s="21"/>
      <c r="BOV4" s="21"/>
      <c r="BOW4" s="21"/>
      <c r="BOX4" s="21"/>
      <c r="BOY4" s="22"/>
      <c r="BOZ4" s="21"/>
      <c r="BPA4" s="21"/>
      <c r="BPB4" s="21"/>
      <c r="BPC4" s="21"/>
      <c r="BPD4" s="21"/>
      <c r="BPE4" s="21"/>
      <c r="BPF4" s="21"/>
      <c r="BPG4" s="22"/>
      <c r="BPH4" s="21"/>
      <c r="BPI4" s="21"/>
      <c r="BPJ4" s="21"/>
      <c r="BPK4" s="21"/>
      <c r="BPL4" s="21"/>
      <c r="BPM4" s="21"/>
      <c r="BPN4" s="21"/>
      <c r="BPO4" s="22"/>
      <c r="BPP4" s="21"/>
      <c r="BPQ4" s="21"/>
      <c r="BPR4" s="21"/>
      <c r="BPS4" s="21"/>
      <c r="BPT4" s="21"/>
      <c r="BPU4" s="21"/>
      <c r="BPV4" s="21"/>
      <c r="BPW4" s="22"/>
      <c r="BPX4" s="21"/>
      <c r="BPY4" s="21"/>
      <c r="BPZ4" s="21"/>
      <c r="BQA4" s="21"/>
      <c r="BQB4" s="21"/>
      <c r="BQC4" s="21"/>
      <c r="BQD4" s="21"/>
      <c r="BQE4" s="22"/>
      <c r="BQF4" s="21"/>
      <c r="BQG4" s="21"/>
      <c r="BQH4" s="21"/>
      <c r="BQI4" s="21"/>
      <c r="BQJ4" s="21"/>
      <c r="BQK4" s="21"/>
      <c r="BQL4" s="21"/>
      <c r="BQM4" s="22"/>
      <c r="BQN4" s="21"/>
      <c r="BQO4" s="21"/>
      <c r="BQP4" s="21"/>
      <c r="BQQ4" s="21"/>
      <c r="BQR4" s="21"/>
      <c r="BQS4" s="21"/>
      <c r="BQT4" s="21"/>
      <c r="BQU4" s="22"/>
      <c r="BQV4" s="21"/>
      <c r="BQW4" s="21"/>
      <c r="BQX4" s="21"/>
      <c r="BQY4" s="21"/>
      <c r="BQZ4" s="21"/>
      <c r="BRA4" s="21"/>
      <c r="BRB4" s="21"/>
      <c r="BRC4" s="22"/>
      <c r="BRD4" s="21"/>
      <c r="BRE4" s="21"/>
      <c r="BRF4" s="21"/>
      <c r="BRG4" s="21"/>
      <c r="BRH4" s="21"/>
      <c r="BRI4" s="21"/>
      <c r="BRJ4" s="21"/>
      <c r="BRK4" s="22"/>
      <c r="BRL4" s="21"/>
      <c r="BRM4" s="21"/>
      <c r="BRN4" s="21"/>
      <c r="BRO4" s="21"/>
      <c r="BRP4" s="21"/>
      <c r="BRQ4" s="21"/>
      <c r="BRR4" s="21"/>
      <c r="BRS4" s="22"/>
      <c r="BRT4" s="21"/>
      <c r="BRU4" s="21"/>
      <c r="BRV4" s="21"/>
      <c r="BRW4" s="21"/>
      <c r="BRX4" s="21"/>
      <c r="BRY4" s="21"/>
      <c r="BRZ4" s="21"/>
      <c r="BSA4" s="22"/>
      <c r="BSB4" s="21"/>
      <c r="BSC4" s="21"/>
      <c r="BSD4" s="21"/>
      <c r="BSE4" s="21"/>
      <c r="BSF4" s="21"/>
      <c r="BSG4" s="21"/>
      <c r="BSH4" s="21"/>
      <c r="BSI4" s="22"/>
      <c r="BSJ4" s="21"/>
      <c r="BSK4" s="21"/>
      <c r="BSL4" s="21"/>
      <c r="BSM4" s="21"/>
      <c r="BSN4" s="21"/>
      <c r="BSO4" s="21"/>
      <c r="BSP4" s="21"/>
      <c r="BSQ4" s="22"/>
      <c r="BSR4" s="21"/>
      <c r="BSS4" s="21"/>
      <c r="BST4" s="21"/>
      <c r="BSU4" s="21"/>
      <c r="BSV4" s="21"/>
      <c r="BSW4" s="21"/>
      <c r="BSX4" s="21"/>
      <c r="BSY4" s="22"/>
      <c r="BSZ4" s="21"/>
      <c r="BTA4" s="21"/>
      <c r="BTB4" s="21"/>
      <c r="BTC4" s="21"/>
      <c r="BTD4" s="21"/>
      <c r="BTE4" s="21"/>
      <c r="BTF4" s="21"/>
      <c r="BTG4" s="22"/>
      <c r="BTH4" s="21"/>
      <c r="BTI4" s="21"/>
      <c r="BTJ4" s="21"/>
      <c r="BTK4" s="21"/>
      <c r="BTL4" s="21"/>
      <c r="BTM4" s="21"/>
      <c r="BTN4" s="21"/>
      <c r="BTO4" s="22"/>
      <c r="BTP4" s="21"/>
      <c r="BTQ4" s="21"/>
      <c r="BTR4" s="21"/>
      <c r="BTS4" s="21"/>
      <c r="BTT4" s="21"/>
      <c r="BTU4" s="21"/>
      <c r="BTV4" s="21"/>
      <c r="BTW4" s="22"/>
      <c r="BTX4" s="21"/>
      <c r="BTY4" s="21"/>
      <c r="BTZ4" s="21"/>
      <c r="BUA4" s="21"/>
      <c r="BUB4" s="21"/>
      <c r="BUC4" s="21"/>
      <c r="BUD4" s="21"/>
      <c r="BUE4" s="22"/>
      <c r="BUF4" s="21"/>
      <c r="BUG4" s="21"/>
      <c r="BUH4" s="21"/>
      <c r="BUI4" s="21"/>
      <c r="BUJ4" s="21"/>
      <c r="BUK4" s="21"/>
      <c r="BUL4" s="21"/>
      <c r="BUM4" s="22"/>
      <c r="BUN4" s="21"/>
      <c r="BUO4" s="21"/>
      <c r="BUP4" s="21"/>
      <c r="BUQ4" s="21"/>
      <c r="BUR4" s="21"/>
      <c r="BUS4" s="21"/>
      <c r="BUT4" s="21"/>
      <c r="BUU4" s="22"/>
      <c r="BUV4" s="21"/>
      <c r="BUW4" s="21"/>
      <c r="BUX4" s="21"/>
      <c r="BUY4" s="21"/>
      <c r="BUZ4" s="21"/>
      <c r="BVA4" s="21"/>
      <c r="BVB4" s="21"/>
      <c r="BVC4" s="22"/>
      <c r="BVD4" s="21"/>
      <c r="BVE4" s="21"/>
      <c r="BVF4" s="21"/>
      <c r="BVG4" s="21"/>
      <c r="BVH4" s="21"/>
      <c r="BVI4" s="21"/>
      <c r="BVJ4" s="21"/>
      <c r="BVK4" s="22"/>
      <c r="BVL4" s="21"/>
      <c r="BVM4" s="21"/>
      <c r="BVN4" s="21"/>
      <c r="BVO4" s="21"/>
      <c r="BVP4" s="21"/>
      <c r="BVQ4" s="21"/>
      <c r="BVR4" s="21"/>
      <c r="BVS4" s="22"/>
      <c r="BVT4" s="21"/>
      <c r="BVU4" s="21"/>
      <c r="BVV4" s="21"/>
      <c r="BVW4" s="21"/>
      <c r="BVX4" s="21"/>
      <c r="BVY4" s="21"/>
      <c r="BVZ4" s="21"/>
      <c r="BWA4" s="22"/>
      <c r="BWB4" s="21"/>
      <c r="BWC4" s="21"/>
      <c r="BWD4" s="21"/>
      <c r="BWE4" s="21"/>
      <c r="BWF4" s="21"/>
      <c r="BWG4" s="21"/>
      <c r="BWH4" s="21"/>
      <c r="BWI4" s="22"/>
      <c r="BWJ4" s="21"/>
      <c r="BWK4" s="21"/>
      <c r="BWL4" s="21"/>
      <c r="BWM4" s="21"/>
      <c r="BWN4" s="21"/>
      <c r="BWO4" s="21"/>
      <c r="BWP4" s="21"/>
      <c r="BWQ4" s="22"/>
      <c r="BWR4" s="21"/>
      <c r="BWS4" s="21"/>
      <c r="BWT4" s="21"/>
      <c r="BWU4" s="21"/>
      <c r="BWV4" s="21"/>
      <c r="BWW4" s="21"/>
      <c r="BWX4" s="21"/>
      <c r="BWY4" s="22"/>
      <c r="BWZ4" s="21"/>
      <c r="BXA4" s="21"/>
      <c r="BXB4" s="21"/>
      <c r="BXC4" s="21"/>
      <c r="BXD4" s="21"/>
      <c r="BXE4" s="21"/>
      <c r="BXF4" s="21"/>
      <c r="BXG4" s="22"/>
      <c r="BXH4" s="21"/>
      <c r="BXI4" s="21"/>
      <c r="BXJ4" s="21"/>
      <c r="BXK4" s="21"/>
      <c r="BXL4" s="21"/>
      <c r="BXM4" s="21"/>
      <c r="BXN4" s="21"/>
      <c r="BXO4" s="22"/>
      <c r="BXP4" s="21"/>
      <c r="BXQ4" s="21"/>
      <c r="BXR4" s="21"/>
      <c r="BXS4" s="21"/>
      <c r="BXT4" s="21"/>
      <c r="BXU4" s="21"/>
      <c r="BXV4" s="21"/>
      <c r="BXW4" s="22"/>
      <c r="BXX4" s="21"/>
      <c r="BXY4" s="21"/>
      <c r="BXZ4" s="21"/>
      <c r="BYA4" s="21"/>
      <c r="BYB4" s="21"/>
      <c r="BYC4" s="21"/>
      <c r="BYD4" s="21"/>
      <c r="BYE4" s="22"/>
      <c r="BYF4" s="21"/>
      <c r="BYG4" s="21"/>
      <c r="BYH4" s="21"/>
      <c r="BYI4" s="21"/>
      <c r="BYJ4" s="21"/>
      <c r="BYK4" s="21"/>
      <c r="BYL4" s="21"/>
      <c r="BYM4" s="22"/>
      <c r="BYN4" s="21"/>
      <c r="BYO4" s="21"/>
      <c r="BYP4" s="21"/>
      <c r="BYQ4" s="21"/>
      <c r="BYR4" s="21"/>
      <c r="BYS4" s="21"/>
      <c r="BYT4" s="21"/>
      <c r="BYU4" s="22"/>
      <c r="BYV4" s="21"/>
      <c r="BYW4" s="21"/>
      <c r="BYX4" s="21"/>
      <c r="BYY4" s="21"/>
      <c r="BYZ4" s="21"/>
      <c r="BZA4" s="21"/>
      <c r="BZB4" s="21"/>
      <c r="BZC4" s="22"/>
      <c r="BZD4" s="21"/>
      <c r="BZE4" s="21"/>
      <c r="BZF4" s="21"/>
      <c r="BZG4" s="21"/>
      <c r="BZH4" s="21"/>
      <c r="BZI4" s="21"/>
      <c r="BZJ4" s="21"/>
      <c r="BZK4" s="22"/>
      <c r="BZL4" s="21"/>
      <c r="BZM4" s="21"/>
      <c r="BZN4" s="21"/>
      <c r="BZO4" s="21"/>
      <c r="BZP4" s="21"/>
      <c r="BZQ4" s="21"/>
      <c r="BZR4" s="21"/>
      <c r="BZS4" s="22"/>
      <c r="BZT4" s="21"/>
      <c r="BZU4" s="21"/>
      <c r="BZV4" s="21"/>
      <c r="BZW4" s="21"/>
      <c r="BZX4" s="21"/>
      <c r="BZY4" s="21"/>
      <c r="BZZ4" s="21"/>
      <c r="CAA4" s="22"/>
      <c r="CAB4" s="21"/>
      <c r="CAC4" s="21"/>
      <c r="CAD4" s="21"/>
      <c r="CAE4" s="21"/>
      <c r="CAF4" s="21"/>
      <c r="CAG4" s="21"/>
      <c r="CAH4" s="21"/>
      <c r="CAI4" s="22"/>
      <c r="CAJ4" s="21"/>
      <c r="CAK4" s="21"/>
      <c r="CAL4" s="21"/>
      <c r="CAM4" s="21"/>
      <c r="CAN4" s="21"/>
      <c r="CAO4" s="21"/>
      <c r="CAP4" s="21"/>
      <c r="CAQ4" s="22"/>
      <c r="CAR4" s="21"/>
      <c r="CAS4" s="21"/>
      <c r="CAT4" s="21"/>
      <c r="CAU4" s="21"/>
      <c r="CAV4" s="21"/>
      <c r="CAW4" s="21"/>
      <c r="CAX4" s="21"/>
      <c r="CAY4" s="22"/>
      <c r="CAZ4" s="21"/>
      <c r="CBA4" s="21"/>
      <c r="CBB4" s="21"/>
      <c r="CBC4" s="21"/>
      <c r="CBD4" s="21"/>
      <c r="CBE4" s="21"/>
      <c r="CBF4" s="21"/>
      <c r="CBG4" s="22"/>
      <c r="CBH4" s="21"/>
      <c r="CBI4" s="21"/>
      <c r="CBJ4" s="21"/>
      <c r="CBK4" s="21"/>
      <c r="CBL4" s="21"/>
      <c r="CBM4" s="21"/>
      <c r="CBN4" s="21"/>
      <c r="CBO4" s="22"/>
      <c r="CBP4" s="21"/>
      <c r="CBQ4" s="21"/>
      <c r="CBR4" s="21"/>
      <c r="CBS4" s="21"/>
      <c r="CBT4" s="21"/>
      <c r="CBU4" s="21"/>
      <c r="CBV4" s="21"/>
      <c r="CBW4" s="22"/>
      <c r="CBX4" s="21"/>
      <c r="CBY4" s="21"/>
      <c r="CBZ4" s="21"/>
      <c r="CCA4" s="21"/>
      <c r="CCB4" s="21"/>
      <c r="CCC4" s="21"/>
      <c r="CCD4" s="21"/>
      <c r="CCE4" s="22"/>
      <c r="CCF4" s="21"/>
      <c r="CCG4" s="21"/>
      <c r="CCH4" s="21"/>
      <c r="CCI4" s="21"/>
      <c r="CCJ4" s="21"/>
      <c r="CCK4" s="21"/>
      <c r="CCL4" s="21"/>
      <c r="CCM4" s="22"/>
      <c r="CCN4" s="21"/>
      <c r="CCO4" s="21"/>
      <c r="CCP4" s="21"/>
      <c r="CCQ4" s="21"/>
      <c r="CCR4" s="21"/>
      <c r="CCS4" s="21"/>
      <c r="CCT4" s="21"/>
      <c r="CCU4" s="22"/>
      <c r="CCV4" s="21"/>
      <c r="CCW4" s="21"/>
      <c r="CCX4" s="21"/>
      <c r="CCY4" s="21"/>
      <c r="CCZ4" s="21"/>
      <c r="CDA4" s="21"/>
      <c r="CDB4" s="21"/>
      <c r="CDC4" s="22"/>
      <c r="CDD4" s="21"/>
      <c r="CDE4" s="21"/>
      <c r="CDF4" s="21"/>
      <c r="CDG4" s="21"/>
      <c r="CDH4" s="21"/>
      <c r="CDI4" s="21"/>
      <c r="CDJ4" s="21"/>
      <c r="CDK4" s="22"/>
      <c r="CDL4" s="21"/>
      <c r="CDM4" s="21"/>
      <c r="CDN4" s="21"/>
      <c r="CDO4" s="21"/>
      <c r="CDP4" s="21"/>
      <c r="CDQ4" s="21"/>
      <c r="CDR4" s="21"/>
      <c r="CDS4" s="22"/>
      <c r="CDT4" s="21"/>
      <c r="CDU4" s="21"/>
      <c r="CDV4" s="21"/>
      <c r="CDW4" s="21"/>
      <c r="CDX4" s="21"/>
      <c r="CDY4" s="21"/>
      <c r="CDZ4" s="21"/>
      <c r="CEA4" s="22"/>
      <c r="CEB4" s="21"/>
      <c r="CEC4" s="21"/>
      <c r="CED4" s="21"/>
      <c r="CEE4" s="21"/>
      <c r="CEF4" s="21"/>
      <c r="CEG4" s="21"/>
      <c r="CEH4" s="21"/>
      <c r="CEI4" s="22"/>
      <c r="CEJ4" s="21"/>
      <c r="CEK4" s="21"/>
      <c r="CEL4" s="21"/>
      <c r="CEM4" s="21"/>
      <c r="CEN4" s="21"/>
      <c r="CEO4" s="21"/>
      <c r="CEP4" s="21"/>
      <c r="CEQ4" s="22"/>
      <c r="CER4" s="21"/>
      <c r="CES4" s="21"/>
      <c r="CET4" s="21"/>
      <c r="CEU4" s="21"/>
      <c r="CEV4" s="21"/>
      <c r="CEW4" s="21"/>
      <c r="CEX4" s="21"/>
      <c r="CEY4" s="22"/>
      <c r="CEZ4" s="21"/>
      <c r="CFA4" s="21"/>
      <c r="CFB4" s="21"/>
      <c r="CFC4" s="21"/>
      <c r="CFD4" s="21"/>
      <c r="CFE4" s="21"/>
      <c r="CFF4" s="21"/>
      <c r="CFG4" s="22"/>
      <c r="CFH4" s="21"/>
      <c r="CFI4" s="21"/>
      <c r="CFJ4" s="21"/>
      <c r="CFK4" s="21"/>
      <c r="CFL4" s="21"/>
      <c r="CFM4" s="21"/>
      <c r="CFN4" s="21"/>
      <c r="CFO4" s="22"/>
      <c r="CFP4" s="21"/>
      <c r="CFQ4" s="21"/>
      <c r="CFR4" s="21"/>
      <c r="CFS4" s="21"/>
      <c r="CFT4" s="21"/>
      <c r="CFU4" s="21"/>
      <c r="CFV4" s="21"/>
      <c r="CFW4" s="22"/>
      <c r="CFX4" s="21"/>
      <c r="CFY4" s="21"/>
      <c r="CFZ4" s="21"/>
      <c r="CGA4" s="21"/>
      <c r="CGB4" s="21"/>
      <c r="CGC4" s="21"/>
      <c r="CGD4" s="21"/>
      <c r="CGE4" s="22"/>
      <c r="CGF4" s="21"/>
      <c r="CGG4" s="21"/>
      <c r="CGH4" s="21"/>
      <c r="CGI4" s="21"/>
      <c r="CGJ4" s="21"/>
      <c r="CGK4" s="21"/>
      <c r="CGL4" s="21"/>
      <c r="CGM4" s="22"/>
      <c r="CGN4" s="21"/>
      <c r="CGO4" s="21"/>
      <c r="CGP4" s="21"/>
      <c r="CGQ4" s="21"/>
      <c r="CGR4" s="21"/>
      <c r="CGS4" s="21"/>
      <c r="CGT4" s="21"/>
      <c r="CGU4" s="22"/>
      <c r="CGV4" s="21"/>
      <c r="CGW4" s="21"/>
      <c r="CGX4" s="21"/>
      <c r="CGY4" s="21"/>
      <c r="CGZ4" s="21"/>
      <c r="CHA4" s="21"/>
      <c r="CHB4" s="21"/>
      <c r="CHC4" s="22"/>
      <c r="CHD4" s="21"/>
      <c r="CHE4" s="21"/>
      <c r="CHF4" s="21"/>
      <c r="CHG4" s="21"/>
      <c r="CHH4" s="21"/>
      <c r="CHI4" s="21"/>
      <c r="CHJ4" s="21"/>
      <c r="CHK4" s="22"/>
      <c r="CHL4" s="21"/>
      <c r="CHM4" s="21"/>
      <c r="CHN4" s="21"/>
      <c r="CHO4" s="21"/>
      <c r="CHP4" s="21"/>
      <c r="CHQ4" s="21"/>
      <c r="CHR4" s="21"/>
      <c r="CHS4" s="22"/>
      <c r="CHT4" s="21"/>
      <c r="CHU4" s="21"/>
      <c r="CHV4" s="21"/>
      <c r="CHW4" s="21"/>
      <c r="CHX4" s="21"/>
      <c r="CHY4" s="21"/>
      <c r="CHZ4" s="21"/>
      <c r="CIA4" s="22"/>
      <c r="CIB4" s="21"/>
      <c r="CIC4" s="21"/>
      <c r="CID4" s="21"/>
      <c r="CIE4" s="21"/>
      <c r="CIF4" s="21"/>
      <c r="CIG4" s="21"/>
      <c r="CIH4" s="21"/>
      <c r="CII4" s="22"/>
      <c r="CIJ4" s="21"/>
      <c r="CIK4" s="21"/>
      <c r="CIL4" s="21"/>
      <c r="CIM4" s="21"/>
      <c r="CIN4" s="21"/>
      <c r="CIO4" s="21"/>
      <c r="CIP4" s="21"/>
      <c r="CIQ4" s="22"/>
      <c r="CIR4" s="21"/>
      <c r="CIS4" s="21"/>
      <c r="CIT4" s="21"/>
      <c r="CIU4" s="21"/>
      <c r="CIV4" s="21"/>
      <c r="CIW4" s="21"/>
      <c r="CIX4" s="21"/>
      <c r="CIY4" s="22"/>
      <c r="CIZ4" s="21"/>
      <c r="CJA4" s="21"/>
      <c r="CJB4" s="21"/>
      <c r="CJC4" s="21"/>
      <c r="CJD4" s="21"/>
      <c r="CJE4" s="21"/>
      <c r="CJF4" s="21"/>
      <c r="CJG4" s="22"/>
      <c r="CJH4" s="21"/>
      <c r="CJI4" s="21"/>
      <c r="CJJ4" s="21"/>
      <c r="CJK4" s="21"/>
      <c r="CJL4" s="21"/>
      <c r="CJM4" s="21"/>
      <c r="CJN4" s="21"/>
      <c r="CJO4" s="22"/>
      <c r="CJP4" s="21"/>
      <c r="CJQ4" s="21"/>
      <c r="CJR4" s="21"/>
      <c r="CJS4" s="21"/>
      <c r="CJT4" s="21"/>
      <c r="CJU4" s="21"/>
      <c r="CJV4" s="21"/>
      <c r="CJW4" s="22"/>
      <c r="CJX4" s="21"/>
      <c r="CJY4" s="21"/>
      <c r="CJZ4" s="21"/>
      <c r="CKA4" s="21"/>
      <c r="CKB4" s="21"/>
      <c r="CKC4" s="21"/>
      <c r="CKD4" s="21"/>
      <c r="CKE4" s="22"/>
      <c r="CKF4" s="21"/>
      <c r="CKG4" s="21"/>
      <c r="CKH4" s="21"/>
      <c r="CKI4" s="21"/>
      <c r="CKJ4" s="21"/>
      <c r="CKK4" s="21"/>
      <c r="CKL4" s="21"/>
      <c r="CKM4" s="22"/>
      <c r="CKN4" s="21"/>
      <c r="CKO4" s="21"/>
      <c r="CKP4" s="21"/>
      <c r="CKQ4" s="21"/>
      <c r="CKR4" s="21"/>
      <c r="CKS4" s="21"/>
      <c r="CKT4" s="21"/>
      <c r="CKU4" s="22"/>
      <c r="CKV4" s="21"/>
      <c r="CKW4" s="21"/>
      <c r="CKX4" s="21"/>
      <c r="CKY4" s="21"/>
      <c r="CKZ4" s="21"/>
      <c r="CLA4" s="21"/>
      <c r="CLB4" s="21"/>
      <c r="CLC4" s="22"/>
      <c r="CLD4" s="21"/>
      <c r="CLE4" s="21"/>
      <c r="CLF4" s="21"/>
      <c r="CLG4" s="21"/>
      <c r="CLH4" s="21"/>
      <c r="CLI4" s="21"/>
      <c r="CLJ4" s="21"/>
      <c r="CLK4" s="22"/>
      <c r="CLL4" s="21"/>
      <c r="CLM4" s="21"/>
      <c r="CLN4" s="21"/>
      <c r="CLO4" s="21"/>
      <c r="CLP4" s="21"/>
      <c r="CLQ4" s="21"/>
      <c r="CLR4" s="21"/>
      <c r="CLS4" s="22"/>
      <c r="CLT4" s="21"/>
      <c r="CLU4" s="21"/>
      <c r="CLV4" s="21"/>
      <c r="CLW4" s="21"/>
      <c r="CLX4" s="21"/>
      <c r="CLY4" s="21"/>
      <c r="CLZ4" s="21"/>
      <c r="CMA4" s="22"/>
      <c r="CMB4" s="21"/>
      <c r="CMC4" s="21"/>
      <c r="CMD4" s="21"/>
      <c r="CME4" s="21"/>
      <c r="CMF4" s="21"/>
      <c r="CMG4" s="21"/>
      <c r="CMH4" s="21"/>
      <c r="CMI4" s="22"/>
      <c r="CMJ4" s="21"/>
      <c r="CMK4" s="21"/>
      <c r="CML4" s="21"/>
      <c r="CMM4" s="21"/>
      <c r="CMN4" s="21"/>
      <c r="CMO4" s="21"/>
      <c r="CMP4" s="21"/>
      <c r="CMQ4" s="22"/>
      <c r="CMR4" s="21"/>
      <c r="CMS4" s="21"/>
      <c r="CMT4" s="21"/>
      <c r="CMU4" s="21"/>
      <c r="CMV4" s="21"/>
      <c r="CMW4" s="21"/>
      <c r="CMX4" s="21"/>
      <c r="CMY4" s="22"/>
      <c r="CMZ4" s="21"/>
      <c r="CNA4" s="21"/>
      <c r="CNB4" s="21"/>
      <c r="CNC4" s="21"/>
      <c r="CND4" s="21"/>
      <c r="CNE4" s="21"/>
      <c r="CNF4" s="21"/>
      <c r="CNG4" s="22"/>
      <c r="CNH4" s="21"/>
      <c r="CNI4" s="21"/>
      <c r="CNJ4" s="21"/>
      <c r="CNK4" s="21"/>
      <c r="CNL4" s="21"/>
      <c r="CNM4" s="21"/>
      <c r="CNN4" s="21"/>
      <c r="CNO4" s="22"/>
      <c r="CNP4" s="21"/>
      <c r="CNQ4" s="21"/>
      <c r="CNR4" s="21"/>
      <c r="CNS4" s="21"/>
      <c r="CNT4" s="21"/>
      <c r="CNU4" s="21"/>
      <c r="CNV4" s="21"/>
      <c r="CNW4" s="22"/>
      <c r="CNX4" s="21"/>
      <c r="CNY4" s="21"/>
      <c r="CNZ4" s="21"/>
      <c r="COA4" s="21"/>
      <c r="COB4" s="21"/>
      <c r="COC4" s="21"/>
      <c r="COD4" s="21"/>
      <c r="COE4" s="22"/>
      <c r="COF4" s="21"/>
      <c r="COG4" s="21"/>
      <c r="COH4" s="21"/>
      <c r="COI4" s="21"/>
      <c r="COJ4" s="21"/>
      <c r="COK4" s="21"/>
      <c r="COL4" s="21"/>
      <c r="COM4" s="22"/>
      <c r="CON4" s="21"/>
      <c r="COO4" s="21"/>
      <c r="COP4" s="21"/>
      <c r="COQ4" s="21"/>
      <c r="COR4" s="21"/>
      <c r="COS4" s="21"/>
      <c r="COT4" s="21"/>
      <c r="COU4" s="22"/>
      <c r="COV4" s="21"/>
      <c r="COW4" s="21"/>
      <c r="COX4" s="21"/>
      <c r="COY4" s="21"/>
      <c r="COZ4" s="21"/>
      <c r="CPA4" s="21"/>
      <c r="CPB4" s="21"/>
      <c r="CPC4" s="22"/>
      <c r="CPD4" s="21"/>
      <c r="CPE4" s="21"/>
      <c r="CPF4" s="21"/>
      <c r="CPG4" s="21"/>
      <c r="CPH4" s="21"/>
      <c r="CPI4" s="21"/>
      <c r="CPJ4" s="21"/>
      <c r="CPK4" s="22"/>
      <c r="CPL4" s="21"/>
      <c r="CPM4" s="21"/>
      <c r="CPN4" s="21"/>
      <c r="CPO4" s="21"/>
      <c r="CPP4" s="21"/>
      <c r="CPQ4" s="21"/>
      <c r="CPR4" s="21"/>
      <c r="CPS4" s="22"/>
      <c r="CPT4" s="21"/>
      <c r="CPU4" s="21"/>
      <c r="CPV4" s="21"/>
      <c r="CPW4" s="21"/>
      <c r="CPX4" s="21"/>
      <c r="CPY4" s="21"/>
      <c r="CPZ4" s="21"/>
      <c r="CQA4" s="22"/>
      <c r="CQB4" s="21"/>
      <c r="CQC4" s="21"/>
      <c r="CQD4" s="21"/>
      <c r="CQE4" s="21"/>
      <c r="CQF4" s="21"/>
      <c r="CQG4" s="21"/>
      <c r="CQH4" s="21"/>
      <c r="CQI4" s="22"/>
      <c r="CQJ4" s="21"/>
      <c r="CQK4" s="21"/>
      <c r="CQL4" s="21"/>
      <c r="CQM4" s="21"/>
      <c r="CQN4" s="21"/>
      <c r="CQO4" s="21"/>
      <c r="CQP4" s="21"/>
      <c r="CQQ4" s="22"/>
      <c r="CQR4" s="21"/>
      <c r="CQS4" s="21"/>
      <c r="CQT4" s="21"/>
      <c r="CQU4" s="21"/>
      <c r="CQV4" s="21"/>
      <c r="CQW4" s="21"/>
      <c r="CQX4" s="21"/>
      <c r="CQY4" s="22"/>
      <c r="CQZ4" s="21"/>
      <c r="CRA4" s="21"/>
      <c r="CRB4" s="21"/>
      <c r="CRC4" s="21"/>
      <c r="CRD4" s="21"/>
      <c r="CRE4" s="21"/>
      <c r="CRF4" s="21"/>
      <c r="CRG4" s="22"/>
      <c r="CRH4" s="21"/>
      <c r="CRI4" s="21"/>
      <c r="CRJ4" s="21"/>
      <c r="CRK4" s="21"/>
      <c r="CRL4" s="21"/>
      <c r="CRM4" s="21"/>
      <c r="CRN4" s="21"/>
      <c r="CRO4" s="22"/>
      <c r="CRP4" s="21"/>
      <c r="CRQ4" s="21"/>
      <c r="CRR4" s="21"/>
      <c r="CRS4" s="21"/>
      <c r="CRT4" s="21"/>
      <c r="CRU4" s="21"/>
      <c r="CRV4" s="21"/>
      <c r="CRW4" s="22"/>
      <c r="CRX4" s="21"/>
      <c r="CRY4" s="21"/>
      <c r="CRZ4" s="21"/>
      <c r="CSA4" s="21"/>
      <c r="CSB4" s="21"/>
      <c r="CSC4" s="21"/>
      <c r="CSD4" s="21"/>
      <c r="CSE4" s="22"/>
      <c r="CSF4" s="21"/>
      <c r="CSG4" s="21"/>
      <c r="CSH4" s="21"/>
      <c r="CSI4" s="21"/>
      <c r="CSJ4" s="21"/>
      <c r="CSK4" s="21"/>
      <c r="CSL4" s="21"/>
      <c r="CSM4" s="22"/>
      <c r="CSN4" s="21"/>
      <c r="CSO4" s="21"/>
      <c r="CSP4" s="21"/>
      <c r="CSQ4" s="21"/>
      <c r="CSR4" s="21"/>
      <c r="CSS4" s="21"/>
      <c r="CST4" s="21"/>
      <c r="CSU4" s="22"/>
      <c r="CSV4" s="21"/>
      <c r="CSW4" s="21"/>
      <c r="CSX4" s="21"/>
      <c r="CSY4" s="21"/>
      <c r="CSZ4" s="21"/>
      <c r="CTA4" s="21"/>
      <c r="CTB4" s="21"/>
      <c r="CTC4" s="22"/>
      <c r="CTD4" s="21"/>
      <c r="CTE4" s="21"/>
      <c r="CTF4" s="21"/>
      <c r="CTG4" s="21"/>
      <c r="CTH4" s="21"/>
      <c r="CTI4" s="21"/>
      <c r="CTJ4" s="21"/>
      <c r="CTK4" s="22"/>
      <c r="CTL4" s="21"/>
      <c r="CTM4" s="21"/>
      <c r="CTN4" s="21"/>
      <c r="CTO4" s="21"/>
      <c r="CTP4" s="21"/>
      <c r="CTQ4" s="21"/>
      <c r="CTR4" s="21"/>
      <c r="CTS4" s="22"/>
      <c r="CTT4" s="21"/>
      <c r="CTU4" s="21"/>
      <c r="CTV4" s="21"/>
      <c r="CTW4" s="21"/>
      <c r="CTX4" s="21"/>
      <c r="CTY4" s="21"/>
      <c r="CTZ4" s="21"/>
      <c r="CUA4" s="22"/>
      <c r="CUB4" s="21"/>
      <c r="CUC4" s="21"/>
      <c r="CUD4" s="21"/>
      <c r="CUE4" s="21"/>
      <c r="CUF4" s="21"/>
      <c r="CUG4" s="21"/>
      <c r="CUH4" s="21"/>
      <c r="CUI4" s="22"/>
      <c r="CUJ4" s="21"/>
      <c r="CUK4" s="21"/>
      <c r="CUL4" s="21"/>
      <c r="CUM4" s="21"/>
      <c r="CUN4" s="21"/>
      <c r="CUO4" s="21"/>
      <c r="CUP4" s="21"/>
      <c r="CUQ4" s="22"/>
      <c r="CUR4" s="21"/>
      <c r="CUS4" s="21"/>
      <c r="CUT4" s="21"/>
      <c r="CUU4" s="21"/>
      <c r="CUV4" s="21"/>
      <c r="CUW4" s="21"/>
      <c r="CUX4" s="21"/>
      <c r="CUY4" s="22"/>
      <c r="CUZ4" s="21"/>
      <c r="CVA4" s="21"/>
      <c r="CVB4" s="21"/>
      <c r="CVC4" s="21"/>
      <c r="CVD4" s="21"/>
      <c r="CVE4" s="21"/>
      <c r="CVF4" s="21"/>
      <c r="CVG4" s="22"/>
      <c r="CVH4" s="21"/>
      <c r="CVI4" s="21"/>
      <c r="CVJ4" s="21"/>
      <c r="CVK4" s="21"/>
      <c r="CVL4" s="21"/>
      <c r="CVM4" s="21"/>
      <c r="CVN4" s="21"/>
      <c r="CVO4" s="22"/>
      <c r="CVP4" s="21"/>
      <c r="CVQ4" s="21"/>
      <c r="CVR4" s="21"/>
      <c r="CVS4" s="21"/>
      <c r="CVT4" s="21"/>
      <c r="CVU4" s="21"/>
      <c r="CVV4" s="21"/>
      <c r="CVW4" s="22"/>
      <c r="CVX4" s="21"/>
      <c r="CVY4" s="21"/>
      <c r="CVZ4" s="21"/>
      <c r="CWA4" s="21"/>
      <c r="CWB4" s="21"/>
      <c r="CWC4" s="21"/>
      <c r="CWD4" s="21"/>
      <c r="CWE4" s="22"/>
      <c r="CWF4" s="21"/>
      <c r="CWG4" s="21"/>
      <c r="CWH4" s="21"/>
      <c r="CWI4" s="21"/>
      <c r="CWJ4" s="21"/>
      <c r="CWK4" s="21"/>
      <c r="CWL4" s="21"/>
      <c r="CWM4" s="22"/>
      <c r="CWN4" s="21"/>
      <c r="CWO4" s="21"/>
      <c r="CWP4" s="21"/>
      <c r="CWQ4" s="21"/>
      <c r="CWR4" s="21"/>
      <c r="CWS4" s="21"/>
      <c r="CWT4" s="21"/>
      <c r="CWU4" s="22"/>
      <c r="CWV4" s="21"/>
      <c r="CWW4" s="21"/>
      <c r="CWX4" s="21"/>
      <c r="CWY4" s="21"/>
      <c r="CWZ4" s="21"/>
      <c r="CXA4" s="21"/>
      <c r="CXB4" s="21"/>
      <c r="CXC4" s="22"/>
      <c r="CXD4" s="21"/>
      <c r="CXE4" s="21"/>
      <c r="CXF4" s="21"/>
      <c r="CXG4" s="21"/>
      <c r="CXH4" s="21"/>
      <c r="CXI4" s="21"/>
      <c r="CXJ4" s="21"/>
      <c r="CXK4" s="22"/>
      <c r="CXL4" s="21"/>
      <c r="CXM4" s="21"/>
      <c r="CXN4" s="21"/>
      <c r="CXO4" s="21"/>
      <c r="CXP4" s="21"/>
      <c r="CXQ4" s="21"/>
      <c r="CXR4" s="21"/>
      <c r="CXS4" s="22"/>
      <c r="CXT4" s="21"/>
      <c r="CXU4" s="21"/>
      <c r="CXV4" s="21"/>
      <c r="CXW4" s="21"/>
      <c r="CXX4" s="21"/>
      <c r="CXY4" s="21"/>
      <c r="CXZ4" s="21"/>
      <c r="CYA4" s="22"/>
      <c r="CYB4" s="21"/>
      <c r="CYC4" s="21"/>
      <c r="CYD4" s="21"/>
      <c r="CYE4" s="21"/>
      <c r="CYF4" s="21"/>
      <c r="CYG4" s="21"/>
      <c r="CYH4" s="21"/>
      <c r="CYI4" s="22"/>
      <c r="CYJ4" s="21"/>
      <c r="CYK4" s="21"/>
      <c r="CYL4" s="21"/>
      <c r="CYM4" s="21"/>
      <c r="CYN4" s="21"/>
      <c r="CYO4" s="21"/>
      <c r="CYP4" s="21"/>
      <c r="CYQ4" s="22"/>
      <c r="CYR4" s="21"/>
      <c r="CYS4" s="21"/>
      <c r="CYT4" s="21"/>
      <c r="CYU4" s="21"/>
      <c r="CYV4" s="21"/>
      <c r="CYW4" s="21"/>
      <c r="CYX4" s="21"/>
      <c r="CYY4" s="22"/>
      <c r="CYZ4" s="21"/>
      <c r="CZA4" s="21"/>
      <c r="CZB4" s="21"/>
      <c r="CZC4" s="21"/>
      <c r="CZD4" s="21"/>
      <c r="CZE4" s="21"/>
      <c r="CZF4" s="21"/>
      <c r="CZG4" s="22"/>
      <c r="CZH4" s="21"/>
      <c r="CZI4" s="21"/>
      <c r="CZJ4" s="21"/>
      <c r="CZK4" s="21"/>
      <c r="CZL4" s="21"/>
      <c r="CZM4" s="21"/>
      <c r="CZN4" s="21"/>
      <c r="CZO4" s="22"/>
      <c r="CZP4" s="21"/>
      <c r="CZQ4" s="21"/>
      <c r="CZR4" s="21"/>
      <c r="CZS4" s="21"/>
      <c r="CZT4" s="21"/>
      <c r="CZU4" s="21"/>
      <c r="CZV4" s="21"/>
      <c r="CZW4" s="22"/>
      <c r="CZX4" s="21"/>
      <c r="CZY4" s="21"/>
      <c r="CZZ4" s="21"/>
      <c r="DAA4" s="21"/>
      <c r="DAB4" s="21"/>
      <c r="DAC4" s="21"/>
      <c r="DAD4" s="21"/>
      <c r="DAE4" s="22"/>
      <c r="DAF4" s="21"/>
      <c r="DAG4" s="21"/>
      <c r="DAH4" s="21"/>
      <c r="DAI4" s="21"/>
      <c r="DAJ4" s="21"/>
      <c r="DAK4" s="21"/>
      <c r="DAL4" s="21"/>
      <c r="DAM4" s="22"/>
      <c r="DAN4" s="21"/>
      <c r="DAO4" s="21"/>
      <c r="DAP4" s="21"/>
      <c r="DAQ4" s="21"/>
      <c r="DAR4" s="21"/>
      <c r="DAS4" s="21"/>
      <c r="DAT4" s="21"/>
      <c r="DAU4" s="22"/>
      <c r="DAV4" s="21"/>
      <c r="DAW4" s="21"/>
      <c r="DAX4" s="21"/>
      <c r="DAY4" s="21"/>
      <c r="DAZ4" s="21"/>
      <c r="DBA4" s="21"/>
      <c r="DBB4" s="21"/>
      <c r="DBC4" s="22"/>
      <c r="DBD4" s="21"/>
      <c r="DBE4" s="21"/>
      <c r="DBF4" s="21"/>
      <c r="DBG4" s="21"/>
      <c r="DBH4" s="21"/>
      <c r="DBI4" s="21"/>
      <c r="DBJ4" s="21"/>
      <c r="DBK4" s="22"/>
      <c r="DBL4" s="21"/>
      <c r="DBM4" s="21"/>
      <c r="DBN4" s="21"/>
      <c r="DBO4" s="21"/>
      <c r="DBP4" s="21"/>
      <c r="DBQ4" s="21"/>
      <c r="DBR4" s="21"/>
      <c r="DBS4" s="22"/>
      <c r="DBT4" s="21"/>
      <c r="DBU4" s="21"/>
      <c r="DBV4" s="21"/>
      <c r="DBW4" s="21"/>
      <c r="DBX4" s="21"/>
      <c r="DBY4" s="21"/>
      <c r="DBZ4" s="21"/>
      <c r="DCA4" s="22"/>
      <c r="DCB4" s="21"/>
      <c r="DCC4" s="21"/>
      <c r="DCD4" s="21"/>
      <c r="DCE4" s="21"/>
      <c r="DCF4" s="21"/>
      <c r="DCG4" s="21"/>
      <c r="DCH4" s="21"/>
      <c r="DCI4" s="22"/>
      <c r="DCJ4" s="21"/>
      <c r="DCK4" s="21"/>
      <c r="DCL4" s="21"/>
      <c r="DCM4" s="21"/>
      <c r="DCN4" s="21"/>
      <c r="DCO4" s="21"/>
      <c r="DCP4" s="21"/>
      <c r="DCQ4" s="22"/>
      <c r="DCR4" s="21"/>
      <c r="DCS4" s="21"/>
      <c r="DCT4" s="21"/>
      <c r="DCU4" s="21"/>
      <c r="DCV4" s="21"/>
      <c r="DCW4" s="21"/>
      <c r="DCX4" s="21"/>
      <c r="DCY4" s="22"/>
      <c r="DCZ4" s="21"/>
      <c r="DDA4" s="21"/>
      <c r="DDB4" s="21"/>
      <c r="DDC4" s="21"/>
      <c r="DDD4" s="21"/>
      <c r="DDE4" s="21"/>
      <c r="DDF4" s="21"/>
      <c r="DDG4" s="22"/>
      <c r="DDH4" s="21"/>
      <c r="DDI4" s="21"/>
      <c r="DDJ4" s="21"/>
      <c r="DDK4" s="21"/>
      <c r="DDL4" s="21"/>
      <c r="DDM4" s="21"/>
      <c r="DDN4" s="21"/>
      <c r="DDO4" s="22"/>
      <c r="DDP4" s="21"/>
      <c r="DDQ4" s="21"/>
      <c r="DDR4" s="21"/>
      <c r="DDS4" s="21"/>
      <c r="DDT4" s="21"/>
      <c r="DDU4" s="21"/>
      <c r="DDV4" s="21"/>
      <c r="DDW4" s="22"/>
      <c r="DDX4" s="21"/>
      <c r="DDY4" s="21"/>
      <c r="DDZ4" s="21"/>
      <c r="DEA4" s="21"/>
      <c r="DEB4" s="21"/>
      <c r="DEC4" s="21"/>
      <c r="DED4" s="21"/>
      <c r="DEE4" s="22"/>
      <c r="DEF4" s="21"/>
      <c r="DEG4" s="21"/>
      <c r="DEH4" s="21"/>
      <c r="DEI4" s="21"/>
      <c r="DEJ4" s="21"/>
      <c r="DEK4" s="21"/>
      <c r="DEL4" s="21"/>
      <c r="DEM4" s="22"/>
      <c r="DEN4" s="21"/>
      <c r="DEO4" s="21"/>
      <c r="DEP4" s="21"/>
      <c r="DEQ4" s="21"/>
      <c r="DER4" s="21"/>
      <c r="DES4" s="21"/>
      <c r="DET4" s="21"/>
      <c r="DEU4" s="22"/>
      <c r="DEV4" s="21"/>
      <c r="DEW4" s="21"/>
      <c r="DEX4" s="21"/>
      <c r="DEY4" s="21"/>
      <c r="DEZ4" s="21"/>
      <c r="DFA4" s="21"/>
      <c r="DFB4" s="21"/>
      <c r="DFC4" s="22"/>
      <c r="DFD4" s="21"/>
      <c r="DFE4" s="21"/>
      <c r="DFF4" s="21"/>
      <c r="DFG4" s="21"/>
      <c r="DFH4" s="21"/>
      <c r="DFI4" s="21"/>
      <c r="DFJ4" s="21"/>
      <c r="DFK4" s="22"/>
      <c r="DFL4" s="21"/>
      <c r="DFM4" s="21"/>
      <c r="DFN4" s="21"/>
      <c r="DFO4" s="21"/>
      <c r="DFP4" s="21"/>
      <c r="DFQ4" s="21"/>
      <c r="DFR4" s="21"/>
      <c r="DFS4" s="22"/>
      <c r="DFT4" s="21"/>
      <c r="DFU4" s="21"/>
      <c r="DFV4" s="21"/>
      <c r="DFW4" s="21"/>
      <c r="DFX4" s="21"/>
      <c r="DFY4" s="21"/>
      <c r="DFZ4" s="21"/>
      <c r="DGA4" s="22"/>
      <c r="DGB4" s="21"/>
      <c r="DGC4" s="21"/>
      <c r="DGD4" s="21"/>
      <c r="DGE4" s="21"/>
      <c r="DGF4" s="21"/>
      <c r="DGG4" s="21"/>
      <c r="DGH4" s="21"/>
      <c r="DGI4" s="22"/>
      <c r="DGJ4" s="21"/>
      <c r="DGK4" s="21"/>
      <c r="DGL4" s="21"/>
      <c r="DGM4" s="21"/>
      <c r="DGN4" s="21"/>
      <c r="DGO4" s="21"/>
      <c r="DGP4" s="21"/>
      <c r="DGQ4" s="22"/>
      <c r="DGR4" s="21"/>
      <c r="DGS4" s="21"/>
      <c r="DGT4" s="21"/>
      <c r="DGU4" s="21"/>
      <c r="DGV4" s="21"/>
      <c r="DGW4" s="21"/>
      <c r="DGX4" s="21"/>
      <c r="DGY4" s="22"/>
      <c r="DGZ4" s="21"/>
      <c r="DHA4" s="21"/>
      <c r="DHB4" s="21"/>
      <c r="DHC4" s="21"/>
      <c r="DHD4" s="21"/>
      <c r="DHE4" s="21"/>
      <c r="DHF4" s="21"/>
      <c r="DHG4" s="22"/>
      <c r="DHH4" s="21"/>
      <c r="DHI4" s="21"/>
      <c r="DHJ4" s="21"/>
      <c r="DHK4" s="21"/>
      <c r="DHL4" s="21"/>
      <c r="DHM4" s="21"/>
      <c r="DHN4" s="21"/>
      <c r="DHO4" s="22"/>
      <c r="DHP4" s="21"/>
      <c r="DHQ4" s="21"/>
      <c r="DHR4" s="21"/>
      <c r="DHS4" s="21"/>
      <c r="DHT4" s="21"/>
      <c r="DHU4" s="21"/>
      <c r="DHV4" s="21"/>
      <c r="DHW4" s="22"/>
      <c r="DHX4" s="21"/>
      <c r="DHY4" s="21"/>
      <c r="DHZ4" s="21"/>
      <c r="DIA4" s="21"/>
      <c r="DIB4" s="21"/>
      <c r="DIC4" s="21"/>
      <c r="DID4" s="21"/>
      <c r="DIE4" s="22"/>
      <c r="DIF4" s="21"/>
      <c r="DIG4" s="21"/>
      <c r="DIH4" s="21"/>
      <c r="DII4" s="21"/>
      <c r="DIJ4" s="21"/>
      <c r="DIK4" s="21"/>
      <c r="DIL4" s="21"/>
      <c r="DIM4" s="22"/>
      <c r="DIN4" s="21"/>
      <c r="DIO4" s="21"/>
      <c r="DIP4" s="21"/>
      <c r="DIQ4" s="21"/>
      <c r="DIR4" s="21"/>
      <c r="DIS4" s="21"/>
      <c r="DIT4" s="21"/>
      <c r="DIU4" s="22"/>
      <c r="DIV4" s="21"/>
      <c r="DIW4" s="21"/>
      <c r="DIX4" s="21"/>
      <c r="DIY4" s="21"/>
      <c r="DIZ4" s="21"/>
      <c r="DJA4" s="21"/>
      <c r="DJB4" s="21"/>
      <c r="DJC4" s="22"/>
      <c r="DJD4" s="21"/>
      <c r="DJE4" s="21"/>
      <c r="DJF4" s="21"/>
      <c r="DJG4" s="21"/>
      <c r="DJH4" s="21"/>
      <c r="DJI4" s="21"/>
      <c r="DJJ4" s="21"/>
      <c r="DJK4" s="22"/>
      <c r="DJL4" s="21"/>
      <c r="DJM4" s="21"/>
      <c r="DJN4" s="21"/>
      <c r="DJO4" s="21"/>
      <c r="DJP4" s="21"/>
      <c r="DJQ4" s="21"/>
      <c r="DJR4" s="21"/>
      <c r="DJS4" s="22"/>
      <c r="DJT4" s="21"/>
      <c r="DJU4" s="21"/>
      <c r="DJV4" s="21"/>
      <c r="DJW4" s="21"/>
      <c r="DJX4" s="21"/>
      <c r="DJY4" s="21"/>
      <c r="DJZ4" s="21"/>
      <c r="DKA4" s="22"/>
      <c r="DKB4" s="21"/>
      <c r="DKC4" s="21"/>
      <c r="DKD4" s="21"/>
      <c r="DKE4" s="21"/>
      <c r="DKF4" s="21"/>
      <c r="DKG4" s="21"/>
      <c r="DKH4" s="21"/>
      <c r="DKI4" s="22"/>
      <c r="DKJ4" s="21"/>
      <c r="DKK4" s="21"/>
      <c r="DKL4" s="21"/>
      <c r="DKM4" s="21"/>
      <c r="DKN4" s="21"/>
      <c r="DKO4" s="21"/>
      <c r="DKP4" s="21"/>
      <c r="DKQ4" s="22"/>
      <c r="DKR4" s="21"/>
      <c r="DKS4" s="21"/>
      <c r="DKT4" s="21"/>
      <c r="DKU4" s="21"/>
      <c r="DKV4" s="21"/>
      <c r="DKW4" s="21"/>
      <c r="DKX4" s="21"/>
      <c r="DKY4" s="22"/>
      <c r="DKZ4" s="21"/>
      <c r="DLA4" s="21"/>
      <c r="DLB4" s="21"/>
      <c r="DLC4" s="21"/>
      <c r="DLD4" s="21"/>
      <c r="DLE4" s="21"/>
      <c r="DLF4" s="21"/>
      <c r="DLG4" s="22"/>
      <c r="DLH4" s="21"/>
      <c r="DLI4" s="21"/>
      <c r="DLJ4" s="21"/>
      <c r="DLK4" s="21"/>
      <c r="DLL4" s="21"/>
      <c r="DLM4" s="21"/>
      <c r="DLN4" s="21"/>
      <c r="DLO4" s="22"/>
      <c r="DLP4" s="21"/>
      <c r="DLQ4" s="21"/>
      <c r="DLR4" s="21"/>
      <c r="DLS4" s="21"/>
      <c r="DLT4" s="21"/>
      <c r="DLU4" s="21"/>
      <c r="DLV4" s="21"/>
      <c r="DLW4" s="22"/>
      <c r="DLX4" s="21"/>
      <c r="DLY4" s="21"/>
      <c r="DLZ4" s="21"/>
      <c r="DMA4" s="21"/>
      <c r="DMB4" s="21"/>
      <c r="DMC4" s="21"/>
      <c r="DMD4" s="21"/>
      <c r="DME4" s="22"/>
      <c r="DMF4" s="21"/>
      <c r="DMG4" s="21"/>
      <c r="DMH4" s="21"/>
      <c r="DMI4" s="21"/>
      <c r="DMJ4" s="21"/>
      <c r="DMK4" s="21"/>
      <c r="DML4" s="21"/>
      <c r="DMM4" s="22"/>
      <c r="DMN4" s="21"/>
      <c r="DMO4" s="21"/>
      <c r="DMP4" s="21"/>
      <c r="DMQ4" s="21"/>
      <c r="DMR4" s="21"/>
      <c r="DMS4" s="21"/>
      <c r="DMT4" s="21"/>
      <c r="DMU4" s="22"/>
      <c r="DMV4" s="21"/>
      <c r="DMW4" s="21"/>
      <c r="DMX4" s="21"/>
      <c r="DMY4" s="21"/>
      <c r="DMZ4" s="21"/>
      <c r="DNA4" s="21"/>
      <c r="DNB4" s="21"/>
      <c r="DNC4" s="22"/>
      <c r="DND4" s="21"/>
      <c r="DNE4" s="21"/>
      <c r="DNF4" s="21"/>
      <c r="DNG4" s="21"/>
      <c r="DNH4" s="21"/>
      <c r="DNI4" s="21"/>
      <c r="DNJ4" s="21"/>
      <c r="DNK4" s="22"/>
      <c r="DNL4" s="21"/>
      <c r="DNM4" s="21"/>
      <c r="DNN4" s="21"/>
      <c r="DNO4" s="21"/>
      <c r="DNP4" s="21"/>
      <c r="DNQ4" s="21"/>
      <c r="DNR4" s="21"/>
      <c r="DNS4" s="22"/>
      <c r="DNT4" s="21"/>
      <c r="DNU4" s="21"/>
      <c r="DNV4" s="21"/>
      <c r="DNW4" s="21"/>
      <c r="DNX4" s="21"/>
      <c r="DNY4" s="21"/>
      <c r="DNZ4" s="21"/>
      <c r="DOA4" s="22"/>
      <c r="DOB4" s="21"/>
      <c r="DOC4" s="21"/>
      <c r="DOD4" s="21"/>
      <c r="DOE4" s="21"/>
      <c r="DOF4" s="21"/>
      <c r="DOG4" s="21"/>
      <c r="DOH4" s="21"/>
      <c r="DOI4" s="22"/>
      <c r="DOJ4" s="21"/>
      <c r="DOK4" s="21"/>
      <c r="DOL4" s="21"/>
      <c r="DOM4" s="21"/>
      <c r="DON4" s="21"/>
      <c r="DOO4" s="21"/>
      <c r="DOP4" s="21"/>
      <c r="DOQ4" s="22"/>
      <c r="DOR4" s="21"/>
      <c r="DOS4" s="21"/>
      <c r="DOT4" s="21"/>
      <c r="DOU4" s="21"/>
      <c r="DOV4" s="21"/>
      <c r="DOW4" s="21"/>
      <c r="DOX4" s="21"/>
      <c r="DOY4" s="22"/>
      <c r="DOZ4" s="21"/>
      <c r="DPA4" s="21"/>
      <c r="DPB4" s="21"/>
      <c r="DPC4" s="21"/>
      <c r="DPD4" s="21"/>
      <c r="DPE4" s="21"/>
      <c r="DPF4" s="21"/>
      <c r="DPG4" s="22"/>
      <c r="DPH4" s="21"/>
      <c r="DPI4" s="21"/>
      <c r="DPJ4" s="21"/>
      <c r="DPK4" s="21"/>
      <c r="DPL4" s="21"/>
      <c r="DPM4" s="21"/>
      <c r="DPN4" s="21"/>
      <c r="DPO4" s="22"/>
      <c r="DPP4" s="21"/>
      <c r="DPQ4" s="21"/>
      <c r="DPR4" s="21"/>
      <c r="DPS4" s="21"/>
      <c r="DPT4" s="21"/>
      <c r="DPU4" s="21"/>
      <c r="DPV4" s="21"/>
      <c r="DPW4" s="22"/>
      <c r="DPX4" s="21"/>
      <c r="DPY4" s="21"/>
      <c r="DPZ4" s="21"/>
      <c r="DQA4" s="21"/>
      <c r="DQB4" s="21"/>
      <c r="DQC4" s="21"/>
      <c r="DQD4" s="21"/>
      <c r="DQE4" s="22"/>
      <c r="DQF4" s="21"/>
      <c r="DQG4" s="21"/>
      <c r="DQH4" s="21"/>
      <c r="DQI4" s="21"/>
      <c r="DQJ4" s="21"/>
      <c r="DQK4" s="21"/>
      <c r="DQL4" s="21"/>
      <c r="DQM4" s="22"/>
      <c r="DQN4" s="21"/>
      <c r="DQO4" s="21"/>
      <c r="DQP4" s="21"/>
      <c r="DQQ4" s="21"/>
      <c r="DQR4" s="21"/>
      <c r="DQS4" s="21"/>
      <c r="DQT4" s="21"/>
      <c r="DQU4" s="22"/>
      <c r="DQV4" s="21"/>
      <c r="DQW4" s="21"/>
      <c r="DQX4" s="21"/>
      <c r="DQY4" s="21"/>
      <c r="DQZ4" s="21"/>
      <c r="DRA4" s="21"/>
      <c r="DRB4" s="21"/>
      <c r="DRC4" s="22"/>
      <c r="DRD4" s="21"/>
      <c r="DRE4" s="21"/>
      <c r="DRF4" s="21"/>
      <c r="DRG4" s="21"/>
      <c r="DRH4" s="21"/>
      <c r="DRI4" s="21"/>
      <c r="DRJ4" s="21"/>
      <c r="DRK4" s="22"/>
      <c r="DRL4" s="21"/>
      <c r="DRM4" s="21"/>
      <c r="DRN4" s="21"/>
      <c r="DRO4" s="21"/>
      <c r="DRP4" s="21"/>
      <c r="DRQ4" s="21"/>
      <c r="DRR4" s="21"/>
      <c r="DRS4" s="22"/>
      <c r="DRT4" s="21"/>
      <c r="DRU4" s="21"/>
      <c r="DRV4" s="21"/>
      <c r="DRW4" s="21"/>
      <c r="DRX4" s="21"/>
      <c r="DRY4" s="21"/>
      <c r="DRZ4" s="21"/>
      <c r="DSA4" s="22"/>
      <c r="DSB4" s="21"/>
      <c r="DSC4" s="21"/>
      <c r="DSD4" s="21"/>
      <c r="DSE4" s="21"/>
      <c r="DSF4" s="21"/>
      <c r="DSG4" s="21"/>
      <c r="DSH4" s="21"/>
      <c r="DSI4" s="22"/>
      <c r="DSJ4" s="21"/>
      <c r="DSK4" s="21"/>
      <c r="DSL4" s="21"/>
      <c r="DSM4" s="21"/>
      <c r="DSN4" s="21"/>
      <c r="DSO4" s="21"/>
      <c r="DSP4" s="21"/>
      <c r="DSQ4" s="22"/>
      <c r="DSR4" s="21"/>
      <c r="DSS4" s="21"/>
      <c r="DST4" s="21"/>
      <c r="DSU4" s="21"/>
      <c r="DSV4" s="21"/>
      <c r="DSW4" s="21"/>
      <c r="DSX4" s="21"/>
      <c r="DSY4" s="22"/>
      <c r="DSZ4" s="21"/>
      <c r="DTA4" s="21"/>
      <c r="DTB4" s="21"/>
      <c r="DTC4" s="21"/>
      <c r="DTD4" s="21"/>
      <c r="DTE4" s="21"/>
      <c r="DTF4" s="21"/>
      <c r="DTG4" s="22"/>
      <c r="DTH4" s="21"/>
      <c r="DTI4" s="21"/>
      <c r="DTJ4" s="21"/>
      <c r="DTK4" s="21"/>
      <c r="DTL4" s="21"/>
      <c r="DTM4" s="21"/>
      <c r="DTN4" s="21"/>
      <c r="DTO4" s="22"/>
      <c r="DTP4" s="21"/>
      <c r="DTQ4" s="21"/>
      <c r="DTR4" s="21"/>
      <c r="DTS4" s="21"/>
      <c r="DTT4" s="21"/>
      <c r="DTU4" s="21"/>
      <c r="DTV4" s="21"/>
      <c r="DTW4" s="22"/>
      <c r="DTX4" s="21"/>
      <c r="DTY4" s="21"/>
      <c r="DTZ4" s="21"/>
      <c r="DUA4" s="21"/>
      <c r="DUB4" s="21"/>
      <c r="DUC4" s="21"/>
      <c r="DUD4" s="21"/>
      <c r="DUE4" s="22"/>
      <c r="DUF4" s="21"/>
      <c r="DUG4" s="21"/>
      <c r="DUH4" s="21"/>
      <c r="DUI4" s="21"/>
      <c r="DUJ4" s="21"/>
      <c r="DUK4" s="21"/>
      <c r="DUL4" s="21"/>
      <c r="DUM4" s="22"/>
      <c r="DUN4" s="21"/>
      <c r="DUO4" s="21"/>
      <c r="DUP4" s="21"/>
      <c r="DUQ4" s="21"/>
      <c r="DUR4" s="21"/>
      <c r="DUS4" s="21"/>
      <c r="DUT4" s="21"/>
      <c r="DUU4" s="22"/>
      <c r="DUV4" s="21"/>
      <c r="DUW4" s="21"/>
      <c r="DUX4" s="21"/>
      <c r="DUY4" s="21"/>
      <c r="DUZ4" s="21"/>
      <c r="DVA4" s="21"/>
      <c r="DVB4" s="21"/>
      <c r="DVC4" s="22"/>
      <c r="DVD4" s="21"/>
      <c r="DVE4" s="21"/>
      <c r="DVF4" s="21"/>
      <c r="DVG4" s="21"/>
      <c r="DVH4" s="21"/>
      <c r="DVI4" s="21"/>
      <c r="DVJ4" s="21"/>
      <c r="DVK4" s="22"/>
      <c r="DVL4" s="21"/>
      <c r="DVM4" s="21"/>
      <c r="DVN4" s="21"/>
      <c r="DVO4" s="21"/>
      <c r="DVP4" s="21"/>
      <c r="DVQ4" s="21"/>
      <c r="DVR4" s="21"/>
      <c r="DVS4" s="22"/>
      <c r="DVT4" s="21"/>
      <c r="DVU4" s="21"/>
      <c r="DVV4" s="21"/>
      <c r="DVW4" s="21"/>
      <c r="DVX4" s="21"/>
      <c r="DVY4" s="21"/>
      <c r="DVZ4" s="21"/>
      <c r="DWA4" s="22"/>
      <c r="DWB4" s="21"/>
      <c r="DWC4" s="21"/>
      <c r="DWD4" s="21"/>
      <c r="DWE4" s="21"/>
      <c r="DWF4" s="21"/>
      <c r="DWG4" s="21"/>
      <c r="DWH4" s="21"/>
      <c r="DWI4" s="22"/>
      <c r="DWJ4" s="21"/>
      <c r="DWK4" s="21"/>
      <c r="DWL4" s="21"/>
      <c r="DWM4" s="21"/>
      <c r="DWN4" s="21"/>
      <c r="DWO4" s="21"/>
      <c r="DWP4" s="21"/>
      <c r="DWQ4" s="22"/>
      <c r="DWR4" s="21"/>
      <c r="DWS4" s="21"/>
      <c r="DWT4" s="21"/>
      <c r="DWU4" s="21"/>
      <c r="DWV4" s="21"/>
      <c r="DWW4" s="21"/>
      <c r="DWX4" s="21"/>
      <c r="DWY4" s="22"/>
      <c r="DWZ4" s="21"/>
      <c r="DXA4" s="21"/>
      <c r="DXB4" s="21"/>
      <c r="DXC4" s="21"/>
      <c r="DXD4" s="21"/>
      <c r="DXE4" s="21"/>
      <c r="DXF4" s="21"/>
      <c r="DXG4" s="22"/>
      <c r="DXH4" s="21"/>
      <c r="DXI4" s="21"/>
      <c r="DXJ4" s="21"/>
      <c r="DXK4" s="21"/>
      <c r="DXL4" s="21"/>
      <c r="DXM4" s="21"/>
      <c r="DXN4" s="21"/>
      <c r="DXO4" s="22"/>
      <c r="DXP4" s="21"/>
      <c r="DXQ4" s="21"/>
      <c r="DXR4" s="21"/>
      <c r="DXS4" s="21"/>
      <c r="DXT4" s="21"/>
      <c r="DXU4" s="21"/>
      <c r="DXV4" s="21"/>
      <c r="DXW4" s="22"/>
      <c r="DXX4" s="21"/>
      <c r="DXY4" s="21"/>
      <c r="DXZ4" s="21"/>
      <c r="DYA4" s="21"/>
      <c r="DYB4" s="21"/>
      <c r="DYC4" s="21"/>
      <c r="DYD4" s="21"/>
      <c r="DYE4" s="22"/>
      <c r="DYF4" s="21"/>
      <c r="DYG4" s="21"/>
      <c r="DYH4" s="21"/>
      <c r="DYI4" s="21"/>
      <c r="DYJ4" s="21"/>
      <c r="DYK4" s="21"/>
      <c r="DYL4" s="21"/>
      <c r="DYM4" s="22"/>
      <c r="DYN4" s="21"/>
      <c r="DYO4" s="21"/>
      <c r="DYP4" s="21"/>
      <c r="DYQ4" s="21"/>
      <c r="DYR4" s="21"/>
      <c r="DYS4" s="21"/>
      <c r="DYT4" s="21"/>
      <c r="DYU4" s="22"/>
      <c r="DYV4" s="21"/>
      <c r="DYW4" s="21"/>
      <c r="DYX4" s="21"/>
      <c r="DYY4" s="21"/>
      <c r="DYZ4" s="21"/>
      <c r="DZA4" s="21"/>
      <c r="DZB4" s="21"/>
      <c r="DZC4" s="22"/>
      <c r="DZD4" s="21"/>
      <c r="DZE4" s="21"/>
      <c r="DZF4" s="21"/>
      <c r="DZG4" s="21"/>
      <c r="DZH4" s="21"/>
      <c r="DZI4" s="21"/>
      <c r="DZJ4" s="21"/>
      <c r="DZK4" s="22"/>
      <c r="DZL4" s="21"/>
      <c r="DZM4" s="21"/>
      <c r="DZN4" s="21"/>
      <c r="DZO4" s="21"/>
      <c r="DZP4" s="21"/>
      <c r="DZQ4" s="21"/>
      <c r="DZR4" s="21"/>
      <c r="DZS4" s="22"/>
      <c r="DZT4" s="21"/>
      <c r="DZU4" s="21"/>
      <c r="DZV4" s="21"/>
      <c r="DZW4" s="21"/>
      <c r="DZX4" s="21"/>
      <c r="DZY4" s="21"/>
      <c r="DZZ4" s="21"/>
      <c r="EAA4" s="22"/>
      <c r="EAB4" s="21"/>
      <c r="EAC4" s="21"/>
      <c r="EAD4" s="21"/>
      <c r="EAE4" s="21"/>
      <c r="EAF4" s="21"/>
      <c r="EAG4" s="21"/>
      <c r="EAH4" s="21"/>
      <c r="EAI4" s="22"/>
      <c r="EAJ4" s="21"/>
      <c r="EAK4" s="21"/>
      <c r="EAL4" s="21"/>
      <c r="EAM4" s="21"/>
      <c r="EAN4" s="21"/>
      <c r="EAO4" s="21"/>
      <c r="EAP4" s="21"/>
      <c r="EAQ4" s="22"/>
      <c r="EAR4" s="21"/>
      <c r="EAS4" s="21"/>
      <c r="EAT4" s="21"/>
      <c r="EAU4" s="21"/>
      <c r="EAV4" s="21"/>
      <c r="EAW4" s="21"/>
      <c r="EAX4" s="21"/>
      <c r="EAY4" s="22"/>
      <c r="EAZ4" s="21"/>
      <c r="EBA4" s="21"/>
      <c r="EBB4" s="21"/>
      <c r="EBC4" s="21"/>
      <c r="EBD4" s="21"/>
      <c r="EBE4" s="21"/>
      <c r="EBF4" s="21"/>
      <c r="EBG4" s="22"/>
      <c r="EBH4" s="21"/>
      <c r="EBI4" s="21"/>
      <c r="EBJ4" s="21"/>
      <c r="EBK4" s="21"/>
      <c r="EBL4" s="21"/>
      <c r="EBM4" s="21"/>
      <c r="EBN4" s="21"/>
      <c r="EBO4" s="22"/>
      <c r="EBP4" s="21"/>
      <c r="EBQ4" s="21"/>
      <c r="EBR4" s="21"/>
      <c r="EBS4" s="21"/>
      <c r="EBT4" s="21"/>
      <c r="EBU4" s="21"/>
      <c r="EBV4" s="21"/>
      <c r="EBW4" s="22"/>
      <c r="EBX4" s="21"/>
      <c r="EBY4" s="21"/>
      <c r="EBZ4" s="21"/>
      <c r="ECA4" s="21"/>
      <c r="ECB4" s="21"/>
      <c r="ECC4" s="21"/>
      <c r="ECD4" s="21"/>
      <c r="ECE4" s="22"/>
      <c r="ECF4" s="21"/>
      <c r="ECG4" s="21"/>
      <c r="ECH4" s="21"/>
      <c r="ECI4" s="21"/>
      <c r="ECJ4" s="21"/>
      <c r="ECK4" s="21"/>
      <c r="ECL4" s="21"/>
      <c r="ECM4" s="22"/>
      <c r="ECN4" s="21"/>
      <c r="ECO4" s="21"/>
      <c r="ECP4" s="21"/>
      <c r="ECQ4" s="21"/>
      <c r="ECR4" s="21"/>
      <c r="ECS4" s="21"/>
      <c r="ECT4" s="21"/>
      <c r="ECU4" s="22"/>
      <c r="ECV4" s="21"/>
      <c r="ECW4" s="21"/>
      <c r="ECX4" s="21"/>
      <c r="ECY4" s="21"/>
      <c r="ECZ4" s="21"/>
      <c r="EDA4" s="21"/>
      <c r="EDB4" s="21"/>
      <c r="EDC4" s="22"/>
      <c r="EDD4" s="21"/>
      <c r="EDE4" s="21"/>
      <c r="EDF4" s="21"/>
      <c r="EDG4" s="21"/>
      <c r="EDH4" s="21"/>
      <c r="EDI4" s="21"/>
      <c r="EDJ4" s="21"/>
      <c r="EDK4" s="22"/>
      <c r="EDL4" s="21"/>
      <c r="EDM4" s="21"/>
      <c r="EDN4" s="21"/>
      <c r="EDO4" s="21"/>
      <c r="EDP4" s="21"/>
      <c r="EDQ4" s="21"/>
      <c r="EDR4" s="21"/>
      <c r="EDS4" s="22"/>
      <c r="EDT4" s="21"/>
      <c r="EDU4" s="21"/>
      <c r="EDV4" s="21"/>
      <c r="EDW4" s="21"/>
      <c r="EDX4" s="21"/>
      <c r="EDY4" s="21"/>
      <c r="EDZ4" s="21"/>
      <c r="EEA4" s="22"/>
      <c r="EEB4" s="21"/>
      <c r="EEC4" s="21"/>
      <c r="EED4" s="21"/>
      <c r="EEE4" s="21"/>
      <c r="EEF4" s="21"/>
      <c r="EEG4" s="21"/>
      <c r="EEH4" s="21"/>
      <c r="EEI4" s="22"/>
      <c r="EEJ4" s="21"/>
      <c r="EEK4" s="21"/>
      <c r="EEL4" s="21"/>
      <c r="EEM4" s="21"/>
      <c r="EEN4" s="21"/>
      <c r="EEO4" s="21"/>
      <c r="EEP4" s="21"/>
      <c r="EEQ4" s="22"/>
      <c r="EER4" s="21"/>
      <c r="EES4" s="21"/>
      <c r="EET4" s="21"/>
      <c r="EEU4" s="21"/>
      <c r="EEV4" s="21"/>
      <c r="EEW4" s="21"/>
      <c r="EEX4" s="21"/>
      <c r="EEY4" s="22"/>
      <c r="EEZ4" s="21"/>
      <c r="EFA4" s="21"/>
      <c r="EFB4" s="21"/>
      <c r="EFC4" s="21"/>
      <c r="EFD4" s="21"/>
      <c r="EFE4" s="21"/>
      <c r="EFF4" s="21"/>
      <c r="EFG4" s="22"/>
      <c r="EFH4" s="21"/>
      <c r="EFI4" s="21"/>
      <c r="EFJ4" s="21"/>
      <c r="EFK4" s="21"/>
      <c r="EFL4" s="21"/>
      <c r="EFM4" s="21"/>
      <c r="EFN4" s="21"/>
      <c r="EFO4" s="22"/>
      <c r="EFP4" s="21"/>
      <c r="EFQ4" s="21"/>
      <c r="EFR4" s="21"/>
      <c r="EFS4" s="21"/>
      <c r="EFT4" s="21"/>
      <c r="EFU4" s="21"/>
      <c r="EFV4" s="21"/>
      <c r="EFW4" s="22"/>
      <c r="EFX4" s="21"/>
      <c r="EFY4" s="21"/>
      <c r="EFZ4" s="21"/>
      <c r="EGA4" s="21"/>
      <c r="EGB4" s="21"/>
      <c r="EGC4" s="21"/>
      <c r="EGD4" s="21"/>
      <c r="EGE4" s="22"/>
      <c r="EGF4" s="21"/>
      <c r="EGG4" s="21"/>
      <c r="EGH4" s="21"/>
      <c r="EGI4" s="21"/>
      <c r="EGJ4" s="21"/>
      <c r="EGK4" s="21"/>
      <c r="EGL4" s="21"/>
      <c r="EGM4" s="22"/>
      <c r="EGN4" s="21"/>
      <c r="EGO4" s="21"/>
      <c r="EGP4" s="21"/>
      <c r="EGQ4" s="21"/>
      <c r="EGR4" s="21"/>
      <c r="EGS4" s="21"/>
      <c r="EGT4" s="21"/>
      <c r="EGU4" s="22"/>
      <c r="EGV4" s="21"/>
      <c r="EGW4" s="21"/>
      <c r="EGX4" s="21"/>
      <c r="EGY4" s="21"/>
      <c r="EGZ4" s="21"/>
      <c r="EHA4" s="21"/>
      <c r="EHB4" s="21"/>
      <c r="EHC4" s="22"/>
      <c r="EHD4" s="21"/>
      <c r="EHE4" s="21"/>
      <c r="EHF4" s="21"/>
      <c r="EHG4" s="21"/>
      <c r="EHH4" s="21"/>
      <c r="EHI4" s="21"/>
      <c r="EHJ4" s="21"/>
      <c r="EHK4" s="22"/>
      <c r="EHL4" s="21"/>
      <c r="EHM4" s="21"/>
      <c r="EHN4" s="21"/>
      <c r="EHO4" s="21"/>
      <c r="EHP4" s="21"/>
      <c r="EHQ4" s="21"/>
      <c r="EHR4" s="21"/>
      <c r="EHS4" s="22"/>
      <c r="EHT4" s="21"/>
      <c r="EHU4" s="21"/>
      <c r="EHV4" s="21"/>
      <c r="EHW4" s="21"/>
      <c r="EHX4" s="21"/>
      <c r="EHY4" s="21"/>
      <c r="EHZ4" s="21"/>
      <c r="EIA4" s="22"/>
      <c r="EIB4" s="21"/>
      <c r="EIC4" s="21"/>
      <c r="EID4" s="21"/>
      <c r="EIE4" s="21"/>
      <c r="EIF4" s="21"/>
      <c r="EIG4" s="21"/>
      <c r="EIH4" s="21"/>
      <c r="EII4" s="22"/>
      <c r="EIJ4" s="21"/>
      <c r="EIK4" s="21"/>
      <c r="EIL4" s="21"/>
      <c r="EIM4" s="21"/>
      <c r="EIN4" s="21"/>
      <c r="EIO4" s="21"/>
      <c r="EIP4" s="21"/>
      <c r="EIQ4" s="22"/>
      <c r="EIR4" s="21"/>
      <c r="EIS4" s="21"/>
      <c r="EIT4" s="21"/>
      <c r="EIU4" s="21"/>
      <c r="EIV4" s="21"/>
      <c r="EIW4" s="21"/>
      <c r="EIX4" s="21"/>
      <c r="EIY4" s="22"/>
      <c r="EIZ4" s="21"/>
      <c r="EJA4" s="21"/>
      <c r="EJB4" s="21"/>
      <c r="EJC4" s="21"/>
      <c r="EJD4" s="21"/>
      <c r="EJE4" s="21"/>
      <c r="EJF4" s="21"/>
      <c r="EJG4" s="22"/>
      <c r="EJH4" s="21"/>
      <c r="EJI4" s="21"/>
      <c r="EJJ4" s="21"/>
      <c r="EJK4" s="21"/>
      <c r="EJL4" s="21"/>
      <c r="EJM4" s="21"/>
      <c r="EJN4" s="21"/>
      <c r="EJO4" s="22"/>
      <c r="EJP4" s="21"/>
      <c r="EJQ4" s="21"/>
      <c r="EJR4" s="21"/>
      <c r="EJS4" s="21"/>
      <c r="EJT4" s="21"/>
      <c r="EJU4" s="21"/>
      <c r="EJV4" s="21"/>
      <c r="EJW4" s="22"/>
      <c r="EJX4" s="21"/>
      <c r="EJY4" s="21"/>
      <c r="EJZ4" s="21"/>
      <c r="EKA4" s="21"/>
      <c r="EKB4" s="21"/>
      <c r="EKC4" s="21"/>
      <c r="EKD4" s="21"/>
      <c r="EKE4" s="22"/>
      <c r="EKF4" s="21"/>
      <c r="EKG4" s="21"/>
      <c r="EKH4" s="21"/>
      <c r="EKI4" s="21"/>
      <c r="EKJ4" s="21"/>
      <c r="EKK4" s="21"/>
      <c r="EKL4" s="21"/>
      <c r="EKM4" s="22"/>
      <c r="EKN4" s="21"/>
      <c r="EKO4" s="21"/>
      <c r="EKP4" s="21"/>
      <c r="EKQ4" s="21"/>
      <c r="EKR4" s="21"/>
      <c r="EKS4" s="21"/>
      <c r="EKT4" s="21"/>
      <c r="EKU4" s="22"/>
      <c r="EKV4" s="21"/>
      <c r="EKW4" s="21"/>
      <c r="EKX4" s="21"/>
      <c r="EKY4" s="21"/>
      <c r="EKZ4" s="21"/>
      <c r="ELA4" s="21"/>
      <c r="ELB4" s="21"/>
      <c r="ELC4" s="22"/>
      <c r="ELD4" s="21"/>
      <c r="ELE4" s="21"/>
      <c r="ELF4" s="21"/>
      <c r="ELG4" s="21"/>
      <c r="ELH4" s="21"/>
      <c r="ELI4" s="21"/>
      <c r="ELJ4" s="21"/>
      <c r="ELK4" s="22"/>
      <c r="ELL4" s="21"/>
      <c r="ELM4" s="21"/>
      <c r="ELN4" s="21"/>
      <c r="ELO4" s="21"/>
      <c r="ELP4" s="21"/>
      <c r="ELQ4" s="21"/>
      <c r="ELR4" s="21"/>
      <c r="ELS4" s="22"/>
      <c r="ELT4" s="21"/>
      <c r="ELU4" s="21"/>
      <c r="ELV4" s="21"/>
      <c r="ELW4" s="21"/>
      <c r="ELX4" s="21"/>
      <c r="ELY4" s="21"/>
      <c r="ELZ4" s="21"/>
      <c r="EMA4" s="22"/>
      <c r="EMB4" s="21"/>
      <c r="EMC4" s="21"/>
      <c r="EMD4" s="21"/>
      <c r="EME4" s="21"/>
      <c r="EMF4" s="21"/>
      <c r="EMG4" s="21"/>
      <c r="EMH4" s="21"/>
      <c r="EMI4" s="22"/>
      <c r="EMJ4" s="21"/>
      <c r="EMK4" s="21"/>
      <c r="EML4" s="21"/>
      <c r="EMM4" s="21"/>
      <c r="EMN4" s="21"/>
      <c r="EMO4" s="21"/>
      <c r="EMP4" s="21"/>
      <c r="EMQ4" s="22"/>
      <c r="EMR4" s="21"/>
      <c r="EMS4" s="21"/>
      <c r="EMT4" s="21"/>
      <c r="EMU4" s="21"/>
      <c r="EMV4" s="21"/>
      <c r="EMW4" s="21"/>
      <c r="EMX4" s="21"/>
      <c r="EMY4" s="22"/>
      <c r="EMZ4" s="21"/>
      <c r="ENA4" s="21"/>
      <c r="ENB4" s="21"/>
      <c r="ENC4" s="21"/>
      <c r="END4" s="21"/>
      <c r="ENE4" s="21"/>
      <c r="ENF4" s="21"/>
      <c r="ENG4" s="22"/>
      <c r="ENH4" s="21"/>
      <c r="ENI4" s="21"/>
      <c r="ENJ4" s="21"/>
      <c r="ENK4" s="21"/>
      <c r="ENL4" s="21"/>
      <c r="ENM4" s="21"/>
      <c r="ENN4" s="21"/>
      <c r="ENO4" s="22"/>
      <c r="ENP4" s="21"/>
      <c r="ENQ4" s="21"/>
      <c r="ENR4" s="21"/>
      <c r="ENS4" s="21"/>
      <c r="ENT4" s="21"/>
      <c r="ENU4" s="21"/>
      <c r="ENV4" s="21"/>
      <c r="ENW4" s="22"/>
      <c r="ENX4" s="21"/>
      <c r="ENY4" s="21"/>
      <c r="ENZ4" s="21"/>
      <c r="EOA4" s="21"/>
      <c r="EOB4" s="21"/>
      <c r="EOC4" s="21"/>
      <c r="EOD4" s="21"/>
      <c r="EOE4" s="22"/>
      <c r="EOF4" s="21"/>
      <c r="EOG4" s="21"/>
      <c r="EOH4" s="21"/>
      <c r="EOI4" s="21"/>
      <c r="EOJ4" s="21"/>
      <c r="EOK4" s="21"/>
      <c r="EOL4" s="21"/>
      <c r="EOM4" s="22"/>
      <c r="EON4" s="21"/>
      <c r="EOO4" s="21"/>
      <c r="EOP4" s="21"/>
      <c r="EOQ4" s="21"/>
      <c r="EOR4" s="21"/>
      <c r="EOS4" s="21"/>
      <c r="EOT4" s="21"/>
      <c r="EOU4" s="22"/>
      <c r="EOV4" s="21"/>
      <c r="EOW4" s="21"/>
      <c r="EOX4" s="21"/>
      <c r="EOY4" s="21"/>
      <c r="EOZ4" s="21"/>
      <c r="EPA4" s="21"/>
      <c r="EPB4" s="21"/>
      <c r="EPC4" s="22"/>
      <c r="EPD4" s="21"/>
      <c r="EPE4" s="21"/>
      <c r="EPF4" s="21"/>
      <c r="EPG4" s="21"/>
      <c r="EPH4" s="21"/>
      <c r="EPI4" s="21"/>
      <c r="EPJ4" s="21"/>
      <c r="EPK4" s="22"/>
      <c r="EPL4" s="21"/>
      <c r="EPM4" s="21"/>
      <c r="EPN4" s="21"/>
      <c r="EPO4" s="21"/>
      <c r="EPP4" s="21"/>
      <c r="EPQ4" s="21"/>
      <c r="EPR4" s="21"/>
      <c r="EPS4" s="22"/>
      <c r="EPT4" s="21"/>
      <c r="EPU4" s="21"/>
      <c r="EPV4" s="21"/>
      <c r="EPW4" s="21"/>
      <c r="EPX4" s="21"/>
      <c r="EPY4" s="21"/>
      <c r="EPZ4" s="21"/>
      <c r="EQA4" s="22"/>
      <c r="EQB4" s="21"/>
      <c r="EQC4" s="21"/>
      <c r="EQD4" s="21"/>
      <c r="EQE4" s="21"/>
      <c r="EQF4" s="21"/>
      <c r="EQG4" s="21"/>
      <c r="EQH4" s="21"/>
      <c r="EQI4" s="22"/>
      <c r="EQJ4" s="21"/>
      <c r="EQK4" s="21"/>
      <c r="EQL4" s="21"/>
      <c r="EQM4" s="21"/>
      <c r="EQN4" s="21"/>
      <c r="EQO4" s="21"/>
      <c r="EQP4" s="21"/>
      <c r="EQQ4" s="22"/>
      <c r="EQR4" s="21"/>
      <c r="EQS4" s="21"/>
      <c r="EQT4" s="21"/>
      <c r="EQU4" s="21"/>
      <c r="EQV4" s="21"/>
      <c r="EQW4" s="21"/>
      <c r="EQX4" s="21"/>
      <c r="EQY4" s="22"/>
      <c r="EQZ4" s="21"/>
      <c r="ERA4" s="21"/>
      <c r="ERB4" s="21"/>
      <c r="ERC4" s="21"/>
      <c r="ERD4" s="21"/>
      <c r="ERE4" s="21"/>
      <c r="ERF4" s="21"/>
      <c r="ERG4" s="22"/>
      <c r="ERH4" s="21"/>
      <c r="ERI4" s="21"/>
      <c r="ERJ4" s="21"/>
      <c r="ERK4" s="21"/>
      <c r="ERL4" s="21"/>
      <c r="ERM4" s="21"/>
      <c r="ERN4" s="21"/>
      <c r="ERO4" s="22"/>
      <c r="ERP4" s="21"/>
      <c r="ERQ4" s="21"/>
      <c r="ERR4" s="21"/>
      <c r="ERS4" s="21"/>
      <c r="ERT4" s="21"/>
      <c r="ERU4" s="21"/>
      <c r="ERV4" s="21"/>
      <c r="ERW4" s="22"/>
      <c r="ERX4" s="21"/>
      <c r="ERY4" s="21"/>
      <c r="ERZ4" s="21"/>
      <c r="ESA4" s="21"/>
      <c r="ESB4" s="21"/>
      <c r="ESC4" s="21"/>
      <c r="ESD4" s="21"/>
      <c r="ESE4" s="22"/>
      <c r="ESF4" s="21"/>
      <c r="ESG4" s="21"/>
      <c r="ESH4" s="21"/>
      <c r="ESI4" s="21"/>
      <c r="ESJ4" s="21"/>
      <c r="ESK4" s="21"/>
      <c r="ESL4" s="21"/>
      <c r="ESM4" s="22"/>
      <c r="ESN4" s="21"/>
      <c r="ESO4" s="21"/>
      <c r="ESP4" s="21"/>
      <c r="ESQ4" s="21"/>
      <c r="ESR4" s="21"/>
      <c r="ESS4" s="21"/>
      <c r="EST4" s="21"/>
      <c r="ESU4" s="22"/>
      <c r="ESV4" s="21"/>
      <c r="ESW4" s="21"/>
      <c r="ESX4" s="21"/>
      <c r="ESY4" s="21"/>
      <c r="ESZ4" s="21"/>
      <c r="ETA4" s="21"/>
      <c r="ETB4" s="21"/>
      <c r="ETC4" s="22"/>
      <c r="ETD4" s="21"/>
      <c r="ETE4" s="21"/>
      <c r="ETF4" s="21"/>
      <c r="ETG4" s="21"/>
      <c r="ETH4" s="21"/>
      <c r="ETI4" s="21"/>
      <c r="ETJ4" s="21"/>
      <c r="ETK4" s="22"/>
      <c r="ETL4" s="21"/>
      <c r="ETM4" s="21"/>
      <c r="ETN4" s="21"/>
      <c r="ETO4" s="21"/>
      <c r="ETP4" s="21"/>
      <c r="ETQ4" s="21"/>
      <c r="ETR4" s="21"/>
      <c r="ETS4" s="22"/>
      <c r="ETT4" s="21"/>
      <c r="ETU4" s="21"/>
      <c r="ETV4" s="21"/>
      <c r="ETW4" s="21"/>
      <c r="ETX4" s="21"/>
      <c r="ETY4" s="21"/>
      <c r="ETZ4" s="21"/>
      <c r="EUA4" s="22"/>
      <c r="EUB4" s="21"/>
      <c r="EUC4" s="21"/>
      <c r="EUD4" s="21"/>
      <c r="EUE4" s="21"/>
      <c r="EUF4" s="21"/>
      <c r="EUG4" s="21"/>
      <c r="EUH4" s="21"/>
      <c r="EUI4" s="22"/>
      <c r="EUJ4" s="21"/>
      <c r="EUK4" s="21"/>
      <c r="EUL4" s="21"/>
      <c r="EUM4" s="21"/>
      <c r="EUN4" s="21"/>
      <c r="EUO4" s="21"/>
      <c r="EUP4" s="21"/>
      <c r="EUQ4" s="22"/>
      <c r="EUR4" s="21"/>
      <c r="EUS4" s="21"/>
      <c r="EUT4" s="21"/>
      <c r="EUU4" s="21"/>
      <c r="EUV4" s="21"/>
      <c r="EUW4" s="21"/>
      <c r="EUX4" s="21"/>
      <c r="EUY4" s="22"/>
      <c r="EUZ4" s="21"/>
      <c r="EVA4" s="21"/>
      <c r="EVB4" s="21"/>
      <c r="EVC4" s="21"/>
      <c r="EVD4" s="21"/>
      <c r="EVE4" s="21"/>
      <c r="EVF4" s="21"/>
      <c r="EVG4" s="22"/>
      <c r="EVH4" s="21"/>
      <c r="EVI4" s="21"/>
      <c r="EVJ4" s="21"/>
      <c r="EVK4" s="21"/>
      <c r="EVL4" s="21"/>
      <c r="EVM4" s="21"/>
      <c r="EVN4" s="21"/>
      <c r="EVO4" s="22"/>
      <c r="EVP4" s="21"/>
      <c r="EVQ4" s="21"/>
      <c r="EVR4" s="21"/>
      <c r="EVS4" s="21"/>
      <c r="EVT4" s="21"/>
      <c r="EVU4" s="21"/>
      <c r="EVV4" s="21"/>
      <c r="EVW4" s="22"/>
      <c r="EVX4" s="21"/>
      <c r="EVY4" s="21"/>
      <c r="EVZ4" s="21"/>
      <c r="EWA4" s="21"/>
      <c r="EWB4" s="21"/>
      <c r="EWC4" s="21"/>
      <c r="EWD4" s="21"/>
      <c r="EWE4" s="22"/>
      <c r="EWF4" s="21"/>
      <c r="EWG4" s="21"/>
      <c r="EWH4" s="21"/>
      <c r="EWI4" s="21"/>
      <c r="EWJ4" s="21"/>
      <c r="EWK4" s="21"/>
      <c r="EWL4" s="21"/>
      <c r="EWM4" s="22"/>
      <c r="EWN4" s="21"/>
      <c r="EWO4" s="21"/>
      <c r="EWP4" s="21"/>
      <c r="EWQ4" s="21"/>
      <c r="EWR4" s="21"/>
      <c r="EWS4" s="21"/>
      <c r="EWT4" s="21"/>
      <c r="EWU4" s="22"/>
      <c r="EWV4" s="21"/>
      <c r="EWW4" s="21"/>
      <c r="EWX4" s="21"/>
      <c r="EWY4" s="21"/>
      <c r="EWZ4" s="21"/>
      <c r="EXA4" s="21"/>
      <c r="EXB4" s="21"/>
      <c r="EXC4" s="22"/>
      <c r="EXD4" s="21"/>
      <c r="EXE4" s="21"/>
      <c r="EXF4" s="21"/>
      <c r="EXG4" s="21"/>
      <c r="EXH4" s="21"/>
      <c r="EXI4" s="21"/>
      <c r="EXJ4" s="21"/>
      <c r="EXK4" s="22"/>
      <c r="EXL4" s="21"/>
      <c r="EXM4" s="21"/>
      <c r="EXN4" s="21"/>
      <c r="EXO4" s="21"/>
      <c r="EXP4" s="21"/>
      <c r="EXQ4" s="21"/>
      <c r="EXR4" s="21"/>
      <c r="EXS4" s="22"/>
      <c r="EXT4" s="21"/>
      <c r="EXU4" s="21"/>
      <c r="EXV4" s="21"/>
      <c r="EXW4" s="21"/>
      <c r="EXX4" s="21"/>
      <c r="EXY4" s="21"/>
      <c r="EXZ4" s="21"/>
      <c r="EYA4" s="22"/>
      <c r="EYB4" s="21"/>
      <c r="EYC4" s="21"/>
      <c r="EYD4" s="21"/>
      <c r="EYE4" s="21"/>
      <c r="EYF4" s="21"/>
      <c r="EYG4" s="21"/>
      <c r="EYH4" s="21"/>
      <c r="EYI4" s="22"/>
      <c r="EYJ4" s="21"/>
      <c r="EYK4" s="21"/>
      <c r="EYL4" s="21"/>
      <c r="EYM4" s="21"/>
      <c r="EYN4" s="21"/>
      <c r="EYO4" s="21"/>
      <c r="EYP4" s="21"/>
      <c r="EYQ4" s="22"/>
      <c r="EYR4" s="21"/>
      <c r="EYS4" s="21"/>
      <c r="EYT4" s="21"/>
      <c r="EYU4" s="21"/>
      <c r="EYV4" s="21"/>
      <c r="EYW4" s="21"/>
      <c r="EYX4" s="21"/>
      <c r="EYY4" s="22"/>
      <c r="EYZ4" s="21"/>
      <c r="EZA4" s="21"/>
      <c r="EZB4" s="21"/>
      <c r="EZC4" s="21"/>
      <c r="EZD4" s="21"/>
      <c r="EZE4" s="21"/>
      <c r="EZF4" s="21"/>
      <c r="EZG4" s="22"/>
      <c r="EZH4" s="21"/>
      <c r="EZI4" s="21"/>
      <c r="EZJ4" s="21"/>
      <c r="EZK4" s="21"/>
      <c r="EZL4" s="21"/>
      <c r="EZM4" s="21"/>
      <c r="EZN4" s="21"/>
      <c r="EZO4" s="22"/>
      <c r="EZP4" s="21"/>
      <c r="EZQ4" s="21"/>
      <c r="EZR4" s="21"/>
      <c r="EZS4" s="21"/>
      <c r="EZT4" s="21"/>
      <c r="EZU4" s="21"/>
      <c r="EZV4" s="21"/>
      <c r="EZW4" s="22"/>
      <c r="EZX4" s="21"/>
      <c r="EZY4" s="21"/>
      <c r="EZZ4" s="21"/>
      <c r="FAA4" s="21"/>
      <c r="FAB4" s="21"/>
      <c r="FAC4" s="21"/>
      <c r="FAD4" s="21"/>
      <c r="FAE4" s="22"/>
      <c r="FAF4" s="21"/>
      <c r="FAG4" s="21"/>
      <c r="FAH4" s="21"/>
      <c r="FAI4" s="21"/>
      <c r="FAJ4" s="21"/>
      <c r="FAK4" s="21"/>
      <c r="FAL4" s="21"/>
      <c r="FAM4" s="22"/>
      <c r="FAN4" s="21"/>
      <c r="FAO4" s="21"/>
      <c r="FAP4" s="21"/>
      <c r="FAQ4" s="21"/>
      <c r="FAR4" s="21"/>
      <c r="FAS4" s="21"/>
      <c r="FAT4" s="21"/>
      <c r="FAU4" s="22"/>
      <c r="FAV4" s="21"/>
      <c r="FAW4" s="21"/>
      <c r="FAX4" s="21"/>
      <c r="FAY4" s="21"/>
      <c r="FAZ4" s="21"/>
      <c r="FBA4" s="21"/>
      <c r="FBB4" s="21"/>
      <c r="FBC4" s="22"/>
      <c r="FBD4" s="21"/>
      <c r="FBE4" s="21"/>
      <c r="FBF4" s="21"/>
      <c r="FBG4" s="21"/>
      <c r="FBH4" s="21"/>
      <c r="FBI4" s="21"/>
      <c r="FBJ4" s="21"/>
      <c r="FBK4" s="22"/>
      <c r="FBL4" s="21"/>
      <c r="FBM4" s="21"/>
      <c r="FBN4" s="21"/>
      <c r="FBO4" s="21"/>
      <c r="FBP4" s="21"/>
      <c r="FBQ4" s="21"/>
      <c r="FBR4" s="21"/>
      <c r="FBS4" s="22"/>
      <c r="FBT4" s="21"/>
      <c r="FBU4" s="21"/>
      <c r="FBV4" s="21"/>
      <c r="FBW4" s="21"/>
      <c r="FBX4" s="21"/>
      <c r="FBY4" s="21"/>
      <c r="FBZ4" s="21"/>
      <c r="FCA4" s="22"/>
      <c r="FCB4" s="21"/>
      <c r="FCC4" s="21"/>
      <c r="FCD4" s="21"/>
      <c r="FCE4" s="21"/>
      <c r="FCF4" s="21"/>
      <c r="FCG4" s="21"/>
      <c r="FCH4" s="21"/>
      <c r="FCI4" s="22"/>
      <c r="FCJ4" s="21"/>
      <c r="FCK4" s="21"/>
      <c r="FCL4" s="21"/>
      <c r="FCM4" s="21"/>
      <c r="FCN4" s="21"/>
      <c r="FCO4" s="21"/>
      <c r="FCP4" s="21"/>
      <c r="FCQ4" s="22"/>
      <c r="FCR4" s="21"/>
      <c r="FCS4" s="21"/>
      <c r="FCT4" s="21"/>
      <c r="FCU4" s="21"/>
      <c r="FCV4" s="21"/>
      <c r="FCW4" s="21"/>
      <c r="FCX4" s="21"/>
      <c r="FCY4" s="22"/>
      <c r="FCZ4" s="21"/>
      <c r="FDA4" s="21"/>
      <c r="FDB4" s="21"/>
      <c r="FDC4" s="21"/>
      <c r="FDD4" s="21"/>
      <c r="FDE4" s="21"/>
      <c r="FDF4" s="21"/>
      <c r="FDG4" s="22"/>
      <c r="FDH4" s="21"/>
      <c r="FDI4" s="21"/>
      <c r="FDJ4" s="21"/>
      <c r="FDK4" s="21"/>
      <c r="FDL4" s="21"/>
      <c r="FDM4" s="21"/>
      <c r="FDN4" s="21"/>
      <c r="FDO4" s="22"/>
      <c r="FDP4" s="21"/>
      <c r="FDQ4" s="21"/>
      <c r="FDR4" s="21"/>
      <c r="FDS4" s="21"/>
      <c r="FDT4" s="21"/>
      <c r="FDU4" s="21"/>
      <c r="FDV4" s="21"/>
      <c r="FDW4" s="22"/>
      <c r="FDX4" s="21"/>
      <c r="FDY4" s="21"/>
      <c r="FDZ4" s="21"/>
      <c r="FEA4" s="21"/>
      <c r="FEB4" s="21"/>
      <c r="FEC4" s="21"/>
      <c r="FED4" s="21"/>
      <c r="FEE4" s="22"/>
      <c r="FEF4" s="21"/>
      <c r="FEG4" s="21"/>
      <c r="FEH4" s="21"/>
      <c r="FEI4" s="21"/>
      <c r="FEJ4" s="21"/>
      <c r="FEK4" s="21"/>
      <c r="FEL4" s="21"/>
      <c r="FEM4" s="22"/>
      <c r="FEN4" s="21"/>
      <c r="FEO4" s="21"/>
      <c r="FEP4" s="21"/>
      <c r="FEQ4" s="21"/>
      <c r="FER4" s="21"/>
      <c r="FES4" s="21"/>
      <c r="FET4" s="21"/>
      <c r="FEU4" s="22"/>
      <c r="FEV4" s="21"/>
      <c r="FEW4" s="21"/>
      <c r="FEX4" s="21"/>
      <c r="FEY4" s="21"/>
      <c r="FEZ4" s="21"/>
      <c r="FFA4" s="21"/>
      <c r="FFB4" s="21"/>
      <c r="FFC4" s="22"/>
      <c r="FFD4" s="21"/>
      <c r="FFE4" s="21"/>
      <c r="FFF4" s="21"/>
      <c r="FFG4" s="21"/>
      <c r="FFH4" s="21"/>
      <c r="FFI4" s="21"/>
      <c r="FFJ4" s="21"/>
      <c r="FFK4" s="22"/>
      <c r="FFL4" s="21"/>
      <c r="FFM4" s="21"/>
      <c r="FFN4" s="21"/>
      <c r="FFO4" s="21"/>
      <c r="FFP4" s="21"/>
      <c r="FFQ4" s="21"/>
      <c r="FFR4" s="21"/>
      <c r="FFS4" s="22"/>
      <c r="FFT4" s="21"/>
      <c r="FFU4" s="21"/>
      <c r="FFV4" s="21"/>
      <c r="FFW4" s="21"/>
      <c r="FFX4" s="21"/>
      <c r="FFY4" s="21"/>
      <c r="FFZ4" s="21"/>
      <c r="FGA4" s="22"/>
      <c r="FGB4" s="21"/>
      <c r="FGC4" s="21"/>
      <c r="FGD4" s="21"/>
      <c r="FGE4" s="21"/>
      <c r="FGF4" s="21"/>
      <c r="FGG4" s="21"/>
      <c r="FGH4" s="21"/>
      <c r="FGI4" s="22"/>
      <c r="FGJ4" s="21"/>
      <c r="FGK4" s="21"/>
      <c r="FGL4" s="21"/>
      <c r="FGM4" s="21"/>
      <c r="FGN4" s="21"/>
      <c r="FGO4" s="21"/>
      <c r="FGP4" s="21"/>
      <c r="FGQ4" s="22"/>
      <c r="FGR4" s="21"/>
      <c r="FGS4" s="21"/>
      <c r="FGT4" s="21"/>
      <c r="FGU4" s="21"/>
      <c r="FGV4" s="21"/>
      <c r="FGW4" s="21"/>
      <c r="FGX4" s="21"/>
      <c r="FGY4" s="22"/>
      <c r="FGZ4" s="21"/>
      <c r="FHA4" s="21"/>
      <c r="FHB4" s="21"/>
      <c r="FHC4" s="21"/>
      <c r="FHD4" s="21"/>
      <c r="FHE4" s="21"/>
      <c r="FHF4" s="21"/>
      <c r="FHG4" s="22"/>
      <c r="FHH4" s="21"/>
      <c r="FHI4" s="21"/>
      <c r="FHJ4" s="21"/>
      <c r="FHK4" s="21"/>
      <c r="FHL4" s="21"/>
      <c r="FHM4" s="21"/>
      <c r="FHN4" s="21"/>
      <c r="FHO4" s="22"/>
      <c r="FHP4" s="21"/>
      <c r="FHQ4" s="21"/>
      <c r="FHR4" s="21"/>
      <c r="FHS4" s="21"/>
      <c r="FHT4" s="21"/>
      <c r="FHU4" s="21"/>
      <c r="FHV4" s="21"/>
      <c r="FHW4" s="22"/>
      <c r="FHX4" s="21"/>
      <c r="FHY4" s="21"/>
      <c r="FHZ4" s="21"/>
      <c r="FIA4" s="21"/>
      <c r="FIB4" s="21"/>
      <c r="FIC4" s="21"/>
      <c r="FID4" s="21"/>
      <c r="FIE4" s="22"/>
      <c r="FIF4" s="21"/>
      <c r="FIG4" s="21"/>
      <c r="FIH4" s="21"/>
      <c r="FII4" s="21"/>
      <c r="FIJ4" s="21"/>
      <c r="FIK4" s="21"/>
      <c r="FIL4" s="21"/>
      <c r="FIM4" s="22"/>
      <c r="FIN4" s="21"/>
      <c r="FIO4" s="21"/>
      <c r="FIP4" s="21"/>
      <c r="FIQ4" s="21"/>
      <c r="FIR4" s="21"/>
      <c r="FIS4" s="21"/>
      <c r="FIT4" s="21"/>
      <c r="FIU4" s="22"/>
      <c r="FIV4" s="21"/>
      <c r="FIW4" s="21"/>
      <c r="FIX4" s="21"/>
      <c r="FIY4" s="21"/>
      <c r="FIZ4" s="21"/>
      <c r="FJA4" s="21"/>
      <c r="FJB4" s="21"/>
      <c r="FJC4" s="22"/>
      <c r="FJD4" s="21"/>
      <c r="FJE4" s="21"/>
      <c r="FJF4" s="21"/>
      <c r="FJG4" s="21"/>
      <c r="FJH4" s="21"/>
      <c r="FJI4" s="21"/>
      <c r="FJJ4" s="21"/>
      <c r="FJK4" s="22"/>
      <c r="FJL4" s="21"/>
      <c r="FJM4" s="21"/>
      <c r="FJN4" s="21"/>
      <c r="FJO4" s="21"/>
      <c r="FJP4" s="21"/>
      <c r="FJQ4" s="21"/>
      <c r="FJR4" s="21"/>
      <c r="FJS4" s="22"/>
      <c r="FJT4" s="21"/>
      <c r="FJU4" s="21"/>
      <c r="FJV4" s="21"/>
      <c r="FJW4" s="21"/>
      <c r="FJX4" s="21"/>
      <c r="FJY4" s="21"/>
      <c r="FJZ4" s="21"/>
      <c r="FKA4" s="22"/>
      <c r="FKB4" s="21"/>
      <c r="FKC4" s="21"/>
      <c r="FKD4" s="21"/>
      <c r="FKE4" s="21"/>
      <c r="FKF4" s="21"/>
      <c r="FKG4" s="21"/>
      <c r="FKH4" s="21"/>
      <c r="FKI4" s="22"/>
      <c r="FKJ4" s="21"/>
      <c r="FKK4" s="21"/>
      <c r="FKL4" s="21"/>
      <c r="FKM4" s="21"/>
      <c r="FKN4" s="21"/>
      <c r="FKO4" s="21"/>
      <c r="FKP4" s="21"/>
      <c r="FKQ4" s="22"/>
      <c r="FKR4" s="21"/>
      <c r="FKS4" s="21"/>
      <c r="FKT4" s="21"/>
      <c r="FKU4" s="21"/>
      <c r="FKV4" s="21"/>
      <c r="FKW4" s="21"/>
      <c r="FKX4" s="21"/>
      <c r="FKY4" s="22"/>
      <c r="FKZ4" s="21"/>
      <c r="FLA4" s="21"/>
      <c r="FLB4" s="21"/>
      <c r="FLC4" s="21"/>
      <c r="FLD4" s="21"/>
      <c r="FLE4" s="21"/>
      <c r="FLF4" s="21"/>
      <c r="FLG4" s="22"/>
      <c r="FLH4" s="21"/>
      <c r="FLI4" s="21"/>
      <c r="FLJ4" s="21"/>
      <c r="FLK4" s="21"/>
      <c r="FLL4" s="21"/>
      <c r="FLM4" s="21"/>
      <c r="FLN4" s="21"/>
      <c r="FLO4" s="22"/>
      <c r="FLP4" s="21"/>
      <c r="FLQ4" s="21"/>
      <c r="FLR4" s="21"/>
      <c r="FLS4" s="21"/>
      <c r="FLT4" s="21"/>
      <c r="FLU4" s="21"/>
      <c r="FLV4" s="21"/>
      <c r="FLW4" s="22"/>
      <c r="FLX4" s="21"/>
      <c r="FLY4" s="21"/>
      <c r="FLZ4" s="21"/>
      <c r="FMA4" s="21"/>
      <c r="FMB4" s="21"/>
      <c r="FMC4" s="21"/>
      <c r="FMD4" s="21"/>
      <c r="FME4" s="22"/>
      <c r="FMF4" s="21"/>
      <c r="FMG4" s="21"/>
      <c r="FMH4" s="21"/>
      <c r="FMI4" s="21"/>
      <c r="FMJ4" s="21"/>
      <c r="FMK4" s="21"/>
      <c r="FML4" s="21"/>
      <c r="FMM4" s="22"/>
      <c r="FMN4" s="21"/>
      <c r="FMO4" s="21"/>
      <c r="FMP4" s="21"/>
      <c r="FMQ4" s="21"/>
      <c r="FMR4" s="21"/>
      <c r="FMS4" s="21"/>
      <c r="FMT4" s="21"/>
      <c r="FMU4" s="22"/>
      <c r="FMV4" s="21"/>
      <c r="FMW4" s="21"/>
      <c r="FMX4" s="21"/>
      <c r="FMY4" s="21"/>
      <c r="FMZ4" s="21"/>
      <c r="FNA4" s="21"/>
      <c r="FNB4" s="21"/>
      <c r="FNC4" s="22"/>
      <c r="FND4" s="21"/>
      <c r="FNE4" s="21"/>
      <c r="FNF4" s="21"/>
      <c r="FNG4" s="21"/>
      <c r="FNH4" s="21"/>
      <c r="FNI4" s="21"/>
      <c r="FNJ4" s="21"/>
      <c r="FNK4" s="22"/>
      <c r="FNL4" s="21"/>
      <c r="FNM4" s="21"/>
      <c r="FNN4" s="21"/>
      <c r="FNO4" s="21"/>
      <c r="FNP4" s="21"/>
      <c r="FNQ4" s="21"/>
      <c r="FNR4" s="21"/>
      <c r="FNS4" s="22"/>
      <c r="FNT4" s="21"/>
      <c r="FNU4" s="21"/>
      <c r="FNV4" s="21"/>
      <c r="FNW4" s="21"/>
      <c r="FNX4" s="21"/>
      <c r="FNY4" s="21"/>
      <c r="FNZ4" s="21"/>
      <c r="FOA4" s="22"/>
      <c r="FOB4" s="21"/>
      <c r="FOC4" s="21"/>
      <c r="FOD4" s="21"/>
      <c r="FOE4" s="21"/>
      <c r="FOF4" s="21"/>
      <c r="FOG4" s="21"/>
      <c r="FOH4" s="21"/>
      <c r="FOI4" s="22"/>
      <c r="FOJ4" s="21"/>
      <c r="FOK4" s="21"/>
      <c r="FOL4" s="21"/>
      <c r="FOM4" s="21"/>
      <c r="FON4" s="21"/>
      <c r="FOO4" s="21"/>
      <c r="FOP4" s="21"/>
      <c r="FOQ4" s="22"/>
      <c r="FOR4" s="21"/>
      <c r="FOS4" s="21"/>
      <c r="FOT4" s="21"/>
      <c r="FOU4" s="21"/>
      <c r="FOV4" s="21"/>
      <c r="FOW4" s="21"/>
      <c r="FOX4" s="21"/>
      <c r="FOY4" s="22"/>
      <c r="FOZ4" s="21"/>
      <c r="FPA4" s="21"/>
      <c r="FPB4" s="21"/>
      <c r="FPC4" s="21"/>
      <c r="FPD4" s="21"/>
      <c r="FPE4" s="21"/>
      <c r="FPF4" s="21"/>
      <c r="FPG4" s="22"/>
      <c r="FPH4" s="21"/>
      <c r="FPI4" s="21"/>
      <c r="FPJ4" s="21"/>
      <c r="FPK4" s="21"/>
      <c r="FPL4" s="21"/>
      <c r="FPM4" s="21"/>
      <c r="FPN4" s="21"/>
      <c r="FPO4" s="22"/>
      <c r="FPP4" s="21"/>
      <c r="FPQ4" s="21"/>
      <c r="FPR4" s="21"/>
      <c r="FPS4" s="21"/>
      <c r="FPT4" s="21"/>
      <c r="FPU4" s="21"/>
      <c r="FPV4" s="21"/>
      <c r="FPW4" s="22"/>
      <c r="FPX4" s="21"/>
      <c r="FPY4" s="21"/>
      <c r="FPZ4" s="21"/>
      <c r="FQA4" s="21"/>
      <c r="FQB4" s="21"/>
      <c r="FQC4" s="21"/>
      <c r="FQD4" s="21"/>
      <c r="FQE4" s="22"/>
      <c r="FQF4" s="21"/>
      <c r="FQG4" s="21"/>
      <c r="FQH4" s="21"/>
      <c r="FQI4" s="21"/>
      <c r="FQJ4" s="21"/>
      <c r="FQK4" s="21"/>
      <c r="FQL4" s="21"/>
      <c r="FQM4" s="22"/>
      <c r="FQN4" s="21"/>
      <c r="FQO4" s="21"/>
      <c r="FQP4" s="21"/>
      <c r="FQQ4" s="21"/>
      <c r="FQR4" s="21"/>
      <c r="FQS4" s="21"/>
      <c r="FQT4" s="21"/>
      <c r="FQU4" s="22"/>
      <c r="FQV4" s="21"/>
      <c r="FQW4" s="21"/>
      <c r="FQX4" s="21"/>
      <c r="FQY4" s="21"/>
      <c r="FQZ4" s="21"/>
      <c r="FRA4" s="21"/>
      <c r="FRB4" s="21"/>
      <c r="FRC4" s="22"/>
      <c r="FRD4" s="21"/>
      <c r="FRE4" s="21"/>
      <c r="FRF4" s="21"/>
      <c r="FRG4" s="21"/>
      <c r="FRH4" s="21"/>
      <c r="FRI4" s="21"/>
      <c r="FRJ4" s="21"/>
      <c r="FRK4" s="22"/>
      <c r="FRL4" s="21"/>
      <c r="FRM4" s="21"/>
      <c r="FRN4" s="21"/>
      <c r="FRO4" s="21"/>
      <c r="FRP4" s="21"/>
      <c r="FRQ4" s="21"/>
      <c r="FRR4" s="21"/>
      <c r="FRS4" s="22"/>
      <c r="FRT4" s="21"/>
      <c r="FRU4" s="21"/>
      <c r="FRV4" s="21"/>
      <c r="FRW4" s="21"/>
      <c r="FRX4" s="21"/>
      <c r="FRY4" s="21"/>
      <c r="FRZ4" s="21"/>
      <c r="FSA4" s="22"/>
      <c r="FSB4" s="21"/>
      <c r="FSC4" s="21"/>
      <c r="FSD4" s="21"/>
      <c r="FSE4" s="21"/>
      <c r="FSF4" s="21"/>
      <c r="FSG4" s="21"/>
      <c r="FSH4" s="21"/>
      <c r="FSI4" s="22"/>
      <c r="FSJ4" s="21"/>
      <c r="FSK4" s="21"/>
      <c r="FSL4" s="21"/>
      <c r="FSM4" s="21"/>
      <c r="FSN4" s="21"/>
      <c r="FSO4" s="21"/>
      <c r="FSP4" s="21"/>
      <c r="FSQ4" s="22"/>
      <c r="FSR4" s="21"/>
      <c r="FSS4" s="21"/>
      <c r="FST4" s="21"/>
      <c r="FSU4" s="21"/>
      <c r="FSV4" s="21"/>
      <c r="FSW4" s="21"/>
      <c r="FSX4" s="21"/>
      <c r="FSY4" s="22"/>
      <c r="FSZ4" s="21"/>
      <c r="FTA4" s="21"/>
      <c r="FTB4" s="21"/>
      <c r="FTC4" s="21"/>
      <c r="FTD4" s="21"/>
      <c r="FTE4" s="21"/>
      <c r="FTF4" s="21"/>
      <c r="FTG4" s="22"/>
      <c r="FTH4" s="21"/>
      <c r="FTI4" s="21"/>
      <c r="FTJ4" s="21"/>
      <c r="FTK4" s="21"/>
      <c r="FTL4" s="21"/>
      <c r="FTM4" s="21"/>
      <c r="FTN4" s="21"/>
      <c r="FTO4" s="22"/>
      <c r="FTP4" s="21"/>
      <c r="FTQ4" s="21"/>
      <c r="FTR4" s="21"/>
      <c r="FTS4" s="21"/>
      <c r="FTT4" s="21"/>
      <c r="FTU4" s="21"/>
      <c r="FTV4" s="21"/>
      <c r="FTW4" s="22"/>
      <c r="FTX4" s="21"/>
      <c r="FTY4" s="21"/>
      <c r="FTZ4" s="21"/>
      <c r="FUA4" s="21"/>
      <c r="FUB4" s="21"/>
      <c r="FUC4" s="21"/>
      <c r="FUD4" s="21"/>
      <c r="FUE4" s="22"/>
      <c r="FUF4" s="21"/>
      <c r="FUG4" s="21"/>
      <c r="FUH4" s="21"/>
      <c r="FUI4" s="21"/>
      <c r="FUJ4" s="21"/>
      <c r="FUK4" s="21"/>
      <c r="FUL4" s="21"/>
      <c r="FUM4" s="22"/>
      <c r="FUN4" s="21"/>
      <c r="FUO4" s="21"/>
      <c r="FUP4" s="21"/>
      <c r="FUQ4" s="21"/>
      <c r="FUR4" s="21"/>
      <c r="FUS4" s="21"/>
      <c r="FUT4" s="21"/>
      <c r="FUU4" s="22"/>
      <c r="FUV4" s="21"/>
      <c r="FUW4" s="21"/>
      <c r="FUX4" s="21"/>
      <c r="FUY4" s="21"/>
      <c r="FUZ4" s="21"/>
      <c r="FVA4" s="21"/>
      <c r="FVB4" s="21"/>
      <c r="FVC4" s="22"/>
      <c r="FVD4" s="21"/>
      <c r="FVE4" s="21"/>
      <c r="FVF4" s="21"/>
      <c r="FVG4" s="21"/>
      <c r="FVH4" s="21"/>
      <c r="FVI4" s="21"/>
      <c r="FVJ4" s="21"/>
      <c r="FVK4" s="22"/>
      <c r="FVL4" s="21"/>
      <c r="FVM4" s="21"/>
      <c r="FVN4" s="21"/>
      <c r="FVO4" s="21"/>
      <c r="FVP4" s="21"/>
      <c r="FVQ4" s="21"/>
      <c r="FVR4" s="21"/>
      <c r="FVS4" s="22"/>
      <c r="FVT4" s="21"/>
      <c r="FVU4" s="21"/>
      <c r="FVV4" s="21"/>
      <c r="FVW4" s="21"/>
      <c r="FVX4" s="21"/>
      <c r="FVY4" s="21"/>
      <c r="FVZ4" s="21"/>
      <c r="FWA4" s="22"/>
      <c r="FWB4" s="21"/>
      <c r="FWC4" s="21"/>
      <c r="FWD4" s="21"/>
      <c r="FWE4" s="21"/>
      <c r="FWF4" s="21"/>
      <c r="FWG4" s="21"/>
      <c r="FWH4" s="21"/>
      <c r="FWI4" s="22"/>
      <c r="FWJ4" s="21"/>
      <c r="FWK4" s="21"/>
      <c r="FWL4" s="21"/>
      <c r="FWM4" s="21"/>
      <c r="FWN4" s="21"/>
      <c r="FWO4" s="21"/>
      <c r="FWP4" s="21"/>
      <c r="FWQ4" s="22"/>
      <c r="FWR4" s="21"/>
      <c r="FWS4" s="21"/>
      <c r="FWT4" s="21"/>
      <c r="FWU4" s="21"/>
      <c r="FWV4" s="21"/>
      <c r="FWW4" s="21"/>
      <c r="FWX4" s="21"/>
      <c r="FWY4" s="22"/>
      <c r="FWZ4" s="21"/>
      <c r="FXA4" s="21"/>
      <c r="FXB4" s="21"/>
      <c r="FXC4" s="21"/>
      <c r="FXD4" s="21"/>
      <c r="FXE4" s="21"/>
      <c r="FXF4" s="21"/>
      <c r="FXG4" s="22"/>
      <c r="FXH4" s="21"/>
      <c r="FXI4" s="21"/>
      <c r="FXJ4" s="21"/>
      <c r="FXK4" s="21"/>
      <c r="FXL4" s="21"/>
      <c r="FXM4" s="21"/>
      <c r="FXN4" s="21"/>
      <c r="FXO4" s="22"/>
      <c r="FXP4" s="21"/>
      <c r="FXQ4" s="21"/>
      <c r="FXR4" s="21"/>
      <c r="FXS4" s="21"/>
      <c r="FXT4" s="21"/>
      <c r="FXU4" s="21"/>
      <c r="FXV4" s="21"/>
      <c r="FXW4" s="22"/>
      <c r="FXX4" s="21"/>
      <c r="FXY4" s="21"/>
      <c r="FXZ4" s="21"/>
      <c r="FYA4" s="21"/>
      <c r="FYB4" s="21"/>
      <c r="FYC4" s="21"/>
      <c r="FYD4" s="21"/>
      <c r="FYE4" s="22"/>
      <c r="FYF4" s="21"/>
      <c r="FYG4" s="21"/>
      <c r="FYH4" s="21"/>
      <c r="FYI4" s="21"/>
      <c r="FYJ4" s="21"/>
      <c r="FYK4" s="21"/>
      <c r="FYL4" s="21"/>
      <c r="FYM4" s="22"/>
      <c r="FYN4" s="21"/>
      <c r="FYO4" s="21"/>
      <c r="FYP4" s="21"/>
      <c r="FYQ4" s="21"/>
      <c r="FYR4" s="21"/>
      <c r="FYS4" s="21"/>
      <c r="FYT4" s="21"/>
      <c r="FYU4" s="22"/>
      <c r="FYV4" s="21"/>
      <c r="FYW4" s="21"/>
      <c r="FYX4" s="21"/>
      <c r="FYY4" s="21"/>
      <c r="FYZ4" s="21"/>
      <c r="FZA4" s="21"/>
      <c r="FZB4" s="21"/>
      <c r="FZC4" s="22"/>
      <c r="FZD4" s="21"/>
      <c r="FZE4" s="21"/>
      <c r="FZF4" s="21"/>
      <c r="FZG4" s="21"/>
      <c r="FZH4" s="21"/>
      <c r="FZI4" s="21"/>
      <c r="FZJ4" s="21"/>
      <c r="FZK4" s="22"/>
      <c r="FZL4" s="21"/>
      <c r="FZM4" s="21"/>
      <c r="FZN4" s="21"/>
      <c r="FZO4" s="21"/>
      <c r="FZP4" s="21"/>
      <c r="FZQ4" s="21"/>
      <c r="FZR4" s="21"/>
      <c r="FZS4" s="22"/>
      <c r="FZT4" s="21"/>
      <c r="FZU4" s="21"/>
      <c r="FZV4" s="21"/>
      <c r="FZW4" s="21"/>
      <c r="FZX4" s="21"/>
      <c r="FZY4" s="21"/>
      <c r="FZZ4" s="21"/>
      <c r="GAA4" s="22"/>
      <c r="GAB4" s="21"/>
      <c r="GAC4" s="21"/>
      <c r="GAD4" s="21"/>
      <c r="GAE4" s="21"/>
      <c r="GAF4" s="21"/>
      <c r="GAG4" s="21"/>
      <c r="GAH4" s="21"/>
      <c r="GAI4" s="22"/>
      <c r="GAJ4" s="21"/>
      <c r="GAK4" s="21"/>
      <c r="GAL4" s="21"/>
      <c r="GAM4" s="21"/>
      <c r="GAN4" s="21"/>
      <c r="GAO4" s="21"/>
      <c r="GAP4" s="21"/>
      <c r="GAQ4" s="22"/>
      <c r="GAR4" s="21"/>
      <c r="GAS4" s="21"/>
      <c r="GAT4" s="21"/>
      <c r="GAU4" s="21"/>
      <c r="GAV4" s="21"/>
      <c r="GAW4" s="21"/>
      <c r="GAX4" s="21"/>
      <c r="GAY4" s="22"/>
      <c r="GAZ4" s="21"/>
      <c r="GBA4" s="21"/>
      <c r="GBB4" s="21"/>
      <c r="GBC4" s="21"/>
      <c r="GBD4" s="21"/>
      <c r="GBE4" s="21"/>
      <c r="GBF4" s="21"/>
      <c r="GBG4" s="22"/>
      <c r="GBH4" s="21"/>
      <c r="GBI4" s="21"/>
      <c r="GBJ4" s="21"/>
      <c r="GBK4" s="21"/>
      <c r="GBL4" s="21"/>
      <c r="GBM4" s="21"/>
      <c r="GBN4" s="21"/>
      <c r="GBO4" s="22"/>
      <c r="GBP4" s="21"/>
      <c r="GBQ4" s="21"/>
      <c r="GBR4" s="21"/>
      <c r="GBS4" s="21"/>
      <c r="GBT4" s="21"/>
      <c r="GBU4" s="21"/>
      <c r="GBV4" s="21"/>
      <c r="GBW4" s="22"/>
      <c r="GBX4" s="21"/>
      <c r="GBY4" s="21"/>
      <c r="GBZ4" s="21"/>
      <c r="GCA4" s="21"/>
      <c r="GCB4" s="21"/>
      <c r="GCC4" s="21"/>
      <c r="GCD4" s="21"/>
      <c r="GCE4" s="22"/>
      <c r="GCF4" s="21"/>
      <c r="GCG4" s="21"/>
      <c r="GCH4" s="21"/>
      <c r="GCI4" s="21"/>
      <c r="GCJ4" s="21"/>
      <c r="GCK4" s="21"/>
      <c r="GCL4" s="21"/>
      <c r="GCM4" s="22"/>
      <c r="GCN4" s="21"/>
      <c r="GCO4" s="21"/>
      <c r="GCP4" s="21"/>
      <c r="GCQ4" s="21"/>
      <c r="GCR4" s="21"/>
      <c r="GCS4" s="21"/>
      <c r="GCT4" s="21"/>
      <c r="GCU4" s="22"/>
      <c r="GCV4" s="21"/>
      <c r="GCW4" s="21"/>
      <c r="GCX4" s="21"/>
      <c r="GCY4" s="21"/>
      <c r="GCZ4" s="21"/>
      <c r="GDA4" s="21"/>
      <c r="GDB4" s="21"/>
      <c r="GDC4" s="22"/>
      <c r="GDD4" s="21"/>
      <c r="GDE4" s="21"/>
      <c r="GDF4" s="21"/>
      <c r="GDG4" s="21"/>
      <c r="GDH4" s="21"/>
      <c r="GDI4" s="21"/>
      <c r="GDJ4" s="21"/>
      <c r="GDK4" s="22"/>
      <c r="GDL4" s="21"/>
      <c r="GDM4" s="21"/>
      <c r="GDN4" s="21"/>
      <c r="GDO4" s="21"/>
      <c r="GDP4" s="21"/>
      <c r="GDQ4" s="21"/>
      <c r="GDR4" s="21"/>
      <c r="GDS4" s="22"/>
      <c r="GDT4" s="21"/>
      <c r="GDU4" s="21"/>
      <c r="GDV4" s="21"/>
      <c r="GDW4" s="21"/>
      <c r="GDX4" s="21"/>
      <c r="GDY4" s="21"/>
      <c r="GDZ4" s="21"/>
      <c r="GEA4" s="22"/>
      <c r="GEB4" s="21"/>
      <c r="GEC4" s="21"/>
      <c r="GED4" s="21"/>
      <c r="GEE4" s="21"/>
      <c r="GEF4" s="21"/>
      <c r="GEG4" s="21"/>
      <c r="GEH4" s="21"/>
      <c r="GEI4" s="22"/>
      <c r="GEJ4" s="21"/>
      <c r="GEK4" s="21"/>
      <c r="GEL4" s="21"/>
      <c r="GEM4" s="21"/>
      <c r="GEN4" s="21"/>
      <c r="GEO4" s="21"/>
      <c r="GEP4" s="21"/>
      <c r="GEQ4" s="22"/>
      <c r="GER4" s="21"/>
      <c r="GES4" s="21"/>
      <c r="GET4" s="21"/>
      <c r="GEU4" s="21"/>
      <c r="GEV4" s="21"/>
      <c r="GEW4" s="21"/>
      <c r="GEX4" s="21"/>
      <c r="GEY4" s="22"/>
      <c r="GEZ4" s="21"/>
      <c r="GFA4" s="21"/>
      <c r="GFB4" s="21"/>
      <c r="GFC4" s="21"/>
      <c r="GFD4" s="21"/>
      <c r="GFE4" s="21"/>
      <c r="GFF4" s="21"/>
      <c r="GFG4" s="22"/>
      <c r="GFH4" s="21"/>
      <c r="GFI4" s="21"/>
      <c r="GFJ4" s="21"/>
      <c r="GFK4" s="21"/>
      <c r="GFL4" s="21"/>
      <c r="GFM4" s="21"/>
      <c r="GFN4" s="21"/>
      <c r="GFO4" s="22"/>
      <c r="GFP4" s="21"/>
      <c r="GFQ4" s="21"/>
      <c r="GFR4" s="21"/>
      <c r="GFS4" s="21"/>
      <c r="GFT4" s="21"/>
      <c r="GFU4" s="21"/>
      <c r="GFV4" s="21"/>
      <c r="GFW4" s="22"/>
      <c r="GFX4" s="21"/>
      <c r="GFY4" s="21"/>
      <c r="GFZ4" s="21"/>
      <c r="GGA4" s="21"/>
      <c r="GGB4" s="21"/>
      <c r="GGC4" s="21"/>
      <c r="GGD4" s="21"/>
      <c r="GGE4" s="22"/>
      <c r="GGF4" s="21"/>
      <c r="GGG4" s="21"/>
      <c r="GGH4" s="21"/>
      <c r="GGI4" s="21"/>
      <c r="GGJ4" s="21"/>
      <c r="GGK4" s="21"/>
      <c r="GGL4" s="21"/>
      <c r="GGM4" s="22"/>
      <c r="GGN4" s="21"/>
      <c r="GGO4" s="21"/>
      <c r="GGP4" s="21"/>
      <c r="GGQ4" s="21"/>
      <c r="GGR4" s="21"/>
      <c r="GGS4" s="21"/>
      <c r="GGT4" s="21"/>
      <c r="GGU4" s="22"/>
      <c r="GGV4" s="21"/>
      <c r="GGW4" s="21"/>
      <c r="GGX4" s="21"/>
      <c r="GGY4" s="21"/>
      <c r="GGZ4" s="21"/>
      <c r="GHA4" s="21"/>
      <c r="GHB4" s="21"/>
      <c r="GHC4" s="22"/>
      <c r="GHD4" s="21"/>
      <c r="GHE4" s="21"/>
      <c r="GHF4" s="21"/>
      <c r="GHG4" s="21"/>
      <c r="GHH4" s="21"/>
      <c r="GHI4" s="21"/>
      <c r="GHJ4" s="21"/>
      <c r="GHK4" s="22"/>
      <c r="GHL4" s="21"/>
      <c r="GHM4" s="21"/>
      <c r="GHN4" s="21"/>
      <c r="GHO4" s="21"/>
      <c r="GHP4" s="21"/>
      <c r="GHQ4" s="21"/>
      <c r="GHR4" s="21"/>
      <c r="GHS4" s="22"/>
      <c r="GHT4" s="21"/>
      <c r="GHU4" s="21"/>
      <c r="GHV4" s="21"/>
      <c r="GHW4" s="21"/>
      <c r="GHX4" s="21"/>
      <c r="GHY4" s="21"/>
      <c r="GHZ4" s="21"/>
      <c r="GIA4" s="22"/>
      <c r="GIB4" s="21"/>
      <c r="GIC4" s="21"/>
      <c r="GID4" s="21"/>
      <c r="GIE4" s="21"/>
      <c r="GIF4" s="21"/>
      <c r="GIG4" s="21"/>
      <c r="GIH4" s="21"/>
      <c r="GII4" s="22"/>
      <c r="GIJ4" s="21"/>
      <c r="GIK4" s="21"/>
      <c r="GIL4" s="21"/>
      <c r="GIM4" s="21"/>
      <c r="GIN4" s="21"/>
      <c r="GIO4" s="21"/>
      <c r="GIP4" s="21"/>
      <c r="GIQ4" s="22"/>
      <c r="GIR4" s="21"/>
      <c r="GIS4" s="21"/>
      <c r="GIT4" s="21"/>
      <c r="GIU4" s="21"/>
      <c r="GIV4" s="21"/>
      <c r="GIW4" s="21"/>
      <c r="GIX4" s="21"/>
      <c r="GIY4" s="22"/>
      <c r="GIZ4" s="21"/>
      <c r="GJA4" s="21"/>
      <c r="GJB4" s="21"/>
      <c r="GJC4" s="21"/>
      <c r="GJD4" s="21"/>
      <c r="GJE4" s="21"/>
      <c r="GJF4" s="21"/>
      <c r="GJG4" s="22"/>
      <c r="GJH4" s="21"/>
      <c r="GJI4" s="21"/>
      <c r="GJJ4" s="21"/>
      <c r="GJK4" s="21"/>
      <c r="GJL4" s="21"/>
      <c r="GJM4" s="21"/>
      <c r="GJN4" s="21"/>
      <c r="GJO4" s="22"/>
      <c r="GJP4" s="21"/>
      <c r="GJQ4" s="21"/>
      <c r="GJR4" s="21"/>
      <c r="GJS4" s="21"/>
      <c r="GJT4" s="21"/>
      <c r="GJU4" s="21"/>
      <c r="GJV4" s="21"/>
      <c r="GJW4" s="22"/>
      <c r="GJX4" s="21"/>
      <c r="GJY4" s="21"/>
      <c r="GJZ4" s="21"/>
      <c r="GKA4" s="21"/>
      <c r="GKB4" s="21"/>
      <c r="GKC4" s="21"/>
      <c r="GKD4" s="21"/>
      <c r="GKE4" s="22"/>
      <c r="GKF4" s="21"/>
      <c r="GKG4" s="21"/>
      <c r="GKH4" s="21"/>
      <c r="GKI4" s="21"/>
      <c r="GKJ4" s="21"/>
      <c r="GKK4" s="21"/>
      <c r="GKL4" s="21"/>
      <c r="GKM4" s="22"/>
      <c r="GKN4" s="21"/>
      <c r="GKO4" s="21"/>
      <c r="GKP4" s="21"/>
      <c r="GKQ4" s="21"/>
      <c r="GKR4" s="21"/>
      <c r="GKS4" s="21"/>
      <c r="GKT4" s="21"/>
      <c r="GKU4" s="22"/>
      <c r="GKV4" s="21"/>
      <c r="GKW4" s="21"/>
      <c r="GKX4" s="21"/>
      <c r="GKY4" s="21"/>
      <c r="GKZ4" s="21"/>
      <c r="GLA4" s="21"/>
      <c r="GLB4" s="21"/>
      <c r="GLC4" s="22"/>
      <c r="GLD4" s="21"/>
      <c r="GLE4" s="21"/>
      <c r="GLF4" s="21"/>
      <c r="GLG4" s="21"/>
      <c r="GLH4" s="21"/>
      <c r="GLI4" s="21"/>
      <c r="GLJ4" s="21"/>
      <c r="GLK4" s="22"/>
      <c r="GLL4" s="21"/>
      <c r="GLM4" s="21"/>
      <c r="GLN4" s="21"/>
      <c r="GLO4" s="21"/>
      <c r="GLP4" s="21"/>
      <c r="GLQ4" s="21"/>
      <c r="GLR4" s="21"/>
      <c r="GLS4" s="22"/>
      <c r="GLT4" s="21"/>
      <c r="GLU4" s="21"/>
      <c r="GLV4" s="21"/>
      <c r="GLW4" s="21"/>
      <c r="GLX4" s="21"/>
      <c r="GLY4" s="21"/>
      <c r="GLZ4" s="21"/>
      <c r="GMA4" s="22"/>
      <c r="GMB4" s="21"/>
      <c r="GMC4" s="21"/>
      <c r="GMD4" s="21"/>
      <c r="GME4" s="21"/>
      <c r="GMF4" s="21"/>
      <c r="GMG4" s="21"/>
      <c r="GMH4" s="21"/>
      <c r="GMI4" s="22"/>
      <c r="GMJ4" s="21"/>
      <c r="GMK4" s="21"/>
      <c r="GML4" s="21"/>
      <c r="GMM4" s="21"/>
      <c r="GMN4" s="21"/>
      <c r="GMO4" s="21"/>
      <c r="GMP4" s="21"/>
      <c r="GMQ4" s="22"/>
      <c r="GMR4" s="21"/>
      <c r="GMS4" s="21"/>
      <c r="GMT4" s="21"/>
      <c r="GMU4" s="21"/>
      <c r="GMV4" s="21"/>
      <c r="GMW4" s="21"/>
      <c r="GMX4" s="21"/>
      <c r="GMY4" s="22"/>
      <c r="GMZ4" s="21"/>
      <c r="GNA4" s="21"/>
      <c r="GNB4" s="21"/>
      <c r="GNC4" s="21"/>
      <c r="GND4" s="21"/>
      <c r="GNE4" s="21"/>
      <c r="GNF4" s="21"/>
      <c r="GNG4" s="22"/>
      <c r="GNH4" s="21"/>
      <c r="GNI4" s="21"/>
      <c r="GNJ4" s="21"/>
      <c r="GNK4" s="21"/>
      <c r="GNL4" s="21"/>
      <c r="GNM4" s="21"/>
      <c r="GNN4" s="21"/>
      <c r="GNO4" s="22"/>
      <c r="GNP4" s="21"/>
      <c r="GNQ4" s="21"/>
      <c r="GNR4" s="21"/>
      <c r="GNS4" s="21"/>
      <c r="GNT4" s="21"/>
      <c r="GNU4" s="21"/>
      <c r="GNV4" s="21"/>
      <c r="GNW4" s="22"/>
      <c r="GNX4" s="21"/>
      <c r="GNY4" s="21"/>
      <c r="GNZ4" s="21"/>
      <c r="GOA4" s="21"/>
      <c r="GOB4" s="21"/>
      <c r="GOC4" s="21"/>
      <c r="GOD4" s="21"/>
      <c r="GOE4" s="22"/>
      <c r="GOF4" s="21"/>
      <c r="GOG4" s="21"/>
      <c r="GOH4" s="21"/>
      <c r="GOI4" s="21"/>
      <c r="GOJ4" s="21"/>
      <c r="GOK4" s="21"/>
      <c r="GOL4" s="21"/>
      <c r="GOM4" s="22"/>
      <c r="GON4" s="21"/>
      <c r="GOO4" s="21"/>
      <c r="GOP4" s="21"/>
      <c r="GOQ4" s="21"/>
      <c r="GOR4" s="21"/>
      <c r="GOS4" s="21"/>
      <c r="GOT4" s="21"/>
      <c r="GOU4" s="22"/>
      <c r="GOV4" s="21"/>
      <c r="GOW4" s="21"/>
      <c r="GOX4" s="21"/>
      <c r="GOY4" s="21"/>
      <c r="GOZ4" s="21"/>
      <c r="GPA4" s="21"/>
      <c r="GPB4" s="21"/>
      <c r="GPC4" s="22"/>
      <c r="GPD4" s="21"/>
      <c r="GPE4" s="21"/>
      <c r="GPF4" s="21"/>
      <c r="GPG4" s="21"/>
      <c r="GPH4" s="21"/>
      <c r="GPI4" s="21"/>
      <c r="GPJ4" s="21"/>
      <c r="GPK4" s="22"/>
      <c r="GPL4" s="21"/>
      <c r="GPM4" s="21"/>
      <c r="GPN4" s="21"/>
      <c r="GPO4" s="21"/>
      <c r="GPP4" s="21"/>
      <c r="GPQ4" s="21"/>
      <c r="GPR4" s="21"/>
      <c r="GPS4" s="22"/>
      <c r="GPT4" s="21"/>
      <c r="GPU4" s="21"/>
      <c r="GPV4" s="21"/>
      <c r="GPW4" s="21"/>
      <c r="GPX4" s="21"/>
      <c r="GPY4" s="21"/>
      <c r="GPZ4" s="21"/>
      <c r="GQA4" s="22"/>
      <c r="GQB4" s="21"/>
      <c r="GQC4" s="21"/>
      <c r="GQD4" s="21"/>
      <c r="GQE4" s="21"/>
      <c r="GQF4" s="21"/>
      <c r="GQG4" s="21"/>
      <c r="GQH4" s="21"/>
      <c r="GQI4" s="22"/>
      <c r="GQJ4" s="21"/>
      <c r="GQK4" s="21"/>
      <c r="GQL4" s="21"/>
      <c r="GQM4" s="21"/>
      <c r="GQN4" s="21"/>
      <c r="GQO4" s="21"/>
      <c r="GQP4" s="21"/>
      <c r="GQQ4" s="22"/>
      <c r="GQR4" s="21"/>
      <c r="GQS4" s="21"/>
      <c r="GQT4" s="21"/>
      <c r="GQU4" s="21"/>
      <c r="GQV4" s="21"/>
      <c r="GQW4" s="21"/>
      <c r="GQX4" s="21"/>
      <c r="GQY4" s="22"/>
      <c r="GQZ4" s="21"/>
      <c r="GRA4" s="21"/>
      <c r="GRB4" s="21"/>
      <c r="GRC4" s="21"/>
      <c r="GRD4" s="21"/>
      <c r="GRE4" s="21"/>
      <c r="GRF4" s="21"/>
      <c r="GRG4" s="22"/>
      <c r="GRH4" s="21"/>
      <c r="GRI4" s="21"/>
      <c r="GRJ4" s="21"/>
      <c r="GRK4" s="21"/>
      <c r="GRL4" s="21"/>
      <c r="GRM4" s="21"/>
      <c r="GRN4" s="21"/>
      <c r="GRO4" s="22"/>
      <c r="GRP4" s="21"/>
      <c r="GRQ4" s="21"/>
      <c r="GRR4" s="21"/>
      <c r="GRS4" s="21"/>
      <c r="GRT4" s="21"/>
      <c r="GRU4" s="21"/>
      <c r="GRV4" s="21"/>
      <c r="GRW4" s="22"/>
      <c r="GRX4" s="21"/>
      <c r="GRY4" s="21"/>
      <c r="GRZ4" s="21"/>
      <c r="GSA4" s="21"/>
      <c r="GSB4" s="21"/>
      <c r="GSC4" s="21"/>
      <c r="GSD4" s="21"/>
      <c r="GSE4" s="22"/>
      <c r="GSF4" s="21"/>
      <c r="GSG4" s="21"/>
      <c r="GSH4" s="21"/>
      <c r="GSI4" s="21"/>
      <c r="GSJ4" s="21"/>
      <c r="GSK4" s="21"/>
      <c r="GSL4" s="21"/>
      <c r="GSM4" s="22"/>
      <c r="GSN4" s="21"/>
      <c r="GSO4" s="21"/>
      <c r="GSP4" s="21"/>
      <c r="GSQ4" s="21"/>
      <c r="GSR4" s="21"/>
      <c r="GSS4" s="21"/>
      <c r="GST4" s="21"/>
      <c r="GSU4" s="22"/>
      <c r="GSV4" s="21"/>
      <c r="GSW4" s="21"/>
      <c r="GSX4" s="21"/>
      <c r="GSY4" s="21"/>
      <c r="GSZ4" s="21"/>
      <c r="GTA4" s="21"/>
      <c r="GTB4" s="21"/>
      <c r="GTC4" s="22"/>
      <c r="GTD4" s="21"/>
      <c r="GTE4" s="21"/>
      <c r="GTF4" s="21"/>
      <c r="GTG4" s="21"/>
      <c r="GTH4" s="21"/>
      <c r="GTI4" s="21"/>
      <c r="GTJ4" s="21"/>
      <c r="GTK4" s="22"/>
      <c r="GTL4" s="21"/>
      <c r="GTM4" s="21"/>
      <c r="GTN4" s="21"/>
      <c r="GTO4" s="21"/>
      <c r="GTP4" s="21"/>
      <c r="GTQ4" s="21"/>
      <c r="GTR4" s="21"/>
      <c r="GTS4" s="22"/>
      <c r="GTT4" s="21"/>
      <c r="GTU4" s="21"/>
      <c r="GTV4" s="21"/>
      <c r="GTW4" s="21"/>
      <c r="GTX4" s="21"/>
      <c r="GTY4" s="21"/>
      <c r="GTZ4" s="21"/>
      <c r="GUA4" s="22"/>
      <c r="GUB4" s="21"/>
      <c r="GUC4" s="21"/>
      <c r="GUD4" s="21"/>
      <c r="GUE4" s="21"/>
      <c r="GUF4" s="21"/>
      <c r="GUG4" s="21"/>
      <c r="GUH4" s="21"/>
      <c r="GUI4" s="22"/>
      <c r="GUJ4" s="21"/>
      <c r="GUK4" s="21"/>
      <c r="GUL4" s="21"/>
      <c r="GUM4" s="21"/>
      <c r="GUN4" s="21"/>
      <c r="GUO4" s="21"/>
      <c r="GUP4" s="21"/>
      <c r="GUQ4" s="22"/>
      <c r="GUR4" s="21"/>
      <c r="GUS4" s="21"/>
      <c r="GUT4" s="21"/>
      <c r="GUU4" s="21"/>
      <c r="GUV4" s="21"/>
      <c r="GUW4" s="21"/>
      <c r="GUX4" s="21"/>
      <c r="GUY4" s="22"/>
      <c r="GUZ4" s="21"/>
      <c r="GVA4" s="21"/>
      <c r="GVB4" s="21"/>
      <c r="GVC4" s="21"/>
      <c r="GVD4" s="21"/>
      <c r="GVE4" s="21"/>
      <c r="GVF4" s="21"/>
      <c r="GVG4" s="22"/>
      <c r="GVH4" s="21"/>
      <c r="GVI4" s="21"/>
      <c r="GVJ4" s="21"/>
      <c r="GVK4" s="21"/>
      <c r="GVL4" s="21"/>
      <c r="GVM4" s="21"/>
      <c r="GVN4" s="21"/>
      <c r="GVO4" s="22"/>
      <c r="GVP4" s="21"/>
      <c r="GVQ4" s="21"/>
      <c r="GVR4" s="21"/>
      <c r="GVS4" s="21"/>
      <c r="GVT4" s="21"/>
      <c r="GVU4" s="21"/>
      <c r="GVV4" s="21"/>
      <c r="GVW4" s="22"/>
      <c r="GVX4" s="21"/>
      <c r="GVY4" s="21"/>
      <c r="GVZ4" s="21"/>
      <c r="GWA4" s="21"/>
      <c r="GWB4" s="21"/>
      <c r="GWC4" s="21"/>
      <c r="GWD4" s="21"/>
      <c r="GWE4" s="22"/>
      <c r="GWF4" s="21"/>
      <c r="GWG4" s="21"/>
      <c r="GWH4" s="21"/>
      <c r="GWI4" s="21"/>
      <c r="GWJ4" s="21"/>
      <c r="GWK4" s="21"/>
      <c r="GWL4" s="21"/>
      <c r="GWM4" s="22"/>
      <c r="GWN4" s="21"/>
      <c r="GWO4" s="21"/>
      <c r="GWP4" s="21"/>
      <c r="GWQ4" s="21"/>
      <c r="GWR4" s="21"/>
      <c r="GWS4" s="21"/>
      <c r="GWT4" s="21"/>
      <c r="GWU4" s="22"/>
      <c r="GWV4" s="21"/>
      <c r="GWW4" s="21"/>
      <c r="GWX4" s="21"/>
      <c r="GWY4" s="21"/>
      <c r="GWZ4" s="21"/>
      <c r="GXA4" s="21"/>
      <c r="GXB4" s="21"/>
      <c r="GXC4" s="22"/>
      <c r="GXD4" s="21"/>
      <c r="GXE4" s="21"/>
      <c r="GXF4" s="21"/>
      <c r="GXG4" s="21"/>
      <c r="GXH4" s="21"/>
      <c r="GXI4" s="21"/>
      <c r="GXJ4" s="21"/>
      <c r="GXK4" s="22"/>
      <c r="GXL4" s="21"/>
      <c r="GXM4" s="21"/>
      <c r="GXN4" s="21"/>
      <c r="GXO4" s="21"/>
      <c r="GXP4" s="21"/>
      <c r="GXQ4" s="21"/>
      <c r="GXR4" s="21"/>
      <c r="GXS4" s="22"/>
      <c r="GXT4" s="21"/>
      <c r="GXU4" s="21"/>
      <c r="GXV4" s="21"/>
      <c r="GXW4" s="21"/>
      <c r="GXX4" s="21"/>
      <c r="GXY4" s="21"/>
      <c r="GXZ4" s="21"/>
      <c r="GYA4" s="22"/>
      <c r="GYB4" s="21"/>
      <c r="GYC4" s="21"/>
      <c r="GYD4" s="21"/>
      <c r="GYE4" s="21"/>
      <c r="GYF4" s="21"/>
      <c r="GYG4" s="21"/>
      <c r="GYH4" s="21"/>
      <c r="GYI4" s="22"/>
      <c r="GYJ4" s="21"/>
      <c r="GYK4" s="21"/>
      <c r="GYL4" s="21"/>
      <c r="GYM4" s="21"/>
      <c r="GYN4" s="21"/>
      <c r="GYO4" s="21"/>
      <c r="GYP4" s="21"/>
      <c r="GYQ4" s="22"/>
      <c r="GYR4" s="21"/>
      <c r="GYS4" s="21"/>
      <c r="GYT4" s="21"/>
      <c r="GYU4" s="21"/>
      <c r="GYV4" s="21"/>
      <c r="GYW4" s="21"/>
      <c r="GYX4" s="21"/>
      <c r="GYY4" s="22"/>
      <c r="GYZ4" s="21"/>
      <c r="GZA4" s="21"/>
      <c r="GZB4" s="21"/>
      <c r="GZC4" s="21"/>
      <c r="GZD4" s="21"/>
      <c r="GZE4" s="21"/>
      <c r="GZF4" s="21"/>
      <c r="GZG4" s="22"/>
      <c r="GZH4" s="21"/>
      <c r="GZI4" s="21"/>
      <c r="GZJ4" s="21"/>
      <c r="GZK4" s="21"/>
      <c r="GZL4" s="21"/>
      <c r="GZM4" s="21"/>
      <c r="GZN4" s="21"/>
      <c r="GZO4" s="22"/>
      <c r="GZP4" s="21"/>
      <c r="GZQ4" s="21"/>
      <c r="GZR4" s="21"/>
      <c r="GZS4" s="21"/>
      <c r="GZT4" s="21"/>
      <c r="GZU4" s="21"/>
      <c r="GZV4" s="21"/>
      <c r="GZW4" s="22"/>
      <c r="GZX4" s="21"/>
      <c r="GZY4" s="21"/>
      <c r="GZZ4" s="21"/>
      <c r="HAA4" s="21"/>
      <c r="HAB4" s="21"/>
      <c r="HAC4" s="21"/>
      <c r="HAD4" s="21"/>
      <c r="HAE4" s="22"/>
      <c r="HAF4" s="21"/>
      <c r="HAG4" s="21"/>
      <c r="HAH4" s="21"/>
      <c r="HAI4" s="21"/>
      <c r="HAJ4" s="21"/>
      <c r="HAK4" s="21"/>
      <c r="HAL4" s="21"/>
      <c r="HAM4" s="22"/>
      <c r="HAN4" s="21"/>
      <c r="HAO4" s="21"/>
      <c r="HAP4" s="21"/>
      <c r="HAQ4" s="21"/>
      <c r="HAR4" s="21"/>
      <c r="HAS4" s="21"/>
      <c r="HAT4" s="21"/>
      <c r="HAU4" s="22"/>
      <c r="HAV4" s="21"/>
      <c r="HAW4" s="21"/>
      <c r="HAX4" s="21"/>
      <c r="HAY4" s="21"/>
      <c r="HAZ4" s="21"/>
      <c r="HBA4" s="21"/>
      <c r="HBB4" s="21"/>
      <c r="HBC4" s="22"/>
      <c r="HBD4" s="21"/>
      <c r="HBE4" s="21"/>
      <c r="HBF4" s="21"/>
      <c r="HBG4" s="21"/>
      <c r="HBH4" s="21"/>
      <c r="HBI4" s="21"/>
      <c r="HBJ4" s="21"/>
      <c r="HBK4" s="22"/>
      <c r="HBL4" s="21"/>
      <c r="HBM4" s="21"/>
      <c r="HBN4" s="21"/>
      <c r="HBO4" s="21"/>
      <c r="HBP4" s="21"/>
      <c r="HBQ4" s="21"/>
      <c r="HBR4" s="21"/>
      <c r="HBS4" s="22"/>
      <c r="HBT4" s="21"/>
      <c r="HBU4" s="21"/>
      <c r="HBV4" s="21"/>
      <c r="HBW4" s="21"/>
      <c r="HBX4" s="21"/>
      <c r="HBY4" s="21"/>
      <c r="HBZ4" s="21"/>
      <c r="HCA4" s="22"/>
      <c r="HCB4" s="21"/>
      <c r="HCC4" s="21"/>
      <c r="HCD4" s="21"/>
      <c r="HCE4" s="21"/>
      <c r="HCF4" s="21"/>
      <c r="HCG4" s="21"/>
      <c r="HCH4" s="21"/>
      <c r="HCI4" s="22"/>
      <c r="HCJ4" s="21"/>
      <c r="HCK4" s="21"/>
      <c r="HCL4" s="21"/>
      <c r="HCM4" s="21"/>
      <c r="HCN4" s="21"/>
      <c r="HCO4" s="21"/>
      <c r="HCP4" s="21"/>
      <c r="HCQ4" s="22"/>
      <c r="HCR4" s="21"/>
      <c r="HCS4" s="21"/>
      <c r="HCT4" s="21"/>
      <c r="HCU4" s="21"/>
      <c r="HCV4" s="21"/>
      <c r="HCW4" s="21"/>
      <c r="HCX4" s="21"/>
      <c r="HCY4" s="22"/>
      <c r="HCZ4" s="21"/>
      <c r="HDA4" s="21"/>
      <c r="HDB4" s="21"/>
      <c r="HDC4" s="21"/>
      <c r="HDD4" s="21"/>
      <c r="HDE4" s="21"/>
      <c r="HDF4" s="21"/>
      <c r="HDG4" s="22"/>
      <c r="HDH4" s="21"/>
      <c r="HDI4" s="21"/>
      <c r="HDJ4" s="21"/>
      <c r="HDK4" s="21"/>
      <c r="HDL4" s="21"/>
      <c r="HDM4" s="21"/>
      <c r="HDN4" s="21"/>
      <c r="HDO4" s="22"/>
      <c r="HDP4" s="21"/>
      <c r="HDQ4" s="21"/>
      <c r="HDR4" s="21"/>
      <c r="HDS4" s="21"/>
      <c r="HDT4" s="21"/>
      <c r="HDU4" s="21"/>
      <c r="HDV4" s="21"/>
      <c r="HDW4" s="22"/>
      <c r="HDX4" s="21"/>
      <c r="HDY4" s="21"/>
      <c r="HDZ4" s="21"/>
      <c r="HEA4" s="21"/>
      <c r="HEB4" s="21"/>
      <c r="HEC4" s="21"/>
      <c r="HED4" s="21"/>
      <c r="HEE4" s="22"/>
      <c r="HEF4" s="21"/>
      <c r="HEG4" s="21"/>
      <c r="HEH4" s="21"/>
      <c r="HEI4" s="21"/>
      <c r="HEJ4" s="21"/>
      <c r="HEK4" s="21"/>
      <c r="HEL4" s="21"/>
      <c r="HEM4" s="22"/>
      <c r="HEN4" s="21"/>
      <c r="HEO4" s="21"/>
      <c r="HEP4" s="21"/>
      <c r="HEQ4" s="21"/>
      <c r="HER4" s="21"/>
      <c r="HES4" s="21"/>
      <c r="HET4" s="21"/>
      <c r="HEU4" s="22"/>
      <c r="HEV4" s="21"/>
      <c r="HEW4" s="21"/>
      <c r="HEX4" s="21"/>
      <c r="HEY4" s="21"/>
      <c r="HEZ4" s="21"/>
      <c r="HFA4" s="21"/>
      <c r="HFB4" s="21"/>
      <c r="HFC4" s="22"/>
      <c r="HFD4" s="21"/>
      <c r="HFE4" s="21"/>
      <c r="HFF4" s="21"/>
      <c r="HFG4" s="21"/>
      <c r="HFH4" s="21"/>
      <c r="HFI4" s="21"/>
      <c r="HFJ4" s="21"/>
      <c r="HFK4" s="22"/>
      <c r="HFL4" s="21"/>
      <c r="HFM4" s="21"/>
      <c r="HFN4" s="21"/>
      <c r="HFO4" s="21"/>
      <c r="HFP4" s="21"/>
      <c r="HFQ4" s="21"/>
      <c r="HFR4" s="21"/>
      <c r="HFS4" s="22"/>
      <c r="HFT4" s="21"/>
      <c r="HFU4" s="21"/>
      <c r="HFV4" s="21"/>
      <c r="HFW4" s="21"/>
      <c r="HFX4" s="21"/>
      <c r="HFY4" s="21"/>
      <c r="HFZ4" s="21"/>
      <c r="HGA4" s="22"/>
      <c r="HGB4" s="21"/>
      <c r="HGC4" s="21"/>
      <c r="HGD4" s="21"/>
      <c r="HGE4" s="21"/>
      <c r="HGF4" s="21"/>
      <c r="HGG4" s="21"/>
      <c r="HGH4" s="21"/>
      <c r="HGI4" s="22"/>
      <c r="HGJ4" s="21"/>
      <c r="HGK4" s="21"/>
      <c r="HGL4" s="21"/>
      <c r="HGM4" s="21"/>
      <c r="HGN4" s="21"/>
      <c r="HGO4" s="21"/>
      <c r="HGP4" s="21"/>
      <c r="HGQ4" s="22"/>
      <c r="HGR4" s="21"/>
      <c r="HGS4" s="21"/>
      <c r="HGT4" s="21"/>
      <c r="HGU4" s="21"/>
      <c r="HGV4" s="21"/>
      <c r="HGW4" s="21"/>
      <c r="HGX4" s="21"/>
      <c r="HGY4" s="22"/>
      <c r="HGZ4" s="21"/>
      <c r="HHA4" s="21"/>
      <c r="HHB4" s="21"/>
      <c r="HHC4" s="21"/>
      <c r="HHD4" s="21"/>
      <c r="HHE4" s="21"/>
      <c r="HHF4" s="21"/>
      <c r="HHG4" s="22"/>
      <c r="HHH4" s="21"/>
      <c r="HHI4" s="21"/>
      <c r="HHJ4" s="21"/>
      <c r="HHK4" s="21"/>
      <c r="HHL4" s="21"/>
      <c r="HHM4" s="21"/>
      <c r="HHN4" s="21"/>
      <c r="HHO4" s="22"/>
      <c r="HHP4" s="21"/>
      <c r="HHQ4" s="21"/>
      <c r="HHR4" s="21"/>
      <c r="HHS4" s="21"/>
      <c r="HHT4" s="21"/>
      <c r="HHU4" s="21"/>
      <c r="HHV4" s="21"/>
      <c r="HHW4" s="22"/>
      <c r="HHX4" s="21"/>
      <c r="HHY4" s="21"/>
      <c r="HHZ4" s="21"/>
      <c r="HIA4" s="21"/>
      <c r="HIB4" s="21"/>
      <c r="HIC4" s="21"/>
      <c r="HID4" s="21"/>
      <c r="HIE4" s="22"/>
      <c r="HIF4" s="21"/>
      <c r="HIG4" s="21"/>
      <c r="HIH4" s="21"/>
      <c r="HII4" s="21"/>
      <c r="HIJ4" s="21"/>
      <c r="HIK4" s="21"/>
      <c r="HIL4" s="21"/>
      <c r="HIM4" s="22"/>
      <c r="HIN4" s="21"/>
      <c r="HIO4" s="21"/>
      <c r="HIP4" s="21"/>
      <c r="HIQ4" s="21"/>
      <c r="HIR4" s="21"/>
      <c r="HIS4" s="21"/>
      <c r="HIT4" s="21"/>
      <c r="HIU4" s="22"/>
      <c r="HIV4" s="21"/>
      <c r="HIW4" s="21"/>
      <c r="HIX4" s="21"/>
      <c r="HIY4" s="21"/>
      <c r="HIZ4" s="21"/>
      <c r="HJA4" s="21"/>
      <c r="HJB4" s="21"/>
      <c r="HJC4" s="22"/>
      <c r="HJD4" s="21"/>
      <c r="HJE4" s="21"/>
      <c r="HJF4" s="21"/>
      <c r="HJG4" s="21"/>
      <c r="HJH4" s="21"/>
      <c r="HJI4" s="21"/>
      <c r="HJJ4" s="21"/>
      <c r="HJK4" s="22"/>
      <c r="HJL4" s="21"/>
      <c r="HJM4" s="21"/>
      <c r="HJN4" s="21"/>
      <c r="HJO4" s="21"/>
      <c r="HJP4" s="21"/>
      <c r="HJQ4" s="21"/>
      <c r="HJR4" s="21"/>
      <c r="HJS4" s="22"/>
      <c r="HJT4" s="21"/>
      <c r="HJU4" s="21"/>
      <c r="HJV4" s="21"/>
      <c r="HJW4" s="21"/>
      <c r="HJX4" s="21"/>
      <c r="HJY4" s="21"/>
      <c r="HJZ4" s="21"/>
      <c r="HKA4" s="22"/>
      <c r="HKB4" s="21"/>
      <c r="HKC4" s="21"/>
      <c r="HKD4" s="21"/>
      <c r="HKE4" s="21"/>
      <c r="HKF4" s="21"/>
      <c r="HKG4" s="21"/>
      <c r="HKH4" s="21"/>
      <c r="HKI4" s="22"/>
      <c r="HKJ4" s="21"/>
      <c r="HKK4" s="21"/>
      <c r="HKL4" s="21"/>
      <c r="HKM4" s="21"/>
      <c r="HKN4" s="21"/>
      <c r="HKO4" s="21"/>
      <c r="HKP4" s="21"/>
      <c r="HKQ4" s="22"/>
      <c r="HKR4" s="21"/>
      <c r="HKS4" s="21"/>
      <c r="HKT4" s="21"/>
      <c r="HKU4" s="21"/>
      <c r="HKV4" s="21"/>
      <c r="HKW4" s="21"/>
      <c r="HKX4" s="21"/>
      <c r="HKY4" s="22"/>
      <c r="HKZ4" s="21"/>
      <c r="HLA4" s="21"/>
      <c r="HLB4" s="21"/>
      <c r="HLC4" s="21"/>
      <c r="HLD4" s="21"/>
      <c r="HLE4" s="21"/>
      <c r="HLF4" s="21"/>
      <c r="HLG4" s="22"/>
      <c r="HLH4" s="21"/>
      <c r="HLI4" s="21"/>
      <c r="HLJ4" s="21"/>
      <c r="HLK4" s="21"/>
      <c r="HLL4" s="21"/>
      <c r="HLM4" s="21"/>
      <c r="HLN4" s="21"/>
      <c r="HLO4" s="22"/>
      <c r="HLP4" s="21"/>
      <c r="HLQ4" s="21"/>
      <c r="HLR4" s="21"/>
      <c r="HLS4" s="21"/>
      <c r="HLT4" s="21"/>
      <c r="HLU4" s="21"/>
      <c r="HLV4" s="21"/>
      <c r="HLW4" s="22"/>
      <c r="HLX4" s="21"/>
      <c r="HLY4" s="21"/>
      <c r="HLZ4" s="21"/>
      <c r="HMA4" s="21"/>
      <c r="HMB4" s="21"/>
      <c r="HMC4" s="21"/>
      <c r="HMD4" s="21"/>
      <c r="HME4" s="22"/>
      <c r="HMF4" s="21"/>
      <c r="HMG4" s="21"/>
      <c r="HMH4" s="21"/>
      <c r="HMI4" s="21"/>
      <c r="HMJ4" s="21"/>
      <c r="HMK4" s="21"/>
      <c r="HML4" s="21"/>
      <c r="HMM4" s="22"/>
      <c r="HMN4" s="21"/>
      <c r="HMO4" s="21"/>
      <c r="HMP4" s="21"/>
      <c r="HMQ4" s="21"/>
      <c r="HMR4" s="21"/>
      <c r="HMS4" s="21"/>
      <c r="HMT4" s="21"/>
      <c r="HMU4" s="22"/>
      <c r="HMV4" s="21"/>
      <c r="HMW4" s="21"/>
      <c r="HMX4" s="21"/>
      <c r="HMY4" s="21"/>
      <c r="HMZ4" s="21"/>
      <c r="HNA4" s="21"/>
      <c r="HNB4" s="21"/>
      <c r="HNC4" s="22"/>
      <c r="HND4" s="21"/>
      <c r="HNE4" s="21"/>
      <c r="HNF4" s="21"/>
      <c r="HNG4" s="21"/>
      <c r="HNH4" s="21"/>
      <c r="HNI4" s="21"/>
      <c r="HNJ4" s="21"/>
      <c r="HNK4" s="22"/>
      <c r="HNL4" s="21"/>
      <c r="HNM4" s="21"/>
      <c r="HNN4" s="21"/>
      <c r="HNO4" s="21"/>
      <c r="HNP4" s="21"/>
      <c r="HNQ4" s="21"/>
      <c r="HNR4" s="21"/>
      <c r="HNS4" s="22"/>
      <c r="HNT4" s="21"/>
      <c r="HNU4" s="21"/>
      <c r="HNV4" s="21"/>
      <c r="HNW4" s="21"/>
      <c r="HNX4" s="21"/>
      <c r="HNY4" s="21"/>
      <c r="HNZ4" s="21"/>
      <c r="HOA4" s="22"/>
      <c r="HOB4" s="21"/>
      <c r="HOC4" s="21"/>
      <c r="HOD4" s="21"/>
      <c r="HOE4" s="21"/>
      <c r="HOF4" s="21"/>
      <c r="HOG4" s="21"/>
      <c r="HOH4" s="21"/>
      <c r="HOI4" s="22"/>
      <c r="HOJ4" s="21"/>
      <c r="HOK4" s="21"/>
      <c r="HOL4" s="21"/>
      <c r="HOM4" s="21"/>
      <c r="HON4" s="21"/>
      <c r="HOO4" s="21"/>
      <c r="HOP4" s="21"/>
      <c r="HOQ4" s="22"/>
      <c r="HOR4" s="21"/>
      <c r="HOS4" s="21"/>
      <c r="HOT4" s="21"/>
      <c r="HOU4" s="21"/>
      <c r="HOV4" s="21"/>
      <c r="HOW4" s="21"/>
      <c r="HOX4" s="21"/>
      <c r="HOY4" s="22"/>
      <c r="HOZ4" s="21"/>
      <c r="HPA4" s="21"/>
      <c r="HPB4" s="21"/>
      <c r="HPC4" s="21"/>
      <c r="HPD4" s="21"/>
      <c r="HPE4" s="21"/>
      <c r="HPF4" s="21"/>
      <c r="HPG4" s="22"/>
      <c r="HPH4" s="21"/>
      <c r="HPI4" s="21"/>
      <c r="HPJ4" s="21"/>
      <c r="HPK4" s="21"/>
      <c r="HPL4" s="21"/>
      <c r="HPM4" s="21"/>
      <c r="HPN4" s="21"/>
      <c r="HPO4" s="22"/>
      <c r="HPP4" s="21"/>
      <c r="HPQ4" s="21"/>
      <c r="HPR4" s="21"/>
      <c r="HPS4" s="21"/>
      <c r="HPT4" s="21"/>
      <c r="HPU4" s="21"/>
      <c r="HPV4" s="21"/>
      <c r="HPW4" s="22"/>
      <c r="HPX4" s="21"/>
      <c r="HPY4" s="21"/>
      <c r="HPZ4" s="21"/>
      <c r="HQA4" s="21"/>
      <c r="HQB4" s="21"/>
      <c r="HQC4" s="21"/>
      <c r="HQD4" s="21"/>
      <c r="HQE4" s="22"/>
      <c r="HQF4" s="21"/>
      <c r="HQG4" s="21"/>
      <c r="HQH4" s="21"/>
      <c r="HQI4" s="21"/>
      <c r="HQJ4" s="21"/>
      <c r="HQK4" s="21"/>
      <c r="HQL4" s="21"/>
      <c r="HQM4" s="22"/>
      <c r="HQN4" s="21"/>
      <c r="HQO4" s="21"/>
      <c r="HQP4" s="21"/>
      <c r="HQQ4" s="21"/>
      <c r="HQR4" s="21"/>
      <c r="HQS4" s="21"/>
      <c r="HQT4" s="21"/>
      <c r="HQU4" s="22"/>
      <c r="HQV4" s="21"/>
      <c r="HQW4" s="21"/>
      <c r="HQX4" s="21"/>
      <c r="HQY4" s="21"/>
      <c r="HQZ4" s="21"/>
      <c r="HRA4" s="21"/>
      <c r="HRB4" s="21"/>
      <c r="HRC4" s="22"/>
      <c r="HRD4" s="21"/>
      <c r="HRE4" s="21"/>
      <c r="HRF4" s="21"/>
      <c r="HRG4" s="21"/>
      <c r="HRH4" s="21"/>
      <c r="HRI4" s="21"/>
      <c r="HRJ4" s="21"/>
      <c r="HRK4" s="22"/>
      <c r="HRL4" s="21"/>
      <c r="HRM4" s="21"/>
      <c r="HRN4" s="21"/>
      <c r="HRO4" s="21"/>
      <c r="HRP4" s="21"/>
      <c r="HRQ4" s="21"/>
      <c r="HRR4" s="21"/>
      <c r="HRS4" s="22"/>
      <c r="HRT4" s="21"/>
      <c r="HRU4" s="21"/>
      <c r="HRV4" s="21"/>
      <c r="HRW4" s="21"/>
      <c r="HRX4" s="21"/>
      <c r="HRY4" s="21"/>
      <c r="HRZ4" s="21"/>
      <c r="HSA4" s="22"/>
      <c r="HSB4" s="21"/>
      <c r="HSC4" s="21"/>
      <c r="HSD4" s="21"/>
      <c r="HSE4" s="21"/>
      <c r="HSF4" s="21"/>
      <c r="HSG4" s="21"/>
      <c r="HSH4" s="21"/>
      <c r="HSI4" s="22"/>
      <c r="HSJ4" s="21"/>
      <c r="HSK4" s="21"/>
      <c r="HSL4" s="21"/>
      <c r="HSM4" s="21"/>
      <c r="HSN4" s="21"/>
      <c r="HSO4" s="21"/>
      <c r="HSP4" s="21"/>
      <c r="HSQ4" s="22"/>
      <c r="HSR4" s="21"/>
      <c r="HSS4" s="21"/>
      <c r="HST4" s="21"/>
      <c r="HSU4" s="21"/>
      <c r="HSV4" s="21"/>
      <c r="HSW4" s="21"/>
      <c r="HSX4" s="21"/>
      <c r="HSY4" s="22"/>
      <c r="HSZ4" s="21"/>
      <c r="HTA4" s="21"/>
      <c r="HTB4" s="21"/>
      <c r="HTC4" s="21"/>
      <c r="HTD4" s="21"/>
      <c r="HTE4" s="21"/>
      <c r="HTF4" s="21"/>
      <c r="HTG4" s="22"/>
      <c r="HTH4" s="21"/>
      <c r="HTI4" s="21"/>
      <c r="HTJ4" s="21"/>
      <c r="HTK4" s="21"/>
      <c r="HTL4" s="21"/>
      <c r="HTM4" s="21"/>
      <c r="HTN4" s="21"/>
      <c r="HTO4" s="22"/>
      <c r="HTP4" s="21"/>
      <c r="HTQ4" s="21"/>
      <c r="HTR4" s="21"/>
      <c r="HTS4" s="21"/>
      <c r="HTT4" s="21"/>
      <c r="HTU4" s="21"/>
      <c r="HTV4" s="21"/>
      <c r="HTW4" s="22"/>
      <c r="HTX4" s="21"/>
      <c r="HTY4" s="21"/>
      <c r="HTZ4" s="21"/>
      <c r="HUA4" s="21"/>
      <c r="HUB4" s="21"/>
      <c r="HUC4" s="21"/>
      <c r="HUD4" s="21"/>
      <c r="HUE4" s="22"/>
      <c r="HUF4" s="21"/>
      <c r="HUG4" s="21"/>
      <c r="HUH4" s="21"/>
      <c r="HUI4" s="21"/>
      <c r="HUJ4" s="21"/>
      <c r="HUK4" s="21"/>
      <c r="HUL4" s="21"/>
      <c r="HUM4" s="22"/>
      <c r="HUN4" s="21"/>
      <c r="HUO4" s="21"/>
      <c r="HUP4" s="21"/>
      <c r="HUQ4" s="21"/>
      <c r="HUR4" s="21"/>
      <c r="HUS4" s="21"/>
      <c r="HUT4" s="21"/>
      <c r="HUU4" s="22"/>
      <c r="HUV4" s="21"/>
      <c r="HUW4" s="21"/>
      <c r="HUX4" s="21"/>
      <c r="HUY4" s="21"/>
      <c r="HUZ4" s="21"/>
      <c r="HVA4" s="21"/>
      <c r="HVB4" s="21"/>
      <c r="HVC4" s="22"/>
      <c r="HVD4" s="21"/>
      <c r="HVE4" s="21"/>
      <c r="HVF4" s="21"/>
      <c r="HVG4" s="21"/>
      <c r="HVH4" s="21"/>
      <c r="HVI4" s="21"/>
      <c r="HVJ4" s="21"/>
      <c r="HVK4" s="22"/>
      <c r="HVL4" s="21"/>
      <c r="HVM4" s="21"/>
      <c r="HVN4" s="21"/>
      <c r="HVO4" s="21"/>
      <c r="HVP4" s="21"/>
      <c r="HVQ4" s="21"/>
      <c r="HVR4" s="21"/>
      <c r="HVS4" s="22"/>
      <c r="HVT4" s="21"/>
      <c r="HVU4" s="21"/>
      <c r="HVV4" s="21"/>
      <c r="HVW4" s="21"/>
      <c r="HVX4" s="21"/>
      <c r="HVY4" s="21"/>
      <c r="HVZ4" s="21"/>
      <c r="HWA4" s="22"/>
      <c r="HWB4" s="21"/>
      <c r="HWC4" s="21"/>
      <c r="HWD4" s="21"/>
      <c r="HWE4" s="21"/>
      <c r="HWF4" s="21"/>
      <c r="HWG4" s="21"/>
      <c r="HWH4" s="21"/>
      <c r="HWI4" s="22"/>
      <c r="HWJ4" s="21"/>
      <c r="HWK4" s="21"/>
      <c r="HWL4" s="21"/>
      <c r="HWM4" s="21"/>
      <c r="HWN4" s="21"/>
      <c r="HWO4" s="21"/>
      <c r="HWP4" s="21"/>
      <c r="HWQ4" s="22"/>
      <c r="HWR4" s="21"/>
      <c r="HWS4" s="21"/>
      <c r="HWT4" s="21"/>
      <c r="HWU4" s="21"/>
      <c r="HWV4" s="21"/>
      <c r="HWW4" s="21"/>
      <c r="HWX4" s="21"/>
      <c r="HWY4" s="22"/>
      <c r="HWZ4" s="21"/>
      <c r="HXA4" s="21"/>
      <c r="HXB4" s="21"/>
      <c r="HXC4" s="21"/>
      <c r="HXD4" s="21"/>
      <c r="HXE4" s="21"/>
      <c r="HXF4" s="21"/>
      <c r="HXG4" s="22"/>
      <c r="HXH4" s="21"/>
      <c r="HXI4" s="21"/>
      <c r="HXJ4" s="21"/>
      <c r="HXK4" s="21"/>
      <c r="HXL4" s="21"/>
      <c r="HXM4" s="21"/>
      <c r="HXN4" s="21"/>
      <c r="HXO4" s="22"/>
      <c r="HXP4" s="21"/>
      <c r="HXQ4" s="21"/>
      <c r="HXR4" s="21"/>
      <c r="HXS4" s="21"/>
      <c r="HXT4" s="21"/>
      <c r="HXU4" s="21"/>
      <c r="HXV4" s="21"/>
      <c r="HXW4" s="22"/>
      <c r="HXX4" s="21"/>
      <c r="HXY4" s="21"/>
      <c r="HXZ4" s="21"/>
      <c r="HYA4" s="21"/>
      <c r="HYB4" s="21"/>
      <c r="HYC4" s="21"/>
      <c r="HYD4" s="21"/>
      <c r="HYE4" s="22"/>
      <c r="HYF4" s="21"/>
      <c r="HYG4" s="21"/>
      <c r="HYH4" s="21"/>
      <c r="HYI4" s="21"/>
      <c r="HYJ4" s="21"/>
      <c r="HYK4" s="21"/>
      <c r="HYL4" s="21"/>
      <c r="HYM4" s="22"/>
      <c r="HYN4" s="21"/>
      <c r="HYO4" s="21"/>
      <c r="HYP4" s="21"/>
      <c r="HYQ4" s="21"/>
      <c r="HYR4" s="21"/>
      <c r="HYS4" s="21"/>
      <c r="HYT4" s="21"/>
      <c r="HYU4" s="22"/>
      <c r="HYV4" s="21"/>
      <c r="HYW4" s="21"/>
      <c r="HYX4" s="21"/>
      <c r="HYY4" s="21"/>
      <c r="HYZ4" s="21"/>
      <c r="HZA4" s="21"/>
      <c r="HZB4" s="21"/>
      <c r="HZC4" s="22"/>
      <c r="HZD4" s="21"/>
      <c r="HZE4" s="21"/>
      <c r="HZF4" s="21"/>
      <c r="HZG4" s="21"/>
      <c r="HZH4" s="21"/>
      <c r="HZI4" s="21"/>
      <c r="HZJ4" s="21"/>
      <c r="HZK4" s="22"/>
      <c r="HZL4" s="21"/>
      <c r="HZM4" s="21"/>
      <c r="HZN4" s="21"/>
      <c r="HZO4" s="21"/>
      <c r="HZP4" s="21"/>
      <c r="HZQ4" s="21"/>
      <c r="HZR4" s="21"/>
      <c r="HZS4" s="22"/>
      <c r="HZT4" s="21"/>
      <c r="HZU4" s="21"/>
      <c r="HZV4" s="21"/>
      <c r="HZW4" s="21"/>
      <c r="HZX4" s="21"/>
      <c r="HZY4" s="21"/>
      <c r="HZZ4" s="21"/>
      <c r="IAA4" s="22"/>
      <c r="IAB4" s="21"/>
      <c r="IAC4" s="21"/>
      <c r="IAD4" s="21"/>
      <c r="IAE4" s="21"/>
      <c r="IAF4" s="21"/>
      <c r="IAG4" s="21"/>
      <c r="IAH4" s="21"/>
      <c r="IAI4" s="22"/>
      <c r="IAJ4" s="21"/>
      <c r="IAK4" s="21"/>
      <c r="IAL4" s="21"/>
      <c r="IAM4" s="21"/>
      <c r="IAN4" s="21"/>
      <c r="IAO4" s="21"/>
      <c r="IAP4" s="21"/>
      <c r="IAQ4" s="22"/>
      <c r="IAR4" s="21"/>
      <c r="IAS4" s="21"/>
      <c r="IAT4" s="21"/>
      <c r="IAU4" s="21"/>
      <c r="IAV4" s="21"/>
      <c r="IAW4" s="21"/>
      <c r="IAX4" s="21"/>
      <c r="IAY4" s="22"/>
      <c r="IAZ4" s="21"/>
      <c r="IBA4" s="21"/>
      <c r="IBB4" s="21"/>
      <c r="IBC4" s="21"/>
      <c r="IBD4" s="21"/>
      <c r="IBE4" s="21"/>
      <c r="IBF4" s="21"/>
      <c r="IBG4" s="22"/>
      <c r="IBH4" s="21"/>
      <c r="IBI4" s="21"/>
      <c r="IBJ4" s="21"/>
      <c r="IBK4" s="21"/>
      <c r="IBL4" s="21"/>
      <c r="IBM4" s="21"/>
      <c r="IBN4" s="21"/>
      <c r="IBO4" s="22"/>
      <c r="IBP4" s="21"/>
      <c r="IBQ4" s="21"/>
      <c r="IBR4" s="21"/>
      <c r="IBS4" s="21"/>
      <c r="IBT4" s="21"/>
      <c r="IBU4" s="21"/>
      <c r="IBV4" s="21"/>
      <c r="IBW4" s="22"/>
      <c r="IBX4" s="21"/>
      <c r="IBY4" s="21"/>
      <c r="IBZ4" s="21"/>
      <c r="ICA4" s="21"/>
      <c r="ICB4" s="21"/>
      <c r="ICC4" s="21"/>
      <c r="ICD4" s="21"/>
      <c r="ICE4" s="22"/>
      <c r="ICF4" s="21"/>
      <c r="ICG4" s="21"/>
      <c r="ICH4" s="21"/>
      <c r="ICI4" s="21"/>
      <c r="ICJ4" s="21"/>
      <c r="ICK4" s="21"/>
      <c r="ICL4" s="21"/>
      <c r="ICM4" s="22"/>
      <c r="ICN4" s="21"/>
      <c r="ICO4" s="21"/>
      <c r="ICP4" s="21"/>
      <c r="ICQ4" s="21"/>
      <c r="ICR4" s="21"/>
      <c r="ICS4" s="21"/>
      <c r="ICT4" s="21"/>
      <c r="ICU4" s="22"/>
      <c r="ICV4" s="21"/>
      <c r="ICW4" s="21"/>
      <c r="ICX4" s="21"/>
      <c r="ICY4" s="21"/>
      <c r="ICZ4" s="21"/>
      <c r="IDA4" s="21"/>
      <c r="IDB4" s="21"/>
      <c r="IDC4" s="22"/>
      <c r="IDD4" s="21"/>
      <c r="IDE4" s="21"/>
      <c r="IDF4" s="21"/>
      <c r="IDG4" s="21"/>
      <c r="IDH4" s="21"/>
      <c r="IDI4" s="21"/>
      <c r="IDJ4" s="21"/>
      <c r="IDK4" s="22"/>
      <c r="IDL4" s="21"/>
      <c r="IDM4" s="21"/>
      <c r="IDN4" s="21"/>
      <c r="IDO4" s="21"/>
      <c r="IDP4" s="21"/>
      <c r="IDQ4" s="21"/>
      <c r="IDR4" s="21"/>
      <c r="IDS4" s="22"/>
      <c r="IDT4" s="21"/>
      <c r="IDU4" s="21"/>
      <c r="IDV4" s="21"/>
      <c r="IDW4" s="21"/>
      <c r="IDX4" s="21"/>
      <c r="IDY4" s="21"/>
      <c r="IDZ4" s="21"/>
      <c r="IEA4" s="22"/>
      <c r="IEB4" s="21"/>
      <c r="IEC4" s="21"/>
      <c r="IED4" s="21"/>
      <c r="IEE4" s="21"/>
      <c r="IEF4" s="21"/>
      <c r="IEG4" s="21"/>
      <c r="IEH4" s="21"/>
      <c r="IEI4" s="22"/>
      <c r="IEJ4" s="21"/>
      <c r="IEK4" s="21"/>
      <c r="IEL4" s="21"/>
      <c r="IEM4" s="21"/>
      <c r="IEN4" s="21"/>
      <c r="IEO4" s="21"/>
      <c r="IEP4" s="21"/>
      <c r="IEQ4" s="22"/>
      <c r="IER4" s="21"/>
      <c r="IES4" s="21"/>
      <c r="IET4" s="21"/>
      <c r="IEU4" s="21"/>
      <c r="IEV4" s="21"/>
      <c r="IEW4" s="21"/>
      <c r="IEX4" s="21"/>
      <c r="IEY4" s="22"/>
      <c r="IEZ4" s="21"/>
      <c r="IFA4" s="21"/>
      <c r="IFB4" s="21"/>
      <c r="IFC4" s="21"/>
      <c r="IFD4" s="21"/>
      <c r="IFE4" s="21"/>
      <c r="IFF4" s="21"/>
      <c r="IFG4" s="22"/>
      <c r="IFH4" s="21"/>
      <c r="IFI4" s="21"/>
      <c r="IFJ4" s="21"/>
      <c r="IFK4" s="21"/>
      <c r="IFL4" s="21"/>
      <c r="IFM4" s="21"/>
      <c r="IFN4" s="21"/>
      <c r="IFO4" s="22"/>
      <c r="IFP4" s="21"/>
      <c r="IFQ4" s="21"/>
      <c r="IFR4" s="21"/>
      <c r="IFS4" s="21"/>
      <c r="IFT4" s="21"/>
      <c r="IFU4" s="21"/>
      <c r="IFV4" s="21"/>
      <c r="IFW4" s="22"/>
      <c r="IFX4" s="21"/>
      <c r="IFY4" s="21"/>
      <c r="IFZ4" s="21"/>
      <c r="IGA4" s="21"/>
      <c r="IGB4" s="21"/>
      <c r="IGC4" s="21"/>
      <c r="IGD4" s="21"/>
      <c r="IGE4" s="22"/>
      <c r="IGF4" s="21"/>
      <c r="IGG4" s="21"/>
      <c r="IGH4" s="21"/>
      <c r="IGI4" s="21"/>
      <c r="IGJ4" s="21"/>
      <c r="IGK4" s="21"/>
      <c r="IGL4" s="21"/>
      <c r="IGM4" s="22"/>
      <c r="IGN4" s="21"/>
      <c r="IGO4" s="21"/>
      <c r="IGP4" s="21"/>
      <c r="IGQ4" s="21"/>
      <c r="IGR4" s="21"/>
      <c r="IGS4" s="21"/>
      <c r="IGT4" s="21"/>
      <c r="IGU4" s="22"/>
      <c r="IGV4" s="21"/>
      <c r="IGW4" s="21"/>
      <c r="IGX4" s="21"/>
      <c r="IGY4" s="21"/>
      <c r="IGZ4" s="21"/>
      <c r="IHA4" s="21"/>
      <c r="IHB4" s="21"/>
      <c r="IHC4" s="22"/>
      <c r="IHD4" s="21"/>
      <c r="IHE4" s="21"/>
      <c r="IHF4" s="21"/>
      <c r="IHG4" s="21"/>
      <c r="IHH4" s="21"/>
      <c r="IHI4" s="21"/>
      <c r="IHJ4" s="21"/>
      <c r="IHK4" s="22"/>
      <c r="IHL4" s="21"/>
      <c r="IHM4" s="21"/>
      <c r="IHN4" s="21"/>
      <c r="IHO4" s="21"/>
      <c r="IHP4" s="21"/>
      <c r="IHQ4" s="21"/>
      <c r="IHR4" s="21"/>
      <c r="IHS4" s="22"/>
      <c r="IHT4" s="21"/>
      <c r="IHU4" s="21"/>
      <c r="IHV4" s="21"/>
      <c r="IHW4" s="21"/>
      <c r="IHX4" s="21"/>
      <c r="IHY4" s="21"/>
      <c r="IHZ4" s="21"/>
      <c r="IIA4" s="22"/>
      <c r="IIB4" s="21"/>
      <c r="IIC4" s="21"/>
      <c r="IID4" s="21"/>
      <c r="IIE4" s="21"/>
      <c r="IIF4" s="21"/>
      <c r="IIG4" s="21"/>
      <c r="IIH4" s="21"/>
      <c r="III4" s="22"/>
      <c r="IIJ4" s="21"/>
      <c r="IIK4" s="21"/>
      <c r="IIL4" s="21"/>
      <c r="IIM4" s="21"/>
      <c r="IIN4" s="21"/>
      <c r="IIO4" s="21"/>
      <c r="IIP4" s="21"/>
      <c r="IIQ4" s="22"/>
      <c r="IIR4" s="21"/>
      <c r="IIS4" s="21"/>
      <c r="IIT4" s="21"/>
      <c r="IIU4" s="21"/>
      <c r="IIV4" s="21"/>
      <c r="IIW4" s="21"/>
      <c r="IIX4" s="21"/>
      <c r="IIY4" s="22"/>
      <c r="IIZ4" s="21"/>
      <c r="IJA4" s="21"/>
      <c r="IJB4" s="21"/>
      <c r="IJC4" s="21"/>
      <c r="IJD4" s="21"/>
      <c r="IJE4" s="21"/>
      <c r="IJF4" s="21"/>
      <c r="IJG4" s="22"/>
      <c r="IJH4" s="21"/>
      <c r="IJI4" s="21"/>
      <c r="IJJ4" s="21"/>
      <c r="IJK4" s="21"/>
      <c r="IJL4" s="21"/>
      <c r="IJM4" s="21"/>
      <c r="IJN4" s="21"/>
      <c r="IJO4" s="22"/>
      <c r="IJP4" s="21"/>
      <c r="IJQ4" s="21"/>
      <c r="IJR4" s="21"/>
      <c r="IJS4" s="21"/>
      <c r="IJT4" s="21"/>
      <c r="IJU4" s="21"/>
      <c r="IJV4" s="21"/>
      <c r="IJW4" s="22"/>
      <c r="IJX4" s="21"/>
      <c r="IJY4" s="21"/>
      <c r="IJZ4" s="21"/>
      <c r="IKA4" s="21"/>
      <c r="IKB4" s="21"/>
      <c r="IKC4" s="21"/>
      <c r="IKD4" s="21"/>
      <c r="IKE4" s="22"/>
      <c r="IKF4" s="21"/>
      <c r="IKG4" s="21"/>
      <c r="IKH4" s="21"/>
      <c r="IKI4" s="21"/>
      <c r="IKJ4" s="21"/>
      <c r="IKK4" s="21"/>
      <c r="IKL4" s="21"/>
      <c r="IKM4" s="22"/>
      <c r="IKN4" s="21"/>
      <c r="IKO4" s="21"/>
      <c r="IKP4" s="21"/>
      <c r="IKQ4" s="21"/>
      <c r="IKR4" s="21"/>
      <c r="IKS4" s="21"/>
      <c r="IKT4" s="21"/>
      <c r="IKU4" s="22"/>
      <c r="IKV4" s="21"/>
      <c r="IKW4" s="21"/>
      <c r="IKX4" s="21"/>
      <c r="IKY4" s="21"/>
      <c r="IKZ4" s="21"/>
      <c r="ILA4" s="21"/>
      <c r="ILB4" s="21"/>
      <c r="ILC4" s="22"/>
      <c r="ILD4" s="21"/>
      <c r="ILE4" s="21"/>
      <c r="ILF4" s="21"/>
      <c r="ILG4" s="21"/>
      <c r="ILH4" s="21"/>
      <c r="ILI4" s="21"/>
      <c r="ILJ4" s="21"/>
      <c r="ILK4" s="22"/>
      <c r="ILL4" s="21"/>
      <c r="ILM4" s="21"/>
      <c r="ILN4" s="21"/>
      <c r="ILO4" s="21"/>
      <c r="ILP4" s="21"/>
      <c r="ILQ4" s="21"/>
      <c r="ILR4" s="21"/>
      <c r="ILS4" s="22"/>
      <c r="ILT4" s="21"/>
      <c r="ILU4" s="21"/>
      <c r="ILV4" s="21"/>
      <c r="ILW4" s="21"/>
      <c r="ILX4" s="21"/>
      <c r="ILY4" s="21"/>
      <c r="ILZ4" s="21"/>
      <c r="IMA4" s="22"/>
      <c r="IMB4" s="21"/>
      <c r="IMC4" s="21"/>
      <c r="IMD4" s="21"/>
      <c r="IME4" s="21"/>
      <c r="IMF4" s="21"/>
      <c r="IMG4" s="21"/>
      <c r="IMH4" s="21"/>
      <c r="IMI4" s="22"/>
      <c r="IMJ4" s="21"/>
      <c r="IMK4" s="21"/>
      <c r="IML4" s="21"/>
      <c r="IMM4" s="21"/>
      <c r="IMN4" s="21"/>
      <c r="IMO4" s="21"/>
      <c r="IMP4" s="21"/>
      <c r="IMQ4" s="22"/>
      <c r="IMR4" s="21"/>
      <c r="IMS4" s="21"/>
      <c r="IMT4" s="21"/>
      <c r="IMU4" s="21"/>
      <c r="IMV4" s="21"/>
      <c r="IMW4" s="21"/>
      <c r="IMX4" s="21"/>
      <c r="IMY4" s="22"/>
      <c r="IMZ4" s="21"/>
      <c r="INA4" s="21"/>
      <c r="INB4" s="21"/>
      <c r="INC4" s="21"/>
      <c r="IND4" s="21"/>
      <c r="INE4" s="21"/>
      <c r="INF4" s="21"/>
      <c r="ING4" s="22"/>
      <c r="INH4" s="21"/>
      <c r="INI4" s="21"/>
      <c r="INJ4" s="21"/>
      <c r="INK4" s="21"/>
      <c r="INL4" s="21"/>
      <c r="INM4" s="21"/>
      <c r="INN4" s="21"/>
      <c r="INO4" s="22"/>
      <c r="INP4" s="21"/>
      <c r="INQ4" s="21"/>
      <c r="INR4" s="21"/>
      <c r="INS4" s="21"/>
      <c r="INT4" s="21"/>
      <c r="INU4" s="21"/>
      <c r="INV4" s="21"/>
      <c r="INW4" s="22"/>
      <c r="INX4" s="21"/>
      <c r="INY4" s="21"/>
      <c r="INZ4" s="21"/>
      <c r="IOA4" s="21"/>
      <c r="IOB4" s="21"/>
      <c r="IOC4" s="21"/>
      <c r="IOD4" s="21"/>
      <c r="IOE4" s="22"/>
      <c r="IOF4" s="21"/>
      <c r="IOG4" s="21"/>
      <c r="IOH4" s="21"/>
      <c r="IOI4" s="21"/>
      <c r="IOJ4" s="21"/>
      <c r="IOK4" s="21"/>
      <c r="IOL4" s="21"/>
      <c r="IOM4" s="22"/>
      <c r="ION4" s="21"/>
      <c r="IOO4" s="21"/>
      <c r="IOP4" s="21"/>
      <c r="IOQ4" s="21"/>
      <c r="IOR4" s="21"/>
      <c r="IOS4" s="21"/>
      <c r="IOT4" s="21"/>
      <c r="IOU4" s="22"/>
      <c r="IOV4" s="21"/>
      <c r="IOW4" s="21"/>
      <c r="IOX4" s="21"/>
      <c r="IOY4" s="21"/>
      <c r="IOZ4" s="21"/>
      <c r="IPA4" s="21"/>
      <c r="IPB4" s="21"/>
      <c r="IPC4" s="22"/>
      <c r="IPD4" s="21"/>
      <c r="IPE4" s="21"/>
      <c r="IPF4" s="21"/>
      <c r="IPG4" s="21"/>
      <c r="IPH4" s="21"/>
      <c r="IPI4" s="21"/>
      <c r="IPJ4" s="21"/>
      <c r="IPK4" s="22"/>
      <c r="IPL4" s="21"/>
      <c r="IPM4" s="21"/>
      <c r="IPN4" s="21"/>
      <c r="IPO4" s="21"/>
      <c r="IPP4" s="21"/>
      <c r="IPQ4" s="21"/>
      <c r="IPR4" s="21"/>
      <c r="IPS4" s="22"/>
      <c r="IPT4" s="21"/>
      <c r="IPU4" s="21"/>
      <c r="IPV4" s="21"/>
      <c r="IPW4" s="21"/>
      <c r="IPX4" s="21"/>
      <c r="IPY4" s="21"/>
      <c r="IPZ4" s="21"/>
      <c r="IQA4" s="22"/>
      <c r="IQB4" s="21"/>
      <c r="IQC4" s="21"/>
      <c r="IQD4" s="21"/>
      <c r="IQE4" s="21"/>
      <c r="IQF4" s="21"/>
      <c r="IQG4" s="21"/>
      <c r="IQH4" s="21"/>
      <c r="IQI4" s="22"/>
      <c r="IQJ4" s="21"/>
      <c r="IQK4" s="21"/>
      <c r="IQL4" s="21"/>
      <c r="IQM4" s="21"/>
      <c r="IQN4" s="21"/>
      <c r="IQO4" s="21"/>
      <c r="IQP4" s="21"/>
      <c r="IQQ4" s="22"/>
      <c r="IQR4" s="21"/>
      <c r="IQS4" s="21"/>
      <c r="IQT4" s="21"/>
      <c r="IQU4" s="21"/>
      <c r="IQV4" s="21"/>
      <c r="IQW4" s="21"/>
      <c r="IQX4" s="21"/>
      <c r="IQY4" s="22"/>
      <c r="IQZ4" s="21"/>
      <c r="IRA4" s="21"/>
      <c r="IRB4" s="21"/>
      <c r="IRC4" s="21"/>
      <c r="IRD4" s="21"/>
      <c r="IRE4" s="21"/>
      <c r="IRF4" s="21"/>
      <c r="IRG4" s="22"/>
      <c r="IRH4" s="21"/>
      <c r="IRI4" s="21"/>
      <c r="IRJ4" s="21"/>
      <c r="IRK4" s="21"/>
      <c r="IRL4" s="21"/>
      <c r="IRM4" s="21"/>
      <c r="IRN4" s="21"/>
      <c r="IRO4" s="22"/>
      <c r="IRP4" s="21"/>
      <c r="IRQ4" s="21"/>
      <c r="IRR4" s="21"/>
      <c r="IRS4" s="21"/>
      <c r="IRT4" s="21"/>
      <c r="IRU4" s="21"/>
      <c r="IRV4" s="21"/>
      <c r="IRW4" s="22"/>
      <c r="IRX4" s="21"/>
      <c r="IRY4" s="21"/>
      <c r="IRZ4" s="21"/>
      <c r="ISA4" s="21"/>
      <c r="ISB4" s="21"/>
      <c r="ISC4" s="21"/>
      <c r="ISD4" s="21"/>
      <c r="ISE4" s="22"/>
      <c r="ISF4" s="21"/>
      <c r="ISG4" s="21"/>
      <c r="ISH4" s="21"/>
      <c r="ISI4" s="21"/>
      <c r="ISJ4" s="21"/>
      <c r="ISK4" s="21"/>
      <c r="ISL4" s="21"/>
      <c r="ISM4" s="22"/>
      <c r="ISN4" s="21"/>
      <c r="ISO4" s="21"/>
      <c r="ISP4" s="21"/>
      <c r="ISQ4" s="21"/>
      <c r="ISR4" s="21"/>
      <c r="ISS4" s="21"/>
      <c r="IST4" s="21"/>
      <c r="ISU4" s="22"/>
      <c r="ISV4" s="21"/>
      <c r="ISW4" s="21"/>
      <c r="ISX4" s="21"/>
      <c r="ISY4" s="21"/>
      <c r="ISZ4" s="21"/>
      <c r="ITA4" s="21"/>
      <c r="ITB4" s="21"/>
      <c r="ITC4" s="22"/>
      <c r="ITD4" s="21"/>
      <c r="ITE4" s="21"/>
      <c r="ITF4" s="21"/>
      <c r="ITG4" s="21"/>
      <c r="ITH4" s="21"/>
      <c r="ITI4" s="21"/>
      <c r="ITJ4" s="21"/>
      <c r="ITK4" s="22"/>
      <c r="ITL4" s="21"/>
      <c r="ITM4" s="21"/>
      <c r="ITN4" s="21"/>
      <c r="ITO4" s="21"/>
      <c r="ITP4" s="21"/>
      <c r="ITQ4" s="21"/>
      <c r="ITR4" s="21"/>
      <c r="ITS4" s="22"/>
      <c r="ITT4" s="21"/>
      <c r="ITU4" s="21"/>
      <c r="ITV4" s="21"/>
      <c r="ITW4" s="21"/>
      <c r="ITX4" s="21"/>
      <c r="ITY4" s="21"/>
      <c r="ITZ4" s="21"/>
      <c r="IUA4" s="22"/>
      <c r="IUB4" s="21"/>
      <c r="IUC4" s="21"/>
      <c r="IUD4" s="21"/>
      <c r="IUE4" s="21"/>
      <c r="IUF4" s="21"/>
      <c r="IUG4" s="21"/>
      <c r="IUH4" s="21"/>
      <c r="IUI4" s="22"/>
      <c r="IUJ4" s="21"/>
      <c r="IUK4" s="21"/>
      <c r="IUL4" s="21"/>
      <c r="IUM4" s="21"/>
      <c r="IUN4" s="21"/>
      <c r="IUO4" s="21"/>
      <c r="IUP4" s="21"/>
      <c r="IUQ4" s="22"/>
      <c r="IUR4" s="21"/>
      <c r="IUS4" s="21"/>
      <c r="IUT4" s="21"/>
      <c r="IUU4" s="21"/>
      <c r="IUV4" s="21"/>
      <c r="IUW4" s="21"/>
      <c r="IUX4" s="21"/>
      <c r="IUY4" s="22"/>
      <c r="IUZ4" s="21"/>
      <c r="IVA4" s="21"/>
      <c r="IVB4" s="21"/>
      <c r="IVC4" s="21"/>
      <c r="IVD4" s="21"/>
      <c r="IVE4" s="21"/>
      <c r="IVF4" s="21"/>
      <c r="IVG4" s="22"/>
      <c r="IVH4" s="21"/>
      <c r="IVI4" s="21"/>
      <c r="IVJ4" s="21"/>
      <c r="IVK4" s="21"/>
      <c r="IVL4" s="21"/>
      <c r="IVM4" s="21"/>
      <c r="IVN4" s="21"/>
      <c r="IVO4" s="22"/>
      <c r="IVP4" s="21"/>
      <c r="IVQ4" s="21"/>
      <c r="IVR4" s="21"/>
      <c r="IVS4" s="21"/>
      <c r="IVT4" s="21"/>
      <c r="IVU4" s="21"/>
      <c r="IVV4" s="21"/>
      <c r="IVW4" s="22"/>
      <c r="IVX4" s="21"/>
      <c r="IVY4" s="21"/>
      <c r="IVZ4" s="21"/>
      <c r="IWA4" s="21"/>
      <c r="IWB4" s="21"/>
      <c r="IWC4" s="21"/>
      <c r="IWD4" s="21"/>
      <c r="IWE4" s="22"/>
      <c r="IWF4" s="21"/>
      <c r="IWG4" s="21"/>
      <c r="IWH4" s="21"/>
      <c r="IWI4" s="21"/>
      <c r="IWJ4" s="21"/>
      <c r="IWK4" s="21"/>
      <c r="IWL4" s="21"/>
      <c r="IWM4" s="22"/>
      <c r="IWN4" s="21"/>
      <c r="IWO4" s="21"/>
      <c r="IWP4" s="21"/>
      <c r="IWQ4" s="21"/>
      <c r="IWR4" s="21"/>
      <c r="IWS4" s="21"/>
      <c r="IWT4" s="21"/>
      <c r="IWU4" s="22"/>
      <c r="IWV4" s="21"/>
      <c r="IWW4" s="21"/>
      <c r="IWX4" s="21"/>
      <c r="IWY4" s="21"/>
      <c r="IWZ4" s="21"/>
      <c r="IXA4" s="21"/>
      <c r="IXB4" s="21"/>
      <c r="IXC4" s="22"/>
      <c r="IXD4" s="21"/>
      <c r="IXE4" s="21"/>
      <c r="IXF4" s="21"/>
      <c r="IXG4" s="21"/>
      <c r="IXH4" s="21"/>
      <c r="IXI4" s="21"/>
      <c r="IXJ4" s="21"/>
      <c r="IXK4" s="22"/>
      <c r="IXL4" s="21"/>
      <c r="IXM4" s="21"/>
      <c r="IXN4" s="21"/>
      <c r="IXO4" s="21"/>
      <c r="IXP4" s="21"/>
      <c r="IXQ4" s="21"/>
      <c r="IXR4" s="21"/>
      <c r="IXS4" s="22"/>
      <c r="IXT4" s="21"/>
      <c r="IXU4" s="21"/>
      <c r="IXV4" s="21"/>
      <c r="IXW4" s="21"/>
      <c r="IXX4" s="21"/>
      <c r="IXY4" s="21"/>
      <c r="IXZ4" s="21"/>
      <c r="IYA4" s="22"/>
      <c r="IYB4" s="21"/>
      <c r="IYC4" s="21"/>
      <c r="IYD4" s="21"/>
      <c r="IYE4" s="21"/>
      <c r="IYF4" s="21"/>
      <c r="IYG4" s="21"/>
      <c r="IYH4" s="21"/>
      <c r="IYI4" s="22"/>
      <c r="IYJ4" s="21"/>
      <c r="IYK4" s="21"/>
      <c r="IYL4" s="21"/>
      <c r="IYM4" s="21"/>
      <c r="IYN4" s="21"/>
      <c r="IYO4" s="21"/>
      <c r="IYP4" s="21"/>
      <c r="IYQ4" s="22"/>
      <c r="IYR4" s="21"/>
      <c r="IYS4" s="21"/>
      <c r="IYT4" s="21"/>
      <c r="IYU4" s="21"/>
      <c r="IYV4" s="21"/>
      <c r="IYW4" s="21"/>
      <c r="IYX4" s="21"/>
      <c r="IYY4" s="22"/>
      <c r="IYZ4" s="21"/>
      <c r="IZA4" s="21"/>
      <c r="IZB4" s="21"/>
      <c r="IZC4" s="21"/>
      <c r="IZD4" s="21"/>
      <c r="IZE4" s="21"/>
      <c r="IZF4" s="21"/>
      <c r="IZG4" s="22"/>
      <c r="IZH4" s="21"/>
      <c r="IZI4" s="21"/>
      <c r="IZJ4" s="21"/>
      <c r="IZK4" s="21"/>
      <c r="IZL4" s="21"/>
      <c r="IZM4" s="21"/>
      <c r="IZN4" s="21"/>
      <c r="IZO4" s="22"/>
      <c r="IZP4" s="21"/>
      <c r="IZQ4" s="21"/>
      <c r="IZR4" s="21"/>
      <c r="IZS4" s="21"/>
      <c r="IZT4" s="21"/>
      <c r="IZU4" s="21"/>
      <c r="IZV4" s="21"/>
      <c r="IZW4" s="22"/>
      <c r="IZX4" s="21"/>
      <c r="IZY4" s="21"/>
      <c r="IZZ4" s="21"/>
      <c r="JAA4" s="21"/>
      <c r="JAB4" s="21"/>
      <c r="JAC4" s="21"/>
      <c r="JAD4" s="21"/>
      <c r="JAE4" s="22"/>
      <c r="JAF4" s="21"/>
      <c r="JAG4" s="21"/>
      <c r="JAH4" s="21"/>
      <c r="JAI4" s="21"/>
      <c r="JAJ4" s="21"/>
      <c r="JAK4" s="21"/>
      <c r="JAL4" s="21"/>
      <c r="JAM4" s="22"/>
      <c r="JAN4" s="21"/>
      <c r="JAO4" s="21"/>
      <c r="JAP4" s="21"/>
      <c r="JAQ4" s="21"/>
      <c r="JAR4" s="21"/>
      <c r="JAS4" s="21"/>
      <c r="JAT4" s="21"/>
      <c r="JAU4" s="22"/>
      <c r="JAV4" s="21"/>
      <c r="JAW4" s="21"/>
      <c r="JAX4" s="21"/>
      <c r="JAY4" s="21"/>
      <c r="JAZ4" s="21"/>
      <c r="JBA4" s="21"/>
      <c r="JBB4" s="21"/>
      <c r="JBC4" s="22"/>
      <c r="JBD4" s="21"/>
      <c r="JBE4" s="21"/>
      <c r="JBF4" s="21"/>
      <c r="JBG4" s="21"/>
      <c r="JBH4" s="21"/>
      <c r="JBI4" s="21"/>
      <c r="JBJ4" s="21"/>
      <c r="JBK4" s="22"/>
      <c r="JBL4" s="21"/>
      <c r="JBM4" s="21"/>
      <c r="JBN4" s="21"/>
      <c r="JBO4" s="21"/>
      <c r="JBP4" s="21"/>
      <c r="JBQ4" s="21"/>
      <c r="JBR4" s="21"/>
      <c r="JBS4" s="22"/>
      <c r="JBT4" s="21"/>
      <c r="JBU4" s="21"/>
      <c r="JBV4" s="21"/>
      <c r="JBW4" s="21"/>
      <c r="JBX4" s="21"/>
      <c r="JBY4" s="21"/>
      <c r="JBZ4" s="21"/>
      <c r="JCA4" s="22"/>
      <c r="JCB4" s="21"/>
      <c r="JCC4" s="21"/>
      <c r="JCD4" s="21"/>
      <c r="JCE4" s="21"/>
      <c r="JCF4" s="21"/>
      <c r="JCG4" s="21"/>
      <c r="JCH4" s="21"/>
      <c r="JCI4" s="22"/>
      <c r="JCJ4" s="21"/>
      <c r="JCK4" s="21"/>
      <c r="JCL4" s="21"/>
      <c r="JCM4" s="21"/>
      <c r="JCN4" s="21"/>
      <c r="JCO4" s="21"/>
      <c r="JCP4" s="21"/>
      <c r="JCQ4" s="22"/>
      <c r="JCR4" s="21"/>
      <c r="JCS4" s="21"/>
      <c r="JCT4" s="21"/>
      <c r="JCU4" s="21"/>
      <c r="JCV4" s="21"/>
      <c r="JCW4" s="21"/>
      <c r="JCX4" s="21"/>
      <c r="JCY4" s="22"/>
      <c r="JCZ4" s="21"/>
      <c r="JDA4" s="21"/>
      <c r="JDB4" s="21"/>
      <c r="JDC4" s="21"/>
      <c r="JDD4" s="21"/>
      <c r="JDE4" s="21"/>
      <c r="JDF4" s="21"/>
      <c r="JDG4" s="22"/>
      <c r="JDH4" s="21"/>
      <c r="JDI4" s="21"/>
      <c r="JDJ4" s="21"/>
      <c r="JDK4" s="21"/>
      <c r="JDL4" s="21"/>
      <c r="JDM4" s="21"/>
      <c r="JDN4" s="21"/>
      <c r="JDO4" s="22"/>
      <c r="JDP4" s="21"/>
      <c r="JDQ4" s="21"/>
      <c r="JDR4" s="21"/>
      <c r="JDS4" s="21"/>
      <c r="JDT4" s="21"/>
      <c r="JDU4" s="21"/>
      <c r="JDV4" s="21"/>
      <c r="JDW4" s="22"/>
      <c r="JDX4" s="21"/>
      <c r="JDY4" s="21"/>
      <c r="JDZ4" s="21"/>
      <c r="JEA4" s="21"/>
      <c r="JEB4" s="21"/>
      <c r="JEC4" s="21"/>
      <c r="JED4" s="21"/>
      <c r="JEE4" s="22"/>
      <c r="JEF4" s="21"/>
      <c r="JEG4" s="21"/>
      <c r="JEH4" s="21"/>
      <c r="JEI4" s="21"/>
      <c r="JEJ4" s="21"/>
      <c r="JEK4" s="21"/>
      <c r="JEL4" s="21"/>
      <c r="JEM4" s="22"/>
      <c r="JEN4" s="21"/>
      <c r="JEO4" s="21"/>
      <c r="JEP4" s="21"/>
      <c r="JEQ4" s="21"/>
      <c r="JER4" s="21"/>
      <c r="JES4" s="21"/>
      <c r="JET4" s="21"/>
      <c r="JEU4" s="22"/>
      <c r="JEV4" s="21"/>
      <c r="JEW4" s="21"/>
      <c r="JEX4" s="21"/>
      <c r="JEY4" s="21"/>
      <c r="JEZ4" s="21"/>
      <c r="JFA4" s="21"/>
      <c r="JFB4" s="21"/>
      <c r="JFC4" s="22"/>
      <c r="JFD4" s="21"/>
      <c r="JFE4" s="21"/>
      <c r="JFF4" s="21"/>
      <c r="JFG4" s="21"/>
      <c r="JFH4" s="21"/>
      <c r="JFI4" s="21"/>
      <c r="JFJ4" s="21"/>
      <c r="JFK4" s="22"/>
      <c r="JFL4" s="21"/>
      <c r="JFM4" s="21"/>
      <c r="JFN4" s="21"/>
      <c r="JFO4" s="21"/>
      <c r="JFP4" s="21"/>
      <c r="JFQ4" s="21"/>
      <c r="JFR4" s="21"/>
      <c r="JFS4" s="22"/>
      <c r="JFT4" s="21"/>
      <c r="JFU4" s="21"/>
      <c r="JFV4" s="21"/>
      <c r="JFW4" s="21"/>
      <c r="JFX4" s="21"/>
      <c r="JFY4" s="21"/>
      <c r="JFZ4" s="21"/>
      <c r="JGA4" s="22"/>
      <c r="JGB4" s="21"/>
      <c r="JGC4" s="21"/>
      <c r="JGD4" s="21"/>
      <c r="JGE4" s="21"/>
      <c r="JGF4" s="21"/>
      <c r="JGG4" s="21"/>
      <c r="JGH4" s="21"/>
      <c r="JGI4" s="22"/>
      <c r="JGJ4" s="21"/>
      <c r="JGK4" s="21"/>
      <c r="JGL4" s="21"/>
      <c r="JGM4" s="21"/>
      <c r="JGN4" s="21"/>
      <c r="JGO4" s="21"/>
      <c r="JGP4" s="21"/>
      <c r="JGQ4" s="22"/>
      <c r="JGR4" s="21"/>
      <c r="JGS4" s="21"/>
      <c r="JGT4" s="21"/>
      <c r="JGU4" s="21"/>
      <c r="JGV4" s="21"/>
      <c r="JGW4" s="21"/>
      <c r="JGX4" s="21"/>
      <c r="JGY4" s="22"/>
      <c r="JGZ4" s="21"/>
      <c r="JHA4" s="21"/>
      <c r="JHB4" s="21"/>
      <c r="JHC4" s="21"/>
      <c r="JHD4" s="21"/>
      <c r="JHE4" s="21"/>
      <c r="JHF4" s="21"/>
      <c r="JHG4" s="22"/>
      <c r="JHH4" s="21"/>
      <c r="JHI4" s="21"/>
      <c r="JHJ4" s="21"/>
      <c r="JHK4" s="21"/>
      <c r="JHL4" s="21"/>
      <c r="JHM4" s="21"/>
      <c r="JHN4" s="21"/>
      <c r="JHO4" s="22"/>
      <c r="JHP4" s="21"/>
      <c r="JHQ4" s="21"/>
      <c r="JHR4" s="21"/>
      <c r="JHS4" s="21"/>
      <c r="JHT4" s="21"/>
      <c r="JHU4" s="21"/>
      <c r="JHV4" s="21"/>
      <c r="JHW4" s="22"/>
      <c r="JHX4" s="21"/>
      <c r="JHY4" s="21"/>
      <c r="JHZ4" s="21"/>
      <c r="JIA4" s="21"/>
      <c r="JIB4" s="21"/>
      <c r="JIC4" s="21"/>
      <c r="JID4" s="21"/>
      <c r="JIE4" s="22"/>
      <c r="JIF4" s="21"/>
      <c r="JIG4" s="21"/>
      <c r="JIH4" s="21"/>
      <c r="JII4" s="21"/>
      <c r="JIJ4" s="21"/>
      <c r="JIK4" s="21"/>
      <c r="JIL4" s="21"/>
      <c r="JIM4" s="22"/>
      <c r="JIN4" s="21"/>
      <c r="JIO4" s="21"/>
      <c r="JIP4" s="21"/>
      <c r="JIQ4" s="21"/>
      <c r="JIR4" s="21"/>
      <c r="JIS4" s="21"/>
      <c r="JIT4" s="21"/>
      <c r="JIU4" s="22"/>
      <c r="JIV4" s="21"/>
      <c r="JIW4" s="21"/>
      <c r="JIX4" s="21"/>
      <c r="JIY4" s="21"/>
      <c r="JIZ4" s="21"/>
      <c r="JJA4" s="21"/>
      <c r="JJB4" s="21"/>
      <c r="JJC4" s="22"/>
      <c r="JJD4" s="21"/>
      <c r="JJE4" s="21"/>
      <c r="JJF4" s="21"/>
      <c r="JJG4" s="21"/>
      <c r="JJH4" s="21"/>
      <c r="JJI4" s="21"/>
      <c r="JJJ4" s="21"/>
      <c r="JJK4" s="22"/>
      <c r="JJL4" s="21"/>
      <c r="JJM4" s="21"/>
      <c r="JJN4" s="21"/>
      <c r="JJO4" s="21"/>
      <c r="JJP4" s="21"/>
      <c r="JJQ4" s="21"/>
      <c r="JJR4" s="21"/>
      <c r="JJS4" s="22"/>
      <c r="JJT4" s="21"/>
      <c r="JJU4" s="21"/>
      <c r="JJV4" s="21"/>
      <c r="JJW4" s="21"/>
      <c r="JJX4" s="21"/>
      <c r="JJY4" s="21"/>
      <c r="JJZ4" s="21"/>
      <c r="JKA4" s="22"/>
      <c r="JKB4" s="21"/>
      <c r="JKC4" s="21"/>
      <c r="JKD4" s="21"/>
      <c r="JKE4" s="21"/>
      <c r="JKF4" s="21"/>
      <c r="JKG4" s="21"/>
      <c r="JKH4" s="21"/>
      <c r="JKI4" s="22"/>
      <c r="JKJ4" s="21"/>
      <c r="JKK4" s="21"/>
      <c r="JKL4" s="21"/>
      <c r="JKM4" s="21"/>
      <c r="JKN4" s="21"/>
      <c r="JKO4" s="21"/>
      <c r="JKP4" s="21"/>
      <c r="JKQ4" s="22"/>
      <c r="JKR4" s="21"/>
      <c r="JKS4" s="21"/>
      <c r="JKT4" s="21"/>
      <c r="JKU4" s="21"/>
      <c r="JKV4" s="21"/>
      <c r="JKW4" s="21"/>
      <c r="JKX4" s="21"/>
      <c r="JKY4" s="22"/>
      <c r="JKZ4" s="21"/>
      <c r="JLA4" s="21"/>
      <c r="JLB4" s="21"/>
      <c r="JLC4" s="21"/>
      <c r="JLD4" s="21"/>
      <c r="JLE4" s="21"/>
      <c r="JLF4" s="21"/>
      <c r="JLG4" s="22"/>
      <c r="JLH4" s="21"/>
      <c r="JLI4" s="21"/>
      <c r="JLJ4" s="21"/>
      <c r="JLK4" s="21"/>
      <c r="JLL4" s="21"/>
      <c r="JLM4" s="21"/>
      <c r="JLN4" s="21"/>
      <c r="JLO4" s="22"/>
      <c r="JLP4" s="21"/>
      <c r="JLQ4" s="21"/>
      <c r="JLR4" s="21"/>
      <c r="JLS4" s="21"/>
      <c r="JLT4" s="21"/>
      <c r="JLU4" s="21"/>
      <c r="JLV4" s="21"/>
      <c r="JLW4" s="22"/>
      <c r="JLX4" s="21"/>
      <c r="JLY4" s="21"/>
      <c r="JLZ4" s="21"/>
      <c r="JMA4" s="21"/>
      <c r="JMB4" s="21"/>
      <c r="JMC4" s="21"/>
      <c r="JMD4" s="21"/>
      <c r="JME4" s="22"/>
      <c r="JMF4" s="21"/>
      <c r="JMG4" s="21"/>
      <c r="JMH4" s="21"/>
      <c r="JMI4" s="21"/>
      <c r="JMJ4" s="21"/>
      <c r="JMK4" s="21"/>
      <c r="JML4" s="21"/>
      <c r="JMM4" s="22"/>
      <c r="JMN4" s="21"/>
      <c r="JMO4" s="21"/>
      <c r="JMP4" s="21"/>
      <c r="JMQ4" s="21"/>
      <c r="JMR4" s="21"/>
      <c r="JMS4" s="21"/>
      <c r="JMT4" s="21"/>
      <c r="JMU4" s="22"/>
      <c r="JMV4" s="21"/>
      <c r="JMW4" s="21"/>
      <c r="JMX4" s="21"/>
      <c r="JMY4" s="21"/>
      <c r="JMZ4" s="21"/>
      <c r="JNA4" s="21"/>
      <c r="JNB4" s="21"/>
      <c r="JNC4" s="22"/>
      <c r="JND4" s="21"/>
      <c r="JNE4" s="21"/>
      <c r="JNF4" s="21"/>
      <c r="JNG4" s="21"/>
      <c r="JNH4" s="21"/>
      <c r="JNI4" s="21"/>
      <c r="JNJ4" s="21"/>
      <c r="JNK4" s="22"/>
      <c r="JNL4" s="21"/>
      <c r="JNM4" s="21"/>
      <c r="JNN4" s="21"/>
      <c r="JNO4" s="21"/>
      <c r="JNP4" s="21"/>
      <c r="JNQ4" s="21"/>
      <c r="JNR4" s="21"/>
      <c r="JNS4" s="22"/>
      <c r="JNT4" s="21"/>
      <c r="JNU4" s="21"/>
      <c r="JNV4" s="21"/>
      <c r="JNW4" s="21"/>
      <c r="JNX4" s="21"/>
      <c r="JNY4" s="21"/>
      <c r="JNZ4" s="21"/>
      <c r="JOA4" s="22"/>
      <c r="JOB4" s="21"/>
      <c r="JOC4" s="21"/>
      <c r="JOD4" s="21"/>
      <c r="JOE4" s="21"/>
      <c r="JOF4" s="21"/>
      <c r="JOG4" s="21"/>
      <c r="JOH4" s="21"/>
      <c r="JOI4" s="22"/>
      <c r="JOJ4" s="21"/>
      <c r="JOK4" s="21"/>
      <c r="JOL4" s="21"/>
      <c r="JOM4" s="21"/>
      <c r="JON4" s="21"/>
      <c r="JOO4" s="21"/>
      <c r="JOP4" s="21"/>
      <c r="JOQ4" s="22"/>
      <c r="JOR4" s="21"/>
      <c r="JOS4" s="21"/>
      <c r="JOT4" s="21"/>
      <c r="JOU4" s="21"/>
      <c r="JOV4" s="21"/>
      <c r="JOW4" s="21"/>
      <c r="JOX4" s="21"/>
      <c r="JOY4" s="22"/>
      <c r="JOZ4" s="21"/>
      <c r="JPA4" s="21"/>
      <c r="JPB4" s="21"/>
      <c r="JPC4" s="21"/>
      <c r="JPD4" s="21"/>
      <c r="JPE4" s="21"/>
      <c r="JPF4" s="21"/>
      <c r="JPG4" s="22"/>
      <c r="JPH4" s="21"/>
      <c r="JPI4" s="21"/>
      <c r="JPJ4" s="21"/>
      <c r="JPK4" s="21"/>
      <c r="JPL4" s="21"/>
      <c r="JPM4" s="21"/>
      <c r="JPN4" s="21"/>
      <c r="JPO4" s="22"/>
      <c r="JPP4" s="21"/>
      <c r="JPQ4" s="21"/>
      <c r="JPR4" s="21"/>
      <c r="JPS4" s="21"/>
      <c r="JPT4" s="21"/>
      <c r="JPU4" s="21"/>
      <c r="JPV4" s="21"/>
      <c r="JPW4" s="22"/>
      <c r="JPX4" s="21"/>
      <c r="JPY4" s="21"/>
      <c r="JPZ4" s="21"/>
      <c r="JQA4" s="21"/>
      <c r="JQB4" s="21"/>
      <c r="JQC4" s="21"/>
      <c r="JQD4" s="21"/>
      <c r="JQE4" s="22"/>
      <c r="JQF4" s="21"/>
      <c r="JQG4" s="21"/>
      <c r="JQH4" s="21"/>
      <c r="JQI4" s="21"/>
      <c r="JQJ4" s="21"/>
      <c r="JQK4" s="21"/>
      <c r="JQL4" s="21"/>
      <c r="JQM4" s="22"/>
      <c r="JQN4" s="21"/>
      <c r="JQO4" s="21"/>
      <c r="JQP4" s="21"/>
      <c r="JQQ4" s="21"/>
      <c r="JQR4" s="21"/>
      <c r="JQS4" s="21"/>
      <c r="JQT4" s="21"/>
      <c r="JQU4" s="22"/>
      <c r="JQV4" s="21"/>
      <c r="JQW4" s="21"/>
      <c r="JQX4" s="21"/>
      <c r="JQY4" s="21"/>
      <c r="JQZ4" s="21"/>
      <c r="JRA4" s="21"/>
      <c r="JRB4" s="21"/>
      <c r="JRC4" s="22"/>
      <c r="JRD4" s="21"/>
      <c r="JRE4" s="21"/>
      <c r="JRF4" s="21"/>
      <c r="JRG4" s="21"/>
      <c r="JRH4" s="21"/>
      <c r="JRI4" s="21"/>
      <c r="JRJ4" s="21"/>
      <c r="JRK4" s="22"/>
      <c r="JRL4" s="21"/>
      <c r="JRM4" s="21"/>
      <c r="JRN4" s="21"/>
      <c r="JRO4" s="21"/>
      <c r="JRP4" s="21"/>
      <c r="JRQ4" s="21"/>
      <c r="JRR4" s="21"/>
      <c r="JRS4" s="22"/>
      <c r="JRT4" s="21"/>
      <c r="JRU4" s="21"/>
      <c r="JRV4" s="21"/>
      <c r="JRW4" s="21"/>
      <c r="JRX4" s="21"/>
      <c r="JRY4" s="21"/>
      <c r="JRZ4" s="21"/>
      <c r="JSA4" s="22"/>
      <c r="JSB4" s="21"/>
      <c r="JSC4" s="21"/>
      <c r="JSD4" s="21"/>
      <c r="JSE4" s="21"/>
      <c r="JSF4" s="21"/>
      <c r="JSG4" s="21"/>
      <c r="JSH4" s="21"/>
      <c r="JSI4" s="22"/>
      <c r="JSJ4" s="21"/>
      <c r="JSK4" s="21"/>
      <c r="JSL4" s="21"/>
      <c r="JSM4" s="21"/>
      <c r="JSN4" s="21"/>
      <c r="JSO4" s="21"/>
      <c r="JSP4" s="21"/>
      <c r="JSQ4" s="22"/>
      <c r="JSR4" s="21"/>
      <c r="JSS4" s="21"/>
      <c r="JST4" s="21"/>
      <c r="JSU4" s="21"/>
      <c r="JSV4" s="21"/>
      <c r="JSW4" s="21"/>
      <c r="JSX4" s="21"/>
      <c r="JSY4" s="22"/>
      <c r="JSZ4" s="21"/>
      <c r="JTA4" s="21"/>
      <c r="JTB4" s="21"/>
      <c r="JTC4" s="21"/>
      <c r="JTD4" s="21"/>
      <c r="JTE4" s="21"/>
      <c r="JTF4" s="21"/>
      <c r="JTG4" s="22"/>
      <c r="JTH4" s="21"/>
      <c r="JTI4" s="21"/>
      <c r="JTJ4" s="21"/>
      <c r="JTK4" s="21"/>
      <c r="JTL4" s="21"/>
      <c r="JTM4" s="21"/>
      <c r="JTN4" s="21"/>
      <c r="JTO4" s="22"/>
      <c r="JTP4" s="21"/>
      <c r="JTQ4" s="21"/>
      <c r="JTR4" s="21"/>
      <c r="JTS4" s="21"/>
      <c r="JTT4" s="21"/>
      <c r="JTU4" s="21"/>
      <c r="JTV4" s="21"/>
      <c r="JTW4" s="22"/>
      <c r="JTX4" s="21"/>
      <c r="JTY4" s="21"/>
      <c r="JTZ4" s="21"/>
      <c r="JUA4" s="21"/>
      <c r="JUB4" s="21"/>
      <c r="JUC4" s="21"/>
      <c r="JUD4" s="21"/>
      <c r="JUE4" s="22"/>
      <c r="JUF4" s="21"/>
      <c r="JUG4" s="21"/>
      <c r="JUH4" s="21"/>
      <c r="JUI4" s="21"/>
      <c r="JUJ4" s="21"/>
      <c r="JUK4" s="21"/>
      <c r="JUL4" s="21"/>
      <c r="JUM4" s="22"/>
      <c r="JUN4" s="21"/>
      <c r="JUO4" s="21"/>
      <c r="JUP4" s="21"/>
      <c r="JUQ4" s="21"/>
      <c r="JUR4" s="21"/>
      <c r="JUS4" s="21"/>
      <c r="JUT4" s="21"/>
      <c r="JUU4" s="22"/>
      <c r="JUV4" s="21"/>
      <c r="JUW4" s="21"/>
      <c r="JUX4" s="21"/>
      <c r="JUY4" s="21"/>
      <c r="JUZ4" s="21"/>
      <c r="JVA4" s="21"/>
      <c r="JVB4" s="21"/>
      <c r="JVC4" s="22"/>
      <c r="JVD4" s="21"/>
      <c r="JVE4" s="21"/>
      <c r="JVF4" s="21"/>
      <c r="JVG4" s="21"/>
      <c r="JVH4" s="21"/>
      <c r="JVI4" s="21"/>
      <c r="JVJ4" s="21"/>
      <c r="JVK4" s="22"/>
      <c r="JVL4" s="21"/>
      <c r="JVM4" s="21"/>
      <c r="JVN4" s="21"/>
      <c r="JVO4" s="21"/>
      <c r="JVP4" s="21"/>
      <c r="JVQ4" s="21"/>
      <c r="JVR4" s="21"/>
      <c r="JVS4" s="22"/>
      <c r="JVT4" s="21"/>
      <c r="JVU4" s="21"/>
      <c r="JVV4" s="21"/>
      <c r="JVW4" s="21"/>
      <c r="JVX4" s="21"/>
      <c r="JVY4" s="21"/>
      <c r="JVZ4" s="21"/>
      <c r="JWA4" s="22"/>
      <c r="JWB4" s="21"/>
      <c r="JWC4" s="21"/>
      <c r="JWD4" s="21"/>
      <c r="JWE4" s="21"/>
      <c r="JWF4" s="21"/>
      <c r="JWG4" s="21"/>
      <c r="JWH4" s="21"/>
      <c r="JWI4" s="22"/>
      <c r="JWJ4" s="21"/>
      <c r="JWK4" s="21"/>
      <c r="JWL4" s="21"/>
      <c r="JWM4" s="21"/>
      <c r="JWN4" s="21"/>
      <c r="JWO4" s="21"/>
      <c r="JWP4" s="21"/>
      <c r="JWQ4" s="22"/>
      <c r="JWR4" s="21"/>
      <c r="JWS4" s="21"/>
      <c r="JWT4" s="21"/>
      <c r="JWU4" s="21"/>
      <c r="JWV4" s="21"/>
      <c r="JWW4" s="21"/>
      <c r="JWX4" s="21"/>
      <c r="JWY4" s="22"/>
      <c r="JWZ4" s="21"/>
      <c r="JXA4" s="21"/>
      <c r="JXB4" s="21"/>
      <c r="JXC4" s="21"/>
      <c r="JXD4" s="21"/>
      <c r="JXE4" s="21"/>
      <c r="JXF4" s="21"/>
      <c r="JXG4" s="22"/>
      <c r="JXH4" s="21"/>
      <c r="JXI4" s="21"/>
      <c r="JXJ4" s="21"/>
      <c r="JXK4" s="21"/>
      <c r="JXL4" s="21"/>
      <c r="JXM4" s="21"/>
      <c r="JXN4" s="21"/>
      <c r="JXO4" s="22"/>
      <c r="JXP4" s="21"/>
      <c r="JXQ4" s="21"/>
      <c r="JXR4" s="21"/>
      <c r="JXS4" s="21"/>
      <c r="JXT4" s="21"/>
      <c r="JXU4" s="21"/>
      <c r="JXV4" s="21"/>
      <c r="JXW4" s="22"/>
      <c r="JXX4" s="21"/>
      <c r="JXY4" s="21"/>
      <c r="JXZ4" s="21"/>
      <c r="JYA4" s="21"/>
      <c r="JYB4" s="21"/>
      <c r="JYC4" s="21"/>
      <c r="JYD4" s="21"/>
      <c r="JYE4" s="22"/>
      <c r="JYF4" s="21"/>
      <c r="JYG4" s="21"/>
      <c r="JYH4" s="21"/>
      <c r="JYI4" s="21"/>
      <c r="JYJ4" s="21"/>
      <c r="JYK4" s="21"/>
      <c r="JYL4" s="21"/>
      <c r="JYM4" s="22"/>
      <c r="JYN4" s="21"/>
      <c r="JYO4" s="21"/>
      <c r="JYP4" s="21"/>
      <c r="JYQ4" s="21"/>
      <c r="JYR4" s="21"/>
      <c r="JYS4" s="21"/>
      <c r="JYT4" s="21"/>
      <c r="JYU4" s="22"/>
      <c r="JYV4" s="21"/>
      <c r="JYW4" s="21"/>
      <c r="JYX4" s="21"/>
      <c r="JYY4" s="21"/>
      <c r="JYZ4" s="21"/>
      <c r="JZA4" s="21"/>
      <c r="JZB4" s="21"/>
      <c r="JZC4" s="22"/>
      <c r="JZD4" s="21"/>
      <c r="JZE4" s="21"/>
      <c r="JZF4" s="21"/>
      <c r="JZG4" s="21"/>
      <c r="JZH4" s="21"/>
      <c r="JZI4" s="21"/>
      <c r="JZJ4" s="21"/>
      <c r="JZK4" s="22"/>
      <c r="JZL4" s="21"/>
      <c r="JZM4" s="21"/>
      <c r="JZN4" s="21"/>
      <c r="JZO4" s="21"/>
      <c r="JZP4" s="21"/>
      <c r="JZQ4" s="21"/>
      <c r="JZR4" s="21"/>
      <c r="JZS4" s="22"/>
      <c r="JZT4" s="21"/>
      <c r="JZU4" s="21"/>
      <c r="JZV4" s="21"/>
      <c r="JZW4" s="21"/>
      <c r="JZX4" s="21"/>
      <c r="JZY4" s="21"/>
      <c r="JZZ4" s="21"/>
      <c r="KAA4" s="22"/>
      <c r="KAB4" s="21"/>
      <c r="KAC4" s="21"/>
      <c r="KAD4" s="21"/>
      <c r="KAE4" s="21"/>
      <c r="KAF4" s="21"/>
      <c r="KAG4" s="21"/>
      <c r="KAH4" s="21"/>
      <c r="KAI4" s="22"/>
      <c r="KAJ4" s="21"/>
      <c r="KAK4" s="21"/>
      <c r="KAL4" s="21"/>
      <c r="KAM4" s="21"/>
      <c r="KAN4" s="21"/>
      <c r="KAO4" s="21"/>
      <c r="KAP4" s="21"/>
      <c r="KAQ4" s="22"/>
      <c r="KAR4" s="21"/>
      <c r="KAS4" s="21"/>
      <c r="KAT4" s="21"/>
      <c r="KAU4" s="21"/>
      <c r="KAV4" s="21"/>
      <c r="KAW4" s="21"/>
      <c r="KAX4" s="21"/>
      <c r="KAY4" s="22"/>
      <c r="KAZ4" s="21"/>
      <c r="KBA4" s="21"/>
      <c r="KBB4" s="21"/>
      <c r="KBC4" s="21"/>
      <c r="KBD4" s="21"/>
      <c r="KBE4" s="21"/>
      <c r="KBF4" s="21"/>
      <c r="KBG4" s="22"/>
      <c r="KBH4" s="21"/>
      <c r="KBI4" s="21"/>
      <c r="KBJ4" s="21"/>
      <c r="KBK4" s="21"/>
      <c r="KBL4" s="21"/>
      <c r="KBM4" s="21"/>
      <c r="KBN4" s="21"/>
      <c r="KBO4" s="22"/>
      <c r="KBP4" s="21"/>
      <c r="KBQ4" s="21"/>
      <c r="KBR4" s="21"/>
      <c r="KBS4" s="21"/>
      <c r="KBT4" s="21"/>
      <c r="KBU4" s="21"/>
      <c r="KBV4" s="21"/>
      <c r="KBW4" s="22"/>
      <c r="KBX4" s="21"/>
      <c r="KBY4" s="21"/>
      <c r="KBZ4" s="21"/>
      <c r="KCA4" s="21"/>
      <c r="KCB4" s="21"/>
      <c r="KCC4" s="21"/>
      <c r="KCD4" s="21"/>
      <c r="KCE4" s="22"/>
      <c r="KCF4" s="21"/>
      <c r="KCG4" s="21"/>
      <c r="KCH4" s="21"/>
      <c r="KCI4" s="21"/>
      <c r="KCJ4" s="21"/>
      <c r="KCK4" s="21"/>
      <c r="KCL4" s="21"/>
      <c r="KCM4" s="22"/>
      <c r="KCN4" s="21"/>
      <c r="KCO4" s="21"/>
      <c r="KCP4" s="21"/>
      <c r="KCQ4" s="21"/>
      <c r="KCR4" s="21"/>
      <c r="KCS4" s="21"/>
      <c r="KCT4" s="21"/>
      <c r="KCU4" s="22"/>
      <c r="KCV4" s="21"/>
      <c r="KCW4" s="21"/>
      <c r="KCX4" s="21"/>
      <c r="KCY4" s="21"/>
      <c r="KCZ4" s="21"/>
      <c r="KDA4" s="21"/>
      <c r="KDB4" s="21"/>
      <c r="KDC4" s="22"/>
      <c r="KDD4" s="21"/>
      <c r="KDE4" s="21"/>
      <c r="KDF4" s="21"/>
      <c r="KDG4" s="21"/>
      <c r="KDH4" s="21"/>
      <c r="KDI4" s="21"/>
      <c r="KDJ4" s="21"/>
      <c r="KDK4" s="22"/>
      <c r="KDL4" s="21"/>
      <c r="KDM4" s="21"/>
      <c r="KDN4" s="21"/>
      <c r="KDO4" s="21"/>
      <c r="KDP4" s="21"/>
      <c r="KDQ4" s="21"/>
      <c r="KDR4" s="21"/>
      <c r="KDS4" s="22"/>
      <c r="KDT4" s="21"/>
      <c r="KDU4" s="21"/>
      <c r="KDV4" s="21"/>
      <c r="KDW4" s="21"/>
      <c r="KDX4" s="21"/>
      <c r="KDY4" s="21"/>
      <c r="KDZ4" s="21"/>
      <c r="KEA4" s="22"/>
      <c r="KEB4" s="21"/>
      <c r="KEC4" s="21"/>
      <c r="KED4" s="21"/>
      <c r="KEE4" s="21"/>
      <c r="KEF4" s="21"/>
      <c r="KEG4" s="21"/>
      <c r="KEH4" s="21"/>
      <c r="KEI4" s="22"/>
      <c r="KEJ4" s="21"/>
      <c r="KEK4" s="21"/>
      <c r="KEL4" s="21"/>
      <c r="KEM4" s="21"/>
      <c r="KEN4" s="21"/>
      <c r="KEO4" s="21"/>
      <c r="KEP4" s="21"/>
      <c r="KEQ4" s="22"/>
      <c r="KER4" s="21"/>
      <c r="KES4" s="21"/>
      <c r="KET4" s="21"/>
      <c r="KEU4" s="21"/>
      <c r="KEV4" s="21"/>
      <c r="KEW4" s="21"/>
      <c r="KEX4" s="21"/>
      <c r="KEY4" s="22"/>
      <c r="KEZ4" s="21"/>
      <c r="KFA4" s="21"/>
      <c r="KFB4" s="21"/>
      <c r="KFC4" s="21"/>
      <c r="KFD4" s="21"/>
      <c r="KFE4" s="21"/>
      <c r="KFF4" s="21"/>
      <c r="KFG4" s="22"/>
      <c r="KFH4" s="21"/>
      <c r="KFI4" s="21"/>
      <c r="KFJ4" s="21"/>
      <c r="KFK4" s="21"/>
      <c r="KFL4" s="21"/>
      <c r="KFM4" s="21"/>
      <c r="KFN4" s="21"/>
      <c r="KFO4" s="22"/>
      <c r="KFP4" s="21"/>
      <c r="KFQ4" s="21"/>
      <c r="KFR4" s="21"/>
      <c r="KFS4" s="21"/>
      <c r="KFT4" s="21"/>
      <c r="KFU4" s="21"/>
      <c r="KFV4" s="21"/>
      <c r="KFW4" s="22"/>
      <c r="KFX4" s="21"/>
      <c r="KFY4" s="21"/>
      <c r="KFZ4" s="21"/>
      <c r="KGA4" s="21"/>
      <c r="KGB4" s="21"/>
      <c r="KGC4" s="21"/>
      <c r="KGD4" s="21"/>
      <c r="KGE4" s="22"/>
      <c r="KGF4" s="21"/>
      <c r="KGG4" s="21"/>
      <c r="KGH4" s="21"/>
      <c r="KGI4" s="21"/>
      <c r="KGJ4" s="21"/>
      <c r="KGK4" s="21"/>
      <c r="KGL4" s="21"/>
      <c r="KGM4" s="22"/>
      <c r="KGN4" s="21"/>
      <c r="KGO4" s="21"/>
      <c r="KGP4" s="21"/>
      <c r="KGQ4" s="21"/>
      <c r="KGR4" s="21"/>
      <c r="KGS4" s="21"/>
      <c r="KGT4" s="21"/>
      <c r="KGU4" s="22"/>
      <c r="KGV4" s="21"/>
      <c r="KGW4" s="21"/>
      <c r="KGX4" s="21"/>
      <c r="KGY4" s="21"/>
      <c r="KGZ4" s="21"/>
      <c r="KHA4" s="21"/>
      <c r="KHB4" s="21"/>
      <c r="KHC4" s="22"/>
      <c r="KHD4" s="21"/>
      <c r="KHE4" s="21"/>
      <c r="KHF4" s="21"/>
      <c r="KHG4" s="21"/>
      <c r="KHH4" s="21"/>
      <c r="KHI4" s="21"/>
      <c r="KHJ4" s="21"/>
      <c r="KHK4" s="22"/>
      <c r="KHL4" s="21"/>
      <c r="KHM4" s="21"/>
      <c r="KHN4" s="21"/>
      <c r="KHO4" s="21"/>
      <c r="KHP4" s="21"/>
      <c r="KHQ4" s="21"/>
      <c r="KHR4" s="21"/>
      <c r="KHS4" s="22"/>
      <c r="KHT4" s="21"/>
      <c r="KHU4" s="21"/>
      <c r="KHV4" s="21"/>
      <c r="KHW4" s="21"/>
      <c r="KHX4" s="21"/>
      <c r="KHY4" s="21"/>
      <c r="KHZ4" s="21"/>
      <c r="KIA4" s="22"/>
      <c r="KIB4" s="21"/>
      <c r="KIC4" s="21"/>
      <c r="KID4" s="21"/>
      <c r="KIE4" s="21"/>
      <c r="KIF4" s="21"/>
      <c r="KIG4" s="21"/>
      <c r="KIH4" s="21"/>
      <c r="KII4" s="22"/>
      <c r="KIJ4" s="21"/>
      <c r="KIK4" s="21"/>
      <c r="KIL4" s="21"/>
      <c r="KIM4" s="21"/>
      <c r="KIN4" s="21"/>
      <c r="KIO4" s="21"/>
      <c r="KIP4" s="21"/>
      <c r="KIQ4" s="22"/>
      <c r="KIR4" s="21"/>
      <c r="KIS4" s="21"/>
      <c r="KIT4" s="21"/>
      <c r="KIU4" s="21"/>
      <c r="KIV4" s="21"/>
      <c r="KIW4" s="21"/>
      <c r="KIX4" s="21"/>
      <c r="KIY4" s="22"/>
      <c r="KIZ4" s="21"/>
      <c r="KJA4" s="21"/>
      <c r="KJB4" s="21"/>
      <c r="KJC4" s="21"/>
      <c r="KJD4" s="21"/>
      <c r="KJE4" s="21"/>
      <c r="KJF4" s="21"/>
      <c r="KJG4" s="22"/>
      <c r="KJH4" s="21"/>
      <c r="KJI4" s="21"/>
      <c r="KJJ4" s="21"/>
      <c r="KJK4" s="21"/>
      <c r="KJL4" s="21"/>
      <c r="KJM4" s="21"/>
      <c r="KJN4" s="21"/>
      <c r="KJO4" s="22"/>
      <c r="KJP4" s="21"/>
      <c r="KJQ4" s="21"/>
      <c r="KJR4" s="21"/>
      <c r="KJS4" s="21"/>
      <c r="KJT4" s="21"/>
      <c r="KJU4" s="21"/>
      <c r="KJV4" s="21"/>
      <c r="KJW4" s="22"/>
      <c r="KJX4" s="21"/>
      <c r="KJY4" s="21"/>
      <c r="KJZ4" s="21"/>
      <c r="KKA4" s="21"/>
      <c r="KKB4" s="21"/>
      <c r="KKC4" s="21"/>
      <c r="KKD4" s="21"/>
      <c r="KKE4" s="22"/>
      <c r="KKF4" s="21"/>
      <c r="KKG4" s="21"/>
      <c r="KKH4" s="21"/>
      <c r="KKI4" s="21"/>
      <c r="KKJ4" s="21"/>
      <c r="KKK4" s="21"/>
      <c r="KKL4" s="21"/>
      <c r="KKM4" s="22"/>
      <c r="KKN4" s="21"/>
      <c r="KKO4" s="21"/>
      <c r="KKP4" s="21"/>
      <c r="KKQ4" s="21"/>
      <c r="KKR4" s="21"/>
      <c r="KKS4" s="21"/>
      <c r="KKT4" s="21"/>
      <c r="KKU4" s="22"/>
      <c r="KKV4" s="21"/>
      <c r="KKW4" s="21"/>
      <c r="KKX4" s="21"/>
      <c r="KKY4" s="21"/>
      <c r="KKZ4" s="21"/>
      <c r="KLA4" s="21"/>
      <c r="KLB4" s="21"/>
      <c r="KLC4" s="22"/>
      <c r="KLD4" s="21"/>
      <c r="KLE4" s="21"/>
      <c r="KLF4" s="21"/>
      <c r="KLG4" s="21"/>
      <c r="KLH4" s="21"/>
      <c r="KLI4" s="21"/>
      <c r="KLJ4" s="21"/>
      <c r="KLK4" s="22"/>
      <c r="KLL4" s="21"/>
      <c r="KLM4" s="21"/>
      <c r="KLN4" s="21"/>
      <c r="KLO4" s="21"/>
      <c r="KLP4" s="21"/>
      <c r="KLQ4" s="21"/>
      <c r="KLR4" s="21"/>
      <c r="KLS4" s="22"/>
      <c r="KLT4" s="21"/>
      <c r="KLU4" s="21"/>
      <c r="KLV4" s="21"/>
      <c r="KLW4" s="21"/>
      <c r="KLX4" s="21"/>
      <c r="KLY4" s="21"/>
      <c r="KLZ4" s="21"/>
      <c r="KMA4" s="22"/>
      <c r="KMB4" s="21"/>
      <c r="KMC4" s="21"/>
      <c r="KMD4" s="21"/>
      <c r="KME4" s="21"/>
      <c r="KMF4" s="21"/>
      <c r="KMG4" s="21"/>
      <c r="KMH4" s="21"/>
      <c r="KMI4" s="22"/>
      <c r="KMJ4" s="21"/>
      <c r="KMK4" s="21"/>
      <c r="KML4" s="21"/>
      <c r="KMM4" s="21"/>
      <c r="KMN4" s="21"/>
      <c r="KMO4" s="21"/>
      <c r="KMP4" s="21"/>
      <c r="KMQ4" s="22"/>
      <c r="KMR4" s="21"/>
      <c r="KMS4" s="21"/>
      <c r="KMT4" s="21"/>
      <c r="KMU4" s="21"/>
      <c r="KMV4" s="21"/>
      <c r="KMW4" s="21"/>
      <c r="KMX4" s="21"/>
      <c r="KMY4" s="22"/>
      <c r="KMZ4" s="21"/>
      <c r="KNA4" s="21"/>
      <c r="KNB4" s="21"/>
      <c r="KNC4" s="21"/>
      <c r="KND4" s="21"/>
      <c r="KNE4" s="21"/>
      <c r="KNF4" s="21"/>
      <c r="KNG4" s="22"/>
      <c r="KNH4" s="21"/>
      <c r="KNI4" s="21"/>
      <c r="KNJ4" s="21"/>
      <c r="KNK4" s="21"/>
      <c r="KNL4" s="21"/>
      <c r="KNM4" s="21"/>
      <c r="KNN4" s="21"/>
      <c r="KNO4" s="22"/>
      <c r="KNP4" s="21"/>
      <c r="KNQ4" s="21"/>
      <c r="KNR4" s="21"/>
      <c r="KNS4" s="21"/>
      <c r="KNT4" s="21"/>
      <c r="KNU4" s="21"/>
      <c r="KNV4" s="21"/>
      <c r="KNW4" s="22"/>
      <c r="KNX4" s="21"/>
      <c r="KNY4" s="21"/>
      <c r="KNZ4" s="21"/>
      <c r="KOA4" s="21"/>
      <c r="KOB4" s="21"/>
      <c r="KOC4" s="21"/>
      <c r="KOD4" s="21"/>
      <c r="KOE4" s="22"/>
      <c r="KOF4" s="21"/>
      <c r="KOG4" s="21"/>
      <c r="KOH4" s="21"/>
      <c r="KOI4" s="21"/>
      <c r="KOJ4" s="21"/>
      <c r="KOK4" s="21"/>
      <c r="KOL4" s="21"/>
      <c r="KOM4" s="22"/>
      <c r="KON4" s="21"/>
      <c r="KOO4" s="21"/>
      <c r="KOP4" s="21"/>
      <c r="KOQ4" s="21"/>
      <c r="KOR4" s="21"/>
      <c r="KOS4" s="21"/>
      <c r="KOT4" s="21"/>
      <c r="KOU4" s="22"/>
      <c r="KOV4" s="21"/>
      <c r="KOW4" s="21"/>
      <c r="KOX4" s="21"/>
      <c r="KOY4" s="21"/>
      <c r="KOZ4" s="21"/>
      <c r="KPA4" s="21"/>
      <c r="KPB4" s="21"/>
      <c r="KPC4" s="22"/>
      <c r="KPD4" s="21"/>
      <c r="KPE4" s="21"/>
      <c r="KPF4" s="21"/>
      <c r="KPG4" s="21"/>
      <c r="KPH4" s="21"/>
      <c r="KPI4" s="21"/>
      <c r="KPJ4" s="21"/>
      <c r="KPK4" s="22"/>
      <c r="KPL4" s="21"/>
      <c r="KPM4" s="21"/>
      <c r="KPN4" s="21"/>
      <c r="KPO4" s="21"/>
      <c r="KPP4" s="21"/>
      <c r="KPQ4" s="21"/>
      <c r="KPR4" s="21"/>
      <c r="KPS4" s="22"/>
      <c r="KPT4" s="21"/>
      <c r="KPU4" s="21"/>
      <c r="KPV4" s="21"/>
      <c r="KPW4" s="21"/>
      <c r="KPX4" s="21"/>
      <c r="KPY4" s="21"/>
      <c r="KPZ4" s="21"/>
      <c r="KQA4" s="22"/>
      <c r="KQB4" s="21"/>
      <c r="KQC4" s="21"/>
      <c r="KQD4" s="21"/>
      <c r="KQE4" s="21"/>
      <c r="KQF4" s="21"/>
      <c r="KQG4" s="21"/>
      <c r="KQH4" s="21"/>
      <c r="KQI4" s="22"/>
      <c r="KQJ4" s="21"/>
      <c r="KQK4" s="21"/>
      <c r="KQL4" s="21"/>
      <c r="KQM4" s="21"/>
      <c r="KQN4" s="21"/>
      <c r="KQO4" s="21"/>
      <c r="KQP4" s="21"/>
      <c r="KQQ4" s="22"/>
      <c r="KQR4" s="21"/>
      <c r="KQS4" s="21"/>
      <c r="KQT4" s="21"/>
      <c r="KQU4" s="21"/>
      <c r="KQV4" s="21"/>
      <c r="KQW4" s="21"/>
      <c r="KQX4" s="21"/>
      <c r="KQY4" s="22"/>
      <c r="KQZ4" s="21"/>
      <c r="KRA4" s="21"/>
      <c r="KRB4" s="21"/>
      <c r="KRC4" s="21"/>
      <c r="KRD4" s="21"/>
      <c r="KRE4" s="21"/>
      <c r="KRF4" s="21"/>
      <c r="KRG4" s="22"/>
      <c r="KRH4" s="21"/>
      <c r="KRI4" s="21"/>
      <c r="KRJ4" s="21"/>
      <c r="KRK4" s="21"/>
      <c r="KRL4" s="21"/>
      <c r="KRM4" s="21"/>
      <c r="KRN4" s="21"/>
      <c r="KRO4" s="22"/>
      <c r="KRP4" s="21"/>
      <c r="KRQ4" s="21"/>
      <c r="KRR4" s="21"/>
      <c r="KRS4" s="21"/>
      <c r="KRT4" s="21"/>
      <c r="KRU4" s="21"/>
      <c r="KRV4" s="21"/>
      <c r="KRW4" s="22"/>
      <c r="KRX4" s="21"/>
      <c r="KRY4" s="21"/>
      <c r="KRZ4" s="21"/>
      <c r="KSA4" s="21"/>
      <c r="KSB4" s="21"/>
      <c r="KSC4" s="21"/>
      <c r="KSD4" s="21"/>
      <c r="KSE4" s="22"/>
      <c r="KSF4" s="21"/>
      <c r="KSG4" s="21"/>
      <c r="KSH4" s="21"/>
      <c r="KSI4" s="21"/>
      <c r="KSJ4" s="21"/>
      <c r="KSK4" s="21"/>
      <c r="KSL4" s="21"/>
      <c r="KSM4" s="22"/>
      <c r="KSN4" s="21"/>
      <c r="KSO4" s="21"/>
      <c r="KSP4" s="21"/>
      <c r="KSQ4" s="21"/>
      <c r="KSR4" s="21"/>
      <c r="KSS4" s="21"/>
      <c r="KST4" s="21"/>
      <c r="KSU4" s="22"/>
      <c r="KSV4" s="21"/>
      <c r="KSW4" s="21"/>
      <c r="KSX4" s="21"/>
      <c r="KSY4" s="21"/>
      <c r="KSZ4" s="21"/>
      <c r="KTA4" s="21"/>
      <c r="KTB4" s="21"/>
      <c r="KTC4" s="22"/>
      <c r="KTD4" s="21"/>
      <c r="KTE4" s="21"/>
      <c r="KTF4" s="21"/>
      <c r="KTG4" s="21"/>
      <c r="KTH4" s="21"/>
      <c r="KTI4" s="21"/>
      <c r="KTJ4" s="21"/>
      <c r="KTK4" s="22"/>
      <c r="KTL4" s="21"/>
      <c r="KTM4" s="21"/>
      <c r="KTN4" s="21"/>
      <c r="KTO4" s="21"/>
      <c r="KTP4" s="21"/>
      <c r="KTQ4" s="21"/>
      <c r="KTR4" s="21"/>
      <c r="KTS4" s="22"/>
      <c r="KTT4" s="21"/>
      <c r="KTU4" s="21"/>
      <c r="KTV4" s="21"/>
      <c r="KTW4" s="21"/>
      <c r="KTX4" s="21"/>
      <c r="KTY4" s="21"/>
      <c r="KTZ4" s="21"/>
      <c r="KUA4" s="22"/>
      <c r="KUB4" s="21"/>
      <c r="KUC4" s="21"/>
      <c r="KUD4" s="21"/>
      <c r="KUE4" s="21"/>
      <c r="KUF4" s="21"/>
      <c r="KUG4" s="21"/>
      <c r="KUH4" s="21"/>
      <c r="KUI4" s="22"/>
      <c r="KUJ4" s="21"/>
      <c r="KUK4" s="21"/>
      <c r="KUL4" s="21"/>
      <c r="KUM4" s="21"/>
      <c r="KUN4" s="21"/>
      <c r="KUO4" s="21"/>
      <c r="KUP4" s="21"/>
      <c r="KUQ4" s="22"/>
      <c r="KUR4" s="21"/>
      <c r="KUS4" s="21"/>
      <c r="KUT4" s="21"/>
      <c r="KUU4" s="21"/>
      <c r="KUV4" s="21"/>
      <c r="KUW4" s="21"/>
      <c r="KUX4" s="21"/>
      <c r="KUY4" s="22"/>
      <c r="KUZ4" s="21"/>
      <c r="KVA4" s="21"/>
      <c r="KVB4" s="21"/>
      <c r="KVC4" s="21"/>
      <c r="KVD4" s="21"/>
      <c r="KVE4" s="21"/>
      <c r="KVF4" s="21"/>
      <c r="KVG4" s="22"/>
      <c r="KVH4" s="21"/>
      <c r="KVI4" s="21"/>
      <c r="KVJ4" s="21"/>
      <c r="KVK4" s="21"/>
      <c r="KVL4" s="21"/>
      <c r="KVM4" s="21"/>
      <c r="KVN4" s="21"/>
      <c r="KVO4" s="22"/>
      <c r="KVP4" s="21"/>
      <c r="KVQ4" s="21"/>
      <c r="KVR4" s="21"/>
      <c r="KVS4" s="21"/>
      <c r="KVT4" s="21"/>
      <c r="KVU4" s="21"/>
      <c r="KVV4" s="21"/>
      <c r="KVW4" s="22"/>
      <c r="KVX4" s="21"/>
      <c r="KVY4" s="21"/>
      <c r="KVZ4" s="21"/>
      <c r="KWA4" s="21"/>
      <c r="KWB4" s="21"/>
      <c r="KWC4" s="21"/>
      <c r="KWD4" s="21"/>
      <c r="KWE4" s="22"/>
      <c r="KWF4" s="21"/>
      <c r="KWG4" s="21"/>
      <c r="KWH4" s="21"/>
      <c r="KWI4" s="21"/>
      <c r="KWJ4" s="21"/>
      <c r="KWK4" s="21"/>
      <c r="KWL4" s="21"/>
      <c r="KWM4" s="22"/>
      <c r="KWN4" s="21"/>
      <c r="KWO4" s="21"/>
      <c r="KWP4" s="21"/>
      <c r="KWQ4" s="21"/>
      <c r="KWR4" s="21"/>
      <c r="KWS4" s="21"/>
      <c r="KWT4" s="21"/>
      <c r="KWU4" s="22"/>
      <c r="KWV4" s="21"/>
      <c r="KWW4" s="21"/>
      <c r="KWX4" s="21"/>
      <c r="KWY4" s="21"/>
      <c r="KWZ4" s="21"/>
      <c r="KXA4" s="21"/>
      <c r="KXB4" s="21"/>
      <c r="KXC4" s="22"/>
      <c r="KXD4" s="21"/>
      <c r="KXE4" s="21"/>
      <c r="KXF4" s="21"/>
      <c r="KXG4" s="21"/>
      <c r="KXH4" s="21"/>
      <c r="KXI4" s="21"/>
      <c r="KXJ4" s="21"/>
      <c r="KXK4" s="22"/>
      <c r="KXL4" s="21"/>
      <c r="KXM4" s="21"/>
      <c r="KXN4" s="21"/>
      <c r="KXO4" s="21"/>
      <c r="KXP4" s="21"/>
      <c r="KXQ4" s="21"/>
      <c r="KXR4" s="21"/>
      <c r="KXS4" s="22"/>
      <c r="KXT4" s="21"/>
      <c r="KXU4" s="21"/>
      <c r="KXV4" s="21"/>
      <c r="KXW4" s="21"/>
      <c r="KXX4" s="21"/>
      <c r="KXY4" s="21"/>
      <c r="KXZ4" s="21"/>
      <c r="KYA4" s="22"/>
      <c r="KYB4" s="21"/>
      <c r="KYC4" s="21"/>
      <c r="KYD4" s="21"/>
      <c r="KYE4" s="21"/>
      <c r="KYF4" s="21"/>
      <c r="KYG4" s="21"/>
      <c r="KYH4" s="21"/>
      <c r="KYI4" s="22"/>
      <c r="KYJ4" s="21"/>
      <c r="KYK4" s="21"/>
      <c r="KYL4" s="21"/>
      <c r="KYM4" s="21"/>
      <c r="KYN4" s="21"/>
      <c r="KYO4" s="21"/>
      <c r="KYP4" s="21"/>
      <c r="KYQ4" s="22"/>
      <c r="KYR4" s="21"/>
      <c r="KYS4" s="21"/>
      <c r="KYT4" s="21"/>
      <c r="KYU4" s="21"/>
      <c r="KYV4" s="21"/>
      <c r="KYW4" s="21"/>
      <c r="KYX4" s="21"/>
      <c r="KYY4" s="22"/>
      <c r="KYZ4" s="21"/>
      <c r="KZA4" s="21"/>
      <c r="KZB4" s="21"/>
      <c r="KZC4" s="21"/>
      <c r="KZD4" s="21"/>
      <c r="KZE4" s="21"/>
      <c r="KZF4" s="21"/>
      <c r="KZG4" s="22"/>
      <c r="KZH4" s="21"/>
      <c r="KZI4" s="21"/>
      <c r="KZJ4" s="21"/>
      <c r="KZK4" s="21"/>
      <c r="KZL4" s="21"/>
      <c r="KZM4" s="21"/>
      <c r="KZN4" s="21"/>
      <c r="KZO4" s="22"/>
      <c r="KZP4" s="21"/>
      <c r="KZQ4" s="21"/>
      <c r="KZR4" s="21"/>
      <c r="KZS4" s="21"/>
      <c r="KZT4" s="21"/>
      <c r="KZU4" s="21"/>
      <c r="KZV4" s="21"/>
      <c r="KZW4" s="22"/>
      <c r="KZX4" s="21"/>
      <c r="KZY4" s="21"/>
      <c r="KZZ4" s="21"/>
      <c r="LAA4" s="21"/>
      <c r="LAB4" s="21"/>
      <c r="LAC4" s="21"/>
      <c r="LAD4" s="21"/>
      <c r="LAE4" s="22"/>
      <c r="LAF4" s="21"/>
      <c r="LAG4" s="21"/>
      <c r="LAH4" s="21"/>
      <c r="LAI4" s="21"/>
      <c r="LAJ4" s="21"/>
      <c r="LAK4" s="21"/>
      <c r="LAL4" s="21"/>
      <c r="LAM4" s="22"/>
      <c r="LAN4" s="21"/>
      <c r="LAO4" s="21"/>
      <c r="LAP4" s="21"/>
      <c r="LAQ4" s="21"/>
      <c r="LAR4" s="21"/>
      <c r="LAS4" s="21"/>
      <c r="LAT4" s="21"/>
      <c r="LAU4" s="22"/>
      <c r="LAV4" s="21"/>
      <c r="LAW4" s="21"/>
      <c r="LAX4" s="21"/>
      <c r="LAY4" s="21"/>
      <c r="LAZ4" s="21"/>
      <c r="LBA4" s="21"/>
      <c r="LBB4" s="21"/>
      <c r="LBC4" s="22"/>
      <c r="LBD4" s="21"/>
      <c r="LBE4" s="21"/>
      <c r="LBF4" s="21"/>
      <c r="LBG4" s="21"/>
      <c r="LBH4" s="21"/>
      <c r="LBI4" s="21"/>
      <c r="LBJ4" s="21"/>
      <c r="LBK4" s="22"/>
      <c r="LBL4" s="21"/>
      <c r="LBM4" s="21"/>
      <c r="LBN4" s="21"/>
      <c r="LBO4" s="21"/>
      <c r="LBP4" s="21"/>
      <c r="LBQ4" s="21"/>
      <c r="LBR4" s="21"/>
      <c r="LBS4" s="22"/>
      <c r="LBT4" s="21"/>
      <c r="LBU4" s="21"/>
      <c r="LBV4" s="21"/>
      <c r="LBW4" s="21"/>
      <c r="LBX4" s="21"/>
      <c r="LBY4" s="21"/>
      <c r="LBZ4" s="21"/>
      <c r="LCA4" s="22"/>
      <c r="LCB4" s="21"/>
      <c r="LCC4" s="21"/>
      <c r="LCD4" s="21"/>
      <c r="LCE4" s="21"/>
      <c r="LCF4" s="21"/>
      <c r="LCG4" s="21"/>
      <c r="LCH4" s="21"/>
      <c r="LCI4" s="22"/>
      <c r="LCJ4" s="21"/>
      <c r="LCK4" s="21"/>
      <c r="LCL4" s="21"/>
      <c r="LCM4" s="21"/>
      <c r="LCN4" s="21"/>
      <c r="LCO4" s="21"/>
      <c r="LCP4" s="21"/>
      <c r="LCQ4" s="22"/>
      <c r="LCR4" s="21"/>
      <c r="LCS4" s="21"/>
      <c r="LCT4" s="21"/>
      <c r="LCU4" s="21"/>
      <c r="LCV4" s="21"/>
      <c r="LCW4" s="21"/>
      <c r="LCX4" s="21"/>
      <c r="LCY4" s="22"/>
      <c r="LCZ4" s="21"/>
      <c r="LDA4" s="21"/>
      <c r="LDB4" s="21"/>
      <c r="LDC4" s="21"/>
      <c r="LDD4" s="21"/>
      <c r="LDE4" s="21"/>
      <c r="LDF4" s="21"/>
      <c r="LDG4" s="22"/>
      <c r="LDH4" s="21"/>
      <c r="LDI4" s="21"/>
      <c r="LDJ4" s="21"/>
      <c r="LDK4" s="21"/>
      <c r="LDL4" s="21"/>
      <c r="LDM4" s="21"/>
      <c r="LDN4" s="21"/>
      <c r="LDO4" s="22"/>
      <c r="LDP4" s="21"/>
      <c r="LDQ4" s="21"/>
      <c r="LDR4" s="21"/>
      <c r="LDS4" s="21"/>
      <c r="LDT4" s="21"/>
      <c r="LDU4" s="21"/>
      <c r="LDV4" s="21"/>
      <c r="LDW4" s="22"/>
      <c r="LDX4" s="21"/>
      <c r="LDY4" s="21"/>
      <c r="LDZ4" s="21"/>
      <c r="LEA4" s="21"/>
      <c r="LEB4" s="21"/>
      <c r="LEC4" s="21"/>
      <c r="LED4" s="21"/>
      <c r="LEE4" s="22"/>
      <c r="LEF4" s="21"/>
      <c r="LEG4" s="21"/>
      <c r="LEH4" s="21"/>
      <c r="LEI4" s="21"/>
      <c r="LEJ4" s="21"/>
      <c r="LEK4" s="21"/>
      <c r="LEL4" s="21"/>
      <c r="LEM4" s="22"/>
      <c r="LEN4" s="21"/>
      <c r="LEO4" s="21"/>
      <c r="LEP4" s="21"/>
      <c r="LEQ4" s="21"/>
      <c r="LER4" s="21"/>
      <c r="LES4" s="21"/>
      <c r="LET4" s="21"/>
      <c r="LEU4" s="22"/>
      <c r="LEV4" s="21"/>
      <c r="LEW4" s="21"/>
      <c r="LEX4" s="21"/>
      <c r="LEY4" s="21"/>
      <c r="LEZ4" s="21"/>
      <c r="LFA4" s="21"/>
      <c r="LFB4" s="21"/>
      <c r="LFC4" s="22"/>
      <c r="LFD4" s="21"/>
      <c r="LFE4" s="21"/>
      <c r="LFF4" s="21"/>
      <c r="LFG4" s="21"/>
      <c r="LFH4" s="21"/>
      <c r="LFI4" s="21"/>
      <c r="LFJ4" s="21"/>
      <c r="LFK4" s="22"/>
      <c r="LFL4" s="21"/>
      <c r="LFM4" s="21"/>
      <c r="LFN4" s="21"/>
      <c r="LFO4" s="21"/>
      <c r="LFP4" s="21"/>
      <c r="LFQ4" s="21"/>
      <c r="LFR4" s="21"/>
      <c r="LFS4" s="22"/>
      <c r="LFT4" s="21"/>
      <c r="LFU4" s="21"/>
      <c r="LFV4" s="21"/>
      <c r="LFW4" s="21"/>
      <c r="LFX4" s="21"/>
      <c r="LFY4" s="21"/>
      <c r="LFZ4" s="21"/>
      <c r="LGA4" s="22"/>
      <c r="LGB4" s="21"/>
      <c r="LGC4" s="21"/>
      <c r="LGD4" s="21"/>
      <c r="LGE4" s="21"/>
      <c r="LGF4" s="21"/>
      <c r="LGG4" s="21"/>
      <c r="LGH4" s="21"/>
      <c r="LGI4" s="22"/>
      <c r="LGJ4" s="21"/>
      <c r="LGK4" s="21"/>
      <c r="LGL4" s="21"/>
      <c r="LGM4" s="21"/>
      <c r="LGN4" s="21"/>
      <c r="LGO4" s="21"/>
      <c r="LGP4" s="21"/>
      <c r="LGQ4" s="22"/>
      <c r="LGR4" s="21"/>
      <c r="LGS4" s="21"/>
      <c r="LGT4" s="21"/>
      <c r="LGU4" s="21"/>
      <c r="LGV4" s="21"/>
      <c r="LGW4" s="21"/>
      <c r="LGX4" s="21"/>
      <c r="LGY4" s="22"/>
      <c r="LGZ4" s="21"/>
      <c r="LHA4" s="21"/>
      <c r="LHB4" s="21"/>
      <c r="LHC4" s="21"/>
      <c r="LHD4" s="21"/>
      <c r="LHE4" s="21"/>
      <c r="LHF4" s="21"/>
      <c r="LHG4" s="22"/>
      <c r="LHH4" s="21"/>
      <c r="LHI4" s="21"/>
      <c r="LHJ4" s="21"/>
      <c r="LHK4" s="21"/>
      <c r="LHL4" s="21"/>
      <c r="LHM4" s="21"/>
      <c r="LHN4" s="21"/>
      <c r="LHO4" s="22"/>
      <c r="LHP4" s="21"/>
      <c r="LHQ4" s="21"/>
      <c r="LHR4" s="21"/>
      <c r="LHS4" s="21"/>
      <c r="LHT4" s="21"/>
      <c r="LHU4" s="21"/>
      <c r="LHV4" s="21"/>
      <c r="LHW4" s="22"/>
      <c r="LHX4" s="21"/>
      <c r="LHY4" s="21"/>
      <c r="LHZ4" s="21"/>
      <c r="LIA4" s="21"/>
      <c r="LIB4" s="21"/>
      <c r="LIC4" s="21"/>
      <c r="LID4" s="21"/>
      <c r="LIE4" s="22"/>
      <c r="LIF4" s="21"/>
      <c r="LIG4" s="21"/>
      <c r="LIH4" s="21"/>
      <c r="LII4" s="21"/>
      <c r="LIJ4" s="21"/>
      <c r="LIK4" s="21"/>
      <c r="LIL4" s="21"/>
      <c r="LIM4" s="22"/>
      <c r="LIN4" s="21"/>
      <c r="LIO4" s="21"/>
      <c r="LIP4" s="21"/>
      <c r="LIQ4" s="21"/>
      <c r="LIR4" s="21"/>
      <c r="LIS4" s="21"/>
      <c r="LIT4" s="21"/>
      <c r="LIU4" s="22"/>
      <c r="LIV4" s="21"/>
      <c r="LIW4" s="21"/>
      <c r="LIX4" s="21"/>
      <c r="LIY4" s="21"/>
      <c r="LIZ4" s="21"/>
      <c r="LJA4" s="21"/>
      <c r="LJB4" s="21"/>
      <c r="LJC4" s="22"/>
      <c r="LJD4" s="21"/>
      <c r="LJE4" s="21"/>
      <c r="LJF4" s="21"/>
      <c r="LJG4" s="21"/>
      <c r="LJH4" s="21"/>
      <c r="LJI4" s="21"/>
      <c r="LJJ4" s="21"/>
      <c r="LJK4" s="22"/>
      <c r="LJL4" s="21"/>
      <c r="LJM4" s="21"/>
      <c r="LJN4" s="21"/>
      <c r="LJO4" s="21"/>
      <c r="LJP4" s="21"/>
      <c r="LJQ4" s="21"/>
      <c r="LJR4" s="21"/>
      <c r="LJS4" s="22"/>
      <c r="LJT4" s="21"/>
      <c r="LJU4" s="21"/>
      <c r="LJV4" s="21"/>
      <c r="LJW4" s="21"/>
      <c r="LJX4" s="21"/>
      <c r="LJY4" s="21"/>
      <c r="LJZ4" s="21"/>
      <c r="LKA4" s="22"/>
      <c r="LKB4" s="21"/>
      <c r="LKC4" s="21"/>
      <c r="LKD4" s="21"/>
      <c r="LKE4" s="21"/>
      <c r="LKF4" s="21"/>
      <c r="LKG4" s="21"/>
      <c r="LKH4" s="21"/>
      <c r="LKI4" s="22"/>
      <c r="LKJ4" s="21"/>
      <c r="LKK4" s="21"/>
      <c r="LKL4" s="21"/>
      <c r="LKM4" s="21"/>
      <c r="LKN4" s="21"/>
      <c r="LKO4" s="21"/>
      <c r="LKP4" s="21"/>
      <c r="LKQ4" s="22"/>
      <c r="LKR4" s="21"/>
      <c r="LKS4" s="21"/>
      <c r="LKT4" s="21"/>
      <c r="LKU4" s="21"/>
      <c r="LKV4" s="21"/>
      <c r="LKW4" s="21"/>
      <c r="LKX4" s="21"/>
      <c r="LKY4" s="22"/>
      <c r="LKZ4" s="21"/>
      <c r="LLA4" s="21"/>
      <c r="LLB4" s="21"/>
      <c r="LLC4" s="21"/>
      <c r="LLD4" s="21"/>
      <c r="LLE4" s="21"/>
      <c r="LLF4" s="21"/>
      <c r="LLG4" s="22"/>
      <c r="LLH4" s="21"/>
      <c r="LLI4" s="21"/>
      <c r="LLJ4" s="21"/>
      <c r="LLK4" s="21"/>
      <c r="LLL4" s="21"/>
      <c r="LLM4" s="21"/>
      <c r="LLN4" s="21"/>
      <c r="LLO4" s="22"/>
      <c r="LLP4" s="21"/>
      <c r="LLQ4" s="21"/>
      <c r="LLR4" s="21"/>
      <c r="LLS4" s="21"/>
      <c r="LLT4" s="21"/>
      <c r="LLU4" s="21"/>
      <c r="LLV4" s="21"/>
      <c r="LLW4" s="22"/>
      <c r="LLX4" s="21"/>
      <c r="LLY4" s="21"/>
      <c r="LLZ4" s="21"/>
      <c r="LMA4" s="21"/>
      <c r="LMB4" s="21"/>
      <c r="LMC4" s="21"/>
      <c r="LMD4" s="21"/>
      <c r="LME4" s="22"/>
      <c r="LMF4" s="21"/>
      <c r="LMG4" s="21"/>
      <c r="LMH4" s="21"/>
      <c r="LMI4" s="21"/>
      <c r="LMJ4" s="21"/>
      <c r="LMK4" s="21"/>
      <c r="LML4" s="21"/>
      <c r="LMM4" s="22"/>
      <c r="LMN4" s="21"/>
      <c r="LMO4" s="21"/>
      <c r="LMP4" s="21"/>
      <c r="LMQ4" s="21"/>
      <c r="LMR4" s="21"/>
      <c r="LMS4" s="21"/>
      <c r="LMT4" s="21"/>
      <c r="LMU4" s="22"/>
      <c r="LMV4" s="21"/>
      <c r="LMW4" s="21"/>
      <c r="LMX4" s="21"/>
      <c r="LMY4" s="21"/>
      <c r="LMZ4" s="21"/>
      <c r="LNA4" s="21"/>
      <c r="LNB4" s="21"/>
      <c r="LNC4" s="22"/>
      <c r="LND4" s="21"/>
      <c r="LNE4" s="21"/>
      <c r="LNF4" s="21"/>
      <c r="LNG4" s="21"/>
      <c r="LNH4" s="21"/>
      <c r="LNI4" s="21"/>
      <c r="LNJ4" s="21"/>
      <c r="LNK4" s="22"/>
      <c r="LNL4" s="21"/>
      <c r="LNM4" s="21"/>
      <c r="LNN4" s="21"/>
      <c r="LNO4" s="21"/>
      <c r="LNP4" s="21"/>
      <c r="LNQ4" s="21"/>
      <c r="LNR4" s="21"/>
      <c r="LNS4" s="22"/>
      <c r="LNT4" s="21"/>
      <c r="LNU4" s="21"/>
      <c r="LNV4" s="21"/>
      <c r="LNW4" s="21"/>
      <c r="LNX4" s="21"/>
      <c r="LNY4" s="21"/>
      <c r="LNZ4" s="21"/>
      <c r="LOA4" s="22"/>
      <c r="LOB4" s="21"/>
      <c r="LOC4" s="21"/>
      <c r="LOD4" s="21"/>
      <c r="LOE4" s="21"/>
      <c r="LOF4" s="21"/>
      <c r="LOG4" s="21"/>
      <c r="LOH4" s="21"/>
      <c r="LOI4" s="22"/>
      <c r="LOJ4" s="21"/>
      <c r="LOK4" s="21"/>
      <c r="LOL4" s="21"/>
      <c r="LOM4" s="21"/>
      <c r="LON4" s="21"/>
      <c r="LOO4" s="21"/>
      <c r="LOP4" s="21"/>
      <c r="LOQ4" s="22"/>
      <c r="LOR4" s="21"/>
      <c r="LOS4" s="21"/>
      <c r="LOT4" s="21"/>
      <c r="LOU4" s="21"/>
      <c r="LOV4" s="21"/>
      <c r="LOW4" s="21"/>
      <c r="LOX4" s="21"/>
      <c r="LOY4" s="22"/>
      <c r="LOZ4" s="21"/>
      <c r="LPA4" s="21"/>
      <c r="LPB4" s="21"/>
      <c r="LPC4" s="21"/>
      <c r="LPD4" s="21"/>
      <c r="LPE4" s="21"/>
      <c r="LPF4" s="21"/>
      <c r="LPG4" s="22"/>
      <c r="LPH4" s="21"/>
      <c r="LPI4" s="21"/>
      <c r="LPJ4" s="21"/>
      <c r="LPK4" s="21"/>
      <c r="LPL4" s="21"/>
      <c r="LPM4" s="21"/>
      <c r="LPN4" s="21"/>
      <c r="LPO4" s="22"/>
      <c r="LPP4" s="21"/>
      <c r="LPQ4" s="21"/>
      <c r="LPR4" s="21"/>
      <c r="LPS4" s="21"/>
      <c r="LPT4" s="21"/>
      <c r="LPU4" s="21"/>
      <c r="LPV4" s="21"/>
      <c r="LPW4" s="22"/>
      <c r="LPX4" s="21"/>
      <c r="LPY4" s="21"/>
      <c r="LPZ4" s="21"/>
      <c r="LQA4" s="21"/>
      <c r="LQB4" s="21"/>
      <c r="LQC4" s="21"/>
      <c r="LQD4" s="21"/>
      <c r="LQE4" s="22"/>
      <c r="LQF4" s="21"/>
      <c r="LQG4" s="21"/>
      <c r="LQH4" s="21"/>
      <c r="LQI4" s="21"/>
      <c r="LQJ4" s="21"/>
      <c r="LQK4" s="21"/>
      <c r="LQL4" s="21"/>
      <c r="LQM4" s="22"/>
      <c r="LQN4" s="21"/>
      <c r="LQO4" s="21"/>
      <c r="LQP4" s="21"/>
      <c r="LQQ4" s="21"/>
      <c r="LQR4" s="21"/>
      <c r="LQS4" s="21"/>
      <c r="LQT4" s="21"/>
      <c r="LQU4" s="22"/>
      <c r="LQV4" s="21"/>
      <c r="LQW4" s="21"/>
      <c r="LQX4" s="21"/>
      <c r="LQY4" s="21"/>
      <c r="LQZ4" s="21"/>
      <c r="LRA4" s="21"/>
      <c r="LRB4" s="21"/>
      <c r="LRC4" s="22"/>
      <c r="LRD4" s="21"/>
      <c r="LRE4" s="21"/>
      <c r="LRF4" s="21"/>
      <c r="LRG4" s="21"/>
      <c r="LRH4" s="21"/>
      <c r="LRI4" s="21"/>
      <c r="LRJ4" s="21"/>
      <c r="LRK4" s="22"/>
      <c r="LRL4" s="21"/>
      <c r="LRM4" s="21"/>
      <c r="LRN4" s="21"/>
      <c r="LRO4" s="21"/>
      <c r="LRP4" s="21"/>
      <c r="LRQ4" s="21"/>
      <c r="LRR4" s="21"/>
      <c r="LRS4" s="22"/>
      <c r="LRT4" s="21"/>
      <c r="LRU4" s="21"/>
      <c r="LRV4" s="21"/>
      <c r="LRW4" s="21"/>
      <c r="LRX4" s="21"/>
      <c r="LRY4" s="21"/>
      <c r="LRZ4" s="21"/>
      <c r="LSA4" s="22"/>
      <c r="LSB4" s="21"/>
      <c r="LSC4" s="21"/>
      <c r="LSD4" s="21"/>
      <c r="LSE4" s="21"/>
      <c r="LSF4" s="21"/>
      <c r="LSG4" s="21"/>
      <c r="LSH4" s="21"/>
      <c r="LSI4" s="22"/>
      <c r="LSJ4" s="21"/>
      <c r="LSK4" s="21"/>
      <c r="LSL4" s="21"/>
      <c r="LSM4" s="21"/>
      <c r="LSN4" s="21"/>
      <c r="LSO4" s="21"/>
      <c r="LSP4" s="21"/>
      <c r="LSQ4" s="22"/>
      <c r="LSR4" s="21"/>
      <c r="LSS4" s="21"/>
      <c r="LST4" s="21"/>
      <c r="LSU4" s="21"/>
      <c r="LSV4" s="21"/>
      <c r="LSW4" s="21"/>
      <c r="LSX4" s="21"/>
      <c r="LSY4" s="22"/>
      <c r="LSZ4" s="21"/>
      <c r="LTA4" s="21"/>
      <c r="LTB4" s="21"/>
      <c r="LTC4" s="21"/>
      <c r="LTD4" s="21"/>
      <c r="LTE4" s="21"/>
      <c r="LTF4" s="21"/>
      <c r="LTG4" s="22"/>
      <c r="LTH4" s="21"/>
      <c r="LTI4" s="21"/>
      <c r="LTJ4" s="21"/>
      <c r="LTK4" s="21"/>
      <c r="LTL4" s="21"/>
      <c r="LTM4" s="21"/>
      <c r="LTN4" s="21"/>
      <c r="LTO4" s="22"/>
      <c r="LTP4" s="21"/>
      <c r="LTQ4" s="21"/>
      <c r="LTR4" s="21"/>
      <c r="LTS4" s="21"/>
      <c r="LTT4" s="21"/>
      <c r="LTU4" s="21"/>
      <c r="LTV4" s="21"/>
      <c r="LTW4" s="22"/>
      <c r="LTX4" s="21"/>
      <c r="LTY4" s="21"/>
      <c r="LTZ4" s="21"/>
      <c r="LUA4" s="21"/>
      <c r="LUB4" s="21"/>
      <c r="LUC4" s="21"/>
      <c r="LUD4" s="21"/>
      <c r="LUE4" s="22"/>
      <c r="LUF4" s="21"/>
      <c r="LUG4" s="21"/>
      <c r="LUH4" s="21"/>
      <c r="LUI4" s="21"/>
      <c r="LUJ4" s="21"/>
      <c r="LUK4" s="21"/>
      <c r="LUL4" s="21"/>
      <c r="LUM4" s="22"/>
      <c r="LUN4" s="21"/>
      <c r="LUO4" s="21"/>
      <c r="LUP4" s="21"/>
      <c r="LUQ4" s="21"/>
      <c r="LUR4" s="21"/>
      <c r="LUS4" s="21"/>
      <c r="LUT4" s="21"/>
      <c r="LUU4" s="22"/>
      <c r="LUV4" s="21"/>
      <c r="LUW4" s="21"/>
      <c r="LUX4" s="21"/>
      <c r="LUY4" s="21"/>
      <c r="LUZ4" s="21"/>
      <c r="LVA4" s="21"/>
      <c r="LVB4" s="21"/>
      <c r="LVC4" s="22"/>
      <c r="LVD4" s="21"/>
      <c r="LVE4" s="21"/>
      <c r="LVF4" s="21"/>
      <c r="LVG4" s="21"/>
      <c r="LVH4" s="21"/>
      <c r="LVI4" s="21"/>
      <c r="LVJ4" s="21"/>
      <c r="LVK4" s="22"/>
      <c r="LVL4" s="21"/>
      <c r="LVM4" s="21"/>
      <c r="LVN4" s="21"/>
      <c r="LVO4" s="21"/>
      <c r="LVP4" s="21"/>
      <c r="LVQ4" s="21"/>
      <c r="LVR4" s="21"/>
      <c r="LVS4" s="22"/>
      <c r="LVT4" s="21"/>
      <c r="LVU4" s="21"/>
      <c r="LVV4" s="21"/>
      <c r="LVW4" s="21"/>
      <c r="LVX4" s="21"/>
      <c r="LVY4" s="21"/>
      <c r="LVZ4" s="21"/>
      <c r="LWA4" s="22"/>
      <c r="LWB4" s="21"/>
      <c r="LWC4" s="21"/>
      <c r="LWD4" s="21"/>
      <c r="LWE4" s="21"/>
      <c r="LWF4" s="21"/>
      <c r="LWG4" s="21"/>
      <c r="LWH4" s="21"/>
      <c r="LWI4" s="22"/>
      <c r="LWJ4" s="21"/>
      <c r="LWK4" s="21"/>
      <c r="LWL4" s="21"/>
      <c r="LWM4" s="21"/>
      <c r="LWN4" s="21"/>
      <c r="LWO4" s="21"/>
      <c r="LWP4" s="21"/>
      <c r="LWQ4" s="22"/>
      <c r="LWR4" s="21"/>
      <c r="LWS4" s="21"/>
      <c r="LWT4" s="21"/>
      <c r="LWU4" s="21"/>
      <c r="LWV4" s="21"/>
      <c r="LWW4" s="21"/>
      <c r="LWX4" s="21"/>
      <c r="LWY4" s="22"/>
      <c r="LWZ4" s="21"/>
      <c r="LXA4" s="21"/>
      <c r="LXB4" s="21"/>
      <c r="LXC4" s="21"/>
      <c r="LXD4" s="21"/>
      <c r="LXE4" s="21"/>
      <c r="LXF4" s="21"/>
      <c r="LXG4" s="22"/>
      <c r="LXH4" s="21"/>
      <c r="LXI4" s="21"/>
      <c r="LXJ4" s="21"/>
      <c r="LXK4" s="21"/>
      <c r="LXL4" s="21"/>
      <c r="LXM4" s="21"/>
      <c r="LXN4" s="21"/>
      <c r="LXO4" s="22"/>
      <c r="LXP4" s="21"/>
      <c r="LXQ4" s="21"/>
      <c r="LXR4" s="21"/>
      <c r="LXS4" s="21"/>
      <c r="LXT4" s="21"/>
      <c r="LXU4" s="21"/>
      <c r="LXV4" s="21"/>
      <c r="LXW4" s="22"/>
      <c r="LXX4" s="21"/>
      <c r="LXY4" s="21"/>
      <c r="LXZ4" s="21"/>
      <c r="LYA4" s="21"/>
      <c r="LYB4" s="21"/>
      <c r="LYC4" s="21"/>
      <c r="LYD4" s="21"/>
      <c r="LYE4" s="22"/>
      <c r="LYF4" s="21"/>
      <c r="LYG4" s="21"/>
      <c r="LYH4" s="21"/>
      <c r="LYI4" s="21"/>
      <c r="LYJ4" s="21"/>
      <c r="LYK4" s="21"/>
      <c r="LYL4" s="21"/>
      <c r="LYM4" s="22"/>
      <c r="LYN4" s="21"/>
      <c r="LYO4" s="21"/>
      <c r="LYP4" s="21"/>
      <c r="LYQ4" s="21"/>
      <c r="LYR4" s="21"/>
      <c r="LYS4" s="21"/>
      <c r="LYT4" s="21"/>
      <c r="LYU4" s="22"/>
      <c r="LYV4" s="21"/>
      <c r="LYW4" s="21"/>
      <c r="LYX4" s="21"/>
      <c r="LYY4" s="21"/>
      <c r="LYZ4" s="21"/>
      <c r="LZA4" s="21"/>
      <c r="LZB4" s="21"/>
      <c r="LZC4" s="22"/>
      <c r="LZD4" s="21"/>
      <c r="LZE4" s="21"/>
      <c r="LZF4" s="21"/>
      <c r="LZG4" s="21"/>
      <c r="LZH4" s="21"/>
      <c r="LZI4" s="21"/>
      <c r="LZJ4" s="21"/>
      <c r="LZK4" s="22"/>
      <c r="LZL4" s="21"/>
      <c r="LZM4" s="21"/>
      <c r="LZN4" s="21"/>
      <c r="LZO4" s="21"/>
      <c r="LZP4" s="21"/>
      <c r="LZQ4" s="21"/>
      <c r="LZR4" s="21"/>
      <c r="LZS4" s="22"/>
      <c r="LZT4" s="21"/>
      <c r="LZU4" s="21"/>
      <c r="LZV4" s="21"/>
      <c r="LZW4" s="21"/>
      <c r="LZX4" s="21"/>
      <c r="LZY4" s="21"/>
      <c r="LZZ4" s="21"/>
      <c r="MAA4" s="22"/>
      <c r="MAB4" s="21"/>
      <c r="MAC4" s="21"/>
      <c r="MAD4" s="21"/>
      <c r="MAE4" s="21"/>
      <c r="MAF4" s="21"/>
      <c r="MAG4" s="21"/>
      <c r="MAH4" s="21"/>
      <c r="MAI4" s="22"/>
      <c r="MAJ4" s="21"/>
      <c r="MAK4" s="21"/>
      <c r="MAL4" s="21"/>
      <c r="MAM4" s="21"/>
      <c r="MAN4" s="21"/>
      <c r="MAO4" s="21"/>
      <c r="MAP4" s="21"/>
      <c r="MAQ4" s="22"/>
      <c r="MAR4" s="21"/>
      <c r="MAS4" s="21"/>
      <c r="MAT4" s="21"/>
      <c r="MAU4" s="21"/>
      <c r="MAV4" s="21"/>
      <c r="MAW4" s="21"/>
      <c r="MAX4" s="21"/>
      <c r="MAY4" s="22"/>
      <c r="MAZ4" s="21"/>
      <c r="MBA4" s="21"/>
      <c r="MBB4" s="21"/>
      <c r="MBC4" s="21"/>
      <c r="MBD4" s="21"/>
      <c r="MBE4" s="21"/>
      <c r="MBF4" s="21"/>
      <c r="MBG4" s="22"/>
      <c r="MBH4" s="21"/>
      <c r="MBI4" s="21"/>
      <c r="MBJ4" s="21"/>
      <c r="MBK4" s="21"/>
      <c r="MBL4" s="21"/>
      <c r="MBM4" s="21"/>
      <c r="MBN4" s="21"/>
      <c r="MBO4" s="22"/>
      <c r="MBP4" s="21"/>
      <c r="MBQ4" s="21"/>
      <c r="MBR4" s="21"/>
      <c r="MBS4" s="21"/>
      <c r="MBT4" s="21"/>
      <c r="MBU4" s="21"/>
      <c r="MBV4" s="21"/>
      <c r="MBW4" s="22"/>
      <c r="MBX4" s="21"/>
      <c r="MBY4" s="21"/>
      <c r="MBZ4" s="21"/>
      <c r="MCA4" s="21"/>
      <c r="MCB4" s="21"/>
      <c r="MCC4" s="21"/>
      <c r="MCD4" s="21"/>
      <c r="MCE4" s="22"/>
      <c r="MCF4" s="21"/>
      <c r="MCG4" s="21"/>
      <c r="MCH4" s="21"/>
      <c r="MCI4" s="21"/>
      <c r="MCJ4" s="21"/>
      <c r="MCK4" s="21"/>
      <c r="MCL4" s="21"/>
      <c r="MCM4" s="22"/>
      <c r="MCN4" s="21"/>
      <c r="MCO4" s="21"/>
      <c r="MCP4" s="21"/>
      <c r="MCQ4" s="21"/>
      <c r="MCR4" s="21"/>
      <c r="MCS4" s="21"/>
      <c r="MCT4" s="21"/>
      <c r="MCU4" s="22"/>
      <c r="MCV4" s="21"/>
      <c r="MCW4" s="21"/>
      <c r="MCX4" s="21"/>
      <c r="MCY4" s="21"/>
      <c r="MCZ4" s="21"/>
      <c r="MDA4" s="21"/>
      <c r="MDB4" s="21"/>
      <c r="MDC4" s="22"/>
      <c r="MDD4" s="21"/>
      <c r="MDE4" s="21"/>
      <c r="MDF4" s="21"/>
      <c r="MDG4" s="21"/>
      <c r="MDH4" s="21"/>
      <c r="MDI4" s="21"/>
      <c r="MDJ4" s="21"/>
      <c r="MDK4" s="22"/>
      <c r="MDL4" s="21"/>
      <c r="MDM4" s="21"/>
      <c r="MDN4" s="21"/>
      <c r="MDO4" s="21"/>
      <c r="MDP4" s="21"/>
      <c r="MDQ4" s="21"/>
      <c r="MDR4" s="21"/>
      <c r="MDS4" s="22"/>
      <c r="MDT4" s="21"/>
      <c r="MDU4" s="21"/>
      <c r="MDV4" s="21"/>
      <c r="MDW4" s="21"/>
      <c r="MDX4" s="21"/>
      <c r="MDY4" s="21"/>
      <c r="MDZ4" s="21"/>
      <c r="MEA4" s="22"/>
      <c r="MEB4" s="21"/>
      <c r="MEC4" s="21"/>
      <c r="MED4" s="21"/>
      <c r="MEE4" s="21"/>
      <c r="MEF4" s="21"/>
      <c r="MEG4" s="21"/>
      <c r="MEH4" s="21"/>
      <c r="MEI4" s="22"/>
      <c r="MEJ4" s="21"/>
      <c r="MEK4" s="21"/>
      <c r="MEL4" s="21"/>
      <c r="MEM4" s="21"/>
      <c r="MEN4" s="21"/>
      <c r="MEO4" s="21"/>
      <c r="MEP4" s="21"/>
      <c r="MEQ4" s="22"/>
      <c r="MER4" s="21"/>
      <c r="MES4" s="21"/>
      <c r="MET4" s="21"/>
      <c r="MEU4" s="21"/>
      <c r="MEV4" s="21"/>
      <c r="MEW4" s="21"/>
      <c r="MEX4" s="21"/>
      <c r="MEY4" s="22"/>
      <c r="MEZ4" s="21"/>
      <c r="MFA4" s="21"/>
      <c r="MFB4" s="21"/>
      <c r="MFC4" s="21"/>
      <c r="MFD4" s="21"/>
      <c r="MFE4" s="21"/>
      <c r="MFF4" s="21"/>
      <c r="MFG4" s="22"/>
      <c r="MFH4" s="21"/>
      <c r="MFI4" s="21"/>
      <c r="MFJ4" s="21"/>
      <c r="MFK4" s="21"/>
      <c r="MFL4" s="21"/>
      <c r="MFM4" s="21"/>
      <c r="MFN4" s="21"/>
      <c r="MFO4" s="22"/>
      <c r="MFP4" s="21"/>
      <c r="MFQ4" s="21"/>
      <c r="MFR4" s="21"/>
      <c r="MFS4" s="21"/>
      <c r="MFT4" s="21"/>
      <c r="MFU4" s="21"/>
      <c r="MFV4" s="21"/>
      <c r="MFW4" s="22"/>
      <c r="MFX4" s="21"/>
      <c r="MFY4" s="21"/>
      <c r="MFZ4" s="21"/>
      <c r="MGA4" s="21"/>
      <c r="MGB4" s="21"/>
      <c r="MGC4" s="21"/>
      <c r="MGD4" s="21"/>
      <c r="MGE4" s="22"/>
      <c r="MGF4" s="21"/>
      <c r="MGG4" s="21"/>
      <c r="MGH4" s="21"/>
      <c r="MGI4" s="21"/>
      <c r="MGJ4" s="21"/>
      <c r="MGK4" s="21"/>
      <c r="MGL4" s="21"/>
      <c r="MGM4" s="22"/>
      <c r="MGN4" s="21"/>
      <c r="MGO4" s="21"/>
      <c r="MGP4" s="21"/>
      <c r="MGQ4" s="21"/>
      <c r="MGR4" s="21"/>
      <c r="MGS4" s="21"/>
      <c r="MGT4" s="21"/>
      <c r="MGU4" s="22"/>
      <c r="MGV4" s="21"/>
      <c r="MGW4" s="21"/>
      <c r="MGX4" s="21"/>
      <c r="MGY4" s="21"/>
      <c r="MGZ4" s="21"/>
      <c r="MHA4" s="21"/>
      <c r="MHB4" s="21"/>
      <c r="MHC4" s="22"/>
      <c r="MHD4" s="21"/>
      <c r="MHE4" s="21"/>
      <c r="MHF4" s="21"/>
      <c r="MHG4" s="21"/>
      <c r="MHH4" s="21"/>
      <c r="MHI4" s="21"/>
      <c r="MHJ4" s="21"/>
      <c r="MHK4" s="22"/>
      <c r="MHL4" s="21"/>
      <c r="MHM4" s="21"/>
      <c r="MHN4" s="21"/>
      <c r="MHO4" s="21"/>
      <c r="MHP4" s="21"/>
      <c r="MHQ4" s="21"/>
      <c r="MHR4" s="21"/>
      <c r="MHS4" s="22"/>
      <c r="MHT4" s="21"/>
      <c r="MHU4" s="21"/>
      <c r="MHV4" s="21"/>
      <c r="MHW4" s="21"/>
      <c r="MHX4" s="21"/>
      <c r="MHY4" s="21"/>
      <c r="MHZ4" s="21"/>
      <c r="MIA4" s="22"/>
      <c r="MIB4" s="21"/>
      <c r="MIC4" s="21"/>
      <c r="MID4" s="21"/>
      <c r="MIE4" s="21"/>
      <c r="MIF4" s="21"/>
      <c r="MIG4" s="21"/>
      <c r="MIH4" s="21"/>
      <c r="MII4" s="22"/>
      <c r="MIJ4" s="21"/>
      <c r="MIK4" s="21"/>
      <c r="MIL4" s="21"/>
      <c r="MIM4" s="21"/>
      <c r="MIN4" s="21"/>
      <c r="MIO4" s="21"/>
      <c r="MIP4" s="21"/>
      <c r="MIQ4" s="22"/>
      <c r="MIR4" s="21"/>
      <c r="MIS4" s="21"/>
      <c r="MIT4" s="21"/>
      <c r="MIU4" s="21"/>
      <c r="MIV4" s="21"/>
      <c r="MIW4" s="21"/>
      <c r="MIX4" s="21"/>
      <c r="MIY4" s="22"/>
      <c r="MIZ4" s="21"/>
      <c r="MJA4" s="21"/>
      <c r="MJB4" s="21"/>
      <c r="MJC4" s="21"/>
      <c r="MJD4" s="21"/>
      <c r="MJE4" s="21"/>
      <c r="MJF4" s="21"/>
      <c r="MJG4" s="22"/>
      <c r="MJH4" s="21"/>
      <c r="MJI4" s="21"/>
      <c r="MJJ4" s="21"/>
      <c r="MJK4" s="21"/>
      <c r="MJL4" s="21"/>
      <c r="MJM4" s="21"/>
      <c r="MJN4" s="21"/>
      <c r="MJO4" s="22"/>
      <c r="MJP4" s="21"/>
      <c r="MJQ4" s="21"/>
      <c r="MJR4" s="21"/>
      <c r="MJS4" s="21"/>
      <c r="MJT4" s="21"/>
      <c r="MJU4" s="21"/>
      <c r="MJV4" s="21"/>
      <c r="MJW4" s="22"/>
      <c r="MJX4" s="21"/>
      <c r="MJY4" s="21"/>
      <c r="MJZ4" s="21"/>
      <c r="MKA4" s="21"/>
      <c r="MKB4" s="21"/>
      <c r="MKC4" s="21"/>
      <c r="MKD4" s="21"/>
      <c r="MKE4" s="22"/>
      <c r="MKF4" s="21"/>
      <c r="MKG4" s="21"/>
      <c r="MKH4" s="21"/>
      <c r="MKI4" s="21"/>
      <c r="MKJ4" s="21"/>
      <c r="MKK4" s="21"/>
      <c r="MKL4" s="21"/>
      <c r="MKM4" s="22"/>
      <c r="MKN4" s="21"/>
      <c r="MKO4" s="21"/>
      <c r="MKP4" s="21"/>
      <c r="MKQ4" s="21"/>
      <c r="MKR4" s="21"/>
      <c r="MKS4" s="21"/>
      <c r="MKT4" s="21"/>
      <c r="MKU4" s="22"/>
      <c r="MKV4" s="21"/>
      <c r="MKW4" s="21"/>
      <c r="MKX4" s="21"/>
      <c r="MKY4" s="21"/>
      <c r="MKZ4" s="21"/>
      <c r="MLA4" s="21"/>
      <c r="MLB4" s="21"/>
      <c r="MLC4" s="22"/>
      <c r="MLD4" s="21"/>
      <c r="MLE4" s="21"/>
      <c r="MLF4" s="21"/>
      <c r="MLG4" s="21"/>
      <c r="MLH4" s="21"/>
      <c r="MLI4" s="21"/>
      <c r="MLJ4" s="21"/>
      <c r="MLK4" s="22"/>
      <c r="MLL4" s="21"/>
      <c r="MLM4" s="21"/>
      <c r="MLN4" s="21"/>
      <c r="MLO4" s="21"/>
      <c r="MLP4" s="21"/>
      <c r="MLQ4" s="21"/>
      <c r="MLR4" s="21"/>
      <c r="MLS4" s="22"/>
      <c r="MLT4" s="21"/>
      <c r="MLU4" s="21"/>
      <c r="MLV4" s="21"/>
      <c r="MLW4" s="21"/>
      <c r="MLX4" s="21"/>
      <c r="MLY4" s="21"/>
      <c r="MLZ4" s="21"/>
      <c r="MMA4" s="22"/>
      <c r="MMB4" s="21"/>
      <c r="MMC4" s="21"/>
      <c r="MMD4" s="21"/>
      <c r="MME4" s="21"/>
      <c r="MMF4" s="21"/>
      <c r="MMG4" s="21"/>
      <c r="MMH4" s="21"/>
      <c r="MMI4" s="22"/>
      <c r="MMJ4" s="21"/>
      <c r="MMK4" s="21"/>
      <c r="MML4" s="21"/>
      <c r="MMM4" s="21"/>
      <c r="MMN4" s="21"/>
      <c r="MMO4" s="21"/>
      <c r="MMP4" s="21"/>
      <c r="MMQ4" s="22"/>
      <c r="MMR4" s="21"/>
      <c r="MMS4" s="21"/>
      <c r="MMT4" s="21"/>
      <c r="MMU4" s="21"/>
      <c r="MMV4" s="21"/>
      <c r="MMW4" s="21"/>
      <c r="MMX4" s="21"/>
      <c r="MMY4" s="22"/>
      <c r="MMZ4" s="21"/>
      <c r="MNA4" s="21"/>
      <c r="MNB4" s="21"/>
      <c r="MNC4" s="21"/>
      <c r="MND4" s="21"/>
      <c r="MNE4" s="21"/>
      <c r="MNF4" s="21"/>
      <c r="MNG4" s="22"/>
      <c r="MNH4" s="21"/>
      <c r="MNI4" s="21"/>
      <c r="MNJ4" s="21"/>
      <c r="MNK4" s="21"/>
      <c r="MNL4" s="21"/>
      <c r="MNM4" s="21"/>
      <c r="MNN4" s="21"/>
      <c r="MNO4" s="22"/>
      <c r="MNP4" s="21"/>
      <c r="MNQ4" s="21"/>
      <c r="MNR4" s="21"/>
      <c r="MNS4" s="21"/>
      <c r="MNT4" s="21"/>
      <c r="MNU4" s="21"/>
      <c r="MNV4" s="21"/>
      <c r="MNW4" s="22"/>
      <c r="MNX4" s="21"/>
      <c r="MNY4" s="21"/>
      <c r="MNZ4" s="21"/>
      <c r="MOA4" s="21"/>
      <c r="MOB4" s="21"/>
      <c r="MOC4" s="21"/>
      <c r="MOD4" s="21"/>
      <c r="MOE4" s="22"/>
      <c r="MOF4" s="21"/>
      <c r="MOG4" s="21"/>
      <c r="MOH4" s="21"/>
      <c r="MOI4" s="21"/>
      <c r="MOJ4" s="21"/>
      <c r="MOK4" s="21"/>
      <c r="MOL4" s="21"/>
      <c r="MOM4" s="22"/>
      <c r="MON4" s="21"/>
      <c r="MOO4" s="21"/>
      <c r="MOP4" s="21"/>
      <c r="MOQ4" s="21"/>
      <c r="MOR4" s="21"/>
      <c r="MOS4" s="21"/>
      <c r="MOT4" s="21"/>
      <c r="MOU4" s="22"/>
      <c r="MOV4" s="21"/>
      <c r="MOW4" s="21"/>
      <c r="MOX4" s="21"/>
      <c r="MOY4" s="21"/>
      <c r="MOZ4" s="21"/>
      <c r="MPA4" s="21"/>
      <c r="MPB4" s="21"/>
      <c r="MPC4" s="22"/>
      <c r="MPD4" s="21"/>
      <c r="MPE4" s="21"/>
      <c r="MPF4" s="21"/>
      <c r="MPG4" s="21"/>
      <c r="MPH4" s="21"/>
      <c r="MPI4" s="21"/>
      <c r="MPJ4" s="21"/>
      <c r="MPK4" s="22"/>
      <c r="MPL4" s="21"/>
      <c r="MPM4" s="21"/>
      <c r="MPN4" s="21"/>
      <c r="MPO4" s="21"/>
      <c r="MPP4" s="21"/>
      <c r="MPQ4" s="21"/>
      <c r="MPR4" s="21"/>
      <c r="MPS4" s="22"/>
      <c r="MPT4" s="21"/>
      <c r="MPU4" s="21"/>
      <c r="MPV4" s="21"/>
      <c r="MPW4" s="21"/>
      <c r="MPX4" s="21"/>
      <c r="MPY4" s="21"/>
      <c r="MPZ4" s="21"/>
      <c r="MQA4" s="22"/>
      <c r="MQB4" s="21"/>
      <c r="MQC4" s="21"/>
      <c r="MQD4" s="21"/>
      <c r="MQE4" s="21"/>
      <c r="MQF4" s="21"/>
      <c r="MQG4" s="21"/>
      <c r="MQH4" s="21"/>
      <c r="MQI4" s="22"/>
      <c r="MQJ4" s="21"/>
      <c r="MQK4" s="21"/>
      <c r="MQL4" s="21"/>
      <c r="MQM4" s="21"/>
      <c r="MQN4" s="21"/>
      <c r="MQO4" s="21"/>
      <c r="MQP4" s="21"/>
      <c r="MQQ4" s="22"/>
      <c r="MQR4" s="21"/>
      <c r="MQS4" s="21"/>
      <c r="MQT4" s="21"/>
      <c r="MQU4" s="21"/>
      <c r="MQV4" s="21"/>
      <c r="MQW4" s="21"/>
      <c r="MQX4" s="21"/>
      <c r="MQY4" s="22"/>
      <c r="MQZ4" s="21"/>
      <c r="MRA4" s="21"/>
      <c r="MRB4" s="21"/>
      <c r="MRC4" s="21"/>
      <c r="MRD4" s="21"/>
      <c r="MRE4" s="21"/>
      <c r="MRF4" s="21"/>
      <c r="MRG4" s="22"/>
      <c r="MRH4" s="21"/>
      <c r="MRI4" s="21"/>
      <c r="MRJ4" s="21"/>
      <c r="MRK4" s="21"/>
      <c r="MRL4" s="21"/>
      <c r="MRM4" s="21"/>
      <c r="MRN4" s="21"/>
      <c r="MRO4" s="22"/>
      <c r="MRP4" s="21"/>
      <c r="MRQ4" s="21"/>
      <c r="MRR4" s="21"/>
      <c r="MRS4" s="21"/>
      <c r="MRT4" s="21"/>
      <c r="MRU4" s="21"/>
      <c r="MRV4" s="21"/>
      <c r="MRW4" s="22"/>
      <c r="MRX4" s="21"/>
      <c r="MRY4" s="21"/>
      <c r="MRZ4" s="21"/>
      <c r="MSA4" s="21"/>
      <c r="MSB4" s="21"/>
      <c r="MSC4" s="21"/>
      <c r="MSD4" s="21"/>
      <c r="MSE4" s="22"/>
      <c r="MSF4" s="21"/>
      <c r="MSG4" s="21"/>
      <c r="MSH4" s="21"/>
      <c r="MSI4" s="21"/>
      <c r="MSJ4" s="21"/>
      <c r="MSK4" s="21"/>
      <c r="MSL4" s="21"/>
      <c r="MSM4" s="22"/>
      <c r="MSN4" s="21"/>
      <c r="MSO4" s="21"/>
      <c r="MSP4" s="21"/>
      <c r="MSQ4" s="21"/>
      <c r="MSR4" s="21"/>
      <c r="MSS4" s="21"/>
      <c r="MST4" s="21"/>
      <c r="MSU4" s="22"/>
      <c r="MSV4" s="21"/>
      <c r="MSW4" s="21"/>
      <c r="MSX4" s="21"/>
      <c r="MSY4" s="21"/>
      <c r="MSZ4" s="21"/>
      <c r="MTA4" s="21"/>
      <c r="MTB4" s="21"/>
      <c r="MTC4" s="22"/>
      <c r="MTD4" s="21"/>
      <c r="MTE4" s="21"/>
      <c r="MTF4" s="21"/>
      <c r="MTG4" s="21"/>
      <c r="MTH4" s="21"/>
      <c r="MTI4" s="21"/>
      <c r="MTJ4" s="21"/>
      <c r="MTK4" s="22"/>
      <c r="MTL4" s="21"/>
      <c r="MTM4" s="21"/>
      <c r="MTN4" s="21"/>
      <c r="MTO4" s="21"/>
      <c r="MTP4" s="21"/>
      <c r="MTQ4" s="21"/>
      <c r="MTR4" s="21"/>
      <c r="MTS4" s="22"/>
      <c r="MTT4" s="21"/>
      <c r="MTU4" s="21"/>
      <c r="MTV4" s="21"/>
      <c r="MTW4" s="21"/>
      <c r="MTX4" s="21"/>
      <c r="MTY4" s="21"/>
      <c r="MTZ4" s="21"/>
      <c r="MUA4" s="22"/>
      <c r="MUB4" s="21"/>
      <c r="MUC4" s="21"/>
      <c r="MUD4" s="21"/>
      <c r="MUE4" s="21"/>
      <c r="MUF4" s="21"/>
      <c r="MUG4" s="21"/>
      <c r="MUH4" s="21"/>
      <c r="MUI4" s="22"/>
      <c r="MUJ4" s="21"/>
      <c r="MUK4" s="21"/>
      <c r="MUL4" s="21"/>
      <c r="MUM4" s="21"/>
      <c r="MUN4" s="21"/>
      <c r="MUO4" s="21"/>
      <c r="MUP4" s="21"/>
      <c r="MUQ4" s="22"/>
      <c r="MUR4" s="21"/>
      <c r="MUS4" s="21"/>
      <c r="MUT4" s="21"/>
      <c r="MUU4" s="21"/>
      <c r="MUV4" s="21"/>
      <c r="MUW4" s="21"/>
      <c r="MUX4" s="21"/>
      <c r="MUY4" s="22"/>
      <c r="MUZ4" s="21"/>
      <c r="MVA4" s="21"/>
      <c r="MVB4" s="21"/>
      <c r="MVC4" s="21"/>
      <c r="MVD4" s="21"/>
      <c r="MVE4" s="21"/>
      <c r="MVF4" s="21"/>
      <c r="MVG4" s="22"/>
      <c r="MVH4" s="21"/>
      <c r="MVI4" s="21"/>
      <c r="MVJ4" s="21"/>
      <c r="MVK4" s="21"/>
      <c r="MVL4" s="21"/>
      <c r="MVM4" s="21"/>
      <c r="MVN4" s="21"/>
      <c r="MVO4" s="22"/>
      <c r="MVP4" s="21"/>
      <c r="MVQ4" s="21"/>
      <c r="MVR4" s="21"/>
      <c r="MVS4" s="21"/>
      <c r="MVT4" s="21"/>
      <c r="MVU4" s="21"/>
      <c r="MVV4" s="21"/>
      <c r="MVW4" s="22"/>
      <c r="MVX4" s="21"/>
      <c r="MVY4" s="21"/>
      <c r="MVZ4" s="21"/>
      <c r="MWA4" s="21"/>
      <c r="MWB4" s="21"/>
      <c r="MWC4" s="21"/>
      <c r="MWD4" s="21"/>
      <c r="MWE4" s="22"/>
      <c r="MWF4" s="21"/>
      <c r="MWG4" s="21"/>
      <c r="MWH4" s="21"/>
      <c r="MWI4" s="21"/>
      <c r="MWJ4" s="21"/>
      <c r="MWK4" s="21"/>
      <c r="MWL4" s="21"/>
      <c r="MWM4" s="22"/>
      <c r="MWN4" s="21"/>
      <c r="MWO4" s="21"/>
      <c r="MWP4" s="21"/>
      <c r="MWQ4" s="21"/>
      <c r="MWR4" s="21"/>
      <c r="MWS4" s="21"/>
      <c r="MWT4" s="21"/>
      <c r="MWU4" s="22"/>
      <c r="MWV4" s="21"/>
      <c r="MWW4" s="21"/>
      <c r="MWX4" s="21"/>
      <c r="MWY4" s="21"/>
      <c r="MWZ4" s="21"/>
      <c r="MXA4" s="21"/>
      <c r="MXB4" s="21"/>
      <c r="MXC4" s="22"/>
      <c r="MXD4" s="21"/>
      <c r="MXE4" s="21"/>
      <c r="MXF4" s="21"/>
      <c r="MXG4" s="21"/>
      <c r="MXH4" s="21"/>
      <c r="MXI4" s="21"/>
      <c r="MXJ4" s="21"/>
      <c r="MXK4" s="22"/>
      <c r="MXL4" s="21"/>
      <c r="MXM4" s="21"/>
      <c r="MXN4" s="21"/>
      <c r="MXO4" s="21"/>
      <c r="MXP4" s="21"/>
      <c r="MXQ4" s="21"/>
      <c r="MXR4" s="21"/>
      <c r="MXS4" s="22"/>
      <c r="MXT4" s="21"/>
      <c r="MXU4" s="21"/>
      <c r="MXV4" s="21"/>
      <c r="MXW4" s="21"/>
      <c r="MXX4" s="21"/>
      <c r="MXY4" s="21"/>
      <c r="MXZ4" s="21"/>
      <c r="MYA4" s="22"/>
      <c r="MYB4" s="21"/>
      <c r="MYC4" s="21"/>
      <c r="MYD4" s="21"/>
      <c r="MYE4" s="21"/>
      <c r="MYF4" s="21"/>
      <c r="MYG4" s="21"/>
      <c r="MYH4" s="21"/>
      <c r="MYI4" s="22"/>
      <c r="MYJ4" s="21"/>
      <c r="MYK4" s="21"/>
      <c r="MYL4" s="21"/>
      <c r="MYM4" s="21"/>
      <c r="MYN4" s="21"/>
      <c r="MYO4" s="21"/>
      <c r="MYP4" s="21"/>
      <c r="MYQ4" s="22"/>
      <c r="MYR4" s="21"/>
      <c r="MYS4" s="21"/>
      <c r="MYT4" s="21"/>
      <c r="MYU4" s="21"/>
      <c r="MYV4" s="21"/>
      <c r="MYW4" s="21"/>
      <c r="MYX4" s="21"/>
      <c r="MYY4" s="22"/>
      <c r="MYZ4" s="21"/>
      <c r="MZA4" s="21"/>
      <c r="MZB4" s="21"/>
      <c r="MZC4" s="21"/>
      <c r="MZD4" s="21"/>
      <c r="MZE4" s="21"/>
      <c r="MZF4" s="21"/>
      <c r="MZG4" s="22"/>
      <c r="MZH4" s="21"/>
      <c r="MZI4" s="21"/>
      <c r="MZJ4" s="21"/>
      <c r="MZK4" s="21"/>
      <c r="MZL4" s="21"/>
      <c r="MZM4" s="21"/>
      <c r="MZN4" s="21"/>
      <c r="MZO4" s="22"/>
      <c r="MZP4" s="21"/>
      <c r="MZQ4" s="21"/>
      <c r="MZR4" s="21"/>
      <c r="MZS4" s="21"/>
      <c r="MZT4" s="21"/>
      <c r="MZU4" s="21"/>
      <c r="MZV4" s="21"/>
      <c r="MZW4" s="22"/>
      <c r="MZX4" s="21"/>
      <c r="MZY4" s="21"/>
      <c r="MZZ4" s="21"/>
      <c r="NAA4" s="21"/>
      <c r="NAB4" s="21"/>
      <c r="NAC4" s="21"/>
      <c r="NAD4" s="21"/>
      <c r="NAE4" s="22"/>
      <c r="NAF4" s="21"/>
      <c r="NAG4" s="21"/>
      <c r="NAH4" s="21"/>
      <c r="NAI4" s="21"/>
      <c r="NAJ4" s="21"/>
      <c r="NAK4" s="21"/>
      <c r="NAL4" s="21"/>
      <c r="NAM4" s="22"/>
      <c r="NAN4" s="21"/>
      <c r="NAO4" s="21"/>
      <c r="NAP4" s="21"/>
      <c r="NAQ4" s="21"/>
      <c r="NAR4" s="21"/>
      <c r="NAS4" s="21"/>
      <c r="NAT4" s="21"/>
      <c r="NAU4" s="22"/>
      <c r="NAV4" s="21"/>
      <c r="NAW4" s="21"/>
      <c r="NAX4" s="21"/>
      <c r="NAY4" s="21"/>
      <c r="NAZ4" s="21"/>
      <c r="NBA4" s="21"/>
      <c r="NBB4" s="21"/>
      <c r="NBC4" s="22"/>
      <c r="NBD4" s="21"/>
      <c r="NBE4" s="21"/>
      <c r="NBF4" s="21"/>
      <c r="NBG4" s="21"/>
      <c r="NBH4" s="21"/>
      <c r="NBI4" s="21"/>
      <c r="NBJ4" s="21"/>
      <c r="NBK4" s="22"/>
      <c r="NBL4" s="21"/>
      <c r="NBM4" s="21"/>
      <c r="NBN4" s="21"/>
      <c r="NBO4" s="21"/>
      <c r="NBP4" s="21"/>
      <c r="NBQ4" s="21"/>
      <c r="NBR4" s="21"/>
      <c r="NBS4" s="22"/>
      <c r="NBT4" s="21"/>
      <c r="NBU4" s="21"/>
      <c r="NBV4" s="21"/>
      <c r="NBW4" s="21"/>
      <c r="NBX4" s="21"/>
      <c r="NBY4" s="21"/>
      <c r="NBZ4" s="21"/>
      <c r="NCA4" s="22"/>
      <c r="NCB4" s="21"/>
      <c r="NCC4" s="21"/>
      <c r="NCD4" s="21"/>
      <c r="NCE4" s="21"/>
      <c r="NCF4" s="21"/>
      <c r="NCG4" s="21"/>
      <c r="NCH4" s="21"/>
      <c r="NCI4" s="22"/>
      <c r="NCJ4" s="21"/>
      <c r="NCK4" s="21"/>
      <c r="NCL4" s="21"/>
      <c r="NCM4" s="21"/>
      <c r="NCN4" s="21"/>
      <c r="NCO4" s="21"/>
      <c r="NCP4" s="21"/>
      <c r="NCQ4" s="22"/>
      <c r="NCR4" s="21"/>
      <c r="NCS4" s="21"/>
      <c r="NCT4" s="21"/>
      <c r="NCU4" s="21"/>
      <c r="NCV4" s="21"/>
      <c r="NCW4" s="21"/>
      <c r="NCX4" s="21"/>
      <c r="NCY4" s="22"/>
      <c r="NCZ4" s="21"/>
      <c r="NDA4" s="21"/>
      <c r="NDB4" s="21"/>
      <c r="NDC4" s="21"/>
      <c r="NDD4" s="21"/>
      <c r="NDE4" s="21"/>
      <c r="NDF4" s="21"/>
      <c r="NDG4" s="22"/>
      <c r="NDH4" s="21"/>
      <c r="NDI4" s="21"/>
      <c r="NDJ4" s="21"/>
      <c r="NDK4" s="21"/>
      <c r="NDL4" s="21"/>
      <c r="NDM4" s="21"/>
      <c r="NDN4" s="21"/>
      <c r="NDO4" s="22"/>
      <c r="NDP4" s="21"/>
      <c r="NDQ4" s="21"/>
      <c r="NDR4" s="21"/>
      <c r="NDS4" s="21"/>
      <c r="NDT4" s="21"/>
      <c r="NDU4" s="21"/>
      <c r="NDV4" s="21"/>
      <c r="NDW4" s="22"/>
      <c r="NDX4" s="21"/>
      <c r="NDY4" s="21"/>
      <c r="NDZ4" s="21"/>
      <c r="NEA4" s="21"/>
      <c r="NEB4" s="21"/>
      <c r="NEC4" s="21"/>
      <c r="NED4" s="21"/>
      <c r="NEE4" s="22"/>
      <c r="NEF4" s="21"/>
      <c r="NEG4" s="21"/>
      <c r="NEH4" s="21"/>
      <c r="NEI4" s="21"/>
      <c r="NEJ4" s="21"/>
      <c r="NEK4" s="21"/>
      <c r="NEL4" s="21"/>
      <c r="NEM4" s="22"/>
      <c r="NEN4" s="21"/>
      <c r="NEO4" s="21"/>
      <c r="NEP4" s="21"/>
      <c r="NEQ4" s="21"/>
      <c r="NER4" s="21"/>
      <c r="NES4" s="21"/>
      <c r="NET4" s="21"/>
      <c r="NEU4" s="22"/>
      <c r="NEV4" s="21"/>
      <c r="NEW4" s="21"/>
      <c r="NEX4" s="21"/>
      <c r="NEY4" s="21"/>
      <c r="NEZ4" s="21"/>
      <c r="NFA4" s="21"/>
      <c r="NFB4" s="21"/>
      <c r="NFC4" s="22"/>
      <c r="NFD4" s="21"/>
      <c r="NFE4" s="21"/>
      <c r="NFF4" s="21"/>
      <c r="NFG4" s="21"/>
      <c r="NFH4" s="21"/>
      <c r="NFI4" s="21"/>
      <c r="NFJ4" s="21"/>
      <c r="NFK4" s="22"/>
      <c r="NFL4" s="21"/>
      <c r="NFM4" s="21"/>
      <c r="NFN4" s="21"/>
      <c r="NFO4" s="21"/>
      <c r="NFP4" s="21"/>
      <c r="NFQ4" s="21"/>
      <c r="NFR4" s="21"/>
      <c r="NFS4" s="22"/>
      <c r="NFT4" s="21"/>
      <c r="NFU4" s="21"/>
      <c r="NFV4" s="21"/>
      <c r="NFW4" s="21"/>
      <c r="NFX4" s="21"/>
      <c r="NFY4" s="21"/>
      <c r="NFZ4" s="21"/>
      <c r="NGA4" s="22"/>
      <c r="NGB4" s="21"/>
      <c r="NGC4" s="21"/>
      <c r="NGD4" s="21"/>
      <c r="NGE4" s="21"/>
      <c r="NGF4" s="21"/>
      <c r="NGG4" s="21"/>
      <c r="NGH4" s="21"/>
      <c r="NGI4" s="22"/>
      <c r="NGJ4" s="21"/>
      <c r="NGK4" s="21"/>
      <c r="NGL4" s="21"/>
      <c r="NGM4" s="21"/>
      <c r="NGN4" s="21"/>
      <c r="NGO4" s="21"/>
      <c r="NGP4" s="21"/>
      <c r="NGQ4" s="22"/>
      <c r="NGR4" s="21"/>
      <c r="NGS4" s="21"/>
      <c r="NGT4" s="21"/>
      <c r="NGU4" s="21"/>
      <c r="NGV4" s="21"/>
      <c r="NGW4" s="21"/>
      <c r="NGX4" s="21"/>
      <c r="NGY4" s="22"/>
      <c r="NGZ4" s="21"/>
      <c r="NHA4" s="21"/>
      <c r="NHB4" s="21"/>
      <c r="NHC4" s="21"/>
      <c r="NHD4" s="21"/>
      <c r="NHE4" s="21"/>
      <c r="NHF4" s="21"/>
      <c r="NHG4" s="22"/>
      <c r="NHH4" s="21"/>
      <c r="NHI4" s="21"/>
      <c r="NHJ4" s="21"/>
      <c r="NHK4" s="21"/>
      <c r="NHL4" s="21"/>
      <c r="NHM4" s="21"/>
      <c r="NHN4" s="21"/>
      <c r="NHO4" s="22"/>
      <c r="NHP4" s="21"/>
      <c r="NHQ4" s="21"/>
      <c r="NHR4" s="21"/>
      <c r="NHS4" s="21"/>
      <c r="NHT4" s="21"/>
      <c r="NHU4" s="21"/>
      <c r="NHV4" s="21"/>
      <c r="NHW4" s="22"/>
      <c r="NHX4" s="21"/>
      <c r="NHY4" s="21"/>
      <c r="NHZ4" s="21"/>
      <c r="NIA4" s="21"/>
      <c r="NIB4" s="21"/>
      <c r="NIC4" s="21"/>
      <c r="NID4" s="21"/>
      <c r="NIE4" s="22"/>
      <c r="NIF4" s="21"/>
      <c r="NIG4" s="21"/>
      <c r="NIH4" s="21"/>
      <c r="NII4" s="21"/>
      <c r="NIJ4" s="21"/>
      <c r="NIK4" s="21"/>
      <c r="NIL4" s="21"/>
      <c r="NIM4" s="22"/>
      <c r="NIN4" s="21"/>
      <c r="NIO4" s="21"/>
      <c r="NIP4" s="21"/>
      <c r="NIQ4" s="21"/>
      <c r="NIR4" s="21"/>
      <c r="NIS4" s="21"/>
      <c r="NIT4" s="21"/>
      <c r="NIU4" s="22"/>
      <c r="NIV4" s="21"/>
      <c r="NIW4" s="21"/>
      <c r="NIX4" s="21"/>
      <c r="NIY4" s="21"/>
      <c r="NIZ4" s="21"/>
      <c r="NJA4" s="21"/>
      <c r="NJB4" s="21"/>
      <c r="NJC4" s="22"/>
      <c r="NJD4" s="21"/>
      <c r="NJE4" s="21"/>
      <c r="NJF4" s="21"/>
      <c r="NJG4" s="21"/>
      <c r="NJH4" s="21"/>
      <c r="NJI4" s="21"/>
      <c r="NJJ4" s="21"/>
      <c r="NJK4" s="22"/>
      <c r="NJL4" s="21"/>
      <c r="NJM4" s="21"/>
      <c r="NJN4" s="21"/>
      <c r="NJO4" s="21"/>
      <c r="NJP4" s="21"/>
      <c r="NJQ4" s="21"/>
      <c r="NJR4" s="21"/>
      <c r="NJS4" s="22"/>
      <c r="NJT4" s="21"/>
      <c r="NJU4" s="21"/>
      <c r="NJV4" s="21"/>
      <c r="NJW4" s="21"/>
      <c r="NJX4" s="21"/>
      <c r="NJY4" s="21"/>
      <c r="NJZ4" s="21"/>
      <c r="NKA4" s="22"/>
      <c r="NKB4" s="21"/>
      <c r="NKC4" s="21"/>
      <c r="NKD4" s="21"/>
      <c r="NKE4" s="21"/>
      <c r="NKF4" s="21"/>
      <c r="NKG4" s="21"/>
      <c r="NKH4" s="21"/>
      <c r="NKI4" s="22"/>
      <c r="NKJ4" s="21"/>
      <c r="NKK4" s="21"/>
      <c r="NKL4" s="21"/>
      <c r="NKM4" s="21"/>
      <c r="NKN4" s="21"/>
      <c r="NKO4" s="21"/>
      <c r="NKP4" s="21"/>
      <c r="NKQ4" s="22"/>
      <c r="NKR4" s="21"/>
      <c r="NKS4" s="21"/>
      <c r="NKT4" s="21"/>
      <c r="NKU4" s="21"/>
      <c r="NKV4" s="21"/>
      <c r="NKW4" s="21"/>
      <c r="NKX4" s="21"/>
      <c r="NKY4" s="22"/>
      <c r="NKZ4" s="21"/>
      <c r="NLA4" s="21"/>
      <c r="NLB4" s="21"/>
      <c r="NLC4" s="21"/>
      <c r="NLD4" s="21"/>
      <c r="NLE4" s="21"/>
      <c r="NLF4" s="21"/>
      <c r="NLG4" s="22"/>
      <c r="NLH4" s="21"/>
      <c r="NLI4" s="21"/>
      <c r="NLJ4" s="21"/>
      <c r="NLK4" s="21"/>
      <c r="NLL4" s="21"/>
      <c r="NLM4" s="21"/>
      <c r="NLN4" s="21"/>
      <c r="NLO4" s="22"/>
      <c r="NLP4" s="21"/>
      <c r="NLQ4" s="21"/>
      <c r="NLR4" s="21"/>
      <c r="NLS4" s="21"/>
      <c r="NLT4" s="21"/>
      <c r="NLU4" s="21"/>
      <c r="NLV4" s="21"/>
      <c r="NLW4" s="22"/>
      <c r="NLX4" s="21"/>
      <c r="NLY4" s="21"/>
      <c r="NLZ4" s="21"/>
      <c r="NMA4" s="21"/>
      <c r="NMB4" s="21"/>
      <c r="NMC4" s="21"/>
      <c r="NMD4" s="21"/>
      <c r="NME4" s="22"/>
      <c r="NMF4" s="21"/>
      <c r="NMG4" s="21"/>
      <c r="NMH4" s="21"/>
      <c r="NMI4" s="21"/>
      <c r="NMJ4" s="21"/>
      <c r="NMK4" s="21"/>
      <c r="NML4" s="21"/>
      <c r="NMM4" s="22"/>
      <c r="NMN4" s="21"/>
      <c r="NMO4" s="21"/>
      <c r="NMP4" s="21"/>
      <c r="NMQ4" s="21"/>
      <c r="NMR4" s="21"/>
      <c r="NMS4" s="21"/>
      <c r="NMT4" s="21"/>
      <c r="NMU4" s="22"/>
      <c r="NMV4" s="21"/>
      <c r="NMW4" s="21"/>
      <c r="NMX4" s="21"/>
      <c r="NMY4" s="21"/>
      <c r="NMZ4" s="21"/>
      <c r="NNA4" s="21"/>
      <c r="NNB4" s="21"/>
      <c r="NNC4" s="22"/>
      <c r="NND4" s="21"/>
      <c r="NNE4" s="21"/>
      <c r="NNF4" s="21"/>
      <c r="NNG4" s="21"/>
      <c r="NNH4" s="21"/>
      <c r="NNI4" s="21"/>
      <c r="NNJ4" s="21"/>
      <c r="NNK4" s="22"/>
      <c r="NNL4" s="21"/>
      <c r="NNM4" s="21"/>
      <c r="NNN4" s="21"/>
      <c r="NNO4" s="21"/>
      <c r="NNP4" s="21"/>
      <c r="NNQ4" s="21"/>
      <c r="NNR4" s="21"/>
      <c r="NNS4" s="22"/>
      <c r="NNT4" s="21"/>
      <c r="NNU4" s="21"/>
      <c r="NNV4" s="21"/>
      <c r="NNW4" s="21"/>
      <c r="NNX4" s="21"/>
      <c r="NNY4" s="21"/>
      <c r="NNZ4" s="21"/>
      <c r="NOA4" s="22"/>
      <c r="NOB4" s="21"/>
      <c r="NOC4" s="21"/>
      <c r="NOD4" s="21"/>
      <c r="NOE4" s="21"/>
      <c r="NOF4" s="21"/>
      <c r="NOG4" s="21"/>
      <c r="NOH4" s="21"/>
      <c r="NOI4" s="22"/>
      <c r="NOJ4" s="21"/>
      <c r="NOK4" s="21"/>
      <c r="NOL4" s="21"/>
      <c r="NOM4" s="21"/>
      <c r="NON4" s="21"/>
      <c r="NOO4" s="21"/>
      <c r="NOP4" s="21"/>
      <c r="NOQ4" s="22"/>
      <c r="NOR4" s="21"/>
      <c r="NOS4" s="21"/>
      <c r="NOT4" s="21"/>
      <c r="NOU4" s="21"/>
      <c r="NOV4" s="21"/>
      <c r="NOW4" s="21"/>
      <c r="NOX4" s="21"/>
      <c r="NOY4" s="22"/>
      <c r="NOZ4" s="21"/>
      <c r="NPA4" s="21"/>
      <c r="NPB4" s="21"/>
      <c r="NPC4" s="21"/>
      <c r="NPD4" s="21"/>
      <c r="NPE4" s="21"/>
      <c r="NPF4" s="21"/>
      <c r="NPG4" s="22"/>
      <c r="NPH4" s="21"/>
      <c r="NPI4" s="21"/>
      <c r="NPJ4" s="21"/>
      <c r="NPK4" s="21"/>
      <c r="NPL4" s="21"/>
      <c r="NPM4" s="21"/>
      <c r="NPN4" s="21"/>
      <c r="NPO4" s="22"/>
      <c r="NPP4" s="21"/>
      <c r="NPQ4" s="21"/>
      <c r="NPR4" s="21"/>
      <c r="NPS4" s="21"/>
      <c r="NPT4" s="21"/>
      <c r="NPU4" s="21"/>
      <c r="NPV4" s="21"/>
      <c r="NPW4" s="22"/>
      <c r="NPX4" s="21"/>
      <c r="NPY4" s="21"/>
      <c r="NPZ4" s="21"/>
      <c r="NQA4" s="21"/>
      <c r="NQB4" s="21"/>
      <c r="NQC4" s="21"/>
      <c r="NQD4" s="21"/>
      <c r="NQE4" s="22"/>
      <c r="NQF4" s="21"/>
      <c r="NQG4" s="21"/>
      <c r="NQH4" s="21"/>
      <c r="NQI4" s="21"/>
      <c r="NQJ4" s="21"/>
      <c r="NQK4" s="21"/>
      <c r="NQL4" s="21"/>
      <c r="NQM4" s="22"/>
      <c r="NQN4" s="21"/>
      <c r="NQO4" s="21"/>
      <c r="NQP4" s="21"/>
      <c r="NQQ4" s="21"/>
      <c r="NQR4" s="21"/>
      <c r="NQS4" s="21"/>
      <c r="NQT4" s="21"/>
      <c r="NQU4" s="22"/>
      <c r="NQV4" s="21"/>
      <c r="NQW4" s="21"/>
      <c r="NQX4" s="21"/>
      <c r="NQY4" s="21"/>
      <c r="NQZ4" s="21"/>
      <c r="NRA4" s="21"/>
      <c r="NRB4" s="21"/>
      <c r="NRC4" s="22"/>
      <c r="NRD4" s="21"/>
      <c r="NRE4" s="21"/>
      <c r="NRF4" s="21"/>
      <c r="NRG4" s="21"/>
      <c r="NRH4" s="21"/>
      <c r="NRI4" s="21"/>
      <c r="NRJ4" s="21"/>
      <c r="NRK4" s="22"/>
      <c r="NRL4" s="21"/>
      <c r="NRM4" s="21"/>
      <c r="NRN4" s="21"/>
      <c r="NRO4" s="21"/>
      <c r="NRP4" s="21"/>
      <c r="NRQ4" s="21"/>
      <c r="NRR4" s="21"/>
      <c r="NRS4" s="22"/>
      <c r="NRT4" s="21"/>
      <c r="NRU4" s="21"/>
      <c r="NRV4" s="21"/>
      <c r="NRW4" s="21"/>
      <c r="NRX4" s="21"/>
      <c r="NRY4" s="21"/>
      <c r="NRZ4" s="21"/>
      <c r="NSA4" s="22"/>
      <c r="NSB4" s="21"/>
      <c r="NSC4" s="21"/>
      <c r="NSD4" s="21"/>
      <c r="NSE4" s="21"/>
      <c r="NSF4" s="21"/>
      <c r="NSG4" s="21"/>
      <c r="NSH4" s="21"/>
      <c r="NSI4" s="22"/>
      <c r="NSJ4" s="21"/>
      <c r="NSK4" s="21"/>
      <c r="NSL4" s="21"/>
      <c r="NSM4" s="21"/>
      <c r="NSN4" s="21"/>
      <c r="NSO4" s="21"/>
      <c r="NSP4" s="21"/>
      <c r="NSQ4" s="22"/>
      <c r="NSR4" s="21"/>
      <c r="NSS4" s="21"/>
      <c r="NST4" s="21"/>
      <c r="NSU4" s="21"/>
      <c r="NSV4" s="21"/>
      <c r="NSW4" s="21"/>
      <c r="NSX4" s="21"/>
      <c r="NSY4" s="22"/>
      <c r="NSZ4" s="21"/>
      <c r="NTA4" s="21"/>
      <c r="NTB4" s="21"/>
      <c r="NTC4" s="21"/>
      <c r="NTD4" s="21"/>
      <c r="NTE4" s="21"/>
      <c r="NTF4" s="21"/>
      <c r="NTG4" s="22"/>
      <c r="NTH4" s="21"/>
      <c r="NTI4" s="21"/>
      <c r="NTJ4" s="21"/>
      <c r="NTK4" s="21"/>
      <c r="NTL4" s="21"/>
      <c r="NTM4" s="21"/>
      <c r="NTN4" s="21"/>
      <c r="NTO4" s="22"/>
      <c r="NTP4" s="21"/>
      <c r="NTQ4" s="21"/>
      <c r="NTR4" s="21"/>
      <c r="NTS4" s="21"/>
      <c r="NTT4" s="21"/>
      <c r="NTU4" s="21"/>
      <c r="NTV4" s="21"/>
      <c r="NTW4" s="22"/>
      <c r="NTX4" s="21"/>
      <c r="NTY4" s="21"/>
      <c r="NTZ4" s="21"/>
      <c r="NUA4" s="21"/>
      <c r="NUB4" s="21"/>
      <c r="NUC4" s="21"/>
      <c r="NUD4" s="21"/>
      <c r="NUE4" s="22"/>
      <c r="NUF4" s="21"/>
      <c r="NUG4" s="21"/>
      <c r="NUH4" s="21"/>
      <c r="NUI4" s="21"/>
      <c r="NUJ4" s="21"/>
      <c r="NUK4" s="21"/>
      <c r="NUL4" s="21"/>
      <c r="NUM4" s="22"/>
      <c r="NUN4" s="21"/>
      <c r="NUO4" s="21"/>
      <c r="NUP4" s="21"/>
      <c r="NUQ4" s="21"/>
      <c r="NUR4" s="21"/>
      <c r="NUS4" s="21"/>
      <c r="NUT4" s="21"/>
      <c r="NUU4" s="22"/>
      <c r="NUV4" s="21"/>
      <c r="NUW4" s="21"/>
      <c r="NUX4" s="21"/>
      <c r="NUY4" s="21"/>
      <c r="NUZ4" s="21"/>
      <c r="NVA4" s="21"/>
      <c r="NVB4" s="21"/>
      <c r="NVC4" s="22"/>
      <c r="NVD4" s="21"/>
      <c r="NVE4" s="21"/>
      <c r="NVF4" s="21"/>
      <c r="NVG4" s="21"/>
      <c r="NVH4" s="21"/>
      <c r="NVI4" s="21"/>
      <c r="NVJ4" s="21"/>
      <c r="NVK4" s="22"/>
      <c r="NVL4" s="21"/>
      <c r="NVM4" s="21"/>
      <c r="NVN4" s="21"/>
      <c r="NVO4" s="21"/>
      <c r="NVP4" s="21"/>
      <c r="NVQ4" s="21"/>
      <c r="NVR4" s="21"/>
      <c r="NVS4" s="22"/>
      <c r="NVT4" s="21"/>
      <c r="NVU4" s="21"/>
      <c r="NVV4" s="21"/>
      <c r="NVW4" s="21"/>
      <c r="NVX4" s="21"/>
      <c r="NVY4" s="21"/>
      <c r="NVZ4" s="21"/>
      <c r="NWA4" s="22"/>
      <c r="NWB4" s="21"/>
      <c r="NWC4" s="21"/>
      <c r="NWD4" s="21"/>
      <c r="NWE4" s="21"/>
      <c r="NWF4" s="21"/>
      <c r="NWG4" s="21"/>
      <c r="NWH4" s="21"/>
      <c r="NWI4" s="22"/>
      <c r="NWJ4" s="21"/>
      <c r="NWK4" s="21"/>
      <c r="NWL4" s="21"/>
      <c r="NWM4" s="21"/>
      <c r="NWN4" s="21"/>
      <c r="NWO4" s="21"/>
      <c r="NWP4" s="21"/>
      <c r="NWQ4" s="22"/>
      <c r="NWR4" s="21"/>
      <c r="NWS4" s="21"/>
      <c r="NWT4" s="21"/>
      <c r="NWU4" s="21"/>
      <c r="NWV4" s="21"/>
      <c r="NWW4" s="21"/>
      <c r="NWX4" s="21"/>
      <c r="NWY4" s="22"/>
      <c r="NWZ4" s="21"/>
      <c r="NXA4" s="21"/>
      <c r="NXB4" s="21"/>
      <c r="NXC4" s="21"/>
      <c r="NXD4" s="21"/>
      <c r="NXE4" s="21"/>
      <c r="NXF4" s="21"/>
      <c r="NXG4" s="22"/>
      <c r="NXH4" s="21"/>
      <c r="NXI4" s="21"/>
      <c r="NXJ4" s="21"/>
      <c r="NXK4" s="21"/>
      <c r="NXL4" s="21"/>
      <c r="NXM4" s="21"/>
      <c r="NXN4" s="21"/>
      <c r="NXO4" s="22"/>
      <c r="NXP4" s="21"/>
      <c r="NXQ4" s="21"/>
      <c r="NXR4" s="21"/>
      <c r="NXS4" s="21"/>
      <c r="NXT4" s="21"/>
      <c r="NXU4" s="21"/>
      <c r="NXV4" s="21"/>
      <c r="NXW4" s="22"/>
      <c r="NXX4" s="21"/>
      <c r="NXY4" s="21"/>
      <c r="NXZ4" s="21"/>
      <c r="NYA4" s="21"/>
      <c r="NYB4" s="21"/>
      <c r="NYC4" s="21"/>
      <c r="NYD4" s="21"/>
      <c r="NYE4" s="22"/>
      <c r="NYF4" s="21"/>
      <c r="NYG4" s="21"/>
      <c r="NYH4" s="21"/>
      <c r="NYI4" s="21"/>
      <c r="NYJ4" s="21"/>
      <c r="NYK4" s="21"/>
      <c r="NYL4" s="21"/>
      <c r="NYM4" s="22"/>
      <c r="NYN4" s="21"/>
      <c r="NYO4" s="21"/>
      <c r="NYP4" s="21"/>
      <c r="NYQ4" s="21"/>
      <c r="NYR4" s="21"/>
      <c r="NYS4" s="21"/>
      <c r="NYT4" s="21"/>
      <c r="NYU4" s="22"/>
      <c r="NYV4" s="21"/>
      <c r="NYW4" s="21"/>
      <c r="NYX4" s="21"/>
      <c r="NYY4" s="21"/>
      <c r="NYZ4" s="21"/>
      <c r="NZA4" s="21"/>
      <c r="NZB4" s="21"/>
      <c r="NZC4" s="22"/>
      <c r="NZD4" s="21"/>
      <c r="NZE4" s="21"/>
      <c r="NZF4" s="21"/>
      <c r="NZG4" s="21"/>
      <c r="NZH4" s="21"/>
      <c r="NZI4" s="21"/>
      <c r="NZJ4" s="21"/>
      <c r="NZK4" s="22"/>
      <c r="NZL4" s="21"/>
      <c r="NZM4" s="21"/>
      <c r="NZN4" s="21"/>
      <c r="NZO4" s="21"/>
      <c r="NZP4" s="21"/>
      <c r="NZQ4" s="21"/>
      <c r="NZR4" s="21"/>
      <c r="NZS4" s="22"/>
      <c r="NZT4" s="21"/>
      <c r="NZU4" s="21"/>
      <c r="NZV4" s="21"/>
      <c r="NZW4" s="21"/>
      <c r="NZX4" s="21"/>
      <c r="NZY4" s="21"/>
      <c r="NZZ4" s="21"/>
      <c r="OAA4" s="22"/>
      <c r="OAB4" s="21"/>
      <c r="OAC4" s="21"/>
      <c r="OAD4" s="21"/>
      <c r="OAE4" s="21"/>
      <c r="OAF4" s="21"/>
      <c r="OAG4" s="21"/>
      <c r="OAH4" s="21"/>
      <c r="OAI4" s="22"/>
      <c r="OAJ4" s="21"/>
      <c r="OAK4" s="21"/>
      <c r="OAL4" s="21"/>
      <c r="OAM4" s="21"/>
      <c r="OAN4" s="21"/>
      <c r="OAO4" s="21"/>
      <c r="OAP4" s="21"/>
      <c r="OAQ4" s="22"/>
      <c r="OAR4" s="21"/>
      <c r="OAS4" s="21"/>
      <c r="OAT4" s="21"/>
      <c r="OAU4" s="21"/>
      <c r="OAV4" s="21"/>
      <c r="OAW4" s="21"/>
      <c r="OAX4" s="21"/>
      <c r="OAY4" s="22"/>
      <c r="OAZ4" s="21"/>
      <c r="OBA4" s="21"/>
      <c r="OBB4" s="21"/>
      <c r="OBC4" s="21"/>
      <c r="OBD4" s="21"/>
      <c r="OBE4" s="21"/>
      <c r="OBF4" s="21"/>
      <c r="OBG4" s="22"/>
      <c r="OBH4" s="21"/>
      <c r="OBI4" s="21"/>
      <c r="OBJ4" s="21"/>
      <c r="OBK4" s="21"/>
      <c r="OBL4" s="21"/>
      <c r="OBM4" s="21"/>
      <c r="OBN4" s="21"/>
      <c r="OBO4" s="22"/>
      <c r="OBP4" s="21"/>
      <c r="OBQ4" s="21"/>
      <c r="OBR4" s="21"/>
      <c r="OBS4" s="21"/>
      <c r="OBT4" s="21"/>
      <c r="OBU4" s="21"/>
      <c r="OBV4" s="21"/>
      <c r="OBW4" s="22"/>
      <c r="OBX4" s="21"/>
      <c r="OBY4" s="21"/>
      <c r="OBZ4" s="21"/>
      <c r="OCA4" s="21"/>
      <c r="OCB4" s="21"/>
      <c r="OCC4" s="21"/>
      <c r="OCD4" s="21"/>
      <c r="OCE4" s="22"/>
      <c r="OCF4" s="21"/>
      <c r="OCG4" s="21"/>
      <c r="OCH4" s="21"/>
      <c r="OCI4" s="21"/>
      <c r="OCJ4" s="21"/>
      <c r="OCK4" s="21"/>
      <c r="OCL4" s="21"/>
      <c r="OCM4" s="22"/>
      <c r="OCN4" s="21"/>
      <c r="OCO4" s="21"/>
      <c r="OCP4" s="21"/>
      <c r="OCQ4" s="21"/>
      <c r="OCR4" s="21"/>
      <c r="OCS4" s="21"/>
      <c r="OCT4" s="21"/>
      <c r="OCU4" s="22"/>
      <c r="OCV4" s="21"/>
      <c r="OCW4" s="21"/>
      <c r="OCX4" s="21"/>
      <c r="OCY4" s="21"/>
      <c r="OCZ4" s="21"/>
      <c r="ODA4" s="21"/>
      <c r="ODB4" s="21"/>
      <c r="ODC4" s="22"/>
      <c r="ODD4" s="21"/>
      <c r="ODE4" s="21"/>
      <c r="ODF4" s="21"/>
      <c r="ODG4" s="21"/>
      <c r="ODH4" s="21"/>
      <c r="ODI4" s="21"/>
      <c r="ODJ4" s="21"/>
      <c r="ODK4" s="22"/>
      <c r="ODL4" s="21"/>
      <c r="ODM4" s="21"/>
      <c r="ODN4" s="21"/>
      <c r="ODO4" s="21"/>
      <c r="ODP4" s="21"/>
      <c r="ODQ4" s="21"/>
      <c r="ODR4" s="21"/>
      <c r="ODS4" s="22"/>
      <c r="ODT4" s="21"/>
      <c r="ODU4" s="21"/>
      <c r="ODV4" s="21"/>
      <c r="ODW4" s="21"/>
      <c r="ODX4" s="21"/>
      <c r="ODY4" s="21"/>
      <c r="ODZ4" s="21"/>
      <c r="OEA4" s="22"/>
      <c r="OEB4" s="21"/>
      <c r="OEC4" s="21"/>
      <c r="OED4" s="21"/>
      <c r="OEE4" s="21"/>
      <c r="OEF4" s="21"/>
      <c r="OEG4" s="21"/>
      <c r="OEH4" s="21"/>
      <c r="OEI4" s="22"/>
      <c r="OEJ4" s="21"/>
      <c r="OEK4" s="21"/>
      <c r="OEL4" s="21"/>
      <c r="OEM4" s="21"/>
      <c r="OEN4" s="21"/>
      <c r="OEO4" s="21"/>
      <c r="OEP4" s="21"/>
      <c r="OEQ4" s="22"/>
      <c r="OER4" s="21"/>
      <c r="OES4" s="21"/>
      <c r="OET4" s="21"/>
      <c r="OEU4" s="21"/>
      <c r="OEV4" s="21"/>
      <c r="OEW4" s="21"/>
      <c r="OEX4" s="21"/>
      <c r="OEY4" s="22"/>
      <c r="OEZ4" s="21"/>
      <c r="OFA4" s="21"/>
      <c r="OFB4" s="21"/>
      <c r="OFC4" s="21"/>
      <c r="OFD4" s="21"/>
      <c r="OFE4" s="21"/>
      <c r="OFF4" s="21"/>
      <c r="OFG4" s="22"/>
      <c r="OFH4" s="21"/>
      <c r="OFI4" s="21"/>
      <c r="OFJ4" s="21"/>
      <c r="OFK4" s="21"/>
      <c r="OFL4" s="21"/>
      <c r="OFM4" s="21"/>
      <c r="OFN4" s="21"/>
      <c r="OFO4" s="22"/>
      <c r="OFP4" s="21"/>
      <c r="OFQ4" s="21"/>
      <c r="OFR4" s="21"/>
      <c r="OFS4" s="21"/>
      <c r="OFT4" s="21"/>
      <c r="OFU4" s="21"/>
      <c r="OFV4" s="21"/>
      <c r="OFW4" s="22"/>
      <c r="OFX4" s="21"/>
      <c r="OFY4" s="21"/>
      <c r="OFZ4" s="21"/>
      <c r="OGA4" s="21"/>
      <c r="OGB4" s="21"/>
      <c r="OGC4" s="21"/>
      <c r="OGD4" s="21"/>
      <c r="OGE4" s="22"/>
      <c r="OGF4" s="21"/>
      <c r="OGG4" s="21"/>
      <c r="OGH4" s="21"/>
      <c r="OGI4" s="21"/>
      <c r="OGJ4" s="21"/>
      <c r="OGK4" s="21"/>
      <c r="OGL4" s="21"/>
      <c r="OGM4" s="22"/>
      <c r="OGN4" s="21"/>
      <c r="OGO4" s="21"/>
      <c r="OGP4" s="21"/>
      <c r="OGQ4" s="21"/>
      <c r="OGR4" s="21"/>
      <c r="OGS4" s="21"/>
      <c r="OGT4" s="21"/>
      <c r="OGU4" s="22"/>
      <c r="OGV4" s="21"/>
      <c r="OGW4" s="21"/>
      <c r="OGX4" s="21"/>
      <c r="OGY4" s="21"/>
      <c r="OGZ4" s="21"/>
      <c r="OHA4" s="21"/>
      <c r="OHB4" s="21"/>
      <c r="OHC4" s="22"/>
      <c r="OHD4" s="21"/>
      <c r="OHE4" s="21"/>
      <c r="OHF4" s="21"/>
      <c r="OHG4" s="21"/>
      <c r="OHH4" s="21"/>
      <c r="OHI4" s="21"/>
      <c r="OHJ4" s="21"/>
      <c r="OHK4" s="22"/>
      <c r="OHL4" s="21"/>
      <c r="OHM4" s="21"/>
      <c r="OHN4" s="21"/>
      <c r="OHO4" s="21"/>
      <c r="OHP4" s="21"/>
      <c r="OHQ4" s="21"/>
      <c r="OHR4" s="21"/>
      <c r="OHS4" s="22"/>
      <c r="OHT4" s="21"/>
      <c r="OHU4" s="21"/>
      <c r="OHV4" s="21"/>
      <c r="OHW4" s="21"/>
      <c r="OHX4" s="21"/>
      <c r="OHY4" s="21"/>
      <c r="OHZ4" s="21"/>
      <c r="OIA4" s="22"/>
      <c r="OIB4" s="21"/>
      <c r="OIC4" s="21"/>
      <c r="OID4" s="21"/>
      <c r="OIE4" s="21"/>
      <c r="OIF4" s="21"/>
      <c r="OIG4" s="21"/>
      <c r="OIH4" s="21"/>
      <c r="OII4" s="22"/>
      <c r="OIJ4" s="21"/>
      <c r="OIK4" s="21"/>
      <c r="OIL4" s="21"/>
      <c r="OIM4" s="21"/>
      <c r="OIN4" s="21"/>
      <c r="OIO4" s="21"/>
      <c r="OIP4" s="21"/>
      <c r="OIQ4" s="22"/>
      <c r="OIR4" s="21"/>
      <c r="OIS4" s="21"/>
      <c r="OIT4" s="21"/>
      <c r="OIU4" s="21"/>
      <c r="OIV4" s="21"/>
      <c r="OIW4" s="21"/>
      <c r="OIX4" s="21"/>
      <c r="OIY4" s="22"/>
      <c r="OIZ4" s="21"/>
      <c r="OJA4" s="21"/>
      <c r="OJB4" s="21"/>
      <c r="OJC4" s="21"/>
      <c r="OJD4" s="21"/>
      <c r="OJE4" s="21"/>
      <c r="OJF4" s="21"/>
      <c r="OJG4" s="22"/>
      <c r="OJH4" s="21"/>
      <c r="OJI4" s="21"/>
      <c r="OJJ4" s="21"/>
      <c r="OJK4" s="21"/>
      <c r="OJL4" s="21"/>
      <c r="OJM4" s="21"/>
      <c r="OJN4" s="21"/>
      <c r="OJO4" s="22"/>
      <c r="OJP4" s="21"/>
      <c r="OJQ4" s="21"/>
      <c r="OJR4" s="21"/>
      <c r="OJS4" s="21"/>
      <c r="OJT4" s="21"/>
      <c r="OJU4" s="21"/>
      <c r="OJV4" s="21"/>
      <c r="OJW4" s="22"/>
      <c r="OJX4" s="21"/>
      <c r="OJY4" s="21"/>
      <c r="OJZ4" s="21"/>
      <c r="OKA4" s="21"/>
      <c r="OKB4" s="21"/>
      <c r="OKC4" s="21"/>
      <c r="OKD4" s="21"/>
      <c r="OKE4" s="22"/>
      <c r="OKF4" s="21"/>
      <c r="OKG4" s="21"/>
      <c r="OKH4" s="21"/>
      <c r="OKI4" s="21"/>
      <c r="OKJ4" s="21"/>
      <c r="OKK4" s="21"/>
      <c r="OKL4" s="21"/>
      <c r="OKM4" s="22"/>
      <c r="OKN4" s="21"/>
      <c r="OKO4" s="21"/>
      <c r="OKP4" s="21"/>
      <c r="OKQ4" s="21"/>
      <c r="OKR4" s="21"/>
      <c r="OKS4" s="21"/>
      <c r="OKT4" s="21"/>
      <c r="OKU4" s="22"/>
      <c r="OKV4" s="21"/>
      <c r="OKW4" s="21"/>
      <c r="OKX4" s="21"/>
      <c r="OKY4" s="21"/>
      <c r="OKZ4" s="21"/>
      <c r="OLA4" s="21"/>
      <c r="OLB4" s="21"/>
      <c r="OLC4" s="22"/>
      <c r="OLD4" s="21"/>
      <c r="OLE4" s="21"/>
      <c r="OLF4" s="21"/>
      <c r="OLG4" s="21"/>
      <c r="OLH4" s="21"/>
      <c r="OLI4" s="21"/>
      <c r="OLJ4" s="21"/>
      <c r="OLK4" s="22"/>
      <c r="OLL4" s="21"/>
      <c r="OLM4" s="21"/>
      <c r="OLN4" s="21"/>
      <c r="OLO4" s="21"/>
      <c r="OLP4" s="21"/>
      <c r="OLQ4" s="21"/>
      <c r="OLR4" s="21"/>
      <c r="OLS4" s="22"/>
      <c r="OLT4" s="21"/>
      <c r="OLU4" s="21"/>
      <c r="OLV4" s="21"/>
      <c r="OLW4" s="21"/>
      <c r="OLX4" s="21"/>
      <c r="OLY4" s="21"/>
      <c r="OLZ4" s="21"/>
      <c r="OMA4" s="22"/>
      <c r="OMB4" s="21"/>
      <c r="OMC4" s="21"/>
      <c r="OMD4" s="21"/>
      <c r="OME4" s="21"/>
      <c r="OMF4" s="21"/>
      <c r="OMG4" s="21"/>
      <c r="OMH4" s="21"/>
      <c r="OMI4" s="22"/>
      <c r="OMJ4" s="21"/>
      <c r="OMK4" s="21"/>
      <c r="OML4" s="21"/>
      <c r="OMM4" s="21"/>
      <c r="OMN4" s="21"/>
      <c r="OMO4" s="21"/>
      <c r="OMP4" s="21"/>
      <c r="OMQ4" s="22"/>
      <c r="OMR4" s="21"/>
      <c r="OMS4" s="21"/>
      <c r="OMT4" s="21"/>
      <c r="OMU4" s="21"/>
      <c r="OMV4" s="21"/>
      <c r="OMW4" s="21"/>
      <c r="OMX4" s="21"/>
      <c r="OMY4" s="22"/>
      <c r="OMZ4" s="21"/>
      <c r="ONA4" s="21"/>
      <c r="ONB4" s="21"/>
      <c r="ONC4" s="21"/>
      <c r="OND4" s="21"/>
      <c r="ONE4" s="21"/>
      <c r="ONF4" s="21"/>
      <c r="ONG4" s="22"/>
      <c r="ONH4" s="21"/>
      <c r="ONI4" s="21"/>
      <c r="ONJ4" s="21"/>
      <c r="ONK4" s="21"/>
      <c r="ONL4" s="21"/>
      <c r="ONM4" s="21"/>
      <c r="ONN4" s="21"/>
      <c r="ONO4" s="22"/>
      <c r="ONP4" s="21"/>
      <c r="ONQ4" s="21"/>
      <c r="ONR4" s="21"/>
      <c r="ONS4" s="21"/>
      <c r="ONT4" s="21"/>
      <c r="ONU4" s="21"/>
      <c r="ONV4" s="21"/>
      <c r="ONW4" s="22"/>
      <c r="ONX4" s="21"/>
      <c r="ONY4" s="21"/>
      <c r="ONZ4" s="21"/>
      <c r="OOA4" s="21"/>
      <c r="OOB4" s="21"/>
      <c r="OOC4" s="21"/>
      <c r="OOD4" s="21"/>
      <c r="OOE4" s="22"/>
      <c r="OOF4" s="21"/>
      <c r="OOG4" s="21"/>
      <c r="OOH4" s="21"/>
      <c r="OOI4" s="21"/>
      <c r="OOJ4" s="21"/>
      <c r="OOK4" s="21"/>
      <c r="OOL4" s="21"/>
      <c r="OOM4" s="22"/>
      <c r="OON4" s="21"/>
      <c r="OOO4" s="21"/>
      <c r="OOP4" s="21"/>
      <c r="OOQ4" s="21"/>
      <c r="OOR4" s="21"/>
      <c r="OOS4" s="21"/>
      <c r="OOT4" s="21"/>
      <c r="OOU4" s="22"/>
      <c r="OOV4" s="21"/>
      <c r="OOW4" s="21"/>
      <c r="OOX4" s="21"/>
      <c r="OOY4" s="21"/>
      <c r="OOZ4" s="21"/>
      <c r="OPA4" s="21"/>
      <c r="OPB4" s="21"/>
      <c r="OPC4" s="22"/>
      <c r="OPD4" s="21"/>
      <c r="OPE4" s="21"/>
      <c r="OPF4" s="21"/>
      <c r="OPG4" s="21"/>
      <c r="OPH4" s="21"/>
      <c r="OPI4" s="21"/>
      <c r="OPJ4" s="21"/>
      <c r="OPK4" s="22"/>
      <c r="OPL4" s="21"/>
      <c r="OPM4" s="21"/>
      <c r="OPN4" s="21"/>
      <c r="OPO4" s="21"/>
      <c r="OPP4" s="21"/>
      <c r="OPQ4" s="21"/>
      <c r="OPR4" s="21"/>
      <c r="OPS4" s="22"/>
      <c r="OPT4" s="21"/>
      <c r="OPU4" s="21"/>
      <c r="OPV4" s="21"/>
      <c r="OPW4" s="21"/>
      <c r="OPX4" s="21"/>
      <c r="OPY4" s="21"/>
      <c r="OPZ4" s="21"/>
      <c r="OQA4" s="22"/>
      <c r="OQB4" s="21"/>
      <c r="OQC4" s="21"/>
      <c r="OQD4" s="21"/>
      <c r="OQE4" s="21"/>
      <c r="OQF4" s="21"/>
      <c r="OQG4" s="21"/>
      <c r="OQH4" s="21"/>
      <c r="OQI4" s="22"/>
      <c r="OQJ4" s="21"/>
      <c r="OQK4" s="21"/>
      <c r="OQL4" s="21"/>
      <c r="OQM4" s="21"/>
      <c r="OQN4" s="21"/>
      <c r="OQO4" s="21"/>
      <c r="OQP4" s="21"/>
      <c r="OQQ4" s="22"/>
      <c r="OQR4" s="21"/>
      <c r="OQS4" s="21"/>
      <c r="OQT4" s="21"/>
      <c r="OQU4" s="21"/>
      <c r="OQV4" s="21"/>
      <c r="OQW4" s="21"/>
      <c r="OQX4" s="21"/>
      <c r="OQY4" s="22"/>
      <c r="OQZ4" s="21"/>
      <c r="ORA4" s="21"/>
      <c r="ORB4" s="21"/>
      <c r="ORC4" s="21"/>
      <c r="ORD4" s="21"/>
      <c r="ORE4" s="21"/>
      <c r="ORF4" s="21"/>
      <c r="ORG4" s="22"/>
      <c r="ORH4" s="21"/>
      <c r="ORI4" s="21"/>
      <c r="ORJ4" s="21"/>
      <c r="ORK4" s="21"/>
      <c r="ORL4" s="21"/>
      <c r="ORM4" s="21"/>
      <c r="ORN4" s="21"/>
      <c r="ORO4" s="22"/>
      <c r="ORP4" s="21"/>
      <c r="ORQ4" s="21"/>
      <c r="ORR4" s="21"/>
      <c r="ORS4" s="21"/>
      <c r="ORT4" s="21"/>
      <c r="ORU4" s="21"/>
      <c r="ORV4" s="21"/>
      <c r="ORW4" s="22"/>
      <c r="ORX4" s="21"/>
      <c r="ORY4" s="21"/>
      <c r="ORZ4" s="21"/>
      <c r="OSA4" s="21"/>
      <c r="OSB4" s="21"/>
      <c r="OSC4" s="21"/>
      <c r="OSD4" s="21"/>
      <c r="OSE4" s="22"/>
      <c r="OSF4" s="21"/>
      <c r="OSG4" s="21"/>
      <c r="OSH4" s="21"/>
      <c r="OSI4" s="21"/>
      <c r="OSJ4" s="21"/>
      <c r="OSK4" s="21"/>
      <c r="OSL4" s="21"/>
      <c r="OSM4" s="22"/>
      <c r="OSN4" s="21"/>
      <c r="OSO4" s="21"/>
      <c r="OSP4" s="21"/>
      <c r="OSQ4" s="21"/>
      <c r="OSR4" s="21"/>
      <c r="OSS4" s="21"/>
      <c r="OST4" s="21"/>
      <c r="OSU4" s="22"/>
      <c r="OSV4" s="21"/>
      <c r="OSW4" s="21"/>
      <c r="OSX4" s="21"/>
      <c r="OSY4" s="21"/>
      <c r="OSZ4" s="21"/>
      <c r="OTA4" s="21"/>
      <c r="OTB4" s="21"/>
      <c r="OTC4" s="22"/>
      <c r="OTD4" s="21"/>
      <c r="OTE4" s="21"/>
      <c r="OTF4" s="21"/>
      <c r="OTG4" s="21"/>
      <c r="OTH4" s="21"/>
      <c r="OTI4" s="21"/>
      <c r="OTJ4" s="21"/>
      <c r="OTK4" s="22"/>
      <c r="OTL4" s="21"/>
      <c r="OTM4" s="21"/>
      <c r="OTN4" s="21"/>
      <c r="OTO4" s="21"/>
      <c r="OTP4" s="21"/>
      <c r="OTQ4" s="21"/>
      <c r="OTR4" s="21"/>
      <c r="OTS4" s="22"/>
      <c r="OTT4" s="21"/>
      <c r="OTU4" s="21"/>
      <c r="OTV4" s="21"/>
      <c r="OTW4" s="21"/>
      <c r="OTX4" s="21"/>
      <c r="OTY4" s="21"/>
      <c r="OTZ4" s="21"/>
      <c r="OUA4" s="22"/>
      <c r="OUB4" s="21"/>
      <c r="OUC4" s="21"/>
      <c r="OUD4" s="21"/>
      <c r="OUE4" s="21"/>
      <c r="OUF4" s="21"/>
      <c r="OUG4" s="21"/>
      <c r="OUH4" s="21"/>
      <c r="OUI4" s="22"/>
      <c r="OUJ4" s="21"/>
      <c r="OUK4" s="21"/>
      <c r="OUL4" s="21"/>
      <c r="OUM4" s="21"/>
      <c r="OUN4" s="21"/>
      <c r="OUO4" s="21"/>
      <c r="OUP4" s="21"/>
      <c r="OUQ4" s="22"/>
      <c r="OUR4" s="21"/>
      <c r="OUS4" s="21"/>
      <c r="OUT4" s="21"/>
      <c r="OUU4" s="21"/>
      <c r="OUV4" s="21"/>
      <c r="OUW4" s="21"/>
      <c r="OUX4" s="21"/>
      <c r="OUY4" s="22"/>
      <c r="OUZ4" s="21"/>
      <c r="OVA4" s="21"/>
      <c r="OVB4" s="21"/>
      <c r="OVC4" s="21"/>
      <c r="OVD4" s="21"/>
      <c r="OVE4" s="21"/>
      <c r="OVF4" s="21"/>
      <c r="OVG4" s="22"/>
      <c r="OVH4" s="21"/>
      <c r="OVI4" s="21"/>
      <c r="OVJ4" s="21"/>
      <c r="OVK4" s="21"/>
      <c r="OVL4" s="21"/>
      <c r="OVM4" s="21"/>
      <c r="OVN4" s="21"/>
      <c r="OVO4" s="22"/>
      <c r="OVP4" s="21"/>
      <c r="OVQ4" s="21"/>
      <c r="OVR4" s="21"/>
      <c r="OVS4" s="21"/>
      <c r="OVT4" s="21"/>
      <c r="OVU4" s="21"/>
      <c r="OVV4" s="21"/>
      <c r="OVW4" s="22"/>
      <c r="OVX4" s="21"/>
      <c r="OVY4" s="21"/>
      <c r="OVZ4" s="21"/>
      <c r="OWA4" s="21"/>
      <c r="OWB4" s="21"/>
      <c r="OWC4" s="21"/>
      <c r="OWD4" s="21"/>
      <c r="OWE4" s="22"/>
      <c r="OWF4" s="21"/>
      <c r="OWG4" s="21"/>
      <c r="OWH4" s="21"/>
      <c r="OWI4" s="21"/>
      <c r="OWJ4" s="21"/>
      <c r="OWK4" s="21"/>
      <c r="OWL4" s="21"/>
      <c r="OWM4" s="22"/>
      <c r="OWN4" s="21"/>
      <c r="OWO4" s="21"/>
      <c r="OWP4" s="21"/>
      <c r="OWQ4" s="21"/>
      <c r="OWR4" s="21"/>
      <c r="OWS4" s="21"/>
      <c r="OWT4" s="21"/>
      <c r="OWU4" s="22"/>
      <c r="OWV4" s="21"/>
      <c r="OWW4" s="21"/>
      <c r="OWX4" s="21"/>
      <c r="OWY4" s="21"/>
      <c r="OWZ4" s="21"/>
      <c r="OXA4" s="21"/>
      <c r="OXB4" s="21"/>
      <c r="OXC4" s="22"/>
      <c r="OXD4" s="21"/>
      <c r="OXE4" s="21"/>
      <c r="OXF4" s="21"/>
      <c r="OXG4" s="21"/>
      <c r="OXH4" s="21"/>
      <c r="OXI4" s="21"/>
      <c r="OXJ4" s="21"/>
      <c r="OXK4" s="22"/>
      <c r="OXL4" s="21"/>
      <c r="OXM4" s="21"/>
      <c r="OXN4" s="21"/>
      <c r="OXO4" s="21"/>
      <c r="OXP4" s="21"/>
      <c r="OXQ4" s="21"/>
      <c r="OXR4" s="21"/>
      <c r="OXS4" s="22"/>
      <c r="OXT4" s="21"/>
      <c r="OXU4" s="21"/>
      <c r="OXV4" s="21"/>
      <c r="OXW4" s="21"/>
      <c r="OXX4" s="21"/>
      <c r="OXY4" s="21"/>
      <c r="OXZ4" s="21"/>
      <c r="OYA4" s="22"/>
      <c r="OYB4" s="21"/>
      <c r="OYC4" s="21"/>
      <c r="OYD4" s="21"/>
      <c r="OYE4" s="21"/>
      <c r="OYF4" s="21"/>
      <c r="OYG4" s="21"/>
      <c r="OYH4" s="21"/>
      <c r="OYI4" s="22"/>
      <c r="OYJ4" s="21"/>
      <c r="OYK4" s="21"/>
      <c r="OYL4" s="21"/>
      <c r="OYM4" s="21"/>
      <c r="OYN4" s="21"/>
      <c r="OYO4" s="21"/>
      <c r="OYP4" s="21"/>
      <c r="OYQ4" s="22"/>
      <c r="OYR4" s="21"/>
      <c r="OYS4" s="21"/>
      <c r="OYT4" s="21"/>
      <c r="OYU4" s="21"/>
      <c r="OYV4" s="21"/>
      <c r="OYW4" s="21"/>
      <c r="OYX4" s="21"/>
      <c r="OYY4" s="22"/>
      <c r="OYZ4" s="21"/>
      <c r="OZA4" s="21"/>
      <c r="OZB4" s="21"/>
      <c r="OZC4" s="21"/>
      <c r="OZD4" s="21"/>
      <c r="OZE4" s="21"/>
      <c r="OZF4" s="21"/>
      <c r="OZG4" s="22"/>
      <c r="OZH4" s="21"/>
      <c r="OZI4" s="21"/>
      <c r="OZJ4" s="21"/>
      <c r="OZK4" s="21"/>
      <c r="OZL4" s="21"/>
      <c r="OZM4" s="21"/>
      <c r="OZN4" s="21"/>
      <c r="OZO4" s="22"/>
      <c r="OZP4" s="21"/>
      <c r="OZQ4" s="21"/>
      <c r="OZR4" s="21"/>
      <c r="OZS4" s="21"/>
      <c r="OZT4" s="21"/>
      <c r="OZU4" s="21"/>
      <c r="OZV4" s="21"/>
      <c r="OZW4" s="22"/>
      <c r="OZX4" s="21"/>
      <c r="OZY4" s="21"/>
      <c r="OZZ4" s="21"/>
      <c r="PAA4" s="21"/>
      <c r="PAB4" s="21"/>
      <c r="PAC4" s="21"/>
      <c r="PAD4" s="21"/>
      <c r="PAE4" s="22"/>
      <c r="PAF4" s="21"/>
      <c r="PAG4" s="21"/>
      <c r="PAH4" s="21"/>
      <c r="PAI4" s="21"/>
      <c r="PAJ4" s="21"/>
      <c r="PAK4" s="21"/>
      <c r="PAL4" s="21"/>
      <c r="PAM4" s="22"/>
      <c r="PAN4" s="21"/>
      <c r="PAO4" s="21"/>
      <c r="PAP4" s="21"/>
      <c r="PAQ4" s="21"/>
      <c r="PAR4" s="21"/>
      <c r="PAS4" s="21"/>
      <c r="PAT4" s="21"/>
      <c r="PAU4" s="22"/>
      <c r="PAV4" s="21"/>
      <c r="PAW4" s="21"/>
      <c r="PAX4" s="21"/>
      <c r="PAY4" s="21"/>
      <c r="PAZ4" s="21"/>
      <c r="PBA4" s="21"/>
      <c r="PBB4" s="21"/>
      <c r="PBC4" s="22"/>
      <c r="PBD4" s="21"/>
      <c r="PBE4" s="21"/>
      <c r="PBF4" s="21"/>
      <c r="PBG4" s="21"/>
      <c r="PBH4" s="21"/>
      <c r="PBI4" s="21"/>
      <c r="PBJ4" s="21"/>
      <c r="PBK4" s="22"/>
      <c r="PBL4" s="21"/>
      <c r="PBM4" s="21"/>
      <c r="PBN4" s="21"/>
      <c r="PBO4" s="21"/>
      <c r="PBP4" s="21"/>
      <c r="PBQ4" s="21"/>
      <c r="PBR4" s="21"/>
      <c r="PBS4" s="22"/>
      <c r="PBT4" s="21"/>
      <c r="PBU4" s="21"/>
      <c r="PBV4" s="21"/>
      <c r="PBW4" s="21"/>
      <c r="PBX4" s="21"/>
      <c r="PBY4" s="21"/>
      <c r="PBZ4" s="21"/>
      <c r="PCA4" s="22"/>
      <c r="PCB4" s="21"/>
      <c r="PCC4" s="21"/>
      <c r="PCD4" s="21"/>
      <c r="PCE4" s="21"/>
      <c r="PCF4" s="21"/>
      <c r="PCG4" s="21"/>
      <c r="PCH4" s="21"/>
      <c r="PCI4" s="22"/>
      <c r="PCJ4" s="21"/>
      <c r="PCK4" s="21"/>
      <c r="PCL4" s="21"/>
      <c r="PCM4" s="21"/>
      <c r="PCN4" s="21"/>
      <c r="PCO4" s="21"/>
      <c r="PCP4" s="21"/>
      <c r="PCQ4" s="22"/>
      <c r="PCR4" s="21"/>
      <c r="PCS4" s="21"/>
      <c r="PCT4" s="21"/>
      <c r="PCU4" s="21"/>
      <c r="PCV4" s="21"/>
      <c r="PCW4" s="21"/>
      <c r="PCX4" s="21"/>
      <c r="PCY4" s="22"/>
      <c r="PCZ4" s="21"/>
      <c r="PDA4" s="21"/>
      <c r="PDB4" s="21"/>
      <c r="PDC4" s="21"/>
      <c r="PDD4" s="21"/>
      <c r="PDE4" s="21"/>
      <c r="PDF4" s="21"/>
      <c r="PDG4" s="22"/>
      <c r="PDH4" s="21"/>
      <c r="PDI4" s="21"/>
      <c r="PDJ4" s="21"/>
      <c r="PDK4" s="21"/>
      <c r="PDL4" s="21"/>
      <c r="PDM4" s="21"/>
      <c r="PDN4" s="21"/>
      <c r="PDO4" s="22"/>
      <c r="PDP4" s="21"/>
      <c r="PDQ4" s="21"/>
      <c r="PDR4" s="21"/>
      <c r="PDS4" s="21"/>
      <c r="PDT4" s="21"/>
      <c r="PDU4" s="21"/>
      <c r="PDV4" s="21"/>
      <c r="PDW4" s="22"/>
      <c r="PDX4" s="21"/>
      <c r="PDY4" s="21"/>
      <c r="PDZ4" s="21"/>
      <c r="PEA4" s="21"/>
      <c r="PEB4" s="21"/>
      <c r="PEC4" s="21"/>
      <c r="PED4" s="21"/>
      <c r="PEE4" s="22"/>
      <c r="PEF4" s="21"/>
      <c r="PEG4" s="21"/>
      <c r="PEH4" s="21"/>
      <c r="PEI4" s="21"/>
      <c r="PEJ4" s="21"/>
      <c r="PEK4" s="21"/>
      <c r="PEL4" s="21"/>
      <c r="PEM4" s="22"/>
      <c r="PEN4" s="21"/>
      <c r="PEO4" s="21"/>
      <c r="PEP4" s="21"/>
      <c r="PEQ4" s="21"/>
      <c r="PER4" s="21"/>
      <c r="PES4" s="21"/>
      <c r="PET4" s="21"/>
      <c r="PEU4" s="22"/>
      <c r="PEV4" s="21"/>
      <c r="PEW4" s="21"/>
      <c r="PEX4" s="21"/>
      <c r="PEY4" s="21"/>
      <c r="PEZ4" s="21"/>
      <c r="PFA4" s="21"/>
      <c r="PFB4" s="21"/>
      <c r="PFC4" s="22"/>
      <c r="PFD4" s="21"/>
      <c r="PFE4" s="21"/>
      <c r="PFF4" s="21"/>
      <c r="PFG4" s="21"/>
      <c r="PFH4" s="21"/>
      <c r="PFI4" s="21"/>
      <c r="PFJ4" s="21"/>
      <c r="PFK4" s="22"/>
      <c r="PFL4" s="21"/>
      <c r="PFM4" s="21"/>
      <c r="PFN4" s="21"/>
      <c r="PFO4" s="21"/>
      <c r="PFP4" s="21"/>
      <c r="PFQ4" s="21"/>
      <c r="PFR4" s="21"/>
      <c r="PFS4" s="22"/>
      <c r="PFT4" s="21"/>
      <c r="PFU4" s="21"/>
      <c r="PFV4" s="21"/>
      <c r="PFW4" s="21"/>
      <c r="PFX4" s="21"/>
      <c r="PFY4" s="21"/>
      <c r="PFZ4" s="21"/>
      <c r="PGA4" s="22"/>
      <c r="PGB4" s="21"/>
      <c r="PGC4" s="21"/>
      <c r="PGD4" s="21"/>
      <c r="PGE4" s="21"/>
      <c r="PGF4" s="21"/>
      <c r="PGG4" s="21"/>
      <c r="PGH4" s="21"/>
      <c r="PGI4" s="22"/>
      <c r="PGJ4" s="21"/>
      <c r="PGK4" s="21"/>
      <c r="PGL4" s="21"/>
      <c r="PGM4" s="21"/>
      <c r="PGN4" s="21"/>
      <c r="PGO4" s="21"/>
      <c r="PGP4" s="21"/>
      <c r="PGQ4" s="22"/>
      <c r="PGR4" s="21"/>
      <c r="PGS4" s="21"/>
      <c r="PGT4" s="21"/>
      <c r="PGU4" s="21"/>
      <c r="PGV4" s="21"/>
      <c r="PGW4" s="21"/>
      <c r="PGX4" s="21"/>
      <c r="PGY4" s="22"/>
      <c r="PGZ4" s="21"/>
      <c r="PHA4" s="21"/>
      <c r="PHB4" s="21"/>
      <c r="PHC4" s="21"/>
      <c r="PHD4" s="21"/>
      <c r="PHE4" s="21"/>
      <c r="PHF4" s="21"/>
      <c r="PHG4" s="22"/>
      <c r="PHH4" s="21"/>
      <c r="PHI4" s="21"/>
      <c r="PHJ4" s="21"/>
      <c r="PHK4" s="21"/>
      <c r="PHL4" s="21"/>
      <c r="PHM4" s="21"/>
      <c r="PHN4" s="21"/>
      <c r="PHO4" s="22"/>
      <c r="PHP4" s="21"/>
      <c r="PHQ4" s="21"/>
      <c r="PHR4" s="21"/>
      <c r="PHS4" s="21"/>
      <c r="PHT4" s="21"/>
      <c r="PHU4" s="21"/>
      <c r="PHV4" s="21"/>
      <c r="PHW4" s="22"/>
      <c r="PHX4" s="21"/>
      <c r="PHY4" s="21"/>
      <c r="PHZ4" s="21"/>
      <c r="PIA4" s="21"/>
      <c r="PIB4" s="21"/>
      <c r="PIC4" s="21"/>
      <c r="PID4" s="21"/>
      <c r="PIE4" s="22"/>
      <c r="PIF4" s="21"/>
      <c r="PIG4" s="21"/>
      <c r="PIH4" s="21"/>
      <c r="PII4" s="21"/>
      <c r="PIJ4" s="21"/>
      <c r="PIK4" s="21"/>
      <c r="PIL4" s="21"/>
      <c r="PIM4" s="22"/>
      <c r="PIN4" s="21"/>
      <c r="PIO4" s="21"/>
      <c r="PIP4" s="21"/>
      <c r="PIQ4" s="21"/>
      <c r="PIR4" s="21"/>
      <c r="PIS4" s="21"/>
      <c r="PIT4" s="21"/>
      <c r="PIU4" s="22"/>
      <c r="PIV4" s="21"/>
      <c r="PIW4" s="21"/>
      <c r="PIX4" s="21"/>
      <c r="PIY4" s="21"/>
      <c r="PIZ4" s="21"/>
      <c r="PJA4" s="21"/>
      <c r="PJB4" s="21"/>
      <c r="PJC4" s="22"/>
      <c r="PJD4" s="21"/>
      <c r="PJE4" s="21"/>
      <c r="PJF4" s="21"/>
      <c r="PJG4" s="21"/>
      <c r="PJH4" s="21"/>
      <c r="PJI4" s="21"/>
      <c r="PJJ4" s="21"/>
      <c r="PJK4" s="22"/>
      <c r="PJL4" s="21"/>
      <c r="PJM4" s="21"/>
      <c r="PJN4" s="21"/>
      <c r="PJO4" s="21"/>
      <c r="PJP4" s="21"/>
      <c r="PJQ4" s="21"/>
      <c r="PJR4" s="21"/>
      <c r="PJS4" s="22"/>
      <c r="PJT4" s="21"/>
      <c r="PJU4" s="21"/>
      <c r="PJV4" s="21"/>
      <c r="PJW4" s="21"/>
      <c r="PJX4" s="21"/>
      <c r="PJY4" s="21"/>
      <c r="PJZ4" s="21"/>
      <c r="PKA4" s="22"/>
      <c r="PKB4" s="21"/>
      <c r="PKC4" s="21"/>
      <c r="PKD4" s="21"/>
      <c r="PKE4" s="21"/>
      <c r="PKF4" s="21"/>
      <c r="PKG4" s="21"/>
      <c r="PKH4" s="21"/>
      <c r="PKI4" s="22"/>
      <c r="PKJ4" s="21"/>
      <c r="PKK4" s="21"/>
      <c r="PKL4" s="21"/>
      <c r="PKM4" s="21"/>
      <c r="PKN4" s="21"/>
      <c r="PKO4" s="21"/>
      <c r="PKP4" s="21"/>
      <c r="PKQ4" s="22"/>
      <c r="PKR4" s="21"/>
      <c r="PKS4" s="21"/>
      <c r="PKT4" s="21"/>
      <c r="PKU4" s="21"/>
      <c r="PKV4" s="21"/>
      <c r="PKW4" s="21"/>
      <c r="PKX4" s="21"/>
      <c r="PKY4" s="22"/>
      <c r="PKZ4" s="21"/>
      <c r="PLA4" s="21"/>
      <c r="PLB4" s="21"/>
      <c r="PLC4" s="21"/>
      <c r="PLD4" s="21"/>
      <c r="PLE4" s="21"/>
      <c r="PLF4" s="21"/>
      <c r="PLG4" s="22"/>
      <c r="PLH4" s="21"/>
      <c r="PLI4" s="21"/>
      <c r="PLJ4" s="21"/>
      <c r="PLK4" s="21"/>
      <c r="PLL4" s="21"/>
      <c r="PLM4" s="21"/>
      <c r="PLN4" s="21"/>
      <c r="PLO4" s="22"/>
      <c r="PLP4" s="21"/>
      <c r="PLQ4" s="21"/>
      <c r="PLR4" s="21"/>
      <c r="PLS4" s="21"/>
      <c r="PLT4" s="21"/>
      <c r="PLU4" s="21"/>
      <c r="PLV4" s="21"/>
      <c r="PLW4" s="22"/>
      <c r="PLX4" s="21"/>
      <c r="PLY4" s="21"/>
      <c r="PLZ4" s="21"/>
      <c r="PMA4" s="21"/>
      <c r="PMB4" s="21"/>
      <c r="PMC4" s="21"/>
      <c r="PMD4" s="21"/>
      <c r="PME4" s="22"/>
      <c r="PMF4" s="21"/>
      <c r="PMG4" s="21"/>
      <c r="PMH4" s="21"/>
      <c r="PMI4" s="21"/>
      <c r="PMJ4" s="21"/>
      <c r="PMK4" s="21"/>
      <c r="PML4" s="21"/>
      <c r="PMM4" s="22"/>
      <c r="PMN4" s="21"/>
      <c r="PMO4" s="21"/>
      <c r="PMP4" s="21"/>
      <c r="PMQ4" s="21"/>
      <c r="PMR4" s="21"/>
      <c r="PMS4" s="21"/>
      <c r="PMT4" s="21"/>
      <c r="PMU4" s="22"/>
      <c r="PMV4" s="21"/>
      <c r="PMW4" s="21"/>
      <c r="PMX4" s="21"/>
      <c r="PMY4" s="21"/>
      <c r="PMZ4" s="21"/>
      <c r="PNA4" s="21"/>
      <c r="PNB4" s="21"/>
      <c r="PNC4" s="22"/>
      <c r="PND4" s="21"/>
      <c r="PNE4" s="21"/>
      <c r="PNF4" s="21"/>
      <c r="PNG4" s="21"/>
      <c r="PNH4" s="21"/>
      <c r="PNI4" s="21"/>
      <c r="PNJ4" s="21"/>
      <c r="PNK4" s="22"/>
      <c r="PNL4" s="21"/>
      <c r="PNM4" s="21"/>
      <c r="PNN4" s="21"/>
      <c r="PNO4" s="21"/>
      <c r="PNP4" s="21"/>
      <c r="PNQ4" s="21"/>
      <c r="PNR4" s="21"/>
      <c r="PNS4" s="22"/>
      <c r="PNT4" s="21"/>
      <c r="PNU4" s="21"/>
      <c r="PNV4" s="21"/>
      <c r="PNW4" s="21"/>
      <c r="PNX4" s="21"/>
      <c r="PNY4" s="21"/>
      <c r="PNZ4" s="21"/>
      <c r="POA4" s="22"/>
      <c r="POB4" s="21"/>
      <c r="POC4" s="21"/>
      <c r="POD4" s="21"/>
      <c r="POE4" s="21"/>
      <c r="POF4" s="21"/>
      <c r="POG4" s="21"/>
      <c r="POH4" s="21"/>
      <c r="POI4" s="22"/>
      <c r="POJ4" s="21"/>
      <c r="POK4" s="21"/>
      <c r="POL4" s="21"/>
      <c r="POM4" s="21"/>
      <c r="PON4" s="21"/>
      <c r="POO4" s="21"/>
      <c r="POP4" s="21"/>
      <c r="POQ4" s="22"/>
      <c r="POR4" s="21"/>
      <c r="POS4" s="21"/>
      <c r="POT4" s="21"/>
      <c r="POU4" s="21"/>
      <c r="POV4" s="21"/>
      <c r="POW4" s="21"/>
      <c r="POX4" s="21"/>
      <c r="POY4" s="22"/>
      <c r="POZ4" s="21"/>
      <c r="PPA4" s="21"/>
      <c r="PPB4" s="21"/>
      <c r="PPC4" s="21"/>
      <c r="PPD4" s="21"/>
      <c r="PPE4" s="21"/>
      <c r="PPF4" s="21"/>
      <c r="PPG4" s="22"/>
      <c r="PPH4" s="21"/>
      <c r="PPI4" s="21"/>
      <c r="PPJ4" s="21"/>
      <c r="PPK4" s="21"/>
      <c r="PPL4" s="21"/>
      <c r="PPM4" s="21"/>
      <c r="PPN4" s="21"/>
      <c r="PPO4" s="22"/>
      <c r="PPP4" s="21"/>
      <c r="PPQ4" s="21"/>
      <c r="PPR4" s="21"/>
      <c r="PPS4" s="21"/>
      <c r="PPT4" s="21"/>
      <c r="PPU4" s="21"/>
      <c r="PPV4" s="21"/>
      <c r="PPW4" s="22"/>
      <c r="PPX4" s="21"/>
      <c r="PPY4" s="21"/>
      <c r="PPZ4" s="21"/>
      <c r="PQA4" s="21"/>
      <c r="PQB4" s="21"/>
      <c r="PQC4" s="21"/>
      <c r="PQD4" s="21"/>
      <c r="PQE4" s="22"/>
      <c r="PQF4" s="21"/>
      <c r="PQG4" s="21"/>
      <c r="PQH4" s="21"/>
      <c r="PQI4" s="21"/>
      <c r="PQJ4" s="21"/>
      <c r="PQK4" s="21"/>
      <c r="PQL4" s="21"/>
      <c r="PQM4" s="22"/>
      <c r="PQN4" s="21"/>
      <c r="PQO4" s="21"/>
      <c r="PQP4" s="21"/>
      <c r="PQQ4" s="21"/>
      <c r="PQR4" s="21"/>
      <c r="PQS4" s="21"/>
      <c r="PQT4" s="21"/>
      <c r="PQU4" s="22"/>
      <c r="PQV4" s="21"/>
      <c r="PQW4" s="21"/>
      <c r="PQX4" s="21"/>
      <c r="PQY4" s="21"/>
      <c r="PQZ4" s="21"/>
      <c r="PRA4" s="21"/>
      <c r="PRB4" s="21"/>
      <c r="PRC4" s="22"/>
      <c r="PRD4" s="21"/>
      <c r="PRE4" s="21"/>
      <c r="PRF4" s="21"/>
      <c r="PRG4" s="21"/>
      <c r="PRH4" s="21"/>
      <c r="PRI4" s="21"/>
      <c r="PRJ4" s="21"/>
      <c r="PRK4" s="22"/>
      <c r="PRL4" s="21"/>
      <c r="PRM4" s="21"/>
      <c r="PRN4" s="21"/>
      <c r="PRO4" s="21"/>
      <c r="PRP4" s="21"/>
      <c r="PRQ4" s="21"/>
      <c r="PRR4" s="21"/>
      <c r="PRS4" s="22"/>
      <c r="PRT4" s="21"/>
      <c r="PRU4" s="21"/>
      <c r="PRV4" s="21"/>
      <c r="PRW4" s="21"/>
      <c r="PRX4" s="21"/>
      <c r="PRY4" s="21"/>
      <c r="PRZ4" s="21"/>
      <c r="PSA4" s="22"/>
      <c r="PSB4" s="21"/>
      <c r="PSC4" s="21"/>
      <c r="PSD4" s="21"/>
      <c r="PSE4" s="21"/>
      <c r="PSF4" s="21"/>
      <c r="PSG4" s="21"/>
      <c r="PSH4" s="21"/>
      <c r="PSI4" s="22"/>
      <c r="PSJ4" s="21"/>
      <c r="PSK4" s="21"/>
      <c r="PSL4" s="21"/>
      <c r="PSM4" s="21"/>
      <c r="PSN4" s="21"/>
      <c r="PSO4" s="21"/>
      <c r="PSP4" s="21"/>
      <c r="PSQ4" s="22"/>
      <c r="PSR4" s="21"/>
      <c r="PSS4" s="21"/>
      <c r="PST4" s="21"/>
      <c r="PSU4" s="21"/>
      <c r="PSV4" s="21"/>
      <c r="PSW4" s="21"/>
      <c r="PSX4" s="21"/>
      <c r="PSY4" s="22"/>
      <c r="PSZ4" s="21"/>
      <c r="PTA4" s="21"/>
      <c r="PTB4" s="21"/>
      <c r="PTC4" s="21"/>
      <c r="PTD4" s="21"/>
      <c r="PTE4" s="21"/>
      <c r="PTF4" s="21"/>
      <c r="PTG4" s="22"/>
      <c r="PTH4" s="21"/>
      <c r="PTI4" s="21"/>
      <c r="PTJ4" s="21"/>
      <c r="PTK4" s="21"/>
      <c r="PTL4" s="21"/>
      <c r="PTM4" s="21"/>
      <c r="PTN4" s="21"/>
      <c r="PTO4" s="22"/>
      <c r="PTP4" s="21"/>
      <c r="PTQ4" s="21"/>
      <c r="PTR4" s="21"/>
      <c r="PTS4" s="21"/>
      <c r="PTT4" s="21"/>
      <c r="PTU4" s="21"/>
      <c r="PTV4" s="21"/>
      <c r="PTW4" s="22"/>
      <c r="PTX4" s="21"/>
      <c r="PTY4" s="21"/>
      <c r="PTZ4" s="21"/>
      <c r="PUA4" s="21"/>
      <c r="PUB4" s="21"/>
      <c r="PUC4" s="21"/>
      <c r="PUD4" s="21"/>
      <c r="PUE4" s="22"/>
      <c r="PUF4" s="21"/>
      <c r="PUG4" s="21"/>
      <c r="PUH4" s="21"/>
      <c r="PUI4" s="21"/>
      <c r="PUJ4" s="21"/>
      <c r="PUK4" s="21"/>
      <c r="PUL4" s="21"/>
      <c r="PUM4" s="22"/>
      <c r="PUN4" s="21"/>
      <c r="PUO4" s="21"/>
      <c r="PUP4" s="21"/>
      <c r="PUQ4" s="21"/>
      <c r="PUR4" s="21"/>
      <c r="PUS4" s="21"/>
      <c r="PUT4" s="21"/>
      <c r="PUU4" s="22"/>
      <c r="PUV4" s="21"/>
      <c r="PUW4" s="21"/>
      <c r="PUX4" s="21"/>
      <c r="PUY4" s="21"/>
      <c r="PUZ4" s="21"/>
      <c r="PVA4" s="21"/>
      <c r="PVB4" s="21"/>
      <c r="PVC4" s="22"/>
      <c r="PVD4" s="21"/>
      <c r="PVE4" s="21"/>
      <c r="PVF4" s="21"/>
      <c r="PVG4" s="21"/>
      <c r="PVH4" s="21"/>
      <c r="PVI4" s="21"/>
      <c r="PVJ4" s="21"/>
      <c r="PVK4" s="22"/>
      <c r="PVL4" s="21"/>
      <c r="PVM4" s="21"/>
      <c r="PVN4" s="21"/>
      <c r="PVO4" s="21"/>
      <c r="PVP4" s="21"/>
      <c r="PVQ4" s="21"/>
      <c r="PVR4" s="21"/>
      <c r="PVS4" s="22"/>
      <c r="PVT4" s="21"/>
      <c r="PVU4" s="21"/>
      <c r="PVV4" s="21"/>
      <c r="PVW4" s="21"/>
      <c r="PVX4" s="21"/>
      <c r="PVY4" s="21"/>
      <c r="PVZ4" s="21"/>
      <c r="PWA4" s="22"/>
      <c r="PWB4" s="21"/>
      <c r="PWC4" s="21"/>
      <c r="PWD4" s="21"/>
      <c r="PWE4" s="21"/>
      <c r="PWF4" s="21"/>
      <c r="PWG4" s="21"/>
      <c r="PWH4" s="21"/>
      <c r="PWI4" s="22"/>
      <c r="PWJ4" s="21"/>
      <c r="PWK4" s="21"/>
      <c r="PWL4" s="21"/>
      <c r="PWM4" s="21"/>
      <c r="PWN4" s="21"/>
      <c r="PWO4" s="21"/>
      <c r="PWP4" s="21"/>
      <c r="PWQ4" s="22"/>
      <c r="PWR4" s="21"/>
      <c r="PWS4" s="21"/>
      <c r="PWT4" s="21"/>
      <c r="PWU4" s="21"/>
      <c r="PWV4" s="21"/>
      <c r="PWW4" s="21"/>
      <c r="PWX4" s="21"/>
      <c r="PWY4" s="22"/>
      <c r="PWZ4" s="21"/>
      <c r="PXA4" s="21"/>
      <c r="PXB4" s="21"/>
      <c r="PXC4" s="21"/>
      <c r="PXD4" s="21"/>
      <c r="PXE4" s="21"/>
      <c r="PXF4" s="21"/>
      <c r="PXG4" s="22"/>
      <c r="PXH4" s="21"/>
      <c r="PXI4" s="21"/>
      <c r="PXJ4" s="21"/>
      <c r="PXK4" s="21"/>
      <c r="PXL4" s="21"/>
      <c r="PXM4" s="21"/>
      <c r="PXN4" s="21"/>
      <c r="PXO4" s="22"/>
      <c r="PXP4" s="21"/>
      <c r="PXQ4" s="21"/>
      <c r="PXR4" s="21"/>
      <c r="PXS4" s="21"/>
      <c r="PXT4" s="21"/>
      <c r="PXU4" s="21"/>
      <c r="PXV4" s="21"/>
      <c r="PXW4" s="22"/>
      <c r="PXX4" s="21"/>
      <c r="PXY4" s="21"/>
      <c r="PXZ4" s="21"/>
      <c r="PYA4" s="21"/>
      <c r="PYB4" s="21"/>
      <c r="PYC4" s="21"/>
      <c r="PYD4" s="21"/>
      <c r="PYE4" s="22"/>
      <c r="PYF4" s="21"/>
      <c r="PYG4" s="21"/>
      <c r="PYH4" s="21"/>
      <c r="PYI4" s="21"/>
      <c r="PYJ4" s="21"/>
      <c r="PYK4" s="21"/>
      <c r="PYL4" s="21"/>
      <c r="PYM4" s="22"/>
      <c r="PYN4" s="21"/>
      <c r="PYO4" s="21"/>
      <c r="PYP4" s="21"/>
      <c r="PYQ4" s="21"/>
      <c r="PYR4" s="21"/>
      <c r="PYS4" s="21"/>
      <c r="PYT4" s="21"/>
      <c r="PYU4" s="22"/>
      <c r="PYV4" s="21"/>
      <c r="PYW4" s="21"/>
      <c r="PYX4" s="21"/>
      <c r="PYY4" s="21"/>
      <c r="PYZ4" s="21"/>
      <c r="PZA4" s="21"/>
      <c r="PZB4" s="21"/>
      <c r="PZC4" s="22"/>
      <c r="PZD4" s="21"/>
      <c r="PZE4" s="21"/>
      <c r="PZF4" s="21"/>
      <c r="PZG4" s="21"/>
      <c r="PZH4" s="21"/>
      <c r="PZI4" s="21"/>
      <c r="PZJ4" s="21"/>
      <c r="PZK4" s="22"/>
      <c r="PZL4" s="21"/>
      <c r="PZM4" s="21"/>
      <c r="PZN4" s="21"/>
      <c r="PZO4" s="21"/>
      <c r="PZP4" s="21"/>
      <c r="PZQ4" s="21"/>
      <c r="PZR4" s="21"/>
      <c r="PZS4" s="22"/>
      <c r="PZT4" s="21"/>
      <c r="PZU4" s="21"/>
      <c r="PZV4" s="21"/>
      <c r="PZW4" s="21"/>
      <c r="PZX4" s="21"/>
      <c r="PZY4" s="21"/>
      <c r="PZZ4" s="21"/>
      <c r="QAA4" s="22"/>
      <c r="QAB4" s="21"/>
      <c r="QAC4" s="21"/>
      <c r="QAD4" s="21"/>
      <c r="QAE4" s="21"/>
      <c r="QAF4" s="21"/>
      <c r="QAG4" s="21"/>
      <c r="QAH4" s="21"/>
      <c r="QAI4" s="22"/>
      <c r="QAJ4" s="21"/>
      <c r="QAK4" s="21"/>
      <c r="QAL4" s="21"/>
      <c r="QAM4" s="21"/>
      <c r="QAN4" s="21"/>
      <c r="QAO4" s="21"/>
      <c r="QAP4" s="21"/>
      <c r="QAQ4" s="22"/>
      <c r="QAR4" s="21"/>
      <c r="QAS4" s="21"/>
      <c r="QAT4" s="21"/>
      <c r="QAU4" s="21"/>
      <c r="QAV4" s="21"/>
      <c r="QAW4" s="21"/>
      <c r="QAX4" s="21"/>
      <c r="QAY4" s="22"/>
      <c r="QAZ4" s="21"/>
      <c r="QBA4" s="21"/>
      <c r="QBB4" s="21"/>
      <c r="QBC4" s="21"/>
      <c r="QBD4" s="21"/>
      <c r="QBE4" s="21"/>
      <c r="QBF4" s="21"/>
      <c r="QBG4" s="22"/>
      <c r="QBH4" s="21"/>
      <c r="QBI4" s="21"/>
      <c r="QBJ4" s="21"/>
      <c r="QBK4" s="21"/>
      <c r="QBL4" s="21"/>
      <c r="QBM4" s="21"/>
      <c r="QBN4" s="21"/>
      <c r="QBO4" s="22"/>
      <c r="QBP4" s="21"/>
      <c r="QBQ4" s="21"/>
      <c r="QBR4" s="21"/>
      <c r="QBS4" s="21"/>
      <c r="QBT4" s="21"/>
      <c r="QBU4" s="21"/>
      <c r="QBV4" s="21"/>
      <c r="QBW4" s="22"/>
      <c r="QBX4" s="21"/>
      <c r="QBY4" s="21"/>
      <c r="QBZ4" s="21"/>
      <c r="QCA4" s="21"/>
      <c r="QCB4" s="21"/>
      <c r="QCC4" s="21"/>
      <c r="QCD4" s="21"/>
      <c r="QCE4" s="22"/>
      <c r="QCF4" s="21"/>
      <c r="QCG4" s="21"/>
      <c r="QCH4" s="21"/>
      <c r="QCI4" s="21"/>
      <c r="QCJ4" s="21"/>
      <c r="QCK4" s="21"/>
      <c r="QCL4" s="21"/>
      <c r="QCM4" s="22"/>
      <c r="QCN4" s="21"/>
      <c r="QCO4" s="21"/>
      <c r="QCP4" s="21"/>
      <c r="QCQ4" s="21"/>
      <c r="QCR4" s="21"/>
      <c r="QCS4" s="21"/>
      <c r="QCT4" s="21"/>
      <c r="QCU4" s="22"/>
      <c r="QCV4" s="21"/>
      <c r="QCW4" s="21"/>
      <c r="QCX4" s="21"/>
      <c r="QCY4" s="21"/>
      <c r="QCZ4" s="21"/>
      <c r="QDA4" s="21"/>
      <c r="QDB4" s="21"/>
      <c r="QDC4" s="22"/>
      <c r="QDD4" s="21"/>
      <c r="QDE4" s="21"/>
      <c r="QDF4" s="21"/>
      <c r="QDG4" s="21"/>
      <c r="QDH4" s="21"/>
      <c r="QDI4" s="21"/>
      <c r="QDJ4" s="21"/>
      <c r="QDK4" s="22"/>
      <c r="QDL4" s="21"/>
      <c r="QDM4" s="21"/>
      <c r="QDN4" s="21"/>
      <c r="QDO4" s="21"/>
      <c r="QDP4" s="21"/>
      <c r="QDQ4" s="21"/>
      <c r="QDR4" s="21"/>
      <c r="QDS4" s="22"/>
      <c r="QDT4" s="21"/>
      <c r="QDU4" s="21"/>
      <c r="QDV4" s="21"/>
      <c r="QDW4" s="21"/>
      <c r="QDX4" s="21"/>
      <c r="QDY4" s="21"/>
      <c r="QDZ4" s="21"/>
      <c r="QEA4" s="22"/>
      <c r="QEB4" s="21"/>
      <c r="QEC4" s="21"/>
      <c r="QED4" s="21"/>
      <c r="QEE4" s="21"/>
      <c r="QEF4" s="21"/>
      <c r="QEG4" s="21"/>
      <c r="QEH4" s="21"/>
      <c r="QEI4" s="22"/>
      <c r="QEJ4" s="21"/>
      <c r="QEK4" s="21"/>
      <c r="QEL4" s="21"/>
      <c r="QEM4" s="21"/>
      <c r="QEN4" s="21"/>
      <c r="QEO4" s="21"/>
      <c r="QEP4" s="21"/>
      <c r="QEQ4" s="22"/>
      <c r="QER4" s="21"/>
      <c r="QES4" s="21"/>
      <c r="QET4" s="21"/>
      <c r="QEU4" s="21"/>
      <c r="QEV4" s="21"/>
      <c r="QEW4" s="21"/>
      <c r="QEX4" s="21"/>
      <c r="QEY4" s="22"/>
      <c r="QEZ4" s="21"/>
      <c r="QFA4" s="21"/>
      <c r="QFB4" s="21"/>
      <c r="QFC4" s="21"/>
      <c r="QFD4" s="21"/>
      <c r="QFE4" s="21"/>
      <c r="QFF4" s="21"/>
      <c r="QFG4" s="22"/>
      <c r="QFH4" s="21"/>
      <c r="QFI4" s="21"/>
      <c r="QFJ4" s="21"/>
      <c r="QFK4" s="21"/>
      <c r="QFL4" s="21"/>
      <c r="QFM4" s="21"/>
      <c r="QFN4" s="21"/>
      <c r="QFO4" s="22"/>
      <c r="QFP4" s="21"/>
      <c r="QFQ4" s="21"/>
      <c r="QFR4" s="21"/>
      <c r="QFS4" s="21"/>
      <c r="QFT4" s="21"/>
      <c r="QFU4" s="21"/>
      <c r="QFV4" s="21"/>
      <c r="QFW4" s="22"/>
      <c r="QFX4" s="21"/>
      <c r="QFY4" s="21"/>
      <c r="QFZ4" s="21"/>
      <c r="QGA4" s="21"/>
      <c r="QGB4" s="21"/>
      <c r="QGC4" s="21"/>
      <c r="QGD4" s="21"/>
      <c r="QGE4" s="22"/>
      <c r="QGF4" s="21"/>
      <c r="QGG4" s="21"/>
      <c r="QGH4" s="21"/>
      <c r="QGI4" s="21"/>
      <c r="QGJ4" s="21"/>
      <c r="QGK4" s="21"/>
      <c r="QGL4" s="21"/>
      <c r="QGM4" s="22"/>
      <c r="QGN4" s="21"/>
      <c r="QGO4" s="21"/>
      <c r="QGP4" s="21"/>
      <c r="QGQ4" s="21"/>
      <c r="QGR4" s="21"/>
      <c r="QGS4" s="21"/>
      <c r="QGT4" s="21"/>
      <c r="QGU4" s="22"/>
      <c r="QGV4" s="21"/>
      <c r="QGW4" s="21"/>
      <c r="QGX4" s="21"/>
      <c r="QGY4" s="21"/>
      <c r="QGZ4" s="21"/>
      <c r="QHA4" s="21"/>
      <c r="QHB4" s="21"/>
      <c r="QHC4" s="22"/>
      <c r="QHD4" s="21"/>
      <c r="QHE4" s="21"/>
      <c r="QHF4" s="21"/>
      <c r="QHG4" s="21"/>
      <c r="QHH4" s="21"/>
      <c r="QHI4" s="21"/>
      <c r="QHJ4" s="21"/>
      <c r="QHK4" s="22"/>
      <c r="QHL4" s="21"/>
      <c r="QHM4" s="21"/>
      <c r="QHN4" s="21"/>
      <c r="QHO4" s="21"/>
      <c r="QHP4" s="21"/>
      <c r="QHQ4" s="21"/>
      <c r="QHR4" s="21"/>
      <c r="QHS4" s="22"/>
      <c r="QHT4" s="21"/>
      <c r="QHU4" s="21"/>
      <c r="QHV4" s="21"/>
      <c r="QHW4" s="21"/>
      <c r="QHX4" s="21"/>
      <c r="QHY4" s="21"/>
      <c r="QHZ4" s="21"/>
      <c r="QIA4" s="22"/>
      <c r="QIB4" s="21"/>
      <c r="QIC4" s="21"/>
      <c r="QID4" s="21"/>
      <c r="QIE4" s="21"/>
      <c r="QIF4" s="21"/>
      <c r="QIG4" s="21"/>
      <c r="QIH4" s="21"/>
      <c r="QII4" s="22"/>
      <c r="QIJ4" s="21"/>
      <c r="QIK4" s="21"/>
      <c r="QIL4" s="21"/>
      <c r="QIM4" s="21"/>
      <c r="QIN4" s="21"/>
      <c r="QIO4" s="21"/>
      <c r="QIP4" s="21"/>
      <c r="QIQ4" s="22"/>
      <c r="QIR4" s="21"/>
      <c r="QIS4" s="21"/>
      <c r="QIT4" s="21"/>
      <c r="QIU4" s="21"/>
      <c r="QIV4" s="21"/>
      <c r="QIW4" s="21"/>
      <c r="QIX4" s="21"/>
      <c r="QIY4" s="22"/>
      <c r="QIZ4" s="21"/>
      <c r="QJA4" s="21"/>
      <c r="QJB4" s="21"/>
      <c r="QJC4" s="21"/>
      <c r="QJD4" s="21"/>
      <c r="QJE4" s="21"/>
      <c r="QJF4" s="21"/>
      <c r="QJG4" s="22"/>
      <c r="QJH4" s="21"/>
      <c r="QJI4" s="21"/>
      <c r="QJJ4" s="21"/>
      <c r="QJK4" s="21"/>
      <c r="QJL4" s="21"/>
      <c r="QJM4" s="21"/>
      <c r="QJN4" s="21"/>
      <c r="QJO4" s="22"/>
      <c r="QJP4" s="21"/>
      <c r="QJQ4" s="21"/>
      <c r="QJR4" s="21"/>
      <c r="QJS4" s="21"/>
      <c r="QJT4" s="21"/>
      <c r="QJU4" s="21"/>
      <c r="QJV4" s="21"/>
      <c r="QJW4" s="22"/>
      <c r="QJX4" s="21"/>
      <c r="QJY4" s="21"/>
      <c r="QJZ4" s="21"/>
      <c r="QKA4" s="21"/>
      <c r="QKB4" s="21"/>
      <c r="QKC4" s="21"/>
      <c r="QKD4" s="21"/>
      <c r="QKE4" s="22"/>
      <c r="QKF4" s="21"/>
      <c r="QKG4" s="21"/>
      <c r="QKH4" s="21"/>
      <c r="QKI4" s="21"/>
      <c r="QKJ4" s="21"/>
      <c r="QKK4" s="21"/>
      <c r="QKL4" s="21"/>
      <c r="QKM4" s="22"/>
      <c r="QKN4" s="21"/>
      <c r="QKO4" s="21"/>
      <c r="QKP4" s="21"/>
      <c r="QKQ4" s="21"/>
      <c r="QKR4" s="21"/>
      <c r="QKS4" s="21"/>
      <c r="QKT4" s="21"/>
      <c r="QKU4" s="22"/>
      <c r="QKV4" s="21"/>
      <c r="QKW4" s="21"/>
      <c r="QKX4" s="21"/>
      <c r="QKY4" s="21"/>
      <c r="QKZ4" s="21"/>
      <c r="QLA4" s="21"/>
      <c r="QLB4" s="21"/>
      <c r="QLC4" s="22"/>
      <c r="QLD4" s="21"/>
      <c r="QLE4" s="21"/>
      <c r="QLF4" s="21"/>
      <c r="QLG4" s="21"/>
      <c r="QLH4" s="21"/>
      <c r="QLI4" s="21"/>
      <c r="QLJ4" s="21"/>
      <c r="QLK4" s="22"/>
      <c r="QLL4" s="21"/>
      <c r="QLM4" s="21"/>
      <c r="QLN4" s="21"/>
      <c r="QLO4" s="21"/>
      <c r="QLP4" s="21"/>
      <c r="QLQ4" s="21"/>
      <c r="QLR4" s="21"/>
      <c r="QLS4" s="22"/>
      <c r="QLT4" s="21"/>
      <c r="QLU4" s="21"/>
      <c r="QLV4" s="21"/>
      <c r="QLW4" s="21"/>
      <c r="QLX4" s="21"/>
      <c r="QLY4" s="21"/>
      <c r="QLZ4" s="21"/>
      <c r="QMA4" s="22"/>
      <c r="QMB4" s="21"/>
      <c r="QMC4" s="21"/>
      <c r="QMD4" s="21"/>
      <c r="QME4" s="21"/>
      <c r="QMF4" s="21"/>
      <c r="QMG4" s="21"/>
      <c r="QMH4" s="21"/>
      <c r="QMI4" s="22"/>
      <c r="QMJ4" s="21"/>
      <c r="QMK4" s="21"/>
      <c r="QML4" s="21"/>
      <c r="QMM4" s="21"/>
      <c r="QMN4" s="21"/>
      <c r="QMO4" s="21"/>
      <c r="QMP4" s="21"/>
      <c r="QMQ4" s="22"/>
      <c r="QMR4" s="21"/>
      <c r="QMS4" s="21"/>
      <c r="QMT4" s="21"/>
      <c r="QMU4" s="21"/>
      <c r="QMV4" s="21"/>
      <c r="QMW4" s="21"/>
      <c r="QMX4" s="21"/>
      <c r="QMY4" s="22"/>
      <c r="QMZ4" s="21"/>
      <c r="QNA4" s="21"/>
      <c r="QNB4" s="21"/>
      <c r="QNC4" s="21"/>
      <c r="QND4" s="21"/>
      <c r="QNE4" s="21"/>
      <c r="QNF4" s="21"/>
      <c r="QNG4" s="22"/>
      <c r="QNH4" s="21"/>
      <c r="QNI4" s="21"/>
      <c r="QNJ4" s="21"/>
      <c r="QNK4" s="21"/>
      <c r="QNL4" s="21"/>
      <c r="QNM4" s="21"/>
      <c r="QNN4" s="21"/>
      <c r="QNO4" s="22"/>
      <c r="QNP4" s="21"/>
      <c r="QNQ4" s="21"/>
      <c r="QNR4" s="21"/>
      <c r="QNS4" s="21"/>
      <c r="QNT4" s="21"/>
      <c r="QNU4" s="21"/>
      <c r="QNV4" s="21"/>
      <c r="QNW4" s="22"/>
      <c r="QNX4" s="21"/>
      <c r="QNY4" s="21"/>
      <c r="QNZ4" s="21"/>
      <c r="QOA4" s="21"/>
      <c r="QOB4" s="21"/>
      <c r="QOC4" s="21"/>
      <c r="QOD4" s="21"/>
      <c r="QOE4" s="22"/>
      <c r="QOF4" s="21"/>
      <c r="QOG4" s="21"/>
      <c r="QOH4" s="21"/>
      <c r="QOI4" s="21"/>
      <c r="QOJ4" s="21"/>
      <c r="QOK4" s="21"/>
      <c r="QOL4" s="21"/>
      <c r="QOM4" s="22"/>
      <c r="QON4" s="21"/>
      <c r="QOO4" s="21"/>
      <c r="QOP4" s="21"/>
      <c r="QOQ4" s="21"/>
      <c r="QOR4" s="21"/>
      <c r="QOS4" s="21"/>
      <c r="QOT4" s="21"/>
      <c r="QOU4" s="22"/>
      <c r="QOV4" s="21"/>
      <c r="QOW4" s="21"/>
      <c r="QOX4" s="21"/>
      <c r="QOY4" s="21"/>
      <c r="QOZ4" s="21"/>
      <c r="QPA4" s="21"/>
      <c r="QPB4" s="21"/>
      <c r="QPC4" s="22"/>
      <c r="QPD4" s="21"/>
      <c r="QPE4" s="21"/>
      <c r="QPF4" s="21"/>
      <c r="QPG4" s="21"/>
      <c r="QPH4" s="21"/>
      <c r="QPI4" s="21"/>
      <c r="QPJ4" s="21"/>
      <c r="QPK4" s="22"/>
      <c r="QPL4" s="21"/>
      <c r="QPM4" s="21"/>
      <c r="QPN4" s="21"/>
      <c r="QPO4" s="21"/>
      <c r="QPP4" s="21"/>
      <c r="QPQ4" s="21"/>
      <c r="QPR4" s="21"/>
      <c r="QPS4" s="22"/>
      <c r="QPT4" s="21"/>
      <c r="QPU4" s="21"/>
      <c r="QPV4" s="21"/>
      <c r="QPW4" s="21"/>
      <c r="QPX4" s="21"/>
      <c r="QPY4" s="21"/>
      <c r="QPZ4" s="21"/>
      <c r="QQA4" s="22"/>
      <c r="QQB4" s="21"/>
      <c r="QQC4" s="21"/>
      <c r="QQD4" s="21"/>
      <c r="QQE4" s="21"/>
      <c r="QQF4" s="21"/>
      <c r="QQG4" s="21"/>
      <c r="QQH4" s="21"/>
      <c r="QQI4" s="22"/>
      <c r="QQJ4" s="21"/>
      <c r="QQK4" s="21"/>
      <c r="QQL4" s="21"/>
      <c r="QQM4" s="21"/>
      <c r="QQN4" s="21"/>
      <c r="QQO4" s="21"/>
      <c r="QQP4" s="21"/>
      <c r="QQQ4" s="22"/>
      <c r="QQR4" s="21"/>
      <c r="QQS4" s="21"/>
      <c r="QQT4" s="21"/>
      <c r="QQU4" s="21"/>
      <c r="QQV4" s="21"/>
      <c r="QQW4" s="21"/>
      <c r="QQX4" s="21"/>
      <c r="QQY4" s="22"/>
      <c r="QQZ4" s="21"/>
      <c r="QRA4" s="21"/>
      <c r="QRB4" s="21"/>
      <c r="QRC4" s="21"/>
      <c r="QRD4" s="21"/>
      <c r="QRE4" s="21"/>
      <c r="QRF4" s="21"/>
      <c r="QRG4" s="22"/>
      <c r="QRH4" s="21"/>
      <c r="QRI4" s="21"/>
      <c r="QRJ4" s="21"/>
      <c r="QRK4" s="21"/>
      <c r="QRL4" s="21"/>
      <c r="QRM4" s="21"/>
      <c r="QRN4" s="21"/>
      <c r="QRO4" s="22"/>
      <c r="QRP4" s="21"/>
      <c r="QRQ4" s="21"/>
      <c r="QRR4" s="21"/>
      <c r="QRS4" s="21"/>
      <c r="QRT4" s="21"/>
      <c r="QRU4" s="21"/>
      <c r="QRV4" s="21"/>
      <c r="QRW4" s="22"/>
      <c r="QRX4" s="21"/>
      <c r="QRY4" s="21"/>
      <c r="QRZ4" s="21"/>
      <c r="QSA4" s="21"/>
      <c r="QSB4" s="21"/>
      <c r="QSC4" s="21"/>
      <c r="QSD4" s="21"/>
      <c r="QSE4" s="22"/>
      <c r="QSF4" s="21"/>
      <c r="QSG4" s="21"/>
      <c r="QSH4" s="21"/>
      <c r="QSI4" s="21"/>
      <c r="QSJ4" s="21"/>
      <c r="QSK4" s="21"/>
      <c r="QSL4" s="21"/>
      <c r="QSM4" s="22"/>
      <c r="QSN4" s="21"/>
      <c r="QSO4" s="21"/>
      <c r="QSP4" s="21"/>
      <c r="QSQ4" s="21"/>
      <c r="QSR4" s="21"/>
      <c r="QSS4" s="21"/>
      <c r="QST4" s="21"/>
      <c r="QSU4" s="22"/>
      <c r="QSV4" s="21"/>
      <c r="QSW4" s="21"/>
      <c r="QSX4" s="21"/>
      <c r="QSY4" s="21"/>
      <c r="QSZ4" s="21"/>
      <c r="QTA4" s="21"/>
      <c r="QTB4" s="21"/>
      <c r="QTC4" s="22"/>
      <c r="QTD4" s="21"/>
      <c r="QTE4" s="21"/>
      <c r="QTF4" s="21"/>
      <c r="QTG4" s="21"/>
      <c r="QTH4" s="21"/>
      <c r="QTI4" s="21"/>
      <c r="QTJ4" s="21"/>
      <c r="QTK4" s="22"/>
      <c r="QTL4" s="21"/>
      <c r="QTM4" s="21"/>
      <c r="QTN4" s="21"/>
      <c r="QTO4" s="21"/>
      <c r="QTP4" s="21"/>
      <c r="QTQ4" s="21"/>
      <c r="QTR4" s="21"/>
      <c r="QTS4" s="22"/>
      <c r="QTT4" s="21"/>
      <c r="QTU4" s="21"/>
      <c r="QTV4" s="21"/>
      <c r="QTW4" s="21"/>
      <c r="QTX4" s="21"/>
      <c r="QTY4" s="21"/>
      <c r="QTZ4" s="21"/>
      <c r="QUA4" s="22"/>
      <c r="QUB4" s="21"/>
      <c r="QUC4" s="21"/>
      <c r="QUD4" s="21"/>
      <c r="QUE4" s="21"/>
      <c r="QUF4" s="21"/>
      <c r="QUG4" s="21"/>
      <c r="QUH4" s="21"/>
      <c r="QUI4" s="22"/>
      <c r="QUJ4" s="21"/>
      <c r="QUK4" s="21"/>
      <c r="QUL4" s="21"/>
      <c r="QUM4" s="21"/>
      <c r="QUN4" s="21"/>
      <c r="QUO4" s="21"/>
      <c r="QUP4" s="21"/>
      <c r="QUQ4" s="22"/>
      <c r="QUR4" s="21"/>
      <c r="QUS4" s="21"/>
      <c r="QUT4" s="21"/>
      <c r="QUU4" s="21"/>
      <c r="QUV4" s="21"/>
      <c r="QUW4" s="21"/>
      <c r="QUX4" s="21"/>
      <c r="QUY4" s="22"/>
      <c r="QUZ4" s="21"/>
      <c r="QVA4" s="21"/>
      <c r="QVB4" s="21"/>
      <c r="QVC4" s="21"/>
      <c r="QVD4" s="21"/>
      <c r="QVE4" s="21"/>
      <c r="QVF4" s="21"/>
      <c r="QVG4" s="22"/>
      <c r="QVH4" s="21"/>
      <c r="QVI4" s="21"/>
      <c r="QVJ4" s="21"/>
      <c r="QVK4" s="21"/>
      <c r="QVL4" s="21"/>
      <c r="QVM4" s="21"/>
      <c r="QVN4" s="21"/>
      <c r="QVO4" s="22"/>
      <c r="QVP4" s="21"/>
      <c r="QVQ4" s="21"/>
      <c r="QVR4" s="21"/>
      <c r="QVS4" s="21"/>
      <c r="QVT4" s="21"/>
      <c r="QVU4" s="21"/>
      <c r="QVV4" s="21"/>
      <c r="QVW4" s="22"/>
      <c r="QVX4" s="21"/>
      <c r="QVY4" s="21"/>
      <c r="QVZ4" s="21"/>
      <c r="QWA4" s="21"/>
      <c r="QWB4" s="21"/>
      <c r="QWC4" s="21"/>
      <c r="QWD4" s="21"/>
      <c r="QWE4" s="22"/>
      <c r="QWF4" s="21"/>
      <c r="QWG4" s="21"/>
      <c r="QWH4" s="21"/>
      <c r="QWI4" s="21"/>
      <c r="QWJ4" s="21"/>
      <c r="QWK4" s="21"/>
      <c r="QWL4" s="21"/>
      <c r="QWM4" s="22"/>
      <c r="QWN4" s="21"/>
      <c r="QWO4" s="21"/>
      <c r="QWP4" s="21"/>
      <c r="QWQ4" s="21"/>
      <c r="QWR4" s="21"/>
      <c r="QWS4" s="21"/>
      <c r="QWT4" s="21"/>
      <c r="QWU4" s="22"/>
      <c r="QWV4" s="21"/>
      <c r="QWW4" s="21"/>
      <c r="QWX4" s="21"/>
      <c r="QWY4" s="21"/>
      <c r="QWZ4" s="21"/>
      <c r="QXA4" s="21"/>
      <c r="QXB4" s="21"/>
      <c r="QXC4" s="22"/>
      <c r="QXD4" s="21"/>
      <c r="QXE4" s="21"/>
      <c r="QXF4" s="21"/>
      <c r="QXG4" s="21"/>
      <c r="QXH4" s="21"/>
      <c r="QXI4" s="21"/>
      <c r="QXJ4" s="21"/>
      <c r="QXK4" s="22"/>
      <c r="QXL4" s="21"/>
      <c r="QXM4" s="21"/>
      <c r="QXN4" s="21"/>
      <c r="QXO4" s="21"/>
      <c r="QXP4" s="21"/>
      <c r="QXQ4" s="21"/>
      <c r="QXR4" s="21"/>
      <c r="QXS4" s="22"/>
      <c r="QXT4" s="21"/>
      <c r="QXU4" s="21"/>
      <c r="QXV4" s="21"/>
      <c r="QXW4" s="21"/>
      <c r="QXX4" s="21"/>
      <c r="QXY4" s="21"/>
      <c r="QXZ4" s="21"/>
      <c r="QYA4" s="22"/>
      <c r="QYB4" s="21"/>
      <c r="QYC4" s="21"/>
      <c r="QYD4" s="21"/>
      <c r="QYE4" s="21"/>
      <c r="QYF4" s="21"/>
      <c r="QYG4" s="21"/>
      <c r="QYH4" s="21"/>
      <c r="QYI4" s="22"/>
      <c r="QYJ4" s="21"/>
      <c r="QYK4" s="21"/>
      <c r="QYL4" s="21"/>
      <c r="QYM4" s="21"/>
      <c r="QYN4" s="21"/>
      <c r="QYO4" s="21"/>
      <c r="QYP4" s="21"/>
      <c r="QYQ4" s="22"/>
      <c r="QYR4" s="21"/>
      <c r="QYS4" s="21"/>
      <c r="QYT4" s="21"/>
      <c r="QYU4" s="21"/>
      <c r="QYV4" s="21"/>
      <c r="QYW4" s="21"/>
      <c r="QYX4" s="21"/>
      <c r="QYY4" s="22"/>
      <c r="QYZ4" s="21"/>
      <c r="QZA4" s="21"/>
      <c r="QZB4" s="21"/>
      <c r="QZC4" s="21"/>
      <c r="QZD4" s="21"/>
      <c r="QZE4" s="21"/>
      <c r="QZF4" s="21"/>
      <c r="QZG4" s="22"/>
      <c r="QZH4" s="21"/>
      <c r="QZI4" s="21"/>
      <c r="QZJ4" s="21"/>
      <c r="QZK4" s="21"/>
      <c r="QZL4" s="21"/>
      <c r="QZM4" s="21"/>
      <c r="QZN4" s="21"/>
      <c r="QZO4" s="22"/>
      <c r="QZP4" s="21"/>
      <c r="QZQ4" s="21"/>
      <c r="QZR4" s="21"/>
      <c r="QZS4" s="21"/>
      <c r="QZT4" s="21"/>
      <c r="QZU4" s="21"/>
      <c r="QZV4" s="21"/>
      <c r="QZW4" s="22"/>
      <c r="QZX4" s="21"/>
      <c r="QZY4" s="21"/>
      <c r="QZZ4" s="21"/>
      <c r="RAA4" s="21"/>
      <c r="RAB4" s="21"/>
      <c r="RAC4" s="21"/>
      <c r="RAD4" s="21"/>
      <c r="RAE4" s="22"/>
      <c r="RAF4" s="21"/>
      <c r="RAG4" s="21"/>
      <c r="RAH4" s="21"/>
      <c r="RAI4" s="21"/>
      <c r="RAJ4" s="21"/>
      <c r="RAK4" s="21"/>
      <c r="RAL4" s="21"/>
      <c r="RAM4" s="22"/>
      <c r="RAN4" s="21"/>
      <c r="RAO4" s="21"/>
      <c r="RAP4" s="21"/>
      <c r="RAQ4" s="21"/>
      <c r="RAR4" s="21"/>
      <c r="RAS4" s="21"/>
      <c r="RAT4" s="21"/>
      <c r="RAU4" s="22"/>
      <c r="RAV4" s="21"/>
      <c r="RAW4" s="21"/>
      <c r="RAX4" s="21"/>
      <c r="RAY4" s="21"/>
      <c r="RAZ4" s="21"/>
      <c r="RBA4" s="21"/>
      <c r="RBB4" s="21"/>
      <c r="RBC4" s="22"/>
      <c r="RBD4" s="21"/>
      <c r="RBE4" s="21"/>
      <c r="RBF4" s="21"/>
      <c r="RBG4" s="21"/>
      <c r="RBH4" s="21"/>
      <c r="RBI4" s="21"/>
      <c r="RBJ4" s="21"/>
      <c r="RBK4" s="22"/>
      <c r="RBL4" s="21"/>
      <c r="RBM4" s="21"/>
      <c r="RBN4" s="21"/>
      <c r="RBO4" s="21"/>
      <c r="RBP4" s="21"/>
      <c r="RBQ4" s="21"/>
      <c r="RBR4" s="21"/>
      <c r="RBS4" s="22"/>
      <c r="RBT4" s="21"/>
      <c r="RBU4" s="21"/>
      <c r="RBV4" s="21"/>
      <c r="RBW4" s="21"/>
      <c r="RBX4" s="21"/>
      <c r="RBY4" s="21"/>
      <c r="RBZ4" s="21"/>
      <c r="RCA4" s="22"/>
      <c r="RCB4" s="21"/>
      <c r="RCC4" s="21"/>
      <c r="RCD4" s="21"/>
      <c r="RCE4" s="21"/>
      <c r="RCF4" s="21"/>
      <c r="RCG4" s="21"/>
      <c r="RCH4" s="21"/>
      <c r="RCI4" s="22"/>
      <c r="RCJ4" s="21"/>
      <c r="RCK4" s="21"/>
      <c r="RCL4" s="21"/>
      <c r="RCM4" s="21"/>
      <c r="RCN4" s="21"/>
      <c r="RCO4" s="21"/>
      <c r="RCP4" s="21"/>
      <c r="RCQ4" s="22"/>
      <c r="RCR4" s="21"/>
      <c r="RCS4" s="21"/>
      <c r="RCT4" s="21"/>
      <c r="RCU4" s="21"/>
      <c r="RCV4" s="21"/>
      <c r="RCW4" s="21"/>
      <c r="RCX4" s="21"/>
      <c r="RCY4" s="22"/>
      <c r="RCZ4" s="21"/>
      <c r="RDA4" s="21"/>
      <c r="RDB4" s="21"/>
      <c r="RDC4" s="21"/>
      <c r="RDD4" s="21"/>
      <c r="RDE4" s="21"/>
      <c r="RDF4" s="21"/>
      <c r="RDG4" s="22"/>
      <c r="RDH4" s="21"/>
      <c r="RDI4" s="21"/>
      <c r="RDJ4" s="21"/>
      <c r="RDK4" s="21"/>
      <c r="RDL4" s="21"/>
      <c r="RDM4" s="21"/>
      <c r="RDN4" s="21"/>
      <c r="RDO4" s="22"/>
      <c r="RDP4" s="21"/>
      <c r="RDQ4" s="21"/>
      <c r="RDR4" s="21"/>
      <c r="RDS4" s="21"/>
      <c r="RDT4" s="21"/>
      <c r="RDU4" s="21"/>
      <c r="RDV4" s="21"/>
      <c r="RDW4" s="22"/>
      <c r="RDX4" s="21"/>
      <c r="RDY4" s="21"/>
      <c r="RDZ4" s="21"/>
      <c r="REA4" s="21"/>
      <c r="REB4" s="21"/>
      <c r="REC4" s="21"/>
      <c r="RED4" s="21"/>
      <c r="REE4" s="22"/>
      <c r="REF4" s="21"/>
      <c r="REG4" s="21"/>
      <c r="REH4" s="21"/>
      <c r="REI4" s="21"/>
      <c r="REJ4" s="21"/>
      <c r="REK4" s="21"/>
      <c r="REL4" s="21"/>
      <c r="REM4" s="22"/>
      <c r="REN4" s="21"/>
      <c r="REO4" s="21"/>
      <c r="REP4" s="21"/>
      <c r="REQ4" s="21"/>
      <c r="RER4" s="21"/>
      <c r="RES4" s="21"/>
      <c r="RET4" s="21"/>
      <c r="REU4" s="22"/>
      <c r="REV4" s="21"/>
      <c r="REW4" s="21"/>
      <c r="REX4" s="21"/>
      <c r="REY4" s="21"/>
      <c r="REZ4" s="21"/>
      <c r="RFA4" s="21"/>
      <c r="RFB4" s="21"/>
      <c r="RFC4" s="22"/>
      <c r="RFD4" s="21"/>
      <c r="RFE4" s="21"/>
      <c r="RFF4" s="21"/>
      <c r="RFG4" s="21"/>
      <c r="RFH4" s="21"/>
      <c r="RFI4" s="21"/>
      <c r="RFJ4" s="21"/>
      <c r="RFK4" s="22"/>
      <c r="RFL4" s="21"/>
      <c r="RFM4" s="21"/>
      <c r="RFN4" s="21"/>
      <c r="RFO4" s="21"/>
      <c r="RFP4" s="21"/>
      <c r="RFQ4" s="21"/>
      <c r="RFR4" s="21"/>
      <c r="RFS4" s="22"/>
      <c r="RFT4" s="21"/>
      <c r="RFU4" s="21"/>
      <c r="RFV4" s="21"/>
      <c r="RFW4" s="21"/>
      <c r="RFX4" s="21"/>
      <c r="RFY4" s="21"/>
      <c r="RFZ4" s="21"/>
      <c r="RGA4" s="22"/>
      <c r="RGB4" s="21"/>
      <c r="RGC4" s="21"/>
      <c r="RGD4" s="21"/>
      <c r="RGE4" s="21"/>
      <c r="RGF4" s="21"/>
      <c r="RGG4" s="21"/>
      <c r="RGH4" s="21"/>
      <c r="RGI4" s="22"/>
      <c r="RGJ4" s="21"/>
      <c r="RGK4" s="21"/>
      <c r="RGL4" s="21"/>
      <c r="RGM4" s="21"/>
      <c r="RGN4" s="21"/>
      <c r="RGO4" s="21"/>
      <c r="RGP4" s="21"/>
      <c r="RGQ4" s="22"/>
      <c r="RGR4" s="21"/>
      <c r="RGS4" s="21"/>
      <c r="RGT4" s="21"/>
      <c r="RGU4" s="21"/>
      <c r="RGV4" s="21"/>
      <c r="RGW4" s="21"/>
      <c r="RGX4" s="21"/>
      <c r="RGY4" s="22"/>
      <c r="RGZ4" s="21"/>
      <c r="RHA4" s="21"/>
      <c r="RHB4" s="21"/>
      <c r="RHC4" s="21"/>
      <c r="RHD4" s="21"/>
      <c r="RHE4" s="21"/>
      <c r="RHF4" s="21"/>
      <c r="RHG4" s="22"/>
      <c r="RHH4" s="21"/>
      <c r="RHI4" s="21"/>
      <c r="RHJ4" s="21"/>
      <c r="RHK4" s="21"/>
      <c r="RHL4" s="21"/>
      <c r="RHM4" s="21"/>
      <c r="RHN4" s="21"/>
      <c r="RHO4" s="22"/>
      <c r="RHP4" s="21"/>
      <c r="RHQ4" s="21"/>
      <c r="RHR4" s="21"/>
      <c r="RHS4" s="21"/>
      <c r="RHT4" s="21"/>
      <c r="RHU4" s="21"/>
      <c r="RHV4" s="21"/>
      <c r="RHW4" s="22"/>
      <c r="RHX4" s="21"/>
      <c r="RHY4" s="21"/>
      <c r="RHZ4" s="21"/>
      <c r="RIA4" s="21"/>
      <c r="RIB4" s="21"/>
      <c r="RIC4" s="21"/>
      <c r="RID4" s="21"/>
      <c r="RIE4" s="22"/>
      <c r="RIF4" s="21"/>
      <c r="RIG4" s="21"/>
      <c r="RIH4" s="21"/>
      <c r="RII4" s="21"/>
      <c r="RIJ4" s="21"/>
      <c r="RIK4" s="21"/>
      <c r="RIL4" s="21"/>
      <c r="RIM4" s="22"/>
      <c r="RIN4" s="21"/>
      <c r="RIO4" s="21"/>
      <c r="RIP4" s="21"/>
      <c r="RIQ4" s="21"/>
      <c r="RIR4" s="21"/>
      <c r="RIS4" s="21"/>
      <c r="RIT4" s="21"/>
      <c r="RIU4" s="22"/>
      <c r="RIV4" s="21"/>
      <c r="RIW4" s="21"/>
      <c r="RIX4" s="21"/>
      <c r="RIY4" s="21"/>
      <c r="RIZ4" s="21"/>
      <c r="RJA4" s="21"/>
      <c r="RJB4" s="21"/>
      <c r="RJC4" s="22"/>
      <c r="RJD4" s="21"/>
      <c r="RJE4" s="21"/>
      <c r="RJF4" s="21"/>
      <c r="RJG4" s="21"/>
      <c r="RJH4" s="21"/>
      <c r="RJI4" s="21"/>
      <c r="RJJ4" s="21"/>
      <c r="RJK4" s="22"/>
      <c r="RJL4" s="21"/>
      <c r="RJM4" s="21"/>
      <c r="RJN4" s="21"/>
      <c r="RJO4" s="21"/>
      <c r="RJP4" s="21"/>
      <c r="RJQ4" s="21"/>
      <c r="RJR4" s="21"/>
      <c r="RJS4" s="22"/>
      <c r="RJT4" s="21"/>
      <c r="RJU4" s="21"/>
      <c r="RJV4" s="21"/>
      <c r="RJW4" s="21"/>
      <c r="RJX4" s="21"/>
      <c r="RJY4" s="21"/>
      <c r="RJZ4" s="21"/>
      <c r="RKA4" s="22"/>
      <c r="RKB4" s="21"/>
      <c r="RKC4" s="21"/>
      <c r="RKD4" s="21"/>
      <c r="RKE4" s="21"/>
      <c r="RKF4" s="21"/>
      <c r="RKG4" s="21"/>
      <c r="RKH4" s="21"/>
      <c r="RKI4" s="22"/>
      <c r="RKJ4" s="21"/>
      <c r="RKK4" s="21"/>
      <c r="RKL4" s="21"/>
      <c r="RKM4" s="21"/>
      <c r="RKN4" s="21"/>
      <c r="RKO4" s="21"/>
      <c r="RKP4" s="21"/>
      <c r="RKQ4" s="22"/>
      <c r="RKR4" s="21"/>
      <c r="RKS4" s="21"/>
      <c r="RKT4" s="21"/>
      <c r="RKU4" s="21"/>
      <c r="RKV4" s="21"/>
      <c r="RKW4" s="21"/>
      <c r="RKX4" s="21"/>
      <c r="RKY4" s="22"/>
      <c r="RKZ4" s="21"/>
      <c r="RLA4" s="21"/>
      <c r="RLB4" s="21"/>
      <c r="RLC4" s="21"/>
      <c r="RLD4" s="21"/>
      <c r="RLE4" s="21"/>
      <c r="RLF4" s="21"/>
      <c r="RLG4" s="22"/>
      <c r="RLH4" s="21"/>
      <c r="RLI4" s="21"/>
      <c r="RLJ4" s="21"/>
      <c r="RLK4" s="21"/>
      <c r="RLL4" s="21"/>
      <c r="RLM4" s="21"/>
      <c r="RLN4" s="21"/>
      <c r="RLO4" s="22"/>
      <c r="RLP4" s="21"/>
      <c r="RLQ4" s="21"/>
      <c r="RLR4" s="21"/>
      <c r="RLS4" s="21"/>
      <c r="RLT4" s="21"/>
      <c r="RLU4" s="21"/>
      <c r="RLV4" s="21"/>
      <c r="RLW4" s="22"/>
      <c r="RLX4" s="21"/>
      <c r="RLY4" s="21"/>
      <c r="RLZ4" s="21"/>
      <c r="RMA4" s="21"/>
      <c r="RMB4" s="21"/>
      <c r="RMC4" s="21"/>
      <c r="RMD4" s="21"/>
      <c r="RME4" s="22"/>
      <c r="RMF4" s="21"/>
      <c r="RMG4" s="21"/>
      <c r="RMH4" s="21"/>
      <c r="RMI4" s="21"/>
      <c r="RMJ4" s="21"/>
      <c r="RMK4" s="21"/>
      <c r="RML4" s="21"/>
      <c r="RMM4" s="22"/>
      <c r="RMN4" s="21"/>
      <c r="RMO4" s="21"/>
      <c r="RMP4" s="21"/>
      <c r="RMQ4" s="21"/>
      <c r="RMR4" s="21"/>
      <c r="RMS4" s="21"/>
      <c r="RMT4" s="21"/>
      <c r="RMU4" s="22"/>
      <c r="RMV4" s="21"/>
      <c r="RMW4" s="21"/>
      <c r="RMX4" s="21"/>
      <c r="RMY4" s="21"/>
      <c r="RMZ4" s="21"/>
      <c r="RNA4" s="21"/>
      <c r="RNB4" s="21"/>
      <c r="RNC4" s="22"/>
      <c r="RND4" s="21"/>
      <c r="RNE4" s="21"/>
      <c r="RNF4" s="21"/>
      <c r="RNG4" s="21"/>
      <c r="RNH4" s="21"/>
      <c r="RNI4" s="21"/>
      <c r="RNJ4" s="21"/>
      <c r="RNK4" s="22"/>
      <c r="RNL4" s="21"/>
      <c r="RNM4" s="21"/>
      <c r="RNN4" s="21"/>
      <c r="RNO4" s="21"/>
      <c r="RNP4" s="21"/>
      <c r="RNQ4" s="21"/>
      <c r="RNR4" s="21"/>
      <c r="RNS4" s="22"/>
      <c r="RNT4" s="21"/>
      <c r="RNU4" s="21"/>
      <c r="RNV4" s="21"/>
      <c r="RNW4" s="21"/>
      <c r="RNX4" s="21"/>
      <c r="RNY4" s="21"/>
      <c r="RNZ4" s="21"/>
      <c r="ROA4" s="22"/>
      <c r="ROB4" s="21"/>
      <c r="ROC4" s="21"/>
      <c r="ROD4" s="21"/>
      <c r="ROE4" s="21"/>
      <c r="ROF4" s="21"/>
      <c r="ROG4" s="21"/>
      <c r="ROH4" s="21"/>
      <c r="ROI4" s="22"/>
      <c r="ROJ4" s="21"/>
      <c r="ROK4" s="21"/>
      <c r="ROL4" s="21"/>
      <c r="ROM4" s="21"/>
      <c r="RON4" s="21"/>
      <c r="ROO4" s="21"/>
      <c r="ROP4" s="21"/>
      <c r="ROQ4" s="22"/>
      <c r="ROR4" s="21"/>
      <c r="ROS4" s="21"/>
      <c r="ROT4" s="21"/>
      <c r="ROU4" s="21"/>
      <c r="ROV4" s="21"/>
      <c r="ROW4" s="21"/>
      <c r="ROX4" s="21"/>
      <c r="ROY4" s="22"/>
      <c r="ROZ4" s="21"/>
      <c r="RPA4" s="21"/>
      <c r="RPB4" s="21"/>
      <c r="RPC4" s="21"/>
      <c r="RPD4" s="21"/>
      <c r="RPE4" s="21"/>
      <c r="RPF4" s="21"/>
      <c r="RPG4" s="22"/>
      <c r="RPH4" s="21"/>
      <c r="RPI4" s="21"/>
      <c r="RPJ4" s="21"/>
      <c r="RPK4" s="21"/>
      <c r="RPL4" s="21"/>
      <c r="RPM4" s="21"/>
      <c r="RPN4" s="21"/>
      <c r="RPO4" s="22"/>
      <c r="RPP4" s="21"/>
      <c r="RPQ4" s="21"/>
      <c r="RPR4" s="21"/>
      <c r="RPS4" s="21"/>
      <c r="RPT4" s="21"/>
      <c r="RPU4" s="21"/>
      <c r="RPV4" s="21"/>
      <c r="RPW4" s="22"/>
      <c r="RPX4" s="21"/>
      <c r="RPY4" s="21"/>
      <c r="RPZ4" s="21"/>
      <c r="RQA4" s="21"/>
      <c r="RQB4" s="21"/>
      <c r="RQC4" s="21"/>
      <c r="RQD4" s="21"/>
      <c r="RQE4" s="22"/>
      <c r="RQF4" s="21"/>
      <c r="RQG4" s="21"/>
      <c r="RQH4" s="21"/>
      <c r="RQI4" s="21"/>
      <c r="RQJ4" s="21"/>
      <c r="RQK4" s="21"/>
      <c r="RQL4" s="21"/>
      <c r="RQM4" s="22"/>
      <c r="RQN4" s="21"/>
      <c r="RQO4" s="21"/>
      <c r="RQP4" s="21"/>
      <c r="RQQ4" s="21"/>
      <c r="RQR4" s="21"/>
      <c r="RQS4" s="21"/>
      <c r="RQT4" s="21"/>
      <c r="RQU4" s="22"/>
      <c r="RQV4" s="21"/>
      <c r="RQW4" s="21"/>
      <c r="RQX4" s="21"/>
      <c r="RQY4" s="21"/>
      <c r="RQZ4" s="21"/>
      <c r="RRA4" s="21"/>
      <c r="RRB4" s="21"/>
      <c r="RRC4" s="22"/>
      <c r="RRD4" s="21"/>
      <c r="RRE4" s="21"/>
      <c r="RRF4" s="21"/>
      <c r="RRG4" s="21"/>
      <c r="RRH4" s="21"/>
      <c r="RRI4" s="21"/>
      <c r="RRJ4" s="21"/>
      <c r="RRK4" s="22"/>
      <c r="RRL4" s="21"/>
      <c r="RRM4" s="21"/>
      <c r="RRN4" s="21"/>
      <c r="RRO4" s="21"/>
      <c r="RRP4" s="21"/>
      <c r="RRQ4" s="21"/>
      <c r="RRR4" s="21"/>
      <c r="RRS4" s="22"/>
      <c r="RRT4" s="21"/>
      <c r="RRU4" s="21"/>
      <c r="RRV4" s="21"/>
      <c r="RRW4" s="21"/>
      <c r="RRX4" s="21"/>
      <c r="RRY4" s="21"/>
      <c r="RRZ4" s="21"/>
      <c r="RSA4" s="22"/>
      <c r="RSB4" s="21"/>
      <c r="RSC4" s="21"/>
      <c r="RSD4" s="21"/>
      <c r="RSE4" s="21"/>
      <c r="RSF4" s="21"/>
      <c r="RSG4" s="21"/>
      <c r="RSH4" s="21"/>
      <c r="RSI4" s="22"/>
      <c r="RSJ4" s="21"/>
      <c r="RSK4" s="21"/>
      <c r="RSL4" s="21"/>
      <c r="RSM4" s="21"/>
      <c r="RSN4" s="21"/>
      <c r="RSO4" s="21"/>
      <c r="RSP4" s="21"/>
      <c r="RSQ4" s="22"/>
      <c r="RSR4" s="21"/>
      <c r="RSS4" s="21"/>
      <c r="RST4" s="21"/>
      <c r="RSU4" s="21"/>
      <c r="RSV4" s="21"/>
      <c r="RSW4" s="21"/>
      <c r="RSX4" s="21"/>
      <c r="RSY4" s="22"/>
      <c r="RSZ4" s="21"/>
      <c r="RTA4" s="21"/>
      <c r="RTB4" s="21"/>
      <c r="RTC4" s="21"/>
      <c r="RTD4" s="21"/>
      <c r="RTE4" s="21"/>
      <c r="RTF4" s="21"/>
      <c r="RTG4" s="22"/>
      <c r="RTH4" s="21"/>
      <c r="RTI4" s="21"/>
      <c r="RTJ4" s="21"/>
      <c r="RTK4" s="21"/>
      <c r="RTL4" s="21"/>
      <c r="RTM4" s="21"/>
      <c r="RTN4" s="21"/>
      <c r="RTO4" s="22"/>
      <c r="RTP4" s="21"/>
      <c r="RTQ4" s="21"/>
      <c r="RTR4" s="21"/>
      <c r="RTS4" s="21"/>
      <c r="RTT4" s="21"/>
      <c r="RTU4" s="21"/>
      <c r="RTV4" s="21"/>
      <c r="RTW4" s="22"/>
      <c r="RTX4" s="21"/>
      <c r="RTY4" s="21"/>
      <c r="RTZ4" s="21"/>
      <c r="RUA4" s="21"/>
      <c r="RUB4" s="21"/>
      <c r="RUC4" s="21"/>
      <c r="RUD4" s="21"/>
      <c r="RUE4" s="22"/>
      <c r="RUF4" s="21"/>
      <c r="RUG4" s="21"/>
      <c r="RUH4" s="21"/>
      <c r="RUI4" s="21"/>
      <c r="RUJ4" s="21"/>
      <c r="RUK4" s="21"/>
      <c r="RUL4" s="21"/>
      <c r="RUM4" s="22"/>
      <c r="RUN4" s="21"/>
      <c r="RUO4" s="21"/>
      <c r="RUP4" s="21"/>
      <c r="RUQ4" s="21"/>
      <c r="RUR4" s="21"/>
      <c r="RUS4" s="21"/>
      <c r="RUT4" s="21"/>
      <c r="RUU4" s="22"/>
      <c r="RUV4" s="21"/>
      <c r="RUW4" s="21"/>
      <c r="RUX4" s="21"/>
      <c r="RUY4" s="21"/>
      <c r="RUZ4" s="21"/>
      <c r="RVA4" s="21"/>
      <c r="RVB4" s="21"/>
      <c r="RVC4" s="22"/>
      <c r="RVD4" s="21"/>
      <c r="RVE4" s="21"/>
      <c r="RVF4" s="21"/>
      <c r="RVG4" s="21"/>
      <c r="RVH4" s="21"/>
      <c r="RVI4" s="21"/>
      <c r="RVJ4" s="21"/>
      <c r="RVK4" s="22"/>
      <c r="RVL4" s="21"/>
      <c r="RVM4" s="21"/>
      <c r="RVN4" s="21"/>
      <c r="RVO4" s="21"/>
      <c r="RVP4" s="21"/>
      <c r="RVQ4" s="21"/>
      <c r="RVR4" s="21"/>
      <c r="RVS4" s="22"/>
      <c r="RVT4" s="21"/>
      <c r="RVU4" s="21"/>
      <c r="RVV4" s="21"/>
      <c r="RVW4" s="21"/>
      <c r="RVX4" s="21"/>
      <c r="RVY4" s="21"/>
      <c r="RVZ4" s="21"/>
      <c r="RWA4" s="22"/>
      <c r="RWB4" s="21"/>
      <c r="RWC4" s="21"/>
      <c r="RWD4" s="21"/>
      <c r="RWE4" s="21"/>
      <c r="RWF4" s="21"/>
      <c r="RWG4" s="21"/>
      <c r="RWH4" s="21"/>
      <c r="RWI4" s="22"/>
      <c r="RWJ4" s="21"/>
      <c r="RWK4" s="21"/>
      <c r="RWL4" s="21"/>
      <c r="RWM4" s="21"/>
      <c r="RWN4" s="21"/>
      <c r="RWO4" s="21"/>
      <c r="RWP4" s="21"/>
      <c r="RWQ4" s="22"/>
      <c r="RWR4" s="21"/>
      <c r="RWS4" s="21"/>
      <c r="RWT4" s="21"/>
      <c r="RWU4" s="21"/>
      <c r="RWV4" s="21"/>
      <c r="RWW4" s="21"/>
      <c r="RWX4" s="21"/>
      <c r="RWY4" s="22"/>
      <c r="RWZ4" s="21"/>
      <c r="RXA4" s="21"/>
      <c r="RXB4" s="21"/>
      <c r="RXC4" s="21"/>
      <c r="RXD4" s="21"/>
      <c r="RXE4" s="21"/>
      <c r="RXF4" s="21"/>
      <c r="RXG4" s="22"/>
      <c r="RXH4" s="21"/>
      <c r="RXI4" s="21"/>
      <c r="RXJ4" s="21"/>
      <c r="RXK4" s="21"/>
      <c r="RXL4" s="21"/>
      <c r="RXM4" s="21"/>
      <c r="RXN4" s="21"/>
      <c r="RXO4" s="22"/>
      <c r="RXP4" s="21"/>
      <c r="RXQ4" s="21"/>
      <c r="RXR4" s="21"/>
      <c r="RXS4" s="21"/>
      <c r="RXT4" s="21"/>
      <c r="RXU4" s="21"/>
      <c r="RXV4" s="21"/>
      <c r="RXW4" s="22"/>
      <c r="RXX4" s="21"/>
      <c r="RXY4" s="21"/>
      <c r="RXZ4" s="21"/>
      <c r="RYA4" s="21"/>
      <c r="RYB4" s="21"/>
      <c r="RYC4" s="21"/>
      <c r="RYD4" s="21"/>
      <c r="RYE4" s="22"/>
      <c r="RYF4" s="21"/>
      <c r="RYG4" s="21"/>
      <c r="RYH4" s="21"/>
      <c r="RYI4" s="21"/>
      <c r="RYJ4" s="21"/>
      <c r="RYK4" s="21"/>
      <c r="RYL4" s="21"/>
      <c r="RYM4" s="22"/>
      <c r="RYN4" s="21"/>
      <c r="RYO4" s="21"/>
      <c r="RYP4" s="21"/>
      <c r="RYQ4" s="21"/>
      <c r="RYR4" s="21"/>
      <c r="RYS4" s="21"/>
      <c r="RYT4" s="21"/>
      <c r="RYU4" s="22"/>
      <c r="RYV4" s="21"/>
      <c r="RYW4" s="21"/>
      <c r="RYX4" s="21"/>
      <c r="RYY4" s="21"/>
      <c r="RYZ4" s="21"/>
      <c r="RZA4" s="21"/>
      <c r="RZB4" s="21"/>
      <c r="RZC4" s="22"/>
      <c r="RZD4" s="21"/>
      <c r="RZE4" s="21"/>
      <c r="RZF4" s="21"/>
      <c r="RZG4" s="21"/>
      <c r="RZH4" s="21"/>
      <c r="RZI4" s="21"/>
      <c r="RZJ4" s="21"/>
      <c r="RZK4" s="22"/>
      <c r="RZL4" s="21"/>
      <c r="RZM4" s="21"/>
      <c r="RZN4" s="21"/>
      <c r="RZO4" s="21"/>
      <c r="RZP4" s="21"/>
      <c r="RZQ4" s="21"/>
      <c r="RZR4" s="21"/>
      <c r="RZS4" s="22"/>
      <c r="RZT4" s="21"/>
      <c r="RZU4" s="21"/>
      <c r="RZV4" s="21"/>
      <c r="RZW4" s="21"/>
      <c r="RZX4" s="21"/>
      <c r="RZY4" s="21"/>
      <c r="RZZ4" s="21"/>
      <c r="SAA4" s="22"/>
      <c r="SAB4" s="21"/>
      <c r="SAC4" s="21"/>
      <c r="SAD4" s="21"/>
      <c r="SAE4" s="21"/>
      <c r="SAF4" s="21"/>
      <c r="SAG4" s="21"/>
      <c r="SAH4" s="21"/>
      <c r="SAI4" s="22"/>
      <c r="SAJ4" s="21"/>
      <c r="SAK4" s="21"/>
      <c r="SAL4" s="21"/>
      <c r="SAM4" s="21"/>
      <c r="SAN4" s="21"/>
      <c r="SAO4" s="21"/>
      <c r="SAP4" s="21"/>
      <c r="SAQ4" s="22"/>
      <c r="SAR4" s="21"/>
      <c r="SAS4" s="21"/>
      <c r="SAT4" s="21"/>
      <c r="SAU4" s="21"/>
      <c r="SAV4" s="21"/>
      <c r="SAW4" s="21"/>
      <c r="SAX4" s="21"/>
      <c r="SAY4" s="22"/>
      <c r="SAZ4" s="21"/>
      <c r="SBA4" s="21"/>
      <c r="SBB4" s="21"/>
      <c r="SBC4" s="21"/>
      <c r="SBD4" s="21"/>
      <c r="SBE4" s="21"/>
      <c r="SBF4" s="21"/>
      <c r="SBG4" s="22"/>
      <c r="SBH4" s="21"/>
      <c r="SBI4" s="21"/>
      <c r="SBJ4" s="21"/>
      <c r="SBK4" s="21"/>
      <c r="SBL4" s="21"/>
      <c r="SBM4" s="21"/>
      <c r="SBN4" s="21"/>
      <c r="SBO4" s="22"/>
      <c r="SBP4" s="21"/>
      <c r="SBQ4" s="21"/>
      <c r="SBR4" s="21"/>
      <c r="SBS4" s="21"/>
      <c r="SBT4" s="21"/>
      <c r="SBU4" s="21"/>
      <c r="SBV4" s="21"/>
      <c r="SBW4" s="22"/>
      <c r="SBX4" s="21"/>
      <c r="SBY4" s="21"/>
      <c r="SBZ4" s="21"/>
      <c r="SCA4" s="21"/>
      <c r="SCB4" s="21"/>
      <c r="SCC4" s="21"/>
      <c r="SCD4" s="21"/>
      <c r="SCE4" s="22"/>
      <c r="SCF4" s="21"/>
      <c r="SCG4" s="21"/>
      <c r="SCH4" s="21"/>
      <c r="SCI4" s="21"/>
      <c r="SCJ4" s="21"/>
      <c r="SCK4" s="21"/>
      <c r="SCL4" s="21"/>
      <c r="SCM4" s="22"/>
      <c r="SCN4" s="21"/>
      <c r="SCO4" s="21"/>
      <c r="SCP4" s="21"/>
      <c r="SCQ4" s="21"/>
      <c r="SCR4" s="21"/>
      <c r="SCS4" s="21"/>
      <c r="SCT4" s="21"/>
      <c r="SCU4" s="22"/>
      <c r="SCV4" s="21"/>
      <c r="SCW4" s="21"/>
      <c r="SCX4" s="21"/>
      <c r="SCY4" s="21"/>
      <c r="SCZ4" s="21"/>
      <c r="SDA4" s="21"/>
      <c r="SDB4" s="21"/>
      <c r="SDC4" s="22"/>
      <c r="SDD4" s="21"/>
      <c r="SDE4" s="21"/>
      <c r="SDF4" s="21"/>
      <c r="SDG4" s="21"/>
      <c r="SDH4" s="21"/>
      <c r="SDI4" s="21"/>
      <c r="SDJ4" s="21"/>
      <c r="SDK4" s="22"/>
      <c r="SDL4" s="21"/>
      <c r="SDM4" s="21"/>
      <c r="SDN4" s="21"/>
      <c r="SDO4" s="21"/>
      <c r="SDP4" s="21"/>
      <c r="SDQ4" s="21"/>
      <c r="SDR4" s="21"/>
      <c r="SDS4" s="22"/>
      <c r="SDT4" s="21"/>
      <c r="SDU4" s="21"/>
      <c r="SDV4" s="21"/>
      <c r="SDW4" s="21"/>
      <c r="SDX4" s="21"/>
      <c r="SDY4" s="21"/>
      <c r="SDZ4" s="21"/>
      <c r="SEA4" s="22"/>
      <c r="SEB4" s="21"/>
      <c r="SEC4" s="21"/>
      <c r="SED4" s="21"/>
      <c r="SEE4" s="21"/>
      <c r="SEF4" s="21"/>
      <c r="SEG4" s="21"/>
      <c r="SEH4" s="21"/>
      <c r="SEI4" s="22"/>
      <c r="SEJ4" s="21"/>
      <c r="SEK4" s="21"/>
      <c r="SEL4" s="21"/>
      <c r="SEM4" s="21"/>
      <c r="SEN4" s="21"/>
      <c r="SEO4" s="21"/>
      <c r="SEP4" s="21"/>
      <c r="SEQ4" s="22"/>
      <c r="SER4" s="21"/>
      <c r="SES4" s="21"/>
      <c r="SET4" s="21"/>
      <c r="SEU4" s="21"/>
      <c r="SEV4" s="21"/>
      <c r="SEW4" s="21"/>
      <c r="SEX4" s="21"/>
      <c r="SEY4" s="22"/>
      <c r="SEZ4" s="21"/>
      <c r="SFA4" s="21"/>
      <c r="SFB4" s="21"/>
      <c r="SFC4" s="21"/>
      <c r="SFD4" s="21"/>
      <c r="SFE4" s="21"/>
      <c r="SFF4" s="21"/>
      <c r="SFG4" s="22"/>
      <c r="SFH4" s="21"/>
      <c r="SFI4" s="21"/>
      <c r="SFJ4" s="21"/>
      <c r="SFK4" s="21"/>
      <c r="SFL4" s="21"/>
      <c r="SFM4" s="21"/>
      <c r="SFN4" s="21"/>
      <c r="SFO4" s="22"/>
      <c r="SFP4" s="21"/>
      <c r="SFQ4" s="21"/>
      <c r="SFR4" s="21"/>
      <c r="SFS4" s="21"/>
      <c r="SFT4" s="21"/>
      <c r="SFU4" s="21"/>
      <c r="SFV4" s="21"/>
      <c r="SFW4" s="22"/>
      <c r="SFX4" s="21"/>
      <c r="SFY4" s="21"/>
      <c r="SFZ4" s="21"/>
      <c r="SGA4" s="21"/>
      <c r="SGB4" s="21"/>
      <c r="SGC4" s="21"/>
      <c r="SGD4" s="21"/>
      <c r="SGE4" s="22"/>
      <c r="SGF4" s="21"/>
      <c r="SGG4" s="21"/>
      <c r="SGH4" s="21"/>
      <c r="SGI4" s="21"/>
      <c r="SGJ4" s="21"/>
      <c r="SGK4" s="21"/>
      <c r="SGL4" s="21"/>
      <c r="SGM4" s="22"/>
      <c r="SGN4" s="21"/>
      <c r="SGO4" s="21"/>
      <c r="SGP4" s="21"/>
      <c r="SGQ4" s="21"/>
      <c r="SGR4" s="21"/>
      <c r="SGS4" s="21"/>
      <c r="SGT4" s="21"/>
      <c r="SGU4" s="22"/>
      <c r="SGV4" s="21"/>
      <c r="SGW4" s="21"/>
      <c r="SGX4" s="21"/>
      <c r="SGY4" s="21"/>
      <c r="SGZ4" s="21"/>
      <c r="SHA4" s="21"/>
      <c r="SHB4" s="21"/>
      <c r="SHC4" s="22"/>
      <c r="SHD4" s="21"/>
      <c r="SHE4" s="21"/>
      <c r="SHF4" s="21"/>
      <c r="SHG4" s="21"/>
      <c r="SHH4" s="21"/>
      <c r="SHI4" s="21"/>
      <c r="SHJ4" s="21"/>
      <c r="SHK4" s="22"/>
      <c r="SHL4" s="21"/>
      <c r="SHM4" s="21"/>
      <c r="SHN4" s="21"/>
      <c r="SHO4" s="21"/>
      <c r="SHP4" s="21"/>
      <c r="SHQ4" s="21"/>
      <c r="SHR4" s="21"/>
      <c r="SHS4" s="22"/>
      <c r="SHT4" s="21"/>
      <c r="SHU4" s="21"/>
      <c r="SHV4" s="21"/>
      <c r="SHW4" s="21"/>
      <c r="SHX4" s="21"/>
      <c r="SHY4" s="21"/>
      <c r="SHZ4" s="21"/>
      <c r="SIA4" s="22"/>
      <c r="SIB4" s="21"/>
      <c r="SIC4" s="21"/>
      <c r="SID4" s="21"/>
      <c r="SIE4" s="21"/>
      <c r="SIF4" s="21"/>
      <c r="SIG4" s="21"/>
      <c r="SIH4" s="21"/>
      <c r="SII4" s="22"/>
      <c r="SIJ4" s="21"/>
      <c r="SIK4" s="21"/>
      <c r="SIL4" s="21"/>
      <c r="SIM4" s="21"/>
      <c r="SIN4" s="21"/>
      <c r="SIO4" s="21"/>
      <c r="SIP4" s="21"/>
      <c r="SIQ4" s="22"/>
      <c r="SIR4" s="21"/>
      <c r="SIS4" s="21"/>
      <c r="SIT4" s="21"/>
      <c r="SIU4" s="21"/>
      <c r="SIV4" s="21"/>
      <c r="SIW4" s="21"/>
      <c r="SIX4" s="21"/>
      <c r="SIY4" s="22"/>
      <c r="SIZ4" s="21"/>
      <c r="SJA4" s="21"/>
      <c r="SJB4" s="21"/>
      <c r="SJC4" s="21"/>
      <c r="SJD4" s="21"/>
      <c r="SJE4" s="21"/>
      <c r="SJF4" s="21"/>
      <c r="SJG4" s="22"/>
      <c r="SJH4" s="21"/>
      <c r="SJI4" s="21"/>
      <c r="SJJ4" s="21"/>
      <c r="SJK4" s="21"/>
      <c r="SJL4" s="21"/>
      <c r="SJM4" s="21"/>
      <c r="SJN4" s="21"/>
      <c r="SJO4" s="22"/>
      <c r="SJP4" s="21"/>
      <c r="SJQ4" s="21"/>
      <c r="SJR4" s="21"/>
      <c r="SJS4" s="21"/>
      <c r="SJT4" s="21"/>
      <c r="SJU4" s="21"/>
      <c r="SJV4" s="21"/>
      <c r="SJW4" s="22"/>
      <c r="SJX4" s="21"/>
      <c r="SJY4" s="21"/>
      <c r="SJZ4" s="21"/>
      <c r="SKA4" s="21"/>
      <c r="SKB4" s="21"/>
      <c r="SKC4" s="21"/>
      <c r="SKD4" s="21"/>
      <c r="SKE4" s="22"/>
      <c r="SKF4" s="21"/>
      <c r="SKG4" s="21"/>
      <c r="SKH4" s="21"/>
      <c r="SKI4" s="21"/>
      <c r="SKJ4" s="21"/>
      <c r="SKK4" s="21"/>
      <c r="SKL4" s="21"/>
      <c r="SKM4" s="22"/>
      <c r="SKN4" s="21"/>
      <c r="SKO4" s="21"/>
      <c r="SKP4" s="21"/>
      <c r="SKQ4" s="21"/>
      <c r="SKR4" s="21"/>
      <c r="SKS4" s="21"/>
      <c r="SKT4" s="21"/>
      <c r="SKU4" s="22"/>
      <c r="SKV4" s="21"/>
      <c r="SKW4" s="21"/>
      <c r="SKX4" s="21"/>
      <c r="SKY4" s="21"/>
      <c r="SKZ4" s="21"/>
      <c r="SLA4" s="21"/>
      <c r="SLB4" s="21"/>
      <c r="SLC4" s="22"/>
      <c r="SLD4" s="21"/>
      <c r="SLE4" s="21"/>
      <c r="SLF4" s="21"/>
      <c r="SLG4" s="21"/>
      <c r="SLH4" s="21"/>
      <c r="SLI4" s="21"/>
      <c r="SLJ4" s="21"/>
      <c r="SLK4" s="22"/>
      <c r="SLL4" s="21"/>
      <c r="SLM4" s="21"/>
      <c r="SLN4" s="21"/>
      <c r="SLO4" s="21"/>
      <c r="SLP4" s="21"/>
      <c r="SLQ4" s="21"/>
      <c r="SLR4" s="21"/>
      <c r="SLS4" s="22"/>
      <c r="SLT4" s="21"/>
      <c r="SLU4" s="21"/>
      <c r="SLV4" s="21"/>
      <c r="SLW4" s="21"/>
      <c r="SLX4" s="21"/>
      <c r="SLY4" s="21"/>
      <c r="SLZ4" s="21"/>
      <c r="SMA4" s="22"/>
      <c r="SMB4" s="21"/>
      <c r="SMC4" s="21"/>
      <c r="SMD4" s="21"/>
      <c r="SME4" s="21"/>
      <c r="SMF4" s="21"/>
      <c r="SMG4" s="21"/>
      <c r="SMH4" s="21"/>
      <c r="SMI4" s="22"/>
      <c r="SMJ4" s="21"/>
      <c r="SMK4" s="21"/>
      <c r="SML4" s="21"/>
      <c r="SMM4" s="21"/>
      <c r="SMN4" s="21"/>
      <c r="SMO4" s="21"/>
      <c r="SMP4" s="21"/>
      <c r="SMQ4" s="22"/>
      <c r="SMR4" s="21"/>
      <c r="SMS4" s="21"/>
      <c r="SMT4" s="21"/>
      <c r="SMU4" s="21"/>
      <c r="SMV4" s="21"/>
      <c r="SMW4" s="21"/>
      <c r="SMX4" s="21"/>
      <c r="SMY4" s="22"/>
      <c r="SMZ4" s="21"/>
      <c r="SNA4" s="21"/>
      <c r="SNB4" s="21"/>
      <c r="SNC4" s="21"/>
      <c r="SND4" s="21"/>
      <c r="SNE4" s="21"/>
      <c r="SNF4" s="21"/>
      <c r="SNG4" s="22"/>
      <c r="SNH4" s="21"/>
      <c r="SNI4" s="21"/>
      <c r="SNJ4" s="21"/>
      <c r="SNK4" s="21"/>
      <c r="SNL4" s="21"/>
      <c r="SNM4" s="21"/>
      <c r="SNN4" s="21"/>
      <c r="SNO4" s="22"/>
      <c r="SNP4" s="21"/>
      <c r="SNQ4" s="21"/>
      <c r="SNR4" s="21"/>
      <c r="SNS4" s="21"/>
      <c r="SNT4" s="21"/>
      <c r="SNU4" s="21"/>
      <c r="SNV4" s="21"/>
      <c r="SNW4" s="22"/>
      <c r="SNX4" s="21"/>
      <c r="SNY4" s="21"/>
      <c r="SNZ4" s="21"/>
      <c r="SOA4" s="21"/>
      <c r="SOB4" s="21"/>
      <c r="SOC4" s="21"/>
      <c r="SOD4" s="21"/>
      <c r="SOE4" s="22"/>
      <c r="SOF4" s="21"/>
      <c r="SOG4" s="21"/>
      <c r="SOH4" s="21"/>
      <c r="SOI4" s="21"/>
      <c r="SOJ4" s="21"/>
      <c r="SOK4" s="21"/>
      <c r="SOL4" s="21"/>
      <c r="SOM4" s="22"/>
      <c r="SON4" s="21"/>
      <c r="SOO4" s="21"/>
      <c r="SOP4" s="21"/>
      <c r="SOQ4" s="21"/>
      <c r="SOR4" s="21"/>
      <c r="SOS4" s="21"/>
      <c r="SOT4" s="21"/>
      <c r="SOU4" s="22"/>
      <c r="SOV4" s="21"/>
      <c r="SOW4" s="21"/>
      <c r="SOX4" s="21"/>
      <c r="SOY4" s="21"/>
      <c r="SOZ4" s="21"/>
      <c r="SPA4" s="21"/>
      <c r="SPB4" s="21"/>
      <c r="SPC4" s="22"/>
      <c r="SPD4" s="21"/>
      <c r="SPE4" s="21"/>
      <c r="SPF4" s="21"/>
      <c r="SPG4" s="21"/>
      <c r="SPH4" s="21"/>
      <c r="SPI4" s="21"/>
      <c r="SPJ4" s="21"/>
      <c r="SPK4" s="22"/>
      <c r="SPL4" s="21"/>
      <c r="SPM4" s="21"/>
      <c r="SPN4" s="21"/>
      <c r="SPO4" s="21"/>
      <c r="SPP4" s="21"/>
      <c r="SPQ4" s="21"/>
      <c r="SPR4" s="21"/>
      <c r="SPS4" s="22"/>
      <c r="SPT4" s="21"/>
      <c r="SPU4" s="21"/>
      <c r="SPV4" s="21"/>
      <c r="SPW4" s="21"/>
      <c r="SPX4" s="21"/>
      <c r="SPY4" s="21"/>
      <c r="SPZ4" s="21"/>
      <c r="SQA4" s="22"/>
      <c r="SQB4" s="21"/>
      <c r="SQC4" s="21"/>
      <c r="SQD4" s="21"/>
      <c r="SQE4" s="21"/>
      <c r="SQF4" s="21"/>
      <c r="SQG4" s="21"/>
      <c r="SQH4" s="21"/>
      <c r="SQI4" s="22"/>
      <c r="SQJ4" s="21"/>
      <c r="SQK4" s="21"/>
      <c r="SQL4" s="21"/>
      <c r="SQM4" s="21"/>
      <c r="SQN4" s="21"/>
      <c r="SQO4" s="21"/>
      <c r="SQP4" s="21"/>
      <c r="SQQ4" s="22"/>
      <c r="SQR4" s="21"/>
      <c r="SQS4" s="21"/>
      <c r="SQT4" s="21"/>
      <c r="SQU4" s="21"/>
      <c r="SQV4" s="21"/>
      <c r="SQW4" s="21"/>
      <c r="SQX4" s="21"/>
      <c r="SQY4" s="22"/>
      <c r="SQZ4" s="21"/>
      <c r="SRA4" s="21"/>
      <c r="SRB4" s="21"/>
      <c r="SRC4" s="21"/>
      <c r="SRD4" s="21"/>
      <c r="SRE4" s="21"/>
      <c r="SRF4" s="21"/>
      <c r="SRG4" s="22"/>
      <c r="SRH4" s="21"/>
      <c r="SRI4" s="21"/>
      <c r="SRJ4" s="21"/>
      <c r="SRK4" s="21"/>
      <c r="SRL4" s="21"/>
      <c r="SRM4" s="21"/>
      <c r="SRN4" s="21"/>
      <c r="SRO4" s="22"/>
      <c r="SRP4" s="21"/>
      <c r="SRQ4" s="21"/>
      <c r="SRR4" s="21"/>
      <c r="SRS4" s="21"/>
      <c r="SRT4" s="21"/>
      <c r="SRU4" s="21"/>
      <c r="SRV4" s="21"/>
      <c r="SRW4" s="22"/>
      <c r="SRX4" s="21"/>
      <c r="SRY4" s="21"/>
      <c r="SRZ4" s="21"/>
      <c r="SSA4" s="21"/>
      <c r="SSB4" s="21"/>
      <c r="SSC4" s="21"/>
      <c r="SSD4" s="21"/>
      <c r="SSE4" s="22"/>
      <c r="SSF4" s="21"/>
      <c r="SSG4" s="21"/>
      <c r="SSH4" s="21"/>
      <c r="SSI4" s="21"/>
      <c r="SSJ4" s="21"/>
      <c r="SSK4" s="21"/>
      <c r="SSL4" s="21"/>
      <c r="SSM4" s="22"/>
      <c r="SSN4" s="21"/>
      <c r="SSO4" s="21"/>
      <c r="SSP4" s="21"/>
      <c r="SSQ4" s="21"/>
      <c r="SSR4" s="21"/>
      <c r="SSS4" s="21"/>
      <c r="SST4" s="21"/>
      <c r="SSU4" s="22"/>
      <c r="SSV4" s="21"/>
      <c r="SSW4" s="21"/>
      <c r="SSX4" s="21"/>
      <c r="SSY4" s="21"/>
      <c r="SSZ4" s="21"/>
      <c r="STA4" s="21"/>
      <c r="STB4" s="21"/>
      <c r="STC4" s="22"/>
      <c r="STD4" s="21"/>
      <c r="STE4" s="21"/>
      <c r="STF4" s="21"/>
      <c r="STG4" s="21"/>
      <c r="STH4" s="21"/>
      <c r="STI4" s="21"/>
      <c r="STJ4" s="21"/>
      <c r="STK4" s="22"/>
      <c r="STL4" s="21"/>
      <c r="STM4" s="21"/>
      <c r="STN4" s="21"/>
      <c r="STO4" s="21"/>
      <c r="STP4" s="21"/>
      <c r="STQ4" s="21"/>
      <c r="STR4" s="21"/>
      <c r="STS4" s="22"/>
      <c r="STT4" s="21"/>
      <c r="STU4" s="21"/>
      <c r="STV4" s="21"/>
      <c r="STW4" s="21"/>
      <c r="STX4" s="21"/>
      <c r="STY4" s="21"/>
      <c r="STZ4" s="21"/>
      <c r="SUA4" s="22"/>
      <c r="SUB4" s="21"/>
      <c r="SUC4" s="21"/>
      <c r="SUD4" s="21"/>
      <c r="SUE4" s="21"/>
      <c r="SUF4" s="21"/>
      <c r="SUG4" s="21"/>
      <c r="SUH4" s="21"/>
      <c r="SUI4" s="22"/>
      <c r="SUJ4" s="21"/>
      <c r="SUK4" s="21"/>
      <c r="SUL4" s="21"/>
      <c r="SUM4" s="21"/>
      <c r="SUN4" s="21"/>
      <c r="SUO4" s="21"/>
      <c r="SUP4" s="21"/>
      <c r="SUQ4" s="22"/>
      <c r="SUR4" s="21"/>
      <c r="SUS4" s="21"/>
      <c r="SUT4" s="21"/>
      <c r="SUU4" s="21"/>
      <c r="SUV4" s="21"/>
      <c r="SUW4" s="21"/>
      <c r="SUX4" s="21"/>
      <c r="SUY4" s="22"/>
      <c r="SUZ4" s="21"/>
      <c r="SVA4" s="21"/>
      <c r="SVB4" s="21"/>
      <c r="SVC4" s="21"/>
      <c r="SVD4" s="21"/>
      <c r="SVE4" s="21"/>
      <c r="SVF4" s="21"/>
      <c r="SVG4" s="22"/>
      <c r="SVH4" s="21"/>
      <c r="SVI4" s="21"/>
      <c r="SVJ4" s="21"/>
      <c r="SVK4" s="21"/>
      <c r="SVL4" s="21"/>
      <c r="SVM4" s="21"/>
      <c r="SVN4" s="21"/>
      <c r="SVO4" s="22"/>
      <c r="SVP4" s="21"/>
      <c r="SVQ4" s="21"/>
      <c r="SVR4" s="21"/>
      <c r="SVS4" s="21"/>
      <c r="SVT4" s="21"/>
      <c r="SVU4" s="21"/>
      <c r="SVV4" s="21"/>
      <c r="SVW4" s="22"/>
      <c r="SVX4" s="21"/>
      <c r="SVY4" s="21"/>
      <c r="SVZ4" s="21"/>
      <c r="SWA4" s="21"/>
      <c r="SWB4" s="21"/>
      <c r="SWC4" s="21"/>
      <c r="SWD4" s="21"/>
      <c r="SWE4" s="22"/>
      <c r="SWF4" s="21"/>
      <c r="SWG4" s="21"/>
      <c r="SWH4" s="21"/>
      <c r="SWI4" s="21"/>
      <c r="SWJ4" s="21"/>
      <c r="SWK4" s="21"/>
      <c r="SWL4" s="21"/>
      <c r="SWM4" s="22"/>
      <c r="SWN4" s="21"/>
      <c r="SWO4" s="21"/>
      <c r="SWP4" s="21"/>
      <c r="SWQ4" s="21"/>
      <c r="SWR4" s="21"/>
      <c r="SWS4" s="21"/>
      <c r="SWT4" s="21"/>
      <c r="SWU4" s="22"/>
      <c r="SWV4" s="21"/>
      <c r="SWW4" s="21"/>
      <c r="SWX4" s="21"/>
      <c r="SWY4" s="21"/>
      <c r="SWZ4" s="21"/>
      <c r="SXA4" s="21"/>
      <c r="SXB4" s="21"/>
      <c r="SXC4" s="22"/>
      <c r="SXD4" s="21"/>
      <c r="SXE4" s="21"/>
      <c r="SXF4" s="21"/>
      <c r="SXG4" s="21"/>
      <c r="SXH4" s="21"/>
      <c r="SXI4" s="21"/>
      <c r="SXJ4" s="21"/>
      <c r="SXK4" s="22"/>
      <c r="SXL4" s="21"/>
      <c r="SXM4" s="21"/>
      <c r="SXN4" s="21"/>
      <c r="SXO4" s="21"/>
      <c r="SXP4" s="21"/>
      <c r="SXQ4" s="21"/>
      <c r="SXR4" s="21"/>
      <c r="SXS4" s="22"/>
      <c r="SXT4" s="21"/>
      <c r="SXU4" s="21"/>
      <c r="SXV4" s="21"/>
      <c r="SXW4" s="21"/>
      <c r="SXX4" s="21"/>
      <c r="SXY4" s="21"/>
      <c r="SXZ4" s="21"/>
      <c r="SYA4" s="22"/>
      <c r="SYB4" s="21"/>
      <c r="SYC4" s="21"/>
      <c r="SYD4" s="21"/>
      <c r="SYE4" s="21"/>
      <c r="SYF4" s="21"/>
      <c r="SYG4" s="21"/>
      <c r="SYH4" s="21"/>
      <c r="SYI4" s="22"/>
      <c r="SYJ4" s="21"/>
      <c r="SYK4" s="21"/>
      <c r="SYL4" s="21"/>
      <c r="SYM4" s="21"/>
      <c r="SYN4" s="21"/>
      <c r="SYO4" s="21"/>
      <c r="SYP4" s="21"/>
      <c r="SYQ4" s="22"/>
      <c r="SYR4" s="21"/>
      <c r="SYS4" s="21"/>
      <c r="SYT4" s="21"/>
      <c r="SYU4" s="21"/>
      <c r="SYV4" s="21"/>
      <c r="SYW4" s="21"/>
      <c r="SYX4" s="21"/>
      <c r="SYY4" s="22"/>
      <c r="SYZ4" s="21"/>
      <c r="SZA4" s="21"/>
      <c r="SZB4" s="21"/>
      <c r="SZC4" s="21"/>
      <c r="SZD4" s="21"/>
      <c r="SZE4" s="21"/>
      <c r="SZF4" s="21"/>
      <c r="SZG4" s="22"/>
      <c r="SZH4" s="21"/>
      <c r="SZI4" s="21"/>
      <c r="SZJ4" s="21"/>
      <c r="SZK4" s="21"/>
      <c r="SZL4" s="21"/>
      <c r="SZM4" s="21"/>
      <c r="SZN4" s="21"/>
      <c r="SZO4" s="22"/>
      <c r="SZP4" s="21"/>
      <c r="SZQ4" s="21"/>
      <c r="SZR4" s="21"/>
      <c r="SZS4" s="21"/>
      <c r="SZT4" s="21"/>
      <c r="SZU4" s="21"/>
      <c r="SZV4" s="21"/>
      <c r="SZW4" s="22"/>
      <c r="SZX4" s="21"/>
      <c r="SZY4" s="21"/>
      <c r="SZZ4" s="21"/>
      <c r="TAA4" s="21"/>
      <c r="TAB4" s="21"/>
      <c r="TAC4" s="21"/>
      <c r="TAD4" s="21"/>
      <c r="TAE4" s="22"/>
      <c r="TAF4" s="21"/>
      <c r="TAG4" s="21"/>
      <c r="TAH4" s="21"/>
      <c r="TAI4" s="21"/>
      <c r="TAJ4" s="21"/>
      <c r="TAK4" s="21"/>
      <c r="TAL4" s="21"/>
      <c r="TAM4" s="22"/>
      <c r="TAN4" s="21"/>
      <c r="TAO4" s="21"/>
      <c r="TAP4" s="21"/>
      <c r="TAQ4" s="21"/>
      <c r="TAR4" s="21"/>
      <c r="TAS4" s="21"/>
      <c r="TAT4" s="21"/>
      <c r="TAU4" s="22"/>
      <c r="TAV4" s="21"/>
      <c r="TAW4" s="21"/>
      <c r="TAX4" s="21"/>
      <c r="TAY4" s="21"/>
      <c r="TAZ4" s="21"/>
      <c r="TBA4" s="21"/>
      <c r="TBB4" s="21"/>
      <c r="TBC4" s="22"/>
      <c r="TBD4" s="21"/>
      <c r="TBE4" s="21"/>
      <c r="TBF4" s="21"/>
      <c r="TBG4" s="21"/>
      <c r="TBH4" s="21"/>
      <c r="TBI4" s="21"/>
      <c r="TBJ4" s="21"/>
      <c r="TBK4" s="22"/>
      <c r="TBL4" s="21"/>
      <c r="TBM4" s="21"/>
      <c r="TBN4" s="21"/>
      <c r="TBO4" s="21"/>
      <c r="TBP4" s="21"/>
      <c r="TBQ4" s="21"/>
      <c r="TBR4" s="21"/>
      <c r="TBS4" s="22"/>
      <c r="TBT4" s="21"/>
      <c r="TBU4" s="21"/>
      <c r="TBV4" s="21"/>
      <c r="TBW4" s="21"/>
      <c r="TBX4" s="21"/>
      <c r="TBY4" s="21"/>
      <c r="TBZ4" s="21"/>
      <c r="TCA4" s="22"/>
      <c r="TCB4" s="21"/>
      <c r="TCC4" s="21"/>
      <c r="TCD4" s="21"/>
      <c r="TCE4" s="21"/>
      <c r="TCF4" s="21"/>
      <c r="TCG4" s="21"/>
      <c r="TCH4" s="21"/>
      <c r="TCI4" s="22"/>
      <c r="TCJ4" s="21"/>
      <c r="TCK4" s="21"/>
      <c r="TCL4" s="21"/>
      <c r="TCM4" s="21"/>
      <c r="TCN4" s="21"/>
      <c r="TCO4" s="21"/>
      <c r="TCP4" s="21"/>
      <c r="TCQ4" s="22"/>
      <c r="TCR4" s="21"/>
      <c r="TCS4" s="21"/>
      <c r="TCT4" s="21"/>
      <c r="TCU4" s="21"/>
      <c r="TCV4" s="21"/>
      <c r="TCW4" s="21"/>
      <c r="TCX4" s="21"/>
      <c r="TCY4" s="22"/>
      <c r="TCZ4" s="21"/>
      <c r="TDA4" s="21"/>
      <c r="TDB4" s="21"/>
      <c r="TDC4" s="21"/>
      <c r="TDD4" s="21"/>
      <c r="TDE4" s="21"/>
      <c r="TDF4" s="21"/>
      <c r="TDG4" s="22"/>
      <c r="TDH4" s="21"/>
      <c r="TDI4" s="21"/>
      <c r="TDJ4" s="21"/>
      <c r="TDK4" s="21"/>
      <c r="TDL4" s="21"/>
      <c r="TDM4" s="21"/>
      <c r="TDN4" s="21"/>
      <c r="TDO4" s="22"/>
      <c r="TDP4" s="21"/>
      <c r="TDQ4" s="21"/>
      <c r="TDR4" s="21"/>
      <c r="TDS4" s="21"/>
      <c r="TDT4" s="21"/>
      <c r="TDU4" s="21"/>
      <c r="TDV4" s="21"/>
      <c r="TDW4" s="22"/>
      <c r="TDX4" s="21"/>
      <c r="TDY4" s="21"/>
      <c r="TDZ4" s="21"/>
      <c r="TEA4" s="21"/>
      <c r="TEB4" s="21"/>
      <c r="TEC4" s="21"/>
      <c r="TED4" s="21"/>
      <c r="TEE4" s="22"/>
      <c r="TEF4" s="21"/>
      <c r="TEG4" s="21"/>
      <c r="TEH4" s="21"/>
      <c r="TEI4" s="21"/>
      <c r="TEJ4" s="21"/>
      <c r="TEK4" s="21"/>
      <c r="TEL4" s="21"/>
      <c r="TEM4" s="22"/>
      <c r="TEN4" s="21"/>
      <c r="TEO4" s="21"/>
      <c r="TEP4" s="21"/>
      <c r="TEQ4" s="21"/>
      <c r="TER4" s="21"/>
      <c r="TES4" s="21"/>
      <c r="TET4" s="21"/>
      <c r="TEU4" s="22"/>
      <c r="TEV4" s="21"/>
      <c r="TEW4" s="21"/>
      <c r="TEX4" s="21"/>
      <c r="TEY4" s="21"/>
      <c r="TEZ4" s="21"/>
      <c r="TFA4" s="21"/>
      <c r="TFB4" s="21"/>
      <c r="TFC4" s="22"/>
      <c r="TFD4" s="21"/>
      <c r="TFE4" s="21"/>
      <c r="TFF4" s="21"/>
      <c r="TFG4" s="21"/>
      <c r="TFH4" s="21"/>
      <c r="TFI4" s="21"/>
      <c r="TFJ4" s="21"/>
      <c r="TFK4" s="22"/>
      <c r="TFL4" s="21"/>
      <c r="TFM4" s="21"/>
      <c r="TFN4" s="21"/>
      <c r="TFO4" s="21"/>
      <c r="TFP4" s="21"/>
      <c r="TFQ4" s="21"/>
      <c r="TFR4" s="21"/>
      <c r="TFS4" s="22"/>
      <c r="TFT4" s="21"/>
      <c r="TFU4" s="21"/>
      <c r="TFV4" s="21"/>
      <c r="TFW4" s="21"/>
      <c r="TFX4" s="21"/>
      <c r="TFY4" s="21"/>
      <c r="TFZ4" s="21"/>
      <c r="TGA4" s="22"/>
      <c r="TGB4" s="21"/>
      <c r="TGC4" s="21"/>
      <c r="TGD4" s="21"/>
      <c r="TGE4" s="21"/>
      <c r="TGF4" s="21"/>
      <c r="TGG4" s="21"/>
      <c r="TGH4" s="21"/>
      <c r="TGI4" s="22"/>
      <c r="TGJ4" s="21"/>
      <c r="TGK4" s="21"/>
      <c r="TGL4" s="21"/>
      <c r="TGM4" s="21"/>
      <c r="TGN4" s="21"/>
      <c r="TGO4" s="21"/>
      <c r="TGP4" s="21"/>
      <c r="TGQ4" s="22"/>
      <c r="TGR4" s="21"/>
      <c r="TGS4" s="21"/>
      <c r="TGT4" s="21"/>
      <c r="TGU4" s="21"/>
      <c r="TGV4" s="21"/>
      <c r="TGW4" s="21"/>
      <c r="TGX4" s="21"/>
      <c r="TGY4" s="22"/>
      <c r="TGZ4" s="21"/>
      <c r="THA4" s="21"/>
      <c r="THB4" s="21"/>
      <c r="THC4" s="21"/>
      <c r="THD4" s="21"/>
      <c r="THE4" s="21"/>
      <c r="THF4" s="21"/>
      <c r="THG4" s="22"/>
      <c r="THH4" s="21"/>
      <c r="THI4" s="21"/>
      <c r="THJ4" s="21"/>
      <c r="THK4" s="21"/>
      <c r="THL4" s="21"/>
      <c r="THM4" s="21"/>
      <c r="THN4" s="21"/>
      <c r="THO4" s="22"/>
      <c r="THP4" s="21"/>
      <c r="THQ4" s="21"/>
      <c r="THR4" s="21"/>
      <c r="THS4" s="21"/>
      <c r="THT4" s="21"/>
      <c r="THU4" s="21"/>
      <c r="THV4" s="21"/>
      <c r="THW4" s="22"/>
      <c r="THX4" s="21"/>
      <c r="THY4" s="21"/>
      <c r="THZ4" s="21"/>
      <c r="TIA4" s="21"/>
      <c r="TIB4" s="21"/>
      <c r="TIC4" s="21"/>
      <c r="TID4" s="21"/>
      <c r="TIE4" s="22"/>
      <c r="TIF4" s="21"/>
      <c r="TIG4" s="21"/>
      <c r="TIH4" s="21"/>
      <c r="TII4" s="21"/>
      <c r="TIJ4" s="21"/>
      <c r="TIK4" s="21"/>
      <c r="TIL4" s="21"/>
      <c r="TIM4" s="22"/>
      <c r="TIN4" s="21"/>
      <c r="TIO4" s="21"/>
      <c r="TIP4" s="21"/>
      <c r="TIQ4" s="21"/>
      <c r="TIR4" s="21"/>
      <c r="TIS4" s="21"/>
      <c r="TIT4" s="21"/>
      <c r="TIU4" s="22"/>
      <c r="TIV4" s="21"/>
      <c r="TIW4" s="21"/>
      <c r="TIX4" s="21"/>
      <c r="TIY4" s="21"/>
      <c r="TIZ4" s="21"/>
      <c r="TJA4" s="21"/>
      <c r="TJB4" s="21"/>
      <c r="TJC4" s="22"/>
      <c r="TJD4" s="21"/>
      <c r="TJE4" s="21"/>
      <c r="TJF4" s="21"/>
      <c r="TJG4" s="21"/>
      <c r="TJH4" s="21"/>
      <c r="TJI4" s="21"/>
      <c r="TJJ4" s="21"/>
      <c r="TJK4" s="22"/>
      <c r="TJL4" s="21"/>
      <c r="TJM4" s="21"/>
      <c r="TJN4" s="21"/>
      <c r="TJO4" s="21"/>
      <c r="TJP4" s="21"/>
      <c r="TJQ4" s="21"/>
      <c r="TJR4" s="21"/>
      <c r="TJS4" s="22"/>
      <c r="TJT4" s="21"/>
      <c r="TJU4" s="21"/>
      <c r="TJV4" s="21"/>
      <c r="TJW4" s="21"/>
      <c r="TJX4" s="21"/>
      <c r="TJY4" s="21"/>
      <c r="TJZ4" s="21"/>
      <c r="TKA4" s="22"/>
      <c r="TKB4" s="21"/>
      <c r="TKC4" s="21"/>
      <c r="TKD4" s="21"/>
      <c r="TKE4" s="21"/>
      <c r="TKF4" s="21"/>
      <c r="TKG4" s="21"/>
      <c r="TKH4" s="21"/>
      <c r="TKI4" s="22"/>
      <c r="TKJ4" s="21"/>
      <c r="TKK4" s="21"/>
      <c r="TKL4" s="21"/>
      <c r="TKM4" s="21"/>
      <c r="TKN4" s="21"/>
      <c r="TKO4" s="21"/>
      <c r="TKP4" s="21"/>
      <c r="TKQ4" s="22"/>
      <c r="TKR4" s="21"/>
      <c r="TKS4" s="21"/>
      <c r="TKT4" s="21"/>
      <c r="TKU4" s="21"/>
      <c r="TKV4" s="21"/>
      <c r="TKW4" s="21"/>
      <c r="TKX4" s="21"/>
      <c r="TKY4" s="22"/>
      <c r="TKZ4" s="21"/>
      <c r="TLA4" s="21"/>
      <c r="TLB4" s="21"/>
      <c r="TLC4" s="21"/>
      <c r="TLD4" s="21"/>
      <c r="TLE4" s="21"/>
      <c r="TLF4" s="21"/>
      <c r="TLG4" s="22"/>
      <c r="TLH4" s="21"/>
      <c r="TLI4" s="21"/>
      <c r="TLJ4" s="21"/>
      <c r="TLK4" s="21"/>
      <c r="TLL4" s="21"/>
      <c r="TLM4" s="21"/>
      <c r="TLN4" s="21"/>
      <c r="TLO4" s="22"/>
      <c r="TLP4" s="21"/>
      <c r="TLQ4" s="21"/>
      <c r="TLR4" s="21"/>
      <c r="TLS4" s="21"/>
      <c r="TLT4" s="21"/>
      <c r="TLU4" s="21"/>
      <c r="TLV4" s="21"/>
      <c r="TLW4" s="22"/>
      <c r="TLX4" s="21"/>
      <c r="TLY4" s="21"/>
      <c r="TLZ4" s="21"/>
      <c r="TMA4" s="21"/>
      <c r="TMB4" s="21"/>
      <c r="TMC4" s="21"/>
      <c r="TMD4" s="21"/>
      <c r="TME4" s="22"/>
      <c r="TMF4" s="21"/>
      <c r="TMG4" s="21"/>
      <c r="TMH4" s="21"/>
      <c r="TMI4" s="21"/>
      <c r="TMJ4" s="21"/>
      <c r="TMK4" s="21"/>
      <c r="TML4" s="21"/>
      <c r="TMM4" s="22"/>
      <c r="TMN4" s="21"/>
      <c r="TMO4" s="21"/>
      <c r="TMP4" s="21"/>
      <c r="TMQ4" s="21"/>
      <c r="TMR4" s="21"/>
      <c r="TMS4" s="21"/>
      <c r="TMT4" s="21"/>
      <c r="TMU4" s="22"/>
      <c r="TMV4" s="21"/>
      <c r="TMW4" s="21"/>
      <c r="TMX4" s="21"/>
      <c r="TMY4" s="21"/>
      <c r="TMZ4" s="21"/>
      <c r="TNA4" s="21"/>
      <c r="TNB4" s="21"/>
      <c r="TNC4" s="22"/>
      <c r="TND4" s="21"/>
      <c r="TNE4" s="21"/>
      <c r="TNF4" s="21"/>
      <c r="TNG4" s="21"/>
      <c r="TNH4" s="21"/>
      <c r="TNI4" s="21"/>
      <c r="TNJ4" s="21"/>
      <c r="TNK4" s="22"/>
      <c r="TNL4" s="21"/>
      <c r="TNM4" s="21"/>
      <c r="TNN4" s="21"/>
      <c r="TNO4" s="21"/>
      <c r="TNP4" s="21"/>
      <c r="TNQ4" s="21"/>
      <c r="TNR4" s="21"/>
      <c r="TNS4" s="22"/>
      <c r="TNT4" s="21"/>
      <c r="TNU4" s="21"/>
      <c r="TNV4" s="21"/>
      <c r="TNW4" s="21"/>
      <c r="TNX4" s="21"/>
      <c r="TNY4" s="21"/>
      <c r="TNZ4" s="21"/>
      <c r="TOA4" s="22"/>
      <c r="TOB4" s="21"/>
      <c r="TOC4" s="21"/>
      <c r="TOD4" s="21"/>
      <c r="TOE4" s="21"/>
      <c r="TOF4" s="21"/>
      <c r="TOG4" s="21"/>
      <c r="TOH4" s="21"/>
      <c r="TOI4" s="22"/>
      <c r="TOJ4" s="21"/>
      <c r="TOK4" s="21"/>
      <c r="TOL4" s="21"/>
      <c r="TOM4" s="21"/>
      <c r="TON4" s="21"/>
      <c r="TOO4" s="21"/>
      <c r="TOP4" s="21"/>
      <c r="TOQ4" s="22"/>
      <c r="TOR4" s="21"/>
      <c r="TOS4" s="21"/>
      <c r="TOT4" s="21"/>
      <c r="TOU4" s="21"/>
      <c r="TOV4" s="21"/>
      <c r="TOW4" s="21"/>
      <c r="TOX4" s="21"/>
      <c r="TOY4" s="22"/>
      <c r="TOZ4" s="21"/>
      <c r="TPA4" s="21"/>
      <c r="TPB4" s="21"/>
      <c r="TPC4" s="21"/>
      <c r="TPD4" s="21"/>
      <c r="TPE4" s="21"/>
      <c r="TPF4" s="21"/>
      <c r="TPG4" s="22"/>
      <c r="TPH4" s="21"/>
      <c r="TPI4" s="21"/>
      <c r="TPJ4" s="21"/>
      <c r="TPK4" s="21"/>
      <c r="TPL4" s="21"/>
      <c r="TPM4" s="21"/>
      <c r="TPN4" s="21"/>
      <c r="TPO4" s="22"/>
      <c r="TPP4" s="21"/>
      <c r="TPQ4" s="21"/>
      <c r="TPR4" s="21"/>
      <c r="TPS4" s="21"/>
      <c r="TPT4" s="21"/>
      <c r="TPU4" s="21"/>
      <c r="TPV4" s="21"/>
      <c r="TPW4" s="22"/>
      <c r="TPX4" s="21"/>
      <c r="TPY4" s="21"/>
      <c r="TPZ4" s="21"/>
      <c r="TQA4" s="21"/>
      <c r="TQB4" s="21"/>
      <c r="TQC4" s="21"/>
      <c r="TQD4" s="21"/>
      <c r="TQE4" s="22"/>
      <c r="TQF4" s="21"/>
      <c r="TQG4" s="21"/>
      <c r="TQH4" s="21"/>
      <c r="TQI4" s="21"/>
      <c r="TQJ4" s="21"/>
      <c r="TQK4" s="21"/>
      <c r="TQL4" s="21"/>
      <c r="TQM4" s="22"/>
      <c r="TQN4" s="21"/>
      <c r="TQO4" s="21"/>
      <c r="TQP4" s="21"/>
      <c r="TQQ4" s="21"/>
      <c r="TQR4" s="21"/>
      <c r="TQS4" s="21"/>
      <c r="TQT4" s="21"/>
      <c r="TQU4" s="22"/>
      <c r="TQV4" s="21"/>
      <c r="TQW4" s="21"/>
      <c r="TQX4" s="21"/>
      <c r="TQY4" s="21"/>
      <c r="TQZ4" s="21"/>
      <c r="TRA4" s="21"/>
      <c r="TRB4" s="21"/>
      <c r="TRC4" s="22"/>
      <c r="TRD4" s="21"/>
      <c r="TRE4" s="21"/>
      <c r="TRF4" s="21"/>
      <c r="TRG4" s="21"/>
      <c r="TRH4" s="21"/>
      <c r="TRI4" s="21"/>
      <c r="TRJ4" s="21"/>
      <c r="TRK4" s="22"/>
      <c r="TRL4" s="21"/>
      <c r="TRM4" s="21"/>
      <c r="TRN4" s="21"/>
      <c r="TRO4" s="21"/>
      <c r="TRP4" s="21"/>
      <c r="TRQ4" s="21"/>
      <c r="TRR4" s="21"/>
      <c r="TRS4" s="22"/>
      <c r="TRT4" s="21"/>
      <c r="TRU4" s="21"/>
      <c r="TRV4" s="21"/>
      <c r="TRW4" s="21"/>
      <c r="TRX4" s="21"/>
      <c r="TRY4" s="21"/>
      <c r="TRZ4" s="21"/>
      <c r="TSA4" s="22"/>
      <c r="TSB4" s="21"/>
      <c r="TSC4" s="21"/>
      <c r="TSD4" s="21"/>
      <c r="TSE4" s="21"/>
      <c r="TSF4" s="21"/>
      <c r="TSG4" s="21"/>
      <c r="TSH4" s="21"/>
      <c r="TSI4" s="22"/>
      <c r="TSJ4" s="21"/>
      <c r="TSK4" s="21"/>
      <c r="TSL4" s="21"/>
      <c r="TSM4" s="21"/>
      <c r="TSN4" s="21"/>
      <c r="TSO4" s="21"/>
      <c r="TSP4" s="21"/>
      <c r="TSQ4" s="22"/>
      <c r="TSR4" s="21"/>
      <c r="TSS4" s="21"/>
      <c r="TST4" s="21"/>
      <c r="TSU4" s="21"/>
      <c r="TSV4" s="21"/>
      <c r="TSW4" s="21"/>
      <c r="TSX4" s="21"/>
      <c r="TSY4" s="22"/>
      <c r="TSZ4" s="21"/>
      <c r="TTA4" s="21"/>
      <c r="TTB4" s="21"/>
      <c r="TTC4" s="21"/>
      <c r="TTD4" s="21"/>
      <c r="TTE4" s="21"/>
      <c r="TTF4" s="21"/>
      <c r="TTG4" s="22"/>
      <c r="TTH4" s="21"/>
      <c r="TTI4" s="21"/>
      <c r="TTJ4" s="21"/>
      <c r="TTK4" s="21"/>
      <c r="TTL4" s="21"/>
      <c r="TTM4" s="21"/>
      <c r="TTN4" s="21"/>
      <c r="TTO4" s="22"/>
      <c r="TTP4" s="21"/>
      <c r="TTQ4" s="21"/>
      <c r="TTR4" s="21"/>
      <c r="TTS4" s="21"/>
      <c r="TTT4" s="21"/>
      <c r="TTU4" s="21"/>
      <c r="TTV4" s="21"/>
      <c r="TTW4" s="22"/>
      <c r="TTX4" s="21"/>
      <c r="TTY4" s="21"/>
      <c r="TTZ4" s="21"/>
      <c r="TUA4" s="21"/>
      <c r="TUB4" s="21"/>
      <c r="TUC4" s="21"/>
      <c r="TUD4" s="21"/>
      <c r="TUE4" s="22"/>
      <c r="TUF4" s="21"/>
      <c r="TUG4" s="21"/>
      <c r="TUH4" s="21"/>
      <c r="TUI4" s="21"/>
      <c r="TUJ4" s="21"/>
      <c r="TUK4" s="21"/>
      <c r="TUL4" s="21"/>
      <c r="TUM4" s="22"/>
      <c r="TUN4" s="21"/>
      <c r="TUO4" s="21"/>
      <c r="TUP4" s="21"/>
      <c r="TUQ4" s="21"/>
      <c r="TUR4" s="21"/>
      <c r="TUS4" s="21"/>
      <c r="TUT4" s="21"/>
      <c r="TUU4" s="22"/>
      <c r="TUV4" s="21"/>
      <c r="TUW4" s="21"/>
      <c r="TUX4" s="21"/>
      <c r="TUY4" s="21"/>
      <c r="TUZ4" s="21"/>
      <c r="TVA4" s="21"/>
      <c r="TVB4" s="21"/>
      <c r="TVC4" s="22"/>
      <c r="TVD4" s="21"/>
      <c r="TVE4" s="21"/>
      <c r="TVF4" s="21"/>
      <c r="TVG4" s="21"/>
      <c r="TVH4" s="21"/>
      <c r="TVI4" s="21"/>
      <c r="TVJ4" s="21"/>
      <c r="TVK4" s="22"/>
      <c r="TVL4" s="21"/>
      <c r="TVM4" s="21"/>
      <c r="TVN4" s="21"/>
      <c r="TVO4" s="21"/>
      <c r="TVP4" s="21"/>
      <c r="TVQ4" s="21"/>
      <c r="TVR4" s="21"/>
      <c r="TVS4" s="22"/>
      <c r="TVT4" s="21"/>
      <c r="TVU4" s="21"/>
      <c r="TVV4" s="21"/>
      <c r="TVW4" s="21"/>
      <c r="TVX4" s="21"/>
      <c r="TVY4" s="21"/>
      <c r="TVZ4" s="21"/>
      <c r="TWA4" s="22"/>
      <c r="TWB4" s="21"/>
      <c r="TWC4" s="21"/>
      <c r="TWD4" s="21"/>
      <c r="TWE4" s="21"/>
      <c r="TWF4" s="21"/>
      <c r="TWG4" s="21"/>
      <c r="TWH4" s="21"/>
      <c r="TWI4" s="22"/>
      <c r="TWJ4" s="21"/>
      <c r="TWK4" s="21"/>
      <c r="TWL4" s="21"/>
      <c r="TWM4" s="21"/>
      <c r="TWN4" s="21"/>
      <c r="TWO4" s="21"/>
      <c r="TWP4" s="21"/>
      <c r="TWQ4" s="22"/>
      <c r="TWR4" s="21"/>
      <c r="TWS4" s="21"/>
      <c r="TWT4" s="21"/>
      <c r="TWU4" s="21"/>
      <c r="TWV4" s="21"/>
      <c r="TWW4" s="21"/>
      <c r="TWX4" s="21"/>
      <c r="TWY4" s="22"/>
      <c r="TWZ4" s="21"/>
      <c r="TXA4" s="21"/>
      <c r="TXB4" s="21"/>
      <c r="TXC4" s="21"/>
      <c r="TXD4" s="21"/>
      <c r="TXE4" s="21"/>
      <c r="TXF4" s="21"/>
      <c r="TXG4" s="22"/>
      <c r="TXH4" s="21"/>
      <c r="TXI4" s="21"/>
      <c r="TXJ4" s="21"/>
      <c r="TXK4" s="21"/>
      <c r="TXL4" s="21"/>
      <c r="TXM4" s="21"/>
      <c r="TXN4" s="21"/>
      <c r="TXO4" s="22"/>
      <c r="TXP4" s="21"/>
      <c r="TXQ4" s="21"/>
      <c r="TXR4" s="21"/>
      <c r="TXS4" s="21"/>
      <c r="TXT4" s="21"/>
      <c r="TXU4" s="21"/>
      <c r="TXV4" s="21"/>
      <c r="TXW4" s="22"/>
      <c r="TXX4" s="21"/>
      <c r="TXY4" s="21"/>
      <c r="TXZ4" s="21"/>
      <c r="TYA4" s="21"/>
      <c r="TYB4" s="21"/>
      <c r="TYC4" s="21"/>
      <c r="TYD4" s="21"/>
      <c r="TYE4" s="22"/>
      <c r="TYF4" s="21"/>
      <c r="TYG4" s="21"/>
      <c r="TYH4" s="21"/>
      <c r="TYI4" s="21"/>
      <c r="TYJ4" s="21"/>
      <c r="TYK4" s="21"/>
      <c r="TYL4" s="21"/>
      <c r="TYM4" s="22"/>
      <c r="TYN4" s="21"/>
      <c r="TYO4" s="21"/>
      <c r="TYP4" s="21"/>
      <c r="TYQ4" s="21"/>
      <c r="TYR4" s="21"/>
      <c r="TYS4" s="21"/>
      <c r="TYT4" s="21"/>
      <c r="TYU4" s="22"/>
      <c r="TYV4" s="21"/>
      <c r="TYW4" s="21"/>
      <c r="TYX4" s="21"/>
      <c r="TYY4" s="21"/>
      <c r="TYZ4" s="21"/>
      <c r="TZA4" s="21"/>
      <c r="TZB4" s="21"/>
      <c r="TZC4" s="22"/>
      <c r="TZD4" s="21"/>
      <c r="TZE4" s="21"/>
      <c r="TZF4" s="21"/>
      <c r="TZG4" s="21"/>
      <c r="TZH4" s="21"/>
      <c r="TZI4" s="21"/>
      <c r="TZJ4" s="21"/>
      <c r="TZK4" s="22"/>
      <c r="TZL4" s="21"/>
      <c r="TZM4" s="21"/>
      <c r="TZN4" s="21"/>
      <c r="TZO4" s="21"/>
      <c r="TZP4" s="21"/>
      <c r="TZQ4" s="21"/>
      <c r="TZR4" s="21"/>
      <c r="TZS4" s="22"/>
      <c r="TZT4" s="21"/>
      <c r="TZU4" s="21"/>
      <c r="TZV4" s="21"/>
      <c r="TZW4" s="21"/>
      <c r="TZX4" s="21"/>
      <c r="TZY4" s="21"/>
      <c r="TZZ4" s="21"/>
      <c r="UAA4" s="22"/>
      <c r="UAB4" s="21"/>
      <c r="UAC4" s="21"/>
      <c r="UAD4" s="21"/>
      <c r="UAE4" s="21"/>
      <c r="UAF4" s="21"/>
      <c r="UAG4" s="21"/>
      <c r="UAH4" s="21"/>
      <c r="UAI4" s="22"/>
      <c r="UAJ4" s="21"/>
      <c r="UAK4" s="21"/>
      <c r="UAL4" s="21"/>
      <c r="UAM4" s="21"/>
      <c r="UAN4" s="21"/>
      <c r="UAO4" s="21"/>
      <c r="UAP4" s="21"/>
      <c r="UAQ4" s="22"/>
      <c r="UAR4" s="21"/>
      <c r="UAS4" s="21"/>
      <c r="UAT4" s="21"/>
      <c r="UAU4" s="21"/>
      <c r="UAV4" s="21"/>
      <c r="UAW4" s="21"/>
      <c r="UAX4" s="21"/>
      <c r="UAY4" s="22"/>
      <c r="UAZ4" s="21"/>
      <c r="UBA4" s="21"/>
      <c r="UBB4" s="21"/>
      <c r="UBC4" s="21"/>
      <c r="UBD4" s="21"/>
      <c r="UBE4" s="21"/>
      <c r="UBF4" s="21"/>
      <c r="UBG4" s="22"/>
      <c r="UBH4" s="21"/>
      <c r="UBI4" s="21"/>
      <c r="UBJ4" s="21"/>
      <c r="UBK4" s="21"/>
      <c r="UBL4" s="21"/>
      <c r="UBM4" s="21"/>
      <c r="UBN4" s="21"/>
      <c r="UBO4" s="22"/>
      <c r="UBP4" s="21"/>
      <c r="UBQ4" s="21"/>
      <c r="UBR4" s="21"/>
      <c r="UBS4" s="21"/>
      <c r="UBT4" s="21"/>
      <c r="UBU4" s="21"/>
      <c r="UBV4" s="21"/>
      <c r="UBW4" s="22"/>
      <c r="UBX4" s="21"/>
      <c r="UBY4" s="21"/>
      <c r="UBZ4" s="21"/>
      <c r="UCA4" s="21"/>
      <c r="UCB4" s="21"/>
      <c r="UCC4" s="21"/>
      <c r="UCD4" s="21"/>
      <c r="UCE4" s="22"/>
      <c r="UCF4" s="21"/>
      <c r="UCG4" s="21"/>
      <c r="UCH4" s="21"/>
      <c r="UCI4" s="21"/>
      <c r="UCJ4" s="21"/>
      <c r="UCK4" s="21"/>
      <c r="UCL4" s="21"/>
      <c r="UCM4" s="22"/>
      <c r="UCN4" s="21"/>
      <c r="UCO4" s="21"/>
      <c r="UCP4" s="21"/>
      <c r="UCQ4" s="21"/>
      <c r="UCR4" s="21"/>
      <c r="UCS4" s="21"/>
      <c r="UCT4" s="21"/>
      <c r="UCU4" s="22"/>
      <c r="UCV4" s="21"/>
      <c r="UCW4" s="21"/>
      <c r="UCX4" s="21"/>
      <c r="UCY4" s="21"/>
      <c r="UCZ4" s="21"/>
      <c r="UDA4" s="21"/>
      <c r="UDB4" s="21"/>
      <c r="UDC4" s="22"/>
      <c r="UDD4" s="21"/>
      <c r="UDE4" s="21"/>
      <c r="UDF4" s="21"/>
      <c r="UDG4" s="21"/>
      <c r="UDH4" s="21"/>
      <c r="UDI4" s="21"/>
      <c r="UDJ4" s="21"/>
      <c r="UDK4" s="22"/>
      <c r="UDL4" s="21"/>
      <c r="UDM4" s="21"/>
      <c r="UDN4" s="21"/>
      <c r="UDO4" s="21"/>
      <c r="UDP4" s="21"/>
      <c r="UDQ4" s="21"/>
      <c r="UDR4" s="21"/>
      <c r="UDS4" s="22"/>
      <c r="UDT4" s="21"/>
      <c r="UDU4" s="21"/>
      <c r="UDV4" s="21"/>
      <c r="UDW4" s="21"/>
      <c r="UDX4" s="21"/>
      <c r="UDY4" s="21"/>
      <c r="UDZ4" s="21"/>
      <c r="UEA4" s="22"/>
      <c r="UEB4" s="21"/>
      <c r="UEC4" s="21"/>
      <c r="UED4" s="21"/>
      <c r="UEE4" s="21"/>
      <c r="UEF4" s="21"/>
      <c r="UEG4" s="21"/>
      <c r="UEH4" s="21"/>
      <c r="UEI4" s="22"/>
      <c r="UEJ4" s="21"/>
      <c r="UEK4" s="21"/>
      <c r="UEL4" s="21"/>
      <c r="UEM4" s="21"/>
      <c r="UEN4" s="21"/>
      <c r="UEO4" s="21"/>
      <c r="UEP4" s="21"/>
      <c r="UEQ4" s="22"/>
      <c r="UER4" s="21"/>
      <c r="UES4" s="21"/>
      <c r="UET4" s="21"/>
      <c r="UEU4" s="21"/>
      <c r="UEV4" s="21"/>
      <c r="UEW4" s="21"/>
      <c r="UEX4" s="21"/>
      <c r="UEY4" s="22"/>
      <c r="UEZ4" s="21"/>
      <c r="UFA4" s="21"/>
      <c r="UFB4" s="21"/>
      <c r="UFC4" s="21"/>
      <c r="UFD4" s="21"/>
      <c r="UFE4" s="21"/>
      <c r="UFF4" s="21"/>
      <c r="UFG4" s="22"/>
      <c r="UFH4" s="21"/>
      <c r="UFI4" s="21"/>
      <c r="UFJ4" s="21"/>
      <c r="UFK4" s="21"/>
      <c r="UFL4" s="21"/>
      <c r="UFM4" s="21"/>
      <c r="UFN4" s="21"/>
      <c r="UFO4" s="22"/>
      <c r="UFP4" s="21"/>
      <c r="UFQ4" s="21"/>
      <c r="UFR4" s="21"/>
      <c r="UFS4" s="21"/>
      <c r="UFT4" s="21"/>
      <c r="UFU4" s="21"/>
      <c r="UFV4" s="21"/>
      <c r="UFW4" s="22"/>
      <c r="UFX4" s="21"/>
      <c r="UFY4" s="21"/>
      <c r="UFZ4" s="21"/>
      <c r="UGA4" s="21"/>
      <c r="UGB4" s="21"/>
      <c r="UGC4" s="21"/>
      <c r="UGD4" s="21"/>
      <c r="UGE4" s="22"/>
      <c r="UGF4" s="21"/>
      <c r="UGG4" s="21"/>
      <c r="UGH4" s="21"/>
      <c r="UGI4" s="21"/>
      <c r="UGJ4" s="21"/>
      <c r="UGK4" s="21"/>
      <c r="UGL4" s="21"/>
      <c r="UGM4" s="22"/>
      <c r="UGN4" s="21"/>
      <c r="UGO4" s="21"/>
      <c r="UGP4" s="21"/>
      <c r="UGQ4" s="21"/>
      <c r="UGR4" s="21"/>
      <c r="UGS4" s="21"/>
      <c r="UGT4" s="21"/>
      <c r="UGU4" s="22"/>
      <c r="UGV4" s="21"/>
      <c r="UGW4" s="21"/>
      <c r="UGX4" s="21"/>
      <c r="UGY4" s="21"/>
      <c r="UGZ4" s="21"/>
      <c r="UHA4" s="21"/>
      <c r="UHB4" s="21"/>
      <c r="UHC4" s="22"/>
      <c r="UHD4" s="21"/>
      <c r="UHE4" s="21"/>
      <c r="UHF4" s="21"/>
      <c r="UHG4" s="21"/>
      <c r="UHH4" s="21"/>
      <c r="UHI4" s="21"/>
      <c r="UHJ4" s="21"/>
      <c r="UHK4" s="22"/>
      <c r="UHL4" s="21"/>
      <c r="UHM4" s="21"/>
      <c r="UHN4" s="21"/>
      <c r="UHO4" s="21"/>
      <c r="UHP4" s="21"/>
      <c r="UHQ4" s="21"/>
      <c r="UHR4" s="21"/>
      <c r="UHS4" s="22"/>
      <c r="UHT4" s="21"/>
      <c r="UHU4" s="21"/>
      <c r="UHV4" s="21"/>
      <c r="UHW4" s="21"/>
      <c r="UHX4" s="21"/>
      <c r="UHY4" s="21"/>
      <c r="UHZ4" s="21"/>
      <c r="UIA4" s="22"/>
      <c r="UIB4" s="21"/>
      <c r="UIC4" s="21"/>
      <c r="UID4" s="21"/>
      <c r="UIE4" s="21"/>
      <c r="UIF4" s="21"/>
      <c r="UIG4" s="21"/>
      <c r="UIH4" s="21"/>
      <c r="UII4" s="22"/>
      <c r="UIJ4" s="21"/>
      <c r="UIK4" s="21"/>
      <c r="UIL4" s="21"/>
      <c r="UIM4" s="21"/>
      <c r="UIN4" s="21"/>
      <c r="UIO4" s="21"/>
      <c r="UIP4" s="21"/>
      <c r="UIQ4" s="22"/>
      <c r="UIR4" s="21"/>
      <c r="UIS4" s="21"/>
      <c r="UIT4" s="21"/>
      <c r="UIU4" s="21"/>
      <c r="UIV4" s="21"/>
      <c r="UIW4" s="21"/>
      <c r="UIX4" s="21"/>
      <c r="UIY4" s="22"/>
      <c r="UIZ4" s="21"/>
      <c r="UJA4" s="21"/>
      <c r="UJB4" s="21"/>
      <c r="UJC4" s="21"/>
      <c r="UJD4" s="21"/>
      <c r="UJE4" s="21"/>
      <c r="UJF4" s="21"/>
      <c r="UJG4" s="22"/>
      <c r="UJH4" s="21"/>
      <c r="UJI4" s="21"/>
      <c r="UJJ4" s="21"/>
      <c r="UJK4" s="21"/>
      <c r="UJL4" s="21"/>
      <c r="UJM4" s="21"/>
      <c r="UJN4" s="21"/>
      <c r="UJO4" s="22"/>
      <c r="UJP4" s="21"/>
      <c r="UJQ4" s="21"/>
      <c r="UJR4" s="21"/>
      <c r="UJS4" s="21"/>
      <c r="UJT4" s="21"/>
      <c r="UJU4" s="21"/>
      <c r="UJV4" s="21"/>
      <c r="UJW4" s="22"/>
      <c r="UJX4" s="21"/>
      <c r="UJY4" s="21"/>
      <c r="UJZ4" s="21"/>
      <c r="UKA4" s="21"/>
      <c r="UKB4" s="21"/>
      <c r="UKC4" s="21"/>
      <c r="UKD4" s="21"/>
      <c r="UKE4" s="22"/>
      <c r="UKF4" s="21"/>
      <c r="UKG4" s="21"/>
      <c r="UKH4" s="21"/>
      <c r="UKI4" s="21"/>
      <c r="UKJ4" s="21"/>
      <c r="UKK4" s="21"/>
      <c r="UKL4" s="21"/>
      <c r="UKM4" s="22"/>
      <c r="UKN4" s="21"/>
      <c r="UKO4" s="21"/>
      <c r="UKP4" s="21"/>
      <c r="UKQ4" s="21"/>
      <c r="UKR4" s="21"/>
      <c r="UKS4" s="21"/>
      <c r="UKT4" s="21"/>
      <c r="UKU4" s="22"/>
      <c r="UKV4" s="21"/>
      <c r="UKW4" s="21"/>
      <c r="UKX4" s="21"/>
      <c r="UKY4" s="21"/>
      <c r="UKZ4" s="21"/>
      <c r="ULA4" s="21"/>
      <c r="ULB4" s="21"/>
      <c r="ULC4" s="22"/>
      <c r="ULD4" s="21"/>
      <c r="ULE4" s="21"/>
      <c r="ULF4" s="21"/>
      <c r="ULG4" s="21"/>
      <c r="ULH4" s="21"/>
      <c r="ULI4" s="21"/>
      <c r="ULJ4" s="21"/>
      <c r="ULK4" s="22"/>
      <c r="ULL4" s="21"/>
      <c r="ULM4" s="21"/>
      <c r="ULN4" s="21"/>
      <c r="ULO4" s="21"/>
      <c r="ULP4" s="21"/>
      <c r="ULQ4" s="21"/>
      <c r="ULR4" s="21"/>
      <c r="ULS4" s="22"/>
      <c r="ULT4" s="21"/>
      <c r="ULU4" s="21"/>
      <c r="ULV4" s="21"/>
      <c r="ULW4" s="21"/>
      <c r="ULX4" s="21"/>
      <c r="ULY4" s="21"/>
      <c r="ULZ4" s="21"/>
      <c r="UMA4" s="22"/>
      <c r="UMB4" s="21"/>
      <c r="UMC4" s="21"/>
      <c r="UMD4" s="21"/>
      <c r="UME4" s="21"/>
      <c r="UMF4" s="21"/>
      <c r="UMG4" s="21"/>
      <c r="UMH4" s="21"/>
      <c r="UMI4" s="22"/>
      <c r="UMJ4" s="21"/>
      <c r="UMK4" s="21"/>
      <c r="UML4" s="21"/>
      <c r="UMM4" s="21"/>
      <c r="UMN4" s="21"/>
      <c r="UMO4" s="21"/>
      <c r="UMP4" s="21"/>
      <c r="UMQ4" s="22"/>
      <c r="UMR4" s="21"/>
      <c r="UMS4" s="21"/>
      <c r="UMT4" s="21"/>
      <c r="UMU4" s="21"/>
      <c r="UMV4" s="21"/>
      <c r="UMW4" s="21"/>
      <c r="UMX4" s="21"/>
      <c r="UMY4" s="22"/>
      <c r="UMZ4" s="21"/>
      <c r="UNA4" s="21"/>
      <c r="UNB4" s="21"/>
      <c r="UNC4" s="21"/>
      <c r="UND4" s="21"/>
      <c r="UNE4" s="21"/>
      <c r="UNF4" s="21"/>
      <c r="UNG4" s="22"/>
      <c r="UNH4" s="21"/>
      <c r="UNI4" s="21"/>
      <c r="UNJ4" s="21"/>
      <c r="UNK4" s="21"/>
      <c r="UNL4" s="21"/>
      <c r="UNM4" s="21"/>
      <c r="UNN4" s="21"/>
      <c r="UNO4" s="22"/>
      <c r="UNP4" s="21"/>
      <c r="UNQ4" s="21"/>
      <c r="UNR4" s="21"/>
      <c r="UNS4" s="21"/>
      <c r="UNT4" s="21"/>
      <c r="UNU4" s="21"/>
      <c r="UNV4" s="21"/>
      <c r="UNW4" s="22"/>
      <c r="UNX4" s="21"/>
      <c r="UNY4" s="21"/>
      <c r="UNZ4" s="21"/>
      <c r="UOA4" s="21"/>
      <c r="UOB4" s="21"/>
      <c r="UOC4" s="21"/>
      <c r="UOD4" s="21"/>
      <c r="UOE4" s="22"/>
      <c r="UOF4" s="21"/>
      <c r="UOG4" s="21"/>
      <c r="UOH4" s="21"/>
      <c r="UOI4" s="21"/>
      <c r="UOJ4" s="21"/>
      <c r="UOK4" s="21"/>
      <c r="UOL4" s="21"/>
      <c r="UOM4" s="22"/>
      <c r="UON4" s="21"/>
      <c r="UOO4" s="21"/>
      <c r="UOP4" s="21"/>
      <c r="UOQ4" s="21"/>
      <c r="UOR4" s="21"/>
      <c r="UOS4" s="21"/>
      <c r="UOT4" s="21"/>
      <c r="UOU4" s="22"/>
      <c r="UOV4" s="21"/>
      <c r="UOW4" s="21"/>
      <c r="UOX4" s="21"/>
      <c r="UOY4" s="21"/>
      <c r="UOZ4" s="21"/>
      <c r="UPA4" s="21"/>
      <c r="UPB4" s="21"/>
      <c r="UPC4" s="22"/>
      <c r="UPD4" s="21"/>
      <c r="UPE4" s="21"/>
      <c r="UPF4" s="21"/>
      <c r="UPG4" s="21"/>
      <c r="UPH4" s="21"/>
      <c r="UPI4" s="21"/>
      <c r="UPJ4" s="21"/>
      <c r="UPK4" s="22"/>
      <c r="UPL4" s="21"/>
      <c r="UPM4" s="21"/>
      <c r="UPN4" s="21"/>
      <c r="UPO4" s="21"/>
      <c r="UPP4" s="21"/>
      <c r="UPQ4" s="21"/>
      <c r="UPR4" s="21"/>
      <c r="UPS4" s="22"/>
      <c r="UPT4" s="21"/>
      <c r="UPU4" s="21"/>
      <c r="UPV4" s="21"/>
      <c r="UPW4" s="21"/>
      <c r="UPX4" s="21"/>
      <c r="UPY4" s="21"/>
      <c r="UPZ4" s="21"/>
      <c r="UQA4" s="22"/>
      <c r="UQB4" s="21"/>
      <c r="UQC4" s="21"/>
      <c r="UQD4" s="21"/>
      <c r="UQE4" s="21"/>
      <c r="UQF4" s="21"/>
      <c r="UQG4" s="21"/>
      <c r="UQH4" s="21"/>
      <c r="UQI4" s="22"/>
      <c r="UQJ4" s="21"/>
      <c r="UQK4" s="21"/>
      <c r="UQL4" s="21"/>
      <c r="UQM4" s="21"/>
      <c r="UQN4" s="21"/>
      <c r="UQO4" s="21"/>
      <c r="UQP4" s="21"/>
      <c r="UQQ4" s="22"/>
      <c r="UQR4" s="21"/>
      <c r="UQS4" s="21"/>
      <c r="UQT4" s="21"/>
      <c r="UQU4" s="21"/>
      <c r="UQV4" s="21"/>
      <c r="UQW4" s="21"/>
      <c r="UQX4" s="21"/>
      <c r="UQY4" s="22"/>
      <c r="UQZ4" s="21"/>
      <c r="URA4" s="21"/>
      <c r="URB4" s="21"/>
      <c r="URC4" s="21"/>
      <c r="URD4" s="21"/>
      <c r="URE4" s="21"/>
      <c r="URF4" s="21"/>
      <c r="URG4" s="22"/>
      <c r="URH4" s="21"/>
      <c r="URI4" s="21"/>
      <c r="URJ4" s="21"/>
      <c r="URK4" s="21"/>
      <c r="URL4" s="21"/>
      <c r="URM4" s="21"/>
      <c r="URN4" s="21"/>
      <c r="URO4" s="22"/>
      <c r="URP4" s="21"/>
      <c r="URQ4" s="21"/>
      <c r="URR4" s="21"/>
      <c r="URS4" s="21"/>
      <c r="URT4" s="21"/>
      <c r="URU4" s="21"/>
      <c r="URV4" s="21"/>
      <c r="URW4" s="22"/>
      <c r="URX4" s="21"/>
      <c r="URY4" s="21"/>
      <c r="URZ4" s="21"/>
      <c r="USA4" s="21"/>
      <c r="USB4" s="21"/>
      <c r="USC4" s="21"/>
      <c r="USD4" s="21"/>
      <c r="USE4" s="22"/>
      <c r="USF4" s="21"/>
      <c r="USG4" s="21"/>
      <c r="USH4" s="21"/>
      <c r="USI4" s="21"/>
      <c r="USJ4" s="21"/>
      <c r="USK4" s="21"/>
      <c r="USL4" s="21"/>
      <c r="USM4" s="22"/>
      <c r="USN4" s="21"/>
      <c r="USO4" s="21"/>
      <c r="USP4" s="21"/>
      <c r="USQ4" s="21"/>
      <c r="USR4" s="21"/>
      <c r="USS4" s="21"/>
      <c r="UST4" s="21"/>
      <c r="USU4" s="22"/>
      <c r="USV4" s="21"/>
      <c r="USW4" s="21"/>
      <c r="USX4" s="21"/>
      <c r="USY4" s="21"/>
      <c r="USZ4" s="21"/>
      <c r="UTA4" s="21"/>
      <c r="UTB4" s="21"/>
      <c r="UTC4" s="22"/>
      <c r="UTD4" s="21"/>
      <c r="UTE4" s="21"/>
      <c r="UTF4" s="21"/>
      <c r="UTG4" s="21"/>
      <c r="UTH4" s="21"/>
      <c r="UTI4" s="21"/>
      <c r="UTJ4" s="21"/>
      <c r="UTK4" s="22"/>
      <c r="UTL4" s="21"/>
      <c r="UTM4" s="21"/>
      <c r="UTN4" s="21"/>
      <c r="UTO4" s="21"/>
      <c r="UTP4" s="21"/>
      <c r="UTQ4" s="21"/>
      <c r="UTR4" s="21"/>
      <c r="UTS4" s="22"/>
      <c r="UTT4" s="21"/>
      <c r="UTU4" s="21"/>
      <c r="UTV4" s="21"/>
      <c r="UTW4" s="21"/>
      <c r="UTX4" s="21"/>
      <c r="UTY4" s="21"/>
      <c r="UTZ4" s="21"/>
      <c r="UUA4" s="22"/>
      <c r="UUB4" s="21"/>
      <c r="UUC4" s="21"/>
      <c r="UUD4" s="21"/>
      <c r="UUE4" s="21"/>
      <c r="UUF4" s="21"/>
      <c r="UUG4" s="21"/>
      <c r="UUH4" s="21"/>
      <c r="UUI4" s="22"/>
      <c r="UUJ4" s="21"/>
      <c r="UUK4" s="21"/>
      <c r="UUL4" s="21"/>
      <c r="UUM4" s="21"/>
      <c r="UUN4" s="21"/>
      <c r="UUO4" s="21"/>
      <c r="UUP4" s="21"/>
      <c r="UUQ4" s="22"/>
      <c r="UUR4" s="21"/>
      <c r="UUS4" s="21"/>
      <c r="UUT4" s="21"/>
      <c r="UUU4" s="21"/>
      <c r="UUV4" s="21"/>
      <c r="UUW4" s="21"/>
      <c r="UUX4" s="21"/>
      <c r="UUY4" s="22"/>
      <c r="UUZ4" s="21"/>
      <c r="UVA4" s="21"/>
      <c r="UVB4" s="21"/>
      <c r="UVC4" s="21"/>
      <c r="UVD4" s="21"/>
      <c r="UVE4" s="21"/>
      <c r="UVF4" s="21"/>
      <c r="UVG4" s="22"/>
      <c r="UVH4" s="21"/>
      <c r="UVI4" s="21"/>
      <c r="UVJ4" s="21"/>
      <c r="UVK4" s="21"/>
      <c r="UVL4" s="21"/>
      <c r="UVM4" s="21"/>
      <c r="UVN4" s="21"/>
      <c r="UVO4" s="22"/>
      <c r="UVP4" s="21"/>
      <c r="UVQ4" s="21"/>
      <c r="UVR4" s="21"/>
      <c r="UVS4" s="21"/>
      <c r="UVT4" s="21"/>
      <c r="UVU4" s="21"/>
      <c r="UVV4" s="21"/>
      <c r="UVW4" s="22"/>
      <c r="UVX4" s="21"/>
      <c r="UVY4" s="21"/>
      <c r="UVZ4" s="21"/>
      <c r="UWA4" s="21"/>
      <c r="UWB4" s="21"/>
      <c r="UWC4" s="21"/>
      <c r="UWD4" s="21"/>
      <c r="UWE4" s="22"/>
      <c r="UWF4" s="21"/>
      <c r="UWG4" s="21"/>
      <c r="UWH4" s="21"/>
      <c r="UWI4" s="21"/>
      <c r="UWJ4" s="21"/>
      <c r="UWK4" s="21"/>
      <c r="UWL4" s="21"/>
      <c r="UWM4" s="22"/>
      <c r="UWN4" s="21"/>
      <c r="UWO4" s="21"/>
      <c r="UWP4" s="21"/>
      <c r="UWQ4" s="21"/>
      <c r="UWR4" s="21"/>
      <c r="UWS4" s="21"/>
      <c r="UWT4" s="21"/>
      <c r="UWU4" s="22"/>
      <c r="UWV4" s="21"/>
      <c r="UWW4" s="21"/>
      <c r="UWX4" s="21"/>
      <c r="UWY4" s="21"/>
      <c r="UWZ4" s="21"/>
      <c r="UXA4" s="21"/>
      <c r="UXB4" s="21"/>
      <c r="UXC4" s="22"/>
      <c r="UXD4" s="21"/>
      <c r="UXE4" s="21"/>
      <c r="UXF4" s="21"/>
      <c r="UXG4" s="21"/>
      <c r="UXH4" s="21"/>
      <c r="UXI4" s="21"/>
      <c r="UXJ4" s="21"/>
      <c r="UXK4" s="22"/>
      <c r="UXL4" s="21"/>
      <c r="UXM4" s="21"/>
      <c r="UXN4" s="21"/>
      <c r="UXO4" s="21"/>
      <c r="UXP4" s="21"/>
      <c r="UXQ4" s="21"/>
      <c r="UXR4" s="21"/>
      <c r="UXS4" s="22"/>
      <c r="UXT4" s="21"/>
      <c r="UXU4" s="21"/>
      <c r="UXV4" s="21"/>
      <c r="UXW4" s="21"/>
      <c r="UXX4" s="21"/>
      <c r="UXY4" s="21"/>
      <c r="UXZ4" s="21"/>
      <c r="UYA4" s="22"/>
      <c r="UYB4" s="21"/>
      <c r="UYC4" s="21"/>
      <c r="UYD4" s="21"/>
      <c r="UYE4" s="21"/>
      <c r="UYF4" s="21"/>
      <c r="UYG4" s="21"/>
      <c r="UYH4" s="21"/>
      <c r="UYI4" s="22"/>
      <c r="UYJ4" s="21"/>
      <c r="UYK4" s="21"/>
      <c r="UYL4" s="21"/>
      <c r="UYM4" s="21"/>
      <c r="UYN4" s="21"/>
      <c r="UYO4" s="21"/>
      <c r="UYP4" s="21"/>
      <c r="UYQ4" s="22"/>
      <c r="UYR4" s="21"/>
      <c r="UYS4" s="21"/>
      <c r="UYT4" s="21"/>
      <c r="UYU4" s="21"/>
      <c r="UYV4" s="21"/>
      <c r="UYW4" s="21"/>
      <c r="UYX4" s="21"/>
      <c r="UYY4" s="22"/>
      <c r="UYZ4" s="21"/>
      <c r="UZA4" s="21"/>
      <c r="UZB4" s="21"/>
      <c r="UZC4" s="21"/>
      <c r="UZD4" s="21"/>
      <c r="UZE4" s="21"/>
      <c r="UZF4" s="21"/>
      <c r="UZG4" s="22"/>
      <c r="UZH4" s="21"/>
      <c r="UZI4" s="21"/>
      <c r="UZJ4" s="21"/>
      <c r="UZK4" s="21"/>
      <c r="UZL4" s="21"/>
      <c r="UZM4" s="21"/>
      <c r="UZN4" s="21"/>
      <c r="UZO4" s="22"/>
      <c r="UZP4" s="21"/>
      <c r="UZQ4" s="21"/>
      <c r="UZR4" s="21"/>
      <c r="UZS4" s="21"/>
      <c r="UZT4" s="21"/>
      <c r="UZU4" s="21"/>
      <c r="UZV4" s="21"/>
      <c r="UZW4" s="22"/>
      <c r="UZX4" s="21"/>
      <c r="UZY4" s="21"/>
      <c r="UZZ4" s="21"/>
      <c r="VAA4" s="21"/>
      <c r="VAB4" s="21"/>
      <c r="VAC4" s="21"/>
      <c r="VAD4" s="21"/>
      <c r="VAE4" s="22"/>
      <c r="VAF4" s="21"/>
      <c r="VAG4" s="21"/>
      <c r="VAH4" s="21"/>
      <c r="VAI4" s="21"/>
      <c r="VAJ4" s="21"/>
      <c r="VAK4" s="21"/>
      <c r="VAL4" s="21"/>
      <c r="VAM4" s="22"/>
      <c r="VAN4" s="21"/>
      <c r="VAO4" s="21"/>
      <c r="VAP4" s="21"/>
      <c r="VAQ4" s="21"/>
      <c r="VAR4" s="21"/>
      <c r="VAS4" s="21"/>
      <c r="VAT4" s="21"/>
      <c r="VAU4" s="22"/>
      <c r="VAV4" s="21"/>
      <c r="VAW4" s="21"/>
      <c r="VAX4" s="21"/>
      <c r="VAY4" s="21"/>
      <c r="VAZ4" s="21"/>
      <c r="VBA4" s="21"/>
      <c r="VBB4" s="21"/>
      <c r="VBC4" s="22"/>
      <c r="VBD4" s="21"/>
      <c r="VBE4" s="21"/>
      <c r="VBF4" s="21"/>
      <c r="VBG4" s="21"/>
      <c r="VBH4" s="21"/>
      <c r="VBI4" s="21"/>
      <c r="VBJ4" s="21"/>
      <c r="VBK4" s="22"/>
      <c r="VBL4" s="21"/>
      <c r="VBM4" s="21"/>
      <c r="VBN4" s="21"/>
      <c r="VBO4" s="21"/>
      <c r="VBP4" s="21"/>
      <c r="VBQ4" s="21"/>
      <c r="VBR4" s="21"/>
      <c r="VBS4" s="22"/>
      <c r="VBT4" s="21"/>
      <c r="VBU4" s="21"/>
      <c r="VBV4" s="21"/>
      <c r="VBW4" s="21"/>
      <c r="VBX4" s="21"/>
      <c r="VBY4" s="21"/>
      <c r="VBZ4" s="21"/>
      <c r="VCA4" s="22"/>
      <c r="VCB4" s="21"/>
      <c r="VCC4" s="21"/>
      <c r="VCD4" s="21"/>
      <c r="VCE4" s="21"/>
      <c r="VCF4" s="21"/>
      <c r="VCG4" s="21"/>
      <c r="VCH4" s="21"/>
      <c r="VCI4" s="22"/>
      <c r="VCJ4" s="21"/>
      <c r="VCK4" s="21"/>
      <c r="VCL4" s="21"/>
      <c r="VCM4" s="21"/>
      <c r="VCN4" s="21"/>
      <c r="VCO4" s="21"/>
      <c r="VCP4" s="21"/>
      <c r="VCQ4" s="22"/>
      <c r="VCR4" s="21"/>
      <c r="VCS4" s="21"/>
      <c r="VCT4" s="21"/>
      <c r="VCU4" s="21"/>
      <c r="VCV4" s="21"/>
      <c r="VCW4" s="21"/>
      <c r="VCX4" s="21"/>
      <c r="VCY4" s="22"/>
      <c r="VCZ4" s="21"/>
      <c r="VDA4" s="21"/>
      <c r="VDB4" s="21"/>
      <c r="VDC4" s="21"/>
      <c r="VDD4" s="21"/>
      <c r="VDE4" s="21"/>
      <c r="VDF4" s="21"/>
      <c r="VDG4" s="22"/>
      <c r="VDH4" s="21"/>
      <c r="VDI4" s="21"/>
      <c r="VDJ4" s="21"/>
      <c r="VDK4" s="21"/>
      <c r="VDL4" s="21"/>
      <c r="VDM4" s="21"/>
      <c r="VDN4" s="21"/>
      <c r="VDO4" s="22"/>
      <c r="VDP4" s="21"/>
      <c r="VDQ4" s="21"/>
      <c r="VDR4" s="21"/>
      <c r="VDS4" s="21"/>
      <c r="VDT4" s="21"/>
      <c r="VDU4" s="21"/>
      <c r="VDV4" s="21"/>
      <c r="VDW4" s="22"/>
      <c r="VDX4" s="21"/>
      <c r="VDY4" s="21"/>
      <c r="VDZ4" s="21"/>
      <c r="VEA4" s="21"/>
      <c r="VEB4" s="21"/>
      <c r="VEC4" s="21"/>
      <c r="VED4" s="21"/>
      <c r="VEE4" s="22"/>
      <c r="VEF4" s="21"/>
      <c r="VEG4" s="21"/>
      <c r="VEH4" s="21"/>
      <c r="VEI4" s="21"/>
      <c r="VEJ4" s="21"/>
      <c r="VEK4" s="21"/>
      <c r="VEL4" s="21"/>
      <c r="VEM4" s="22"/>
      <c r="VEN4" s="21"/>
      <c r="VEO4" s="21"/>
      <c r="VEP4" s="21"/>
      <c r="VEQ4" s="21"/>
      <c r="VER4" s="21"/>
      <c r="VES4" s="21"/>
      <c r="VET4" s="21"/>
      <c r="VEU4" s="22"/>
      <c r="VEV4" s="21"/>
      <c r="VEW4" s="21"/>
      <c r="VEX4" s="21"/>
      <c r="VEY4" s="21"/>
      <c r="VEZ4" s="21"/>
      <c r="VFA4" s="21"/>
      <c r="VFB4" s="21"/>
      <c r="VFC4" s="22"/>
      <c r="VFD4" s="21"/>
      <c r="VFE4" s="21"/>
      <c r="VFF4" s="21"/>
      <c r="VFG4" s="21"/>
      <c r="VFH4" s="21"/>
      <c r="VFI4" s="21"/>
      <c r="VFJ4" s="21"/>
      <c r="VFK4" s="22"/>
      <c r="VFL4" s="21"/>
      <c r="VFM4" s="21"/>
      <c r="VFN4" s="21"/>
      <c r="VFO4" s="21"/>
      <c r="VFP4" s="21"/>
      <c r="VFQ4" s="21"/>
      <c r="VFR4" s="21"/>
      <c r="VFS4" s="22"/>
      <c r="VFT4" s="21"/>
      <c r="VFU4" s="21"/>
      <c r="VFV4" s="21"/>
      <c r="VFW4" s="21"/>
      <c r="VFX4" s="21"/>
      <c r="VFY4" s="21"/>
      <c r="VFZ4" s="21"/>
      <c r="VGA4" s="22"/>
      <c r="VGB4" s="21"/>
      <c r="VGC4" s="21"/>
      <c r="VGD4" s="21"/>
      <c r="VGE4" s="21"/>
      <c r="VGF4" s="21"/>
      <c r="VGG4" s="21"/>
      <c r="VGH4" s="21"/>
      <c r="VGI4" s="22"/>
      <c r="VGJ4" s="21"/>
      <c r="VGK4" s="21"/>
      <c r="VGL4" s="21"/>
      <c r="VGM4" s="21"/>
      <c r="VGN4" s="21"/>
      <c r="VGO4" s="21"/>
      <c r="VGP4" s="21"/>
      <c r="VGQ4" s="22"/>
      <c r="VGR4" s="21"/>
      <c r="VGS4" s="21"/>
      <c r="VGT4" s="21"/>
      <c r="VGU4" s="21"/>
      <c r="VGV4" s="21"/>
      <c r="VGW4" s="21"/>
      <c r="VGX4" s="21"/>
      <c r="VGY4" s="22"/>
      <c r="VGZ4" s="21"/>
      <c r="VHA4" s="21"/>
      <c r="VHB4" s="21"/>
      <c r="VHC4" s="21"/>
      <c r="VHD4" s="21"/>
      <c r="VHE4" s="21"/>
      <c r="VHF4" s="21"/>
      <c r="VHG4" s="22"/>
      <c r="VHH4" s="21"/>
      <c r="VHI4" s="21"/>
      <c r="VHJ4" s="21"/>
      <c r="VHK4" s="21"/>
      <c r="VHL4" s="21"/>
      <c r="VHM4" s="21"/>
      <c r="VHN4" s="21"/>
      <c r="VHO4" s="22"/>
      <c r="VHP4" s="21"/>
      <c r="VHQ4" s="21"/>
      <c r="VHR4" s="21"/>
      <c r="VHS4" s="21"/>
      <c r="VHT4" s="21"/>
      <c r="VHU4" s="21"/>
      <c r="VHV4" s="21"/>
      <c r="VHW4" s="22"/>
      <c r="VHX4" s="21"/>
      <c r="VHY4" s="21"/>
      <c r="VHZ4" s="21"/>
      <c r="VIA4" s="21"/>
      <c r="VIB4" s="21"/>
      <c r="VIC4" s="21"/>
      <c r="VID4" s="21"/>
      <c r="VIE4" s="22"/>
      <c r="VIF4" s="21"/>
      <c r="VIG4" s="21"/>
      <c r="VIH4" s="21"/>
      <c r="VII4" s="21"/>
      <c r="VIJ4" s="21"/>
      <c r="VIK4" s="21"/>
      <c r="VIL4" s="21"/>
      <c r="VIM4" s="22"/>
      <c r="VIN4" s="21"/>
      <c r="VIO4" s="21"/>
      <c r="VIP4" s="21"/>
      <c r="VIQ4" s="21"/>
      <c r="VIR4" s="21"/>
      <c r="VIS4" s="21"/>
      <c r="VIT4" s="21"/>
      <c r="VIU4" s="22"/>
      <c r="VIV4" s="21"/>
      <c r="VIW4" s="21"/>
      <c r="VIX4" s="21"/>
      <c r="VIY4" s="21"/>
      <c r="VIZ4" s="21"/>
      <c r="VJA4" s="21"/>
      <c r="VJB4" s="21"/>
      <c r="VJC4" s="22"/>
      <c r="VJD4" s="21"/>
      <c r="VJE4" s="21"/>
      <c r="VJF4" s="21"/>
      <c r="VJG4" s="21"/>
      <c r="VJH4" s="21"/>
      <c r="VJI4" s="21"/>
      <c r="VJJ4" s="21"/>
      <c r="VJK4" s="22"/>
      <c r="VJL4" s="21"/>
      <c r="VJM4" s="21"/>
      <c r="VJN4" s="21"/>
      <c r="VJO4" s="21"/>
      <c r="VJP4" s="21"/>
      <c r="VJQ4" s="21"/>
      <c r="VJR4" s="21"/>
      <c r="VJS4" s="22"/>
      <c r="VJT4" s="21"/>
      <c r="VJU4" s="21"/>
      <c r="VJV4" s="21"/>
      <c r="VJW4" s="21"/>
      <c r="VJX4" s="21"/>
      <c r="VJY4" s="21"/>
      <c r="VJZ4" s="21"/>
      <c r="VKA4" s="22"/>
      <c r="VKB4" s="21"/>
      <c r="VKC4" s="21"/>
      <c r="VKD4" s="21"/>
      <c r="VKE4" s="21"/>
      <c r="VKF4" s="21"/>
      <c r="VKG4" s="21"/>
      <c r="VKH4" s="21"/>
      <c r="VKI4" s="22"/>
      <c r="VKJ4" s="21"/>
      <c r="VKK4" s="21"/>
      <c r="VKL4" s="21"/>
      <c r="VKM4" s="21"/>
      <c r="VKN4" s="21"/>
      <c r="VKO4" s="21"/>
      <c r="VKP4" s="21"/>
      <c r="VKQ4" s="22"/>
      <c r="VKR4" s="21"/>
      <c r="VKS4" s="21"/>
      <c r="VKT4" s="21"/>
      <c r="VKU4" s="21"/>
      <c r="VKV4" s="21"/>
      <c r="VKW4" s="21"/>
      <c r="VKX4" s="21"/>
      <c r="VKY4" s="22"/>
      <c r="VKZ4" s="21"/>
      <c r="VLA4" s="21"/>
      <c r="VLB4" s="21"/>
      <c r="VLC4" s="21"/>
      <c r="VLD4" s="21"/>
      <c r="VLE4" s="21"/>
      <c r="VLF4" s="21"/>
      <c r="VLG4" s="22"/>
      <c r="VLH4" s="21"/>
      <c r="VLI4" s="21"/>
      <c r="VLJ4" s="21"/>
      <c r="VLK4" s="21"/>
      <c r="VLL4" s="21"/>
      <c r="VLM4" s="21"/>
      <c r="VLN4" s="21"/>
      <c r="VLO4" s="22"/>
      <c r="VLP4" s="21"/>
      <c r="VLQ4" s="21"/>
      <c r="VLR4" s="21"/>
      <c r="VLS4" s="21"/>
      <c r="VLT4" s="21"/>
      <c r="VLU4" s="21"/>
      <c r="VLV4" s="21"/>
      <c r="VLW4" s="22"/>
      <c r="VLX4" s="21"/>
      <c r="VLY4" s="21"/>
      <c r="VLZ4" s="21"/>
      <c r="VMA4" s="21"/>
      <c r="VMB4" s="21"/>
      <c r="VMC4" s="21"/>
      <c r="VMD4" s="21"/>
      <c r="VME4" s="22"/>
      <c r="VMF4" s="21"/>
      <c r="VMG4" s="21"/>
      <c r="VMH4" s="21"/>
      <c r="VMI4" s="21"/>
      <c r="VMJ4" s="21"/>
      <c r="VMK4" s="21"/>
      <c r="VML4" s="21"/>
      <c r="VMM4" s="22"/>
      <c r="VMN4" s="21"/>
      <c r="VMO4" s="21"/>
      <c r="VMP4" s="21"/>
      <c r="VMQ4" s="21"/>
      <c r="VMR4" s="21"/>
      <c r="VMS4" s="21"/>
      <c r="VMT4" s="21"/>
      <c r="VMU4" s="22"/>
      <c r="VMV4" s="21"/>
      <c r="VMW4" s="21"/>
      <c r="VMX4" s="21"/>
      <c r="VMY4" s="21"/>
      <c r="VMZ4" s="21"/>
      <c r="VNA4" s="21"/>
      <c r="VNB4" s="21"/>
      <c r="VNC4" s="22"/>
      <c r="VND4" s="21"/>
      <c r="VNE4" s="21"/>
      <c r="VNF4" s="21"/>
      <c r="VNG4" s="21"/>
      <c r="VNH4" s="21"/>
      <c r="VNI4" s="21"/>
      <c r="VNJ4" s="21"/>
      <c r="VNK4" s="22"/>
      <c r="VNL4" s="21"/>
      <c r="VNM4" s="21"/>
      <c r="VNN4" s="21"/>
      <c r="VNO4" s="21"/>
      <c r="VNP4" s="21"/>
      <c r="VNQ4" s="21"/>
      <c r="VNR4" s="21"/>
      <c r="VNS4" s="22"/>
      <c r="VNT4" s="21"/>
      <c r="VNU4" s="21"/>
      <c r="VNV4" s="21"/>
      <c r="VNW4" s="21"/>
      <c r="VNX4" s="21"/>
      <c r="VNY4" s="21"/>
      <c r="VNZ4" s="21"/>
      <c r="VOA4" s="22"/>
      <c r="VOB4" s="21"/>
      <c r="VOC4" s="21"/>
      <c r="VOD4" s="21"/>
      <c r="VOE4" s="21"/>
      <c r="VOF4" s="21"/>
      <c r="VOG4" s="21"/>
      <c r="VOH4" s="21"/>
      <c r="VOI4" s="22"/>
      <c r="VOJ4" s="21"/>
      <c r="VOK4" s="21"/>
      <c r="VOL4" s="21"/>
      <c r="VOM4" s="21"/>
      <c r="VON4" s="21"/>
      <c r="VOO4" s="21"/>
      <c r="VOP4" s="21"/>
      <c r="VOQ4" s="22"/>
      <c r="VOR4" s="21"/>
      <c r="VOS4" s="21"/>
      <c r="VOT4" s="21"/>
      <c r="VOU4" s="21"/>
      <c r="VOV4" s="21"/>
      <c r="VOW4" s="21"/>
      <c r="VOX4" s="21"/>
      <c r="VOY4" s="22"/>
      <c r="VOZ4" s="21"/>
      <c r="VPA4" s="21"/>
      <c r="VPB4" s="21"/>
      <c r="VPC4" s="21"/>
      <c r="VPD4" s="21"/>
      <c r="VPE4" s="21"/>
      <c r="VPF4" s="21"/>
      <c r="VPG4" s="22"/>
      <c r="VPH4" s="21"/>
      <c r="VPI4" s="21"/>
      <c r="VPJ4" s="21"/>
      <c r="VPK4" s="21"/>
      <c r="VPL4" s="21"/>
      <c r="VPM4" s="21"/>
      <c r="VPN4" s="21"/>
      <c r="VPO4" s="22"/>
      <c r="VPP4" s="21"/>
      <c r="VPQ4" s="21"/>
      <c r="VPR4" s="21"/>
      <c r="VPS4" s="21"/>
      <c r="VPT4" s="21"/>
      <c r="VPU4" s="21"/>
      <c r="VPV4" s="21"/>
      <c r="VPW4" s="22"/>
      <c r="VPX4" s="21"/>
      <c r="VPY4" s="21"/>
      <c r="VPZ4" s="21"/>
      <c r="VQA4" s="21"/>
      <c r="VQB4" s="21"/>
      <c r="VQC4" s="21"/>
      <c r="VQD4" s="21"/>
      <c r="VQE4" s="22"/>
      <c r="VQF4" s="21"/>
      <c r="VQG4" s="21"/>
      <c r="VQH4" s="21"/>
      <c r="VQI4" s="21"/>
      <c r="VQJ4" s="21"/>
      <c r="VQK4" s="21"/>
      <c r="VQL4" s="21"/>
      <c r="VQM4" s="22"/>
      <c r="VQN4" s="21"/>
      <c r="VQO4" s="21"/>
      <c r="VQP4" s="21"/>
      <c r="VQQ4" s="21"/>
      <c r="VQR4" s="21"/>
      <c r="VQS4" s="21"/>
      <c r="VQT4" s="21"/>
      <c r="VQU4" s="22"/>
      <c r="VQV4" s="21"/>
      <c r="VQW4" s="21"/>
      <c r="VQX4" s="21"/>
      <c r="VQY4" s="21"/>
      <c r="VQZ4" s="21"/>
      <c r="VRA4" s="21"/>
      <c r="VRB4" s="21"/>
      <c r="VRC4" s="22"/>
      <c r="VRD4" s="21"/>
      <c r="VRE4" s="21"/>
      <c r="VRF4" s="21"/>
      <c r="VRG4" s="21"/>
      <c r="VRH4" s="21"/>
      <c r="VRI4" s="21"/>
      <c r="VRJ4" s="21"/>
      <c r="VRK4" s="22"/>
      <c r="VRL4" s="21"/>
      <c r="VRM4" s="21"/>
      <c r="VRN4" s="21"/>
      <c r="VRO4" s="21"/>
      <c r="VRP4" s="21"/>
      <c r="VRQ4" s="21"/>
      <c r="VRR4" s="21"/>
      <c r="VRS4" s="22"/>
      <c r="VRT4" s="21"/>
      <c r="VRU4" s="21"/>
      <c r="VRV4" s="21"/>
      <c r="VRW4" s="21"/>
      <c r="VRX4" s="21"/>
      <c r="VRY4" s="21"/>
      <c r="VRZ4" s="21"/>
      <c r="VSA4" s="22"/>
      <c r="VSB4" s="21"/>
      <c r="VSC4" s="21"/>
      <c r="VSD4" s="21"/>
      <c r="VSE4" s="21"/>
      <c r="VSF4" s="21"/>
      <c r="VSG4" s="21"/>
      <c r="VSH4" s="21"/>
      <c r="VSI4" s="22"/>
      <c r="VSJ4" s="21"/>
      <c r="VSK4" s="21"/>
      <c r="VSL4" s="21"/>
      <c r="VSM4" s="21"/>
      <c r="VSN4" s="21"/>
      <c r="VSO4" s="21"/>
      <c r="VSP4" s="21"/>
      <c r="VSQ4" s="22"/>
      <c r="VSR4" s="21"/>
      <c r="VSS4" s="21"/>
      <c r="VST4" s="21"/>
      <c r="VSU4" s="21"/>
      <c r="VSV4" s="21"/>
      <c r="VSW4" s="21"/>
      <c r="VSX4" s="21"/>
      <c r="VSY4" s="22"/>
      <c r="VSZ4" s="21"/>
      <c r="VTA4" s="21"/>
      <c r="VTB4" s="21"/>
      <c r="VTC4" s="21"/>
      <c r="VTD4" s="21"/>
      <c r="VTE4" s="21"/>
      <c r="VTF4" s="21"/>
      <c r="VTG4" s="22"/>
      <c r="VTH4" s="21"/>
      <c r="VTI4" s="21"/>
      <c r="VTJ4" s="21"/>
      <c r="VTK4" s="21"/>
      <c r="VTL4" s="21"/>
      <c r="VTM4" s="21"/>
      <c r="VTN4" s="21"/>
      <c r="VTO4" s="22"/>
      <c r="VTP4" s="21"/>
      <c r="VTQ4" s="21"/>
      <c r="VTR4" s="21"/>
      <c r="VTS4" s="21"/>
      <c r="VTT4" s="21"/>
      <c r="VTU4" s="21"/>
      <c r="VTV4" s="21"/>
      <c r="VTW4" s="22"/>
      <c r="VTX4" s="21"/>
      <c r="VTY4" s="21"/>
      <c r="VTZ4" s="21"/>
      <c r="VUA4" s="21"/>
      <c r="VUB4" s="21"/>
      <c r="VUC4" s="21"/>
      <c r="VUD4" s="21"/>
      <c r="VUE4" s="22"/>
      <c r="VUF4" s="21"/>
      <c r="VUG4" s="21"/>
      <c r="VUH4" s="21"/>
      <c r="VUI4" s="21"/>
      <c r="VUJ4" s="21"/>
      <c r="VUK4" s="21"/>
      <c r="VUL4" s="21"/>
      <c r="VUM4" s="22"/>
      <c r="VUN4" s="21"/>
      <c r="VUO4" s="21"/>
      <c r="VUP4" s="21"/>
      <c r="VUQ4" s="21"/>
      <c r="VUR4" s="21"/>
      <c r="VUS4" s="21"/>
      <c r="VUT4" s="21"/>
      <c r="VUU4" s="22"/>
      <c r="VUV4" s="21"/>
      <c r="VUW4" s="21"/>
      <c r="VUX4" s="21"/>
      <c r="VUY4" s="21"/>
      <c r="VUZ4" s="21"/>
      <c r="VVA4" s="21"/>
      <c r="VVB4" s="21"/>
      <c r="VVC4" s="22"/>
      <c r="VVD4" s="21"/>
      <c r="VVE4" s="21"/>
      <c r="VVF4" s="21"/>
      <c r="VVG4" s="21"/>
      <c r="VVH4" s="21"/>
      <c r="VVI4" s="21"/>
      <c r="VVJ4" s="21"/>
      <c r="VVK4" s="22"/>
      <c r="VVL4" s="21"/>
      <c r="VVM4" s="21"/>
      <c r="VVN4" s="21"/>
      <c r="VVO4" s="21"/>
      <c r="VVP4" s="21"/>
      <c r="VVQ4" s="21"/>
      <c r="VVR4" s="21"/>
      <c r="VVS4" s="22"/>
      <c r="VVT4" s="21"/>
      <c r="VVU4" s="21"/>
      <c r="VVV4" s="21"/>
      <c r="VVW4" s="21"/>
      <c r="VVX4" s="21"/>
      <c r="VVY4" s="21"/>
      <c r="VVZ4" s="21"/>
      <c r="VWA4" s="22"/>
      <c r="VWB4" s="21"/>
      <c r="VWC4" s="21"/>
      <c r="VWD4" s="21"/>
      <c r="VWE4" s="21"/>
      <c r="VWF4" s="21"/>
      <c r="VWG4" s="21"/>
      <c r="VWH4" s="21"/>
      <c r="VWI4" s="22"/>
      <c r="VWJ4" s="21"/>
      <c r="VWK4" s="21"/>
      <c r="VWL4" s="21"/>
      <c r="VWM4" s="21"/>
      <c r="VWN4" s="21"/>
      <c r="VWO4" s="21"/>
      <c r="VWP4" s="21"/>
      <c r="VWQ4" s="22"/>
      <c r="VWR4" s="21"/>
      <c r="VWS4" s="21"/>
      <c r="VWT4" s="21"/>
      <c r="VWU4" s="21"/>
      <c r="VWV4" s="21"/>
      <c r="VWW4" s="21"/>
      <c r="VWX4" s="21"/>
      <c r="VWY4" s="22"/>
      <c r="VWZ4" s="21"/>
      <c r="VXA4" s="21"/>
      <c r="VXB4" s="21"/>
      <c r="VXC4" s="21"/>
      <c r="VXD4" s="21"/>
      <c r="VXE4" s="21"/>
      <c r="VXF4" s="21"/>
      <c r="VXG4" s="22"/>
      <c r="VXH4" s="21"/>
      <c r="VXI4" s="21"/>
      <c r="VXJ4" s="21"/>
      <c r="VXK4" s="21"/>
      <c r="VXL4" s="21"/>
      <c r="VXM4" s="21"/>
      <c r="VXN4" s="21"/>
      <c r="VXO4" s="22"/>
      <c r="VXP4" s="21"/>
      <c r="VXQ4" s="21"/>
      <c r="VXR4" s="21"/>
      <c r="VXS4" s="21"/>
      <c r="VXT4" s="21"/>
      <c r="VXU4" s="21"/>
      <c r="VXV4" s="21"/>
      <c r="VXW4" s="22"/>
      <c r="VXX4" s="21"/>
      <c r="VXY4" s="21"/>
      <c r="VXZ4" s="21"/>
      <c r="VYA4" s="21"/>
      <c r="VYB4" s="21"/>
      <c r="VYC4" s="21"/>
      <c r="VYD4" s="21"/>
      <c r="VYE4" s="22"/>
      <c r="VYF4" s="21"/>
      <c r="VYG4" s="21"/>
      <c r="VYH4" s="21"/>
      <c r="VYI4" s="21"/>
      <c r="VYJ4" s="21"/>
      <c r="VYK4" s="21"/>
      <c r="VYL4" s="21"/>
      <c r="VYM4" s="22"/>
      <c r="VYN4" s="21"/>
      <c r="VYO4" s="21"/>
      <c r="VYP4" s="21"/>
      <c r="VYQ4" s="21"/>
      <c r="VYR4" s="21"/>
      <c r="VYS4" s="21"/>
      <c r="VYT4" s="21"/>
      <c r="VYU4" s="22"/>
      <c r="VYV4" s="21"/>
      <c r="VYW4" s="21"/>
      <c r="VYX4" s="21"/>
      <c r="VYY4" s="21"/>
      <c r="VYZ4" s="21"/>
      <c r="VZA4" s="21"/>
      <c r="VZB4" s="21"/>
      <c r="VZC4" s="22"/>
      <c r="VZD4" s="21"/>
      <c r="VZE4" s="21"/>
      <c r="VZF4" s="21"/>
      <c r="VZG4" s="21"/>
      <c r="VZH4" s="21"/>
      <c r="VZI4" s="21"/>
      <c r="VZJ4" s="21"/>
      <c r="VZK4" s="22"/>
      <c r="VZL4" s="21"/>
      <c r="VZM4" s="21"/>
      <c r="VZN4" s="21"/>
      <c r="VZO4" s="21"/>
      <c r="VZP4" s="21"/>
      <c r="VZQ4" s="21"/>
      <c r="VZR4" s="21"/>
      <c r="VZS4" s="22"/>
      <c r="VZT4" s="21"/>
      <c r="VZU4" s="21"/>
      <c r="VZV4" s="21"/>
      <c r="VZW4" s="21"/>
      <c r="VZX4" s="21"/>
      <c r="VZY4" s="21"/>
      <c r="VZZ4" s="21"/>
      <c r="WAA4" s="22"/>
      <c r="WAB4" s="21"/>
      <c r="WAC4" s="21"/>
      <c r="WAD4" s="21"/>
      <c r="WAE4" s="21"/>
      <c r="WAF4" s="21"/>
      <c r="WAG4" s="21"/>
      <c r="WAH4" s="21"/>
      <c r="WAI4" s="22"/>
      <c r="WAJ4" s="21"/>
      <c r="WAK4" s="21"/>
      <c r="WAL4" s="21"/>
      <c r="WAM4" s="21"/>
      <c r="WAN4" s="21"/>
      <c r="WAO4" s="21"/>
      <c r="WAP4" s="21"/>
      <c r="WAQ4" s="22"/>
      <c r="WAR4" s="21"/>
      <c r="WAS4" s="21"/>
      <c r="WAT4" s="21"/>
      <c r="WAU4" s="21"/>
      <c r="WAV4" s="21"/>
      <c r="WAW4" s="21"/>
      <c r="WAX4" s="21"/>
      <c r="WAY4" s="22"/>
      <c r="WAZ4" s="21"/>
      <c r="WBA4" s="21"/>
      <c r="WBB4" s="21"/>
      <c r="WBC4" s="21"/>
      <c r="WBD4" s="21"/>
      <c r="WBE4" s="21"/>
      <c r="WBF4" s="21"/>
      <c r="WBG4" s="22"/>
      <c r="WBH4" s="21"/>
      <c r="WBI4" s="21"/>
      <c r="WBJ4" s="21"/>
      <c r="WBK4" s="21"/>
      <c r="WBL4" s="21"/>
      <c r="WBM4" s="21"/>
      <c r="WBN4" s="21"/>
      <c r="WBO4" s="22"/>
      <c r="WBP4" s="21"/>
      <c r="WBQ4" s="21"/>
      <c r="WBR4" s="21"/>
      <c r="WBS4" s="21"/>
      <c r="WBT4" s="21"/>
      <c r="WBU4" s="21"/>
      <c r="WBV4" s="21"/>
      <c r="WBW4" s="22"/>
      <c r="WBX4" s="21"/>
      <c r="WBY4" s="21"/>
      <c r="WBZ4" s="21"/>
      <c r="WCA4" s="21"/>
      <c r="WCB4" s="21"/>
      <c r="WCC4" s="21"/>
      <c r="WCD4" s="21"/>
      <c r="WCE4" s="22"/>
      <c r="WCF4" s="21"/>
      <c r="WCG4" s="21"/>
      <c r="WCH4" s="21"/>
      <c r="WCI4" s="21"/>
      <c r="WCJ4" s="21"/>
      <c r="WCK4" s="21"/>
      <c r="WCL4" s="21"/>
      <c r="WCM4" s="22"/>
      <c r="WCN4" s="21"/>
      <c r="WCO4" s="21"/>
      <c r="WCP4" s="21"/>
      <c r="WCQ4" s="21"/>
      <c r="WCR4" s="21"/>
      <c r="WCS4" s="21"/>
      <c r="WCT4" s="21"/>
      <c r="WCU4" s="22"/>
      <c r="WCV4" s="21"/>
      <c r="WCW4" s="21"/>
      <c r="WCX4" s="21"/>
      <c r="WCY4" s="21"/>
      <c r="WCZ4" s="21"/>
      <c r="WDA4" s="21"/>
      <c r="WDB4" s="21"/>
      <c r="WDC4" s="22"/>
      <c r="WDD4" s="21"/>
      <c r="WDE4" s="21"/>
      <c r="WDF4" s="21"/>
      <c r="WDG4" s="21"/>
      <c r="WDH4" s="21"/>
      <c r="WDI4" s="21"/>
      <c r="WDJ4" s="21"/>
      <c r="WDK4" s="22"/>
      <c r="WDL4" s="21"/>
      <c r="WDM4" s="21"/>
      <c r="WDN4" s="21"/>
      <c r="WDO4" s="21"/>
      <c r="WDP4" s="21"/>
      <c r="WDQ4" s="21"/>
      <c r="WDR4" s="21"/>
      <c r="WDS4" s="22"/>
      <c r="WDT4" s="21"/>
      <c r="WDU4" s="21"/>
      <c r="WDV4" s="21"/>
      <c r="WDW4" s="21"/>
      <c r="WDX4" s="21"/>
      <c r="WDY4" s="21"/>
      <c r="WDZ4" s="21"/>
      <c r="WEA4" s="22"/>
      <c r="WEB4" s="21"/>
      <c r="WEC4" s="21"/>
      <c r="WED4" s="21"/>
      <c r="WEE4" s="21"/>
      <c r="WEF4" s="21"/>
      <c r="WEG4" s="21"/>
      <c r="WEH4" s="21"/>
      <c r="WEI4" s="22"/>
      <c r="WEJ4" s="21"/>
      <c r="WEK4" s="21"/>
      <c r="WEL4" s="21"/>
      <c r="WEM4" s="21"/>
      <c r="WEN4" s="21"/>
      <c r="WEO4" s="21"/>
      <c r="WEP4" s="21"/>
      <c r="WEQ4" s="22"/>
      <c r="WER4" s="21"/>
      <c r="WES4" s="21"/>
      <c r="WET4" s="21"/>
      <c r="WEU4" s="21"/>
      <c r="WEV4" s="21"/>
      <c r="WEW4" s="21"/>
      <c r="WEX4" s="21"/>
      <c r="WEY4" s="22"/>
      <c r="WEZ4" s="21"/>
      <c r="WFA4" s="21"/>
      <c r="WFB4" s="21"/>
      <c r="WFC4" s="21"/>
      <c r="WFD4" s="21"/>
      <c r="WFE4" s="21"/>
      <c r="WFF4" s="21"/>
      <c r="WFG4" s="22"/>
      <c r="WFH4" s="21"/>
      <c r="WFI4" s="21"/>
      <c r="WFJ4" s="21"/>
      <c r="WFK4" s="21"/>
      <c r="WFL4" s="21"/>
      <c r="WFM4" s="21"/>
      <c r="WFN4" s="21"/>
      <c r="WFO4" s="22"/>
      <c r="WFP4" s="21"/>
      <c r="WFQ4" s="21"/>
      <c r="WFR4" s="21"/>
      <c r="WFS4" s="21"/>
      <c r="WFT4" s="21"/>
      <c r="WFU4" s="21"/>
      <c r="WFV4" s="21"/>
      <c r="WFW4" s="22"/>
      <c r="WFX4" s="21"/>
      <c r="WFY4" s="21"/>
      <c r="WFZ4" s="21"/>
      <c r="WGA4" s="21"/>
      <c r="WGB4" s="21"/>
      <c r="WGC4" s="21"/>
      <c r="WGD4" s="21"/>
      <c r="WGE4" s="22"/>
      <c r="WGF4" s="21"/>
      <c r="WGG4" s="21"/>
      <c r="WGH4" s="21"/>
      <c r="WGI4" s="21"/>
      <c r="WGJ4" s="21"/>
      <c r="WGK4" s="21"/>
      <c r="WGL4" s="21"/>
      <c r="WGM4" s="22"/>
      <c r="WGN4" s="21"/>
      <c r="WGO4" s="21"/>
      <c r="WGP4" s="21"/>
      <c r="WGQ4" s="21"/>
      <c r="WGR4" s="21"/>
      <c r="WGS4" s="21"/>
      <c r="WGT4" s="21"/>
      <c r="WGU4" s="22"/>
      <c r="WGV4" s="21"/>
      <c r="WGW4" s="21"/>
      <c r="WGX4" s="21"/>
      <c r="WGY4" s="21"/>
      <c r="WGZ4" s="21"/>
      <c r="WHA4" s="21"/>
      <c r="WHB4" s="21"/>
      <c r="WHC4" s="22"/>
      <c r="WHD4" s="21"/>
      <c r="WHE4" s="21"/>
      <c r="WHF4" s="21"/>
      <c r="WHG4" s="21"/>
      <c r="WHH4" s="21"/>
      <c r="WHI4" s="21"/>
      <c r="WHJ4" s="21"/>
      <c r="WHK4" s="22"/>
      <c r="WHL4" s="21"/>
      <c r="WHM4" s="21"/>
      <c r="WHN4" s="21"/>
      <c r="WHO4" s="21"/>
      <c r="WHP4" s="21"/>
      <c r="WHQ4" s="21"/>
      <c r="WHR4" s="21"/>
      <c r="WHS4" s="22"/>
      <c r="WHT4" s="21"/>
      <c r="WHU4" s="21"/>
      <c r="WHV4" s="21"/>
      <c r="WHW4" s="21"/>
      <c r="WHX4" s="21"/>
      <c r="WHY4" s="21"/>
      <c r="WHZ4" s="21"/>
      <c r="WIA4" s="22"/>
      <c r="WIB4" s="21"/>
      <c r="WIC4" s="21"/>
      <c r="WID4" s="21"/>
      <c r="WIE4" s="21"/>
      <c r="WIF4" s="21"/>
      <c r="WIG4" s="21"/>
      <c r="WIH4" s="21"/>
      <c r="WII4" s="22"/>
      <c r="WIJ4" s="21"/>
      <c r="WIK4" s="21"/>
      <c r="WIL4" s="21"/>
      <c r="WIM4" s="21"/>
      <c r="WIN4" s="21"/>
      <c r="WIO4" s="21"/>
      <c r="WIP4" s="21"/>
      <c r="WIQ4" s="22"/>
      <c r="WIR4" s="21"/>
      <c r="WIS4" s="21"/>
      <c r="WIT4" s="21"/>
      <c r="WIU4" s="21"/>
      <c r="WIV4" s="21"/>
      <c r="WIW4" s="21"/>
      <c r="WIX4" s="21"/>
      <c r="WIY4" s="22"/>
      <c r="WIZ4" s="21"/>
      <c r="WJA4" s="21"/>
      <c r="WJB4" s="21"/>
      <c r="WJC4" s="21"/>
      <c r="WJD4" s="21"/>
      <c r="WJE4" s="21"/>
      <c r="WJF4" s="21"/>
      <c r="WJG4" s="22"/>
      <c r="WJH4" s="21"/>
      <c r="WJI4" s="21"/>
      <c r="WJJ4" s="21"/>
      <c r="WJK4" s="21"/>
      <c r="WJL4" s="21"/>
      <c r="WJM4" s="21"/>
      <c r="WJN4" s="21"/>
      <c r="WJO4" s="22"/>
      <c r="WJP4" s="21"/>
      <c r="WJQ4" s="21"/>
      <c r="WJR4" s="21"/>
      <c r="WJS4" s="21"/>
      <c r="WJT4" s="21"/>
      <c r="WJU4" s="21"/>
      <c r="WJV4" s="21"/>
      <c r="WJW4" s="22"/>
      <c r="WJX4" s="21"/>
      <c r="WJY4" s="21"/>
      <c r="WJZ4" s="21"/>
      <c r="WKA4" s="21"/>
      <c r="WKB4" s="21"/>
      <c r="WKC4" s="21"/>
      <c r="WKD4" s="21"/>
      <c r="WKE4" s="22"/>
      <c r="WKF4" s="21"/>
      <c r="WKG4" s="21"/>
      <c r="WKH4" s="21"/>
      <c r="WKI4" s="21"/>
      <c r="WKJ4" s="21"/>
      <c r="WKK4" s="21"/>
      <c r="WKL4" s="21"/>
      <c r="WKM4" s="22"/>
      <c r="WKN4" s="21"/>
      <c r="WKO4" s="21"/>
      <c r="WKP4" s="21"/>
      <c r="WKQ4" s="21"/>
      <c r="WKR4" s="21"/>
      <c r="WKS4" s="21"/>
      <c r="WKT4" s="21"/>
      <c r="WKU4" s="22"/>
      <c r="WKV4" s="21"/>
      <c r="WKW4" s="21"/>
      <c r="WKX4" s="21"/>
      <c r="WKY4" s="21"/>
      <c r="WKZ4" s="21"/>
      <c r="WLA4" s="21"/>
      <c r="WLB4" s="21"/>
      <c r="WLC4" s="22"/>
      <c r="WLD4" s="21"/>
      <c r="WLE4" s="21"/>
      <c r="WLF4" s="21"/>
      <c r="WLG4" s="21"/>
      <c r="WLH4" s="21"/>
      <c r="WLI4" s="21"/>
      <c r="WLJ4" s="21"/>
      <c r="WLK4" s="22"/>
      <c r="WLL4" s="21"/>
      <c r="WLM4" s="21"/>
      <c r="WLN4" s="21"/>
      <c r="WLO4" s="21"/>
      <c r="WLP4" s="21"/>
      <c r="WLQ4" s="21"/>
      <c r="WLR4" s="21"/>
      <c r="WLS4" s="22"/>
      <c r="WLT4" s="21"/>
      <c r="WLU4" s="21"/>
      <c r="WLV4" s="21"/>
      <c r="WLW4" s="21"/>
      <c r="WLX4" s="21"/>
      <c r="WLY4" s="21"/>
      <c r="WLZ4" s="21"/>
      <c r="WMA4" s="22"/>
      <c r="WMB4" s="21"/>
      <c r="WMC4" s="21"/>
      <c r="WMD4" s="21"/>
      <c r="WME4" s="21"/>
      <c r="WMF4" s="21"/>
      <c r="WMG4" s="21"/>
      <c r="WMH4" s="21"/>
      <c r="WMI4" s="22"/>
      <c r="WMJ4" s="21"/>
      <c r="WMK4" s="21"/>
      <c r="WML4" s="21"/>
      <c r="WMM4" s="21"/>
      <c r="WMN4" s="21"/>
      <c r="WMO4" s="21"/>
      <c r="WMP4" s="21"/>
      <c r="WMQ4" s="22"/>
      <c r="WMR4" s="21"/>
      <c r="WMS4" s="21"/>
      <c r="WMT4" s="21"/>
      <c r="WMU4" s="21"/>
      <c r="WMV4" s="21"/>
      <c r="WMW4" s="21"/>
      <c r="WMX4" s="21"/>
      <c r="WMY4" s="22"/>
      <c r="WMZ4" s="21"/>
      <c r="WNA4" s="21"/>
      <c r="WNB4" s="21"/>
      <c r="WNC4" s="21"/>
      <c r="WND4" s="21"/>
      <c r="WNE4" s="21"/>
      <c r="WNF4" s="21"/>
      <c r="WNG4" s="22"/>
      <c r="WNH4" s="21"/>
      <c r="WNI4" s="21"/>
      <c r="WNJ4" s="21"/>
      <c r="WNK4" s="21"/>
      <c r="WNL4" s="21"/>
      <c r="WNM4" s="21"/>
      <c r="WNN4" s="21"/>
      <c r="WNO4" s="22"/>
      <c r="WNP4" s="21"/>
      <c r="WNQ4" s="21"/>
      <c r="WNR4" s="21"/>
      <c r="WNS4" s="21"/>
      <c r="WNT4" s="21"/>
      <c r="WNU4" s="21"/>
      <c r="WNV4" s="21"/>
      <c r="WNW4" s="22"/>
      <c r="WNX4" s="21"/>
      <c r="WNY4" s="21"/>
      <c r="WNZ4" s="21"/>
      <c r="WOA4" s="21"/>
      <c r="WOB4" s="21"/>
      <c r="WOC4" s="21"/>
      <c r="WOD4" s="21"/>
      <c r="WOE4" s="22"/>
      <c r="WOF4" s="21"/>
      <c r="WOG4" s="21"/>
      <c r="WOH4" s="21"/>
      <c r="WOI4" s="21"/>
      <c r="WOJ4" s="21"/>
      <c r="WOK4" s="21"/>
      <c r="WOL4" s="21"/>
      <c r="WOM4" s="22"/>
      <c r="WON4" s="21"/>
      <c r="WOO4" s="21"/>
      <c r="WOP4" s="21"/>
      <c r="WOQ4" s="21"/>
      <c r="WOR4" s="21"/>
      <c r="WOS4" s="21"/>
      <c r="WOT4" s="21"/>
      <c r="WOU4" s="22"/>
      <c r="WOV4" s="21"/>
      <c r="WOW4" s="21"/>
      <c r="WOX4" s="21"/>
      <c r="WOY4" s="21"/>
      <c r="WOZ4" s="21"/>
      <c r="WPA4" s="21"/>
      <c r="WPB4" s="21"/>
      <c r="WPC4" s="22"/>
      <c r="WPD4" s="21"/>
      <c r="WPE4" s="21"/>
      <c r="WPF4" s="21"/>
      <c r="WPG4" s="21"/>
      <c r="WPH4" s="21"/>
      <c r="WPI4" s="21"/>
      <c r="WPJ4" s="21"/>
      <c r="WPK4" s="22"/>
      <c r="WPL4" s="21"/>
      <c r="WPM4" s="21"/>
      <c r="WPN4" s="21"/>
      <c r="WPO4" s="21"/>
      <c r="WPP4" s="21"/>
      <c r="WPQ4" s="21"/>
      <c r="WPR4" s="21"/>
      <c r="WPS4" s="22"/>
      <c r="WPT4" s="21"/>
      <c r="WPU4" s="21"/>
      <c r="WPV4" s="21"/>
      <c r="WPW4" s="21"/>
      <c r="WPX4" s="21"/>
      <c r="WPY4" s="21"/>
      <c r="WPZ4" s="21"/>
      <c r="WQA4" s="22"/>
      <c r="WQB4" s="21"/>
      <c r="WQC4" s="21"/>
      <c r="WQD4" s="21"/>
      <c r="WQE4" s="21"/>
      <c r="WQF4" s="21"/>
      <c r="WQG4" s="21"/>
      <c r="WQH4" s="21"/>
      <c r="WQI4" s="22"/>
      <c r="WQJ4" s="21"/>
      <c r="WQK4" s="21"/>
      <c r="WQL4" s="21"/>
      <c r="WQM4" s="21"/>
      <c r="WQN4" s="21"/>
      <c r="WQO4" s="21"/>
      <c r="WQP4" s="21"/>
      <c r="WQQ4" s="22"/>
      <c r="WQR4" s="21"/>
      <c r="WQS4" s="21"/>
      <c r="WQT4" s="21"/>
      <c r="WQU4" s="21"/>
      <c r="WQV4" s="21"/>
      <c r="WQW4" s="21"/>
      <c r="WQX4" s="21"/>
      <c r="WQY4" s="22"/>
      <c r="WQZ4" s="21"/>
      <c r="WRA4" s="21"/>
      <c r="WRB4" s="21"/>
      <c r="WRC4" s="21"/>
      <c r="WRD4" s="21"/>
      <c r="WRE4" s="21"/>
      <c r="WRF4" s="21"/>
      <c r="WRG4" s="22"/>
      <c r="WRH4" s="21"/>
      <c r="WRI4" s="21"/>
      <c r="WRJ4" s="21"/>
      <c r="WRK4" s="21"/>
      <c r="WRL4" s="21"/>
      <c r="WRM4" s="21"/>
      <c r="WRN4" s="21"/>
      <c r="WRO4" s="22"/>
      <c r="WRP4" s="21"/>
      <c r="WRQ4" s="21"/>
      <c r="WRR4" s="21"/>
      <c r="WRS4" s="21"/>
      <c r="WRT4" s="21"/>
      <c r="WRU4" s="21"/>
      <c r="WRV4" s="21"/>
      <c r="WRW4" s="22"/>
      <c r="WRX4" s="21"/>
      <c r="WRY4" s="21"/>
      <c r="WRZ4" s="21"/>
      <c r="WSA4" s="21"/>
      <c r="WSB4" s="21"/>
      <c r="WSC4" s="21"/>
      <c r="WSD4" s="21"/>
      <c r="WSE4" s="22"/>
      <c r="WSF4" s="21"/>
      <c r="WSG4" s="21"/>
      <c r="WSH4" s="21"/>
      <c r="WSI4" s="21"/>
      <c r="WSJ4" s="21"/>
      <c r="WSK4" s="21"/>
      <c r="WSL4" s="21"/>
      <c r="WSM4" s="22"/>
      <c r="WSN4" s="21"/>
      <c r="WSO4" s="21"/>
      <c r="WSP4" s="21"/>
      <c r="WSQ4" s="21"/>
      <c r="WSR4" s="21"/>
      <c r="WSS4" s="21"/>
      <c r="WST4" s="21"/>
      <c r="WSU4" s="22"/>
      <c r="WSV4" s="21"/>
      <c r="WSW4" s="21"/>
      <c r="WSX4" s="21"/>
      <c r="WSY4" s="21"/>
      <c r="WSZ4" s="21"/>
      <c r="WTA4" s="21"/>
      <c r="WTB4" s="21"/>
      <c r="WTC4" s="22"/>
      <c r="WTD4" s="21"/>
      <c r="WTE4" s="21"/>
      <c r="WTF4" s="21"/>
      <c r="WTG4" s="21"/>
      <c r="WTH4" s="21"/>
      <c r="WTI4" s="21"/>
      <c r="WTJ4" s="21"/>
      <c r="WTK4" s="22"/>
      <c r="WTL4" s="21"/>
      <c r="WTM4" s="21"/>
      <c r="WTN4" s="21"/>
      <c r="WTO4" s="21"/>
      <c r="WTP4" s="21"/>
      <c r="WTQ4" s="21"/>
      <c r="WTR4" s="21"/>
      <c r="WTS4" s="22"/>
      <c r="WTT4" s="21"/>
      <c r="WTU4" s="21"/>
      <c r="WTV4" s="21"/>
      <c r="WTW4" s="21"/>
      <c r="WTX4" s="21"/>
      <c r="WTY4" s="21"/>
      <c r="WTZ4" s="21"/>
      <c r="WUA4" s="22"/>
      <c r="WUB4" s="21"/>
      <c r="WUC4" s="21"/>
      <c r="WUD4" s="21"/>
      <c r="WUE4" s="21"/>
      <c r="WUF4" s="21"/>
      <c r="WUG4" s="21"/>
      <c r="WUH4" s="21"/>
      <c r="WUI4" s="22"/>
      <c r="WUJ4" s="21"/>
      <c r="WUK4" s="21"/>
      <c r="WUL4" s="21"/>
      <c r="WUM4" s="21"/>
      <c r="WUN4" s="21"/>
      <c r="WUO4" s="21"/>
      <c r="WUP4" s="21"/>
      <c r="WUQ4" s="22"/>
      <c r="WUR4" s="21"/>
      <c r="WUS4" s="21"/>
      <c r="WUT4" s="21"/>
      <c r="WUU4" s="21"/>
      <c r="WUV4" s="21"/>
      <c r="WUW4" s="21"/>
      <c r="WUX4" s="21"/>
      <c r="WUY4" s="22"/>
      <c r="WUZ4" s="21"/>
      <c r="WVA4" s="21"/>
      <c r="WVB4" s="21"/>
      <c r="WVC4" s="21"/>
      <c r="WVD4" s="21"/>
      <c r="WVE4" s="21"/>
      <c r="WVF4" s="21"/>
      <c r="WVG4" s="22"/>
      <c r="WVH4" s="21"/>
      <c r="WVI4" s="21"/>
      <c r="WVJ4" s="21"/>
      <c r="WVK4" s="21"/>
      <c r="WVL4" s="21"/>
      <c r="WVM4" s="21"/>
      <c r="WVN4" s="21"/>
      <c r="WVO4" s="22"/>
      <c r="WVP4" s="21"/>
      <c r="WVQ4" s="21"/>
      <c r="WVR4" s="21"/>
      <c r="WVS4" s="21"/>
      <c r="WVT4" s="21"/>
      <c r="WVU4" s="21"/>
      <c r="WVV4" s="21"/>
      <c r="WVW4" s="22"/>
      <c r="WVX4" s="21"/>
      <c r="WVY4" s="21"/>
      <c r="WVZ4" s="21"/>
      <c r="WWA4" s="21"/>
      <c r="WWB4" s="21"/>
      <c r="WWC4" s="21"/>
      <c r="WWD4" s="21"/>
      <c r="WWE4" s="22"/>
      <c r="WWF4" s="21"/>
      <c r="WWG4" s="21"/>
      <c r="WWH4" s="21"/>
      <c r="WWI4" s="21"/>
      <c r="WWJ4" s="21"/>
      <c r="WWK4" s="21"/>
      <c r="WWL4" s="21"/>
      <c r="WWM4" s="22"/>
      <c r="WWN4" s="21"/>
      <c r="WWO4" s="21"/>
      <c r="WWP4" s="21"/>
      <c r="WWQ4" s="21"/>
      <c r="WWR4" s="21"/>
      <c r="WWS4" s="21"/>
      <c r="WWT4" s="21"/>
      <c r="WWU4" s="22"/>
      <c r="WWV4" s="21"/>
      <c r="WWW4" s="21"/>
      <c r="WWX4" s="21"/>
      <c r="WWY4" s="21"/>
      <c r="WWZ4" s="21"/>
      <c r="WXA4" s="21"/>
      <c r="WXB4" s="21"/>
      <c r="WXC4" s="22"/>
      <c r="WXD4" s="21"/>
      <c r="WXE4" s="21"/>
      <c r="WXF4" s="21"/>
      <c r="WXG4" s="21"/>
      <c r="WXH4" s="21"/>
      <c r="WXI4" s="21"/>
      <c r="WXJ4" s="21"/>
      <c r="WXK4" s="22"/>
      <c r="WXL4" s="21"/>
      <c r="WXM4" s="21"/>
      <c r="WXN4" s="21"/>
      <c r="WXO4" s="21"/>
      <c r="WXP4" s="21"/>
      <c r="WXQ4" s="21"/>
      <c r="WXR4" s="21"/>
      <c r="WXS4" s="22"/>
      <c r="WXT4" s="21"/>
      <c r="WXU4" s="21"/>
      <c r="WXV4" s="21"/>
      <c r="WXW4" s="21"/>
      <c r="WXX4" s="21"/>
      <c r="WXY4" s="21"/>
      <c r="WXZ4" s="21"/>
      <c r="WYA4" s="22"/>
      <c r="WYB4" s="21"/>
      <c r="WYC4" s="21"/>
      <c r="WYD4" s="21"/>
      <c r="WYE4" s="21"/>
      <c r="WYF4" s="21"/>
      <c r="WYG4" s="21"/>
      <c r="WYH4" s="21"/>
      <c r="WYI4" s="22"/>
      <c r="WYJ4" s="21"/>
      <c r="WYK4" s="21"/>
      <c r="WYL4" s="21"/>
      <c r="WYM4" s="21"/>
      <c r="WYN4" s="21"/>
      <c r="WYO4" s="21"/>
      <c r="WYP4" s="21"/>
      <c r="WYQ4" s="22"/>
      <c r="WYR4" s="21"/>
      <c r="WYS4" s="21"/>
      <c r="WYT4" s="21"/>
      <c r="WYU4" s="21"/>
      <c r="WYV4" s="21"/>
      <c r="WYW4" s="21"/>
      <c r="WYX4" s="21"/>
      <c r="WYY4" s="22"/>
      <c r="WYZ4" s="21"/>
      <c r="WZA4" s="21"/>
      <c r="WZB4" s="21"/>
      <c r="WZC4" s="21"/>
      <c r="WZD4" s="21"/>
      <c r="WZE4" s="21"/>
      <c r="WZF4" s="21"/>
      <c r="WZG4" s="22"/>
      <c r="WZH4" s="21"/>
      <c r="WZI4" s="21"/>
      <c r="WZJ4" s="21"/>
      <c r="WZK4" s="21"/>
      <c r="WZL4" s="21"/>
      <c r="WZM4" s="21"/>
      <c r="WZN4" s="21"/>
      <c r="WZO4" s="22"/>
      <c r="WZP4" s="21"/>
      <c r="WZQ4" s="21"/>
      <c r="WZR4" s="21"/>
      <c r="WZS4" s="21"/>
      <c r="WZT4" s="21"/>
      <c r="WZU4" s="21"/>
      <c r="WZV4" s="21"/>
      <c r="WZW4" s="22"/>
      <c r="WZX4" s="21"/>
      <c r="WZY4" s="21"/>
      <c r="WZZ4" s="21"/>
      <c r="XAA4" s="21"/>
      <c r="XAB4" s="21"/>
      <c r="XAC4" s="21"/>
      <c r="XAD4" s="21"/>
      <c r="XAE4" s="22"/>
      <c r="XAF4" s="21"/>
      <c r="XAG4" s="21"/>
      <c r="XAH4" s="21"/>
      <c r="XAI4" s="21"/>
      <c r="XAJ4" s="21"/>
      <c r="XAK4" s="21"/>
      <c r="XAL4" s="21"/>
      <c r="XAM4" s="22"/>
      <c r="XAN4" s="21"/>
      <c r="XAO4" s="21"/>
      <c r="XAP4" s="21"/>
      <c r="XAQ4" s="21"/>
      <c r="XAR4" s="21"/>
      <c r="XAS4" s="21"/>
      <c r="XAT4" s="21"/>
      <c r="XAU4" s="22"/>
      <c r="XAV4" s="21"/>
      <c r="XAW4" s="21"/>
      <c r="XAX4" s="21"/>
      <c r="XAY4" s="21"/>
      <c r="XAZ4" s="21"/>
      <c r="XBA4" s="21"/>
      <c r="XBB4" s="21"/>
      <c r="XBC4" s="22"/>
      <c r="XBD4" s="21"/>
      <c r="XBE4" s="21"/>
      <c r="XBF4" s="21"/>
      <c r="XBG4" s="21"/>
      <c r="XBH4" s="21"/>
      <c r="XBI4" s="21"/>
      <c r="XBJ4" s="21"/>
      <c r="XBK4" s="22"/>
      <c r="XBL4" s="21"/>
      <c r="XBM4" s="21"/>
      <c r="XBN4" s="21"/>
      <c r="XBO4" s="21"/>
      <c r="XBP4" s="21"/>
      <c r="XBQ4" s="21"/>
      <c r="XBR4" s="21"/>
      <c r="XBS4" s="22"/>
      <c r="XBT4" s="21"/>
      <c r="XBU4" s="21"/>
      <c r="XBV4" s="21"/>
      <c r="XBW4" s="21"/>
      <c r="XBX4" s="21"/>
      <c r="XBY4" s="21"/>
      <c r="XBZ4" s="21"/>
      <c r="XCA4" s="22"/>
      <c r="XCB4" s="21"/>
      <c r="XCC4" s="21"/>
      <c r="XCD4" s="21"/>
      <c r="XCE4" s="21"/>
      <c r="XCF4" s="21"/>
      <c r="XCG4" s="21"/>
      <c r="XCH4" s="21"/>
      <c r="XCI4" s="22"/>
      <c r="XCJ4" s="21"/>
      <c r="XCK4" s="21"/>
      <c r="XCL4" s="21"/>
      <c r="XCM4" s="21"/>
      <c r="XCN4" s="21"/>
      <c r="XCO4" s="21"/>
      <c r="XCP4" s="21"/>
      <c r="XCQ4" s="22"/>
      <c r="XCR4" s="21"/>
      <c r="XCS4" s="21"/>
      <c r="XCT4" s="21"/>
      <c r="XCU4" s="21"/>
      <c r="XCV4" s="21"/>
      <c r="XCW4" s="21"/>
      <c r="XCX4" s="21"/>
      <c r="XCY4" s="22"/>
      <c r="XCZ4" s="21"/>
      <c r="XDA4" s="21"/>
      <c r="XDB4" s="21"/>
      <c r="XDC4" s="21"/>
      <c r="XDD4" s="21"/>
      <c r="XDE4" s="21"/>
      <c r="XDF4" s="21"/>
      <c r="XDG4" s="22"/>
      <c r="XDH4" s="21"/>
      <c r="XDI4" s="21"/>
      <c r="XDJ4" s="21"/>
      <c r="XDK4" s="21"/>
      <c r="XDL4" s="21"/>
      <c r="XDM4" s="21"/>
      <c r="XDN4" s="21"/>
      <c r="XDO4" s="22"/>
      <c r="XDP4" s="21"/>
      <c r="XDQ4" s="21"/>
      <c r="XDR4" s="21"/>
      <c r="XDS4" s="21"/>
      <c r="XDT4" s="21"/>
      <c r="XDU4" s="21"/>
      <c r="XDV4" s="21"/>
      <c r="XDW4" s="22"/>
      <c r="XDX4" s="21"/>
      <c r="XDY4" s="21"/>
      <c r="XDZ4" s="21"/>
      <c r="XEA4" s="21"/>
      <c r="XEB4" s="21"/>
      <c r="XEC4" s="21"/>
      <c r="XED4" s="21"/>
      <c r="XEE4" s="22"/>
      <c r="XEF4" s="21"/>
      <c r="XEG4" s="21"/>
      <c r="XEH4" s="21"/>
      <c r="XEI4" s="21"/>
      <c r="XEJ4" s="21"/>
      <c r="XEK4" s="21"/>
      <c r="XEL4" s="21"/>
      <c r="XEM4" s="22"/>
      <c r="XEN4" s="21"/>
      <c r="XEO4" s="21"/>
      <c r="XEP4" s="21"/>
      <c r="XEQ4" s="21"/>
      <c r="XER4" s="21"/>
      <c r="XES4" s="21"/>
      <c r="XET4" s="21"/>
      <c r="XEU4" s="22"/>
      <c r="XEV4" s="21"/>
      <c r="XEW4" s="21"/>
      <c r="XEX4" s="21"/>
      <c r="XEY4" s="21"/>
      <c r="XEZ4" s="21"/>
      <c r="XFA4" s="21"/>
      <c r="XFB4" s="21"/>
      <c r="XFC4" s="22"/>
      <c r="XFD4" s="21"/>
    </row>
    <row r="5" spans="1:16384" ht="18.75" x14ac:dyDescent="0.3">
      <c r="A5" s="92" t="s">
        <v>966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92"/>
      <c r="DB5" s="92"/>
      <c r="DC5" s="92"/>
      <c r="DD5" s="92"/>
      <c r="DE5" s="92"/>
      <c r="DF5" s="92"/>
      <c r="DG5" s="92"/>
      <c r="DH5" s="92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92"/>
      <c r="ER5" s="92"/>
      <c r="ES5" s="92"/>
      <c r="ET5" s="92"/>
      <c r="EU5" s="92"/>
      <c r="EV5" s="92"/>
      <c r="EW5" s="92"/>
      <c r="EX5" s="92"/>
      <c r="EY5" s="92"/>
      <c r="EZ5" s="92"/>
      <c r="FA5" s="92"/>
      <c r="FB5" s="92"/>
      <c r="FC5" s="92"/>
      <c r="FD5" s="92"/>
      <c r="FE5" s="92"/>
      <c r="FF5" s="92"/>
      <c r="FG5" s="92"/>
      <c r="FH5" s="92"/>
      <c r="FI5" s="92"/>
      <c r="FJ5" s="92"/>
      <c r="FK5" s="92"/>
      <c r="FL5" s="92"/>
      <c r="FM5" s="92"/>
      <c r="FN5" s="92"/>
      <c r="FO5" s="92"/>
      <c r="FP5" s="92"/>
      <c r="FQ5" s="92"/>
      <c r="FR5" s="92"/>
      <c r="FS5" s="92"/>
      <c r="FT5" s="92"/>
      <c r="FU5" s="92"/>
      <c r="FV5" s="92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GY5" s="92"/>
      <c r="GZ5" s="92"/>
      <c r="HA5" s="92"/>
      <c r="HB5" s="92"/>
      <c r="HC5" s="92"/>
      <c r="HD5" s="92"/>
      <c r="HE5" s="92"/>
      <c r="HF5" s="92"/>
      <c r="HG5" s="92"/>
      <c r="HH5" s="92"/>
      <c r="HI5" s="92"/>
      <c r="HJ5" s="92"/>
      <c r="HK5" s="92"/>
      <c r="HL5" s="92"/>
      <c r="HM5" s="92"/>
      <c r="HN5" s="92"/>
      <c r="HO5" s="92"/>
      <c r="HP5" s="92"/>
      <c r="HQ5" s="92"/>
      <c r="HR5" s="92"/>
      <c r="HS5" s="92"/>
      <c r="HT5" s="92"/>
      <c r="HU5" s="92"/>
      <c r="HV5" s="92"/>
      <c r="HW5" s="92"/>
      <c r="HX5" s="92"/>
      <c r="HY5" s="92"/>
      <c r="HZ5" s="92"/>
      <c r="IA5" s="92"/>
      <c r="IB5" s="92"/>
      <c r="IC5" s="92"/>
      <c r="ID5" s="92"/>
      <c r="IE5" s="92"/>
      <c r="IF5" s="92"/>
      <c r="IG5" s="92"/>
      <c r="IH5" s="92"/>
      <c r="II5" s="92"/>
      <c r="IJ5" s="92"/>
      <c r="IK5" s="92"/>
      <c r="IL5" s="92"/>
      <c r="IM5" s="92"/>
      <c r="IN5" s="92"/>
      <c r="IO5" s="92"/>
      <c r="IP5" s="92"/>
      <c r="IQ5" s="92"/>
      <c r="IR5" s="92"/>
      <c r="IS5" s="92"/>
      <c r="IT5" s="92"/>
      <c r="IU5" s="92"/>
      <c r="IV5" s="92"/>
      <c r="IW5" s="92"/>
      <c r="IX5" s="92"/>
      <c r="IY5" s="92"/>
      <c r="IZ5" s="92"/>
      <c r="JA5" s="92"/>
      <c r="JB5" s="92"/>
      <c r="JC5" s="92"/>
      <c r="JD5" s="92"/>
      <c r="JE5" s="92"/>
      <c r="JF5" s="92"/>
      <c r="JG5" s="92"/>
      <c r="JH5" s="92"/>
      <c r="JI5" s="92"/>
      <c r="JJ5" s="92"/>
      <c r="JK5" s="92"/>
      <c r="JL5" s="92"/>
      <c r="JM5" s="92"/>
      <c r="JN5" s="92"/>
      <c r="JO5" s="92"/>
      <c r="JP5" s="92"/>
      <c r="JQ5" s="92"/>
      <c r="JR5" s="92"/>
      <c r="JS5" s="92"/>
      <c r="JT5" s="92"/>
      <c r="JU5" s="92"/>
      <c r="JV5" s="92"/>
      <c r="JW5" s="92"/>
      <c r="JX5" s="92"/>
      <c r="JY5" s="92"/>
      <c r="JZ5" s="92"/>
      <c r="KA5" s="92"/>
      <c r="KB5" s="92"/>
      <c r="KC5" s="92"/>
      <c r="KD5" s="92"/>
      <c r="KE5" s="92"/>
      <c r="KF5" s="92"/>
      <c r="KG5" s="92"/>
      <c r="KH5" s="92"/>
      <c r="KI5" s="92"/>
      <c r="KJ5" s="92"/>
      <c r="KK5" s="92"/>
      <c r="KL5" s="92"/>
      <c r="KM5" s="92"/>
      <c r="KN5" s="92"/>
      <c r="KO5" s="92"/>
      <c r="KP5" s="92"/>
      <c r="KQ5" s="92"/>
      <c r="KR5" s="92"/>
      <c r="KS5" s="92"/>
      <c r="KT5" s="92"/>
      <c r="KU5" s="92"/>
      <c r="KV5" s="92"/>
      <c r="KW5" s="92"/>
      <c r="KX5" s="92"/>
      <c r="KY5" s="92"/>
      <c r="KZ5" s="92"/>
      <c r="LA5" s="92"/>
      <c r="LB5" s="92"/>
      <c r="LC5" s="92"/>
      <c r="LD5" s="92"/>
      <c r="LE5" s="92"/>
      <c r="LF5" s="92"/>
      <c r="LG5" s="92"/>
      <c r="LH5" s="92"/>
      <c r="LI5" s="92"/>
      <c r="LJ5" s="92"/>
      <c r="LK5" s="92"/>
      <c r="LL5" s="92"/>
      <c r="LM5" s="92"/>
      <c r="LN5" s="92"/>
      <c r="LO5" s="92"/>
      <c r="LP5" s="92"/>
      <c r="LQ5" s="92"/>
      <c r="LR5" s="92"/>
      <c r="LS5" s="92"/>
      <c r="LT5" s="92"/>
      <c r="LU5" s="92"/>
      <c r="LV5" s="92"/>
      <c r="LW5" s="92"/>
      <c r="LX5" s="92"/>
      <c r="LY5" s="92"/>
      <c r="LZ5" s="92"/>
      <c r="MA5" s="92"/>
      <c r="MB5" s="92"/>
      <c r="MC5" s="92"/>
      <c r="MD5" s="92"/>
      <c r="ME5" s="92"/>
      <c r="MF5" s="92"/>
      <c r="MG5" s="92"/>
      <c r="MH5" s="92"/>
      <c r="MI5" s="92"/>
      <c r="MJ5" s="92"/>
      <c r="MK5" s="92"/>
      <c r="ML5" s="92"/>
      <c r="MM5" s="92"/>
      <c r="MN5" s="92"/>
      <c r="MO5" s="92"/>
      <c r="MP5" s="92"/>
      <c r="MQ5" s="92"/>
      <c r="MR5" s="92"/>
      <c r="MS5" s="92"/>
      <c r="MT5" s="92"/>
      <c r="MU5" s="92"/>
      <c r="MV5" s="92"/>
      <c r="MW5" s="92"/>
      <c r="MX5" s="92"/>
      <c r="MY5" s="92"/>
      <c r="MZ5" s="92"/>
      <c r="NA5" s="92"/>
      <c r="NB5" s="92"/>
      <c r="NC5" s="92"/>
      <c r="ND5" s="92"/>
      <c r="NE5" s="92"/>
      <c r="NF5" s="92"/>
      <c r="NG5" s="92"/>
      <c r="NH5" s="92"/>
      <c r="NI5" s="92"/>
      <c r="NJ5" s="92"/>
      <c r="NK5" s="92"/>
      <c r="NL5" s="92"/>
      <c r="NM5" s="92"/>
      <c r="NN5" s="92"/>
      <c r="NO5" s="92"/>
      <c r="NP5" s="92"/>
      <c r="NQ5" s="92"/>
      <c r="NR5" s="92"/>
      <c r="NS5" s="92"/>
      <c r="NT5" s="92"/>
      <c r="NU5" s="92"/>
      <c r="NV5" s="92"/>
      <c r="NW5" s="92"/>
      <c r="NX5" s="92"/>
      <c r="NY5" s="92"/>
      <c r="NZ5" s="92"/>
      <c r="OA5" s="92"/>
      <c r="OB5" s="92"/>
      <c r="OC5" s="92"/>
      <c r="OD5" s="92"/>
      <c r="OE5" s="92"/>
      <c r="OF5" s="92"/>
      <c r="OG5" s="92"/>
      <c r="OH5" s="92"/>
      <c r="OI5" s="92"/>
      <c r="OJ5" s="92"/>
      <c r="OK5" s="92"/>
      <c r="OL5" s="92"/>
      <c r="OM5" s="92"/>
      <c r="ON5" s="92"/>
      <c r="OO5" s="92"/>
      <c r="OP5" s="92"/>
      <c r="OQ5" s="92"/>
      <c r="OR5" s="92"/>
      <c r="OS5" s="92"/>
      <c r="OT5" s="92"/>
      <c r="OU5" s="92"/>
      <c r="OV5" s="92"/>
      <c r="OW5" s="92"/>
      <c r="OX5" s="92"/>
      <c r="OY5" s="92"/>
      <c r="OZ5" s="92"/>
      <c r="PA5" s="92"/>
      <c r="PB5" s="92"/>
      <c r="PC5" s="92"/>
      <c r="PD5" s="92"/>
      <c r="PE5" s="92"/>
      <c r="PF5" s="92"/>
      <c r="PG5" s="92"/>
      <c r="PH5" s="92"/>
      <c r="PI5" s="92"/>
      <c r="PJ5" s="92"/>
      <c r="PK5" s="92"/>
      <c r="PL5" s="92"/>
      <c r="PM5" s="92"/>
      <c r="PN5" s="92"/>
      <c r="PO5" s="92"/>
      <c r="PP5" s="92"/>
      <c r="PQ5" s="92"/>
      <c r="PR5" s="92"/>
      <c r="PS5" s="92"/>
      <c r="PT5" s="92"/>
      <c r="PU5" s="92"/>
      <c r="PV5" s="92"/>
      <c r="PW5" s="92"/>
      <c r="PX5" s="92"/>
      <c r="PY5" s="92"/>
      <c r="PZ5" s="92"/>
      <c r="QA5" s="92"/>
      <c r="QB5" s="92"/>
      <c r="QC5" s="92"/>
      <c r="QD5" s="92"/>
      <c r="QE5" s="92"/>
      <c r="QF5" s="92"/>
      <c r="QG5" s="92"/>
      <c r="QH5" s="92"/>
      <c r="QI5" s="92"/>
      <c r="QJ5" s="92"/>
      <c r="QK5" s="92"/>
      <c r="QL5" s="92"/>
      <c r="QM5" s="92"/>
      <c r="QN5" s="92"/>
      <c r="QO5" s="92"/>
      <c r="QP5" s="92"/>
      <c r="QQ5" s="92"/>
      <c r="QR5" s="92"/>
      <c r="QS5" s="92"/>
      <c r="QT5" s="92"/>
      <c r="QU5" s="92"/>
      <c r="QV5" s="92"/>
      <c r="QW5" s="92"/>
      <c r="QX5" s="92"/>
      <c r="QY5" s="92"/>
      <c r="QZ5" s="92"/>
      <c r="RA5" s="92"/>
      <c r="RB5" s="92"/>
      <c r="RC5" s="92"/>
      <c r="RD5" s="92"/>
      <c r="RE5" s="92"/>
      <c r="RF5" s="92"/>
      <c r="RG5" s="92"/>
      <c r="RH5" s="92"/>
      <c r="RI5" s="92"/>
      <c r="RJ5" s="92"/>
      <c r="RK5" s="92"/>
      <c r="RL5" s="92"/>
      <c r="RM5" s="92"/>
      <c r="RN5" s="92"/>
      <c r="RO5" s="92"/>
      <c r="RP5" s="92"/>
      <c r="RQ5" s="92"/>
      <c r="RR5" s="92"/>
      <c r="RS5" s="92"/>
      <c r="RT5" s="92"/>
      <c r="RU5" s="92"/>
      <c r="RV5" s="92"/>
      <c r="RW5" s="92"/>
      <c r="RX5" s="92"/>
      <c r="RY5" s="92"/>
      <c r="RZ5" s="92"/>
      <c r="SA5" s="92"/>
      <c r="SB5" s="92"/>
      <c r="SC5" s="92"/>
      <c r="SD5" s="92"/>
      <c r="SE5" s="92"/>
      <c r="SF5" s="92"/>
      <c r="SG5" s="92"/>
      <c r="SH5" s="92"/>
      <c r="SI5" s="92"/>
      <c r="SJ5" s="92"/>
      <c r="SK5" s="92"/>
      <c r="SL5" s="92"/>
      <c r="SM5" s="92"/>
      <c r="SN5" s="92"/>
      <c r="SO5" s="92"/>
      <c r="SP5" s="92"/>
      <c r="SQ5" s="92"/>
      <c r="SR5" s="92"/>
      <c r="SS5" s="92"/>
      <c r="ST5" s="92"/>
      <c r="SU5" s="92"/>
      <c r="SV5" s="92"/>
      <c r="SW5" s="92"/>
      <c r="SX5" s="92"/>
      <c r="SY5" s="92"/>
      <c r="SZ5" s="92"/>
      <c r="TA5" s="92"/>
      <c r="TB5" s="92"/>
      <c r="TC5" s="92"/>
      <c r="TD5" s="92"/>
      <c r="TE5" s="92"/>
      <c r="TF5" s="92"/>
      <c r="TG5" s="92"/>
      <c r="TH5" s="92"/>
      <c r="TI5" s="92"/>
      <c r="TJ5" s="92"/>
      <c r="TK5" s="92"/>
      <c r="TL5" s="92"/>
      <c r="TM5" s="92"/>
      <c r="TN5" s="92"/>
      <c r="TO5" s="92"/>
      <c r="TP5" s="92"/>
      <c r="TQ5" s="92"/>
      <c r="TR5" s="92"/>
      <c r="TS5" s="92"/>
      <c r="TT5" s="92"/>
      <c r="TU5" s="92"/>
      <c r="TV5" s="92"/>
      <c r="TW5" s="92"/>
      <c r="TX5" s="92"/>
      <c r="TY5" s="92"/>
      <c r="TZ5" s="92"/>
      <c r="UA5" s="92"/>
      <c r="UB5" s="92"/>
      <c r="UC5" s="92"/>
      <c r="UD5" s="92"/>
      <c r="UE5" s="92"/>
      <c r="UF5" s="92"/>
      <c r="UG5" s="92"/>
      <c r="UH5" s="92"/>
      <c r="UI5" s="92"/>
      <c r="UJ5" s="92"/>
      <c r="UK5" s="92"/>
      <c r="UL5" s="92"/>
      <c r="UM5" s="92"/>
      <c r="UN5" s="92"/>
      <c r="UO5" s="92"/>
      <c r="UP5" s="92"/>
      <c r="UQ5" s="92"/>
      <c r="UR5" s="92"/>
      <c r="US5" s="92"/>
      <c r="UT5" s="92"/>
      <c r="UU5" s="92"/>
      <c r="UV5" s="92"/>
      <c r="UW5" s="92"/>
      <c r="UX5" s="92"/>
      <c r="UY5" s="92"/>
      <c r="UZ5" s="92"/>
      <c r="VA5" s="92"/>
      <c r="VB5" s="92"/>
      <c r="VC5" s="92"/>
      <c r="VD5" s="92"/>
      <c r="VE5" s="92"/>
      <c r="VF5" s="92"/>
      <c r="VG5" s="92"/>
      <c r="VH5" s="92"/>
      <c r="VI5" s="92"/>
      <c r="VJ5" s="92"/>
      <c r="VK5" s="92"/>
      <c r="VL5" s="92"/>
      <c r="VM5" s="92"/>
      <c r="VN5" s="92"/>
      <c r="VO5" s="92"/>
      <c r="VP5" s="92"/>
      <c r="VQ5" s="92"/>
      <c r="VR5" s="92"/>
      <c r="VS5" s="92"/>
      <c r="VT5" s="92"/>
      <c r="VU5" s="92"/>
      <c r="VV5" s="92"/>
      <c r="VW5" s="92"/>
      <c r="VX5" s="92"/>
      <c r="VY5" s="92"/>
      <c r="VZ5" s="92"/>
      <c r="WA5" s="92"/>
      <c r="WB5" s="92"/>
      <c r="WC5" s="92"/>
      <c r="WD5" s="92"/>
      <c r="WE5" s="92"/>
      <c r="WF5" s="92"/>
      <c r="WG5" s="92"/>
      <c r="WH5" s="92"/>
      <c r="WI5" s="92"/>
      <c r="WJ5" s="92"/>
      <c r="WK5" s="92"/>
      <c r="WL5" s="92"/>
      <c r="WM5" s="92"/>
      <c r="WN5" s="92"/>
      <c r="WO5" s="92"/>
      <c r="WP5" s="92"/>
      <c r="WQ5" s="92"/>
      <c r="WR5" s="92"/>
      <c r="WS5" s="92"/>
      <c r="WT5" s="92"/>
      <c r="WU5" s="92"/>
      <c r="WV5" s="92"/>
      <c r="WW5" s="92"/>
      <c r="WX5" s="92"/>
      <c r="WY5" s="92"/>
      <c r="WZ5" s="92"/>
      <c r="XA5" s="92"/>
      <c r="XB5" s="92"/>
      <c r="XC5" s="92"/>
      <c r="XD5" s="92"/>
      <c r="XE5" s="92"/>
      <c r="XF5" s="92"/>
      <c r="XG5" s="92"/>
      <c r="XH5" s="92"/>
      <c r="XI5" s="92"/>
      <c r="XJ5" s="92"/>
      <c r="XK5" s="92"/>
      <c r="XL5" s="92"/>
      <c r="XM5" s="92"/>
      <c r="XN5" s="92"/>
      <c r="XO5" s="92"/>
      <c r="XP5" s="92"/>
      <c r="XQ5" s="92"/>
      <c r="XR5" s="92"/>
      <c r="XS5" s="92"/>
      <c r="XT5" s="92"/>
      <c r="XU5" s="92"/>
      <c r="XV5" s="92"/>
      <c r="XW5" s="92"/>
      <c r="XX5" s="92"/>
      <c r="XY5" s="92"/>
      <c r="XZ5" s="92"/>
      <c r="YA5" s="92"/>
      <c r="YB5" s="92"/>
      <c r="YC5" s="92"/>
      <c r="YD5" s="92"/>
      <c r="YE5" s="92"/>
      <c r="YF5" s="92"/>
      <c r="YG5" s="92"/>
      <c r="YH5" s="92"/>
      <c r="YI5" s="92"/>
      <c r="YJ5" s="92"/>
      <c r="YK5" s="92"/>
      <c r="YL5" s="92"/>
      <c r="YM5" s="92"/>
      <c r="YN5" s="92"/>
      <c r="YO5" s="92"/>
      <c r="YP5" s="92"/>
      <c r="YQ5" s="92"/>
      <c r="YR5" s="92"/>
      <c r="YS5" s="92"/>
      <c r="YT5" s="92"/>
      <c r="YU5" s="92"/>
      <c r="YV5" s="92"/>
      <c r="YW5" s="92"/>
      <c r="YX5" s="92"/>
      <c r="YY5" s="92"/>
      <c r="YZ5" s="92"/>
      <c r="ZA5" s="92"/>
      <c r="ZB5" s="92"/>
      <c r="ZC5" s="92"/>
      <c r="ZD5" s="92"/>
      <c r="ZE5" s="92"/>
      <c r="ZF5" s="92"/>
      <c r="ZG5" s="92"/>
      <c r="ZH5" s="92"/>
      <c r="ZI5" s="92"/>
      <c r="ZJ5" s="92"/>
      <c r="ZK5" s="92"/>
      <c r="ZL5" s="92"/>
      <c r="ZM5" s="92"/>
      <c r="ZN5" s="92"/>
      <c r="ZO5" s="92"/>
      <c r="ZP5" s="92"/>
      <c r="ZQ5" s="92"/>
      <c r="ZR5" s="92"/>
      <c r="ZS5" s="92"/>
      <c r="ZT5" s="92"/>
      <c r="ZU5" s="92"/>
      <c r="ZV5" s="92"/>
      <c r="ZW5" s="92"/>
      <c r="ZX5" s="92"/>
      <c r="ZY5" s="92"/>
      <c r="ZZ5" s="92"/>
      <c r="AAA5" s="92"/>
      <c r="AAB5" s="92"/>
      <c r="AAC5" s="92"/>
      <c r="AAD5" s="92"/>
      <c r="AAE5" s="92"/>
      <c r="AAF5" s="92"/>
      <c r="AAG5" s="92"/>
      <c r="AAH5" s="92"/>
      <c r="AAI5" s="92"/>
      <c r="AAJ5" s="92"/>
      <c r="AAK5" s="92"/>
      <c r="AAL5" s="92"/>
      <c r="AAM5" s="92"/>
      <c r="AAN5" s="92"/>
      <c r="AAO5" s="92"/>
      <c r="AAP5" s="92"/>
      <c r="AAQ5" s="92"/>
      <c r="AAR5" s="92"/>
      <c r="AAS5" s="92"/>
      <c r="AAT5" s="92"/>
      <c r="AAU5" s="92"/>
      <c r="AAV5" s="92"/>
      <c r="AAW5" s="92"/>
      <c r="AAX5" s="92"/>
      <c r="AAY5" s="92"/>
      <c r="AAZ5" s="92"/>
      <c r="ABA5" s="92"/>
      <c r="ABB5" s="92"/>
      <c r="ABC5" s="92"/>
      <c r="ABD5" s="92"/>
      <c r="ABE5" s="92"/>
      <c r="ABF5" s="92"/>
      <c r="ABG5" s="92"/>
      <c r="ABH5" s="92"/>
      <c r="ABI5" s="92"/>
      <c r="ABJ5" s="92"/>
      <c r="ABK5" s="92"/>
      <c r="ABL5" s="92"/>
      <c r="ABM5" s="92"/>
      <c r="ABN5" s="92"/>
      <c r="ABO5" s="92"/>
      <c r="ABP5" s="92"/>
      <c r="ABQ5" s="92"/>
      <c r="ABR5" s="92"/>
      <c r="ABS5" s="92"/>
      <c r="ABT5" s="92"/>
      <c r="ABU5" s="92"/>
      <c r="ABV5" s="92"/>
      <c r="ABW5" s="92"/>
      <c r="ABX5" s="92"/>
      <c r="ABY5" s="92"/>
      <c r="ABZ5" s="92"/>
      <c r="ACA5" s="92"/>
      <c r="ACB5" s="92"/>
      <c r="ACC5" s="92"/>
      <c r="ACD5" s="92"/>
      <c r="ACE5" s="92"/>
      <c r="ACF5" s="92"/>
      <c r="ACG5" s="92"/>
      <c r="ACH5" s="92"/>
      <c r="ACI5" s="92"/>
      <c r="ACJ5" s="92"/>
      <c r="ACK5" s="92"/>
      <c r="ACL5" s="92"/>
      <c r="ACM5" s="92"/>
      <c r="ACN5" s="92"/>
      <c r="ACO5" s="92"/>
      <c r="ACP5" s="92"/>
      <c r="ACQ5" s="92"/>
      <c r="ACR5" s="92"/>
      <c r="ACS5" s="92"/>
      <c r="ACT5" s="92"/>
      <c r="ACU5" s="92"/>
      <c r="ACV5" s="92"/>
      <c r="ACW5" s="92"/>
      <c r="ACX5" s="92"/>
      <c r="ACY5" s="92"/>
      <c r="ACZ5" s="92"/>
      <c r="ADA5" s="92"/>
      <c r="ADB5" s="92"/>
      <c r="ADC5" s="92"/>
      <c r="ADD5" s="92"/>
      <c r="ADE5" s="92"/>
      <c r="ADF5" s="92"/>
      <c r="ADG5" s="92"/>
      <c r="ADH5" s="92"/>
      <c r="ADI5" s="92"/>
      <c r="ADJ5" s="92"/>
      <c r="ADK5" s="92"/>
      <c r="ADL5" s="92"/>
      <c r="ADM5" s="92"/>
      <c r="ADN5" s="92"/>
      <c r="ADO5" s="92"/>
      <c r="ADP5" s="92"/>
      <c r="ADQ5" s="92"/>
      <c r="ADR5" s="92"/>
      <c r="ADS5" s="92"/>
      <c r="ADT5" s="92"/>
      <c r="ADU5" s="92"/>
      <c r="ADV5" s="92"/>
      <c r="ADW5" s="92"/>
      <c r="ADX5" s="92"/>
      <c r="ADY5" s="92"/>
      <c r="ADZ5" s="92"/>
      <c r="AEA5" s="92"/>
      <c r="AEB5" s="92"/>
      <c r="AEC5" s="92"/>
      <c r="AED5" s="92"/>
      <c r="AEE5" s="92"/>
      <c r="AEF5" s="92"/>
      <c r="AEG5" s="92"/>
      <c r="AEH5" s="92"/>
      <c r="AEI5" s="92"/>
      <c r="AEJ5" s="92"/>
      <c r="AEK5" s="92"/>
      <c r="AEL5" s="92"/>
      <c r="AEM5" s="92"/>
      <c r="AEN5" s="92"/>
      <c r="AEO5" s="92"/>
      <c r="AEP5" s="92"/>
      <c r="AEQ5" s="92"/>
      <c r="AER5" s="92"/>
      <c r="AES5" s="92"/>
      <c r="AET5" s="92"/>
      <c r="AEU5" s="92"/>
      <c r="AEV5" s="92"/>
      <c r="AEW5" s="92"/>
      <c r="AEX5" s="92"/>
      <c r="AEY5" s="92"/>
      <c r="AEZ5" s="92"/>
      <c r="AFA5" s="92"/>
      <c r="AFB5" s="92"/>
      <c r="AFC5" s="92"/>
      <c r="AFD5" s="92"/>
      <c r="AFE5" s="92"/>
      <c r="AFF5" s="92"/>
      <c r="AFG5" s="92"/>
      <c r="AFH5" s="92"/>
      <c r="AFI5" s="92"/>
      <c r="AFJ5" s="92"/>
      <c r="AFK5" s="92"/>
      <c r="AFL5" s="92"/>
      <c r="AFM5" s="92"/>
      <c r="AFN5" s="92"/>
      <c r="AFO5" s="92"/>
      <c r="AFP5" s="92"/>
      <c r="AFQ5" s="92"/>
      <c r="AFR5" s="92"/>
      <c r="AFS5" s="92"/>
      <c r="AFT5" s="92"/>
      <c r="AFU5" s="92"/>
      <c r="AFV5" s="92"/>
      <c r="AFW5" s="92"/>
      <c r="AFX5" s="92"/>
      <c r="AFY5" s="92"/>
      <c r="AFZ5" s="92"/>
      <c r="AGA5" s="92"/>
      <c r="AGB5" s="92"/>
      <c r="AGC5" s="92"/>
      <c r="AGD5" s="92"/>
      <c r="AGE5" s="92"/>
      <c r="AGF5" s="92"/>
      <c r="AGG5" s="92"/>
      <c r="AGH5" s="92"/>
      <c r="AGI5" s="92"/>
      <c r="AGJ5" s="92"/>
      <c r="AGK5" s="92"/>
      <c r="AGL5" s="92"/>
      <c r="AGM5" s="92"/>
      <c r="AGN5" s="92"/>
      <c r="AGO5" s="92"/>
      <c r="AGP5" s="92"/>
      <c r="AGQ5" s="92"/>
      <c r="AGR5" s="92"/>
      <c r="AGS5" s="92"/>
      <c r="AGT5" s="92"/>
      <c r="AGU5" s="92"/>
      <c r="AGV5" s="92"/>
      <c r="AGW5" s="92"/>
      <c r="AGX5" s="92"/>
      <c r="AGY5" s="92"/>
      <c r="AGZ5" s="92"/>
      <c r="AHA5" s="92"/>
      <c r="AHB5" s="92"/>
      <c r="AHC5" s="92"/>
      <c r="AHD5" s="92"/>
      <c r="AHE5" s="92"/>
      <c r="AHF5" s="92"/>
      <c r="AHG5" s="92"/>
      <c r="AHH5" s="92"/>
      <c r="AHI5" s="92"/>
      <c r="AHJ5" s="92"/>
      <c r="AHK5" s="92"/>
      <c r="AHL5" s="92"/>
      <c r="AHM5" s="92"/>
      <c r="AHN5" s="92"/>
      <c r="AHO5" s="92"/>
      <c r="AHP5" s="92"/>
      <c r="AHQ5" s="92"/>
      <c r="AHR5" s="92"/>
      <c r="AHS5" s="92"/>
      <c r="AHT5" s="92"/>
      <c r="AHU5" s="92"/>
      <c r="AHV5" s="92"/>
      <c r="AHW5" s="92"/>
      <c r="AHX5" s="92"/>
      <c r="AHY5" s="92"/>
      <c r="AHZ5" s="92"/>
      <c r="AIA5" s="92"/>
      <c r="AIB5" s="92"/>
      <c r="AIC5" s="92"/>
      <c r="AID5" s="92"/>
      <c r="AIE5" s="92"/>
      <c r="AIF5" s="92"/>
      <c r="AIG5" s="92"/>
      <c r="AIH5" s="92"/>
      <c r="AII5" s="92"/>
      <c r="AIJ5" s="92"/>
      <c r="AIK5" s="92"/>
      <c r="AIL5" s="92"/>
      <c r="AIM5" s="92"/>
      <c r="AIN5" s="92"/>
      <c r="AIO5" s="92"/>
      <c r="AIP5" s="92"/>
      <c r="AIQ5" s="92"/>
      <c r="AIR5" s="92"/>
      <c r="AIS5" s="92"/>
      <c r="AIT5" s="92"/>
      <c r="AIU5" s="92"/>
      <c r="AIV5" s="92"/>
      <c r="AIW5" s="92"/>
      <c r="AIX5" s="92"/>
      <c r="AIY5" s="92"/>
      <c r="AIZ5" s="92"/>
      <c r="AJA5" s="92"/>
      <c r="AJB5" s="92"/>
      <c r="AJC5" s="92"/>
      <c r="AJD5" s="92"/>
      <c r="AJE5" s="92"/>
      <c r="AJF5" s="92"/>
      <c r="AJG5" s="92"/>
      <c r="AJH5" s="92"/>
      <c r="AJI5" s="92"/>
      <c r="AJJ5" s="92"/>
      <c r="AJK5" s="92"/>
      <c r="AJL5" s="92"/>
      <c r="AJM5" s="92"/>
      <c r="AJN5" s="92"/>
      <c r="AJO5" s="92"/>
      <c r="AJP5" s="92"/>
      <c r="AJQ5" s="92"/>
      <c r="AJR5" s="92"/>
      <c r="AJS5" s="92"/>
      <c r="AJT5" s="92"/>
      <c r="AJU5" s="92"/>
      <c r="AJV5" s="92"/>
      <c r="AJW5" s="92"/>
      <c r="AJX5" s="92"/>
      <c r="AJY5" s="92"/>
      <c r="AJZ5" s="92"/>
      <c r="AKA5" s="92"/>
      <c r="AKB5" s="92"/>
      <c r="AKC5" s="92"/>
      <c r="AKD5" s="92"/>
      <c r="AKE5" s="92"/>
      <c r="AKF5" s="92"/>
      <c r="AKG5" s="92"/>
      <c r="AKH5" s="92"/>
      <c r="AKI5" s="92"/>
      <c r="AKJ5" s="92"/>
      <c r="AKK5" s="92"/>
      <c r="AKL5" s="92"/>
      <c r="AKM5" s="92"/>
      <c r="AKN5" s="92"/>
      <c r="AKO5" s="92"/>
      <c r="AKP5" s="92"/>
      <c r="AKQ5" s="92"/>
      <c r="AKR5" s="92"/>
      <c r="AKS5" s="92"/>
      <c r="AKT5" s="92"/>
      <c r="AKU5" s="92"/>
      <c r="AKV5" s="92"/>
      <c r="AKW5" s="92"/>
      <c r="AKX5" s="92"/>
      <c r="AKY5" s="92"/>
      <c r="AKZ5" s="92"/>
      <c r="ALA5" s="92"/>
      <c r="ALB5" s="92"/>
      <c r="ALC5" s="92"/>
      <c r="ALD5" s="92"/>
      <c r="ALE5" s="92"/>
      <c r="ALF5" s="92"/>
      <c r="ALG5" s="92"/>
      <c r="ALH5" s="92"/>
      <c r="ALI5" s="92"/>
      <c r="ALJ5" s="92"/>
      <c r="ALK5" s="92"/>
      <c r="ALL5" s="92"/>
      <c r="ALM5" s="92"/>
      <c r="ALN5" s="92"/>
      <c r="ALO5" s="92"/>
      <c r="ALP5" s="92"/>
      <c r="ALQ5" s="92"/>
      <c r="ALR5" s="92"/>
      <c r="ALS5" s="92"/>
      <c r="ALT5" s="92"/>
      <c r="ALU5" s="92"/>
      <c r="ALV5" s="92"/>
      <c r="ALW5" s="92"/>
      <c r="ALX5" s="92"/>
      <c r="ALY5" s="92"/>
      <c r="ALZ5" s="92"/>
      <c r="AMA5" s="92"/>
      <c r="AMB5" s="92"/>
      <c r="AMC5" s="92"/>
      <c r="AMD5" s="92"/>
      <c r="AME5" s="92"/>
      <c r="AMF5" s="92"/>
      <c r="AMG5" s="92"/>
      <c r="AMH5" s="92"/>
      <c r="AMI5" s="92"/>
      <c r="AMJ5" s="92"/>
      <c r="AMK5" s="92"/>
      <c r="AML5" s="92"/>
      <c r="AMM5" s="92"/>
      <c r="AMN5" s="92"/>
      <c r="AMO5" s="92"/>
      <c r="AMP5" s="92"/>
      <c r="AMQ5" s="92"/>
      <c r="AMR5" s="92"/>
      <c r="AMS5" s="92"/>
      <c r="AMT5" s="92"/>
      <c r="AMU5" s="92"/>
      <c r="AMV5" s="92"/>
      <c r="AMW5" s="92"/>
      <c r="AMX5" s="92"/>
      <c r="AMY5" s="92"/>
      <c r="AMZ5" s="92"/>
      <c r="ANA5" s="92"/>
      <c r="ANB5" s="92"/>
      <c r="ANC5" s="92"/>
      <c r="AND5" s="92"/>
      <c r="ANE5" s="92"/>
      <c r="ANF5" s="92"/>
      <c r="ANG5" s="92"/>
      <c r="ANH5" s="92"/>
      <c r="ANI5" s="92"/>
      <c r="ANJ5" s="92"/>
      <c r="ANK5" s="92"/>
      <c r="ANL5" s="92"/>
      <c r="ANM5" s="92"/>
      <c r="ANN5" s="92"/>
      <c r="ANO5" s="92"/>
      <c r="ANP5" s="92"/>
      <c r="ANQ5" s="92"/>
      <c r="ANR5" s="92"/>
      <c r="ANS5" s="92"/>
      <c r="ANT5" s="92"/>
      <c r="ANU5" s="92"/>
      <c r="ANV5" s="92"/>
      <c r="ANW5" s="92"/>
      <c r="ANX5" s="92"/>
      <c r="ANY5" s="92"/>
      <c r="ANZ5" s="92"/>
      <c r="AOA5" s="92"/>
      <c r="AOB5" s="92"/>
      <c r="AOC5" s="92"/>
      <c r="AOD5" s="92"/>
      <c r="AOE5" s="92"/>
      <c r="AOF5" s="92"/>
      <c r="AOG5" s="92"/>
      <c r="AOH5" s="92"/>
      <c r="AOI5" s="92"/>
      <c r="AOJ5" s="92"/>
      <c r="AOK5" s="92"/>
      <c r="AOL5" s="92"/>
      <c r="AOM5" s="92"/>
      <c r="AON5" s="92"/>
      <c r="AOO5" s="92"/>
      <c r="AOP5" s="92"/>
      <c r="AOQ5" s="92"/>
      <c r="AOR5" s="92"/>
      <c r="AOS5" s="92"/>
      <c r="AOT5" s="92"/>
      <c r="AOU5" s="92"/>
      <c r="AOV5" s="92"/>
      <c r="AOW5" s="92"/>
      <c r="AOX5" s="92"/>
      <c r="AOY5" s="92"/>
      <c r="AOZ5" s="92"/>
      <c r="APA5" s="92"/>
      <c r="APB5" s="92"/>
      <c r="APC5" s="92"/>
      <c r="APD5" s="92"/>
      <c r="APE5" s="92"/>
      <c r="APF5" s="92"/>
      <c r="APG5" s="92"/>
      <c r="APH5" s="92"/>
      <c r="API5" s="92"/>
      <c r="APJ5" s="92"/>
      <c r="APK5" s="92"/>
      <c r="APL5" s="92"/>
      <c r="APM5" s="92"/>
      <c r="APN5" s="92"/>
      <c r="APO5" s="92"/>
      <c r="APP5" s="92"/>
      <c r="APQ5" s="92"/>
      <c r="APR5" s="92"/>
      <c r="APS5" s="92"/>
      <c r="APT5" s="92"/>
      <c r="APU5" s="92"/>
      <c r="APV5" s="92"/>
      <c r="APW5" s="92"/>
      <c r="APX5" s="92"/>
      <c r="APY5" s="92"/>
      <c r="APZ5" s="92"/>
      <c r="AQA5" s="92"/>
      <c r="AQB5" s="92"/>
      <c r="AQC5" s="92"/>
      <c r="AQD5" s="92"/>
      <c r="AQE5" s="92"/>
      <c r="AQF5" s="92"/>
      <c r="AQG5" s="92"/>
      <c r="AQH5" s="92"/>
      <c r="AQI5" s="92"/>
      <c r="AQJ5" s="92"/>
      <c r="AQK5" s="92"/>
      <c r="AQL5" s="92"/>
      <c r="AQM5" s="92"/>
      <c r="AQN5" s="92"/>
      <c r="AQO5" s="92"/>
      <c r="AQP5" s="92"/>
      <c r="AQQ5" s="92"/>
      <c r="AQR5" s="92"/>
      <c r="AQS5" s="92"/>
      <c r="AQT5" s="92"/>
      <c r="AQU5" s="92"/>
      <c r="AQV5" s="92"/>
      <c r="AQW5" s="92"/>
      <c r="AQX5" s="92"/>
      <c r="AQY5" s="92"/>
      <c r="AQZ5" s="92"/>
      <c r="ARA5" s="92"/>
      <c r="ARB5" s="92"/>
      <c r="ARC5" s="92"/>
      <c r="ARD5" s="92"/>
      <c r="ARE5" s="92"/>
      <c r="ARF5" s="92"/>
      <c r="ARG5" s="92"/>
      <c r="ARH5" s="92"/>
      <c r="ARI5" s="92"/>
      <c r="ARJ5" s="92"/>
      <c r="ARK5" s="92"/>
      <c r="ARL5" s="92"/>
      <c r="ARM5" s="92"/>
      <c r="ARN5" s="92"/>
      <c r="ARO5" s="92"/>
      <c r="ARP5" s="92"/>
      <c r="ARQ5" s="92"/>
      <c r="ARR5" s="92"/>
      <c r="ARS5" s="92"/>
      <c r="ART5" s="92"/>
      <c r="ARU5" s="92"/>
      <c r="ARV5" s="92"/>
      <c r="ARW5" s="92"/>
      <c r="ARX5" s="92"/>
      <c r="ARY5" s="92"/>
      <c r="ARZ5" s="92"/>
      <c r="ASA5" s="92"/>
      <c r="ASB5" s="92"/>
      <c r="ASC5" s="92"/>
      <c r="ASD5" s="92"/>
      <c r="ASE5" s="92"/>
      <c r="ASF5" s="92"/>
      <c r="ASG5" s="92"/>
      <c r="ASH5" s="92"/>
      <c r="ASI5" s="92"/>
      <c r="ASJ5" s="92"/>
      <c r="ASK5" s="92"/>
      <c r="ASL5" s="92"/>
      <c r="ASM5" s="92"/>
      <c r="ASN5" s="92"/>
      <c r="ASO5" s="92"/>
      <c r="ASP5" s="92"/>
      <c r="ASQ5" s="92"/>
      <c r="ASR5" s="92"/>
      <c r="ASS5" s="92"/>
      <c r="AST5" s="92"/>
      <c r="ASU5" s="92"/>
      <c r="ASV5" s="92"/>
      <c r="ASW5" s="92"/>
      <c r="ASX5" s="92"/>
      <c r="ASY5" s="92"/>
      <c r="ASZ5" s="92"/>
      <c r="ATA5" s="92"/>
      <c r="ATB5" s="92"/>
      <c r="ATC5" s="92"/>
      <c r="ATD5" s="92"/>
      <c r="ATE5" s="92"/>
      <c r="ATF5" s="92"/>
      <c r="ATG5" s="92"/>
      <c r="ATH5" s="92"/>
      <c r="ATI5" s="92"/>
      <c r="ATJ5" s="92"/>
      <c r="ATK5" s="92"/>
      <c r="ATL5" s="92"/>
      <c r="ATM5" s="92"/>
      <c r="ATN5" s="92"/>
      <c r="ATO5" s="92"/>
      <c r="ATP5" s="92"/>
      <c r="ATQ5" s="92"/>
      <c r="ATR5" s="92"/>
      <c r="ATS5" s="92"/>
      <c r="ATT5" s="92"/>
      <c r="ATU5" s="92"/>
      <c r="ATV5" s="92"/>
      <c r="ATW5" s="92"/>
      <c r="ATX5" s="92"/>
      <c r="ATY5" s="92"/>
      <c r="ATZ5" s="92"/>
      <c r="AUA5" s="92"/>
      <c r="AUB5" s="92"/>
      <c r="AUC5" s="92"/>
      <c r="AUD5" s="92"/>
      <c r="AUE5" s="92"/>
      <c r="AUF5" s="92"/>
      <c r="AUG5" s="92"/>
      <c r="AUH5" s="92"/>
      <c r="AUI5" s="92"/>
      <c r="AUJ5" s="92"/>
      <c r="AUK5" s="92"/>
      <c r="AUL5" s="92"/>
      <c r="AUM5" s="92"/>
      <c r="AUN5" s="92"/>
      <c r="AUO5" s="92"/>
      <c r="AUP5" s="92"/>
      <c r="AUQ5" s="92"/>
      <c r="AUR5" s="92"/>
      <c r="AUS5" s="92"/>
      <c r="AUT5" s="92"/>
      <c r="AUU5" s="92"/>
      <c r="AUV5" s="92"/>
      <c r="AUW5" s="92"/>
      <c r="AUX5" s="92"/>
      <c r="AUY5" s="92"/>
      <c r="AUZ5" s="92"/>
      <c r="AVA5" s="92"/>
      <c r="AVB5" s="92"/>
      <c r="AVC5" s="92"/>
      <c r="AVD5" s="92"/>
      <c r="AVE5" s="92"/>
      <c r="AVF5" s="92"/>
      <c r="AVG5" s="92"/>
      <c r="AVH5" s="92"/>
      <c r="AVI5" s="92"/>
      <c r="AVJ5" s="92"/>
      <c r="AVK5" s="92"/>
      <c r="AVL5" s="92"/>
      <c r="AVM5" s="92"/>
      <c r="AVN5" s="92"/>
      <c r="AVO5" s="92"/>
      <c r="AVP5" s="92"/>
      <c r="AVQ5" s="92"/>
      <c r="AVR5" s="92"/>
      <c r="AVS5" s="92"/>
      <c r="AVT5" s="92"/>
      <c r="AVU5" s="92"/>
      <c r="AVV5" s="92"/>
      <c r="AVW5" s="92"/>
      <c r="AVX5" s="92"/>
      <c r="AVY5" s="92"/>
      <c r="AVZ5" s="92"/>
      <c r="AWA5" s="92"/>
      <c r="AWB5" s="92"/>
      <c r="AWC5" s="92"/>
      <c r="AWD5" s="92"/>
      <c r="AWE5" s="92"/>
      <c r="AWF5" s="92"/>
      <c r="AWG5" s="92"/>
      <c r="AWH5" s="92"/>
      <c r="AWI5" s="92"/>
      <c r="AWJ5" s="92"/>
      <c r="AWK5" s="92"/>
      <c r="AWL5" s="92"/>
      <c r="AWM5" s="92"/>
      <c r="AWN5" s="92"/>
      <c r="AWO5" s="92"/>
      <c r="AWP5" s="92"/>
      <c r="AWQ5" s="92"/>
      <c r="AWR5" s="92"/>
      <c r="AWS5" s="92"/>
      <c r="AWT5" s="92"/>
      <c r="AWU5" s="92"/>
      <c r="AWV5" s="92"/>
      <c r="AWW5" s="92"/>
      <c r="AWX5" s="92"/>
      <c r="AWY5" s="92"/>
      <c r="AWZ5" s="92"/>
      <c r="AXA5" s="92"/>
      <c r="AXB5" s="92"/>
      <c r="AXC5" s="92"/>
      <c r="AXD5" s="92"/>
      <c r="AXE5" s="92"/>
      <c r="AXF5" s="92"/>
      <c r="AXG5" s="92"/>
      <c r="AXH5" s="92"/>
      <c r="AXI5" s="92"/>
      <c r="AXJ5" s="92"/>
      <c r="AXK5" s="92"/>
      <c r="AXL5" s="92"/>
      <c r="AXM5" s="92"/>
      <c r="AXN5" s="92"/>
      <c r="AXO5" s="92"/>
      <c r="AXP5" s="92"/>
      <c r="AXQ5" s="92"/>
      <c r="AXR5" s="92"/>
      <c r="AXS5" s="92"/>
      <c r="AXT5" s="92"/>
      <c r="AXU5" s="92"/>
      <c r="AXV5" s="92"/>
      <c r="AXW5" s="92"/>
      <c r="AXX5" s="92"/>
      <c r="AXY5" s="92"/>
      <c r="AXZ5" s="92"/>
      <c r="AYA5" s="92"/>
      <c r="AYB5" s="92"/>
      <c r="AYC5" s="92"/>
      <c r="AYD5" s="92"/>
      <c r="AYE5" s="92"/>
      <c r="AYF5" s="92"/>
      <c r="AYG5" s="92"/>
      <c r="AYH5" s="92"/>
      <c r="AYI5" s="92"/>
      <c r="AYJ5" s="92"/>
      <c r="AYK5" s="92"/>
      <c r="AYL5" s="92"/>
      <c r="AYM5" s="92"/>
      <c r="AYN5" s="92"/>
      <c r="AYO5" s="92"/>
      <c r="AYP5" s="92"/>
      <c r="AYQ5" s="92"/>
      <c r="AYR5" s="92"/>
      <c r="AYS5" s="92"/>
      <c r="AYT5" s="92"/>
      <c r="AYU5" s="92"/>
      <c r="AYV5" s="92"/>
      <c r="AYW5" s="92"/>
      <c r="AYX5" s="92"/>
      <c r="AYY5" s="92"/>
      <c r="AYZ5" s="92"/>
      <c r="AZA5" s="92"/>
      <c r="AZB5" s="92"/>
      <c r="AZC5" s="92"/>
      <c r="AZD5" s="92"/>
      <c r="AZE5" s="92"/>
      <c r="AZF5" s="92"/>
      <c r="AZG5" s="92"/>
      <c r="AZH5" s="92"/>
      <c r="AZI5" s="92"/>
      <c r="AZJ5" s="92"/>
      <c r="AZK5" s="92"/>
      <c r="AZL5" s="92"/>
      <c r="AZM5" s="92"/>
      <c r="AZN5" s="92"/>
      <c r="AZO5" s="92"/>
      <c r="AZP5" s="92"/>
      <c r="AZQ5" s="92"/>
      <c r="AZR5" s="92"/>
      <c r="AZS5" s="92"/>
      <c r="AZT5" s="92"/>
      <c r="AZU5" s="92"/>
      <c r="AZV5" s="92"/>
      <c r="AZW5" s="92"/>
      <c r="AZX5" s="92"/>
      <c r="AZY5" s="92"/>
      <c r="AZZ5" s="92"/>
      <c r="BAA5" s="92"/>
      <c r="BAB5" s="92"/>
      <c r="BAC5" s="92"/>
      <c r="BAD5" s="92"/>
      <c r="BAE5" s="92"/>
      <c r="BAF5" s="92"/>
      <c r="BAG5" s="92"/>
      <c r="BAH5" s="92"/>
      <c r="BAI5" s="92"/>
      <c r="BAJ5" s="92"/>
      <c r="BAK5" s="92"/>
      <c r="BAL5" s="92"/>
      <c r="BAM5" s="92"/>
      <c r="BAN5" s="92"/>
      <c r="BAO5" s="92"/>
      <c r="BAP5" s="92"/>
      <c r="BAQ5" s="92"/>
      <c r="BAR5" s="92"/>
      <c r="BAS5" s="92"/>
      <c r="BAT5" s="92"/>
      <c r="BAU5" s="92"/>
      <c r="BAV5" s="92"/>
      <c r="BAW5" s="92"/>
      <c r="BAX5" s="92"/>
      <c r="BAY5" s="92"/>
      <c r="BAZ5" s="92"/>
      <c r="BBA5" s="92"/>
      <c r="BBB5" s="92"/>
      <c r="BBC5" s="92"/>
      <c r="BBD5" s="92"/>
      <c r="BBE5" s="92"/>
      <c r="BBF5" s="92"/>
      <c r="BBG5" s="92"/>
      <c r="BBH5" s="92"/>
      <c r="BBI5" s="92"/>
      <c r="BBJ5" s="92"/>
      <c r="BBK5" s="92"/>
      <c r="BBL5" s="92"/>
      <c r="BBM5" s="92"/>
      <c r="BBN5" s="92"/>
      <c r="BBO5" s="92"/>
      <c r="BBP5" s="92"/>
      <c r="BBQ5" s="92"/>
      <c r="BBR5" s="92"/>
      <c r="BBS5" s="92"/>
      <c r="BBT5" s="92"/>
      <c r="BBU5" s="92"/>
      <c r="BBV5" s="92"/>
      <c r="BBW5" s="92"/>
      <c r="BBX5" s="92"/>
      <c r="BBY5" s="92"/>
      <c r="BBZ5" s="92"/>
      <c r="BCA5" s="92"/>
      <c r="BCB5" s="92"/>
      <c r="BCC5" s="92"/>
      <c r="BCD5" s="92"/>
      <c r="BCE5" s="92"/>
      <c r="BCF5" s="92"/>
      <c r="BCG5" s="92"/>
      <c r="BCH5" s="92"/>
      <c r="BCI5" s="92"/>
      <c r="BCJ5" s="92"/>
      <c r="BCK5" s="92"/>
      <c r="BCL5" s="92"/>
      <c r="BCM5" s="92"/>
      <c r="BCN5" s="92"/>
      <c r="BCO5" s="92"/>
      <c r="BCP5" s="92"/>
      <c r="BCQ5" s="92"/>
      <c r="BCR5" s="92"/>
      <c r="BCS5" s="92"/>
      <c r="BCT5" s="92"/>
      <c r="BCU5" s="92"/>
      <c r="BCV5" s="92"/>
      <c r="BCW5" s="92"/>
      <c r="BCX5" s="92"/>
      <c r="BCY5" s="92"/>
      <c r="BCZ5" s="92"/>
      <c r="BDA5" s="92"/>
      <c r="BDB5" s="92"/>
      <c r="BDC5" s="92"/>
      <c r="BDD5" s="92"/>
      <c r="BDE5" s="92"/>
      <c r="BDF5" s="92"/>
      <c r="BDG5" s="92"/>
      <c r="BDH5" s="92"/>
      <c r="BDI5" s="92"/>
      <c r="BDJ5" s="92"/>
      <c r="BDK5" s="92"/>
      <c r="BDL5" s="92"/>
      <c r="BDM5" s="92"/>
      <c r="BDN5" s="92"/>
      <c r="BDO5" s="92"/>
      <c r="BDP5" s="92"/>
      <c r="BDQ5" s="92"/>
      <c r="BDR5" s="92"/>
      <c r="BDS5" s="92"/>
      <c r="BDT5" s="92"/>
      <c r="BDU5" s="92"/>
      <c r="BDV5" s="92"/>
      <c r="BDW5" s="92"/>
      <c r="BDX5" s="92"/>
      <c r="BDY5" s="92"/>
      <c r="BDZ5" s="92"/>
      <c r="BEA5" s="92"/>
      <c r="BEB5" s="92"/>
      <c r="BEC5" s="92"/>
      <c r="BED5" s="92"/>
      <c r="BEE5" s="92"/>
      <c r="BEF5" s="92"/>
      <c r="BEG5" s="92"/>
      <c r="BEH5" s="92"/>
      <c r="BEI5" s="92"/>
      <c r="BEJ5" s="92"/>
      <c r="BEK5" s="92"/>
      <c r="BEL5" s="92"/>
      <c r="BEM5" s="92"/>
      <c r="BEN5" s="92"/>
      <c r="BEO5" s="92"/>
      <c r="BEP5" s="92"/>
      <c r="BEQ5" s="92"/>
      <c r="BER5" s="92"/>
      <c r="BES5" s="92"/>
      <c r="BET5" s="92"/>
      <c r="BEU5" s="92"/>
      <c r="BEV5" s="92"/>
      <c r="BEW5" s="92"/>
      <c r="BEX5" s="92"/>
      <c r="BEY5" s="92"/>
      <c r="BEZ5" s="92"/>
      <c r="BFA5" s="92"/>
      <c r="BFB5" s="92"/>
      <c r="BFC5" s="92"/>
      <c r="BFD5" s="92"/>
      <c r="BFE5" s="92"/>
      <c r="BFF5" s="92"/>
      <c r="BFG5" s="92"/>
      <c r="BFH5" s="92"/>
      <c r="BFI5" s="92"/>
      <c r="BFJ5" s="92"/>
      <c r="BFK5" s="92"/>
      <c r="BFL5" s="92"/>
      <c r="BFM5" s="92"/>
      <c r="BFN5" s="92"/>
      <c r="BFO5" s="92"/>
      <c r="BFP5" s="92"/>
      <c r="BFQ5" s="92"/>
      <c r="BFR5" s="92"/>
      <c r="BFS5" s="92"/>
      <c r="BFT5" s="92"/>
      <c r="BFU5" s="92"/>
      <c r="BFV5" s="92"/>
      <c r="BFW5" s="92"/>
      <c r="BFX5" s="92"/>
      <c r="BFY5" s="92"/>
      <c r="BFZ5" s="92"/>
      <c r="BGA5" s="92"/>
      <c r="BGB5" s="92"/>
      <c r="BGC5" s="92"/>
      <c r="BGD5" s="92"/>
      <c r="BGE5" s="92"/>
      <c r="BGF5" s="92"/>
      <c r="BGG5" s="92"/>
      <c r="BGH5" s="92"/>
      <c r="BGI5" s="92"/>
      <c r="BGJ5" s="92"/>
      <c r="BGK5" s="92"/>
      <c r="BGL5" s="92"/>
      <c r="BGM5" s="92"/>
      <c r="BGN5" s="92"/>
      <c r="BGO5" s="92"/>
      <c r="BGP5" s="92"/>
      <c r="BGQ5" s="92"/>
      <c r="BGR5" s="92"/>
      <c r="BGS5" s="92"/>
      <c r="BGT5" s="92"/>
      <c r="BGU5" s="92"/>
      <c r="BGV5" s="92"/>
      <c r="BGW5" s="92"/>
      <c r="BGX5" s="92"/>
      <c r="BGY5" s="92"/>
      <c r="BGZ5" s="92"/>
      <c r="BHA5" s="92"/>
      <c r="BHB5" s="92"/>
      <c r="BHC5" s="92"/>
      <c r="BHD5" s="92"/>
      <c r="BHE5" s="92"/>
      <c r="BHF5" s="92"/>
      <c r="BHG5" s="92"/>
      <c r="BHH5" s="92"/>
      <c r="BHI5" s="92"/>
      <c r="BHJ5" s="92"/>
      <c r="BHK5" s="92"/>
      <c r="BHL5" s="92"/>
      <c r="BHM5" s="92"/>
      <c r="BHN5" s="92"/>
      <c r="BHO5" s="92"/>
      <c r="BHP5" s="92"/>
      <c r="BHQ5" s="92"/>
      <c r="BHR5" s="92"/>
      <c r="BHS5" s="92"/>
      <c r="BHT5" s="92"/>
      <c r="BHU5" s="92"/>
      <c r="BHV5" s="92"/>
      <c r="BHW5" s="92"/>
      <c r="BHX5" s="92"/>
      <c r="BHY5" s="92"/>
      <c r="BHZ5" s="92"/>
      <c r="BIA5" s="92"/>
      <c r="BIB5" s="92"/>
      <c r="BIC5" s="92"/>
      <c r="BID5" s="92"/>
      <c r="BIE5" s="92"/>
      <c r="BIF5" s="92"/>
      <c r="BIG5" s="92"/>
      <c r="BIH5" s="92"/>
      <c r="BII5" s="92"/>
      <c r="BIJ5" s="92"/>
      <c r="BIK5" s="92"/>
      <c r="BIL5" s="92"/>
      <c r="BIM5" s="92"/>
      <c r="BIN5" s="92"/>
      <c r="BIO5" s="92"/>
      <c r="BIP5" s="92"/>
      <c r="BIQ5" s="92"/>
      <c r="BIR5" s="92"/>
      <c r="BIS5" s="92"/>
      <c r="BIT5" s="92"/>
      <c r="BIU5" s="92"/>
      <c r="BIV5" s="92"/>
      <c r="BIW5" s="92"/>
      <c r="BIX5" s="92"/>
      <c r="BIY5" s="92"/>
      <c r="BIZ5" s="92"/>
      <c r="BJA5" s="92"/>
      <c r="BJB5" s="92"/>
      <c r="BJC5" s="92"/>
      <c r="BJD5" s="92"/>
      <c r="BJE5" s="92"/>
      <c r="BJF5" s="92"/>
      <c r="BJG5" s="92"/>
      <c r="BJH5" s="92"/>
      <c r="BJI5" s="92"/>
      <c r="BJJ5" s="92"/>
      <c r="BJK5" s="92"/>
      <c r="BJL5" s="92"/>
      <c r="BJM5" s="92"/>
      <c r="BJN5" s="92"/>
      <c r="BJO5" s="92"/>
      <c r="BJP5" s="92"/>
      <c r="BJQ5" s="92"/>
      <c r="BJR5" s="92"/>
      <c r="BJS5" s="92"/>
      <c r="BJT5" s="92"/>
      <c r="BJU5" s="92"/>
      <c r="BJV5" s="92"/>
      <c r="BJW5" s="92"/>
      <c r="BJX5" s="92"/>
      <c r="BJY5" s="92"/>
      <c r="BJZ5" s="92"/>
      <c r="BKA5" s="92"/>
      <c r="BKB5" s="92"/>
      <c r="BKC5" s="92"/>
      <c r="BKD5" s="92"/>
      <c r="BKE5" s="92"/>
      <c r="BKF5" s="92"/>
      <c r="BKG5" s="92"/>
      <c r="BKH5" s="92"/>
      <c r="BKI5" s="92"/>
      <c r="BKJ5" s="92"/>
      <c r="BKK5" s="92" t="s">
        <v>966</v>
      </c>
      <c r="BKL5" s="92"/>
      <c r="BKM5" s="92"/>
      <c r="BKN5" s="92"/>
      <c r="BKO5" s="92"/>
      <c r="BKP5" s="92"/>
      <c r="BKQ5" s="92"/>
      <c r="BKR5" s="92"/>
      <c r="BKS5" s="92" t="s">
        <v>966</v>
      </c>
      <c r="BKT5" s="92"/>
      <c r="BKU5" s="92"/>
      <c r="BKV5" s="92"/>
      <c r="BKW5" s="92"/>
      <c r="BKX5" s="92"/>
      <c r="BKY5" s="92"/>
      <c r="BKZ5" s="92"/>
      <c r="BLA5" s="92" t="s">
        <v>966</v>
      </c>
      <c r="BLB5" s="92"/>
      <c r="BLC5" s="92"/>
      <c r="BLD5" s="92"/>
      <c r="BLE5" s="92"/>
      <c r="BLF5" s="92"/>
      <c r="BLG5" s="92"/>
      <c r="BLH5" s="92"/>
      <c r="BLI5" s="92" t="s">
        <v>966</v>
      </c>
      <c r="BLJ5" s="92"/>
      <c r="BLK5" s="92"/>
      <c r="BLL5" s="92"/>
      <c r="BLM5" s="92"/>
      <c r="BLN5" s="92"/>
      <c r="BLO5" s="92"/>
      <c r="BLP5" s="92"/>
      <c r="BLQ5" s="92" t="s">
        <v>966</v>
      </c>
      <c r="BLR5" s="92"/>
      <c r="BLS5" s="92"/>
      <c r="BLT5" s="92"/>
      <c r="BLU5" s="92"/>
      <c r="BLV5" s="92"/>
      <c r="BLW5" s="92"/>
      <c r="BLX5" s="92"/>
      <c r="BLY5" s="92" t="s">
        <v>966</v>
      </c>
      <c r="BLZ5" s="92"/>
      <c r="BMA5" s="92"/>
      <c r="BMB5" s="92"/>
      <c r="BMC5" s="92"/>
      <c r="BMD5" s="92"/>
      <c r="BME5" s="92"/>
      <c r="BMF5" s="92"/>
      <c r="BMG5" s="92" t="s">
        <v>966</v>
      </c>
      <c r="BMH5" s="92"/>
      <c r="BMI5" s="92"/>
      <c r="BMJ5" s="92"/>
      <c r="BMK5" s="92"/>
      <c r="BML5" s="92"/>
      <c r="BMM5" s="92"/>
      <c r="BMN5" s="92"/>
      <c r="BMO5" s="92" t="s">
        <v>966</v>
      </c>
      <c r="BMP5" s="92"/>
      <c r="BMQ5" s="92"/>
      <c r="BMR5" s="92"/>
      <c r="BMS5" s="92"/>
      <c r="BMT5" s="92"/>
      <c r="BMU5" s="92"/>
      <c r="BMV5" s="92"/>
      <c r="BMW5" s="92" t="s">
        <v>966</v>
      </c>
      <c r="BMX5" s="92"/>
      <c r="BMY5" s="92"/>
      <c r="BMZ5" s="92"/>
      <c r="BNA5" s="92"/>
      <c r="BNB5" s="92"/>
      <c r="BNC5" s="92"/>
      <c r="BND5" s="92"/>
      <c r="BNE5" s="92" t="s">
        <v>966</v>
      </c>
      <c r="BNF5" s="92"/>
      <c r="BNG5" s="92"/>
      <c r="BNH5" s="92"/>
      <c r="BNI5" s="92"/>
      <c r="BNJ5" s="92"/>
      <c r="BNK5" s="92"/>
      <c r="BNL5" s="92"/>
      <c r="BNM5" s="92" t="s">
        <v>966</v>
      </c>
      <c r="BNN5" s="92"/>
      <c r="BNO5" s="92"/>
      <c r="BNP5" s="92"/>
      <c r="BNQ5" s="92"/>
      <c r="BNR5" s="92"/>
      <c r="BNS5" s="92"/>
      <c r="BNT5" s="92"/>
      <c r="BNU5" s="92" t="s">
        <v>966</v>
      </c>
      <c r="BNV5" s="92"/>
      <c r="BNW5" s="92"/>
      <c r="BNX5" s="92"/>
      <c r="BNY5" s="92"/>
      <c r="BNZ5" s="92"/>
      <c r="BOA5" s="92"/>
      <c r="BOB5" s="92"/>
      <c r="BOC5" s="92" t="s">
        <v>966</v>
      </c>
      <c r="BOD5" s="92"/>
      <c r="BOE5" s="92"/>
      <c r="BOF5" s="92"/>
      <c r="BOG5" s="92"/>
      <c r="BOH5" s="92"/>
      <c r="BOI5" s="92"/>
      <c r="BOJ5" s="92"/>
      <c r="BOK5" s="92" t="s">
        <v>966</v>
      </c>
      <c r="BOL5" s="92"/>
      <c r="BOM5" s="92"/>
      <c r="BON5" s="92"/>
      <c r="BOO5" s="92"/>
      <c r="BOP5" s="92"/>
      <c r="BOQ5" s="92"/>
      <c r="BOR5" s="92"/>
      <c r="BOS5" s="92" t="s">
        <v>966</v>
      </c>
      <c r="BOT5" s="92"/>
      <c r="BOU5" s="92"/>
      <c r="BOV5" s="92"/>
      <c r="BOW5" s="92"/>
      <c r="BOX5" s="92"/>
      <c r="BOY5" s="92"/>
      <c r="BOZ5" s="92"/>
      <c r="BPA5" s="92" t="s">
        <v>966</v>
      </c>
      <c r="BPB5" s="92"/>
      <c r="BPC5" s="92"/>
      <c r="BPD5" s="92"/>
      <c r="BPE5" s="92"/>
      <c r="BPF5" s="92"/>
      <c r="BPG5" s="92"/>
      <c r="BPH5" s="92"/>
      <c r="BPI5" s="92" t="s">
        <v>966</v>
      </c>
      <c r="BPJ5" s="92"/>
      <c r="BPK5" s="92"/>
      <c r="BPL5" s="92"/>
      <c r="BPM5" s="92"/>
      <c r="BPN5" s="92"/>
      <c r="BPO5" s="92"/>
      <c r="BPP5" s="92"/>
      <c r="BPQ5" s="92" t="s">
        <v>966</v>
      </c>
      <c r="BPR5" s="92"/>
      <c r="BPS5" s="92"/>
      <c r="BPT5" s="92"/>
      <c r="BPU5" s="92"/>
      <c r="BPV5" s="92"/>
      <c r="BPW5" s="92"/>
      <c r="BPX5" s="92"/>
      <c r="BPY5" s="92" t="s">
        <v>966</v>
      </c>
      <c r="BPZ5" s="92"/>
      <c r="BQA5" s="92"/>
      <c r="BQB5" s="92"/>
      <c r="BQC5" s="92"/>
      <c r="BQD5" s="92"/>
      <c r="BQE5" s="92"/>
      <c r="BQF5" s="92"/>
      <c r="BQG5" s="92" t="s">
        <v>966</v>
      </c>
      <c r="BQH5" s="92"/>
      <c r="BQI5" s="92"/>
      <c r="BQJ5" s="92"/>
      <c r="BQK5" s="92"/>
      <c r="BQL5" s="92"/>
      <c r="BQM5" s="92"/>
      <c r="BQN5" s="92"/>
      <c r="BQO5" s="92" t="s">
        <v>966</v>
      </c>
      <c r="BQP5" s="92"/>
      <c r="BQQ5" s="92"/>
      <c r="BQR5" s="92"/>
      <c r="BQS5" s="92"/>
      <c r="BQT5" s="92"/>
      <c r="BQU5" s="92"/>
      <c r="BQV5" s="92"/>
      <c r="BQW5" s="92" t="s">
        <v>966</v>
      </c>
      <c r="BQX5" s="92"/>
      <c r="BQY5" s="92"/>
      <c r="BQZ5" s="92"/>
      <c r="BRA5" s="92"/>
      <c r="BRB5" s="92"/>
      <c r="BRC5" s="92"/>
      <c r="BRD5" s="92"/>
      <c r="BRE5" s="92" t="s">
        <v>966</v>
      </c>
      <c r="BRF5" s="92"/>
      <c r="BRG5" s="92"/>
      <c r="BRH5" s="92"/>
      <c r="BRI5" s="92"/>
      <c r="BRJ5" s="92"/>
      <c r="BRK5" s="92"/>
      <c r="BRL5" s="92"/>
      <c r="BRM5" s="92" t="s">
        <v>966</v>
      </c>
      <c r="BRN5" s="92"/>
      <c r="BRO5" s="92"/>
      <c r="BRP5" s="92"/>
      <c r="BRQ5" s="92"/>
      <c r="BRR5" s="92"/>
      <c r="BRS5" s="92"/>
      <c r="BRT5" s="92"/>
      <c r="BRU5" s="92" t="s">
        <v>966</v>
      </c>
      <c r="BRV5" s="92"/>
      <c r="BRW5" s="92"/>
      <c r="BRX5" s="92"/>
      <c r="BRY5" s="92"/>
      <c r="BRZ5" s="92"/>
      <c r="BSA5" s="92"/>
      <c r="BSB5" s="92"/>
      <c r="BSC5" s="92" t="s">
        <v>966</v>
      </c>
      <c r="BSD5" s="92"/>
      <c r="BSE5" s="92"/>
      <c r="BSF5" s="92"/>
      <c r="BSG5" s="92"/>
      <c r="BSH5" s="92"/>
      <c r="BSI5" s="92"/>
      <c r="BSJ5" s="92"/>
      <c r="BSK5" s="92" t="s">
        <v>966</v>
      </c>
      <c r="BSL5" s="92"/>
      <c r="BSM5" s="92"/>
      <c r="BSN5" s="92"/>
      <c r="BSO5" s="92"/>
      <c r="BSP5" s="92"/>
      <c r="BSQ5" s="92"/>
      <c r="BSR5" s="92"/>
      <c r="BSS5" s="92" t="s">
        <v>966</v>
      </c>
      <c r="BST5" s="92"/>
      <c r="BSU5" s="92"/>
      <c r="BSV5" s="92"/>
      <c r="BSW5" s="92"/>
      <c r="BSX5" s="92"/>
      <c r="BSY5" s="92"/>
      <c r="BSZ5" s="92"/>
      <c r="BTA5" s="92" t="s">
        <v>966</v>
      </c>
      <c r="BTB5" s="92"/>
      <c r="BTC5" s="92"/>
      <c r="BTD5" s="92"/>
      <c r="BTE5" s="92"/>
      <c r="BTF5" s="92"/>
      <c r="BTG5" s="92"/>
      <c r="BTH5" s="92"/>
      <c r="BTI5" s="92" t="s">
        <v>966</v>
      </c>
      <c r="BTJ5" s="92"/>
      <c r="BTK5" s="92"/>
      <c r="BTL5" s="92"/>
      <c r="BTM5" s="92"/>
      <c r="BTN5" s="92"/>
      <c r="BTO5" s="92"/>
      <c r="BTP5" s="92"/>
      <c r="BTQ5" s="92" t="s">
        <v>966</v>
      </c>
      <c r="BTR5" s="92"/>
      <c r="BTS5" s="92"/>
      <c r="BTT5" s="92"/>
      <c r="BTU5" s="92"/>
      <c r="BTV5" s="92"/>
      <c r="BTW5" s="92"/>
      <c r="BTX5" s="92"/>
      <c r="BTY5" s="92" t="s">
        <v>966</v>
      </c>
      <c r="BTZ5" s="92"/>
      <c r="BUA5" s="92"/>
      <c r="BUB5" s="92"/>
      <c r="BUC5" s="92"/>
      <c r="BUD5" s="92"/>
      <c r="BUE5" s="92"/>
      <c r="BUF5" s="92"/>
      <c r="BUG5" s="92" t="s">
        <v>966</v>
      </c>
      <c r="BUH5" s="92"/>
      <c r="BUI5" s="92"/>
      <c r="BUJ5" s="92"/>
      <c r="BUK5" s="92"/>
      <c r="BUL5" s="92"/>
      <c r="BUM5" s="92"/>
      <c r="BUN5" s="92"/>
      <c r="BUO5" s="92" t="s">
        <v>966</v>
      </c>
      <c r="BUP5" s="92"/>
      <c r="BUQ5" s="92"/>
      <c r="BUR5" s="92"/>
      <c r="BUS5" s="92"/>
      <c r="BUT5" s="92"/>
      <c r="BUU5" s="92"/>
      <c r="BUV5" s="92"/>
      <c r="BUW5" s="92" t="s">
        <v>966</v>
      </c>
      <c r="BUX5" s="92"/>
      <c r="BUY5" s="92"/>
      <c r="BUZ5" s="92"/>
      <c r="BVA5" s="92"/>
      <c r="BVB5" s="92"/>
      <c r="BVC5" s="92"/>
      <c r="BVD5" s="92"/>
      <c r="BVE5" s="92" t="s">
        <v>966</v>
      </c>
      <c r="BVF5" s="92"/>
      <c r="BVG5" s="92"/>
      <c r="BVH5" s="92"/>
      <c r="BVI5" s="92"/>
      <c r="BVJ5" s="92"/>
      <c r="BVK5" s="92"/>
      <c r="BVL5" s="92"/>
      <c r="BVM5" s="92" t="s">
        <v>966</v>
      </c>
      <c r="BVN5" s="92"/>
      <c r="BVO5" s="92"/>
      <c r="BVP5" s="92"/>
      <c r="BVQ5" s="92"/>
      <c r="BVR5" s="92"/>
      <c r="BVS5" s="92"/>
      <c r="BVT5" s="92"/>
      <c r="BVU5" s="92" t="s">
        <v>966</v>
      </c>
      <c r="BVV5" s="92"/>
      <c r="BVW5" s="92"/>
      <c r="BVX5" s="92"/>
      <c r="BVY5" s="92"/>
      <c r="BVZ5" s="92"/>
      <c r="BWA5" s="92"/>
      <c r="BWB5" s="92"/>
      <c r="BWC5" s="92" t="s">
        <v>966</v>
      </c>
      <c r="BWD5" s="92"/>
      <c r="BWE5" s="92"/>
      <c r="BWF5" s="92"/>
      <c r="BWG5" s="92"/>
      <c r="BWH5" s="92"/>
      <c r="BWI5" s="92"/>
      <c r="BWJ5" s="92"/>
      <c r="BWK5" s="92" t="s">
        <v>966</v>
      </c>
      <c r="BWL5" s="92"/>
      <c r="BWM5" s="92"/>
      <c r="BWN5" s="92"/>
      <c r="BWO5" s="92"/>
      <c r="BWP5" s="92"/>
      <c r="BWQ5" s="92"/>
      <c r="BWR5" s="92"/>
      <c r="BWS5" s="92" t="s">
        <v>966</v>
      </c>
      <c r="BWT5" s="92"/>
      <c r="BWU5" s="92"/>
      <c r="BWV5" s="92"/>
      <c r="BWW5" s="92"/>
      <c r="BWX5" s="92"/>
      <c r="BWY5" s="92"/>
      <c r="BWZ5" s="92"/>
      <c r="BXA5" s="92" t="s">
        <v>966</v>
      </c>
      <c r="BXB5" s="92"/>
      <c r="BXC5" s="92"/>
      <c r="BXD5" s="92"/>
      <c r="BXE5" s="92"/>
      <c r="BXF5" s="92"/>
      <c r="BXG5" s="92"/>
      <c r="BXH5" s="92"/>
      <c r="BXI5" s="92" t="s">
        <v>966</v>
      </c>
      <c r="BXJ5" s="92"/>
      <c r="BXK5" s="92"/>
      <c r="BXL5" s="92"/>
      <c r="BXM5" s="92"/>
      <c r="BXN5" s="92"/>
      <c r="BXO5" s="92"/>
      <c r="BXP5" s="92"/>
      <c r="BXQ5" s="92" t="s">
        <v>966</v>
      </c>
      <c r="BXR5" s="92"/>
      <c r="BXS5" s="92"/>
      <c r="BXT5" s="92"/>
      <c r="BXU5" s="92"/>
      <c r="BXV5" s="92"/>
      <c r="BXW5" s="92"/>
      <c r="BXX5" s="92"/>
      <c r="BXY5" s="92" t="s">
        <v>966</v>
      </c>
      <c r="BXZ5" s="92"/>
      <c r="BYA5" s="92"/>
      <c r="BYB5" s="92"/>
      <c r="BYC5" s="92"/>
      <c r="BYD5" s="92"/>
      <c r="BYE5" s="92"/>
      <c r="BYF5" s="92"/>
      <c r="BYG5" s="92" t="s">
        <v>966</v>
      </c>
      <c r="BYH5" s="92"/>
      <c r="BYI5" s="92"/>
      <c r="BYJ5" s="92"/>
      <c r="BYK5" s="92"/>
      <c r="BYL5" s="92"/>
      <c r="BYM5" s="92"/>
      <c r="BYN5" s="92"/>
      <c r="BYO5" s="92" t="s">
        <v>966</v>
      </c>
      <c r="BYP5" s="92"/>
      <c r="BYQ5" s="92"/>
      <c r="BYR5" s="92"/>
      <c r="BYS5" s="92"/>
      <c r="BYT5" s="92"/>
      <c r="BYU5" s="92"/>
      <c r="BYV5" s="92"/>
      <c r="BYW5" s="92" t="s">
        <v>966</v>
      </c>
      <c r="BYX5" s="92"/>
      <c r="BYY5" s="92"/>
      <c r="BYZ5" s="92"/>
      <c r="BZA5" s="92"/>
      <c r="BZB5" s="92"/>
      <c r="BZC5" s="92"/>
      <c r="BZD5" s="92"/>
      <c r="BZE5" s="92" t="s">
        <v>966</v>
      </c>
      <c r="BZF5" s="92"/>
      <c r="BZG5" s="92"/>
      <c r="BZH5" s="92"/>
      <c r="BZI5" s="92"/>
      <c r="BZJ5" s="92"/>
      <c r="BZK5" s="92"/>
      <c r="BZL5" s="92"/>
      <c r="BZM5" s="92" t="s">
        <v>966</v>
      </c>
      <c r="BZN5" s="92"/>
      <c r="BZO5" s="92"/>
      <c r="BZP5" s="92"/>
      <c r="BZQ5" s="92"/>
      <c r="BZR5" s="92"/>
      <c r="BZS5" s="92"/>
      <c r="BZT5" s="92"/>
      <c r="BZU5" s="92" t="s">
        <v>966</v>
      </c>
      <c r="BZV5" s="92"/>
      <c r="BZW5" s="92"/>
      <c r="BZX5" s="92"/>
      <c r="BZY5" s="92"/>
      <c r="BZZ5" s="92"/>
      <c r="CAA5" s="92"/>
      <c r="CAB5" s="92"/>
      <c r="CAC5" s="92" t="s">
        <v>966</v>
      </c>
      <c r="CAD5" s="92"/>
      <c r="CAE5" s="92"/>
      <c r="CAF5" s="92"/>
      <c r="CAG5" s="92"/>
      <c r="CAH5" s="92"/>
      <c r="CAI5" s="92"/>
      <c r="CAJ5" s="92"/>
      <c r="CAK5" s="92" t="s">
        <v>966</v>
      </c>
      <c r="CAL5" s="92"/>
      <c r="CAM5" s="92"/>
      <c r="CAN5" s="92"/>
      <c r="CAO5" s="92"/>
      <c r="CAP5" s="92"/>
      <c r="CAQ5" s="92"/>
      <c r="CAR5" s="92"/>
      <c r="CAS5" s="92" t="s">
        <v>966</v>
      </c>
      <c r="CAT5" s="92"/>
      <c r="CAU5" s="92"/>
      <c r="CAV5" s="92"/>
      <c r="CAW5" s="92"/>
      <c r="CAX5" s="92"/>
      <c r="CAY5" s="92"/>
      <c r="CAZ5" s="92"/>
      <c r="CBA5" s="92" t="s">
        <v>966</v>
      </c>
      <c r="CBB5" s="92"/>
      <c r="CBC5" s="92"/>
      <c r="CBD5" s="92"/>
      <c r="CBE5" s="92"/>
      <c r="CBF5" s="92"/>
      <c r="CBG5" s="92"/>
      <c r="CBH5" s="92"/>
      <c r="CBI5" s="92" t="s">
        <v>966</v>
      </c>
      <c r="CBJ5" s="92"/>
      <c r="CBK5" s="92"/>
      <c r="CBL5" s="92"/>
      <c r="CBM5" s="92"/>
      <c r="CBN5" s="92"/>
      <c r="CBO5" s="92"/>
      <c r="CBP5" s="92"/>
      <c r="CBQ5" s="92" t="s">
        <v>966</v>
      </c>
      <c r="CBR5" s="92"/>
      <c r="CBS5" s="92"/>
      <c r="CBT5" s="92"/>
      <c r="CBU5" s="92"/>
      <c r="CBV5" s="92"/>
      <c r="CBW5" s="92"/>
      <c r="CBX5" s="92"/>
      <c r="CBY5" s="92" t="s">
        <v>966</v>
      </c>
      <c r="CBZ5" s="92"/>
      <c r="CCA5" s="92"/>
      <c r="CCB5" s="92"/>
      <c r="CCC5" s="92"/>
      <c r="CCD5" s="92"/>
      <c r="CCE5" s="92"/>
      <c r="CCF5" s="92"/>
      <c r="CCG5" s="92" t="s">
        <v>966</v>
      </c>
      <c r="CCH5" s="92"/>
      <c r="CCI5" s="92"/>
      <c r="CCJ5" s="92"/>
      <c r="CCK5" s="92"/>
      <c r="CCL5" s="92"/>
      <c r="CCM5" s="92"/>
      <c r="CCN5" s="92"/>
      <c r="CCO5" s="92" t="s">
        <v>966</v>
      </c>
      <c r="CCP5" s="92"/>
      <c r="CCQ5" s="92"/>
      <c r="CCR5" s="92"/>
      <c r="CCS5" s="92"/>
      <c r="CCT5" s="92"/>
      <c r="CCU5" s="92"/>
      <c r="CCV5" s="92"/>
      <c r="CCW5" s="92" t="s">
        <v>966</v>
      </c>
      <c r="CCX5" s="92"/>
      <c r="CCY5" s="92"/>
      <c r="CCZ5" s="92"/>
      <c r="CDA5" s="92"/>
      <c r="CDB5" s="92"/>
      <c r="CDC5" s="92"/>
      <c r="CDD5" s="92"/>
      <c r="CDE5" s="92" t="s">
        <v>966</v>
      </c>
      <c r="CDF5" s="92"/>
      <c r="CDG5" s="92"/>
      <c r="CDH5" s="92"/>
      <c r="CDI5" s="92"/>
      <c r="CDJ5" s="92"/>
      <c r="CDK5" s="92"/>
      <c r="CDL5" s="92"/>
      <c r="CDM5" s="92" t="s">
        <v>966</v>
      </c>
      <c r="CDN5" s="92"/>
      <c r="CDO5" s="92"/>
      <c r="CDP5" s="92"/>
      <c r="CDQ5" s="92"/>
      <c r="CDR5" s="92"/>
      <c r="CDS5" s="92"/>
      <c r="CDT5" s="92"/>
      <c r="CDU5" s="92" t="s">
        <v>966</v>
      </c>
      <c r="CDV5" s="92"/>
      <c r="CDW5" s="92"/>
      <c r="CDX5" s="92"/>
      <c r="CDY5" s="92"/>
      <c r="CDZ5" s="92"/>
      <c r="CEA5" s="92"/>
      <c r="CEB5" s="92"/>
      <c r="CEC5" s="92" t="s">
        <v>966</v>
      </c>
      <c r="CED5" s="92"/>
      <c r="CEE5" s="92"/>
      <c r="CEF5" s="92"/>
      <c r="CEG5" s="92"/>
      <c r="CEH5" s="92"/>
      <c r="CEI5" s="92"/>
      <c r="CEJ5" s="92"/>
      <c r="CEK5" s="92" t="s">
        <v>966</v>
      </c>
      <c r="CEL5" s="92"/>
      <c r="CEM5" s="92"/>
      <c r="CEN5" s="92"/>
      <c r="CEO5" s="92"/>
      <c r="CEP5" s="92"/>
      <c r="CEQ5" s="92"/>
      <c r="CER5" s="92"/>
      <c r="CES5" s="92" t="s">
        <v>966</v>
      </c>
      <c r="CET5" s="92"/>
      <c r="CEU5" s="92"/>
      <c r="CEV5" s="92"/>
      <c r="CEW5" s="92"/>
      <c r="CEX5" s="92"/>
      <c r="CEY5" s="92"/>
      <c r="CEZ5" s="92"/>
      <c r="CFA5" s="92" t="s">
        <v>966</v>
      </c>
      <c r="CFB5" s="92"/>
      <c r="CFC5" s="92"/>
      <c r="CFD5" s="92"/>
      <c r="CFE5" s="92"/>
      <c r="CFF5" s="92"/>
      <c r="CFG5" s="92"/>
      <c r="CFH5" s="92"/>
      <c r="CFI5" s="92" t="s">
        <v>966</v>
      </c>
      <c r="CFJ5" s="92"/>
      <c r="CFK5" s="92"/>
      <c r="CFL5" s="92"/>
      <c r="CFM5" s="92"/>
      <c r="CFN5" s="92"/>
      <c r="CFO5" s="92"/>
      <c r="CFP5" s="92"/>
      <c r="CFQ5" s="92" t="s">
        <v>966</v>
      </c>
      <c r="CFR5" s="92"/>
      <c r="CFS5" s="92"/>
      <c r="CFT5" s="92"/>
      <c r="CFU5" s="92"/>
      <c r="CFV5" s="92"/>
      <c r="CFW5" s="92"/>
      <c r="CFX5" s="92"/>
      <c r="CFY5" s="92" t="s">
        <v>966</v>
      </c>
      <c r="CFZ5" s="92"/>
      <c r="CGA5" s="92"/>
      <c r="CGB5" s="92"/>
      <c r="CGC5" s="92"/>
      <c r="CGD5" s="92"/>
      <c r="CGE5" s="92"/>
      <c r="CGF5" s="92"/>
      <c r="CGG5" s="92" t="s">
        <v>966</v>
      </c>
      <c r="CGH5" s="92"/>
      <c r="CGI5" s="92"/>
      <c r="CGJ5" s="92"/>
      <c r="CGK5" s="92"/>
      <c r="CGL5" s="92"/>
      <c r="CGM5" s="92"/>
      <c r="CGN5" s="92"/>
      <c r="CGO5" s="92" t="s">
        <v>966</v>
      </c>
      <c r="CGP5" s="92"/>
      <c r="CGQ5" s="92"/>
      <c r="CGR5" s="92"/>
      <c r="CGS5" s="92"/>
      <c r="CGT5" s="92"/>
      <c r="CGU5" s="92"/>
      <c r="CGV5" s="92"/>
      <c r="CGW5" s="92" t="s">
        <v>966</v>
      </c>
      <c r="CGX5" s="92"/>
      <c r="CGY5" s="92"/>
      <c r="CGZ5" s="92"/>
      <c r="CHA5" s="92"/>
      <c r="CHB5" s="92"/>
      <c r="CHC5" s="92"/>
      <c r="CHD5" s="92"/>
      <c r="CHE5" s="92" t="s">
        <v>966</v>
      </c>
      <c r="CHF5" s="92"/>
      <c r="CHG5" s="92"/>
      <c r="CHH5" s="92"/>
      <c r="CHI5" s="92"/>
      <c r="CHJ5" s="92"/>
      <c r="CHK5" s="92"/>
      <c r="CHL5" s="92"/>
      <c r="CHM5" s="92" t="s">
        <v>966</v>
      </c>
      <c r="CHN5" s="92"/>
      <c r="CHO5" s="92"/>
      <c r="CHP5" s="92"/>
      <c r="CHQ5" s="92"/>
      <c r="CHR5" s="92"/>
      <c r="CHS5" s="92"/>
      <c r="CHT5" s="92"/>
      <c r="CHU5" s="92" t="s">
        <v>966</v>
      </c>
      <c r="CHV5" s="92"/>
      <c r="CHW5" s="92"/>
      <c r="CHX5" s="92"/>
      <c r="CHY5" s="92"/>
      <c r="CHZ5" s="92"/>
      <c r="CIA5" s="92"/>
      <c r="CIB5" s="92"/>
      <c r="CIC5" s="92" t="s">
        <v>966</v>
      </c>
      <c r="CID5" s="92"/>
      <c r="CIE5" s="92"/>
      <c r="CIF5" s="92"/>
      <c r="CIG5" s="92"/>
      <c r="CIH5" s="92"/>
      <c r="CII5" s="92"/>
      <c r="CIJ5" s="92"/>
      <c r="CIK5" s="92" t="s">
        <v>966</v>
      </c>
      <c r="CIL5" s="92"/>
      <c r="CIM5" s="92"/>
      <c r="CIN5" s="92"/>
      <c r="CIO5" s="92"/>
      <c r="CIP5" s="92"/>
      <c r="CIQ5" s="92"/>
      <c r="CIR5" s="92"/>
      <c r="CIS5" s="92" t="s">
        <v>966</v>
      </c>
      <c r="CIT5" s="92"/>
      <c r="CIU5" s="92"/>
      <c r="CIV5" s="92"/>
      <c r="CIW5" s="92"/>
      <c r="CIX5" s="92"/>
      <c r="CIY5" s="92"/>
      <c r="CIZ5" s="92"/>
      <c r="CJA5" s="92" t="s">
        <v>966</v>
      </c>
      <c r="CJB5" s="92"/>
      <c r="CJC5" s="92"/>
      <c r="CJD5" s="92"/>
      <c r="CJE5" s="92"/>
      <c r="CJF5" s="92"/>
      <c r="CJG5" s="92"/>
      <c r="CJH5" s="92"/>
      <c r="CJI5" s="92" t="s">
        <v>966</v>
      </c>
      <c r="CJJ5" s="92"/>
      <c r="CJK5" s="92"/>
      <c r="CJL5" s="92"/>
      <c r="CJM5" s="92"/>
      <c r="CJN5" s="92"/>
      <c r="CJO5" s="92"/>
      <c r="CJP5" s="92"/>
      <c r="CJQ5" s="92" t="s">
        <v>966</v>
      </c>
      <c r="CJR5" s="92"/>
      <c r="CJS5" s="92"/>
      <c r="CJT5" s="92"/>
      <c r="CJU5" s="92"/>
      <c r="CJV5" s="92"/>
      <c r="CJW5" s="92"/>
      <c r="CJX5" s="92"/>
      <c r="CJY5" s="92" t="s">
        <v>966</v>
      </c>
      <c r="CJZ5" s="92"/>
      <c r="CKA5" s="92"/>
      <c r="CKB5" s="92"/>
      <c r="CKC5" s="92"/>
      <c r="CKD5" s="92"/>
      <c r="CKE5" s="92"/>
      <c r="CKF5" s="92"/>
      <c r="CKG5" s="92" t="s">
        <v>966</v>
      </c>
      <c r="CKH5" s="92"/>
      <c r="CKI5" s="92"/>
      <c r="CKJ5" s="92"/>
      <c r="CKK5" s="92"/>
      <c r="CKL5" s="92"/>
      <c r="CKM5" s="92"/>
      <c r="CKN5" s="92"/>
      <c r="CKO5" s="92" t="s">
        <v>966</v>
      </c>
      <c r="CKP5" s="92"/>
      <c r="CKQ5" s="92"/>
      <c r="CKR5" s="92"/>
      <c r="CKS5" s="92"/>
      <c r="CKT5" s="92"/>
      <c r="CKU5" s="92"/>
      <c r="CKV5" s="92"/>
      <c r="CKW5" s="92" t="s">
        <v>966</v>
      </c>
      <c r="CKX5" s="92"/>
      <c r="CKY5" s="92"/>
      <c r="CKZ5" s="92"/>
      <c r="CLA5" s="92"/>
      <c r="CLB5" s="92"/>
      <c r="CLC5" s="92"/>
      <c r="CLD5" s="92"/>
      <c r="CLE5" s="92" t="s">
        <v>966</v>
      </c>
      <c r="CLF5" s="92"/>
      <c r="CLG5" s="92"/>
      <c r="CLH5" s="92"/>
      <c r="CLI5" s="92"/>
      <c r="CLJ5" s="92"/>
      <c r="CLK5" s="92"/>
      <c r="CLL5" s="92"/>
      <c r="CLM5" s="92" t="s">
        <v>966</v>
      </c>
      <c r="CLN5" s="92"/>
      <c r="CLO5" s="92"/>
      <c r="CLP5" s="92"/>
      <c r="CLQ5" s="92"/>
      <c r="CLR5" s="92"/>
      <c r="CLS5" s="92"/>
      <c r="CLT5" s="92"/>
      <c r="CLU5" s="92" t="s">
        <v>966</v>
      </c>
      <c r="CLV5" s="92"/>
      <c r="CLW5" s="92"/>
      <c r="CLX5" s="92"/>
      <c r="CLY5" s="92"/>
      <c r="CLZ5" s="92"/>
      <c r="CMA5" s="92"/>
      <c r="CMB5" s="92"/>
      <c r="CMC5" s="92" t="s">
        <v>966</v>
      </c>
      <c r="CMD5" s="92"/>
      <c r="CME5" s="92"/>
      <c r="CMF5" s="92"/>
      <c r="CMG5" s="92"/>
      <c r="CMH5" s="92"/>
      <c r="CMI5" s="92"/>
      <c r="CMJ5" s="92"/>
      <c r="CMK5" s="92" t="s">
        <v>966</v>
      </c>
      <c r="CML5" s="92"/>
      <c r="CMM5" s="92"/>
      <c r="CMN5" s="92"/>
      <c r="CMO5" s="92"/>
      <c r="CMP5" s="92"/>
      <c r="CMQ5" s="92"/>
      <c r="CMR5" s="92"/>
      <c r="CMS5" s="92" t="s">
        <v>966</v>
      </c>
      <c r="CMT5" s="92"/>
      <c r="CMU5" s="92"/>
      <c r="CMV5" s="92"/>
      <c r="CMW5" s="92"/>
      <c r="CMX5" s="92"/>
      <c r="CMY5" s="92"/>
      <c r="CMZ5" s="92"/>
      <c r="CNA5" s="92" t="s">
        <v>966</v>
      </c>
      <c r="CNB5" s="92"/>
      <c r="CNC5" s="92"/>
      <c r="CND5" s="92"/>
      <c r="CNE5" s="92"/>
      <c r="CNF5" s="92"/>
      <c r="CNG5" s="92"/>
      <c r="CNH5" s="92"/>
      <c r="CNI5" s="92" t="s">
        <v>966</v>
      </c>
      <c r="CNJ5" s="92"/>
      <c r="CNK5" s="92"/>
      <c r="CNL5" s="92"/>
      <c r="CNM5" s="92"/>
      <c r="CNN5" s="92"/>
      <c r="CNO5" s="92"/>
      <c r="CNP5" s="92"/>
      <c r="CNQ5" s="92" t="s">
        <v>966</v>
      </c>
      <c r="CNR5" s="92"/>
      <c r="CNS5" s="92"/>
      <c r="CNT5" s="92"/>
      <c r="CNU5" s="92"/>
      <c r="CNV5" s="92"/>
      <c r="CNW5" s="92"/>
      <c r="CNX5" s="92"/>
      <c r="CNY5" s="92" t="s">
        <v>966</v>
      </c>
      <c r="CNZ5" s="92"/>
      <c r="COA5" s="92"/>
      <c r="COB5" s="92"/>
      <c r="COC5" s="92"/>
      <c r="COD5" s="92"/>
      <c r="COE5" s="92"/>
      <c r="COF5" s="92"/>
      <c r="COG5" s="92" t="s">
        <v>966</v>
      </c>
      <c r="COH5" s="92"/>
      <c r="COI5" s="92"/>
      <c r="COJ5" s="92"/>
      <c r="COK5" s="92"/>
      <c r="COL5" s="92"/>
      <c r="COM5" s="92"/>
      <c r="CON5" s="92"/>
      <c r="COO5" s="92" t="s">
        <v>966</v>
      </c>
      <c r="COP5" s="92"/>
      <c r="COQ5" s="92"/>
      <c r="COR5" s="92"/>
      <c r="COS5" s="92"/>
      <c r="COT5" s="92"/>
      <c r="COU5" s="92"/>
      <c r="COV5" s="92"/>
      <c r="COW5" s="92" t="s">
        <v>966</v>
      </c>
      <c r="COX5" s="92"/>
      <c r="COY5" s="92"/>
      <c r="COZ5" s="92"/>
      <c r="CPA5" s="92"/>
      <c r="CPB5" s="92"/>
      <c r="CPC5" s="92"/>
      <c r="CPD5" s="92"/>
      <c r="CPE5" s="92" t="s">
        <v>966</v>
      </c>
      <c r="CPF5" s="92"/>
      <c r="CPG5" s="92"/>
      <c r="CPH5" s="92"/>
      <c r="CPI5" s="92"/>
      <c r="CPJ5" s="92"/>
      <c r="CPK5" s="92"/>
      <c r="CPL5" s="92"/>
      <c r="CPM5" s="92" t="s">
        <v>966</v>
      </c>
      <c r="CPN5" s="92"/>
      <c r="CPO5" s="92"/>
      <c r="CPP5" s="92"/>
      <c r="CPQ5" s="92"/>
      <c r="CPR5" s="92"/>
      <c r="CPS5" s="92"/>
      <c r="CPT5" s="92"/>
      <c r="CPU5" s="92" t="s">
        <v>966</v>
      </c>
      <c r="CPV5" s="92"/>
      <c r="CPW5" s="92"/>
      <c r="CPX5" s="92"/>
      <c r="CPY5" s="92"/>
      <c r="CPZ5" s="92"/>
      <c r="CQA5" s="92"/>
      <c r="CQB5" s="92"/>
      <c r="CQC5" s="92" t="s">
        <v>966</v>
      </c>
      <c r="CQD5" s="92"/>
      <c r="CQE5" s="92"/>
      <c r="CQF5" s="92"/>
      <c r="CQG5" s="92"/>
      <c r="CQH5" s="92"/>
      <c r="CQI5" s="92"/>
      <c r="CQJ5" s="92"/>
      <c r="CQK5" s="92" t="s">
        <v>966</v>
      </c>
      <c r="CQL5" s="92"/>
      <c r="CQM5" s="92"/>
      <c r="CQN5" s="92"/>
      <c r="CQO5" s="92"/>
      <c r="CQP5" s="92"/>
      <c r="CQQ5" s="92"/>
      <c r="CQR5" s="92"/>
      <c r="CQS5" s="92" t="s">
        <v>966</v>
      </c>
      <c r="CQT5" s="92"/>
      <c r="CQU5" s="92"/>
      <c r="CQV5" s="92"/>
      <c r="CQW5" s="92"/>
      <c r="CQX5" s="92"/>
      <c r="CQY5" s="92"/>
      <c r="CQZ5" s="92"/>
      <c r="CRA5" s="92" t="s">
        <v>966</v>
      </c>
      <c r="CRB5" s="92"/>
      <c r="CRC5" s="92"/>
      <c r="CRD5" s="92"/>
      <c r="CRE5" s="92"/>
      <c r="CRF5" s="92"/>
      <c r="CRG5" s="92"/>
      <c r="CRH5" s="92"/>
      <c r="CRI5" s="92" t="s">
        <v>966</v>
      </c>
      <c r="CRJ5" s="92"/>
      <c r="CRK5" s="92"/>
      <c r="CRL5" s="92"/>
      <c r="CRM5" s="92"/>
      <c r="CRN5" s="92"/>
      <c r="CRO5" s="92"/>
      <c r="CRP5" s="92"/>
      <c r="CRQ5" s="92" t="s">
        <v>966</v>
      </c>
      <c r="CRR5" s="92"/>
      <c r="CRS5" s="92"/>
      <c r="CRT5" s="92"/>
      <c r="CRU5" s="92"/>
      <c r="CRV5" s="92"/>
      <c r="CRW5" s="92"/>
      <c r="CRX5" s="92"/>
      <c r="CRY5" s="92" t="s">
        <v>966</v>
      </c>
      <c r="CRZ5" s="92"/>
      <c r="CSA5" s="92"/>
      <c r="CSB5" s="92"/>
      <c r="CSC5" s="92"/>
      <c r="CSD5" s="92"/>
      <c r="CSE5" s="92"/>
      <c r="CSF5" s="92"/>
      <c r="CSG5" s="92" t="s">
        <v>966</v>
      </c>
      <c r="CSH5" s="92"/>
      <c r="CSI5" s="92"/>
      <c r="CSJ5" s="92"/>
      <c r="CSK5" s="92"/>
      <c r="CSL5" s="92"/>
      <c r="CSM5" s="92"/>
      <c r="CSN5" s="92"/>
      <c r="CSO5" s="92" t="s">
        <v>966</v>
      </c>
      <c r="CSP5" s="92"/>
      <c r="CSQ5" s="92"/>
      <c r="CSR5" s="92"/>
      <c r="CSS5" s="92"/>
      <c r="CST5" s="92"/>
      <c r="CSU5" s="92"/>
      <c r="CSV5" s="92"/>
      <c r="CSW5" s="92" t="s">
        <v>966</v>
      </c>
      <c r="CSX5" s="92"/>
      <c r="CSY5" s="92"/>
      <c r="CSZ5" s="92"/>
      <c r="CTA5" s="92"/>
      <c r="CTB5" s="92"/>
      <c r="CTC5" s="92"/>
      <c r="CTD5" s="92"/>
      <c r="CTE5" s="92" t="s">
        <v>966</v>
      </c>
      <c r="CTF5" s="92"/>
      <c r="CTG5" s="92"/>
      <c r="CTH5" s="92"/>
      <c r="CTI5" s="92"/>
      <c r="CTJ5" s="92"/>
      <c r="CTK5" s="92"/>
      <c r="CTL5" s="92"/>
      <c r="CTM5" s="92" t="s">
        <v>966</v>
      </c>
      <c r="CTN5" s="92"/>
      <c r="CTO5" s="92"/>
      <c r="CTP5" s="92"/>
      <c r="CTQ5" s="92"/>
      <c r="CTR5" s="92"/>
      <c r="CTS5" s="92"/>
      <c r="CTT5" s="92"/>
      <c r="CTU5" s="92" t="s">
        <v>966</v>
      </c>
      <c r="CTV5" s="92"/>
      <c r="CTW5" s="92"/>
      <c r="CTX5" s="92"/>
      <c r="CTY5" s="92"/>
      <c r="CTZ5" s="92"/>
      <c r="CUA5" s="92"/>
      <c r="CUB5" s="92"/>
      <c r="CUC5" s="92" t="s">
        <v>966</v>
      </c>
      <c r="CUD5" s="92"/>
      <c r="CUE5" s="92"/>
      <c r="CUF5" s="92"/>
      <c r="CUG5" s="92"/>
      <c r="CUH5" s="92"/>
      <c r="CUI5" s="92"/>
      <c r="CUJ5" s="92"/>
      <c r="CUK5" s="92" t="s">
        <v>966</v>
      </c>
      <c r="CUL5" s="92"/>
      <c r="CUM5" s="92"/>
      <c r="CUN5" s="92"/>
      <c r="CUO5" s="92"/>
      <c r="CUP5" s="92"/>
      <c r="CUQ5" s="92"/>
      <c r="CUR5" s="92"/>
      <c r="CUS5" s="92" t="s">
        <v>966</v>
      </c>
      <c r="CUT5" s="92"/>
      <c r="CUU5" s="92"/>
      <c r="CUV5" s="92"/>
      <c r="CUW5" s="92"/>
      <c r="CUX5" s="92"/>
      <c r="CUY5" s="92"/>
      <c r="CUZ5" s="92"/>
      <c r="CVA5" s="92" t="s">
        <v>966</v>
      </c>
      <c r="CVB5" s="92"/>
      <c r="CVC5" s="92"/>
      <c r="CVD5" s="92"/>
      <c r="CVE5" s="92"/>
      <c r="CVF5" s="92"/>
      <c r="CVG5" s="92"/>
      <c r="CVH5" s="92"/>
      <c r="CVI5" s="92" t="s">
        <v>966</v>
      </c>
      <c r="CVJ5" s="92"/>
      <c r="CVK5" s="92"/>
      <c r="CVL5" s="92"/>
      <c r="CVM5" s="92"/>
      <c r="CVN5" s="92"/>
      <c r="CVO5" s="92"/>
      <c r="CVP5" s="92"/>
      <c r="CVQ5" s="92" t="s">
        <v>966</v>
      </c>
      <c r="CVR5" s="92"/>
      <c r="CVS5" s="92"/>
      <c r="CVT5" s="92"/>
      <c r="CVU5" s="92"/>
      <c r="CVV5" s="92"/>
      <c r="CVW5" s="92"/>
      <c r="CVX5" s="92"/>
      <c r="CVY5" s="92" t="s">
        <v>966</v>
      </c>
      <c r="CVZ5" s="92"/>
      <c r="CWA5" s="92"/>
      <c r="CWB5" s="92"/>
      <c r="CWC5" s="92"/>
      <c r="CWD5" s="92"/>
      <c r="CWE5" s="92"/>
      <c r="CWF5" s="92"/>
      <c r="CWG5" s="92" t="s">
        <v>966</v>
      </c>
      <c r="CWH5" s="92"/>
      <c r="CWI5" s="92"/>
      <c r="CWJ5" s="92"/>
      <c r="CWK5" s="92"/>
      <c r="CWL5" s="92"/>
      <c r="CWM5" s="92"/>
      <c r="CWN5" s="92"/>
      <c r="CWO5" s="92" t="s">
        <v>966</v>
      </c>
      <c r="CWP5" s="92"/>
      <c r="CWQ5" s="92"/>
      <c r="CWR5" s="92"/>
      <c r="CWS5" s="92"/>
      <c r="CWT5" s="92"/>
      <c r="CWU5" s="92"/>
      <c r="CWV5" s="92"/>
      <c r="CWW5" s="92" t="s">
        <v>966</v>
      </c>
      <c r="CWX5" s="92"/>
      <c r="CWY5" s="92"/>
      <c r="CWZ5" s="92"/>
      <c r="CXA5" s="92"/>
      <c r="CXB5" s="92"/>
      <c r="CXC5" s="92"/>
      <c r="CXD5" s="92"/>
      <c r="CXE5" s="92" t="s">
        <v>966</v>
      </c>
      <c r="CXF5" s="92"/>
      <c r="CXG5" s="92"/>
      <c r="CXH5" s="92"/>
      <c r="CXI5" s="92"/>
      <c r="CXJ5" s="92"/>
      <c r="CXK5" s="92"/>
      <c r="CXL5" s="92"/>
      <c r="CXM5" s="92" t="s">
        <v>966</v>
      </c>
      <c r="CXN5" s="92"/>
      <c r="CXO5" s="92"/>
      <c r="CXP5" s="92"/>
      <c r="CXQ5" s="92"/>
      <c r="CXR5" s="92"/>
      <c r="CXS5" s="92"/>
      <c r="CXT5" s="92"/>
      <c r="CXU5" s="92" t="s">
        <v>966</v>
      </c>
      <c r="CXV5" s="92"/>
      <c r="CXW5" s="92"/>
      <c r="CXX5" s="92"/>
      <c r="CXY5" s="92"/>
      <c r="CXZ5" s="92"/>
      <c r="CYA5" s="92"/>
      <c r="CYB5" s="92"/>
      <c r="CYC5" s="92" t="s">
        <v>966</v>
      </c>
      <c r="CYD5" s="92"/>
      <c r="CYE5" s="92"/>
      <c r="CYF5" s="92"/>
      <c r="CYG5" s="92"/>
      <c r="CYH5" s="92"/>
      <c r="CYI5" s="92"/>
      <c r="CYJ5" s="92"/>
      <c r="CYK5" s="92" t="s">
        <v>966</v>
      </c>
      <c r="CYL5" s="92"/>
      <c r="CYM5" s="92"/>
      <c r="CYN5" s="92"/>
      <c r="CYO5" s="92"/>
      <c r="CYP5" s="92"/>
      <c r="CYQ5" s="92"/>
      <c r="CYR5" s="92"/>
      <c r="CYS5" s="92" t="s">
        <v>966</v>
      </c>
      <c r="CYT5" s="92"/>
      <c r="CYU5" s="92"/>
      <c r="CYV5" s="92"/>
      <c r="CYW5" s="92"/>
      <c r="CYX5" s="92"/>
      <c r="CYY5" s="92"/>
      <c r="CYZ5" s="92"/>
      <c r="CZA5" s="92" t="s">
        <v>966</v>
      </c>
      <c r="CZB5" s="92"/>
      <c r="CZC5" s="92"/>
      <c r="CZD5" s="92"/>
      <c r="CZE5" s="92"/>
      <c r="CZF5" s="92"/>
      <c r="CZG5" s="92"/>
      <c r="CZH5" s="92"/>
      <c r="CZI5" s="92" t="s">
        <v>966</v>
      </c>
      <c r="CZJ5" s="92"/>
      <c r="CZK5" s="92"/>
      <c r="CZL5" s="92"/>
      <c r="CZM5" s="92"/>
      <c r="CZN5" s="92"/>
      <c r="CZO5" s="92"/>
      <c r="CZP5" s="92"/>
      <c r="CZQ5" s="92" t="s">
        <v>966</v>
      </c>
      <c r="CZR5" s="92"/>
      <c r="CZS5" s="92"/>
      <c r="CZT5" s="92"/>
      <c r="CZU5" s="92"/>
      <c r="CZV5" s="92"/>
      <c r="CZW5" s="92"/>
      <c r="CZX5" s="92"/>
      <c r="CZY5" s="92" t="s">
        <v>966</v>
      </c>
      <c r="CZZ5" s="92"/>
      <c r="DAA5" s="92"/>
      <c r="DAB5" s="92"/>
      <c r="DAC5" s="92"/>
      <c r="DAD5" s="92"/>
      <c r="DAE5" s="92"/>
      <c r="DAF5" s="92"/>
      <c r="DAG5" s="92" t="s">
        <v>966</v>
      </c>
      <c r="DAH5" s="92"/>
      <c r="DAI5" s="92"/>
      <c r="DAJ5" s="92"/>
      <c r="DAK5" s="92"/>
      <c r="DAL5" s="92"/>
      <c r="DAM5" s="92"/>
      <c r="DAN5" s="92"/>
      <c r="DAO5" s="92" t="s">
        <v>966</v>
      </c>
      <c r="DAP5" s="92"/>
      <c r="DAQ5" s="92"/>
      <c r="DAR5" s="92"/>
      <c r="DAS5" s="92"/>
      <c r="DAT5" s="92"/>
      <c r="DAU5" s="92"/>
      <c r="DAV5" s="92"/>
      <c r="DAW5" s="92" t="s">
        <v>966</v>
      </c>
      <c r="DAX5" s="92"/>
      <c r="DAY5" s="92"/>
      <c r="DAZ5" s="92"/>
      <c r="DBA5" s="92"/>
      <c r="DBB5" s="92"/>
      <c r="DBC5" s="92"/>
      <c r="DBD5" s="92"/>
      <c r="DBE5" s="92" t="s">
        <v>966</v>
      </c>
      <c r="DBF5" s="92"/>
      <c r="DBG5" s="92"/>
      <c r="DBH5" s="92"/>
      <c r="DBI5" s="92"/>
      <c r="DBJ5" s="92"/>
      <c r="DBK5" s="92"/>
      <c r="DBL5" s="92"/>
      <c r="DBM5" s="92" t="s">
        <v>966</v>
      </c>
      <c r="DBN5" s="92"/>
      <c r="DBO5" s="92"/>
      <c r="DBP5" s="92"/>
      <c r="DBQ5" s="92"/>
      <c r="DBR5" s="92"/>
      <c r="DBS5" s="92"/>
      <c r="DBT5" s="92"/>
      <c r="DBU5" s="92" t="s">
        <v>966</v>
      </c>
      <c r="DBV5" s="92"/>
      <c r="DBW5" s="92"/>
      <c r="DBX5" s="92"/>
      <c r="DBY5" s="92"/>
      <c r="DBZ5" s="92"/>
      <c r="DCA5" s="92"/>
      <c r="DCB5" s="92"/>
      <c r="DCC5" s="92" t="s">
        <v>966</v>
      </c>
      <c r="DCD5" s="92"/>
      <c r="DCE5" s="92"/>
      <c r="DCF5" s="92"/>
      <c r="DCG5" s="92"/>
      <c r="DCH5" s="92"/>
      <c r="DCI5" s="92"/>
      <c r="DCJ5" s="92"/>
      <c r="DCK5" s="92" t="s">
        <v>966</v>
      </c>
      <c r="DCL5" s="92"/>
      <c r="DCM5" s="92"/>
      <c r="DCN5" s="92"/>
      <c r="DCO5" s="92"/>
      <c r="DCP5" s="92"/>
      <c r="DCQ5" s="92"/>
      <c r="DCR5" s="92"/>
      <c r="DCS5" s="92" t="s">
        <v>966</v>
      </c>
      <c r="DCT5" s="92"/>
      <c r="DCU5" s="92"/>
      <c r="DCV5" s="92"/>
      <c r="DCW5" s="92"/>
      <c r="DCX5" s="92"/>
      <c r="DCY5" s="92"/>
      <c r="DCZ5" s="92"/>
      <c r="DDA5" s="92" t="s">
        <v>966</v>
      </c>
      <c r="DDB5" s="92"/>
      <c r="DDC5" s="92"/>
      <c r="DDD5" s="92"/>
      <c r="DDE5" s="92"/>
      <c r="DDF5" s="92"/>
      <c r="DDG5" s="92"/>
      <c r="DDH5" s="92"/>
      <c r="DDI5" s="92" t="s">
        <v>966</v>
      </c>
      <c r="DDJ5" s="92"/>
      <c r="DDK5" s="92"/>
      <c r="DDL5" s="92"/>
      <c r="DDM5" s="92"/>
      <c r="DDN5" s="92"/>
      <c r="DDO5" s="92"/>
      <c r="DDP5" s="92"/>
      <c r="DDQ5" s="92" t="s">
        <v>966</v>
      </c>
      <c r="DDR5" s="92"/>
      <c r="DDS5" s="92"/>
      <c r="DDT5" s="92"/>
      <c r="DDU5" s="92"/>
      <c r="DDV5" s="92"/>
      <c r="DDW5" s="92"/>
      <c r="DDX5" s="92"/>
      <c r="DDY5" s="92" t="s">
        <v>966</v>
      </c>
      <c r="DDZ5" s="92"/>
      <c r="DEA5" s="92"/>
      <c r="DEB5" s="92"/>
      <c r="DEC5" s="92"/>
      <c r="DED5" s="92"/>
      <c r="DEE5" s="92"/>
      <c r="DEF5" s="92"/>
      <c r="DEG5" s="92" t="s">
        <v>966</v>
      </c>
      <c r="DEH5" s="92"/>
      <c r="DEI5" s="92"/>
      <c r="DEJ5" s="92"/>
      <c r="DEK5" s="92"/>
      <c r="DEL5" s="92"/>
      <c r="DEM5" s="92"/>
      <c r="DEN5" s="92"/>
      <c r="DEO5" s="92" t="s">
        <v>966</v>
      </c>
      <c r="DEP5" s="92"/>
      <c r="DEQ5" s="92"/>
      <c r="DER5" s="92"/>
      <c r="DES5" s="92"/>
      <c r="DET5" s="92"/>
      <c r="DEU5" s="92"/>
      <c r="DEV5" s="92"/>
      <c r="DEW5" s="92" t="s">
        <v>966</v>
      </c>
      <c r="DEX5" s="92"/>
      <c r="DEY5" s="92"/>
      <c r="DEZ5" s="92"/>
      <c r="DFA5" s="92"/>
      <c r="DFB5" s="92"/>
      <c r="DFC5" s="92"/>
      <c r="DFD5" s="92"/>
      <c r="DFE5" s="92" t="s">
        <v>966</v>
      </c>
      <c r="DFF5" s="92"/>
      <c r="DFG5" s="92"/>
      <c r="DFH5" s="92"/>
      <c r="DFI5" s="92"/>
      <c r="DFJ5" s="92"/>
      <c r="DFK5" s="92"/>
      <c r="DFL5" s="92"/>
      <c r="DFM5" s="92" t="s">
        <v>966</v>
      </c>
      <c r="DFN5" s="92"/>
      <c r="DFO5" s="92"/>
      <c r="DFP5" s="92"/>
      <c r="DFQ5" s="92"/>
      <c r="DFR5" s="92"/>
      <c r="DFS5" s="92"/>
      <c r="DFT5" s="92"/>
      <c r="DFU5" s="92" t="s">
        <v>966</v>
      </c>
      <c r="DFV5" s="92"/>
      <c r="DFW5" s="92"/>
      <c r="DFX5" s="92"/>
      <c r="DFY5" s="92"/>
      <c r="DFZ5" s="92"/>
      <c r="DGA5" s="92"/>
      <c r="DGB5" s="92"/>
      <c r="DGC5" s="92" t="s">
        <v>966</v>
      </c>
      <c r="DGD5" s="92"/>
      <c r="DGE5" s="92"/>
      <c r="DGF5" s="92"/>
      <c r="DGG5" s="92"/>
      <c r="DGH5" s="92"/>
      <c r="DGI5" s="92"/>
      <c r="DGJ5" s="92"/>
      <c r="DGK5" s="92" t="s">
        <v>966</v>
      </c>
      <c r="DGL5" s="92"/>
      <c r="DGM5" s="92"/>
      <c r="DGN5" s="92"/>
      <c r="DGO5" s="92"/>
      <c r="DGP5" s="92"/>
      <c r="DGQ5" s="92"/>
      <c r="DGR5" s="92"/>
      <c r="DGS5" s="92" t="s">
        <v>966</v>
      </c>
      <c r="DGT5" s="92"/>
      <c r="DGU5" s="92"/>
      <c r="DGV5" s="92"/>
      <c r="DGW5" s="92"/>
      <c r="DGX5" s="92"/>
      <c r="DGY5" s="92"/>
      <c r="DGZ5" s="92"/>
      <c r="DHA5" s="92" t="s">
        <v>966</v>
      </c>
      <c r="DHB5" s="92"/>
      <c r="DHC5" s="92"/>
      <c r="DHD5" s="92"/>
      <c r="DHE5" s="92"/>
      <c r="DHF5" s="92"/>
      <c r="DHG5" s="92"/>
      <c r="DHH5" s="92"/>
      <c r="DHI5" s="92" t="s">
        <v>966</v>
      </c>
      <c r="DHJ5" s="92"/>
      <c r="DHK5" s="92"/>
      <c r="DHL5" s="92"/>
      <c r="DHM5" s="92"/>
      <c r="DHN5" s="92"/>
      <c r="DHO5" s="92"/>
      <c r="DHP5" s="92"/>
      <c r="DHQ5" s="92" t="s">
        <v>966</v>
      </c>
      <c r="DHR5" s="92"/>
      <c r="DHS5" s="92"/>
      <c r="DHT5" s="92"/>
      <c r="DHU5" s="92"/>
      <c r="DHV5" s="92"/>
      <c r="DHW5" s="92"/>
      <c r="DHX5" s="92"/>
      <c r="DHY5" s="92" t="s">
        <v>966</v>
      </c>
      <c r="DHZ5" s="92"/>
      <c r="DIA5" s="92"/>
      <c r="DIB5" s="92"/>
      <c r="DIC5" s="92"/>
      <c r="DID5" s="92"/>
      <c r="DIE5" s="92"/>
      <c r="DIF5" s="92"/>
      <c r="DIG5" s="92" t="s">
        <v>966</v>
      </c>
      <c r="DIH5" s="92"/>
      <c r="DII5" s="92"/>
      <c r="DIJ5" s="92"/>
      <c r="DIK5" s="92"/>
      <c r="DIL5" s="92"/>
      <c r="DIM5" s="92"/>
      <c r="DIN5" s="92"/>
      <c r="DIO5" s="92" t="s">
        <v>966</v>
      </c>
      <c r="DIP5" s="92"/>
      <c r="DIQ5" s="92"/>
      <c r="DIR5" s="92"/>
      <c r="DIS5" s="92"/>
      <c r="DIT5" s="92"/>
      <c r="DIU5" s="92"/>
      <c r="DIV5" s="92"/>
      <c r="DIW5" s="92" t="s">
        <v>966</v>
      </c>
      <c r="DIX5" s="92"/>
      <c r="DIY5" s="92"/>
      <c r="DIZ5" s="92"/>
      <c r="DJA5" s="92"/>
      <c r="DJB5" s="92"/>
      <c r="DJC5" s="92"/>
      <c r="DJD5" s="92"/>
      <c r="DJE5" s="92" t="s">
        <v>966</v>
      </c>
      <c r="DJF5" s="92"/>
      <c r="DJG5" s="92"/>
      <c r="DJH5" s="92"/>
      <c r="DJI5" s="92"/>
      <c r="DJJ5" s="92"/>
      <c r="DJK5" s="92"/>
      <c r="DJL5" s="92"/>
      <c r="DJM5" s="92" t="s">
        <v>966</v>
      </c>
      <c r="DJN5" s="92"/>
      <c r="DJO5" s="92"/>
      <c r="DJP5" s="92"/>
      <c r="DJQ5" s="92"/>
      <c r="DJR5" s="92"/>
      <c r="DJS5" s="92"/>
      <c r="DJT5" s="92"/>
      <c r="DJU5" s="92" t="s">
        <v>966</v>
      </c>
      <c r="DJV5" s="92"/>
      <c r="DJW5" s="92"/>
      <c r="DJX5" s="92"/>
      <c r="DJY5" s="92"/>
      <c r="DJZ5" s="92"/>
      <c r="DKA5" s="92"/>
      <c r="DKB5" s="92"/>
      <c r="DKC5" s="92" t="s">
        <v>966</v>
      </c>
      <c r="DKD5" s="92"/>
      <c r="DKE5" s="92"/>
      <c r="DKF5" s="92"/>
      <c r="DKG5" s="92"/>
      <c r="DKH5" s="92"/>
      <c r="DKI5" s="92"/>
      <c r="DKJ5" s="92"/>
      <c r="DKK5" s="92" t="s">
        <v>966</v>
      </c>
      <c r="DKL5" s="92"/>
      <c r="DKM5" s="92"/>
      <c r="DKN5" s="92"/>
      <c r="DKO5" s="92"/>
      <c r="DKP5" s="92"/>
      <c r="DKQ5" s="92"/>
      <c r="DKR5" s="92"/>
      <c r="DKS5" s="92" t="s">
        <v>966</v>
      </c>
      <c r="DKT5" s="92"/>
      <c r="DKU5" s="92"/>
      <c r="DKV5" s="92"/>
      <c r="DKW5" s="92"/>
      <c r="DKX5" s="92"/>
      <c r="DKY5" s="92"/>
      <c r="DKZ5" s="92"/>
      <c r="DLA5" s="92" t="s">
        <v>966</v>
      </c>
      <c r="DLB5" s="92"/>
      <c r="DLC5" s="92"/>
      <c r="DLD5" s="92"/>
      <c r="DLE5" s="92"/>
      <c r="DLF5" s="92"/>
      <c r="DLG5" s="92"/>
      <c r="DLH5" s="92"/>
      <c r="DLI5" s="92" t="s">
        <v>966</v>
      </c>
      <c r="DLJ5" s="92"/>
      <c r="DLK5" s="92"/>
      <c r="DLL5" s="92"/>
      <c r="DLM5" s="92"/>
      <c r="DLN5" s="92"/>
      <c r="DLO5" s="92"/>
      <c r="DLP5" s="92"/>
      <c r="DLQ5" s="92" t="s">
        <v>966</v>
      </c>
      <c r="DLR5" s="92"/>
      <c r="DLS5" s="92"/>
      <c r="DLT5" s="92"/>
      <c r="DLU5" s="92"/>
      <c r="DLV5" s="92"/>
      <c r="DLW5" s="92"/>
      <c r="DLX5" s="92"/>
      <c r="DLY5" s="92" t="s">
        <v>966</v>
      </c>
      <c r="DLZ5" s="92"/>
      <c r="DMA5" s="92"/>
      <c r="DMB5" s="92"/>
      <c r="DMC5" s="92"/>
      <c r="DMD5" s="92"/>
      <c r="DME5" s="92"/>
      <c r="DMF5" s="92"/>
      <c r="DMG5" s="92" t="s">
        <v>966</v>
      </c>
      <c r="DMH5" s="92"/>
      <c r="DMI5" s="92"/>
      <c r="DMJ5" s="92"/>
      <c r="DMK5" s="92"/>
      <c r="DML5" s="92"/>
      <c r="DMM5" s="92"/>
      <c r="DMN5" s="92"/>
      <c r="DMO5" s="92" t="s">
        <v>966</v>
      </c>
      <c r="DMP5" s="92"/>
      <c r="DMQ5" s="92"/>
      <c r="DMR5" s="92"/>
      <c r="DMS5" s="92"/>
      <c r="DMT5" s="92"/>
      <c r="DMU5" s="92"/>
      <c r="DMV5" s="92"/>
      <c r="DMW5" s="92" t="s">
        <v>966</v>
      </c>
      <c r="DMX5" s="92"/>
      <c r="DMY5" s="92"/>
      <c r="DMZ5" s="92"/>
      <c r="DNA5" s="92"/>
      <c r="DNB5" s="92"/>
      <c r="DNC5" s="92"/>
      <c r="DND5" s="92"/>
      <c r="DNE5" s="92" t="s">
        <v>966</v>
      </c>
      <c r="DNF5" s="92"/>
      <c r="DNG5" s="92"/>
      <c r="DNH5" s="92"/>
      <c r="DNI5" s="92"/>
      <c r="DNJ5" s="92"/>
      <c r="DNK5" s="92"/>
      <c r="DNL5" s="92"/>
      <c r="DNM5" s="92" t="s">
        <v>966</v>
      </c>
      <c r="DNN5" s="92"/>
      <c r="DNO5" s="92"/>
      <c r="DNP5" s="92"/>
      <c r="DNQ5" s="92"/>
      <c r="DNR5" s="92"/>
      <c r="DNS5" s="92"/>
      <c r="DNT5" s="92"/>
      <c r="DNU5" s="92" t="s">
        <v>966</v>
      </c>
      <c r="DNV5" s="92"/>
      <c r="DNW5" s="92"/>
      <c r="DNX5" s="92"/>
      <c r="DNY5" s="92"/>
      <c r="DNZ5" s="92"/>
      <c r="DOA5" s="92"/>
      <c r="DOB5" s="92"/>
      <c r="DOC5" s="92" t="s">
        <v>966</v>
      </c>
      <c r="DOD5" s="92"/>
      <c r="DOE5" s="92"/>
      <c r="DOF5" s="92"/>
      <c r="DOG5" s="92"/>
      <c r="DOH5" s="92"/>
      <c r="DOI5" s="92"/>
      <c r="DOJ5" s="92"/>
      <c r="DOK5" s="92" t="s">
        <v>966</v>
      </c>
      <c r="DOL5" s="92"/>
      <c r="DOM5" s="92"/>
      <c r="DON5" s="92"/>
      <c r="DOO5" s="92"/>
      <c r="DOP5" s="92"/>
      <c r="DOQ5" s="92"/>
      <c r="DOR5" s="92"/>
      <c r="DOS5" s="92" t="s">
        <v>966</v>
      </c>
      <c r="DOT5" s="92"/>
      <c r="DOU5" s="92"/>
      <c r="DOV5" s="92"/>
      <c r="DOW5" s="92"/>
      <c r="DOX5" s="92"/>
      <c r="DOY5" s="92"/>
      <c r="DOZ5" s="92"/>
      <c r="DPA5" s="92" t="s">
        <v>966</v>
      </c>
      <c r="DPB5" s="92"/>
      <c r="DPC5" s="92"/>
      <c r="DPD5" s="92"/>
      <c r="DPE5" s="92"/>
      <c r="DPF5" s="92"/>
      <c r="DPG5" s="92"/>
      <c r="DPH5" s="92"/>
      <c r="DPI5" s="92" t="s">
        <v>966</v>
      </c>
      <c r="DPJ5" s="92"/>
      <c r="DPK5" s="92"/>
      <c r="DPL5" s="92"/>
      <c r="DPM5" s="92"/>
      <c r="DPN5" s="92"/>
      <c r="DPO5" s="92"/>
      <c r="DPP5" s="92"/>
      <c r="DPQ5" s="92" t="s">
        <v>966</v>
      </c>
      <c r="DPR5" s="92"/>
      <c r="DPS5" s="92"/>
      <c r="DPT5" s="92"/>
      <c r="DPU5" s="92"/>
      <c r="DPV5" s="92"/>
      <c r="DPW5" s="92"/>
      <c r="DPX5" s="92"/>
      <c r="DPY5" s="92" t="s">
        <v>966</v>
      </c>
      <c r="DPZ5" s="92"/>
      <c r="DQA5" s="92"/>
      <c r="DQB5" s="92"/>
      <c r="DQC5" s="92"/>
      <c r="DQD5" s="92"/>
      <c r="DQE5" s="92"/>
      <c r="DQF5" s="92"/>
      <c r="DQG5" s="92" t="s">
        <v>966</v>
      </c>
      <c r="DQH5" s="92"/>
      <c r="DQI5" s="92"/>
      <c r="DQJ5" s="92"/>
      <c r="DQK5" s="92"/>
      <c r="DQL5" s="92"/>
      <c r="DQM5" s="92"/>
      <c r="DQN5" s="92"/>
      <c r="DQO5" s="92" t="s">
        <v>966</v>
      </c>
      <c r="DQP5" s="92"/>
      <c r="DQQ5" s="92"/>
      <c r="DQR5" s="92"/>
      <c r="DQS5" s="92"/>
      <c r="DQT5" s="92"/>
      <c r="DQU5" s="92"/>
      <c r="DQV5" s="92"/>
      <c r="DQW5" s="92" t="s">
        <v>966</v>
      </c>
      <c r="DQX5" s="92"/>
      <c r="DQY5" s="92"/>
      <c r="DQZ5" s="92"/>
      <c r="DRA5" s="92"/>
      <c r="DRB5" s="92"/>
      <c r="DRC5" s="92"/>
      <c r="DRD5" s="92"/>
      <c r="DRE5" s="92" t="s">
        <v>966</v>
      </c>
      <c r="DRF5" s="92"/>
      <c r="DRG5" s="92"/>
      <c r="DRH5" s="92"/>
      <c r="DRI5" s="92"/>
      <c r="DRJ5" s="92"/>
      <c r="DRK5" s="92"/>
      <c r="DRL5" s="92"/>
      <c r="DRM5" s="92" t="s">
        <v>966</v>
      </c>
      <c r="DRN5" s="92"/>
      <c r="DRO5" s="92"/>
      <c r="DRP5" s="92"/>
      <c r="DRQ5" s="92"/>
      <c r="DRR5" s="92"/>
      <c r="DRS5" s="92"/>
      <c r="DRT5" s="92"/>
      <c r="DRU5" s="92" t="s">
        <v>966</v>
      </c>
      <c r="DRV5" s="92"/>
      <c r="DRW5" s="92"/>
      <c r="DRX5" s="92"/>
      <c r="DRY5" s="92"/>
      <c r="DRZ5" s="92"/>
      <c r="DSA5" s="92"/>
      <c r="DSB5" s="92"/>
      <c r="DSC5" s="92" t="s">
        <v>966</v>
      </c>
      <c r="DSD5" s="92"/>
      <c r="DSE5" s="92"/>
      <c r="DSF5" s="92"/>
      <c r="DSG5" s="92"/>
      <c r="DSH5" s="92"/>
      <c r="DSI5" s="92"/>
      <c r="DSJ5" s="92"/>
      <c r="DSK5" s="92" t="s">
        <v>966</v>
      </c>
      <c r="DSL5" s="92"/>
      <c r="DSM5" s="92"/>
      <c r="DSN5" s="92"/>
      <c r="DSO5" s="92"/>
      <c r="DSP5" s="92"/>
      <c r="DSQ5" s="92"/>
      <c r="DSR5" s="92"/>
      <c r="DSS5" s="92" t="s">
        <v>966</v>
      </c>
      <c r="DST5" s="92"/>
      <c r="DSU5" s="92"/>
      <c r="DSV5" s="92"/>
      <c r="DSW5" s="92"/>
      <c r="DSX5" s="92"/>
      <c r="DSY5" s="92"/>
      <c r="DSZ5" s="92"/>
      <c r="DTA5" s="92" t="s">
        <v>966</v>
      </c>
      <c r="DTB5" s="92"/>
      <c r="DTC5" s="92"/>
      <c r="DTD5" s="92"/>
      <c r="DTE5" s="92"/>
      <c r="DTF5" s="92"/>
      <c r="DTG5" s="92"/>
      <c r="DTH5" s="92"/>
      <c r="DTI5" s="92" t="s">
        <v>966</v>
      </c>
      <c r="DTJ5" s="92"/>
      <c r="DTK5" s="92"/>
      <c r="DTL5" s="92"/>
      <c r="DTM5" s="92"/>
      <c r="DTN5" s="92"/>
      <c r="DTO5" s="92"/>
      <c r="DTP5" s="92"/>
      <c r="DTQ5" s="92" t="s">
        <v>966</v>
      </c>
      <c r="DTR5" s="92"/>
      <c r="DTS5" s="92"/>
      <c r="DTT5" s="92"/>
      <c r="DTU5" s="92"/>
      <c r="DTV5" s="92"/>
      <c r="DTW5" s="92"/>
      <c r="DTX5" s="92"/>
      <c r="DTY5" s="92" t="s">
        <v>966</v>
      </c>
      <c r="DTZ5" s="92"/>
      <c r="DUA5" s="92"/>
      <c r="DUB5" s="92"/>
      <c r="DUC5" s="92"/>
      <c r="DUD5" s="92"/>
      <c r="DUE5" s="92"/>
      <c r="DUF5" s="92"/>
      <c r="DUG5" s="92" t="s">
        <v>966</v>
      </c>
      <c r="DUH5" s="92"/>
      <c r="DUI5" s="92"/>
      <c r="DUJ5" s="92"/>
      <c r="DUK5" s="92"/>
      <c r="DUL5" s="92"/>
      <c r="DUM5" s="92"/>
      <c r="DUN5" s="92"/>
      <c r="DUO5" s="92" t="s">
        <v>966</v>
      </c>
      <c r="DUP5" s="92"/>
      <c r="DUQ5" s="92"/>
      <c r="DUR5" s="92"/>
      <c r="DUS5" s="92"/>
      <c r="DUT5" s="92"/>
      <c r="DUU5" s="92"/>
      <c r="DUV5" s="92"/>
      <c r="DUW5" s="92" t="s">
        <v>966</v>
      </c>
      <c r="DUX5" s="92"/>
      <c r="DUY5" s="92"/>
      <c r="DUZ5" s="92"/>
      <c r="DVA5" s="92"/>
      <c r="DVB5" s="92"/>
      <c r="DVC5" s="92"/>
      <c r="DVD5" s="92"/>
      <c r="DVE5" s="92" t="s">
        <v>966</v>
      </c>
      <c r="DVF5" s="92"/>
      <c r="DVG5" s="92"/>
      <c r="DVH5" s="92"/>
      <c r="DVI5" s="92"/>
      <c r="DVJ5" s="92"/>
      <c r="DVK5" s="92"/>
      <c r="DVL5" s="92"/>
      <c r="DVM5" s="92" t="s">
        <v>966</v>
      </c>
      <c r="DVN5" s="92"/>
      <c r="DVO5" s="92"/>
      <c r="DVP5" s="92"/>
      <c r="DVQ5" s="92"/>
      <c r="DVR5" s="92"/>
      <c r="DVS5" s="92"/>
      <c r="DVT5" s="92"/>
      <c r="DVU5" s="92" t="s">
        <v>966</v>
      </c>
      <c r="DVV5" s="92"/>
      <c r="DVW5" s="92"/>
      <c r="DVX5" s="92"/>
      <c r="DVY5" s="92"/>
      <c r="DVZ5" s="92"/>
      <c r="DWA5" s="92"/>
      <c r="DWB5" s="92"/>
      <c r="DWC5" s="92" t="s">
        <v>966</v>
      </c>
      <c r="DWD5" s="92"/>
      <c r="DWE5" s="92"/>
      <c r="DWF5" s="92"/>
      <c r="DWG5" s="92"/>
      <c r="DWH5" s="92"/>
      <c r="DWI5" s="92"/>
      <c r="DWJ5" s="92"/>
      <c r="DWK5" s="92" t="s">
        <v>966</v>
      </c>
      <c r="DWL5" s="92"/>
      <c r="DWM5" s="92"/>
      <c r="DWN5" s="92"/>
      <c r="DWO5" s="92"/>
      <c r="DWP5" s="92"/>
      <c r="DWQ5" s="92"/>
      <c r="DWR5" s="92"/>
      <c r="DWS5" s="92" t="s">
        <v>966</v>
      </c>
      <c r="DWT5" s="92"/>
      <c r="DWU5" s="92"/>
      <c r="DWV5" s="92"/>
      <c r="DWW5" s="92"/>
      <c r="DWX5" s="92"/>
      <c r="DWY5" s="92"/>
      <c r="DWZ5" s="92"/>
      <c r="DXA5" s="92" t="s">
        <v>966</v>
      </c>
      <c r="DXB5" s="92"/>
      <c r="DXC5" s="92"/>
      <c r="DXD5" s="92"/>
      <c r="DXE5" s="92"/>
      <c r="DXF5" s="92"/>
      <c r="DXG5" s="92"/>
      <c r="DXH5" s="92"/>
      <c r="DXI5" s="92" t="s">
        <v>966</v>
      </c>
      <c r="DXJ5" s="92"/>
      <c r="DXK5" s="92"/>
      <c r="DXL5" s="92"/>
      <c r="DXM5" s="92"/>
      <c r="DXN5" s="92"/>
      <c r="DXO5" s="92"/>
      <c r="DXP5" s="92"/>
      <c r="DXQ5" s="92" t="s">
        <v>966</v>
      </c>
      <c r="DXR5" s="92"/>
      <c r="DXS5" s="92"/>
      <c r="DXT5" s="92"/>
      <c r="DXU5" s="92"/>
      <c r="DXV5" s="92"/>
      <c r="DXW5" s="92"/>
      <c r="DXX5" s="92"/>
      <c r="DXY5" s="92" t="s">
        <v>966</v>
      </c>
      <c r="DXZ5" s="92"/>
      <c r="DYA5" s="92"/>
      <c r="DYB5" s="92"/>
      <c r="DYC5" s="92"/>
      <c r="DYD5" s="92"/>
      <c r="DYE5" s="92"/>
      <c r="DYF5" s="92"/>
      <c r="DYG5" s="92" t="s">
        <v>966</v>
      </c>
      <c r="DYH5" s="92"/>
      <c r="DYI5" s="92"/>
      <c r="DYJ5" s="92"/>
      <c r="DYK5" s="92"/>
      <c r="DYL5" s="92"/>
      <c r="DYM5" s="92"/>
      <c r="DYN5" s="92"/>
      <c r="DYO5" s="92" t="s">
        <v>966</v>
      </c>
      <c r="DYP5" s="92"/>
      <c r="DYQ5" s="92"/>
      <c r="DYR5" s="92"/>
      <c r="DYS5" s="92"/>
      <c r="DYT5" s="92"/>
      <c r="DYU5" s="92"/>
      <c r="DYV5" s="92"/>
      <c r="DYW5" s="92" t="s">
        <v>966</v>
      </c>
      <c r="DYX5" s="92"/>
      <c r="DYY5" s="92"/>
      <c r="DYZ5" s="92"/>
      <c r="DZA5" s="92"/>
      <c r="DZB5" s="92"/>
      <c r="DZC5" s="92"/>
      <c r="DZD5" s="92"/>
      <c r="DZE5" s="92" t="s">
        <v>966</v>
      </c>
      <c r="DZF5" s="92"/>
      <c r="DZG5" s="92"/>
      <c r="DZH5" s="92"/>
      <c r="DZI5" s="92"/>
      <c r="DZJ5" s="92"/>
      <c r="DZK5" s="92"/>
      <c r="DZL5" s="92"/>
      <c r="DZM5" s="92" t="s">
        <v>966</v>
      </c>
      <c r="DZN5" s="92"/>
      <c r="DZO5" s="92"/>
      <c r="DZP5" s="92"/>
      <c r="DZQ5" s="92"/>
      <c r="DZR5" s="92"/>
      <c r="DZS5" s="92"/>
      <c r="DZT5" s="92"/>
      <c r="DZU5" s="92" t="s">
        <v>966</v>
      </c>
      <c r="DZV5" s="92"/>
      <c r="DZW5" s="92"/>
      <c r="DZX5" s="92"/>
      <c r="DZY5" s="92"/>
      <c r="DZZ5" s="92"/>
      <c r="EAA5" s="92"/>
      <c r="EAB5" s="92"/>
      <c r="EAC5" s="92" t="s">
        <v>966</v>
      </c>
      <c r="EAD5" s="92"/>
      <c r="EAE5" s="92"/>
      <c r="EAF5" s="92"/>
      <c r="EAG5" s="92"/>
      <c r="EAH5" s="92"/>
      <c r="EAI5" s="92"/>
      <c r="EAJ5" s="92"/>
      <c r="EAK5" s="92" t="s">
        <v>966</v>
      </c>
      <c r="EAL5" s="92"/>
      <c r="EAM5" s="92"/>
      <c r="EAN5" s="92"/>
      <c r="EAO5" s="92"/>
      <c r="EAP5" s="92"/>
      <c r="EAQ5" s="92"/>
      <c r="EAR5" s="92"/>
      <c r="EAS5" s="92" t="s">
        <v>966</v>
      </c>
      <c r="EAT5" s="92"/>
      <c r="EAU5" s="92"/>
      <c r="EAV5" s="92"/>
      <c r="EAW5" s="92"/>
      <c r="EAX5" s="92"/>
      <c r="EAY5" s="92"/>
      <c r="EAZ5" s="92"/>
      <c r="EBA5" s="92" t="s">
        <v>966</v>
      </c>
      <c r="EBB5" s="92"/>
      <c r="EBC5" s="92"/>
      <c r="EBD5" s="92"/>
      <c r="EBE5" s="92"/>
      <c r="EBF5" s="92"/>
      <c r="EBG5" s="92"/>
      <c r="EBH5" s="92"/>
      <c r="EBI5" s="92" t="s">
        <v>966</v>
      </c>
      <c r="EBJ5" s="92"/>
      <c r="EBK5" s="92"/>
      <c r="EBL5" s="92"/>
      <c r="EBM5" s="92"/>
      <c r="EBN5" s="92"/>
      <c r="EBO5" s="92"/>
      <c r="EBP5" s="92"/>
      <c r="EBQ5" s="92" t="s">
        <v>966</v>
      </c>
      <c r="EBR5" s="92"/>
      <c r="EBS5" s="92"/>
      <c r="EBT5" s="92"/>
      <c r="EBU5" s="92"/>
      <c r="EBV5" s="92"/>
      <c r="EBW5" s="92"/>
      <c r="EBX5" s="92"/>
      <c r="EBY5" s="92" t="s">
        <v>966</v>
      </c>
      <c r="EBZ5" s="92"/>
      <c r="ECA5" s="92"/>
      <c r="ECB5" s="92"/>
      <c r="ECC5" s="92"/>
      <c r="ECD5" s="92"/>
      <c r="ECE5" s="92"/>
      <c r="ECF5" s="92"/>
      <c r="ECG5" s="92" t="s">
        <v>966</v>
      </c>
      <c r="ECH5" s="92"/>
      <c r="ECI5" s="92"/>
      <c r="ECJ5" s="92"/>
      <c r="ECK5" s="92"/>
      <c r="ECL5" s="92"/>
      <c r="ECM5" s="92"/>
      <c r="ECN5" s="92"/>
      <c r="ECO5" s="92" t="s">
        <v>966</v>
      </c>
      <c r="ECP5" s="92"/>
      <c r="ECQ5" s="92"/>
      <c r="ECR5" s="92"/>
      <c r="ECS5" s="92"/>
      <c r="ECT5" s="92"/>
      <c r="ECU5" s="92"/>
      <c r="ECV5" s="92"/>
      <c r="ECW5" s="92" t="s">
        <v>966</v>
      </c>
      <c r="ECX5" s="92"/>
      <c r="ECY5" s="92"/>
      <c r="ECZ5" s="92"/>
      <c r="EDA5" s="92"/>
      <c r="EDB5" s="92"/>
      <c r="EDC5" s="92"/>
      <c r="EDD5" s="92"/>
      <c r="EDE5" s="92" t="s">
        <v>966</v>
      </c>
      <c r="EDF5" s="92"/>
      <c r="EDG5" s="92"/>
      <c r="EDH5" s="92"/>
      <c r="EDI5" s="92"/>
      <c r="EDJ5" s="92"/>
      <c r="EDK5" s="92"/>
      <c r="EDL5" s="92"/>
      <c r="EDM5" s="92" t="s">
        <v>966</v>
      </c>
      <c r="EDN5" s="92"/>
      <c r="EDO5" s="92"/>
      <c r="EDP5" s="92"/>
      <c r="EDQ5" s="92"/>
      <c r="EDR5" s="92"/>
      <c r="EDS5" s="92"/>
      <c r="EDT5" s="92"/>
      <c r="EDU5" s="92" t="s">
        <v>966</v>
      </c>
      <c r="EDV5" s="92"/>
      <c r="EDW5" s="92"/>
      <c r="EDX5" s="92"/>
      <c r="EDY5" s="92"/>
      <c r="EDZ5" s="92"/>
      <c r="EEA5" s="92"/>
      <c r="EEB5" s="92"/>
      <c r="EEC5" s="92" t="s">
        <v>966</v>
      </c>
      <c r="EED5" s="92"/>
      <c r="EEE5" s="92"/>
      <c r="EEF5" s="92"/>
      <c r="EEG5" s="92"/>
      <c r="EEH5" s="92"/>
      <c r="EEI5" s="92"/>
      <c r="EEJ5" s="92"/>
      <c r="EEK5" s="92" t="s">
        <v>966</v>
      </c>
      <c r="EEL5" s="92"/>
      <c r="EEM5" s="92"/>
      <c r="EEN5" s="92"/>
      <c r="EEO5" s="92"/>
      <c r="EEP5" s="92"/>
      <c r="EEQ5" s="92"/>
      <c r="EER5" s="92"/>
      <c r="EES5" s="92" t="s">
        <v>966</v>
      </c>
      <c r="EET5" s="92"/>
      <c r="EEU5" s="92"/>
      <c r="EEV5" s="92"/>
      <c r="EEW5" s="92"/>
      <c r="EEX5" s="92"/>
      <c r="EEY5" s="92"/>
      <c r="EEZ5" s="92"/>
      <c r="EFA5" s="92" t="s">
        <v>966</v>
      </c>
      <c r="EFB5" s="92"/>
      <c r="EFC5" s="92"/>
      <c r="EFD5" s="92"/>
      <c r="EFE5" s="92"/>
      <c r="EFF5" s="92"/>
      <c r="EFG5" s="92"/>
      <c r="EFH5" s="92"/>
      <c r="EFI5" s="92" t="s">
        <v>966</v>
      </c>
      <c r="EFJ5" s="92"/>
      <c r="EFK5" s="92"/>
      <c r="EFL5" s="92"/>
      <c r="EFM5" s="92"/>
      <c r="EFN5" s="92"/>
      <c r="EFO5" s="92"/>
      <c r="EFP5" s="92"/>
      <c r="EFQ5" s="92" t="s">
        <v>966</v>
      </c>
      <c r="EFR5" s="92"/>
      <c r="EFS5" s="92"/>
      <c r="EFT5" s="92"/>
      <c r="EFU5" s="92"/>
      <c r="EFV5" s="92"/>
      <c r="EFW5" s="92"/>
      <c r="EFX5" s="92"/>
      <c r="EFY5" s="92" t="s">
        <v>966</v>
      </c>
      <c r="EFZ5" s="92"/>
      <c r="EGA5" s="92"/>
      <c r="EGB5" s="92"/>
      <c r="EGC5" s="92"/>
      <c r="EGD5" s="92"/>
      <c r="EGE5" s="92"/>
      <c r="EGF5" s="92"/>
      <c r="EGG5" s="92" t="s">
        <v>966</v>
      </c>
      <c r="EGH5" s="92"/>
      <c r="EGI5" s="92"/>
      <c r="EGJ5" s="92"/>
      <c r="EGK5" s="92"/>
      <c r="EGL5" s="92"/>
      <c r="EGM5" s="92"/>
      <c r="EGN5" s="92"/>
      <c r="EGO5" s="92" t="s">
        <v>966</v>
      </c>
      <c r="EGP5" s="92"/>
      <c r="EGQ5" s="92"/>
      <c r="EGR5" s="92"/>
      <c r="EGS5" s="92"/>
      <c r="EGT5" s="92"/>
      <c r="EGU5" s="92"/>
      <c r="EGV5" s="92"/>
      <c r="EGW5" s="92" t="s">
        <v>966</v>
      </c>
      <c r="EGX5" s="92"/>
      <c r="EGY5" s="92"/>
      <c r="EGZ5" s="92"/>
      <c r="EHA5" s="92"/>
      <c r="EHB5" s="92"/>
      <c r="EHC5" s="92"/>
      <c r="EHD5" s="92"/>
      <c r="EHE5" s="92" t="s">
        <v>966</v>
      </c>
      <c r="EHF5" s="92"/>
      <c r="EHG5" s="92"/>
      <c r="EHH5" s="92"/>
      <c r="EHI5" s="92"/>
      <c r="EHJ5" s="92"/>
      <c r="EHK5" s="92"/>
      <c r="EHL5" s="92"/>
      <c r="EHM5" s="92" t="s">
        <v>966</v>
      </c>
      <c r="EHN5" s="92"/>
      <c r="EHO5" s="92"/>
      <c r="EHP5" s="92"/>
      <c r="EHQ5" s="92"/>
      <c r="EHR5" s="92"/>
      <c r="EHS5" s="92"/>
      <c r="EHT5" s="92"/>
      <c r="EHU5" s="92" t="s">
        <v>966</v>
      </c>
      <c r="EHV5" s="92"/>
      <c r="EHW5" s="92"/>
      <c r="EHX5" s="92"/>
      <c r="EHY5" s="92"/>
      <c r="EHZ5" s="92"/>
      <c r="EIA5" s="92"/>
      <c r="EIB5" s="92"/>
      <c r="EIC5" s="92" t="s">
        <v>966</v>
      </c>
      <c r="EID5" s="92"/>
      <c r="EIE5" s="92"/>
      <c r="EIF5" s="92"/>
      <c r="EIG5" s="92"/>
      <c r="EIH5" s="92"/>
      <c r="EII5" s="92"/>
      <c r="EIJ5" s="92"/>
      <c r="EIK5" s="92" t="s">
        <v>966</v>
      </c>
      <c r="EIL5" s="92"/>
      <c r="EIM5" s="92"/>
      <c r="EIN5" s="92"/>
      <c r="EIO5" s="92"/>
      <c r="EIP5" s="92"/>
      <c r="EIQ5" s="92"/>
      <c r="EIR5" s="92"/>
      <c r="EIS5" s="92" t="s">
        <v>966</v>
      </c>
      <c r="EIT5" s="92"/>
      <c r="EIU5" s="92"/>
      <c r="EIV5" s="92"/>
      <c r="EIW5" s="92"/>
      <c r="EIX5" s="92"/>
      <c r="EIY5" s="92"/>
      <c r="EIZ5" s="92"/>
      <c r="EJA5" s="92" t="s">
        <v>966</v>
      </c>
      <c r="EJB5" s="92"/>
      <c r="EJC5" s="92"/>
      <c r="EJD5" s="92"/>
      <c r="EJE5" s="92"/>
      <c r="EJF5" s="92"/>
      <c r="EJG5" s="92"/>
      <c r="EJH5" s="92"/>
      <c r="EJI5" s="92" t="s">
        <v>966</v>
      </c>
      <c r="EJJ5" s="92"/>
      <c r="EJK5" s="92"/>
      <c r="EJL5" s="92"/>
      <c r="EJM5" s="92"/>
      <c r="EJN5" s="92"/>
      <c r="EJO5" s="92"/>
      <c r="EJP5" s="92"/>
      <c r="EJQ5" s="92" t="s">
        <v>966</v>
      </c>
      <c r="EJR5" s="92"/>
      <c r="EJS5" s="92"/>
      <c r="EJT5" s="92"/>
      <c r="EJU5" s="92"/>
      <c r="EJV5" s="92"/>
      <c r="EJW5" s="92"/>
      <c r="EJX5" s="92"/>
      <c r="EJY5" s="92" t="s">
        <v>966</v>
      </c>
      <c r="EJZ5" s="92"/>
      <c r="EKA5" s="92"/>
      <c r="EKB5" s="92"/>
      <c r="EKC5" s="92"/>
      <c r="EKD5" s="92"/>
      <c r="EKE5" s="92"/>
      <c r="EKF5" s="92"/>
      <c r="EKG5" s="92" t="s">
        <v>966</v>
      </c>
      <c r="EKH5" s="92"/>
      <c r="EKI5" s="92"/>
      <c r="EKJ5" s="92"/>
      <c r="EKK5" s="92"/>
      <c r="EKL5" s="92"/>
      <c r="EKM5" s="92"/>
      <c r="EKN5" s="92"/>
      <c r="EKO5" s="92" t="s">
        <v>966</v>
      </c>
      <c r="EKP5" s="92"/>
      <c r="EKQ5" s="92"/>
      <c r="EKR5" s="92"/>
      <c r="EKS5" s="92"/>
      <c r="EKT5" s="92"/>
      <c r="EKU5" s="92"/>
      <c r="EKV5" s="92"/>
      <c r="EKW5" s="92" t="s">
        <v>966</v>
      </c>
      <c r="EKX5" s="92"/>
      <c r="EKY5" s="92"/>
      <c r="EKZ5" s="92"/>
      <c r="ELA5" s="92"/>
      <c r="ELB5" s="92"/>
      <c r="ELC5" s="92"/>
      <c r="ELD5" s="92"/>
      <c r="ELE5" s="92" t="s">
        <v>966</v>
      </c>
      <c r="ELF5" s="92"/>
      <c r="ELG5" s="92"/>
      <c r="ELH5" s="92"/>
      <c r="ELI5" s="92"/>
      <c r="ELJ5" s="92"/>
      <c r="ELK5" s="92"/>
      <c r="ELL5" s="92"/>
      <c r="ELM5" s="92" t="s">
        <v>966</v>
      </c>
      <c r="ELN5" s="92"/>
      <c r="ELO5" s="92"/>
      <c r="ELP5" s="92"/>
      <c r="ELQ5" s="92"/>
      <c r="ELR5" s="92"/>
      <c r="ELS5" s="92"/>
      <c r="ELT5" s="92"/>
      <c r="ELU5" s="92" t="s">
        <v>966</v>
      </c>
      <c r="ELV5" s="92"/>
      <c r="ELW5" s="92"/>
      <c r="ELX5" s="92"/>
      <c r="ELY5" s="92"/>
      <c r="ELZ5" s="92"/>
      <c r="EMA5" s="92"/>
      <c r="EMB5" s="92"/>
      <c r="EMC5" s="92" t="s">
        <v>966</v>
      </c>
      <c r="EMD5" s="92"/>
      <c r="EME5" s="92"/>
      <c r="EMF5" s="92"/>
      <c r="EMG5" s="92"/>
      <c r="EMH5" s="92"/>
      <c r="EMI5" s="92"/>
      <c r="EMJ5" s="92"/>
      <c r="EMK5" s="92" t="s">
        <v>966</v>
      </c>
      <c r="EML5" s="92"/>
      <c r="EMM5" s="92"/>
      <c r="EMN5" s="92"/>
      <c r="EMO5" s="92"/>
      <c r="EMP5" s="92"/>
      <c r="EMQ5" s="92"/>
      <c r="EMR5" s="92"/>
      <c r="EMS5" s="92" t="s">
        <v>966</v>
      </c>
      <c r="EMT5" s="92"/>
      <c r="EMU5" s="92"/>
      <c r="EMV5" s="92"/>
      <c r="EMW5" s="92"/>
      <c r="EMX5" s="92"/>
      <c r="EMY5" s="92"/>
      <c r="EMZ5" s="92"/>
      <c r="ENA5" s="92" t="s">
        <v>966</v>
      </c>
      <c r="ENB5" s="92"/>
      <c r="ENC5" s="92"/>
      <c r="END5" s="92"/>
      <c r="ENE5" s="92"/>
      <c r="ENF5" s="92"/>
      <c r="ENG5" s="92"/>
      <c r="ENH5" s="92"/>
      <c r="ENI5" s="92" t="s">
        <v>966</v>
      </c>
      <c r="ENJ5" s="92"/>
      <c r="ENK5" s="92"/>
      <c r="ENL5" s="92"/>
      <c r="ENM5" s="92"/>
      <c r="ENN5" s="92"/>
      <c r="ENO5" s="92"/>
      <c r="ENP5" s="92"/>
      <c r="ENQ5" s="92" t="s">
        <v>966</v>
      </c>
      <c r="ENR5" s="92"/>
      <c r="ENS5" s="92"/>
      <c r="ENT5" s="92"/>
      <c r="ENU5" s="92"/>
      <c r="ENV5" s="92"/>
      <c r="ENW5" s="92"/>
      <c r="ENX5" s="92"/>
      <c r="ENY5" s="92" t="s">
        <v>966</v>
      </c>
      <c r="ENZ5" s="92"/>
      <c r="EOA5" s="92"/>
      <c r="EOB5" s="92"/>
      <c r="EOC5" s="92"/>
      <c r="EOD5" s="92"/>
      <c r="EOE5" s="92"/>
      <c r="EOF5" s="92"/>
      <c r="EOG5" s="92" t="s">
        <v>966</v>
      </c>
      <c r="EOH5" s="92"/>
      <c r="EOI5" s="92"/>
      <c r="EOJ5" s="92"/>
      <c r="EOK5" s="92"/>
      <c r="EOL5" s="92"/>
      <c r="EOM5" s="92"/>
      <c r="EON5" s="92"/>
      <c r="EOO5" s="92" t="s">
        <v>966</v>
      </c>
      <c r="EOP5" s="92"/>
      <c r="EOQ5" s="92"/>
      <c r="EOR5" s="92"/>
      <c r="EOS5" s="92"/>
      <c r="EOT5" s="92"/>
      <c r="EOU5" s="92"/>
      <c r="EOV5" s="92"/>
      <c r="EOW5" s="92" t="s">
        <v>966</v>
      </c>
      <c r="EOX5" s="92"/>
      <c r="EOY5" s="92"/>
      <c r="EOZ5" s="92"/>
      <c r="EPA5" s="92"/>
      <c r="EPB5" s="92"/>
      <c r="EPC5" s="92"/>
      <c r="EPD5" s="92"/>
      <c r="EPE5" s="92" t="s">
        <v>966</v>
      </c>
      <c r="EPF5" s="92"/>
      <c r="EPG5" s="92"/>
      <c r="EPH5" s="92"/>
      <c r="EPI5" s="92"/>
      <c r="EPJ5" s="92"/>
      <c r="EPK5" s="92"/>
      <c r="EPL5" s="92"/>
      <c r="EPM5" s="92" t="s">
        <v>966</v>
      </c>
      <c r="EPN5" s="92"/>
      <c r="EPO5" s="92"/>
      <c r="EPP5" s="92"/>
      <c r="EPQ5" s="92"/>
      <c r="EPR5" s="92"/>
      <c r="EPS5" s="92"/>
      <c r="EPT5" s="92"/>
      <c r="EPU5" s="92" t="s">
        <v>966</v>
      </c>
      <c r="EPV5" s="92"/>
      <c r="EPW5" s="92"/>
      <c r="EPX5" s="92"/>
      <c r="EPY5" s="92"/>
      <c r="EPZ5" s="92"/>
      <c r="EQA5" s="92"/>
      <c r="EQB5" s="92"/>
      <c r="EQC5" s="92" t="s">
        <v>966</v>
      </c>
      <c r="EQD5" s="92"/>
      <c r="EQE5" s="92"/>
      <c r="EQF5" s="92"/>
      <c r="EQG5" s="92"/>
      <c r="EQH5" s="92"/>
      <c r="EQI5" s="92"/>
      <c r="EQJ5" s="92"/>
      <c r="EQK5" s="92" t="s">
        <v>966</v>
      </c>
      <c r="EQL5" s="92"/>
      <c r="EQM5" s="92"/>
      <c r="EQN5" s="92"/>
      <c r="EQO5" s="92"/>
      <c r="EQP5" s="92"/>
      <c r="EQQ5" s="92"/>
      <c r="EQR5" s="92"/>
      <c r="EQS5" s="92" t="s">
        <v>966</v>
      </c>
      <c r="EQT5" s="92"/>
      <c r="EQU5" s="92"/>
      <c r="EQV5" s="92"/>
      <c r="EQW5" s="92"/>
      <c r="EQX5" s="92"/>
      <c r="EQY5" s="92"/>
      <c r="EQZ5" s="92"/>
      <c r="ERA5" s="92" t="s">
        <v>966</v>
      </c>
      <c r="ERB5" s="92"/>
      <c r="ERC5" s="92"/>
      <c r="ERD5" s="92"/>
      <c r="ERE5" s="92"/>
      <c r="ERF5" s="92"/>
      <c r="ERG5" s="92"/>
      <c r="ERH5" s="92"/>
      <c r="ERI5" s="92" t="s">
        <v>966</v>
      </c>
      <c r="ERJ5" s="92"/>
      <c r="ERK5" s="92"/>
      <c r="ERL5" s="92"/>
      <c r="ERM5" s="92"/>
      <c r="ERN5" s="92"/>
      <c r="ERO5" s="92"/>
      <c r="ERP5" s="92"/>
      <c r="ERQ5" s="92" t="s">
        <v>966</v>
      </c>
      <c r="ERR5" s="92"/>
      <c r="ERS5" s="92"/>
      <c r="ERT5" s="92"/>
      <c r="ERU5" s="92"/>
      <c r="ERV5" s="92"/>
      <c r="ERW5" s="92"/>
      <c r="ERX5" s="92"/>
      <c r="ERY5" s="92" t="s">
        <v>966</v>
      </c>
      <c r="ERZ5" s="92"/>
      <c r="ESA5" s="92"/>
      <c r="ESB5" s="92"/>
      <c r="ESC5" s="92"/>
      <c r="ESD5" s="92"/>
      <c r="ESE5" s="92"/>
      <c r="ESF5" s="92"/>
      <c r="ESG5" s="92" t="s">
        <v>966</v>
      </c>
      <c r="ESH5" s="92"/>
      <c r="ESI5" s="92"/>
      <c r="ESJ5" s="92"/>
      <c r="ESK5" s="92"/>
      <c r="ESL5" s="92"/>
      <c r="ESM5" s="92"/>
      <c r="ESN5" s="92"/>
      <c r="ESO5" s="92" t="s">
        <v>966</v>
      </c>
      <c r="ESP5" s="92"/>
      <c r="ESQ5" s="92"/>
      <c r="ESR5" s="92"/>
      <c r="ESS5" s="92"/>
      <c r="EST5" s="92"/>
      <c r="ESU5" s="92"/>
      <c r="ESV5" s="92"/>
      <c r="ESW5" s="92" t="s">
        <v>966</v>
      </c>
      <c r="ESX5" s="92"/>
      <c r="ESY5" s="92"/>
      <c r="ESZ5" s="92"/>
      <c r="ETA5" s="92"/>
      <c r="ETB5" s="92"/>
      <c r="ETC5" s="92"/>
      <c r="ETD5" s="92"/>
      <c r="ETE5" s="92" t="s">
        <v>966</v>
      </c>
      <c r="ETF5" s="92"/>
      <c r="ETG5" s="92"/>
      <c r="ETH5" s="92"/>
      <c r="ETI5" s="92"/>
      <c r="ETJ5" s="92"/>
      <c r="ETK5" s="92"/>
      <c r="ETL5" s="92"/>
      <c r="ETM5" s="92" t="s">
        <v>966</v>
      </c>
      <c r="ETN5" s="92"/>
      <c r="ETO5" s="92"/>
      <c r="ETP5" s="92"/>
      <c r="ETQ5" s="92"/>
      <c r="ETR5" s="92"/>
      <c r="ETS5" s="92"/>
      <c r="ETT5" s="92"/>
      <c r="ETU5" s="92" t="s">
        <v>966</v>
      </c>
      <c r="ETV5" s="92"/>
      <c r="ETW5" s="92"/>
      <c r="ETX5" s="92"/>
      <c r="ETY5" s="92"/>
      <c r="ETZ5" s="92"/>
      <c r="EUA5" s="92"/>
      <c r="EUB5" s="92"/>
      <c r="EUC5" s="92" t="s">
        <v>966</v>
      </c>
      <c r="EUD5" s="92"/>
      <c r="EUE5" s="92"/>
      <c r="EUF5" s="92"/>
      <c r="EUG5" s="92"/>
      <c r="EUH5" s="92"/>
      <c r="EUI5" s="92"/>
      <c r="EUJ5" s="92"/>
      <c r="EUK5" s="92" t="s">
        <v>966</v>
      </c>
      <c r="EUL5" s="92"/>
      <c r="EUM5" s="92"/>
      <c r="EUN5" s="92"/>
      <c r="EUO5" s="92"/>
      <c r="EUP5" s="92"/>
      <c r="EUQ5" s="92"/>
      <c r="EUR5" s="92"/>
      <c r="EUS5" s="92" t="s">
        <v>966</v>
      </c>
      <c r="EUT5" s="92"/>
      <c r="EUU5" s="92"/>
      <c r="EUV5" s="92"/>
      <c r="EUW5" s="92"/>
      <c r="EUX5" s="92"/>
      <c r="EUY5" s="92"/>
      <c r="EUZ5" s="92"/>
      <c r="EVA5" s="92" t="s">
        <v>966</v>
      </c>
      <c r="EVB5" s="92"/>
      <c r="EVC5" s="92"/>
      <c r="EVD5" s="92"/>
      <c r="EVE5" s="92"/>
      <c r="EVF5" s="92"/>
      <c r="EVG5" s="92"/>
      <c r="EVH5" s="92"/>
      <c r="EVI5" s="92" t="s">
        <v>966</v>
      </c>
      <c r="EVJ5" s="92"/>
      <c r="EVK5" s="92"/>
      <c r="EVL5" s="92"/>
      <c r="EVM5" s="92"/>
      <c r="EVN5" s="92"/>
      <c r="EVO5" s="92"/>
      <c r="EVP5" s="92"/>
      <c r="EVQ5" s="92" t="s">
        <v>966</v>
      </c>
      <c r="EVR5" s="92"/>
      <c r="EVS5" s="92"/>
      <c r="EVT5" s="92"/>
      <c r="EVU5" s="92"/>
      <c r="EVV5" s="92"/>
      <c r="EVW5" s="92"/>
      <c r="EVX5" s="92"/>
      <c r="EVY5" s="92" t="s">
        <v>966</v>
      </c>
      <c r="EVZ5" s="92"/>
      <c r="EWA5" s="92"/>
      <c r="EWB5" s="92"/>
      <c r="EWC5" s="92"/>
      <c r="EWD5" s="92"/>
      <c r="EWE5" s="92"/>
      <c r="EWF5" s="92"/>
      <c r="EWG5" s="92" t="s">
        <v>966</v>
      </c>
      <c r="EWH5" s="92"/>
      <c r="EWI5" s="92"/>
      <c r="EWJ5" s="92"/>
      <c r="EWK5" s="92"/>
      <c r="EWL5" s="92"/>
      <c r="EWM5" s="92"/>
      <c r="EWN5" s="92"/>
      <c r="EWO5" s="92" t="s">
        <v>966</v>
      </c>
      <c r="EWP5" s="92"/>
      <c r="EWQ5" s="92"/>
      <c r="EWR5" s="92"/>
      <c r="EWS5" s="92"/>
      <c r="EWT5" s="92"/>
      <c r="EWU5" s="92"/>
      <c r="EWV5" s="92"/>
      <c r="EWW5" s="92" t="s">
        <v>966</v>
      </c>
      <c r="EWX5" s="92"/>
      <c r="EWY5" s="92"/>
      <c r="EWZ5" s="92"/>
      <c r="EXA5" s="92"/>
      <c r="EXB5" s="92"/>
      <c r="EXC5" s="92"/>
      <c r="EXD5" s="92"/>
      <c r="EXE5" s="92" t="s">
        <v>966</v>
      </c>
      <c r="EXF5" s="92"/>
      <c r="EXG5" s="92"/>
      <c r="EXH5" s="92"/>
      <c r="EXI5" s="92"/>
      <c r="EXJ5" s="92"/>
      <c r="EXK5" s="92"/>
      <c r="EXL5" s="92"/>
      <c r="EXM5" s="92" t="s">
        <v>966</v>
      </c>
      <c r="EXN5" s="92"/>
      <c r="EXO5" s="92"/>
      <c r="EXP5" s="92"/>
      <c r="EXQ5" s="92"/>
      <c r="EXR5" s="92"/>
      <c r="EXS5" s="92"/>
      <c r="EXT5" s="92"/>
      <c r="EXU5" s="92" t="s">
        <v>966</v>
      </c>
      <c r="EXV5" s="92"/>
      <c r="EXW5" s="92"/>
      <c r="EXX5" s="92"/>
      <c r="EXY5" s="92"/>
      <c r="EXZ5" s="92"/>
      <c r="EYA5" s="92"/>
      <c r="EYB5" s="92"/>
      <c r="EYC5" s="92" t="s">
        <v>966</v>
      </c>
      <c r="EYD5" s="92"/>
      <c r="EYE5" s="92"/>
      <c r="EYF5" s="92"/>
      <c r="EYG5" s="92"/>
      <c r="EYH5" s="92"/>
      <c r="EYI5" s="92"/>
      <c r="EYJ5" s="92"/>
      <c r="EYK5" s="92" t="s">
        <v>966</v>
      </c>
      <c r="EYL5" s="92"/>
      <c r="EYM5" s="92"/>
      <c r="EYN5" s="92"/>
      <c r="EYO5" s="92"/>
      <c r="EYP5" s="92"/>
      <c r="EYQ5" s="92"/>
      <c r="EYR5" s="92"/>
      <c r="EYS5" s="92" t="s">
        <v>966</v>
      </c>
      <c r="EYT5" s="92"/>
      <c r="EYU5" s="92"/>
      <c r="EYV5" s="92"/>
      <c r="EYW5" s="92"/>
      <c r="EYX5" s="92"/>
      <c r="EYY5" s="92"/>
      <c r="EYZ5" s="92"/>
      <c r="EZA5" s="92" t="s">
        <v>966</v>
      </c>
      <c r="EZB5" s="92"/>
      <c r="EZC5" s="92"/>
      <c r="EZD5" s="92"/>
      <c r="EZE5" s="92"/>
      <c r="EZF5" s="92"/>
      <c r="EZG5" s="92"/>
      <c r="EZH5" s="92"/>
      <c r="EZI5" s="92" t="s">
        <v>966</v>
      </c>
      <c r="EZJ5" s="92"/>
      <c r="EZK5" s="92"/>
      <c r="EZL5" s="92"/>
      <c r="EZM5" s="92"/>
      <c r="EZN5" s="92"/>
      <c r="EZO5" s="92"/>
      <c r="EZP5" s="92"/>
      <c r="EZQ5" s="92" t="s">
        <v>966</v>
      </c>
      <c r="EZR5" s="92"/>
      <c r="EZS5" s="92"/>
      <c r="EZT5" s="92"/>
      <c r="EZU5" s="92"/>
      <c r="EZV5" s="92"/>
      <c r="EZW5" s="92"/>
      <c r="EZX5" s="92"/>
      <c r="EZY5" s="92" t="s">
        <v>966</v>
      </c>
      <c r="EZZ5" s="92"/>
      <c r="FAA5" s="92"/>
      <c r="FAB5" s="92"/>
      <c r="FAC5" s="92"/>
      <c r="FAD5" s="92"/>
      <c r="FAE5" s="92"/>
      <c r="FAF5" s="92"/>
      <c r="FAG5" s="92" t="s">
        <v>966</v>
      </c>
      <c r="FAH5" s="92"/>
      <c r="FAI5" s="92"/>
      <c r="FAJ5" s="92"/>
      <c r="FAK5" s="92"/>
      <c r="FAL5" s="92"/>
      <c r="FAM5" s="92"/>
      <c r="FAN5" s="92"/>
      <c r="FAO5" s="92" t="s">
        <v>966</v>
      </c>
      <c r="FAP5" s="92"/>
      <c r="FAQ5" s="92"/>
      <c r="FAR5" s="92"/>
      <c r="FAS5" s="92"/>
      <c r="FAT5" s="92"/>
      <c r="FAU5" s="92"/>
      <c r="FAV5" s="92"/>
      <c r="FAW5" s="92" t="s">
        <v>966</v>
      </c>
      <c r="FAX5" s="92"/>
      <c r="FAY5" s="92"/>
      <c r="FAZ5" s="92"/>
      <c r="FBA5" s="92"/>
      <c r="FBB5" s="92"/>
      <c r="FBC5" s="92"/>
      <c r="FBD5" s="92"/>
      <c r="FBE5" s="92" t="s">
        <v>966</v>
      </c>
      <c r="FBF5" s="92"/>
      <c r="FBG5" s="92"/>
      <c r="FBH5" s="92"/>
      <c r="FBI5" s="92"/>
      <c r="FBJ5" s="92"/>
      <c r="FBK5" s="92"/>
      <c r="FBL5" s="92"/>
      <c r="FBM5" s="92" t="s">
        <v>966</v>
      </c>
      <c r="FBN5" s="92"/>
      <c r="FBO5" s="92"/>
      <c r="FBP5" s="92"/>
      <c r="FBQ5" s="92"/>
      <c r="FBR5" s="92"/>
      <c r="FBS5" s="92"/>
      <c r="FBT5" s="92"/>
      <c r="FBU5" s="92" t="s">
        <v>966</v>
      </c>
      <c r="FBV5" s="92"/>
      <c r="FBW5" s="92"/>
      <c r="FBX5" s="92"/>
      <c r="FBY5" s="92"/>
      <c r="FBZ5" s="92"/>
      <c r="FCA5" s="92"/>
      <c r="FCB5" s="92"/>
      <c r="FCC5" s="92" t="s">
        <v>966</v>
      </c>
      <c r="FCD5" s="92"/>
      <c r="FCE5" s="92"/>
      <c r="FCF5" s="92"/>
      <c r="FCG5" s="92"/>
      <c r="FCH5" s="92"/>
      <c r="FCI5" s="92"/>
      <c r="FCJ5" s="92"/>
      <c r="FCK5" s="92" t="s">
        <v>966</v>
      </c>
      <c r="FCL5" s="92"/>
      <c r="FCM5" s="92"/>
      <c r="FCN5" s="92"/>
      <c r="FCO5" s="92"/>
      <c r="FCP5" s="92"/>
      <c r="FCQ5" s="92"/>
      <c r="FCR5" s="92"/>
      <c r="FCS5" s="92" t="s">
        <v>966</v>
      </c>
      <c r="FCT5" s="92"/>
      <c r="FCU5" s="92"/>
      <c r="FCV5" s="92"/>
      <c r="FCW5" s="92"/>
      <c r="FCX5" s="92"/>
      <c r="FCY5" s="92"/>
      <c r="FCZ5" s="92"/>
      <c r="FDA5" s="92" t="s">
        <v>966</v>
      </c>
      <c r="FDB5" s="92"/>
      <c r="FDC5" s="92"/>
      <c r="FDD5" s="92"/>
      <c r="FDE5" s="92"/>
      <c r="FDF5" s="92"/>
      <c r="FDG5" s="92"/>
      <c r="FDH5" s="92"/>
      <c r="FDI5" s="92" t="s">
        <v>966</v>
      </c>
      <c r="FDJ5" s="92"/>
      <c r="FDK5" s="92"/>
      <c r="FDL5" s="92"/>
      <c r="FDM5" s="92"/>
      <c r="FDN5" s="92"/>
      <c r="FDO5" s="92"/>
      <c r="FDP5" s="92"/>
      <c r="FDQ5" s="92" t="s">
        <v>966</v>
      </c>
      <c r="FDR5" s="92"/>
      <c r="FDS5" s="92"/>
      <c r="FDT5" s="92"/>
      <c r="FDU5" s="92"/>
      <c r="FDV5" s="92"/>
      <c r="FDW5" s="92"/>
      <c r="FDX5" s="92"/>
      <c r="FDY5" s="92" t="s">
        <v>966</v>
      </c>
      <c r="FDZ5" s="92"/>
      <c r="FEA5" s="92"/>
      <c r="FEB5" s="92"/>
      <c r="FEC5" s="92"/>
      <c r="FED5" s="92"/>
      <c r="FEE5" s="92"/>
      <c r="FEF5" s="92"/>
      <c r="FEG5" s="92" t="s">
        <v>966</v>
      </c>
      <c r="FEH5" s="92"/>
      <c r="FEI5" s="92"/>
      <c r="FEJ5" s="92"/>
      <c r="FEK5" s="92"/>
      <c r="FEL5" s="92"/>
      <c r="FEM5" s="92"/>
      <c r="FEN5" s="92"/>
      <c r="FEO5" s="92" t="s">
        <v>966</v>
      </c>
      <c r="FEP5" s="92"/>
      <c r="FEQ5" s="92"/>
      <c r="FER5" s="92"/>
      <c r="FES5" s="92"/>
      <c r="FET5" s="92"/>
      <c r="FEU5" s="92"/>
      <c r="FEV5" s="92"/>
      <c r="FEW5" s="92" t="s">
        <v>966</v>
      </c>
      <c r="FEX5" s="92"/>
      <c r="FEY5" s="92"/>
      <c r="FEZ5" s="92"/>
      <c r="FFA5" s="92"/>
      <c r="FFB5" s="92"/>
      <c r="FFC5" s="92"/>
      <c r="FFD5" s="92"/>
      <c r="FFE5" s="92" t="s">
        <v>966</v>
      </c>
      <c r="FFF5" s="92"/>
      <c r="FFG5" s="92"/>
      <c r="FFH5" s="92"/>
      <c r="FFI5" s="92"/>
      <c r="FFJ5" s="92"/>
      <c r="FFK5" s="92"/>
      <c r="FFL5" s="92"/>
      <c r="FFM5" s="92" t="s">
        <v>966</v>
      </c>
      <c r="FFN5" s="92"/>
      <c r="FFO5" s="92"/>
      <c r="FFP5" s="92"/>
      <c r="FFQ5" s="92"/>
      <c r="FFR5" s="92"/>
      <c r="FFS5" s="92"/>
      <c r="FFT5" s="92"/>
      <c r="FFU5" s="92" t="s">
        <v>966</v>
      </c>
      <c r="FFV5" s="92"/>
      <c r="FFW5" s="92"/>
      <c r="FFX5" s="92"/>
      <c r="FFY5" s="92"/>
      <c r="FFZ5" s="92"/>
      <c r="FGA5" s="92"/>
      <c r="FGB5" s="92"/>
      <c r="FGC5" s="92" t="s">
        <v>966</v>
      </c>
      <c r="FGD5" s="92"/>
      <c r="FGE5" s="92"/>
      <c r="FGF5" s="92"/>
      <c r="FGG5" s="92"/>
      <c r="FGH5" s="92"/>
      <c r="FGI5" s="92"/>
      <c r="FGJ5" s="92"/>
      <c r="FGK5" s="92" t="s">
        <v>966</v>
      </c>
      <c r="FGL5" s="92"/>
      <c r="FGM5" s="92"/>
      <c r="FGN5" s="92"/>
      <c r="FGO5" s="92"/>
      <c r="FGP5" s="92"/>
      <c r="FGQ5" s="92"/>
      <c r="FGR5" s="92"/>
      <c r="FGS5" s="92" t="s">
        <v>966</v>
      </c>
      <c r="FGT5" s="92"/>
      <c r="FGU5" s="92"/>
      <c r="FGV5" s="92"/>
      <c r="FGW5" s="92"/>
      <c r="FGX5" s="92"/>
      <c r="FGY5" s="92"/>
      <c r="FGZ5" s="92"/>
      <c r="FHA5" s="92" t="s">
        <v>966</v>
      </c>
      <c r="FHB5" s="92"/>
      <c r="FHC5" s="92"/>
      <c r="FHD5" s="92"/>
      <c r="FHE5" s="92"/>
      <c r="FHF5" s="92"/>
      <c r="FHG5" s="92"/>
      <c r="FHH5" s="92"/>
      <c r="FHI5" s="92" t="s">
        <v>966</v>
      </c>
      <c r="FHJ5" s="92"/>
      <c r="FHK5" s="92"/>
      <c r="FHL5" s="92"/>
      <c r="FHM5" s="92"/>
      <c r="FHN5" s="92"/>
      <c r="FHO5" s="92"/>
      <c r="FHP5" s="92"/>
      <c r="FHQ5" s="92" t="s">
        <v>966</v>
      </c>
      <c r="FHR5" s="92"/>
      <c r="FHS5" s="92"/>
      <c r="FHT5" s="92"/>
      <c r="FHU5" s="92"/>
      <c r="FHV5" s="92"/>
      <c r="FHW5" s="92"/>
      <c r="FHX5" s="92"/>
      <c r="FHY5" s="92" t="s">
        <v>966</v>
      </c>
      <c r="FHZ5" s="92"/>
      <c r="FIA5" s="92"/>
      <c r="FIB5" s="92"/>
      <c r="FIC5" s="92"/>
      <c r="FID5" s="92"/>
      <c r="FIE5" s="92"/>
      <c r="FIF5" s="92"/>
      <c r="FIG5" s="92" t="s">
        <v>966</v>
      </c>
      <c r="FIH5" s="92"/>
      <c r="FII5" s="92"/>
      <c r="FIJ5" s="92"/>
      <c r="FIK5" s="92"/>
      <c r="FIL5" s="92"/>
      <c r="FIM5" s="92"/>
      <c r="FIN5" s="92"/>
      <c r="FIO5" s="92" t="s">
        <v>966</v>
      </c>
      <c r="FIP5" s="92"/>
      <c r="FIQ5" s="92"/>
      <c r="FIR5" s="92"/>
      <c r="FIS5" s="92"/>
      <c r="FIT5" s="92"/>
      <c r="FIU5" s="92"/>
      <c r="FIV5" s="92"/>
      <c r="FIW5" s="92" t="s">
        <v>966</v>
      </c>
      <c r="FIX5" s="92"/>
      <c r="FIY5" s="92"/>
      <c r="FIZ5" s="92"/>
      <c r="FJA5" s="92"/>
      <c r="FJB5" s="92"/>
      <c r="FJC5" s="92"/>
      <c r="FJD5" s="92"/>
      <c r="FJE5" s="92" t="s">
        <v>966</v>
      </c>
      <c r="FJF5" s="92"/>
      <c r="FJG5" s="92"/>
      <c r="FJH5" s="92"/>
      <c r="FJI5" s="92"/>
      <c r="FJJ5" s="92"/>
      <c r="FJK5" s="92"/>
      <c r="FJL5" s="92"/>
      <c r="FJM5" s="92" t="s">
        <v>966</v>
      </c>
      <c r="FJN5" s="92"/>
      <c r="FJO5" s="92"/>
      <c r="FJP5" s="92"/>
      <c r="FJQ5" s="92"/>
      <c r="FJR5" s="92"/>
      <c r="FJS5" s="92"/>
      <c r="FJT5" s="92"/>
      <c r="FJU5" s="92" t="s">
        <v>966</v>
      </c>
      <c r="FJV5" s="92"/>
      <c r="FJW5" s="92"/>
      <c r="FJX5" s="92"/>
      <c r="FJY5" s="92"/>
      <c r="FJZ5" s="92"/>
      <c r="FKA5" s="92"/>
      <c r="FKB5" s="92"/>
      <c r="FKC5" s="92" t="s">
        <v>966</v>
      </c>
      <c r="FKD5" s="92"/>
      <c r="FKE5" s="92"/>
      <c r="FKF5" s="92"/>
      <c r="FKG5" s="92"/>
      <c r="FKH5" s="92"/>
      <c r="FKI5" s="92"/>
      <c r="FKJ5" s="92"/>
      <c r="FKK5" s="92" t="s">
        <v>966</v>
      </c>
      <c r="FKL5" s="92"/>
      <c r="FKM5" s="92"/>
      <c r="FKN5" s="92"/>
      <c r="FKO5" s="92"/>
      <c r="FKP5" s="92"/>
      <c r="FKQ5" s="92"/>
      <c r="FKR5" s="92"/>
      <c r="FKS5" s="92" t="s">
        <v>966</v>
      </c>
      <c r="FKT5" s="92"/>
      <c r="FKU5" s="92"/>
      <c r="FKV5" s="92"/>
      <c r="FKW5" s="92"/>
      <c r="FKX5" s="92"/>
      <c r="FKY5" s="92"/>
      <c r="FKZ5" s="92"/>
      <c r="FLA5" s="92" t="s">
        <v>966</v>
      </c>
      <c r="FLB5" s="92"/>
      <c r="FLC5" s="92"/>
      <c r="FLD5" s="92"/>
      <c r="FLE5" s="92"/>
      <c r="FLF5" s="92"/>
      <c r="FLG5" s="92"/>
      <c r="FLH5" s="92"/>
      <c r="FLI5" s="92" t="s">
        <v>966</v>
      </c>
      <c r="FLJ5" s="92"/>
      <c r="FLK5" s="92"/>
      <c r="FLL5" s="92"/>
      <c r="FLM5" s="92"/>
      <c r="FLN5" s="92"/>
      <c r="FLO5" s="92"/>
      <c r="FLP5" s="92"/>
      <c r="FLQ5" s="92" t="s">
        <v>966</v>
      </c>
      <c r="FLR5" s="92"/>
      <c r="FLS5" s="92"/>
      <c r="FLT5" s="92"/>
      <c r="FLU5" s="92"/>
      <c r="FLV5" s="92"/>
      <c r="FLW5" s="92"/>
      <c r="FLX5" s="92"/>
      <c r="FLY5" s="92" t="s">
        <v>966</v>
      </c>
      <c r="FLZ5" s="92"/>
      <c r="FMA5" s="92"/>
      <c r="FMB5" s="92"/>
      <c r="FMC5" s="92"/>
      <c r="FMD5" s="92"/>
      <c r="FME5" s="92"/>
      <c r="FMF5" s="92"/>
      <c r="FMG5" s="92" t="s">
        <v>966</v>
      </c>
      <c r="FMH5" s="92"/>
      <c r="FMI5" s="92"/>
      <c r="FMJ5" s="92"/>
      <c r="FMK5" s="92"/>
      <c r="FML5" s="92"/>
      <c r="FMM5" s="92"/>
      <c r="FMN5" s="92"/>
      <c r="FMO5" s="92" t="s">
        <v>966</v>
      </c>
      <c r="FMP5" s="92"/>
      <c r="FMQ5" s="92"/>
      <c r="FMR5" s="92"/>
      <c r="FMS5" s="92"/>
      <c r="FMT5" s="92"/>
      <c r="FMU5" s="92"/>
      <c r="FMV5" s="92"/>
      <c r="FMW5" s="92" t="s">
        <v>966</v>
      </c>
      <c r="FMX5" s="92"/>
      <c r="FMY5" s="92"/>
      <c r="FMZ5" s="92"/>
      <c r="FNA5" s="92"/>
      <c r="FNB5" s="92"/>
      <c r="FNC5" s="92"/>
      <c r="FND5" s="92"/>
      <c r="FNE5" s="92" t="s">
        <v>966</v>
      </c>
      <c r="FNF5" s="92"/>
      <c r="FNG5" s="92"/>
      <c r="FNH5" s="92"/>
      <c r="FNI5" s="92"/>
      <c r="FNJ5" s="92"/>
      <c r="FNK5" s="92"/>
      <c r="FNL5" s="92"/>
      <c r="FNM5" s="92" t="s">
        <v>966</v>
      </c>
      <c r="FNN5" s="92"/>
      <c r="FNO5" s="92"/>
      <c r="FNP5" s="92"/>
      <c r="FNQ5" s="92"/>
      <c r="FNR5" s="92"/>
      <c r="FNS5" s="92"/>
      <c r="FNT5" s="92"/>
      <c r="FNU5" s="92" t="s">
        <v>966</v>
      </c>
      <c r="FNV5" s="92"/>
      <c r="FNW5" s="92"/>
      <c r="FNX5" s="92"/>
      <c r="FNY5" s="92"/>
      <c r="FNZ5" s="92"/>
      <c r="FOA5" s="92"/>
      <c r="FOB5" s="92"/>
      <c r="FOC5" s="92" t="s">
        <v>966</v>
      </c>
      <c r="FOD5" s="92"/>
      <c r="FOE5" s="92"/>
      <c r="FOF5" s="92"/>
      <c r="FOG5" s="92"/>
      <c r="FOH5" s="92"/>
      <c r="FOI5" s="92"/>
      <c r="FOJ5" s="92"/>
      <c r="FOK5" s="92" t="s">
        <v>966</v>
      </c>
      <c r="FOL5" s="92"/>
      <c r="FOM5" s="92"/>
      <c r="FON5" s="92"/>
      <c r="FOO5" s="92"/>
      <c r="FOP5" s="92"/>
      <c r="FOQ5" s="92"/>
      <c r="FOR5" s="92"/>
      <c r="FOS5" s="92" t="s">
        <v>966</v>
      </c>
      <c r="FOT5" s="92"/>
      <c r="FOU5" s="92"/>
      <c r="FOV5" s="92"/>
      <c r="FOW5" s="92"/>
      <c r="FOX5" s="92"/>
      <c r="FOY5" s="92"/>
      <c r="FOZ5" s="92"/>
      <c r="FPA5" s="92" t="s">
        <v>966</v>
      </c>
      <c r="FPB5" s="92"/>
      <c r="FPC5" s="92"/>
      <c r="FPD5" s="92"/>
      <c r="FPE5" s="92"/>
      <c r="FPF5" s="92"/>
      <c r="FPG5" s="92"/>
      <c r="FPH5" s="92"/>
      <c r="FPI5" s="92" t="s">
        <v>966</v>
      </c>
      <c r="FPJ5" s="92"/>
      <c r="FPK5" s="92"/>
      <c r="FPL5" s="92"/>
      <c r="FPM5" s="92"/>
      <c r="FPN5" s="92"/>
      <c r="FPO5" s="92"/>
      <c r="FPP5" s="92"/>
      <c r="FPQ5" s="92" t="s">
        <v>966</v>
      </c>
      <c r="FPR5" s="92"/>
      <c r="FPS5" s="92"/>
      <c r="FPT5" s="92"/>
      <c r="FPU5" s="92"/>
      <c r="FPV5" s="92"/>
      <c r="FPW5" s="92"/>
      <c r="FPX5" s="92"/>
      <c r="FPY5" s="92" t="s">
        <v>966</v>
      </c>
      <c r="FPZ5" s="92"/>
      <c r="FQA5" s="92"/>
      <c r="FQB5" s="92"/>
      <c r="FQC5" s="92"/>
      <c r="FQD5" s="92"/>
      <c r="FQE5" s="92"/>
      <c r="FQF5" s="92"/>
      <c r="FQG5" s="92" t="s">
        <v>966</v>
      </c>
      <c r="FQH5" s="92"/>
      <c r="FQI5" s="92"/>
      <c r="FQJ5" s="92"/>
      <c r="FQK5" s="92"/>
      <c r="FQL5" s="92"/>
      <c r="FQM5" s="92"/>
      <c r="FQN5" s="92"/>
      <c r="FQO5" s="92" t="s">
        <v>966</v>
      </c>
      <c r="FQP5" s="92"/>
      <c r="FQQ5" s="92"/>
      <c r="FQR5" s="92"/>
      <c r="FQS5" s="92"/>
      <c r="FQT5" s="92"/>
      <c r="FQU5" s="92"/>
      <c r="FQV5" s="92"/>
      <c r="FQW5" s="92" t="s">
        <v>966</v>
      </c>
      <c r="FQX5" s="92"/>
      <c r="FQY5" s="92"/>
      <c r="FQZ5" s="92"/>
      <c r="FRA5" s="92"/>
      <c r="FRB5" s="92"/>
      <c r="FRC5" s="92"/>
      <c r="FRD5" s="92"/>
      <c r="FRE5" s="92" t="s">
        <v>966</v>
      </c>
      <c r="FRF5" s="92"/>
      <c r="FRG5" s="92"/>
      <c r="FRH5" s="92"/>
      <c r="FRI5" s="92"/>
      <c r="FRJ5" s="92"/>
      <c r="FRK5" s="92"/>
      <c r="FRL5" s="92"/>
      <c r="FRM5" s="92" t="s">
        <v>966</v>
      </c>
      <c r="FRN5" s="92"/>
      <c r="FRO5" s="92"/>
      <c r="FRP5" s="92"/>
      <c r="FRQ5" s="92"/>
      <c r="FRR5" s="92"/>
      <c r="FRS5" s="92"/>
      <c r="FRT5" s="92"/>
      <c r="FRU5" s="92" t="s">
        <v>966</v>
      </c>
      <c r="FRV5" s="92"/>
      <c r="FRW5" s="92"/>
      <c r="FRX5" s="92"/>
      <c r="FRY5" s="92"/>
      <c r="FRZ5" s="92"/>
      <c r="FSA5" s="92"/>
      <c r="FSB5" s="92"/>
      <c r="FSC5" s="92" t="s">
        <v>966</v>
      </c>
      <c r="FSD5" s="92"/>
      <c r="FSE5" s="92"/>
      <c r="FSF5" s="92"/>
      <c r="FSG5" s="92"/>
      <c r="FSH5" s="92"/>
      <c r="FSI5" s="92"/>
      <c r="FSJ5" s="92"/>
      <c r="FSK5" s="92" t="s">
        <v>966</v>
      </c>
      <c r="FSL5" s="92"/>
      <c r="FSM5" s="92"/>
      <c r="FSN5" s="92"/>
      <c r="FSO5" s="92"/>
      <c r="FSP5" s="92"/>
      <c r="FSQ5" s="92"/>
      <c r="FSR5" s="92"/>
      <c r="FSS5" s="92" t="s">
        <v>966</v>
      </c>
      <c r="FST5" s="92"/>
      <c r="FSU5" s="92"/>
      <c r="FSV5" s="92"/>
      <c r="FSW5" s="92"/>
      <c r="FSX5" s="92"/>
      <c r="FSY5" s="92"/>
      <c r="FSZ5" s="92"/>
      <c r="FTA5" s="92" t="s">
        <v>966</v>
      </c>
      <c r="FTB5" s="92"/>
      <c r="FTC5" s="92"/>
      <c r="FTD5" s="92"/>
      <c r="FTE5" s="92"/>
      <c r="FTF5" s="92"/>
      <c r="FTG5" s="92"/>
      <c r="FTH5" s="92"/>
      <c r="FTI5" s="92" t="s">
        <v>966</v>
      </c>
      <c r="FTJ5" s="92"/>
      <c r="FTK5" s="92"/>
      <c r="FTL5" s="92"/>
      <c r="FTM5" s="92"/>
      <c r="FTN5" s="92"/>
      <c r="FTO5" s="92"/>
      <c r="FTP5" s="92"/>
      <c r="FTQ5" s="92" t="s">
        <v>966</v>
      </c>
      <c r="FTR5" s="92"/>
      <c r="FTS5" s="92"/>
      <c r="FTT5" s="92"/>
      <c r="FTU5" s="92"/>
      <c r="FTV5" s="92"/>
      <c r="FTW5" s="92"/>
      <c r="FTX5" s="92"/>
      <c r="FTY5" s="92" t="s">
        <v>966</v>
      </c>
      <c r="FTZ5" s="92"/>
      <c r="FUA5" s="92"/>
      <c r="FUB5" s="92"/>
      <c r="FUC5" s="92"/>
      <c r="FUD5" s="92"/>
      <c r="FUE5" s="92"/>
      <c r="FUF5" s="92"/>
      <c r="FUG5" s="92" t="s">
        <v>966</v>
      </c>
      <c r="FUH5" s="92"/>
      <c r="FUI5" s="92"/>
      <c r="FUJ5" s="92"/>
      <c r="FUK5" s="92"/>
      <c r="FUL5" s="92"/>
      <c r="FUM5" s="92"/>
      <c r="FUN5" s="92"/>
      <c r="FUO5" s="92" t="s">
        <v>966</v>
      </c>
      <c r="FUP5" s="92"/>
      <c r="FUQ5" s="92"/>
      <c r="FUR5" s="92"/>
      <c r="FUS5" s="92"/>
      <c r="FUT5" s="92"/>
      <c r="FUU5" s="92"/>
      <c r="FUV5" s="92"/>
      <c r="FUW5" s="92" t="s">
        <v>966</v>
      </c>
      <c r="FUX5" s="92"/>
      <c r="FUY5" s="92"/>
      <c r="FUZ5" s="92"/>
      <c r="FVA5" s="92"/>
      <c r="FVB5" s="92"/>
      <c r="FVC5" s="92"/>
      <c r="FVD5" s="92"/>
      <c r="FVE5" s="92" t="s">
        <v>966</v>
      </c>
      <c r="FVF5" s="92"/>
      <c r="FVG5" s="92"/>
      <c r="FVH5" s="92"/>
      <c r="FVI5" s="92"/>
      <c r="FVJ5" s="92"/>
      <c r="FVK5" s="92"/>
      <c r="FVL5" s="92"/>
      <c r="FVM5" s="92" t="s">
        <v>966</v>
      </c>
      <c r="FVN5" s="92"/>
      <c r="FVO5" s="92"/>
      <c r="FVP5" s="92"/>
      <c r="FVQ5" s="92"/>
      <c r="FVR5" s="92"/>
      <c r="FVS5" s="92"/>
      <c r="FVT5" s="92"/>
      <c r="FVU5" s="92" t="s">
        <v>966</v>
      </c>
      <c r="FVV5" s="92"/>
      <c r="FVW5" s="92"/>
      <c r="FVX5" s="92"/>
      <c r="FVY5" s="92"/>
      <c r="FVZ5" s="92"/>
      <c r="FWA5" s="92"/>
      <c r="FWB5" s="92"/>
      <c r="FWC5" s="92" t="s">
        <v>966</v>
      </c>
      <c r="FWD5" s="92"/>
      <c r="FWE5" s="92"/>
      <c r="FWF5" s="92"/>
      <c r="FWG5" s="92"/>
      <c r="FWH5" s="92"/>
      <c r="FWI5" s="92"/>
      <c r="FWJ5" s="92"/>
      <c r="FWK5" s="92" t="s">
        <v>966</v>
      </c>
      <c r="FWL5" s="92"/>
      <c r="FWM5" s="92"/>
      <c r="FWN5" s="92"/>
      <c r="FWO5" s="92"/>
      <c r="FWP5" s="92"/>
      <c r="FWQ5" s="92"/>
      <c r="FWR5" s="92"/>
      <c r="FWS5" s="92" t="s">
        <v>966</v>
      </c>
      <c r="FWT5" s="92"/>
      <c r="FWU5" s="92"/>
      <c r="FWV5" s="92"/>
      <c r="FWW5" s="92"/>
      <c r="FWX5" s="92"/>
      <c r="FWY5" s="92"/>
      <c r="FWZ5" s="92"/>
      <c r="FXA5" s="92" t="s">
        <v>966</v>
      </c>
      <c r="FXB5" s="92"/>
      <c r="FXC5" s="92"/>
      <c r="FXD5" s="92"/>
      <c r="FXE5" s="92"/>
      <c r="FXF5" s="92"/>
      <c r="FXG5" s="92"/>
      <c r="FXH5" s="92"/>
      <c r="FXI5" s="92" t="s">
        <v>966</v>
      </c>
      <c r="FXJ5" s="92"/>
      <c r="FXK5" s="92"/>
      <c r="FXL5" s="92"/>
      <c r="FXM5" s="92"/>
      <c r="FXN5" s="92"/>
      <c r="FXO5" s="92"/>
      <c r="FXP5" s="92"/>
      <c r="FXQ5" s="92" t="s">
        <v>966</v>
      </c>
      <c r="FXR5" s="92"/>
      <c r="FXS5" s="92"/>
      <c r="FXT5" s="92"/>
      <c r="FXU5" s="92"/>
      <c r="FXV5" s="92"/>
      <c r="FXW5" s="92"/>
      <c r="FXX5" s="92"/>
      <c r="FXY5" s="92" t="s">
        <v>966</v>
      </c>
      <c r="FXZ5" s="92"/>
      <c r="FYA5" s="92"/>
      <c r="FYB5" s="92"/>
      <c r="FYC5" s="92"/>
      <c r="FYD5" s="92"/>
      <c r="FYE5" s="92"/>
      <c r="FYF5" s="92"/>
      <c r="FYG5" s="92" t="s">
        <v>966</v>
      </c>
      <c r="FYH5" s="92"/>
      <c r="FYI5" s="92"/>
      <c r="FYJ5" s="92"/>
      <c r="FYK5" s="92"/>
      <c r="FYL5" s="92"/>
      <c r="FYM5" s="92"/>
      <c r="FYN5" s="92"/>
      <c r="FYO5" s="92" t="s">
        <v>966</v>
      </c>
      <c r="FYP5" s="92"/>
      <c r="FYQ5" s="92"/>
      <c r="FYR5" s="92"/>
      <c r="FYS5" s="92"/>
      <c r="FYT5" s="92"/>
      <c r="FYU5" s="92"/>
      <c r="FYV5" s="92"/>
      <c r="FYW5" s="92" t="s">
        <v>966</v>
      </c>
      <c r="FYX5" s="92"/>
      <c r="FYY5" s="92"/>
      <c r="FYZ5" s="92"/>
      <c r="FZA5" s="92"/>
      <c r="FZB5" s="92"/>
      <c r="FZC5" s="92"/>
      <c r="FZD5" s="92"/>
      <c r="FZE5" s="92" t="s">
        <v>966</v>
      </c>
      <c r="FZF5" s="92"/>
      <c r="FZG5" s="92"/>
      <c r="FZH5" s="92"/>
      <c r="FZI5" s="92"/>
      <c r="FZJ5" s="92"/>
      <c r="FZK5" s="92"/>
      <c r="FZL5" s="92"/>
      <c r="FZM5" s="92" t="s">
        <v>966</v>
      </c>
      <c r="FZN5" s="92"/>
      <c r="FZO5" s="92"/>
      <c r="FZP5" s="92"/>
      <c r="FZQ5" s="92"/>
      <c r="FZR5" s="92"/>
      <c r="FZS5" s="92"/>
      <c r="FZT5" s="92"/>
      <c r="FZU5" s="92" t="s">
        <v>966</v>
      </c>
      <c r="FZV5" s="92"/>
      <c r="FZW5" s="92"/>
      <c r="FZX5" s="92"/>
      <c r="FZY5" s="92"/>
      <c r="FZZ5" s="92"/>
      <c r="GAA5" s="92"/>
      <c r="GAB5" s="92"/>
      <c r="GAC5" s="92" t="s">
        <v>966</v>
      </c>
      <c r="GAD5" s="92"/>
      <c r="GAE5" s="92"/>
      <c r="GAF5" s="92"/>
      <c r="GAG5" s="92"/>
      <c r="GAH5" s="92"/>
      <c r="GAI5" s="92"/>
      <c r="GAJ5" s="92"/>
      <c r="GAK5" s="92" t="s">
        <v>966</v>
      </c>
      <c r="GAL5" s="92"/>
      <c r="GAM5" s="92"/>
      <c r="GAN5" s="92"/>
      <c r="GAO5" s="92"/>
      <c r="GAP5" s="92"/>
      <c r="GAQ5" s="92"/>
      <c r="GAR5" s="92"/>
      <c r="GAS5" s="92" t="s">
        <v>966</v>
      </c>
      <c r="GAT5" s="92"/>
      <c r="GAU5" s="92"/>
      <c r="GAV5" s="92"/>
      <c r="GAW5" s="92"/>
      <c r="GAX5" s="92"/>
      <c r="GAY5" s="92"/>
      <c r="GAZ5" s="92"/>
      <c r="GBA5" s="92" t="s">
        <v>966</v>
      </c>
      <c r="GBB5" s="92"/>
      <c r="GBC5" s="92"/>
      <c r="GBD5" s="92"/>
      <c r="GBE5" s="92"/>
      <c r="GBF5" s="92"/>
      <c r="GBG5" s="92"/>
      <c r="GBH5" s="92"/>
      <c r="GBI5" s="92" t="s">
        <v>966</v>
      </c>
      <c r="GBJ5" s="92"/>
      <c r="GBK5" s="92"/>
      <c r="GBL5" s="92"/>
      <c r="GBM5" s="92"/>
      <c r="GBN5" s="92"/>
      <c r="GBO5" s="92"/>
      <c r="GBP5" s="92"/>
      <c r="GBQ5" s="92" t="s">
        <v>966</v>
      </c>
      <c r="GBR5" s="92"/>
      <c r="GBS5" s="92"/>
      <c r="GBT5" s="92"/>
      <c r="GBU5" s="92"/>
      <c r="GBV5" s="92"/>
      <c r="GBW5" s="92"/>
      <c r="GBX5" s="92"/>
      <c r="GBY5" s="92" t="s">
        <v>966</v>
      </c>
      <c r="GBZ5" s="92"/>
      <c r="GCA5" s="92"/>
      <c r="GCB5" s="92"/>
      <c r="GCC5" s="92"/>
      <c r="GCD5" s="92"/>
      <c r="GCE5" s="92"/>
      <c r="GCF5" s="92"/>
      <c r="GCG5" s="92" t="s">
        <v>966</v>
      </c>
      <c r="GCH5" s="92"/>
      <c r="GCI5" s="92"/>
      <c r="GCJ5" s="92"/>
      <c r="GCK5" s="92"/>
      <c r="GCL5" s="92"/>
      <c r="GCM5" s="92"/>
      <c r="GCN5" s="92"/>
      <c r="GCO5" s="92" t="s">
        <v>966</v>
      </c>
      <c r="GCP5" s="92"/>
      <c r="GCQ5" s="92"/>
      <c r="GCR5" s="92"/>
      <c r="GCS5" s="92"/>
      <c r="GCT5" s="92"/>
      <c r="GCU5" s="92"/>
      <c r="GCV5" s="92"/>
      <c r="GCW5" s="92" t="s">
        <v>966</v>
      </c>
      <c r="GCX5" s="92"/>
      <c r="GCY5" s="92"/>
      <c r="GCZ5" s="92"/>
      <c r="GDA5" s="92"/>
      <c r="GDB5" s="92"/>
      <c r="GDC5" s="92"/>
      <c r="GDD5" s="92"/>
      <c r="GDE5" s="92" t="s">
        <v>966</v>
      </c>
      <c r="GDF5" s="92"/>
      <c r="GDG5" s="92"/>
      <c r="GDH5" s="92"/>
      <c r="GDI5" s="92"/>
      <c r="GDJ5" s="92"/>
      <c r="GDK5" s="92"/>
      <c r="GDL5" s="92"/>
      <c r="GDM5" s="92" t="s">
        <v>966</v>
      </c>
      <c r="GDN5" s="92"/>
      <c r="GDO5" s="92"/>
      <c r="GDP5" s="92"/>
      <c r="GDQ5" s="92"/>
      <c r="GDR5" s="92"/>
      <c r="GDS5" s="92"/>
      <c r="GDT5" s="92"/>
      <c r="GDU5" s="92" t="s">
        <v>966</v>
      </c>
      <c r="GDV5" s="92"/>
      <c r="GDW5" s="92"/>
      <c r="GDX5" s="92"/>
      <c r="GDY5" s="92"/>
      <c r="GDZ5" s="92"/>
      <c r="GEA5" s="92"/>
      <c r="GEB5" s="92"/>
      <c r="GEC5" s="92" t="s">
        <v>966</v>
      </c>
      <c r="GED5" s="92"/>
      <c r="GEE5" s="92"/>
      <c r="GEF5" s="92"/>
      <c r="GEG5" s="92"/>
      <c r="GEH5" s="92"/>
      <c r="GEI5" s="92"/>
      <c r="GEJ5" s="92"/>
      <c r="GEK5" s="92" t="s">
        <v>966</v>
      </c>
      <c r="GEL5" s="92"/>
      <c r="GEM5" s="92"/>
      <c r="GEN5" s="92"/>
      <c r="GEO5" s="92"/>
      <c r="GEP5" s="92"/>
      <c r="GEQ5" s="92"/>
      <c r="GER5" s="92"/>
      <c r="GES5" s="92" t="s">
        <v>966</v>
      </c>
      <c r="GET5" s="92"/>
      <c r="GEU5" s="92"/>
      <c r="GEV5" s="92"/>
      <c r="GEW5" s="92"/>
      <c r="GEX5" s="92"/>
      <c r="GEY5" s="92"/>
      <c r="GEZ5" s="92"/>
      <c r="GFA5" s="92" t="s">
        <v>966</v>
      </c>
      <c r="GFB5" s="92"/>
      <c r="GFC5" s="92"/>
      <c r="GFD5" s="92"/>
      <c r="GFE5" s="92"/>
      <c r="GFF5" s="92"/>
      <c r="GFG5" s="92"/>
      <c r="GFH5" s="92"/>
      <c r="GFI5" s="92" t="s">
        <v>966</v>
      </c>
      <c r="GFJ5" s="92"/>
      <c r="GFK5" s="92"/>
      <c r="GFL5" s="92"/>
      <c r="GFM5" s="92"/>
      <c r="GFN5" s="92"/>
      <c r="GFO5" s="92"/>
      <c r="GFP5" s="92"/>
      <c r="GFQ5" s="92" t="s">
        <v>966</v>
      </c>
      <c r="GFR5" s="92"/>
      <c r="GFS5" s="92"/>
      <c r="GFT5" s="92"/>
      <c r="GFU5" s="92"/>
      <c r="GFV5" s="92"/>
      <c r="GFW5" s="92"/>
      <c r="GFX5" s="92"/>
      <c r="GFY5" s="92" t="s">
        <v>966</v>
      </c>
      <c r="GFZ5" s="92"/>
      <c r="GGA5" s="92"/>
      <c r="GGB5" s="92"/>
      <c r="GGC5" s="92"/>
      <c r="GGD5" s="92"/>
      <c r="GGE5" s="92"/>
      <c r="GGF5" s="92"/>
      <c r="GGG5" s="92" t="s">
        <v>966</v>
      </c>
      <c r="GGH5" s="92"/>
      <c r="GGI5" s="92"/>
      <c r="GGJ5" s="92"/>
      <c r="GGK5" s="92"/>
      <c r="GGL5" s="92"/>
      <c r="GGM5" s="92"/>
      <c r="GGN5" s="92"/>
      <c r="GGO5" s="92" t="s">
        <v>966</v>
      </c>
      <c r="GGP5" s="92"/>
      <c r="GGQ5" s="92"/>
      <c r="GGR5" s="92"/>
      <c r="GGS5" s="92"/>
      <c r="GGT5" s="92"/>
      <c r="GGU5" s="92"/>
      <c r="GGV5" s="92"/>
      <c r="GGW5" s="92" t="s">
        <v>966</v>
      </c>
      <c r="GGX5" s="92"/>
      <c r="GGY5" s="92"/>
      <c r="GGZ5" s="92"/>
      <c r="GHA5" s="92"/>
      <c r="GHB5" s="92"/>
      <c r="GHC5" s="92"/>
      <c r="GHD5" s="92"/>
      <c r="GHE5" s="92" t="s">
        <v>966</v>
      </c>
      <c r="GHF5" s="92"/>
      <c r="GHG5" s="92"/>
      <c r="GHH5" s="92"/>
      <c r="GHI5" s="92"/>
      <c r="GHJ5" s="92"/>
      <c r="GHK5" s="92"/>
      <c r="GHL5" s="92"/>
      <c r="GHM5" s="92" t="s">
        <v>966</v>
      </c>
      <c r="GHN5" s="92"/>
      <c r="GHO5" s="92"/>
      <c r="GHP5" s="92"/>
      <c r="GHQ5" s="92"/>
      <c r="GHR5" s="92"/>
      <c r="GHS5" s="92"/>
      <c r="GHT5" s="92"/>
      <c r="GHU5" s="92" t="s">
        <v>966</v>
      </c>
      <c r="GHV5" s="92"/>
      <c r="GHW5" s="92"/>
      <c r="GHX5" s="92"/>
      <c r="GHY5" s="92"/>
      <c r="GHZ5" s="92"/>
      <c r="GIA5" s="92"/>
      <c r="GIB5" s="92"/>
      <c r="GIC5" s="92" t="s">
        <v>966</v>
      </c>
      <c r="GID5" s="92"/>
      <c r="GIE5" s="92"/>
      <c r="GIF5" s="92"/>
      <c r="GIG5" s="92"/>
      <c r="GIH5" s="92"/>
      <c r="GII5" s="92"/>
      <c r="GIJ5" s="92"/>
      <c r="GIK5" s="92" t="s">
        <v>966</v>
      </c>
      <c r="GIL5" s="92"/>
      <c r="GIM5" s="92"/>
      <c r="GIN5" s="92"/>
      <c r="GIO5" s="92"/>
      <c r="GIP5" s="92"/>
      <c r="GIQ5" s="92"/>
      <c r="GIR5" s="92"/>
      <c r="GIS5" s="92" t="s">
        <v>966</v>
      </c>
      <c r="GIT5" s="92"/>
      <c r="GIU5" s="92"/>
      <c r="GIV5" s="92"/>
      <c r="GIW5" s="92"/>
      <c r="GIX5" s="92"/>
      <c r="GIY5" s="92"/>
      <c r="GIZ5" s="92"/>
      <c r="GJA5" s="92" t="s">
        <v>966</v>
      </c>
      <c r="GJB5" s="92"/>
      <c r="GJC5" s="92"/>
      <c r="GJD5" s="92"/>
      <c r="GJE5" s="92"/>
      <c r="GJF5" s="92"/>
      <c r="GJG5" s="92"/>
      <c r="GJH5" s="92"/>
      <c r="GJI5" s="92" t="s">
        <v>966</v>
      </c>
      <c r="GJJ5" s="92"/>
      <c r="GJK5" s="92"/>
      <c r="GJL5" s="92"/>
      <c r="GJM5" s="92"/>
      <c r="GJN5" s="92"/>
      <c r="GJO5" s="92"/>
      <c r="GJP5" s="92"/>
      <c r="GJQ5" s="92" t="s">
        <v>966</v>
      </c>
      <c r="GJR5" s="92"/>
      <c r="GJS5" s="92"/>
      <c r="GJT5" s="92"/>
      <c r="GJU5" s="92"/>
      <c r="GJV5" s="92"/>
      <c r="GJW5" s="92"/>
      <c r="GJX5" s="92"/>
      <c r="GJY5" s="92" t="s">
        <v>966</v>
      </c>
      <c r="GJZ5" s="92"/>
      <c r="GKA5" s="92"/>
      <c r="GKB5" s="92"/>
      <c r="GKC5" s="92"/>
      <c r="GKD5" s="92"/>
      <c r="GKE5" s="92"/>
      <c r="GKF5" s="92"/>
      <c r="GKG5" s="92" t="s">
        <v>966</v>
      </c>
      <c r="GKH5" s="92"/>
      <c r="GKI5" s="92"/>
      <c r="GKJ5" s="92"/>
      <c r="GKK5" s="92"/>
      <c r="GKL5" s="92"/>
      <c r="GKM5" s="92"/>
      <c r="GKN5" s="92"/>
      <c r="GKO5" s="92" t="s">
        <v>966</v>
      </c>
      <c r="GKP5" s="92"/>
      <c r="GKQ5" s="92"/>
      <c r="GKR5" s="92"/>
      <c r="GKS5" s="92"/>
      <c r="GKT5" s="92"/>
      <c r="GKU5" s="92"/>
      <c r="GKV5" s="92"/>
      <c r="GKW5" s="92" t="s">
        <v>966</v>
      </c>
      <c r="GKX5" s="92"/>
      <c r="GKY5" s="92"/>
      <c r="GKZ5" s="92"/>
      <c r="GLA5" s="92"/>
      <c r="GLB5" s="92"/>
      <c r="GLC5" s="92"/>
      <c r="GLD5" s="92"/>
      <c r="GLE5" s="92" t="s">
        <v>966</v>
      </c>
      <c r="GLF5" s="92"/>
      <c r="GLG5" s="92"/>
      <c r="GLH5" s="92"/>
      <c r="GLI5" s="92"/>
      <c r="GLJ5" s="92"/>
      <c r="GLK5" s="92"/>
      <c r="GLL5" s="92"/>
      <c r="GLM5" s="92" t="s">
        <v>966</v>
      </c>
      <c r="GLN5" s="92"/>
      <c r="GLO5" s="92"/>
      <c r="GLP5" s="92"/>
      <c r="GLQ5" s="92"/>
      <c r="GLR5" s="92"/>
      <c r="GLS5" s="92"/>
      <c r="GLT5" s="92"/>
      <c r="GLU5" s="92" t="s">
        <v>966</v>
      </c>
      <c r="GLV5" s="92"/>
      <c r="GLW5" s="92"/>
      <c r="GLX5" s="92"/>
      <c r="GLY5" s="92"/>
      <c r="GLZ5" s="92"/>
      <c r="GMA5" s="92"/>
      <c r="GMB5" s="92"/>
      <c r="GMC5" s="92" t="s">
        <v>966</v>
      </c>
      <c r="GMD5" s="92"/>
      <c r="GME5" s="92"/>
      <c r="GMF5" s="92"/>
      <c r="GMG5" s="92"/>
      <c r="GMH5" s="92"/>
      <c r="GMI5" s="92"/>
      <c r="GMJ5" s="92"/>
      <c r="GMK5" s="92" t="s">
        <v>966</v>
      </c>
      <c r="GML5" s="92"/>
      <c r="GMM5" s="92"/>
      <c r="GMN5" s="92"/>
      <c r="GMO5" s="92"/>
      <c r="GMP5" s="92"/>
      <c r="GMQ5" s="92"/>
      <c r="GMR5" s="92"/>
      <c r="GMS5" s="92" t="s">
        <v>966</v>
      </c>
      <c r="GMT5" s="92"/>
      <c r="GMU5" s="92"/>
      <c r="GMV5" s="92"/>
      <c r="GMW5" s="92"/>
      <c r="GMX5" s="92"/>
      <c r="GMY5" s="92"/>
      <c r="GMZ5" s="92"/>
      <c r="GNA5" s="92" t="s">
        <v>966</v>
      </c>
      <c r="GNB5" s="92"/>
      <c r="GNC5" s="92"/>
      <c r="GND5" s="92"/>
      <c r="GNE5" s="92"/>
      <c r="GNF5" s="92"/>
      <c r="GNG5" s="92"/>
      <c r="GNH5" s="92"/>
      <c r="GNI5" s="92" t="s">
        <v>966</v>
      </c>
      <c r="GNJ5" s="92"/>
      <c r="GNK5" s="92"/>
      <c r="GNL5" s="92"/>
      <c r="GNM5" s="92"/>
      <c r="GNN5" s="92"/>
      <c r="GNO5" s="92"/>
      <c r="GNP5" s="92"/>
      <c r="GNQ5" s="92" t="s">
        <v>966</v>
      </c>
      <c r="GNR5" s="92"/>
      <c r="GNS5" s="92"/>
      <c r="GNT5" s="92"/>
      <c r="GNU5" s="92"/>
      <c r="GNV5" s="92"/>
      <c r="GNW5" s="92"/>
      <c r="GNX5" s="92"/>
      <c r="GNY5" s="92" t="s">
        <v>966</v>
      </c>
      <c r="GNZ5" s="92"/>
      <c r="GOA5" s="92"/>
      <c r="GOB5" s="92"/>
      <c r="GOC5" s="92"/>
      <c r="GOD5" s="92"/>
      <c r="GOE5" s="92"/>
      <c r="GOF5" s="92"/>
      <c r="GOG5" s="92" t="s">
        <v>966</v>
      </c>
      <c r="GOH5" s="92"/>
      <c r="GOI5" s="92"/>
      <c r="GOJ5" s="92"/>
      <c r="GOK5" s="92"/>
      <c r="GOL5" s="92"/>
      <c r="GOM5" s="92"/>
      <c r="GON5" s="92"/>
      <c r="GOO5" s="92" t="s">
        <v>966</v>
      </c>
      <c r="GOP5" s="92"/>
      <c r="GOQ5" s="92"/>
      <c r="GOR5" s="92"/>
      <c r="GOS5" s="92"/>
      <c r="GOT5" s="92"/>
      <c r="GOU5" s="92"/>
      <c r="GOV5" s="92"/>
      <c r="GOW5" s="92" t="s">
        <v>966</v>
      </c>
      <c r="GOX5" s="92"/>
      <c r="GOY5" s="92"/>
      <c r="GOZ5" s="92"/>
      <c r="GPA5" s="92"/>
      <c r="GPB5" s="92"/>
      <c r="GPC5" s="92"/>
      <c r="GPD5" s="92"/>
      <c r="GPE5" s="92" t="s">
        <v>966</v>
      </c>
      <c r="GPF5" s="92"/>
      <c r="GPG5" s="92"/>
      <c r="GPH5" s="92"/>
      <c r="GPI5" s="92"/>
      <c r="GPJ5" s="92"/>
      <c r="GPK5" s="92"/>
      <c r="GPL5" s="92"/>
      <c r="GPM5" s="92" t="s">
        <v>966</v>
      </c>
      <c r="GPN5" s="92"/>
      <c r="GPO5" s="92"/>
      <c r="GPP5" s="92"/>
      <c r="GPQ5" s="92"/>
      <c r="GPR5" s="92"/>
      <c r="GPS5" s="92"/>
      <c r="GPT5" s="92"/>
      <c r="GPU5" s="92" t="s">
        <v>966</v>
      </c>
      <c r="GPV5" s="92"/>
      <c r="GPW5" s="92"/>
      <c r="GPX5" s="92"/>
      <c r="GPY5" s="92"/>
      <c r="GPZ5" s="92"/>
      <c r="GQA5" s="92"/>
      <c r="GQB5" s="92"/>
      <c r="GQC5" s="92" t="s">
        <v>966</v>
      </c>
      <c r="GQD5" s="92"/>
      <c r="GQE5" s="92"/>
      <c r="GQF5" s="92"/>
      <c r="GQG5" s="92"/>
      <c r="GQH5" s="92"/>
      <c r="GQI5" s="92"/>
      <c r="GQJ5" s="92"/>
      <c r="GQK5" s="92" t="s">
        <v>966</v>
      </c>
      <c r="GQL5" s="92"/>
      <c r="GQM5" s="92"/>
      <c r="GQN5" s="92"/>
      <c r="GQO5" s="92"/>
      <c r="GQP5" s="92"/>
      <c r="GQQ5" s="92"/>
      <c r="GQR5" s="92"/>
      <c r="GQS5" s="92" t="s">
        <v>966</v>
      </c>
      <c r="GQT5" s="92"/>
      <c r="GQU5" s="92"/>
      <c r="GQV5" s="92"/>
      <c r="GQW5" s="92"/>
      <c r="GQX5" s="92"/>
      <c r="GQY5" s="92"/>
      <c r="GQZ5" s="92"/>
      <c r="GRA5" s="92" t="s">
        <v>966</v>
      </c>
      <c r="GRB5" s="92"/>
      <c r="GRC5" s="92"/>
      <c r="GRD5" s="92"/>
      <c r="GRE5" s="92"/>
      <c r="GRF5" s="92"/>
      <c r="GRG5" s="92"/>
      <c r="GRH5" s="92"/>
      <c r="GRI5" s="92" t="s">
        <v>966</v>
      </c>
      <c r="GRJ5" s="92"/>
      <c r="GRK5" s="92"/>
      <c r="GRL5" s="92"/>
      <c r="GRM5" s="92"/>
      <c r="GRN5" s="92"/>
      <c r="GRO5" s="92"/>
      <c r="GRP5" s="92"/>
      <c r="GRQ5" s="92" t="s">
        <v>966</v>
      </c>
      <c r="GRR5" s="92"/>
      <c r="GRS5" s="92"/>
      <c r="GRT5" s="92"/>
      <c r="GRU5" s="92"/>
      <c r="GRV5" s="92"/>
      <c r="GRW5" s="92"/>
      <c r="GRX5" s="92"/>
      <c r="GRY5" s="92" t="s">
        <v>966</v>
      </c>
      <c r="GRZ5" s="92"/>
      <c r="GSA5" s="92"/>
      <c r="GSB5" s="92"/>
      <c r="GSC5" s="92"/>
      <c r="GSD5" s="92"/>
      <c r="GSE5" s="92"/>
      <c r="GSF5" s="92"/>
      <c r="GSG5" s="92" t="s">
        <v>966</v>
      </c>
      <c r="GSH5" s="92"/>
      <c r="GSI5" s="92"/>
      <c r="GSJ5" s="92"/>
      <c r="GSK5" s="92"/>
      <c r="GSL5" s="92"/>
      <c r="GSM5" s="92"/>
      <c r="GSN5" s="92"/>
      <c r="GSO5" s="92" t="s">
        <v>966</v>
      </c>
      <c r="GSP5" s="92"/>
      <c r="GSQ5" s="92"/>
      <c r="GSR5" s="92"/>
      <c r="GSS5" s="92"/>
      <c r="GST5" s="92"/>
      <c r="GSU5" s="92"/>
      <c r="GSV5" s="92"/>
      <c r="GSW5" s="92" t="s">
        <v>966</v>
      </c>
      <c r="GSX5" s="92"/>
      <c r="GSY5" s="92"/>
      <c r="GSZ5" s="92"/>
      <c r="GTA5" s="92"/>
      <c r="GTB5" s="92"/>
      <c r="GTC5" s="92"/>
      <c r="GTD5" s="92"/>
      <c r="GTE5" s="92" t="s">
        <v>966</v>
      </c>
      <c r="GTF5" s="92"/>
      <c r="GTG5" s="92"/>
      <c r="GTH5" s="92"/>
      <c r="GTI5" s="92"/>
      <c r="GTJ5" s="92"/>
      <c r="GTK5" s="92"/>
      <c r="GTL5" s="92"/>
      <c r="GTM5" s="92" t="s">
        <v>966</v>
      </c>
      <c r="GTN5" s="92"/>
      <c r="GTO5" s="92"/>
      <c r="GTP5" s="92"/>
      <c r="GTQ5" s="92"/>
      <c r="GTR5" s="92"/>
      <c r="GTS5" s="92"/>
      <c r="GTT5" s="92"/>
      <c r="GTU5" s="92" t="s">
        <v>966</v>
      </c>
      <c r="GTV5" s="92"/>
      <c r="GTW5" s="92"/>
      <c r="GTX5" s="92"/>
      <c r="GTY5" s="92"/>
      <c r="GTZ5" s="92"/>
      <c r="GUA5" s="92"/>
      <c r="GUB5" s="92"/>
      <c r="GUC5" s="92" t="s">
        <v>966</v>
      </c>
      <c r="GUD5" s="92"/>
      <c r="GUE5" s="92"/>
      <c r="GUF5" s="92"/>
      <c r="GUG5" s="92"/>
      <c r="GUH5" s="92"/>
      <c r="GUI5" s="92"/>
      <c r="GUJ5" s="92"/>
      <c r="GUK5" s="92" t="s">
        <v>966</v>
      </c>
      <c r="GUL5" s="92"/>
      <c r="GUM5" s="92"/>
      <c r="GUN5" s="92"/>
      <c r="GUO5" s="92"/>
      <c r="GUP5" s="92"/>
      <c r="GUQ5" s="92"/>
      <c r="GUR5" s="92"/>
      <c r="GUS5" s="92" t="s">
        <v>966</v>
      </c>
      <c r="GUT5" s="92"/>
      <c r="GUU5" s="92"/>
      <c r="GUV5" s="92"/>
      <c r="GUW5" s="92"/>
      <c r="GUX5" s="92"/>
      <c r="GUY5" s="92"/>
      <c r="GUZ5" s="92"/>
      <c r="GVA5" s="92" t="s">
        <v>966</v>
      </c>
      <c r="GVB5" s="92"/>
      <c r="GVC5" s="92"/>
      <c r="GVD5" s="92"/>
      <c r="GVE5" s="92"/>
      <c r="GVF5" s="92"/>
      <c r="GVG5" s="92"/>
      <c r="GVH5" s="92"/>
      <c r="GVI5" s="92" t="s">
        <v>966</v>
      </c>
      <c r="GVJ5" s="92"/>
      <c r="GVK5" s="92"/>
      <c r="GVL5" s="92"/>
      <c r="GVM5" s="92"/>
      <c r="GVN5" s="92"/>
      <c r="GVO5" s="92"/>
      <c r="GVP5" s="92"/>
      <c r="GVQ5" s="92" t="s">
        <v>966</v>
      </c>
      <c r="GVR5" s="92"/>
      <c r="GVS5" s="92"/>
      <c r="GVT5" s="92"/>
      <c r="GVU5" s="92"/>
      <c r="GVV5" s="92"/>
      <c r="GVW5" s="92"/>
      <c r="GVX5" s="92"/>
      <c r="GVY5" s="92" t="s">
        <v>966</v>
      </c>
      <c r="GVZ5" s="92"/>
      <c r="GWA5" s="92"/>
      <c r="GWB5" s="92"/>
      <c r="GWC5" s="92"/>
      <c r="GWD5" s="92"/>
      <c r="GWE5" s="92"/>
      <c r="GWF5" s="92"/>
      <c r="GWG5" s="92" t="s">
        <v>966</v>
      </c>
      <c r="GWH5" s="92"/>
      <c r="GWI5" s="92"/>
      <c r="GWJ5" s="92"/>
      <c r="GWK5" s="92"/>
      <c r="GWL5" s="92"/>
      <c r="GWM5" s="92"/>
      <c r="GWN5" s="92"/>
      <c r="GWO5" s="92" t="s">
        <v>966</v>
      </c>
      <c r="GWP5" s="92"/>
      <c r="GWQ5" s="92"/>
      <c r="GWR5" s="92"/>
      <c r="GWS5" s="92"/>
      <c r="GWT5" s="92"/>
      <c r="GWU5" s="92"/>
      <c r="GWV5" s="92"/>
      <c r="GWW5" s="92" t="s">
        <v>966</v>
      </c>
      <c r="GWX5" s="92"/>
      <c r="GWY5" s="92"/>
      <c r="GWZ5" s="92"/>
      <c r="GXA5" s="92"/>
      <c r="GXB5" s="92"/>
      <c r="GXC5" s="92"/>
      <c r="GXD5" s="92"/>
      <c r="GXE5" s="92" t="s">
        <v>966</v>
      </c>
      <c r="GXF5" s="92"/>
      <c r="GXG5" s="92"/>
      <c r="GXH5" s="92"/>
      <c r="GXI5" s="92"/>
      <c r="GXJ5" s="92"/>
      <c r="GXK5" s="92"/>
      <c r="GXL5" s="92"/>
      <c r="GXM5" s="92" t="s">
        <v>966</v>
      </c>
      <c r="GXN5" s="92"/>
      <c r="GXO5" s="92"/>
      <c r="GXP5" s="92"/>
      <c r="GXQ5" s="92"/>
      <c r="GXR5" s="92"/>
      <c r="GXS5" s="92"/>
      <c r="GXT5" s="92"/>
      <c r="GXU5" s="92" t="s">
        <v>966</v>
      </c>
      <c r="GXV5" s="92"/>
      <c r="GXW5" s="92"/>
      <c r="GXX5" s="92"/>
      <c r="GXY5" s="92"/>
      <c r="GXZ5" s="92"/>
      <c r="GYA5" s="92"/>
      <c r="GYB5" s="92"/>
      <c r="GYC5" s="92" t="s">
        <v>966</v>
      </c>
      <c r="GYD5" s="92"/>
      <c r="GYE5" s="92"/>
      <c r="GYF5" s="92"/>
      <c r="GYG5" s="92"/>
      <c r="GYH5" s="92"/>
      <c r="GYI5" s="92"/>
      <c r="GYJ5" s="92"/>
      <c r="GYK5" s="92" t="s">
        <v>966</v>
      </c>
      <c r="GYL5" s="92"/>
      <c r="GYM5" s="92"/>
      <c r="GYN5" s="92"/>
      <c r="GYO5" s="92"/>
      <c r="GYP5" s="92"/>
      <c r="GYQ5" s="92"/>
      <c r="GYR5" s="92"/>
      <c r="GYS5" s="92" t="s">
        <v>966</v>
      </c>
      <c r="GYT5" s="92"/>
      <c r="GYU5" s="92"/>
      <c r="GYV5" s="92"/>
      <c r="GYW5" s="92"/>
      <c r="GYX5" s="92"/>
      <c r="GYY5" s="92"/>
      <c r="GYZ5" s="92"/>
      <c r="GZA5" s="92" t="s">
        <v>966</v>
      </c>
      <c r="GZB5" s="92"/>
      <c r="GZC5" s="92"/>
      <c r="GZD5" s="92"/>
      <c r="GZE5" s="92"/>
      <c r="GZF5" s="92"/>
      <c r="GZG5" s="92"/>
      <c r="GZH5" s="92"/>
      <c r="GZI5" s="92" t="s">
        <v>966</v>
      </c>
      <c r="GZJ5" s="92"/>
      <c r="GZK5" s="92"/>
      <c r="GZL5" s="92"/>
      <c r="GZM5" s="92"/>
      <c r="GZN5" s="92"/>
      <c r="GZO5" s="92"/>
      <c r="GZP5" s="92"/>
      <c r="GZQ5" s="92" t="s">
        <v>966</v>
      </c>
      <c r="GZR5" s="92"/>
      <c r="GZS5" s="92"/>
      <c r="GZT5" s="92"/>
      <c r="GZU5" s="92"/>
      <c r="GZV5" s="92"/>
      <c r="GZW5" s="92"/>
      <c r="GZX5" s="92"/>
      <c r="GZY5" s="92" t="s">
        <v>966</v>
      </c>
      <c r="GZZ5" s="92"/>
      <c r="HAA5" s="92"/>
      <c r="HAB5" s="92"/>
      <c r="HAC5" s="92"/>
      <c r="HAD5" s="92"/>
      <c r="HAE5" s="92"/>
      <c r="HAF5" s="92"/>
      <c r="HAG5" s="92" t="s">
        <v>966</v>
      </c>
      <c r="HAH5" s="92"/>
      <c r="HAI5" s="92"/>
      <c r="HAJ5" s="92"/>
      <c r="HAK5" s="92"/>
      <c r="HAL5" s="92"/>
      <c r="HAM5" s="92"/>
      <c r="HAN5" s="92"/>
      <c r="HAO5" s="92" t="s">
        <v>966</v>
      </c>
      <c r="HAP5" s="92"/>
      <c r="HAQ5" s="92"/>
      <c r="HAR5" s="92"/>
      <c r="HAS5" s="92"/>
      <c r="HAT5" s="92"/>
      <c r="HAU5" s="92"/>
      <c r="HAV5" s="92"/>
      <c r="HAW5" s="92" t="s">
        <v>966</v>
      </c>
      <c r="HAX5" s="92"/>
      <c r="HAY5" s="92"/>
      <c r="HAZ5" s="92"/>
      <c r="HBA5" s="92"/>
      <c r="HBB5" s="92"/>
      <c r="HBC5" s="92"/>
      <c r="HBD5" s="92"/>
      <c r="HBE5" s="92" t="s">
        <v>966</v>
      </c>
      <c r="HBF5" s="92"/>
      <c r="HBG5" s="92"/>
      <c r="HBH5" s="92"/>
      <c r="HBI5" s="92"/>
      <c r="HBJ5" s="92"/>
      <c r="HBK5" s="92"/>
      <c r="HBL5" s="92"/>
      <c r="HBM5" s="92" t="s">
        <v>966</v>
      </c>
      <c r="HBN5" s="92"/>
      <c r="HBO5" s="92"/>
      <c r="HBP5" s="92"/>
      <c r="HBQ5" s="92"/>
      <c r="HBR5" s="92"/>
      <c r="HBS5" s="92"/>
      <c r="HBT5" s="92"/>
      <c r="HBU5" s="92" t="s">
        <v>966</v>
      </c>
      <c r="HBV5" s="92"/>
      <c r="HBW5" s="92"/>
      <c r="HBX5" s="92"/>
      <c r="HBY5" s="92"/>
      <c r="HBZ5" s="92"/>
      <c r="HCA5" s="92"/>
      <c r="HCB5" s="92"/>
      <c r="HCC5" s="92" t="s">
        <v>966</v>
      </c>
      <c r="HCD5" s="92"/>
      <c r="HCE5" s="92"/>
      <c r="HCF5" s="92"/>
      <c r="HCG5" s="92"/>
      <c r="HCH5" s="92"/>
      <c r="HCI5" s="92"/>
      <c r="HCJ5" s="92"/>
      <c r="HCK5" s="92" t="s">
        <v>966</v>
      </c>
      <c r="HCL5" s="92"/>
      <c r="HCM5" s="92"/>
      <c r="HCN5" s="92"/>
      <c r="HCO5" s="92"/>
      <c r="HCP5" s="92"/>
      <c r="HCQ5" s="92"/>
      <c r="HCR5" s="92"/>
      <c r="HCS5" s="92" t="s">
        <v>966</v>
      </c>
      <c r="HCT5" s="92"/>
      <c r="HCU5" s="92"/>
      <c r="HCV5" s="92"/>
      <c r="HCW5" s="92"/>
      <c r="HCX5" s="92"/>
      <c r="HCY5" s="92"/>
      <c r="HCZ5" s="92"/>
      <c r="HDA5" s="92" t="s">
        <v>966</v>
      </c>
      <c r="HDB5" s="92"/>
      <c r="HDC5" s="92"/>
      <c r="HDD5" s="92"/>
      <c r="HDE5" s="92"/>
      <c r="HDF5" s="92"/>
      <c r="HDG5" s="92"/>
      <c r="HDH5" s="92"/>
      <c r="HDI5" s="92" t="s">
        <v>966</v>
      </c>
      <c r="HDJ5" s="92"/>
      <c r="HDK5" s="92"/>
      <c r="HDL5" s="92"/>
      <c r="HDM5" s="92"/>
      <c r="HDN5" s="92"/>
      <c r="HDO5" s="92"/>
      <c r="HDP5" s="92"/>
      <c r="HDQ5" s="92" t="s">
        <v>966</v>
      </c>
      <c r="HDR5" s="92"/>
      <c r="HDS5" s="92"/>
      <c r="HDT5" s="92"/>
      <c r="HDU5" s="92"/>
      <c r="HDV5" s="92"/>
      <c r="HDW5" s="92"/>
      <c r="HDX5" s="92"/>
      <c r="HDY5" s="92" t="s">
        <v>966</v>
      </c>
      <c r="HDZ5" s="92"/>
      <c r="HEA5" s="92"/>
      <c r="HEB5" s="92"/>
      <c r="HEC5" s="92"/>
      <c r="HED5" s="92"/>
      <c r="HEE5" s="92"/>
      <c r="HEF5" s="92"/>
      <c r="HEG5" s="92" t="s">
        <v>966</v>
      </c>
      <c r="HEH5" s="92"/>
      <c r="HEI5" s="92"/>
      <c r="HEJ5" s="92"/>
      <c r="HEK5" s="92"/>
      <c r="HEL5" s="92"/>
      <c r="HEM5" s="92"/>
      <c r="HEN5" s="92"/>
      <c r="HEO5" s="92" t="s">
        <v>966</v>
      </c>
      <c r="HEP5" s="92"/>
      <c r="HEQ5" s="92"/>
      <c r="HER5" s="92"/>
      <c r="HES5" s="92"/>
      <c r="HET5" s="92"/>
      <c r="HEU5" s="92"/>
      <c r="HEV5" s="92"/>
      <c r="HEW5" s="92" t="s">
        <v>966</v>
      </c>
      <c r="HEX5" s="92"/>
      <c r="HEY5" s="92"/>
      <c r="HEZ5" s="92"/>
      <c r="HFA5" s="92"/>
      <c r="HFB5" s="92"/>
      <c r="HFC5" s="92"/>
      <c r="HFD5" s="92"/>
      <c r="HFE5" s="92" t="s">
        <v>966</v>
      </c>
      <c r="HFF5" s="92"/>
      <c r="HFG5" s="92"/>
      <c r="HFH5" s="92"/>
      <c r="HFI5" s="92"/>
      <c r="HFJ5" s="92"/>
      <c r="HFK5" s="92"/>
      <c r="HFL5" s="92"/>
      <c r="HFM5" s="92" t="s">
        <v>966</v>
      </c>
      <c r="HFN5" s="92"/>
      <c r="HFO5" s="92"/>
      <c r="HFP5" s="92"/>
      <c r="HFQ5" s="92"/>
      <c r="HFR5" s="92"/>
      <c r="HFS5" s="92"/>
      <c r="HFT5" s="92"/>
      <c r="HFU5" s="92" t="s">
        <v>966</v>
      </c>
      <c r="HFV5" s="92"/>
      <c r="HFW5" s="92"/>
      <c r="HFX5" s="92"/>
      <c r="HFY5" s="92"/>
      <c r="HFZ5" s="92"/>
      <c r="HGA5" s="92"/>
      <c r="HGB5" s="92"/>
      <c r="HGC5" s="92" t="s">
        <v>966</v>
      </c>
      <c r="HGD5" s="92"/>
      <c r="HGE5" s="92"/>
      <c r="HGF5" s="92"/>
      <c r="HGG5" s="92"/>
      <c r="HGH5" s="92"/>
      <c r="HGI5" s="92"/>
      <c r="HGJ5" s="92"/>
      <c r="HGK5" s="92" t="s">
        <v>966</v>
      </c>
      <c r="HGL5" s="92"/>
      <c r="HGM5" s="92"/>
      <c r="HGN5" s="92"/>
      <c r="HGO5" s="92"/>
      <c r="HGP5" s="92"/>
      <c r="HGQ5" s="92"/>
      <c r="HGR5" s="92"/>
      <c r="HGS5" s="92" t="s">
        <v>966</v>
      </c>
      <c r="HGT5" s="92"/>
      <c r="HGU5" s="92"/>
      <c r="HGV5" s="92"/>
      <c r="HGW5" s="92"/>
      <c r="HGX5" s="92"/>
      <c r="HGY5" s="92"/>
      <c r="HGZ5" s="92"/>
      <c r="HHA5" s="92" t="s">
        <v>966</v>
      </c>
      <c r="HHB5" s="92"/>
      <c r="HHC5" s="92"/>
      <c r="HHD5" s="92"/>
      <c r="HHE5" s="92"/>
      <c r="HHF5" s="92"/>
      <c r="HHG5" s="92"/>
      <c r="HHH5" s="92"/>
      <c r="HHI5" s="92" t="s">
        <v>966</v>
      </c>
      <c r="HHJ5" s="92"/>
      <c r="HHK5" s="92"/>
      <c r="HHL5" s="92"/>
      <c r="HHM5" s="92"/>
      <c r="HHN5" s="92"/>
      <c r="HHO5" s="92"/>
      <c r="HHP5" s="92"/>
      <c r="HHQ5" s="92" t="s">
        <v>966</v>
      </c>
      <c r="HHR5" s="92"/>
      <c r="HHS5" s="92"/>
      <c r="HHT5" s="92"/>
      <c r="HHU5" s="92"/>
      <c r="HHV5" s="92"/>
      <c r="HHW5" s="92"/>
      <c r="HHX5" s="92"/>
      <c r="HHY5" s="92" t="s">
        <v>966</v>
      </c>
      <c r="HHZ5" s="92"/>
      <c r="HIA5" s="92"/>
      <c r="HIB5" s="92"/>
      <c r="HIC5" s="92"/>
      <c r="HID5" s="92"/>
      <c r="HIE5" s="92"/>
      <c r="HIF5" s="92"/>
      <c r="HIG5" s="92" t="s">
        <v>966</v>
      </c>
      <c r="HIH5" s="92"/>
      <c r="HII5" s="92"/>
      <c r="HIJ5" s="92"/>
      <c r="HIK5" s="92"/>
      <c r="HIL5" s="92"/>
      <c r="HIM5" s="92"/>
      <c r="HIN5" s="92"/>
      <c r="HIO5" s="92" t="s">
        <v>966</v>
      </c>
      <c r="HIP5" s="92"/>
      <c r="HIQ5" s="92"/>
      <c r="HIR5" s="92"/>
      <c r="HIS5" s="92"/>
      <c r="HIT5" s="92"/>
      <c r="HIU5" s="92"/>
      <c r="HIV5" s="92"/>
      <c r="HIW5" s="92" t="s">
        <v>966</v>
      </c>
      <c r="HIX5" s="92"/>
      <c r="HIY5" s="92"/>
      <c r="HIZ5" s="92"/>
      <c r="HJA5" s="92"/>
      <c r="HJB5" s="92"/>
      <c r="HJC5" s="92"/>
      <c r="HJD5" s="92"/>
      <c r="HJE5" s="92" t="s">
        <v>966</v>
      </c>
      <c r="HJF5" s="92"/>
      <c r="HJG5" s="92"/>
      <c r="HJH5" s="92"/>
      <c r="HJI5" s="92"/>
      <c r="HJJ5" s="92"/>
      <c r="HJK5" s="92"/>
      <c r="HJL5" s="92"/>
      <c r="HJM5" s="92" t="s">
        <v>966</v>
      </c>
      <c r="HJN5" s="92"/>
      <c r="HJO5" s="92"/>
      <c r="HJP5" s="92"/>
      <c r="HJQ5" s="92"/>
      <c r="HJR5" s="92"/>
      <c r="HJS5" s="92"/>
      <c r="HJT5" s="92"/>
      <c r="HJU5" s="92" t="s">
        <v>966</v>
      </c>
      <c r="HJV5" s="92"/>
      <c r="HJW5" s="92"/>
      <c r="HJX5" s="92"/>
      <c r="HJY5" s="92"/>
      <c r="HJZ5" s="92"/>
      <c r="HKA5" s="92"/>
      <c r="HKB5" s="92"/>
      <c r="HKC5" s="92" t="s">
        <v>966</v>
      </c>
      <c r="HKD5" s="92"/>
      <c r="HKE5" s="92"/>
      <c r="HKF5" s="92"/>
      <c r="HKG5" s="92"/>
      <c r="HKH5" s="92"/>
      <c r="HKI5" s="92"/>
      <c r="HKJ5" s="92"/>
      <c r="HKK5" s="92" t="s">
        <v>966</v>
      </c>
      <c r="HKL5" s="92"/>
      <c r="HKM5" s="92"/>
      <c r="HKN5" s="92"/>
      <c r="HKO5" s="92"/>
      <c r="HKP5" s="92"/>
      <c r="HKQ5" s="92"/>
      <c r="HKR5" s="92"/>
      <c r="HKS5" s="92" t="s">
        <v>966</v>
      </c>
      <c r="HKT5" s="92"/>
      <c r="HKU5" s="92"/>
      <c r="HKV5" s="92"/>
      <c r="HKW5" s="92"/>
      <c r="HKX5" s="92"/>
      <c r="HKY5" s="92"/>
      <c r="HKZ5" s="92"/>
      <c r="HLA5" s="92" t="s">
        <v>966</v>
      </c>
      <c r="HLB5" s="92"/>
      <c r="HLC5" s="92"/>
      <c r="HLD5" s="92"/>
      <c r="HLE5" s="92"/>
      <c r="HLF5" s="92"/>
      <c r="HLG5" s="92"/>
      <c r="HLH5" s="92"/>
      <c r="HLI5" s="92" t="s">
        <v>966</v>
      </c>
      <c r="HLJ5" s="92"/>
      <c r="HLK5" s="92"/>
      <c r="HLL5" s="92"/>
      <c r="HLM5" s="92"/>
      <c r="HLN5" s="92"/>
      <c r="HLO5" s="92"/>
      <c r="HLP5" s="92"/>
      <c r="HLQ5" s="92" t="s">
        <v>966</v>
      </c>
      <c r="HLR5" s="92"/>
      <c r="HLS5" s="92"/>
      <c r="HLT5" s="92"/>
      <c r="HLU5" s="92"/>
      <c r="HLV5" s="92"/>
      <c r="HLW5" s="92"/>
      <c r="HLX5" s="92"/>
      <c r="HLY5" s="92" t="s">
        <v>966</v>
      </c>
      <c r="HLZ5" s="92"/>
      <c r="HMA5" s="92"/>
      <c r="HMB5" s="92"/>
      <c r="HMC5" s="92"/>
      <c r="HMD5" s="92"/>
      <c r="HME5" s="92"/>
      <c r="HMF5" s="92"/>
      <c r="HMG5" s="92" t="s">
        <v>966</v>
      </c>
      <c r="HMH5" s="92"/>
      <c r="HMI5" s="92"/>
      <c r="HMJ5" s="92"/>
      <c r="HMK5" s="92"/>
      <c r="HML5" s="92"/>
      <c r="HMM5" s="92"/>
      <c r="HMN5" s="92"/>
      <c r="HMO5" s="92" t="s">
        <v>966</v>
      </c>
      <c r="HMP5" s="92"/>
      <c r="HMQ5" s="92"/>
      <c r="HMR5" s="92"/>
      <c r="HMS5" s="92"/>
      <c r="HMT5" s="92"/>
      <c r="HMU5" s="92"/>
      <c r="HMV5" s="92"/>
      <c r="HMW5" s="92" t="s">
        <v>966</v>
      </c>
      <c r="HMX5" s="92"/>
      <c r="HMY5" s="92"/>
      <c r="HMZ5" s="92"/>
      <c r="HNA5" s="92"/>
      <c r="HNB5" s="92"/>
      <c r="HNC5" s="92"/>
      <c r="HND5" s="92"/>
      <c r="HNE5" s="92" t="s">
        <v>966</v>
      </c>
      <c r="HNF5" s="92"/>
      <c r="HNG5" s="92"/>
      <c r="HNH5" s="92"/>
      <c r="HNI5" s="92"/>
      <c r="HNJ5" s="92"/>
      <c r="HNK5" s="92"/>
      <c r="HNL5" s="92"/>
      <c r="HNM5" s="92" t="s">
        <v>966</v>
      </c>
      <c r="HNN5" s="92"/>
      <c r="HNO5" s="92"/>
      <c r="HNP5" s="92"/>
      <c r="HNQ5" s="92"/>
      <c r="HNR5" s="92"/>
      <c r="HNS5" s="92"/>
      <c r="HNT5" s="92"/>
      <c r="HNU5" s="92" t="s">
        <v>966</v>
      </c>
      <c r="HNV5" s="92"/>
      <c r="HNW5" s="92"/>
      <c r="HNX5" s="92"/>
      <c r="HNY5" s="92"/>
      <c r="HNZ5" s="92"/>
      <c r="HOA5" s="92"/>
      <c r="HOB5" s="92"/>
      <c r="HOC5" s="92" t="s">
        <v>966</v>
      </c>
      <c r="HOD5" s="92"/>
      <c r="HOE5" s="92"/>
      <c r="HOF5" s="92"/>
      <c r="HOG5" s="92"/>
      <c r="HOH5" s="92"/>
      <c r="HOI5" s="92"/>
      <c r="HOJ5" s="92"/>
      <c r="HOK5" s="92" t="s">
        <v>966</v>
      </c>
      <c r="HOL5" s="92"/>
      <c r="HOM5" s="92"/>
      <c r="HON5" s="92"/>
      <c r="HOO5" s="92"/>
      <c r="HOP5" s="92"/>
      <c r="HOQ5" s="92"/>
      <c r="HOR5" s="92"/>
      <c r="HOS5" s="92" t="s">
        <v>966</v>
      </c>
      <c r="HOT5" s="92"/>
      <c r="HOU5" s="92"/>
      <c r="HOV5" s="92"/>
      <c r="HOW5" s="92"/>
      <c r="HOX5" s="92"/>
      <c r="HOY5" s="92"/>
      <c r="HOZ5" s="92"/>
      <c r="HPA5" s="92" t="s">
        <v>966</v>
      </c>
      <c r="HPB5" s="92"/>
      <c r="HPC5" s="92"/>
      <c r="HPD5" s="92"/>
      <c r="HPE5" s="92"/>
      <c r="HPF5" s="92"/>
      <c r="HPG5" s="92"/>
      <c r="HPH5" s="92"/>
      <c r="HPI5" s="92" t="s">
        <v>966</v>
      </c>
      <c r="HPJ5" s="92"/>
      <c r="HPK5" s="92"/>
      <c r="HPL5" s="92"/>
      <c r="HPM5" s="92"/>
      <c r="HPN5" s="92"/>
      <c r="HPO5" s="92"/>
      <c r="HPP5" s="92"/>
      <c r="HPQ5" s="92" t="s">
        <v>966</v>
      </c>
      <c r="HPR5" s="92"/>
      <c r="HPS5" s="92"/>
      <c r="HPT5" s="92"/>
      <c r="HPU5" s="92"/>
      <c r="HPV5" s="92"/>
      <c r="HPW5" s="92"/>
      <c r="HPX5" s="92"/>
      <c r="HPY5" s="92" t="s">
        <v>966</v>
      </c>
      <c r="HPZ5" s="92"/>
      <c r="HQA5" s="92"/>
      <c r="HQB5" s="92"/>
      <c r="HQC5" s="92"/>
      <c r="HQD5" s="92"/>
      <c r="HQE5" s="92"/>
      <c r="HQF5" s="92"/>
      <c r="HQG5" s="92" t="s">
        <v>966</v>
      </c>
      <c r="HQH5" s="92"/>
      <c r="HQI5" s="92"/>
      <c r="HQJ5" s="92"/>
      <c r="HQK5" s="92"/>
      <c r="HQL5" s="92"/>
      <c r="HQM5" s="92"/>
      <c r="HQN5" s="92"/>
      <c r="HQO5" s="92" t="s">
        <v>966</v>
      </c>
      <c r="HQP5" s="92"/>
      <c r="HQQ5" s="92"/>
      <c r="HQR5" s="92"/>
      <c r="HQS5" s="92"/>
      <c r="HQT5" s="92"/>
      <c r="HQU5" s="92"/>
      <c r="HQV5" s="92"/>
      <c r="HQW5" s="92" t="s">
        <v>966</v>
      </c>
      <c r="HQX5" s="92"/>
      <c r="HQY5" s="92"/>
      <c r="HQZ5" s="92"/>
      <c r="HRA5" s="92"/>
      <c r="HRB5" s="92"/>
      <c r="HRC5" s="92"/>
      <c r="HRD5" s="92"/>
      <c r="HRE5" s="92" t="s">
        <v>966</v>
      </c>
      <c r="HRF5" s="92"/>
      <c r="HRG5" s="92"/>
      <c r="HRH5" s="92"/>
      <c r="HRI5" s="92"/>
      <c r="HRJ5" s="92"/>
      <c r="HRK5" s="92"/>
      <c r="HRL5" s="92"/>
      <c r="HRM5" s="92" t="s">
        <v>966</v>
      </c>
      <c r="HRN5" s="92"/>
      <c r="HRO5" s="92"/>
      <c r="HRP5" s="92"/>
      <c r="HRQ5" s="92"/>
      <c r="HRR5" s="92"/>
      <c r="HRS5" s="92"/>
      <c r="HRT5" s="92"/>
      <c r="HRU5" s="92" t="s">
        <v>966</v>
      </c>
      <c r="HRV5" s="92"/>
      <c r="HRW5" s="92"/>
      <c r="HRX5" s="92"/>
      <c r="HRY5" s="92"/>
      <c r="HRZ5" s="92"/>
      <c r="HSA5" s="92"/>
      <c r="HSB5" s="92"/>
      <c r="HSC5" s="92" t="s">
        <v>966</v>
      </c>
      <c r="HSD5" s="92"/>
      <c r="HSE5" s="92"/>
      <c r="HSF5" s="92"/>
      <c r="HSG5" s="92"/>
      <c r="HSH5" s="92"/>
      <c r="HSI5" s="92"/>
      <c r="HSJ5" s="92"/>
      <c r="HSK5" s="92" t="s">
        <v>966</v>
      </c>
      <c r="HSL5" s="92"/>
      <c r="HSM5" s="92"/>
      <c r="HSN5" s="92"/>
      <c r="HSO5" s="92"/>
      <c r="HSP5" s="92"/>
      <c r="HSQ5" s="92"/>
      <c r="HSR5" s="92"/>
      <c r="HSS5" s="92" t="s">
        <v>966</v>
      </c>
      <c r="HST5" s="92"/>
      <c r="HSU5" s="92"/>
      <c r="HSV5" s="92"/>
      <c r="HSW5" s="92"/>
      <c r="HSX5" s="92"/>
      <c r="HSY5" s="92"/>
      <c r="HSZ5" s="92"/>
      <c r="HTA5" s="92" t="s">
        <v>966</v>
      </c>
      <c r="HTB5" s="92"/>
      <c r="HTC5" s="92"/>
      <c r="HTD5" s="92"/>
      <c r="HTE5" s="92"/>
      <c r="HTF5" s="92"/>
      <c r="HTG5" s="92"/>
      <c r="HTH5" s="92"/>
      <c r="HTI5" s="92" t="s">
        <v>966</v>
      </c>
      <c r="HTJ5" s="92"/>
      <c r="HTK5" s="92"/>
      <c r="HTL5" s="92"/>
      <c r="HTM5" s="92"/>
      <c r="HTN5" s="92"/>
      <c r="HTO5" s="92"/>
      <c r="HTP5" s="92"/>
      <c r="HTQ5" s="92" t="s">
        <v>966</v>
      </c>
      <c r="HTR5" s="92"/>
      <c r="HTS5" s="92"/>
      <c r="HTT5" s="92"/>
      <c r="HTU5" s="92"/>
      <c r="HTV5" s="92"/>
      <c r="HTW5" s="92"/>
      <c r="HTX5" s="92"/>
      <c r="HTY5" s="92" t="s">
        <v>966</v>
      </c>
      <c r="HTZ5" s="92"/>
      <c r="HUA5" s="92"/>
      <c r="HUB5" s="92"/>
      <c r="HUC5" s="92"/>
      <c r="HUD5" s="92"/>
      <c r="HUE5" s="92"/>
      <c r="HUF5" s="92"/>
      <c r="HUG5" s="92" t="s">
        <v>966</v>
      </c>
      <c r="HUH5" s="92"/>
      <c r="HUI5" s="92"/>
      <c r="HUJ5" s="92"/>
      <c r="HUK5" s="92"/>
      <c r="HUL5" s="92"/>
      <c r="HUM5" s="92"/>
      <c r="HUN5" s="92"/>
      <c r="HUO5" s="92" t="s">
        <v>966</v>
      </c>
      <c r="HUP5" s="92"/>
      <c r="HUQ5" s="92"/>
      <c r="HUR5" s="92"/>
      <c r="HUS5" s="92"/>
      <c r="HUT5" s="92"/>
      <c r="HUU5" s="92"/>
      <c r="HUV5" s="92"/>
      <c r="HUW5" s="92" t="s">
        <v>966</v>
      </c>
      <c r="HUX5" s="92"/>
      <c r="HUY5" s="92"/>
      <c r="HUZ5" s="92"/>
      <c r="HVA5" s="92"/>
      <c r="HVB5" s="92"/>
      <c r="HVC5" s="92"/>
      <c r="HVD5" s="92"/>
      <c r="HVE5" s="92" t="s">
        <v>966</v>
      </c>
      <c r="HVF5" s="92"/>
      <c r="HVG5" s="92"/>
      <c r="HVH5" s="92"/>
      <c r="HVI5" s="92"/>
      <c r="HVJ5" s="92"/>
      <c r="HVK5" s="92"/>
      <c r="HVL5" s="92"/>
      <c r="HVM5" s="92" t="s">
        <v>966</v>
      </c>
      <c r="HVN5" s="92"/>
      <c r="HVO5" s="92"/>
      <c r="HVP5" s="92"/>
      <c r="HVQ5" s="92"/>
      <c r="HVR5" s="92"/>
      <c r="HVS5" s="92"/>
      <c r="HVT5" s="92"/>
      <c r="HVU5" s="92" t="s">
        <v>966</v>
      </c>
      <c r="HVV5" s="92"/>
      <c r="HVW5" s="92"/>
      <c r="HVX5" s="92"/>
      <c r="HVY5" s="92"/>
      <c r="HVZ5" s="92"/>
      <c r="HWA5" s="92"/>
      <c r="HWB5" s="92"/>
      <c r="HWC5" s="92" t="s">
        <v>966</v>
      </c>
      <c r="HWD5" s="92"/>
      <c r="HWE5" s="92"/>
      <c r="HWF5" s="92"/>
      <c r="HWG5" s="92"/>
      <c r="HWH5" s="92"/>
      <c r="HWI5" s="92"/>
      <c r="HWJ5" s="92"/>
      <c r="HWK5" s="92" t="s">
        <v>966</v>
      </c>
      <c r="HWL5" s="92"/>
      <c r="HWM5" s="92"/>
      <c r="HWN5" s="92"/>
      <c r="HWO5" s="92"/>
      <c r="HWP5" s="92"/>
      <c r="HWQ5" s="92"/>
      <c r="HWR5" s="92"/>
      <c r="HWS5" s="92" t="s">
        <v>966</v>
      </c>
      <c r="HWT5" s="92"/>
      <c r="HWU5" s="92"/>
      <c r="HWV5" s="92"/>
      <c r="HWW5" s="92"/>
      <c r="HWX5" s="92"/>
      <c r="HWY5" s="92"/>
      <c r="HWZ5" s="92"/>
      <c r="HXA5" s="92" t="s">
        <v>966</v>
      </c>
      <c r="HXB5" s="92"/>
      <c r="HXC5" s="92"/>
      <c r="HXD5" s="92"/>
      <c r="HXE5" s="92"/>
      <c r="HXF5" s="92"/>
      <c r="HXG5" s="92"/>
      <c r="HXH5" s="92"/>
      <c r="HXI5" s="92" t="s">
        <v>966</v>
      </c>
      <c r="HXJ5" s="92"/>
      <c r="HXK5" s="92"/>
      <c r="HXL5" s="92"/>
      <c r="HXM5" s="92"/>
      <c r="HXN5" s="92"/>
      <c r="HXO5" s="92"/>
      <c r="HXP5" s="92"/>
      <c r="HXQ5" s="92" t="s">
        <v>966</v>
      </c>
      <c r="HXR5" s="92"/>
      <c r="HXS5" s="92"/>
      <c r="HXT5" s="92"/>
      <c r="HXU5" s="92"/>
      <c r="HXV5" s="92"/>
      <c r="HXW5" s="92"/>
      <c r="HXX5" s="92"/>
      <c r="HXY5" s="92" t="s">
        <v>966</v>
      </c>
      <c r="HXZ5" s="92"/>
      <c r="HYA5" s="92"/>
      <c r="HYB5" s="92"/>
      <c r="HYC5" s="92"/>
      <c r="HYD5" s="92"/>
      <c r="HYE5" s="92"/>
      <c r="HYF5" s="92"/>
      <c r="HYG5" s="92" t="s">
        <v>966</v>
      </c>
      <c r="HYH5" s="92"/>
      <c r="HYI5" s="92"/>
      <c r="HYJ5" s="92"/>
      <c r="HYK5" s="92"/>
      <c r="HYL5" s="92"/>
      <c r="HYM5" s="92"/>
      <c r="HYN5" s="92"/>
      <c r="HYO5" s="92" t="s">
        <v>966</v>
      </c>
      <c r="HYP5" s="92"/>
      <c r="HYQ5" s="92"/>
      <c r="HYR5" s="92"/>
      <c r="HYS5" s="92"/>
      <c r="HYT5" s="92"/>
      <c r="HYU5" s="92"/>
      <c r="HYV5" s="92"/>
      <c r="HYW5" s="92" t="s">
        <v>966</v>
      </c>
      <c r="HYX5" s="92"/>
      <c r="HYY5" s="92"/>
      <c r="HYZ5" s="92"/>
      <c r="HZA5" s="92"/>
      <c r="HZB5" s="92"/>
      <c r="HZC5" s="92"/>
      <c r="HZD5" s="92"/>
      <c r="HZE5" s="92" t="s">
        <v>966</v>
      </c>
      <c r="HZF5" s="92"/>
      <c r="HZG5" s="92"/>
      <c r="HZH5" s="92"/>
      <c r="HZI5" s="92"/>
      <c r="HZJ5" s="92"/>
      <c r="HZK5" s="92"/>
      <c r="HZL5" s="92"/>
      <c r="HZM5" s="92" t="s">
        <v>966</v>
      </c>
      <c r="HZN5" s="92"/>
      <c r="HZO5" s="92"/>
      <c r="HZP5" s="92"/>
      <c r="HZQ5" s="92"/>
      <c r="HZR5" s="92"/>
      <c r="HZS5" s="92"/>
      <c r="HZT5" s="92"/>
      <c r="HZU5" s="92" t="s">
        <v>966</v>
      </c>
      <c r="HZV5" s="92"/>
      <c r="HZW5" s="92"/>
      <c r="HZX5" s="92"/>
      <c r="HZY5" s="92"/>
      <c r="HZZ5" s="92"/>
      <c r="IAA5" s="92"/>
      <c r="IAB5" s="92"/>
      <c r="IAC5" s="92" t="s">
        <v>966</v>
      </c>
      <c r="IAD5" s="92"/>
      <c r="IAE5" s="92"/>
      <c r="IAF5" s="92"/>
      <c r="IAG5" s="92"/>
      <c r="IAH5" s="92"/>
      <c r="IAI5" s="92"/>
      <c r="IAJ5" s="92"/>
      <c r="IAK5" s="92" t="s">
        <v>966</v>
      </c>
      <c r="IAL5" s="92"/>
      <c r="IAM5" s="92"/>
      <c r="IAN5" s="92"/>
      <c r="IAO5" s="92"/>
      <c r="IAP5" s="92"/>
      <c r="IAQ5" s="92"/>
      <c r="IAR5" s="92"/>
      <c r="IAS5" s="92" t="s">
        <v>966</v>
      </c>
      <c r="IAT5" s="92"/>
      <c r="IAU5" s="92"/>
      <c r="IAV5" s="92"/>
      <c r="IAW5" s="92"/>
      <c r="IAX5" s="92"/>
      <c r="IAY5" s="92"/>
      <c r="IAZ5" s="92"/>
      <c r="IBA5" s="92" t="s">
        <v>966</v>
      </c>
      <c r="IBB5" s="92"/>
      <c r="IBC5" s="92"/>
      <c r="IBD5" s="92"/>
      <c r="IBE5" s="92"/>
      <c r="IBF5" s="92"/>
      <c r="IBG5" s="92"/>
      <c r="IBH5" s="92"/>
      <c r="IBI5" s="92" t="s">
        <v>966</v>
      </c>
      <c r="IBJ5" s="92"/>
      <c r="IBK5" s="92"/>
      <c r="IBL5" s="92"/>
      <c r="IBM5" s="92"/>
      <c r="IBN5" s="92"/>
      <c r="IBO5" s="92"/>
      <c r="IBP5" s="92"/>
      <c r="IBQ5" s="92" t="s">
        <v>966</v>
      </c>
      <c r="IBR5" s="92"/>
      <c r="IBS5" s="92"/>
      <c r="IBT5" s="92"/>
      <c r="IBU5" s="92"/>
      <c r="IBV5" s="92"/>
      <c r="IBW5" s="92"/>
      <c r="IBX5" s="92"/>
      <c r="IBY5" s="92" t="s">
        <v>966</v>
      </c>
      <c r="IBZ5" s="92"/>
      <c r="ICA5" s="92"/>
      <c r="ICB5" s="92"/>
      <c r="ICC5" s="92"/>
      <c r="ICD5" s="92"/>
      <c r="ICE5" s="92"/>
      <c r="ICF5" s="92"/>
      <c r="ICG5" s="92" t="s">
        <v>966</v>
      </c>
      <c r="ICH5" s="92"/>
      <c r="ICI5" s="92"/>
      <c r="ICJ5" s="92"/>
      <c r="ICK5" s="92"/>
      <c r="ICL5" s="92"/>
      <c r="ICM5" s="92"/>
      <c r="ICN5" s="92"/>
      <c r="ICO5" s="92" t="s">
        <v>966</v>
      </c>
      <c r="ICP5" s="92"/>
      <c r="ICQ5" s="92"/>
      <c r="ICR5" s="92"/>
      <c r="ICS5" s="92"/>
      <c r="ICT5" s="92"/>
      <c r="ICU5" s="92"/>
      <c r="ICV5" s="92"/>
      <c r="ICW5" s="92" t="s">
        <v>966</v>
      </c>
      <c r="ICX5" s="92"/>
      <c r="ICY5" s="92"/>
      <c r="ICZ5" s="92"/>
      <c r="IDA5" s="92"/>
      <c r="IDB5" s="92"/>
      <c r="IDC5" s="92"/>
      <c r="IDD5" s="92"/>
      <c r="IDE5" s="92" t="s">
        <v>966</v>
      </c>
      <c r="IDF5" s="92"/>
      <c r="IDG5" s="92"/>
      <c r="IDH5" s="92"/>
      <c r="IDI5" s="92"/>
      <c r="IDJ5" s="92"/>
      <c r="IDK5" s="92"/>
      <c r="IDL5" s="92"/>
      <c r="IDM5" s="92" t="s">
        <v>966</v>
      </c>
      <c r="IDN5" s="92"/>
      <c r="IDO5" s="92"/>
      <c r="IDP5" s="92"/>
      <c r="IDQ5" s="92"/>
      <c r="IDR5" s="92"/>
      <c r="IDS5" s="92"/>
      <c r="IDT5" s="92"/>
      <c r="IDU5" s="92" t="s">
        <v>966</v>
      </c>
      <c r="IDV5" s="92"/>
      <c r="IDW5" s="92"/>
      <c r="IDX5" s="92"/>
      <c r="IDY5" s="92"/>
      <c r="IDZ5" s="92"/>
      <c r="IEA5" s="92"/>
      <c r="IEB5" s="92"/>
      <c r="IEC5" s="92" t="s">
        <v>966</v>
      </c>
      <c r="IED5" s="92"/>
      <c r="IEE5" s="92"/>
      <c r="IEF5" s="92"/>
      <c r="IEG5" s="92"/>
      <c r="IEH5" s="92"/>
      <c r="IEI5" s="92"/>
      <c r="IEJ5" s="92"/>
      <c r="IEK5" s="92" t="s">
        <v>966</v>
      </c>
      <c r="IEL5" s="92"/>
      <c r="IEM5" s="92"/>
      <c r="IEN5" s="92"/>
      <c r="IEO5" s="92"/>
      <c r="IEP5" s="92"/>
      <c r="IEQ5" s="92"/>
      <c r="IER5" s="92"/>
      <c r="IES5" s="92" t="s">
        <v>966</v>
      </c>
      <c r="IET5" s="92"/>
      <c r="IEU5" s="92"/>
      <c r="IEV5" s="92"/>
      <c r="IEW5" s="92"/>
      <c r="IEX5" s="92"/>
      <c r="IEY5" s="92"/>
      <c r="IEZ5" s="92"/>
      <c r="IFA5" s="92" t="s">
        <v>966</v>
      </c>
      <c r="IFB5" s="92"/>
      <c r="IFC5" s="92"/>
      <c r="IFD5" s="92"/>
      <c r="IFE5" s="92"/>
      <c r="IFF5" s="92"/>
      <c r="IFG5" s="92"/>
      <c r="IFH5" s="92"/>
      <c r="IFI5" s="92" t="s">
        <v>966</v>
      </c>
      <c r="IFJ5" s="92"/>
      <c r="IFK5" s="92"/>
      <c r="IFL5" s="92"/>
      <c r="IFM5" s="92"/>
      <c r="IFN5" s="92"/>
      <c r="IFO5" s="92"/>
      <c r="IFP5" s="92"/>
      <c r="IFQ5" s="92" t="s">
        <v>966</v>
      </c>
      <c r="IFR5" s="92"/>
      <c r="IFS5" s="92"/>
      <c r="IFT5" s="92"/>
      <c r="IFU5" s="92"/>
      <c r="IFV5" s="92"/>
      <c r="IFW5" s="92"/>
      <c r="IFX5" s="92"/>
      <c r="IFY5" s="92" t="s">
        <v>966</v>
      </c>
      <c r="IFZ5" s="92"/>
      <c r="IGA5" s="92"/>
      <c r="IGB5" s="92"/>
      <c r="IGC5" s="92"/>
      <c r="IGD5" s="92"/>
      <c r="IGE5" s="92"/>
      <c r="IGF5" s="92"/>
      <c r="IGG5" s="92" t="s">
        <v>966</v>
      </c>
      <c r="IGH5" s="92"/>
      <c r="IGI5" s="92"/>
      <c r="IGJ5" s="92"/>
      <c r="IGK5" s="92"/>
      <c r="IGL5" s="92"/>
      <c r="IGM5" s="92"/>
      <c r="IGN5" s="92"/>
      <c r="IGO5" s="92" t="s">
        <v>966</v>
      </c>
      <c r="IGP5" s="92"/>
      <c r="IGQ5" s="92"/>
      <c r="IGR5" s="92"/>
      <c r="IGS5" s="92"/>
      <c r="IGT5" s="92"/>
      <c r="IGU5" s="92"/>
      <c r="IGV5" s="92"/>
      <c r="IGW5" s="92" t="s">
        <v>966</v>
      </c>
      <c r="IGX5" s="92"/>
      <c r="IGY5" s="92"/>
      <c r="IGZ5" s="92"/>
      <c r="IHA5" s="92"/>
      <c r="IHB5" s="92"/>
      <c r="IHC5" s="92"/>
      <c r="IHD5" s="92"/>
      <c r="IHE5" s="92" t="s">
        <v>966</v>
      </c>
      <c r="IHF5" s="92"/>
      <c r="IHG5" s="92"/>
      <c r="IHH5" s="92"/>
      <c r="IHI5" s="92"/>
      <c r="IHJ5" s="92"/>
      <c r="IHK5" s="92"/>
      <c r="IHL5" s="92"/>
      <c r="IHM5" s="92" t="s">
        <v>966</v>
      </c>
      <c r="IHN5" s="92"/>
      <c r="IHO5" s="92"/>
      <c r="IHP5" s="92"/>
      <c r="IHQ5" s="92"/>
      <c r="IHR5" s="92"/>
      <c r="IHS5" s="92"/>
      <c r="IHT5" s="92"/>
      <c r="IHU5" s="92" t="s">
        <v>966</v>
      </c>
      <c r="IHV5" s="92"/>
      <c r="IHW5" s="92"/>
      <c r="IHX5" s="92"/>
      <c r="IHY5" s="92"/>
      <c r="IHZ5" s="92"/>
      <c r="IIA5" s="92"/>
      <c r="IIB5" s="92"/>
      <c r="IIC5" s="92" t="s">
        <v>966</v>
      </c>
      <c r="IID5" s="92"/>
      <c r="IIE5" s="92"/>
      <c r="IIF5" s="92"/>
      <c r="IIG5" s="92"/>
      <c r="IIH5" s="92"/>
      <c r="III5" s="92"/>
      <c r="IIJ5" s="92"/>
      <c r="IIK5" s="92" t="s">
        <v>966</v>
      </c>
      <c r="IIL5" s="92"/>
      <c r="IIM5" s="92"/>
      <c r="IIN5" s="92"/>
      <c r="IIO5" s="92"/>
      <c r="IIP5" s="92"/>
      <c r="IIQ5" s="92"/>
      <c r="IIR5" s="92"/>
      <c r="IIS5" s="92" t="s">
        <v>966</v>
      </c>
      <c r="IIT5" s="92"/>
      <c r="IIU5" s="92"/>
      <c r="IIV5" s="92"/>
      <c r="IIW5" s="92"/>
      <c r="IIX5" s="92"/>
      <c r="IIY5" s="92"/>
      <c r="IIZ5" s="92"/>
      <c r="IJA5" s="92" t="s">
        <v>966</v>
      </c>
      <c r="IJB5" s="92"/>
      <c r="IJC5" s="92"/>
      <c r="IJD5" s="92"/>
      <c r="IJE5" s="92"/>
      <c r="IJF5" s="92"/>
      <c r="IJG5" s="92"/>
      <c r="IJH5" s="92"/>
      <c r="IJI5" s="92" t="s">
        <v>966</v>
      </c>
      <c r="IJJ5" s="92"/>
      <c r="IJK5" s="92"/>
      <c r="IJL5" s="92"/>
      <c r="IJM5" s="92"/>
      <c r="IJN5" s="92"/>
      <c r="IJO5" s="92"/>
      <c r="IJP5" s="92"/>
      <c r="IJQ5" s="92" t="s">
        <v>966</v>
      </c>
      <c r="IJR5" s="92"/>
      <c r="IJS5" s="92"/>
      <c r="IJT5" s="92"/>
      <c r="IJU5" s="92"/>
      <c r="IJV5" s="92"/>
      <c r="IJW5" s="92"/>
      <c r="IJX5" s="92"/>
      <c r="IJY5" s="92" t="s">
        <v>966</v>
      </c>
      <c r="IJZ5" s="92"/>
      <c r="IKA5" s="92"/>
      <c r="IKB5" s="92"/>
      <c r="IKC5" s="92"/>
      <c r="IKD5" s="92"/>
      <c r="IKE5" s="92"/>
      <c r="IKF5" s="92"/>
      <c r="IKG5" s="92" t="s">
        <v>966</v>
      </c>
      <c r="IKH5" s="92"/>
      <c r="IKI5" s="92"/>
      <c r="IKJ5" s="92"/>
      <c r="IKK5" s="92"/>
      <c r="IKL5" s="92"/>
      <c r="IKM5" s="92"/>
      <c r="IKN5" s="92"/>
      <c r="IKO5" s="92" t="s">
        <v>966</v>
      </c>
      <c r="IKP5" s="92"/>
      <c r="IKQ5" s="92"/>
      <c r="IKR5" s="92"/>
      <c r="IKS5" s="92"/>
      <c r="IKT5" s="92"/>
      <c r="IKU5" s="92"/>
      <c r="IKV5" s="92"/>
      <c r="IKW5" s="92" t="s">
        <v>966</v>
      </c>
      <c r="IKX5" s="92"/>
      <c r="IKY5" s="92"/>
      <c r="IKZ5" s="92"/>
      <c r="ILA5" s="92"/>
      <c r="ILB5" s="92"/>
      <c r="ILC5" s="92"/>
      <c r="ILD5" s="92"/>
      <c r="ILE5" s="92" t="s">
        <v>966</v>
      </c>
      <c r="ILF5" s="92"/>
      <c r="ILG5" s="92"/>
      <c r="ILH5" s="92"/>
      <c r="ILI5" s="92"/>
      <c r="ILJ5" s="92"/>
      <c r="ILK5" s="92"/>
      <c r="ILL5" s="92"/>
      <c r="ILM5" s="92" t="s">
        <v>966</v>
      </c>
      <c r="ILN5" s="92"/>
      <c r="ILO5" s="92"/>
      <c r="ILP5" s="92"/>
      <c r="ILQ5" s="92"/>
      <c r="ILR5" s="92"/>
      <c r="ILS5" s="92"/>
      <c r="ILT5" s="92"/>
      <c r="ILU5" s="92" t="s">
        <v>966</v>
      </c>
      <c r="ILV5" s="92"/>
      <c r="ILW5" s="92"/>
      <c r="ILX5" s="92"/>
      <c r="ILY5" s="92"/>
      <c r="ILZ5" s="92"/>
      <c r="IMA5" s="92"/>
      <c r="IMB5" s="92"/>
      <c r="IMC5" s="92" t="s">
        <v>966</v>
      </c>
      <c r="IMD5" s="92"/>
      <c r="IME5" s="92"/>
      <c r="IMF5" s="92"/>
      <c r="IMG5" s="92"/>
      <c r="IMH5" s="92"/>
      <c r="IMI5" s="92"/>
      <c r="IMJ5" s="92"/>
      <c r="IMK5" s="92" t="s">
        <v>966</v>
      </c>
      <c r="IML5" s="92"/>
      <c r="IMM5" s="92"/>
      <c r="IMN5" s="92"/>
      <c r="IMO5" s="92"/>
      <c r="IMP5" s="92"/>
      <c r="IMQ5" s="92"/>
      <c r="IMR5" s="92"/>
      <c r="IMS5" s="92" t="s">
        <v>966</v>
      </c>
      <c r="IMT5" s="92"/>
      <c r="IMU5" s="92"/>
      <c r="IMV5" s="92"/>
      <c r="IMW5" s="92"/>
      <c r="IMX5" s="92"/>
      <c r="IMY5" s="92"/>
      <c r="IMZ5" s="92"/>
      <c r="INA5" s="92" t="s">
        <v>966</v>
      </c>
      <c r="INB5" s="92"/>
      <c r="INC5" s="92"/>
      <c r="IND5" s="92"/>
      <c r="INE5" s="92"/>
      <c r="INF5" s="92"/>
      <c r="ING5" s="92"/>
      <c r="INH5" s="92"/>
      <c r="INI5" s="92" t="s">
        <v>966</v>
      </c>
      <c r="INJ5" s="92"/>
      <c r="INK5" s="92"/>
      <c r="INL5" s="92"/>
      <c r="INM5" s="92"/>
      <c r="INN5" s="92"/>
      <c r="INO5" s="92"/>
      <c r="INP5" s="92"/>
      <c r="INQ5" s="92" t="s">
        <v>966</v>
      </c>
      <c r="INR5" s="92"/>
      <c r="INS5" s="92"/>
      <c r="INT5" s="92"/>
      <c r="INU5" s="92"/>
      <c r="INV5" s="92"/>
      <c r="INW5" s="92"/>
      <c r="INX5" s="92"/>
      <c r="INY5" s="92" t="s">
        <v>966</v>
      </c>
      <c r="INZ5" s="92"/>
      <c r="IOA5" s="92"/>
      <c r="IOB5" s="92"/>
      <c r="IOC5" s="92"/>
      <c r="IOD5" s="92"/>
      <c r="IOE5" s="92"/>
      <c r="IOF5" s="92"/>
      <c r="IOG5" s="92" t="s">
        <v>966</v>
      </c>
      <c r="IOH5" s="92"/>
      <c r="IOI5" s="92"/>
      <c r="IOJ5" s="92"/>
      <c r="IOK5" s="92"/>
      <c r="IOL5" s="92"/>
      <c r="IOM5" s="92"/>
      <c r="ION5" s="92"/>
      <c r="IOO5" s="92" t="s">
        <v>966</v>
      </c>
      <c r="IOP5" s="92"/>
      <c r="IOQ5" s="92"/>
      <c r="IOR5" s="92"/>
      <c r="IOS5" s="92"/>
      <c r="IOT5" s="92"/>
      <c r="IOU5" s="92"/>
      <c r="IOV5" s="92"/>
      <c r="IOW5" s="92" t="s">
        <v>966</v>
      </c>
      <c r="IOX5" s="92"/>
      <c r="IOY5" s="92"/>
      <c r="IOZ5" s="92"/>
      <c r="IPA5" s="92"/>
      <c r="IPB5" s="92"/>
      <c r="IPC5" s="92"/>
      <c r="IPD5" s="92"/>
      <c r="IPE5" s="92" t="s">
        <v>966</v>
      </c>
      <c r="IPF5" s="92"/>
      <c r="IPG5" s="92"/>
      <c r="IPH5" s="92"/>
      <c r="IPI5" s="92"/>
      <c r="IPJ5" s="92"/>
      <c r="IPK5" s="92"/>
      <c r="IPL5" s="92"/>
      <c r="IPM5" s="92" t="s">
        <v>966</v>
      </c>
      <c r="IPN5" s="92"/>
      <c r="IPO5" s="92"/>
      <c r="IPP5" s="92"/>
      <c r="IPQ5" s="92"/>
      <c r="IPR5" s="92"/>
      <c r="IPS5" s="92"/>
      <c r="IPT5" s="92"/>
      <c r="IPU5" s="92" t="s">
        <v>966</v>
      </c>
      <c r="IPV5" s="92"/>
      <c r="IPW5" s="92"/>
      <c r="IPX5" s="92"/>
      <c r="IPY5" s="92"/>
      <c r="IPZ5" s="92"/>
      <c r="IQA5" s="92"/>
      <c r="IQB5" s="92"/>
      <c r="IQC5" s="92" t="s">
        <v>966</v>
      </c>
      <c r="IQD5" s="92"/>
      <c r="IQE5" s="92"/>
      <c r="IQF5" s="92"/>
      <c r="IQG5" s="92"/>
      <c r="IQH5" s="92"/>
      <c r="IQI5" s="92"/>
      <c r="IQJ5" s="92"/>
      <c r="IQK5" s="92" t="s">
        <v>966</v>
      </c>
      <c r="IQL5" s="92"/>
      <c r="IQM5" s="92"/>
      <c r="IQN5" s="92"/>
      <c r="IQO5" s="92"/>
      <c r="IQP5" s="92"/>
      <c r="IQQ5" s="92"/>
      <c r="IQR5" s="92"/>
      <c r="IQS5" s="92" t="s">
        <v>966</v>
      </c>
      <c r="IQT5" s="92"/>
      <c r="IQU5" s="92"/>
      <c r="IQV5" s="92"/>
      <c r="IQW5" s="92"/>
      <c r="IQX5" s="92"/>
      <c r="IQY5" s="92"/>
      <c r="IQZ5" s="92"/>
      <c r="IRA5" s="92" t="s">
        <v>966</v>
      </c>
      <c r="IRB5" s="92"/>
      <c r="IRC5" s="92"/>
      <c r="IRD5" s="92"/>
      <c r="IRE5" s="92"/>
      <c r="IRF5" s="92"/>
      <c r="IRG5" s="92"/>
      <c r="IRH5" s="92"/>
      <c r="IRI5" s="92" t="s">
        <v>966</v>
      </c>
      <c r="IRJ5" s="92"/>
      <c r="IRK5" s="92"/>
      <c r="IRL5" s="92"/>
      <c r="IRM5" s="92"/>
      <c r="IRN5" s="92"/>
      <c r="IRO5" s="92"/>
      <c r="IRP5" s="92"/>
      <c r="IRQ5" s="92" t="s">
        <v>966</v>
      </c>
      <c r="IRR5" s="92"/>
      <c r="IRS5" s="92"/>
      <c r="IRT5" s="92"/>
      <c r="IRU5" s="92"/>
      <c r="IRV5" s="92"/>
      <c r="IRW5" s="92"/>
      <c r="IRX5" s="92"/>
      <c r="IRY5" s="92" t="s">
        <v>966</v>
      </c>
      <c r="IRZ5" s="92"/>
      <c r="ISA5" s="92"/>
      <c r="ISB5" s="92"/>
      <c r="ISC5" s="92"/>
      <c r="ISD5" s="92"/>
      <c r="ISE5" s="92"/>
      <c r="ISF5" s="92"/>
      <c r="ISG5" s="92" t="s">
        <v>966</v>
      </c>
      <c r="ISH5" s="92"/>
      <c r="ISI5" s="92"/>
      <c r="ISJ5" s="92"/>
      <c r="ISK5" s="92"/>
      <c r="ISL5" s="92"/>
      <c r="ISM5" s="92"/>
      <c r="ISN5" s="92"/>
      <c r="ISO5" s="92" t="s">
        <v>966</v>
      </c>
      <c r="ISP5" s="92"/>
      <c r="ISQ5" s="92"/>
      <c r="ISR5" s="92"/>
      <c r="ISS5" s="92"/>
      <c r="IST5" s="92"/>
      <c r="ISU5" s="92"/>
      <c r="ISV5" s="92"/>
      <c r="ISW5" s="92" t="s">
        <v>966</v>
      </c>
      <c r="ISX5" s="92"/>
      <c r="ISY5" s="92"/>
      <c r="ISZ5" s="92"/>
      <c r="ITA5" s="92"/>
      <c r="ITB5" s="92"/>
      <c r="ITC5" s="92"/>
      <c r="ITD5" s="92"/>
      <c r="ITE5" s="92" t="s">
        <v>966</v>
      </c>
      <c r="ITF5" s="92"/>
      <c r="ITG5" s="92"/>
      <c r="ITH5" s="92"/>
      <c r="ITI5" s="92"/>
      <c r="ITJ5" s="92"/>
      <c r="ITK5" s="92"/>
      <c r="ITL5" s="92"/>
      <c r="ITM5" s="92" t="s">
        <v>966</v>
      </c>
      <c r="ITN5" s="92"/>
      <c r="ITO5" s="92"/>
      <c r="ITP5" s="92"/>
      <c r="ITQ5" s="92"/>
      <c r="ITR5" s="92"/>
      <c r="ITS5" s="92"/>
      <c r="ITT5" s="92"/>
      <c r="ITU5" s="92" t="s">
        <v>966</v>
      </c>
      <c r="ITV5" s="92"/>
      <c r="ITW5" s="92"/>
      <c r="ITX5" s="92"/>
      <c r="ITY5" s="92"/>
      <c r="ITZ5" s="92"/>
      <c r="IUA5" s="92"/>
      <c r="IUB5" s="92"/>
      <c r="IUC5" s="92" t="s">
        <v>966</v>
      </c>
      <c r="IUD5" s="92"/>
      <c r="IUE5" s="92"/>
      <c r="IUF5" s="92"/>
      <c r="IUG5" s="92"/>
      <c r="IUH5" s="92"/>
      <c r="IUI5" s="92"/>
      <c r="IUJ5" s="92"/>
      <c r="IUK5" s="92" t="s">
        <v>966</v>
      </c>
      <c r="IUL5" s="92"/>
      <c r="IUM5" s="92"/>
      <c r="IUN5" s="92"/>
      <c r="IUO5" s="92"/>
      <c r="IUP5" s="92"/>
      <c r="IUQ5" s="92"/>
      <c r="IUR5" s="92"/>
      <c r="IUS5" s="92" t="s">
        <v>966</v>
      </c>
      <c r="IUT5" s="92"/>
      <c r="IUU5" s="92"/>
      <c r="IUV5" s="92"/>
      <c r="IUW5" s="92"/>
      <c r="IUX5" s="92"/>
      <c r="IUY5" s="92"/>
      <c r="IUZ5" s="92"/>
      <c r="IVA5" s="92" t="s">
        <v>966</v>
      </c>
      <c r="IVB5" s="92"/>
      <c r="IVC5" s="92"/>
      <c r="IVD5" s="92"/>
      <c r="IVE5" s="92"/>
      <c r="IVF5" s="92"/>
      <c r="IVG5" s="92"/>
      <c r="IVH5" s="92"/>
      <c r="IVI5" s="92" t="s">
        <v>966</v>
      </c>
      <c r="IVJ5" s="92"/>
      <c r="IVK5" s="92"/>
      <c r="IVL5" s="92"/>
      <c r="IVM5" s="92"/>
      <c r="IVN5" s="92"/>
      <c r="IVO5" s="92"/>
      <c r="IVP5" s="92"/>
      <c r="IVQ5" s="92" t="s">
        <v>966</v>
      </c>
      <c r="IVR5" s="92"/>
      <c r="IVS5" s="92"/>
      <c r="IVT5" s="92"/>
      <c r="IVU5" s="92"/>
      <c r="IVV5" s="92"/>
      <c r="IVW5" s="92"/>
      <c r="IVX5" s="92"/>
      <c r="IVY5" s="92" t="s">
        <v>966</v>
      </c>
      <c r="IVZ5" s="92"/>
      <c r="IWA5" s="92"/>
      <c r="IWB5" s="92"/>
      <c r="IWC5" s="92"/>
      <c r="IWD5" s="92"/>
      <c r="IWE5" s="92"/>
      <c r="IWF5" s="92"/>
      <c r="IWG5" s="92" t="s">
        <v>966</v>
      </c>
      <c r="IWH5" s="92"/>
      <c r="IWI5" s="92"/>
      <c r="IWJ5" s="92"/>
      <c r="IWK5" s="92"/>
      <c r="IWL5" s="92"/>
      <c r="IWM5" s="92"/>
      <c r="IWN5" s="92"/>
      <c r="IWO5" s="92" t="s">
        <v>966</v>
      </c>
      <c r="IWP5" s="92"/>
      <c r="IWQ5" s="92"/>
      <c r="IWR5" s="92"/>
      <c r="IWS5" s="92"/>
      <c r="IWT5" s="92"/>
      <c r="IWU5" s="92"/>
      <c r="IWV5" s="92"/>
      <c r="IWW5" s="92" t="s">
        <v>966</v>
      </c>
      <c r="IWX5" s="92"/>
      <c r="IWY5" s="92"/>
      <c r="IWZ5" s="92"/>
      <c r="IXA5" s="92"/>
      <c r="IXB5" s="92"/>
      <c r="IXC5" s="92"/>
      <c r="IXD5" s="92"/>
      <c r="IXE5" s="92" t="s">
        <v>966</v>
      </c>
      <c r="IXF5" s="92"/>
      <c r="IXG5" s="92"/>
      <c r="IXH5" s="92"/>
      <c r="IXI5" s="92"/>
      <c r="IXJ5" s="92"/>
      <c r="IXK5" s="92"/>
      <c r="IXL5" s="92"/>
      <c r="IXM5" s="92" t="s">
        <v>966</v>
      </c>
      <c r="IXN5" s="92"/>
      <c r="IXO5" s="92"/>
      <c r="IXP5" s="92"/>
      <c r="IXQ5" s="92"/>
      <c r="IXR5" s="92"/>
      <c r="IXS5" s="92"/>
      <c r="IXT5" s="92"/>
      <c r="IXU5" s="92" t="s">
        <v>966</v>
      </c>
      <c r="IXV5" s="92"/>
      <c r="IXW5" s="92"/>
      <c r="IXX5" s="92"/>
      <c r="IXY5" s="92"/>
      <c r="IXZ5" s="92"/>
      <c r="IYA5" s="92"/>
      <c r="IYB5" s="92"/>
      <c r="IYC5" s="92" t="s">
        <v>966</v>
      </c>
      <c r="IYD5" s="92"/>
      <c r="IYE5" s="92"/>
      <c r="IYF5" s="92"/>
      <c r="IYG5" s="92"/>
      <c r="IYH5" s="92"/>
      <c r="IYI5" s="92"/>
      <c r="IYJ5" s="92"/>
      <c r="IYK5" s="92" t="s">
        <v>966</v>
      </c>
      <c r="IYL5" s="92"/>
      <c r="IYM5" s="92"/>
      <c r="IYN5" s="92"/>
      <c r="IYO5" s="92"/>
      <c r="IYP5" s="92"/>
      <c r="IYQ5" s="92"/>
      <c r="IYR5" s="92"/>
      <c r="IYS5" s="92" t="s">
        <v>966</v>
      </c>
      <c r="IYT5" s="92"/>
      <c r="IYU5" s="92"/>
      <c r="IYV5" s="92"/>
      <c r="IYW5" s="92"/>
      <c r="IYX5" s="92"/>
      <c r="IYY5" s="92"/>
      <c r="IYZ5" s="92"/>
      <c r="IZA5" s="92" t="s">
        <v>966</v>
      </c>
      <c r="IZB5" s="92"/>
      <c r="IZC5" s="92"/>
      <c r="IZD5" s="92"/>
      <c r="IZE5" s="92"/>
      <c r="IZF5" s="92"/>
      <c r="IZG5" s="92"/>
      <c r="IZH5" s="92"/>
      <c r="IZI5" s="92" t="s">
        <v>966</v>
      </c>
      <c r="IZJ5" s="92"/>
      <c r="IZK5" s="92"/>
      <c r="IZL5" s="92"/>
      <c r="IZM5" s="92"/>
      <c r="IZN5" s="92"/>
      <c r="IZO5" s="92"/>
      <c r="IZP5" s="92"/>
      <c r="IZQ5" s="92" t="s">
        <v>966</v>
      </c>
      <c r="IZR5" s="92"/>
      <c r="IZS5" s="92"/>
      <c r="IZT5" s="92"/>
      <c r="IZU5" s="92"/>
      <c r="IZV5" s="92"/>
      <c r="IZW5" s="92"/>
      <c r="IZX5" s="92"/>
      <c r="IZY5" s="92" t="s">
        <v>966</v>
      </c>
      <c r="IZZ5" s="92"/>
      <c r="JAA5" s="92"/>
      <c r="JAB5" s="92"/>
      <c r="JAC5" s="92"/>
      <c r="JAD5" s="92"/>
      <c r="JAE5" s="92"/>
      <c r="JAF5" s="92"/>
      <c r="JAG5" s="92" t="s">
        <v>966</v>
      </c>
      <c r="JAH5" s="92"/>
      <c r="JAI5" s="92"/>
      <c r="JAJ5" s="92"/>
      <c r="JAK5" s="92"/>
      <c r="JAL5" s="92"/>
      <c r="JAM5" s="92"/>
      <c r="JAN5" s="92"/>
      <c r="JAO5" s="92" t="s">
        <v>966</v>
      </c>
      <c r="JAP5" s="92"/>
      <c r="JAQ5" s="92"/>
      <c r="JAR5" s="92"/>
      <c r="JAS5" s="92"/>
      <c r="JAT5" s="92"/>
      <c r="JAU5" s="92"/>
      <c r="JAV5" s="92"/>
      <c r="JAW5" s="92" t="s">
        <v>966</v>
      </c>
      <c r="JAX5" s="92"/>
      <c r="JAY5" s="92"/>
      <c r="JAZ5" s="92"/>
      <c r="JBA5" s="92"/>
      <c r="JBB5" s="92"/>
      <c r="JBC5" s="92"/>
      <c r="JBD5" s="92"/>
      <c r="JBE5" s="92" t="s">
        <v>966</v>
      </c>
      <c r="JBF5" s="92"/>
      <c r="JBG5" s="92"/>
      <c r="JBH5" s="92"/>
      <c r="JBI5" s="92"/>
      <c r="JBJ5" s="92"/>
      <c r="JBK5" s="92"/>
      <c r="JBL5" s="92"/>
      <c r="JBM5" s="92" t="s">
        <v>966</v>
      </c>
      <c r="JBN5" s="92"/>
      <c r="JBO5" s="92"/>
      <c r="JBP5" s="92"/>
      <c r="JBQ5" s="92"/>
      <c r="JBR5" s="92"/>
      <c r="JBS5" s="92"/>
      <c r="JBT5" s="92"/>
      <c r="JBU5" s="92" t="s">
        <v>966</v>
      </c>
      <c r="JBV5" s="92"/>
      <c r="JBW5" s="92"/>
      <c r="JBX5" s="92"/>
      <c r="JBY5" s="92"/>
      <c r="JBZ5" s="92"/>
      <c r="JCA5" s="92"/>
      <c r="JCB5" s="92"/>
      <c r="JCC5" s="92" t="s">
        <v>966</v>
      </c>
      <c r="JCD5" s="92"/>
      <c r="JCE5" s="92"/>
      <c r="JCF5" s="92"/>
      <c r="JCG5" s="92"/>
      <c r="JCH5" s="92"/>
      <c r="JCI5" s="92"/>
      <c r="JCJ5" s="92"/>
      <c r="JCK5" s="92" t="s">
        <v>966</v>
      </c>
      <c r="JCL5" s="92"/>
      <c r="JCM5" s="92"/>
      <c r="JCN5" s="92"/>
      <c r="JCO5" s="92"/>
      <c r="JCP5" s="92"/>
      <c r="JCQ5" s="92"/>
      <c r="JCR5" s="92"/>
      <c r="JCS5" s="92" t="s">
        <v>966</v>
      </c>
      <c r="JCT5" s="92"/>
      <c r="JCU5" s="92"/>
      <c r="JCV5" s="92"/>
      <c r="JCW5" s="92"/>
      <c r="JCX5" s="92"/>
      <c r="JCY5" s="92"/>
      <c r="JCZ5" s="92"/>
      <c r="JDA5" s="92" t="s">
        <v>966</v>
      </c>
      <c r="JDB5" s="92"/>
      <c r="JDC5" s="92"/>
      <c r="JDD5" s="92"/>
      <c r="JDE5" s="92"/>
      <c r="JDF5" s="92"/>
      <c r="JDG5" s="92"/>
      <c r="JDH5" s="92"/>
      <c r="JDI5" s="92" t="s">
        <v>966</v>
      </c>
      <c r="JDJ5" s="92"/>
      <c r="JDK5" s="92"/>
      <c r="JDL5" s="92"/>
      <c r="JDM5" s="92"/>
      <c r="JDN5" s="92"/>
      <c r="JDO5" s="92"/>
      <c r="JDP5" s="92"/>
      <c r="JDQ5" s="92" t="s">
        <v>966</v>
      </c>
      <c r="JDR5" s="92"/>
      <c r="JDS5" s="92"/>
      <c r="JDT5" s="92"/>
      <c r="JDU5" s="92"/>
      <c r="JDV5" s="92"/>
      <c r="JDW5" s="92"/>
      <c r="JDX5" s="92"/>
      <c r="JDY5" s="92" t="s">
        <v>966</v>
      </c>
      <c r="JDZ5" s="92"/>
      <c r="JEA5" s="92"/>
      <c r="JEB5" s="92"/>
      <c r="JEC5" s="92"/>
      <c r="JED5" s="92"/>
      <c r="JEE5" s="92"/>
      <c r="JEF5" s="92"/>
      <c r="JEG5" s="92" t="s">
        <v>966</v>
      </c>
      <c r="JEH5" s="92"/>
      <c r="JEI5" s="92"/>
      <c r="JEJ5" s="92"/>
      <c r="JEK5" s="92"/>
      <c r="JEL5" s="92"/>
      <c r="JEM5" s="92"/>
      <c r="JEN5" s="92"/>
      <c r="JEO5" s="92" t="s">
        <v>966</v>
      </c>
      <c r="JEP5" s="92"/>
      <c r="JEQ5" s="92"/>
      <c r="JER5" s="92"/>
      <c r="JES5" s="92"/>
      <c r="JET5" s="92"/>
      <c r="JEU5" s="92"/>
      <c r="JEV5" s="92"/>
      <c r="JEW5" s="92" t="s">
        <v>966</v>
      </c>
      <c r="JEX5" s="92"/>
      <c r="JEY5" s="92"/>
      <c r="JEZ5" s="92"/>
      <c r="JFA5" s="92"/>
      <c r="JFB5" s="92"/>
      <c r="JFC5" s="92"/>
      <c r="JFD5" s="92"/>
      <c r="JFE5" s="92" t="s">
        <v>966</v>
      </c>
      <c r="JFF5" s="92"/>
      <c r="JFG5" s="92"/>
      <c r="JFH5" s="92"/>
      <c r="JFI5" s="92"/>
      <c r="JFJ5" s="92"/>
      <c r="JFK5" s="92"/>
      <c r="JFL5" s="92"/>
      <c r="JFM5" s="92" t="s">
        <v>966</v>
      </c>
      <c r="JFN5" s="92"/>
      <c r="JFO5" s="92"/>
      <c r="JFP5" s="92"/>
      <c r="JFQ5" s="92"/>
      <c r="JFR5" s="92"/>
      <c r="JFS5" s="92"/>
      <c r="JFT5" s="92"/>
      <c r="JFU5" s="92" t="s">
        <v>966</v>
      </c>
      <c r="JFV5" s="92"/>
      <c r="JFW5" s="92"/>
      <c r="JFX5" s="92"/>
      <c r="JFY5" s="92"/>
      <c r="JFZ5" s="92"/>
      <c r="JGA5" s="92"/>
      <c r="JGB5" s="92"/>
      <c r="JGC5" s="92" t="s">
        <v>966</v>
      </c>
      <c r="JGD5" s="92"/>
      <c r="JGE5" s="92"/>
      <c r="JGF5" s="92"/>
      <c r="JGG5" s="92"/>
      <c r="JGH5" s="92"/>
      <c r="JGI5" s="92"/>
      <c r="JGJ5" s="92"/>
      <c r="JGK5" s="92" t="s">
        <v>966</v>
      </c>
      <c r="JGL5" s="92"/>
      <c r="JGM5" s="92"/>
      <c r="JGN5" s="92"/>
      <c r="JGO5" s="92"/>
      <c r="JGP5" s="92"/>
      <c r="JGQ5" s="92"/>
      <c r="JGR5" s="92"/>
      <c r="JGS5" s="92" t="s">
        <v>966</v>
      </c>
      <c r="JGT5" s="92"/>
      <c r="JGU5" s="92"/>
      <c r="JGV5" s="92"/>
      <c r="JGW5" s="92"/>
      <c r="JGX5" s="92"/>
      <c r="JGY5" s="92"/>
      <c r="JGZ5" s="92"/>
      <c r="JHA5" s="92" t="s">
        <v>966</v>
      </c>
      <c r="JHB5" s="92"/>
      <c r="JHC5" s="92"/>
      <c r="JHD5" s="92"/>
      <c r="JHE5" s="92"/>
      <c r="JHF5" s="92"/>
      <c r="JHG5" s="92"/>
      <c r="JHH5" s="92"/>
      <c r="JHI5" s="92" t="s">
        <v>966</v>
      </c>
      <c r="JHJ5" s="92"/>
      <c r="JHK5" s="92"/>
      <c r="JHL5" s="92"/>
      <c r="JHM5" s="92"/>
      <c r="JHN5" s="92"/>
      <c r="JHO5" s="92"/>
      <c r="JHP5" s="92"/>
      <c r="JHQ5" s="92" t="s">
        <v>966</v>
      </c>
      <c r="JHR5" s="92"/>
      <c r="JHS5" s="92"/>
      <c r="JHT5" s="92"/>
      <c r="JHU5" s="92"/>
      <c r="JHV5" s="92"/>
      <c r="JHW5" s="92"/>
      <c r="JHX5" s="92"/>
      <c r="JHY5" s="92" t="s">
        <v>966</v>
      </c>
      <c r="JHZ5" s="92"/>
      <c r="JIA5" s="92"/>
      <c r="JIB5" s="92"/>
      <c r="JIC5" s="92"/>
      <c r="JID5" s="92"/>
      <c r="JIE5" s="92"/>
      <c r="JIF5" s="92"/>
      <c r="JIG5" s="92" t="s">
        <v>966</v>
      </c>
      <c r="JIH5" s="92"/>
      <c r="JII5" s="92"/>
      <c r="JIJ5" s="92"/>
      <c r="JIK5" s="92"/>
      <c r="JIL5" s="92"/>
      <c r="JIM5" s="92"/>
      <c r="JIN5" s="92"/>
      <c r="JIO5" s="92" t="s">
        <v>966</v>
      </c>
      <c r="JIP5" s="92"/>
      <c r="JIQ5" s="92"/>
      <c r="JIR5" s="92"/>
      <c r="JIS5" s="92"/>
      <c r="JIT5" s="92"/>
      <c r="JIU5" s="92"/>
      <c r="JIV5" s="92"/>
      <c r="JIW5" s="92" t="s">
        <v>966</v>
      </c>
      <c r="JIX5" s="92"/>
      <c r="JIY5" s="92"/>
      <c r="JIZ5" s="92"/>
      <c r="JJA5" s="92"/>
      <c r="JJB5" s="92"/>
      <c r="JJC5" s="92"/>
      <c r="JJD5" s="92"/>
      <c r="JJE5" s="92" t="s">
        <v>966</v>
      </c>
      <c r="JJF5" s="92"/>
      <c r="JJG5" s="92"/>
      <c r="JJH5" s="92"/>
      <c r="JJI5" s="92"/>
      <c r="JJJ5" s="92"/>
      <c r="JJK5" s="92"/>
      <c r="JJL5" s="92"/>
      <c r="JJM5" s="92" t="s">
        <v>966</v>
      </c>
      <c r="JJN5" s="92"/>
      <c r="JJO5" s="92"/>
      <c r="JJP5" s="92"/>
      <c r="JJQ5" s="92"/>
      <c r="JJR5" s="92"/>
      <c r="JJS5" s="92"/>
      <c r="JJT5" s="92"/>
      <c r="JJU5" s="92" t="s">
        <v>966</v>
      </c>
      <c r="JJV5" s="92"/>
      <c r="JJW5" s="92"/>
      <c r="JJX5" s="92"/>
      <c r="JJY5" s="92"/>
      <c r="JJZ5" s="92"/>
      <c r="JKA5" s="92"/>
      <c r="JKB5" s="92"/>
      <c r="JKC5" s="92" t="s">
        <v>966</v>
      </c>
      <c r="JKD5" s="92"/>
      <c r="JKE5" s="92"/>
      <c r="JKF5" s="92"/>
      <c r="JKG5" s="92"/>
      <c r="JKH5" s="92"/>
      <c r="JKI5" s="92"/>
      <c r="JKJ5" s="92"/>
      <c r="JKK5" s="92" t="s">
        <v>966</v>
      </c>
      <c r="JKL5" s="92"/>
      <c r="JKM5" s="92"/>
      <c r="JKN5" s="92"/>
      <c r="JKO5" s="92"/>
      <c r="JKP5" s="92"/>
      <c r="JKQ5" s="92"/>
      <c r="JKR5" s="92"/>
      <c r="JKS5" s="92" t="s">
        <v>966</v>
      </c>
      <c r="JKT5" s="92"/>
      <c r="JKU5" s="92"/>
      <c r="JKV5" s="92"/>
      <c r="JKW5" s="92"/>
      <c r="JKX5" s="92"/>
      <c r="JKY5" s="92"/>
      <c r="JKZ5" s="92"/>
      <c r="JLA5" s="92" t="s">
        <v>966</v>
      </c>
      <c r="JLB5" s="92"/>
      <c r="JLC5" s="92"/>
      <c r="JLD5" s="92"/>
      <c r="JLE5" s="92"/>
      <c r="JLF5" s="92"/>
      <c r="JLG5" s="92"/>
      <c r="JLH5" s="92"/>
      <c r="JLI5" s="92" t="s">
        <v>966</v>
      </c>
      <c r="JLJ5" s="92"/>
      <c r="JLK5" s="92"/>
      <c r="JLL5" s="92"/>
      <c r="JLM5" s="92"/>
      <c r="JLN5" s="92"/>
      <c r="JLO5" s="92"/>
      <c r="JLP5" s="92"/>
      <c r="JLQ5" s="92" t="s">
        <v>966</v>
      </c>
      <c r="JLR5" s="92"/>
      <c r="JLS5" s="92"/>
      <c r="JLT5" s="92"/>
      <c r="JLU5" s="92"/>
      <c r="JLV5" s="92"/>
      <c r="JLW5" s="92"/>
      <c r="JLX5" s="92"/>
      <c r="JLY5" s="92" t="s">
        <v>966</v>
      </c>
      <c r="JLZ5" s="92"/>
      <c r="JMA5" s="92"/>
      <c r="JMB5" s="92"/>
      <c r="JMC5" s="92"/>
      <c r="JMD5" s="92"/>
      <c r="JME5" s="92"/>
      <c r="JMF5" s="92"/>
      <c r="JMG5" s="92" t="s">
        <v>966</v>
      </c>
      <c r="JMH5" s="92"/>
      <c r="JMI5" s="92"/>
      <c r="JMJ5" s="92"/>
      <c r="JMK5" s="92"/>
      <c r="JML5" s="92"/>
      <c r="JMM5" s="92"/>
      <c r="JMN5" s="92"/>
      <c r="JMO5" s="92" t="s">
        <v>966</v>
      </c>
      <c r="JMP5" s="92"/>
      <c r="JMQ5" s="92"/>
      <c r="JMR5" s="92"/>
      <c r="JMS5" s="92"/>
      <c r="JMT5" s="92"/>
      <c r="JMU5" s="92"/>
      <c r="JMV5" s="92"/>
      <c r="JMW5" s="92" t="s">
        <v>966</v>
      </c>
      <c r="JMX5" s="92"/>
      <c r="JMY5" s="92"/>
      <c r="JMZ5" s="92"/>
      <c r="JNA5" s="92"/>
      <c r="JNB5" s="92"/>
      <c r="JNC5" s="92"/>
      <c r="JND5" s="92"/>
      <c r="JNE5" s="92" t="s">
        <v>966</v>
      </c>
      <c r="JNF5" s="92"/>
      <c r="JNG5" s="92"/>
      <c r="JNH5" s="92"/>
      <c r="JNI5" s="92"/>
      <c r="JNJ5" s="92"/>
      <c r="JNK5" s="92"/>
      <c r="JNL5" s="92"/>
      <c r="JNM5" s="92" t="s">
        <v>966</v>
      </c>
      <c r="JNN5" s="92"/>
      <c r="JNO5" s="92"/>
      <c r="JNP5" s="92"/>
      <c r="JNQ5" s="92"/>
      <c r="JNR5" s="92"/>
      <c r="JNS5" s="92"/>
      <c r="JNT5" s="92"/>
      <c r="JNU5" s="92" t="s">
        <v>966</v>
      </c>
      <c r="JNV5" s="92"/>
      <c r="JNW5" s="92"/>
      <c r="JNX5" s="92"/>
      <c r="JNY5" s="92"/>
      <c r="JNZ5" s="92"/>
      <c r="JOA5" s="92"/>
      <c r="JOB5" s="92"/>
      <c r="JOC5" s="92" t="s">
        <v>966</v>
      </c>
      <c r="JOD5" s="92"/>
      <c r="JOE5" s="92"/>
      <c r="JOF5" s="92"/>
      <c r="JOG5" s="92"/>
      <c r="JOH5" s="92"/>
      <c r="JOI5" s="92"/>
      <c r="JOJ5" s="92"/>
      <c r="JOK5" s="92" t="s">
        <v>966</v>
      </c>
      <c r="JOL5" s="92"/>
      <c r="JOM5" s="92"/>
      <c r="JON5" s="92"/>
      <c r="JOO5" s="92"/>
      <c r="JOP5" s="92"/>
      <c r="JOQ5" s="92"/>
      <c r="JOR5" s="92"/>
      <c r="JOS5" s="92" t="s">
        <v>966</v>
      </c>
      <c r="JOT5" s="92"/>
      <c r="JOU5" s="92"/>
      <c r="JOV5" s="92"/>
      <c r="JOW5" s="92"/>
      <c r="JOX5" s="92"/>
      <c r="JOY5" s="92"/>
      <c r="JOZ5" s="92"/>
      <c r="JPA5" s="92" t="s">
        <v>966</v>
      </c>
      <c r="JPB5" s="92"/>
      <c r="JPC5" s="92"/>
      <c r="JPD5" s="92"/>
      <c r="JPE5" s="92"/>
      <c r="JPF5" s="92"/>
      <c r="JPG5" s="92"/>
      <c r="JPH5" s="92"/>
      <c r="JPI5" s="92" t="s">
        <v>966</v>
      </c>
      <c r="JPJ5" s="92"/>
      <c r="JPK5" s="92"/>
      <c r="JPL5" s="92"/>
      <c r="JPM5" s="92"/>
      <c r="JPN5" s="92"/>
      <c r="JPO5" s="92"/>
      <c r="JPP5" s="92"/>
      <c r="JPQ5" s="92" t="s">
        <v>966</v>
      </c>
      <c r="JPR5" s="92"/>
      <c r="JPS5" s="92"/>
      <c r="JPT5" s="92"/>
      <c r="JPU5" s="92"/>
      <c r="JPV5" s="92"/>
      <c r="JPW5" s="92"/>
      <c r="JPX5" s="92"/>
      <c r="JPY5" s="92" t="s">
        <v>966</v>
      </c>
      <c r="JPZ5" s="92"/>
      <c r="JQA5" s="92"/>
      <c r="JQB5" s="92"/>
      <c r="JQC5" s="92"/>
      <c r="JQD5" s="92"/>
      <c r="JQE5" s="92"/>
      <c r="JQF5" s="92"/>
      <c r="JQG5" s="92" t="s">
        <v>966</v>
      </c>
      <c r="JQH5" s="92"/>
      <c r="JQI5" s="92"/>
      <c r="JQJ5" s="92"/>
      <c r="JQK5" s="92"/>
      <c r="JQL5" s="92"/>
      <c r="JQM5" s="92"/>
      <c r="JQN5" s="92"/>
      <c r="JQO5" s="92" t="s">
        <v>966</v>
      </c>
      <c r="JQP5" s="92"/>
      <c r="JQQ5" s="92"/>
      <c r="JQR5" s="92"/>
      <c r="JQS5" s="92"/>
      <c r="JQT5" s="92"/>
      <c r="JQU5" s="92"/>
      <c r="JQV5" s="92"/>
      <c r="JQW5" s="92" t="s">
        <v>966</v>
      </c>
      <c r="JQX5" s="92"/>
      <c r="JQY5" s="92"/>
      <c r="JQZ5" s="92"/>
      <c r="JRA5" s="92"/>
      <c r="JRB5" s="92"/>
      <c r="JRC5" s="92"/>
      <c r="JRD5" s="92"/>
      <c r="JRE5" s="92" t="s">
        <v>966</v>
      </c>
      <c r="JRF5" s="92"/>
      <c r="JRG5" s="92"/>
      <c r="JRH5" s="92"/>
      <c r="JRI5" s="92"/>
      <c r="JRJ5" s="92"/>
      <c r="JRK5" s="92"/>
      <c r="JRL5" s="92"/>
      <c r="JRM5" s="92" t="s">
        <v>966</v>
      </c>
      <c r="JRN5" s="92"/>
      <c r="JRO5" s="92"/>
      <c r="JRP5" s="92"/>
      <c r="JRQ5" s="92"/>
      <c r="JRR5" s="92"/>
      <c r="JRS5" s="92"/>
      <c r="JRT5" s="92"/>
      <c r="JRU5" s="92" t="s">
        <v>966</v>
      </c>
      <c r="JRV5" s="92"/>
      <c r="JRW5" s="92"/>
      <c r="JRX5" s="92"/>
      <c r="JRY5" s="92"/>
      <c r="JRZ5" s="92"/>
      <c r="JSA5" s="92"/>
      <c r="JSB5" s="92"/>
      <c r="JSC5" s="92" t="s">
        <v>966</v>
      </c>
      <c r="JSD5" s="92"/>
      <c r="JSE5" s="92"/>
      <c r="JSF5" s="92"/>
      <c r="JSG5" s="92"/>
      <c r="JSH5" s="92"/>
      <c r="JSI5" s="92"/>
      <c r="JSJ5" s="92"/>
      <c r="JSK5" s="92" t="s">
        <v>966</v>
      </c>
      <c r="JSL5" s="92"/>
      <c r="JSM5" s="92"/>
      <c r="JSN5" s="92"/>
      <c r="JSO5" s="92"/>
      <c r="JSP5" s="92"/>
      <c r="JSQ5" s="92"/>
      <c r="JSR5" s="92"/>
      <c r="JSS5" s="92" t="s">
        <v>966</v>
      </c>
      <c r="JST5" s="92"/>
      <c r="JSU5" s="92"/>
      <c r="JSV5" s="92"/>
      <c r="JSW5" s="92"/>
      <c r="JSX5" s="92"/>
      <c r="JSY5" s="92"/>
      <c r="JSZ5" s="92"/>
      <c r="JTA5" s="92" t="s">
        <v>966</v>
      </c>
      <c r="JTB5" s="92"/>
      <c r="JTC5" s="92"/>
      <c r="JTD5" s="92"/>
      <c r="JTE5" s="92"/>
      <c r="JTF5" s="92"/>
      <c r="JTG5" s="92"/>
      <c r="JTH5" s="92"/>
      <c r="JTI5" s="92" t="s">
        <v>966</v>
      </c>
      <c r="JTJ5" s="92"/>
      <c r="JTK5" s="92"/>
      <c r="JTL5" s="92"/>
      <c r="JTM5" s="92"/>
      <c r="JTN5" s="92"/>
      <c r="JTO5" s="92"/>
      <c r="JTP5" s="92"/>
      <c r="JTQ5" s="92" t="s">
        <v>966</v>
      </c>
      <c r="JTR5" s="92"/>
      <c r="JTS5" s="92"/>
      <c r="JTT5" s="92"/>
      <c r="JTU5" s="92"/>
      <c r="JTV5" s="92"/>
      <c r="JTW5" s="92"/>
      <c r="JTX5" s="92"/>
      <c r="JTY5" s="92" t="s">
        <v>966</v>
      </c>
      <c r="JTZ5" s="92"/>
      <c r="JUA5" s="92"/>
      <c r="JUB5" s="92"/>
      <c r="JUC5" s="92"/>
      <c r="JUD5" s="92"/>
      <c r="JUE5" s="92"/>
      <c r="JUF5" s="92"/>
      <c r="JUG5" s="92" t="s">
        <v>966</v>
      </c>
      <c r="JUH5" s="92"/>
      <c r="JUI5" s="92"/>
      <c r="JUJ5" s="92"/>
      <c r="JUK5" s="92"/>
      <c r="JUL5" s="92"/>
      <c r="JUM5" s="92"/>
      <c r="JUN5" s="92"/>
      <c r="JUO5" s="92" t="s">
        <v>966</v>
      </c>
      <c r="JUP5" s="92"/>
      <c r="JUQ5" s="92"/>
      <c r="JUR5" s="92"/>
      <c r="JUS5" s="92"/>
      <c r="JUT5" s="92"/>
      <c r="JUU5" s="92"/>
      <c r="JUV5" s="92"/>
      <c r="JUW5" s="92" t="s">
        <v>966</v>
      </c>
      <c r="JUX5" s="92"/>
      <c r="JUY5" s="92"/>
      <c r="JUZ5" s="92"/>
      <c r="JVA5" s="92"/>
      <c r="JVB5" s="92"/>
      <c r="JVC5" s="92"/>
      <c r="JVD5" s="92"/>
      <c r="JVE5" s="92" t="s">
        <v>966</v>
      </c>
      <c r="JVF5" s="92"/>
      <c r="JVG5" s="92"/>
      <c r="JVH5" s="92"/>
      <c r="JVI5" s="92"/>
      <c r="JVJ5" s="92"/>
      <c r="JVK5" s="92"/>
      <c r="JVL5" s="92"/>
      <c r="JVM5" s="92" t="s">
        <v>966</v>
      </c>
      <c r="JVN5" s="92"/>
      <c r="JVO5" s="92"/>
      <c r="JVP5" s="92"/>
      <c r="JVQ5" s="92"/>
      <c r="JVR5" s="92"/>
      <c r="JVS5" s="92"/>
      <c r="JVT5" s="92"/>
      <c r="JVU5" s="92" t="s">
        <v>966</v>
      </c>
      <c r="JVV5" s="92"/>
      <c r="JVW5" s="92"/>
      <c r="JVX5" s="92"/>
      <c r="JVY5" s="92"/>
      <c r="JVZ5" s="92"/>
      <c r="JWA5" s="92"/>
      <c r="JWB5" s="92"/>
      <c r="JWC5" s="92" t="s">
        <v>966</v>
      </c>
      <c r="JWD5" s="92"/>
      <c r="JWE5" s="92"/>
      <c r="JWF5" s="92"/>
      <c r="JWG5" s="92"/>
      <c r="JWH5" s="92"/>
      <c r="JWI5" s="92"/>
      <c r="JWJ5" s="92"/>
      <c r="JWK5" s="92" t="s">
        <v>966</v>
      </c>
      <c r="JWL5" s="92"/>
      <c r="JWM5" s="92"/>
      <c r="JWN5" s="92"/>
      <c r="JWO5" s="92"/>
      <c r="JWP5" s="92"/>
      <c r="JWQ5" s="92"/>
      <c r="JWR5" s="92"/>
      <c r="JWS5" s="92" t="s">
        <v>966</v>
      </c>
      <c r="JWT5" s="92"/>
      <c r="JWU5" s="92"/>
      <c r="JWV5" s="92"/>
      <c r="JWW5" s="92"/>
      <c r="JWX5" s="92"/>
      <c r="JWY5" s="92"/>
      <c r="JWZ5" s="92"/>
      <c r="JXA5" s="92" t="s">
        <v>966</v>
      </c>
      <c r="JXB5" s="92"/>
      <c r="JXC5" s="92"/>
      <c r="JXD5" s="92"/>
      <c r="JXE5" s="92"/>
      <c r="JXF5" s="92"/>
      <c r="JXG5" s="92"/>
      <c r="JXH5" s="92"/>
      <c r="JXI5" s="92" t="s">
        <v>966</v>
      </c>
      <c r="JXJ5" s="92"/>
      <c r="JXK5" s="92"/>
      <c r="JXL5" s="92"/>
      <c r="JXM5" s="92"/>
      <c r="JXN5" s="92"/>
      <c r="JXO5" s="92"/>
      <c r="JXP5" s="92"/>
      <c r="JXQ5" s="92" t="s">
        <v>966</v>
      </c>
      <c r="JXR5" s="92"/>
      <c r="JXS5" s="92"/>
      <c r="JXT5" s="92"/>
      <c r="JXU5" s="92"/>
      <c r="JXV5" s="92"/>
      <c r="JXW5" s="92"/>
      <c r="JXX5" s="92"/>
      <c r="JXY5" s="92" t="s">
        <v>966</v>
      </c>
      <c r="JXZ5" s="92"/>
      <c r="JYA5" s="92"/>
      <c r="JYB5" s="92"/>
      <c r="JYC5" s="92"/>
      <c r="JYD5" s="92"/>
      <c r="JYE5" s="92"/>
      <c r="JYF5" s="92"/>
      <c r="JYG5" s="92" t="s">
        <v>966</v>
      </c>
      <c r="JYH5" s="92"/>
      <c r="JYI5" s="92"/>
      <c r="JYJ5" s="92"/>
      <c r="JYK5" s="92"/>
      <c r="JYL5" s="92"/>
      <c r="JYM5" s="92"/>
      <c r="JYN5" s="92"/>
      <c r="JYO5" s="92" t="s">
        <v>966</v>
      </c>
      <c r="JYP5" s="92"/>
      <c r="JYQ5" s="92"/>
      <c r="JYR5" s="92"/>
      <c r="JYS5" s="92"/>
      <c r="JYT5" s="92"/>
      <c r="JYU5" s="92"/>
      <c r="JYV5" s="92"/>
      <c r="JYW5" s="92" t="s">
        <v>966</v>
      </c>
      <c r="JYX5" s="92"/>
      <c r="JYY5" s="92"/>
      <c r="JYZ5" s="92"/>
      <c r="JZA5" s="92"/>
      <c r="JZB5" s="92"/>
      <c r="JZC5" s="92"/>
      <c r="JZD5" s="92"/>
      <c r="JZE5" s="92" t="s">
        <v>966</v>
      </c>
      <c r="JZF5" s="92"/>
      <c r="JZG5" s="92"/>
      <c r="JZH5" s="92"/>
      <c r="JZI5" s="92"/>
      <c r="JZJ5" s="92"/>
      <c r="JZK5" s="92"/>
      <c r="JZL5" s="92"/>
      <c r="JZM5" s="92" t="s">
        <v>966</v>
      </c>
      <c r="JZN5" s="92"/>
      <c r="JZO5" s="92"/>
      <c r="JZP5" s="92"/>
      <c r="JZQ5" s="92"/>
      <c r="JZR5" s="92"/>
      <c r="JZS5" s="92"/>
      <c r="JZT5" s="92"/>
      <c r="JZU5" s="92" t="s">
        <v>966</v>
      </c>
      <c r="JZV5" s="92"/>
      <c r="JZW5" s="92"/>
      <c r="JZX5" s="92"/>
      <c r="JZY5" s="92"/>
      <c r="JZZ5" s="92"/>
      <c r="KAA5" s="92"/>
      <c r="KAB5" s="92"/>
      <c r="KAC5" s="92" t="s">
        <v>966</v>
      </c>
      <c r="KAD5" s="92"/>
      <c r="KAE5" s="92"/>
      <c r="KAF5" s="92"/>
      <c r="KAG5" s="92"/>
      <c r="KAH5" s="92"/>
      <c r="KAI5" s="92"/>
      <c r="KAJ5" s="92"/>
      <c r="KAK5" s="92" t="s">
        <v>966</v>
      </c>
      <c r="KAL5" s="92"/>
      <c r="KAM5" s="92"/>
      <c r="KAN5" s="92"/>
      <c r="KAO5" s="92"/>
      <c r="KAP5" s="92"/>
      <c r="KAQ5" s="92"/>
      <c r="KAR5" s="92"/>
      <c r="KAS5" s="92" t="s">
        <v>966</v>
      </c>
      <c r="KAT5" s="92"/>
      <c r="KAU5" s="92"/>
      <c r="KAV5" s="92"/>
      <c r="KAW5" s="92"/>
      <c r="KAX5" s="92"/>
      <c r="KAY5" s="92"/>
      <c r="KAZ5" s="92"/>
      <c r="KBA5" s="92" t="s">
        <v>966</v>
      </c>
      <c r="KBB5" s="92"/>
      <c r="KBC5" s="92"/>
      <c r="KBD5" s="92"/>
      <c r="KBE5" s="92"/>
      <c r="KBF5" s="92"/>
      <c r="KBG5" s="92"/>
      <c r="KBH5" s="92"/>
      <c r="KBI5" s="92" t="s">
        <v>966</v>
      </c>
      <c r="KBJ5" s="92"/>
      <c r="KBK5" s="92"/>
      <c r="KBL5" s="92"/>
      <c r="KBM5" s="92"/>
      <c r="KBN5" s="92"/>
      <c r="KBO5" s="92"/>
      <c r="KBP5" s="92"/>
      <c r="KBQ5" s="92" t="s">
        <v>966</v>
      </c>
      <c r="KBR5" s="92"/>
      <c r="KBS5" s="92"/>
      <c r="KBT5" s="92"/>
      <c r="KBU5" s="92"/>
      <c r="KBV5" s="92"/>
      <c r="KBW5" s="92"/>
      <c r="KBX5" s="92"/>
      <c r="KBY5" s="92" t="s">
        <v>966</v>
      </c>
      <c r="KBZ5" s="92"/>
      <c r="KCA5" s="92"/>
      <c r="KCB5" s="92"/>
      <c r="KCC5" s="92"/>
      <c r="KCD5" s="92"/>
      <c r="KCE5" s="92"/>
      <c r="KCF5" s="92"/>
      <c r="KCG5" s="92" t="s">
        <v>966</v>
      </c>
      <c r="KCH5" s="92"/>
      <c r="KCI5" s="92"/>
      <c r="KCJ5" s="92"/>
      <c r="KCK5" s="92"/>
      <c r="KCL5" s="92"/>
      <c r="KCM5" s="92"/>
      <c r="KCN5" s="92"/>
      <c r="KCO5" s="92" t="s">
        <v>966</v>
      </c>
      <c r="KCP5" s="92"/>
      <c r="KCQ5" s="92"/>
      <c r="KCR5" s="92"/>
      <c r="KCS5" s="92"/>
      <c r="KCT5" s="92"/>
      <c r="KCU5" s="92"/>
      <c r="KCV5" s="92"/>
      <c r="KCW5" s="92" t="s">
        <v>966</v>
      </c>
      <c r="KCX5" s="92"/>
      <c r="KCY5" s="92"/>
      <c r="KCZ5" s="92"/>
      <c r="KDA5" s="92"/>
      <c r="KDB5" s="92"/>
      <c r="KDC5" s="92"/>
      <c r="KDD5" s="92"/>
      <c r="KDE5" s="92" t="s">
        <v>966</v>
      </c>
      <c r="KDF5" s="92"/>
      <c r="KDG5" s="92"/>
      <c r="KDH5" s="92"/>
      <c r="KDI5" s="92"/>
      <c r="KDJ5" s="92"/>
      <c r="KDK5" s="92"/>
      <c r="KDL5" s="92"/>
      <c r="KDM5" s="92" t="s">
        <v>966</v>
      </c>
      <c r="KDN5" s="92"/>
      <c r="KDO5" s="92"/>
      <c r="KDP5" s="92"/>
      <c r="KDQ5" s="92"/>
      <c r="KDR5" s="92"/>
      <c r="KDS5" s="92"/>
      <c r="KDT5" s="92"/>
      <c r="KDU5" s="92" t="s">
        <v>966</v>
      </c>
      <c r="KDV5" s="92"/>
      <c r="KDW5" s="92"/>
      <c r="KDX5" s="92"/>
      <c r="KDY5" s="92"/>
      <c r="KDZ5" s="92"/>
      <c r="KEA5" s="92"/>
      <c r="KEB5" s="92"/>
      <c r="KEC5" s="92" t="s">
        <v>966</v>
      </c>
      <c r="KED5" s="92"/>
      <c r="KEE5" s="92"/>
      <c r="KEF5" s="92"/>
      <c r="KEG5" s="92"/>
      <c r="KEH5" s="92"/>
      <c r="KEI5" s="92"/>
      <c r="KEJ5" s="92"/>
      <c r="KEK5" s="92" t="s">
        <v>966</v>
      </c>
      <c r="KEL5" s="92"/>
      <c r="KEM5" s="92"/>
      <c r="KEN5" s="92"/>
      <c r="KEO5" s="92"/>
      <c r="KEP5" s="92"/>
      <c r="KEQ5" s="92"/>
      <c r="KER5" s="92"/>
      <c r="KES5" s="92" t="s">
        <v>966</v>
      </c>
      <c r="KET5" s="92"/>
      <c r="KEU5" s="92"/>
      <c r="KEV5" s="92"/>
      <c r="KEW5" s="92"/>
      <c r="KEX5" s="92"/>
      <c r="KEY5" s="92"/>
      <c r="KEZ5" s="92"/>
      <c r="KFA5" s="92" t="s">
        <v>966</v>
      </c>
      <c r="KFB5" s="92"/>
      <c r="KFC5" s="92"/>
      <c r="KFD5" s="92"/>
      <c r="KFE5" s="92"/>
      <c r="KFF5" s="92"/>
      <c r="KFG5" s="92"/>
      <c r="KFH5" s="92"/>
      <c r="KFI5" s="92" t="s">
        <v>966</v>
      </c>
      <c r="KFJ5" s="92"/>
      <c r="KFK5" s="92"/>
      <c r="KFL5" s="92"/>
      <c r="KFM5" s="92"/>
      <c r="KFN5" s="92"/>
      <c r="KFO5" s="92"/>
      <c r="KFP5" s="92"/>
      <c r="KFQ5" s="92" t="s">
        <v>966</v>
      </c>
      <c r="KFR5" s="92"/>
      <c r="KFS5" s="92"/>
      <c r="KFT5" s="92"/>
      <c r="KFU5" s="92"/>
      <c r="KFV5" s="92"/>
      <c r="KFW5" s="92"/>
      <c r="KFX5" s="92"/>
      <c r="KFY5" s="92" t="s">
        <v>966</v>
      </c>
      <c r="KFZ5" s="92"/>
      <c r="KGA5" s="92"/>
      <c r="KGB5" s="92"/>
      <c r="KGC5" s="92"/>
      <c r="KGD5" s="92"/>
      <c r="KGE5" s="92"/>
      <c r="KGF5" s="92"/>
      <c r="KGG5" s="92" t="s">
        <v>966</v>
      </c>
      <c r="KGH5" s="92"/>
      <c r="KGI5" s="92"/>
      <c r="KGJ5" s="92"/>
      <c r="KGK5" s="92"/>
      <c r="KGL5" s="92"/>
      <c r="KGM5" s="92"/>
      <c r="KGN5" s="92"/>
      <c r="KGO5" s="92" t="s">
        <v>966</v>
      </c>
      <c r="KGP5" s="92"/>
      <c r="KGQ5" s="92"/>
      <c r="KGR5" s="92"/>
      <c r="KGS5" s="92"/>
      <c r="KGT5" s="92"/>
      <c r="KGU5" s="92"/>
      <c r="KGV5" s="92"/>
      <c r="KGW5" s="92" t="s">
        <v>966</v>
      </c>
      <c r="KGX5" s="92"/>
      <c r="KGY5" s="92"/>
      <c r="KGZ5" s="92"/>
      <c r="KHA5" s="92"/>
      <c r="KHB5" s="92"/>
      <c r="KHC5" s="92"/>
      <c r="KHD5" s="92"/>
      <c r="KHE5" s="92" t="s">
        <v>966</v>
      </c>
      <c r="KHF5" s="92"/>
      <c r="KHG5" s="92"/>
      <c r="KHH5" s="92"/>
      <c r="KHI5" s="92"/>
      <c r="KHJ5" s="92"/>
      <c r="KHK5" s="92"/>
      <c r="KHL5" s="92"/>
      <c r="KHM5" s="92" t="s">
        <v>966</v>
      </c>
      <c r="KHN5" s="92"/>
      <c r="KHO5" s="92"/>
      <c r="KHP5" s="92"/>
      <c r="KHQ5" s="92"/>
      <c r="KHR5" s="92"/>
      <c r="KHS5" s="92"/>
      <c r="KHT5" s="92"/>
      <c r="KHU5" s="92" t="s">
        <v>966</v>
      </c>
      <c r="KHV5" s="92"/>
      <c r="KHW5" s="92"/>
      <c r="KHX5" s="92"/>
      <c r="KHY5" s="92"/>
      <c r="KHZ5" s="92"/>
      <c r="KIA5" s="92"/>
      <c r="KIB5" s="92"/>
      <c r="KIC5" s="92" t="s">
        <v>966</v>
      </c>
      <c r="KID5" s="92"/>
      <c r="KIE5" s="92"/>
      <c r="KIF5" s="92"/>
      <c r="KIG5" s="92"/>
      <c r="KIH5" s="92"/>
      <c r="KII5" s="92"/>
      <c r="KIJ5" s="92"/>
      <c r="KIK5" s="92" t="s">
        <v>966</v>
      </c>
      <c r="KIL5" s="92"/>
      <c r="KIM5" s="92"/>
      <c r="KIN5" s="92"/>
      <c r="KIO5" s="92"/>
      <c r="KIP5" s="92"/>
      <c r="KIQ5" s="92"/>
      <c r="KIR5" s="92"/>
      <c r="KIS5" s="92" t="s">
        <v>966</v>
      </c>
      <c r="KIT5" s="92"/>
      <c r="KIU5" s="92"/>
      <c r="KIV5" s="92"/>
      <c r="KIW5" s="92"/>
      <c r="KIX5" s="92"/>
      <c r="KIY5" s="92"/>
      <c r="KIZ5" s="92"/>
      <c r="KJA5" s="92" t="s">
        <v>966</v>
      </c>
      <c r="KJB5" s="92"/>
      <c r="KJC5" s="92"/>
      <c r="KJD5" s="92"/>
      <c r="KJE5" s="92"/>
      <c r="KJF5" s="92"/>
      <c r="KJG5" s="92"/>
      <c r="KJH5" s="92"/>
      <c r="KJI5" s="92" t="s">
        <v>966</v>
      </c>
      <c r="KJJ5" s="92"/>
      <c r="KJK5" s="92"/>
      <c r="KJL5" s="92"/>
      <c r="KJM5" s="92"/>
      <c r="KJN5" s="92"/>
      <c r="KJO5" s="92"/>
      <c r="KJP5" s="92"/>
      <c r="KJQ5" s="92" t="s">
        <v>966</v>
      </c>
      <c r="KJR5" s="92"/>
      <c r="KJS5" s="92"/>
      <c r="KJT5" s="92"/>
      <c r="KJU5" s="92"/>
      <c r="KJV5" s="92"/>
      <c r="KJW5" s="92"/>
      <c r="KJX5" s="92"/>
      <c r="KJY5" s="92" t="s">
        <v>966</v>
      </c>
      <c r="KJZ5" s="92"/>
      <c r="KKA5" s="92"/>
      <c r="KKB5" s="92"/>
      <c r="KKC5" s="92"/>
      <c r="KKD5" s="92"/>
      <c r="KKE5" s="92"/>
      <c r="KKF5" s="92"/>
      <c r="KKG5" s="92" t="s">
        <v>966</v>
      </c>
      <c r="KKH5" s="92"/>
      <c r="KKI5" s="92"/>
      <c r="KKJ5" s="92"/>
      <c r="KKK5" s="92"/>
      <c r="KKL5" s="92"/>
      <c r="KKM5" s="92"/>
      <c r="KKN5" s="92"/>
      <c r="KKO5" s="92" t="s">
        <v>966</v>
      </c>
      <c r="KKP5" s="92"/>
      <c r="KKQ5" s="92"/>
      <c r="KKR5" s="92"/>
      <c r="KKS5" s="92"/>
      <c r="KKT5" s="92"/>
      <c r="KKU5" s="92"/>
      <c r="KKV5" s="92"/>
      <c r="KKW5" s="92" t="s">
        <v>966</v>
      </c>
      <c r="KKX5" s="92"/>
      <c r="KKY5" s="92"/>
      <c r="KKZ5" s="92"/>
      <c r="KLA5" s="92"/>
      <c r="KLB5" s="92"/>
      <c r="KLC5" s="92"/>
      <c r="KLD5" s="92"/>
      <c r="KLE5" s="92" t="s">
        <v>966</v>
      </c>
      <c r="KLF5" s="92"/>
      <c r="KLG5" s="92"/>
      <c r="KLH5" s="92"/>
      <c r="KLI5" s="92"/>
      <c r="KLJ5" s="92"/>
      <c r="KLK5" s="92"/>
      <c r="KLL5" s="92"/>
      <c r="KLM5" s="92" t="s">
        <v>966</v>
      </c>
      <c r="KLN5" s="92"/>
      <c r="KLO5" s="92"/>
      <c r="KLP5" s="92"/>
      <c r="KLQ5" s="92"/>
      <c r="KLR5" s="92"/>
      <c r="KLS5" s="92"/>
      <c r="KLT5" s="92"/>
      <c r="KLU5" s="92" t="s">
        <v>966</v>
      </c>
      <c r="KLV5" s="92"/>
      <c r="KLW5" s="92"/>
      <c r="KLX5" s="92"/>
      <c r="KLY5" s="92"/>
      <c r="KLZ5" s="92"/>
      <c r="KMA5" s="92"/>
      <c r="KMB5" s="92"/>
      <c r="KMC5" s="92" t="s">
        <v>966</v>
      </c>
      <c r="KMD5" s="92"/>
      <c r="KME5" s="92"/>
      <c r="KMF5" s="92"/>
      <c r="KMG5" s="92"/>
      <c r="KMH5" s="92"/>
      <c r="KMI5" s="92"/>
      <c r="KMJ5" s="92"/>
      <c r="KMK5" s="92" t="s">
        <v>966</v>
      </c>
      <c r="KML5" s="92"/>
      <c r="KMM5" s="92"/>
      <c r="KMN5" s="92"/>
      <c r="KMO5" s="92"/>
      <c r="KMP5" s="92"/>
      <c r="KMQ5" s="92"/>
      <c r="KMR5" s="92"/>
      <c r="KMS5" s="92" t="s">
        <v>966</v>
      </c>
      <c r="KMT5" s="92"/>
      <c r="KMU5" s="92"/>
      <c r="KMV5" s="92"/>
      <c r="KMW5" s="92"/>
      <c r="KMX5" s="92"/>
      <c r="KMY5" s="92"/>
      <c r="KMZ5" s="92"/>
      <c r="KNA5" s="92" t="s">
        <v>966</v>
      </c>
      <c r="KNB5" s="92"/>
      <c r="KNC5" s="92"/>
      <c r="KND5" s="92"/>
      <c r="KNE5" s="92"/>
      <c r="KNF5" s="92"/>
      <c r="KNG5" s="92"/>
      <c r="KNH5" s="92"/>
      <c r="KNI5" s="92" t="s">
        <v>966</v>
      </c>
      <c r="KNJ5" s="92"/>
      <c r="KNK5" s="92"/>
      <c r="KNL5" s="92"/>
      <c r="KNM5" s="92"/>
      <c r="KNN5" s="92"/>
      <c r="KNO5" s="92"/>
      <c r="KNP5" s="92"/>
      <c r="KNQ5" s="92" t="s">
        <v>966</v>
      </c>
      <c r="KNR5" s="92"/>
      <c r="KNS5" s="92"/>
      <c r="KNT5" s="92"/>
      <c r="KNU5" s="92"/>
      <c r="KNV5" s="92"/>
      <c r="KNW5" s="92"/>
      <c r="KNX5" s="92"/>
      <c r="KNY5" s="92" t="s">
        <v>966</v>
      </c>
      <c r="KNZ5" s="92"/>
      <c r="KOA5" s="92"/>
      <c r="KOB5" s="92"/>
      <c r="KOC5" s="92"/>
      <c r="KOD5" s="92"/>
      <c r="KOE5" s="92"/>
      <c r="KOF5" s="92"/>
      <c r="KOG5" s="92" t="s">
        <v>966</v>
      </c>
      <c r="KOH5" s="92"/>
      <c r="KOI5" s="92"/>
      <c r="KOJ5" s="92"/>
      <c r="KOK5" s="92"/>
      <c r="KOL5" s="92"/>
      <c r="KOM5" s="92"/>
      <c r="KON5" s="92"/>
      <c r="KOO5" s="92" t="s">
        <v>966</v>
      </c>
      <c r="KOP5" s="92"/>
      <c r="KOQ5" s="92"/>
      <c r="KOR5" s="92"/>
      <c r="KOS5" s="92"/>
      <c r="KOT5" s="92"/>
      <c r="KOU5" s="92"/>
      <c r="KOV5" s="92"/>
      <c r="KOW5" s="92" t="s">
        <v>966</v>
      </c>
      <c r="KOX5" s="92"/>
      <c r="KOY5" s="92"/>
      <c r="KOZ5" s="92"/>
      <c r="KPA5" s="92"/>
      <c r="KPB5" s="92"/>
      <c r="KPC5" s="92"/>
      <c r="KPD5" s="92"/>
      <c r="KPE5" s="92" t="s">
        <v>966</v>
      </c>
      <c r="KPF5" s="92"/>
      <c r="KPG5" s="92"/>
      <c r="KPH5" s="92"/>
      <c r="KPI5" s="92"/>
      <c r="KPJ5" s="92"/>
      <c r="KPK5" s="92"/>
      <c r="KPL5" s="92"/>
      <c r="KPM5" s="92" t="s">
        <v>966</v>
      </c>
      <c r="KPN5" s="92"/>
      <c r="KPO5" s="92"/>
      <c r="KPP5" s="92"/>
      <c r="KPQ5" s="92"/>
      <c r="KPR5" s="92"/>
      <c r="KPS5" s="92"/>
      <c r="KPT5" s="92"/>
      <c r="KPU5" s="92" t="s">
        <v>966</v>
      </c>
      <c r="KPV5" s="92"/>
      <c r="KPW5" s="92"/>
      <c r="KPX5" s="92"/>
      <c r="KPY5" s="92"/>
      <c r="KPZ5" s="92"/>
      <c r="KQA5" s="92"/>
      <c r="KQB5" s="92"/>
      <c r="KQC5" s="92" t="s">
        <v>966</v>
      </c>
      <c r="KQD5" s="92"/>
      <c r="KQE5" s="92"/>
      <c r="KQF5" s="92"/>
      <c r="KQG5" s="92"/>
      <c r="KQH5" s="92"/>
      <c r="KQI5" s="92"/>
      <c r="KQJ5" s="92"/>
      <c r="KQK5" s="92" t="s">
        <v>966</v>
      </c>
      <c r="KQL5" s="92"/>
      <c r="KQM5" s="92"/>
      <c r="KQN5" s="92"/>
      <c r="KQO5" s="92"/>
      <c r="KQP5" s="92"/>
      <c r="KQQ5" s="92"/>
      <c r="KQR5" s="92"/>
      <c r="KQS5" s="92" t="s">
        <v>966</v>
      </c>
      <c r="KQT5" s="92"/>
      <c r="KQU5" s="92"/>
      <c r="KQV5" s="92"/>
      <c r="KQW5" s="92"/>
      <c r="KQX5" s="92"/>
      <c r="KQY5" s="92"/>
      <c r="KQZ5" s="92"/>
      <c r="KRA5" s="92" t="s">
        <v>966</v>
      </c>
      <c r="KRB5" s="92"/>
      <c r="KRC5" s="92"/>
      <c r="KRD5" s="92"/>
      <c r="KRE5" s="92"/>
      <c r="KRF5" s="92"/>
      <c r="KRG5" s="92"/>
      <c r="KRH5" s="92"/>
      <c r="KRI5" s="92" t="s">
        <v>966</v>
      </c>
      <c r="KRJ5" s="92"/>
      <c r="KRK5" s="92"/>
      <c r="KRL5" s="92"/>
      <c r="KRM5" s="92"/>
      <c r="KRN5" s="92"/>
      <c r="KRO5" s="92"/>
      <c r="KRP5" s="92"/>
      <c r="KRQ5" s="92" t="s">
        <v>966</v>
      </c>
      <c r="KRR5" s="92"/>
      <c r="KRS5" s="92"/>
      <c r="KRT5" s="92"/>
      <c r="KRU5" s="92"/>
      <c r="KRV5" s="92"/>
      <c r="KRW5" s="92"/>
      <c r="KRX5" s="92"/>
      <c r="KRY5" s="92" t="s">
        <v>966</v>
      </c>
      <c r="KRZ5" s="92"/>
      <c r="KSA5" s="92"/>
      <c r="KSB5" s="92"/>
      <c r="KSC5" s="92"/>
      <c r="KSD5" s="92"/>
      <c r="KSE5" s="92"/>
      <c r="KSF5" s="92"/>
      <c r="KSG5" s="92" t="s">
        <v>966</v>
      </c>
      <c r="KSH5" s="92"/>
      <c r="KSI5" s="92"/>
      <c r="KSJ5" s="92"/>
      <c r="KSK5" s="92"/>
      <c r="KSL5" s="92"/>
      <c r="KSM5" s="92"/>
      <c r="KSN5" s="92"/>
      <c r="KSO5" s="92" t="s">
        <v>966</v>
      </c>
      <c r="KSP5" s="92"/>
      <c r="KSQ5" s="92"/>
      <c r="KSR5" s="92"/>
      <c r="KSS5" s="92"/>
      <c r="KST5" s="92"/>
      <c r="KSU5" s="92"/>
      <c r="KSV5" s="92"/>
      <c r="KSW5" s="92" t="s">
        <v>966</v>
      </c>
      <c r="KSX5" s="92"/>
      <c r="KSY5" s="92"/>
      <c r="KSZ5" s="92"/>
      <c r="KTA5" s="92"/>
      <c r="KTB5" s="92"/>
      <c r="KTC5" s="92"/>
      <c r="KTD5" s="92"/>
      <c r="KTE5" s="92" t="s">
        <v>966</v>
      </c>
      <c r="KTF5" s="92"/>
      <c r="KTG5" s="92"/>
      <c r="KTH5" s="92"/>
      <c r="KTI5" s="92"/>
      <c r="KTJ5" s="92"/>
      <c r="KTK5" s="92"/>
      <c r="KTL5" s="92"/>
      <c r="KTM5" s="92" t="s">
        <v>966</v>
      </c>
      <c r="KTN5" s="92"/>
      <c r="KTO5" s="92"/>
      <c r="KTP5" s="92"/>
      <c r="KTQ5" s="92"/>
      <c r="KTR5" s="92"/>
      <c r="KTS5" s="92"/>
      <c r="KTT5" s="92"/>
      <c r="KTU5" s="92" t="s">
        <v>966</v>
      </c>
      <c r="KTV5" s="92"/>
      <c r="KTW5" s="92"/>
      <c r="KTX5" s="92"/>
      <c r="KTY5" s="92"/>
      <c r="KTZ5" s="92"/>
      <c r="KUA5" s="92"/>
      <c r="KUB5" s="92"/>
      <c r="KUC5" s="92" t="s">
        <v>966</v>
      </c>
      <c r="KUD5" s="92"/>
      <c r="KUE5" s="92"/>
      <c r="KUF5" s="92"/>
      <c r="KUG5" s="92"/>
      <c r="KUH5" s="92"/>
      <c r="KUI5" s="92"/>
      <c r="KUJ5" s="92"/>
      <c r="KUK5" s="92" t="s">
        <v>966</v>
      </c>
      <c r="KUL5" s="92"/>
      <c r="KUM5" s="92"/>
      <c r="KUN5" s="92"/>
      <c r="KUO5" s="92"/>
      <c r="KUP5" s="92"/>
      <c r="KUQ5" s="92"/>
      <c r="KUR5" s="92"/>
      <c r="KUS5" s="92" t="s">
        <v>966</v>
      </c>
      <c r="KUT5" s="92"/>
      <c r="KUU5" s="92"/>
      <c r="KUV5" s="92"/>
      <c r="KUW5" s="92"/>
      <c r="KUX5" s="92"/>
      <c r="KUY5" s="92"/>
      <c r="KUZ5" s="92"/>
      <c r="KVA5" s="92" t="s">
        <v>966</v>
      </c>
      <c r="KVB5" s="92"/>
      <c r="KVC5" s="92"/>
      <c r="KVD5" s="92"/>
      <c r="KVE5" s="92"/>
      <c r="KVF5" s="92"/>
      <c r="KVG5" s="92"/>
      <c r="KVH5" s="92"/>
      <c r="KVI5" s="92" t="s">
        <v>966</v>
      </c>
      <c r="KVJ5" s="92"/>
      <c r="KVK5" s="92"/>
      <c r="KVL5" s="92"/>
      <c r="KVM5" s="92"/>
      <c r="KVN5" s="92"/>
      <c r="KVO5" s="92"/>
      <c r="KVP5" s="92"/>
      <c r="KVQ5" s="92" t="s">
        <v>966</v>
      </c>
      <c r="KVR5" s="92"/>
      <c r="KVS5" s="92"/>
      <c r="KVT5" s="92"/>
      <c r="KVU5" s="92"/>
      <c r="KVV5" s="92"/>
      <c r="KVW5" s="92"/>
      <c r="KVX5" s="92"/>
      <c r="KVY5" s="92" t="s">
        <v>966</v>
      </c>
      <c r="KVZ5" s="92"/>
      <c r="KWA5" s="92"/>
      <c r="KWB5" s="92"/>
      <c r="KWC5" s="92"/>
      <c r="KWD5" s="92"/>
      <c r="KWE5" s="92"/>
      <c r="KWF5" s="92"/>
      <c r="KWG5" s="92" t="s">
        <v>966</v>
      </c>
      <c r="KWH5" s="92"/>
      <c r="KWI5" s="92"/>
      <c r="KWJ5" s="92"/>
      <c r="KWK5" s="92"/>
      <c r="KWL5" s="92"/>
      <c r="KWM5" s="92"/>
      <c r="KWN5" s="92"/>
      <c r="KWO5" s="92" t="s">
        <v>966</v>
      </c>
      <c r="KWP5" s="92"/>
      <c r="KWQ5" s="92"/>
      <c r="KWR5" s="92"/>
      <c r="KWS5" s="92"/>
      <c r="KWT5" s="92"/>
      <c r="KWU5" s="92"/>
      <c r="KWV5" s="92"/>
      <c r="KWW5" s="92" t="s">
        <v>966</v>
      </c>
      <c r="KWX5" s="92"/>
      <c r="KWY5" s="92"/>
      <c r="KWZ5" s="92"/>
      <c r="KXA5" s="92"/>
      <c r="KXB5" s="92"/>
      <c r="KXC5" s="92"/>
      <c r="KXD5" s="92"/>
      <c r="KXE5" s="92" t="s">
        <v>966</v>
      </c>
      <c r="KXF5" s="92"/>
      <c r="KXG5" s="92"/>
      <c r="KXH5" s="92"/>
      <c r="KXI5" s="92"/>
      <c r="KXJ5" s="92"/>
      <c r="KXK5" s="92"/>
      <c r="KXL5" s="92"/>
      <c r="KXM5" s="92" t="s">
        <v>966</v>
      </c>
      <c r="KXN5" s="92"/>
      <c r="KXO5" s="92"/>
      <c r="KXP5" s="92"/>
      <c r="KXQ5" s="92"/>
      <c r="KXR5" s="92"/>
      <c r="KXS5" s="92"/>
      <c r="KXT5" s="92"/>
      <c r="KXU5" s="92" t="s">
        <v>966</v>
      </c>
      <c r="KXV5" s="92"/>
      <c r="KXW5" s="92"/>
      <c r="KXX5" s="92"/>
      <c r="KXY5" s="92"/>
      <c r="KXZ5" s="92"/>
      <c r="KYA5" s="92"/>
      <c r="KYB5" s="92"/>
      <c r="KYC5" s="92" t="s">
        <v>966</v>
      </c>
      <c r="KYD5" s="92"/>
      <c r="KYE5" s="92"/>
      <c r="KYF5" s="92"/>
      <c r="KYG5" s="92"/>
      <c r="KYH5" s="92"/>
      <c r="KYI5" s="92"/>
      <c r="KYJ5" s="92"/>
      <c r="KYK5" s="92" t="s">
        <v>966</v>
      </c>
      <c r="KYL5" s="92"/>
      <c r="KYM5" s="92"/>
      <c r="KYN5" s="92"/>
      <c r="KYO5" s="92"/>
      <c r="KYP5" s="92"/>
      <c r="KYQ5" s="92"/>
      <c r="KYR5" s="92"/>
      <c r="KYS5" s="92" t="s">
        <v>966</v>
      </c>
      <c r="KYT5" s="92"/>
      <c r="KYU5" s="92"/>
      <c r="KYV5" s="92"/>
      <c r="KYW5" s="92"/>
      <c r="KYX5" s="92"/>
      <c r="KYY5" s="92"/>
      <c r="KYZ5" s="92"/>
      <c r="KZA5" s="92" t="s">
        <v>966</v>
      </c>
      <c r="KZB5" s="92"/>
      <c r="KZC5" s="92"/>
      <c r="KZD5" s="92"/>
      <c r="KZE5" s="92"/>
      <c r="KZF5" s="92"/>
      <c r="KZG5" s="92"/>
      <c r="KZH5" s="92"/>
      <c r="KZI5" s="92" t="s">
        <v>966</v>
      </c>
      <c r="KZJ5" s="92"/>
      <c r="KZK5" s="92"/>
      <c r="KZL5" s="92"/>
      <c r="KZM5" s="92"/>
      <c r="KZN5" s="92"/>
      <c r="KZO5" s="92"/>
      <c r="KZP5" s="92"/>
      <c r="KZQ5" s="92" t="s">
        <v>966</v>
      </c>
      <c r="KZR5" s="92"/>
      <c r="KZS5" s="92"/>
      <c r="KZT5" s="92"/>
      <c r="KZU5" s="92"/>
      <c r="KZV5" s="92"/>
      <c r="KZW5" s="92"/>
      <c r="KZX5" s="92"/>
      <c r="KZY5" s="92" t="s">
        <v>966</v>
      </c>
      <c r="KZZ5" s="92"/>
      <c r="LAA5" s="92"/>
      <c r="LAB5" s="92"/>
      <c r="LAC5" s="92"/>
      <c r="LAD5" s="92"/>
      <c r="LAE5" s="92"/>
      <c r="LAF5" s="92"/>
      <c r="LAG5" s="92" t="s">
        <v>966</v>
      </c>
      <c r="LAH5" s="92"/>
      <c r="LAI5" s="92"/>
      <c r="LAJ5" s="92"/>
      <c r="LAK5" s="92"/>
      <c r="LAL5" s="92"/>
      <c r="LAM5" s="92"/>
      <c r="LAN5" s="92"/>
      <c r="LAO5" s="92" t="s">
        <v>966</v>
      </c>
      <c r="LAP5" s="92"/>
      <c r="LAQ5" s="92"/>
      <c r="LAR5" s="92"/>
      <c r="LAS5" s="92"/>
      <c r="LAT5" s="92"/>
      <c r="LAU5" s="92"/>
      <c r="LAV5" s="92"/>
      <c r="LAW5" s="92" t="s">
        <v>966</v>
      </c>
      <c r="LAX5" s="92"/>
      <c r="LAY5" s="92"/>
      <c r="LAZ5" s="92"/>
      <c r="LBA5" s="92"/>
      <c r="LBB5" s="92"/>
      <c r="LBC5" s="92"/>
      <c r="LBD5" s="92"/>
      <c r="LBE5" s="92" t="s">
        <v>966</v>
      </c>
      <c r="LBF5" s="92"/>
      <c r="LBG5" s="92"/>
      <c r="LBH5" s="92"/>
      <c r="LBI5" s="92"/>
      <c r="LBJ5" s="92"/>
      <c r="LBK5" s="92"/>
      <c r="LBL5" s="92"/>
      <c r="LBM5" s="92" t="s">
        <v>966</v>
      </c>
      <c r="LBN5" s="92"/>
      <c r="LBO5" s="92"/>
      <c r="LBP5" s="92"/>
      <c r="LBQ5" s="92"/>
      <c r="LBR5" s="92"/>
      <c r="LBS5" s="92"/>
      <c r="LBT5" s="92"/>
      <c r="LBU5" s="92" t="s">
        <v>966</v>
      </c>
      <c r="LBV5" s="92"/>
      <c r="LBW5" s="92"/>
      <c r="LBX5" s="92"/>
      <c r="LBY5" s="92"/>
      <c r="LBZ5" s="92"/>
      <c r="LCA5" s="92"/>
      <c r="LCB5" s="92"/>
      <c r="LCC5" s="92" t="s">
        <v>966</v>
      </c>
      <c r="LCD5" s="92"/>
      <c r="LCE5" s="92"/>
      <c r="LCF5" s="92"/>
      <c r="LCG5" s="92"/>
      <c r="LCH5" s="92"/>
      <c r="LCI5" s="92"/>
      <c r="LCJ5" s="92"/>
      <c r="LCK5" s="92" t="s">
        <v>966</v>
      </c>
      <c r="LCL5" s="92"/>
      <c r="LCM5" s="92"/>
      <c r="LCN5" s="92"/>
      <c r="LCO5" s="92"/>
      <c r="LCP5" s="92"/>
      <c r="LCQ5" s="92"/>
      <c r="LCR5" s="92"/>
      <c r="LCS5" s="92" t="s">
        <v>966</v>
      </c>
      <c r="LCT5" s="92"/>
      <c r="LCU5" s="92"/>
      <c r="LCV5" s="92"/>
      <c r="LCW5" s="92"/>
      <c r="LCX5" s="92"/>
      <c r="LCY5" s="92"/>
      <c r="LCZ5" s="92"/>
      <c r="LDA5" s="92" t="s">
        <v>966</v>
      </c>
      <c r="LDB5" s="92"/>
      <c r="LDC5" s="92"/>
      <c r="LDD5" s="92"/>
      <c r="LDE5" s="92"/>
      <c r="LDF5" s="92"/>
      <c r="LDG5" s="92"/>
      <c r="LDH5" s="92"/>
      <c r="LDI5" s="92" t="s">
        <v>966</v>
      </c>
      <c r="LDJ5" s="92"/>
      <c r="LDK5" s="92"/>
      <c r="LDL5" s="92"/>
      <c r="LDM5" s="92"/>
      <c r="LDN5" s="92"/>
      <c r="LDO5" s="92"/>
      <c r="LDP5" s="92"/>
      <c r="LDQ5" s="92" t="s">
        <v>966</v>
      </c>
      <c r="LDR5" s="92"/>
      <c r="LDS5" s="92"/>
      <c r="LDT5" s="92"/>
      <c r="LDU5" s="92"/>
      <c r="LDV5" s="92"/>
      <c r="LDW5" s="92"/>
      <c r="LDX5" s="92"/>
      <c r="LDY5" s="92" t="s">
        <v>966</v>
      </c>
      <c r="LDZ5" s="92"/>
      <c r="LEA5" s="92"/>
      <c r="LEB5" s="92"/>
      <c r="LEC5" s="92"/>
      <c r="LED5" s="92"/>
      <c r="LEE5" s="92"/>
      <c r="LEF5" s="92"/>
      <c r="LEG5" s="92" t="s">
        <v>966</v>
      </c>
      <c r="LEH5" s="92"/>
      <c r="LEI5" s="92"/>
      <c r="LEJ5" s="92"/>
      <c r="LEK5" s="92"/>
      <c r="LEL5" s="92"/>
      <c r="LEM5" s="92"/>
      <c r="LEN5" s="92"/>
      <c r="LEO5" s="92" t="s">
        <v>966</v>
      </c>
      <c r="LEP5" s="92"/>
      <c r="LEQ5" s="92"/>
      <c r="LER5" s="92"/>
      <c r="LES5" s="92"/>
      <c r="LET5" s="92"/>
      <c r="LEU5" s="92"/>
      <c r="LEV5" s="92"/>
      <c r="LEW5" s="92" t="s">
        <v>966</v>
      </c>
      <c r="LEX5" s="92"/>
      <c r="LEY5" s="92"/>
      <c r="LEZ5" s="92"/>
      <c r="LFA5" s="92"/>
      <c r="LFB5" s="92"/>
      <c r="LFC5" s="92"/>
      <c r="LFD5" s="92"/>
      <c r="LFE5" s="92" t="s">
        <v>966</v>
      </c>
      <c r="LFF5" s="92"/>
      <c r="LFG5" s="92"/>
      <c r="LFH5" s="92"/>
      <c r="LFI5" s="92"/>
      <c r="LFJ5" s="92"/>
      <c r="LFK5" s="92"/>
      <c r="LFL5" s="92"/>
      <c r="LFM5" s="92" t="s">
        <v>966</v>
      </c>
      <c r="LFN5" s="92"/>
      <c r="LFO5" s="92"/>
      <c r="LFP5" s="92"/>
      <c r="LFQ5" s="92"/>
      <c r="LFR5" s="92"/>
      <c r="LFS5" s="92"/>
      <c r="LFT5" s="92"/>
      <c r="LFU5" s="92" t="s">
        <v>966</v>
      </c>
      <c r="LFV5" s="92"/>
      <c r="LFW5" s="92"/>
      <c r="LFX5" s="92"/>
      <c r="LFY5" s="92"/>
      <c r="LFZ5" s="92"/>
      <c r="LGA5" s="92"/>
      <c r="LGB5" s="92"/>
      <c r="LGC5" s="92" t="s">
        <v>966</v>
      </c>
      <c r="LGD5" s="92"/>
      <c r="LGE5" s="92"/>
      <c r="LGF5" s="92"/>
      <c r="LGG5" s="92"/>
      <c r="LGH5" s="92"/>
      <c r="LGI5" s="92"/>
      <c r="LGJ5" s="92"/>
      <c r="LGK5" s="92" t="s">
        <v>966</v>
      </c>
      <c r="LGL5" s="92"/>
      <c r="LGM5" s="92"/>
      <c r="LGN5" s="92"/>
      <c r="LGO5" s="92"/>
      <c r="LGP5" s="92"/>
      <c r="LGQ5" s="92"/>
      <c r="LGR5" s="92"/>
      <c r="LGS5" s="92" t="s">
        <v>966</v>
      </c>
      <c r="LGT5" s="92"/>
      <c r="LGU5" s="92"/>
      <c r="LGV5" s="92"/>
      <c r="LGW5" s="92"/>
      <c r="LGX5" s="92"/>
      <c r="LGY5" s="92"/>
      <c r="LGZ5" s="92"/>
      <c r="LHA5" s="92" t="s">
        <v>966</v>
      </c>
      <c r="LHB5" s="92"/>
      <c r="LHC5" s="92"/>
      <c r="LHD5" s="92"/>
      <c r="LHE5" s="92"/>
      <c r="LHF5" s="92"/>
      <c r="LHG5" s="92"/>
      <c r="LHH5" s="92"/>
      <c r="LHI5" s="92" t="s">
        <v>966</v>
      </c>
      <c r="LHJ5" s="92"/>
      <c r="LHK5" s="92"/>
      <c r="LHL5" s="92"/>
      <c r="LHM5" s="92"/>
      <c r="LHN5" s="92"/>
      <c r="LHO5" s="92"/>
      <c r="LHP5" s="92"/>
      <c r="LHQ5" s="92" t="s">
        <v>966</v>
      </c>
      <c r="LHR5" s="92"/>
      <c r="LHS5" s="92"/>
      <c r="LHT5" s="92"/>
      <c r="LHU5" s="92"/>
      <c r="LHV5" s="92"/>
      <c r="LHW5" s="92"/>
      <c r="LHX5" s="92"/>
      <c r="LHY5" s="92" t="s">
        <v>966</v>
      </c>
      <c r="LHZ5" s="92"/>
      <c r="LIA5" s="92"/>
      <c r="LIB5" s="92"/>
      <c r="LIC5" s="92"/>
      <c r="LID5" s="92"/>
      <c r="LIE5" s="92"/>
      <c r="LIF5" s="92"/>
      <c r="LIG5" s="92" t="s">
        <v>966</v>
      </c>
      <c r="LIH5" s="92"/>
      <c r="LII5" s="92"/>
      <c r="LIJ5" s="92"/>
      <c r="LIK5" s="92"/>
      <c r="LIL5" s="92"/>
      <c r="LIM5" s="92"/>
      <c r="LIN5" s="92"/>
      <c r="LIO5" s="92" t="s">
        <v>966</v>
      </c>
      <c r="LIP5" s="92"/>
      <c r="LIQ5" s="92"/>
      <c r="LIR5" s="92"/>
      <c r="LIS5" s="92"/>
      <c r="LIT5" s="92"/>
      <c r="LIU5" s="92"/>
      <c r="LIV5" s="92"/>
      <c r="LIW5" s="92" t="s">
        <v>966</v>
      </c>
      <c r="LIX5" s="92"/>
      <c r="LIY5" s="92"/>
      <c r="LIZ5" s="92"/>
      <c r="LJA5" s="92"/>
      <c r="LJB5" s="92"/>
      <c r="LJC5" s="92"/>
      <c r="LJD5" s="92"/>
      <c r="LJE5" s="92" t="s">
        <v>966</v>
      </c>
      <c r="LJF5" s="92"/>
      <c r="LJG5" s="92"/>
      <c r="LJH5" s="92"/>
      <c r="LJI5" s="92"/>
      <c r="LJJ5" s="92"/>
      <c r="LJK5" s="92"/>
      <c r="LJL5" s="92"/>
      <c r="LJM5" s="92" t="s">
        <v>966</v>
      </c>
      <c r="LJN5" s="92"/>
      <c r="LJO5" s="92"/>
      <c r="LJP5" s="92"/>
      <c r="LJQ5" s="92"/>
      <c r="LJR5" s="92"/>
      <c r="LJS5" s="92"/>
      <c r="LJT5" s="92"/>
      <c r="LJU5" s="92" t="s">
        <v>966</v>
      </c>
      <c r="LJV5" s="92"/>
      <c r="LJW5" s="92"/>
      <c r="LJX5" s="92"/>
      <c r="LJY5" s="92"/>
      <c r="LJZ5" s="92"/>
      <c r="LKA5" s="92"/>
      <c r="LKB5" s="92"/>
      <c r="LKC5" s="92" t="s">
        <v>966</v>
      </c>
      <c r="LKD5" s="92"/>
      <c r="LKE5" s="92"/>
      <c r="LKF5" s="92"/>
      <c r="LKG5" s="92"/>
      <c r="LKH5" s="92"/>
      <c r="LKI5" s="92"/>
      <c r="LKJ5" s="92"/>
      <c r="LKK5" s="92" t="s">
        <v>966</v>
      </c>
      <c r="LKL5" s="92"/>
      <c r="LKM5" s="92"/>
      <c r="LKN5" s="92"/>
      <c r="LKO5" s="92"/>
      <c r="LKP5" s="92"/>
      <c r="LKQ5" s="92"/>
      <c r="LKR5" s="92"/>
      <c r="LKS5" s="92" t="s">
        <v>966</v>
      </c>
      <c r="LKT5" s="92"/>
      <c r="LKU5" s="92"/>
      <c r="LKV5" s="92"/>
      <c r="LKW5" s="92"/>
      <c r="LKX5" s="92"/>
      <c r="LKY5" s="92"/>
      <c r="LKZ5" s="92"/>
      <c r="LLA5" s="92" t="s">
        <v>966</v>
      </c>
      <c r="LLB5" s="92"/>
      <c r="LLC5" s="92"/>
      <c r="LLD5" s="92"/>
      <c r="LLE5" s="92"/>
      <c r="LLF5" s="92"/>
      <c r="LLG5" s="92"/>
      <c r="LLH5" s="92"/>
      <c r="LLI5" s="92" t="s">
        <v>966</v>
      </c>
      <c r="LLJ5" s="92"/>
      <c r="LLK5" s="92"/>
      <c r="LLL5" s="92"/>
      <c r="LLM5" s="92"/>
      <c r="LLN5" s="92"/>
      <c r="LLO5" s="92"/>
      <c r="LLP5" s="92"/>
      <c r="LLQ5" s="92" t="s">
        <v>966</v>
      </c>
      <c r="LLR5" s="92"/>
      <c r="LLS5" s="92"/>
      <c r="LLT5" s="92"/>
      <c r="LLU5" s="92"/>
      <c r="LLV5" s="92"/>
      <c r="LLW5" s="92"/>
      <c r="LLX5" s="92"/>
      <c r="LLY5" s="92" t="s">
        <v>966</v>
      </c>
      <c r="LLZ5" s="92"/>
      <c r="LMA5" s="92"/>
      <c r="LMB5" s="92"/>
      <c r="LMC5" s="92"/>
      <c r="LMD5" s="92"/>
      <c r="LME5" s="92"/>
      <c r="LMF5" s="92"/>
      <c r="LMG5" s="92" t="s">
        <v>966</v>
      </c>
      <c r="LMH5" s="92"/>
      <c r="LMI5" s="92"/>
      <c r="LMJ5" s="92"/>
      <c r="LMK5" s="92"/>
      <c r="LML5" s="92"/>
      <c r="LMM5" s="92"/>
      <c r="LMN5" s="92"/>
      <c r="LMO5" s="92" t="s">
        <v>966</v>
      </c>
      <c r="LMP5" s="92"/>
      <c r="LMQ5" s="92"/>
      <c r="LMR5" s="92"/>
      <c r="LMS5" s="92"/>
      <c r="LMT5" s="92"/>
      <c r="LMU5" s="92"/>
      <c r="LMV5" s="92"/>
      <c r="LMW5" s="92" t="s">
        <v>966</v>
      </c>
      <c r="LMX5" s="92"/>
      <c r="LMY5" s="92"/>
      <c r="LMZ5" s="92"/>
      <c r="LNA5" s="92"/>
      <c r="LNB5" s="92"/>
      <c r="LNC5" s="92"/>
      <c r="LND5" s="92"/>
      <c r="LNE5" s="92" t="s">
        <v>966</v>
      </c>
      <c r="LNF5" s="92"/>
      <c r="LNG5" s="92"/>
      <c r="LNH5" s="92"/>
      <c r="LNI5" s="92"/>
      <c r="LNJ5" s="92"/>
      <c r="LNK5" s="92"/>
      <c r="LNL5" s="92"/>
      <c r="LNM5" s="92" t="s">
        <v>966</v>
      </c>
      <c r="LNN5" s="92"/>
      <c r="LNO5" s="92"/>
      <c r="LNP5" s="92"/>
      <c r="LNQ5" s="92"/>
      <c r="LNR5" s="92"/>
      <c r="LNS5" s="92"/>
      <c r="LNT5" s="92"/>
      <c r="LNU5" s="92" t="s">
        <v>966</v>
      </c>
      <c r="LNV5" s="92"/>
      <c r="LNW5" s="92"/>
      <c r="LNX5" s="92"/>
      <c r="LNY5" s="92"/>
      <c r="LNZ5" s="92"/>
      <c r="LOA5" s="92"/>
      <c r="LOB5" s="92"/>
      <c r="LOC5" s="92" t="s">
        <v>966</v>
      </c>
      <c r="LOD5" s="92"/>
      <c r="LOE5" s="92"/>
      <c r="LOF5" s="92"/>
      <c r="LOG5" s="92"/>
      <c r="LOH5" s="92"/>
      <c r="LOI5" s="92"/>
      <c r="LOJ5" s="92"/>
      <c r="LOK5" s="92" t="s">
        <v>966</v>
      </c>
      <c r="LOL5" s="92"/>
      <c r="LOM5" s="92"/>
      <c r="LON5" s="92"/>
      <c r="LOO5" s="92"/>
      <c r="LOP5" s="92"/>
      <c r="LOQ5" s="92"/>
      <c r="LOR5" s="92"/>
      <c r="LOS5" s="92" t="s">
        <v>966</v>
      </c>
      <c r="LOT5" s="92"/>
      <c r="LOU5" s="92"/>
      <c r="LOV5" s="92"/>
      <c r="LOW5" s="92"/>
      <c r="LOX5" s="92"/>
      <c r="LOY5" s="92"/>
      <c r="LOZ5" s="92"/>
      <c r="LPA5" s="92" t="s">
        <v>966</v>
      </c>
      <c r="LPB5" s="92"/>
      <c r="LPC5" s="92"/>
      <c r="LPD5" s="92"/>
      <c r="LPE5" s="92"/>
      <c r="LPF5" s="92"/>
      <c r="LPG5" s="92"/>
      <c r="LPH5" s="92"/>
      <c r="LPI5" s="92" t="s">
        <v>966</v>
      </c>
      <c r="LPJ5" s="92"/>
      <c r="LPK5" s="92"/>
      <c r="LPL5" s="92"/>
      <c r="LPM5" s="92"/>
      <c r="LPN5" s="92"/>
      <c r="LPO5" s="92"/>
      <c r="LPP5" s="92"/>
      <c r="LPQ5" s="92" t="s">
        <v>966</v>
      </c>
      <c r="LPR5" s="92"/>
      <c r="LPS5" s="92"/>
      <c r="LPT5" s="92"/>
      <c r="LPU5" s="92"/>
      <c r="LPV5" s="92"/>
      <c r="LPW5" s="92"/>
      <c r="LPX5" s="92"/>
      <c r="LPY5" s="92" t="s">
        <v>966</v>
      </c>
      <c r="LPZ5" s="92"/>
      <c r="LQA5" s="92"/>
      <c r="LQB5" s="92"/>
      <c r="LQC5" s="92"/>
      <c r="LQD5" s="92"/>
      <c r="LQE5" s="92"/>
      <c r="LQF5" s="92"/>
      <c r="LQG5" s="92" t="s">
        <v>966</v>
      </c>
      <c r="LQH5" s="92"/>
      <c r="LQI5" s="92"/>
      <c r="LQJ5" s="92"/>
      <c r="LQK5" s="92"/>
      <c r="LQL5" s="92"/>
      <c r="LQM5" s="92"/>
      <c r="LQN5" s="92"/>
      <c r="LQO5" s="92" t="s">
        <v>966</v>
      </c>
      <c r="LQP5" s="92"/>
      <c r="LQQ5" s="92"/>
      <c r="LQR5" s="92"/>
      <c r="LQS5" s="92"/>
      <c r="LQT5" s="92"/>
      <c r="LQU5" s="92"/>
      <c r="LQV5" s="92"/>
      <c r="LQW5" s="92" t="s">
        <v>966</v>
      </c>
      <c r="LQX5" s="92"/>
      <c r="LQY5" s="92"/>
      <c r="LQZ5" s="92"/>
      <c r="LRA5" s="92"/>
      <c r="LRB5" s="92"/>
      <c r="LRC5" s="92"/>
      <c r="LRD5" s="92"/>
      <c r="LRE5" s="92" t="s">
        <v>966</v>
      </c>
      <c r="LRF5" s="92"/>
      <c r="LRG5" s="92"/>
      <c r="LRH5" s="92"/>
      <c r="LRI5" s="92"/>
      <c r="LRJ5" s="92"/>
      <c r="LRK5" s="92"/>
      <c r="LRL5" s="92"/>
      <c r="LRM5" s="92" t="s">
        <v>966</v>
      </c>
      <c r="LRN5" s="92"/>
      <c r="LRO5" s="92"/>
      <c r="LRP5" s="92"/>
      <c r="LRQ5" s="92"/>
      <c r="LRR5" s="92"/>
      <c r="LRS5" s="92"/>
      <c r="LRT5" s="92"/>
      <c r="LRU5" s="92" t="s">
        <v>966</v>
      </c>
      <c r="LRV5" s="92"/>
      <c r="LRW5" s="92"/>
      <c r="LRX5" s="92"/>
      <c r="LRY5" s="92"/>
      <c r="LRZ5" s="92"/>
      <c r="LSA5" s="92"/>
      <c r="LSB5" s="92"/>
      <c r="LSC5" s="92" t="s">
        <v>966</v>
      </c>
      <c r="LSD5" s="92"/>
      <c r="LSE5" s="92"/>
      <c r="LSF5" s="92"/>
      <c r="LSG5" s="92"/>
      <c r="LSH5" s="92"/>
      <c r="LSI5" s="92"/>
      <c r="LSJ5" s="92"/>
      <c r="LSK5" s="92" t="s">
        <v>966</v>
      </c>
      <c r="LSL5" s="92"/>
      <c r="LSM5" s="92"/>
      <c r="LSN5" s="92"/>
      <c r="LSO5" s="92"/>
      <c r="LSP5" s="92"/>
      <c r="LSQ5" s="92"/>
      <c r="LSR5" s="92"/>
      <c r="LSS5" s="92" t="s">
        <v>966</v>
      </c>
      <c r="LST5" s="92"/>
      <c r="LSU5" s="92"/>
      <c r="LSV5" s="92"/>
      <c r="LSW5" s="92"/>
      <c r="LSX5" s="92"/>
      <c r="LSY5" s="92"/>
      <c r="LSZ5" s="92"/>
      <c r="LTA5" s="92" t="s">
        <v>966</v>
      </c>
      <c r="LTB5" s="92"/>
      <c r="LTC5" s="92"/>
      <c r="LTD5" s="92"/>
      <c r="LTE5" s="92"/>
      <c r="LTF5" s="92"/>
      <c r="LTG5" s="92"/>
      <c r="LTH5" s="92"/>
      <c r="LTI5" s="92" t="s">
        <v>966</v>
      </c>
      <c r="LTJ5" s="92"/>
      <c r="LTK5" s="92"/>
      <c r="LTL5" s="92"/>
      <c r="LTM5" s="92"/>
      <c r="LTN5" s="92"/>
      <c r="LTO5" s="92"/>
      <c r="LTP5" s="92"/>
      <c r="LTQ5" s="92" t="s">
        <v>966</v>
      </c>
      <c r="LTR5" s="92"/>
      <c r="LTS5" s="92"/>
      <c r="LTT5" s="92"/>
      <c r="LTU5" s="92"/>
      <c r="LTV5" s="92"/>
      <c r="LTW5" s="92"/>
      <c r="LTX5" s="92"/>
      <c r="LTY5" s="92" t="s">
        <v>966</v>
      </c>
      <c r="LTZ5" s="92"/>
      <c r="LUA5" s="92"/>
      <c r="LUB5" s="92"/>
      <c r="LUC5" s="92"/>
      <c r="LUD5" s="92"/>
      <c r="LUE5" s="92"/>
      <c r="LUF5" s="92"/>
      <c r="LUG5" s="92" t="s">
        <v>966</v>
      </c>
      <c r="LUH5" s="92"/>
      <c r="LUI5" s="92"/>
      <c r="LUJ5" s="92"/>
      <c r="LUK5" s="92"/>
      <c r="LUL5" s="92"/>
      <c r="LUM5" s="92"/>
      <c r="LUN5" s="92"/>
      <c r="LUO5" s="92" t="s">
        <v>966</v>
      </c>
      <c r="LUP5" s="92"/>
      <c r="LUQ5" s="92"/>
      <c r="LUR5" s="92"/>
      <c r="LUS5" s="92"/>
      <c r="LUT5" s="92"/>
      <c r="LUU5" s="92"/>
      <c r="LUV5" s="92"/>
      <c r="LUW5" s="92" t="s">
        <v>966</v>
      </c>
      <c r="LUX5" s="92"/>
      <c r="LUY5" s="92"/>
      <c r="LUZ5" s="92"/>
      <c r="LVA5" s="92"/>
      <c r="LVB5" s="92"/>
      <c r="LVC5" s="92"/>
      <c r="LVD5" s="92"/>
      <c r="LVE5" s="92" t="s">
        <v>966</v>
      </c>
      <c r="LVF5" s="92"/>
      <c r="LVG5" s="92"/>
      <c r="LVH5" s="92"/>
      <c r="LVI5" s="92"/>
      <c r="LVJ5" s="92"/>
      <c r="LVK5" s="92"/>
      <c r="LVL5" s="92"/>
      <c r="LVM5" s="92" t="s">
        <v>966</v>
      </c>
      <c r="LVN5" s="92"/>
      <c r="LVO5" s="92"/>
      <c r="LVP5" s="92"/>
      <c r="LVQ5" s="92"/>
      <c r="LVR5" s="92"/>
      <c r="LVS5" s="92"/>
      <c r="LVT5" s="92"/>
      <c r="LVU5" s="92" t="s">
        <v>966</v>
      </c>
      <c r="LVV5" s="92"/>
      <c r="LVW5" s="92"/>
      <c r="LVX5" s="92"/>
      <c r="LVY5" s="92"/>
      <c r="LVZ5" s="92"/>
      <c r="LWA5" s="92"/>
      <c r="LWB5" s="92"/>
      <c r="LWC5" s="92" t="s">
        <v>966</v>
      </c>
      <c r="LWD5" s="92"/>
      <c r="LWE5" s="92"/>
      <c r="LWF5" s="92"/>
      <c r="LWG5" s="92"/>
      <c r="LWH5" s="92"/>
      <c r="LWI5" s="92"/>
      <c r="LWJ5" s="92"/>
      <c r="LWK5" s="92" t="s">
        <v>966</v>
      </c>
      <c r="LWL5" s="92"/>
      <c r="LWM5" s="92"/>
      <c r="LWN5" s="92"/>
      <c r="LWO5" s="92"/>
      <c r="LWP5" s="92"/>
      <c r="LWQ5" s="92"/>
      <c r="LWR5" s="92"/>
      <c r="LWS5" s="92" t="s">
        <v>966</v>
      </c>
      <c r="LWT5" s="92"/>
      <c r="LWU5" s="92"/>
      <c r="LWV5" s="92"/>
      <c r="LWW5" s="92"/>
      <c r="LWX5" s="92"/>
      <c r="LWY5" s="92"/>
      <c r="LWZ5" s="92"/>
      <c r="LXA5" s="92" t="s">
        <v>966</v>
      </c>
      <c r="LXB5" s="92"/>
      <c r="LXC5" s="92"/>
      <c r="LXD5" s="92"/>
      <c r="LXE5" s="92"/>
      <c r="LXF5" s="92"/>
      <c r="LXG5" s="92"/>
      <c r="LXH5" s="92"/>
      <c r="LXI5" s="92" t="s">
        <v>966</v>
      </c>
      <c r="LXJ5" s="92"/>
      <c r="LXK5" s="92"/>
      <c r="LXL5" s="92"/>
      <c r="LXM5" s="92"/>
      <c r="LXN5" s="92"/>
      <c r="LXO5" s="92"/>
      <c r="LXP5" s="92"/>
      <c r="LXQ5" s="92" t="s">
        <v>966</v>
      </c>
      <c r="LXR5" s="92"/>
      <c r="LXS5" s="92"/>
      <c r="LXT5" s="92"/>
      <c r="LXU5" s="92"/>
      <c r="LXV5" s="92"/>
      <c r="LXW5" s="92"/>
      <c r="LXX5" s="92"/>
      <c r="LXY5" s="92" t="s">
        <v>966</v>
      </c>
      <c r="LXZ5" s="92"/>
      <c r="LYA5" s="92"/>
      <c r="LYB5" s="92"/>
      <c r="LYC5" s="92"/>
      <c r="LYD5" s="92"/>
      <c r="LYE5" s="92"/>
      <c r="LYF5" s="92"/>
      <c r="LYG5" s="92" t="s">
        <v>966</v>
      </c>
      <c r="LYH5" s="92"/>
      <c r="LYI5" s="92"/>
      <c r="LYJ5" s="92"/>
      <c r="LYK5" s="92"/>
      <c r="LYL5" s="92"/>
      <c r="LYM5" s="92"/>
      <c r="LYN5" s="92"/>
      <c r="LYO5" s="92" t="s">
        <v>966</v>
      </c>
      <c r="LYP5" s="92"/>
      <c r="LYQ5" s="92"/>
      <c r="LYR5" s="92"/>
      <c r="LYS5" s="92"/>
      <c r="LYT5" s="92"/>
      <c r="LYU5" s="92"/>
      <c r="LYV5" s="92"/>
      <c r="LYW5" s="92" t="s">
        <v>966</v>
      </c>
      <c r="LYX5" s="92"/>
      <c r="LYY5" s="92"/>
      <c r="LYZ5" s="92"/>
      <c r="LZA5" s="92"/>
      <c r="LZB5" s="92"/>
      <c r="LZC5" s="92"/>
      <c r="LZD5" s="92"/>
      <c r="LZE5" s="92" t="s">
        <v>966</v>
      </c>
      <c r="LZF5" s="92"/>
      <c r="LZG5" s="92"/>
      <c r="LZH5" s="92"/>
      <c r="LZI5" s="92"/>
      <c r="LZJ5" s="92"/>
      <c r="LZK5" s="92"/>
      <c r="LZL5" s="92"/>
      <c r="LZM5" s="92" t="s">
        <v>966</v>
      </c>
      <c r="LZN5" s="92"/>
      <c r="LZO5" s="92"/>
      <c r="LZP5" s="92"/>
      <c r="LZQ5" s="92"/>
      <c r="LZR5" s="92"/>
      <c r="LZS5" s="92"/>
      <c r="LZT5" s="92"/>
      <c r="LZU5" s="92" t="s">
        <v>966</v>
      </c>
      <c r="LZV5" s="92"/>
      <c r="LZW5" s="92"/>
      <c r="LZX5" s="92"/>
      <c r="LZY5" s="92"/>
      <c r="LZZ5" s="92"/>
      <c r="MAA5" s="92"/>
      <c r="MAB5" s="92"/>
      <c r="MAC5" s="92" t="s">
        <v>966</v>
      </c>
      <c r="MAD5" s="92"/>
      <c r="MAE5" s="92"/>
      <c r="MAF5" s="92"/>
      <c r="MAG5" s="92"/>
      <c r="MAH5" s="92"/>
      <c r="MAI5" s="92"/>
      <c r="MAJ5" s="92"/>
      <c r="MAK5" s="92" t="s">
        <v>966</v>
      </c>
      <c r="MAL5" s="92"/>
      <c r="MAM5" s="92"/>
      <c r="MAN5" s="92"/>
      <c r="MAO5" s="92"/>
      <c r="MAP5" s="92"/>
      <c r="MAQ5" s="92"/>
      <c r="MAR5" s="92"/>
      <c r="MAS5" s="92" t="s">
        <v>966</v>
      </c>
      <c r="MAT5" s="92"/>
      <c r="MAU5" s="92"/>
      <c r="MAV5" s="92"/>
      <c r="MAW5" s="92"/>
      <c r="MAX5" s="92"/>
      <c r="MAY5" s="92"/>
      <c r="MAZ5" s="92"/>
      <c r="MBA5" s="92" t="s">
        <v>966</v>
      </c>
      <c r="MBB5" s="92"/>
      <c r="MBC5" s="92"/>
      <c r="MBD5" s="92"/>
      <c r="MBE5" s="92"/>
      <c r="MBF5" s="92"/>
      <c r="MBG5" s="92"/>
      <c r="MBH5" s="92"/>
      <c r="MBI5" s="92" t="s">
        <v>966</v>
      </c>
      <c r="MBJ5" s="92"/>
      <c r="MBK5" s="92"/>
      <c r="MBL5" s="92"/>
      <c r="MBM5" s="92"/>
      <c r="MBN5" s="92"/>
      <c r="MBO5" s="92"/>
      <c r="MBP5" s="92"/>
      <c r="MBQ5" s="92" t="s">
        <v>966</v>
      </c>
      <c r="MBR5" s="92"/>
      <c r="MBS5" s="92"/>
      <c r="MBT5" s="92"/>
      <c r="MBU5" s="92"/>
      <c r="MBV5" s="92"/>
      <c r="MBW5" s="92"/>
      <c r="MBX5" s="92"/>
      <c r="MBY5" s="92" t="s">
        <v>966</v>
      </c>
      <c r="MBZ5" s="92"/>
      <c r="MCA5" s="92"/>
      <c r="MCB5" s="92"/>
      <c r="MCC5" s="92"/>
      <c r="MCD5" s="92"/>
      <c r="MCE5" s="92"/>
      <c r="MCF5" s="92"/>
      <c r="MCG5" s="92" t="s">
        <v>966</v>
      </c>
      <c r="MCH5" s="92"/>
      <c r="MCI5" s="92"/>
      <c r="MCJ5" s="92"/>
      <c r="MCK5" s="92"/>
      <c r="MCL5" s="92"/>
      <c r="MCM5" s="92"/>
      <c r="MCN5" s="92"/>
      <c r="MCO5" s="92" t="s">
        <v>966</v>
      </c>
      <c r="MCP5" s="92"/>
      <c r="MCQ5" s="92"/>
      <c r="MCR5" s="92"/>
      <c r="MCS5" s="92"/>
      <c r="MCT5" s="92"/>
      <c r="MCU5" s="92"/>
      <c r="MCV5" s="92"/>
      <c r="MCW5" s="92" t="s">
        <v>966</v>
      </c>
      <c r="MCX5" s="92"/>
      <c r="MCY5" s="92"/>
      <c r="MCZ5" s="92"/>
      <c r="MDA5" s="92"/>
      <c r="MDB5" s="92"/>
      <c r="MDC5" s="92"/>
      <c r="MDD5" s="92"/>
      <c r="MDE5" s="92" t="s">
        <v>966</v>
      </c>
      <c r="MDF5" s="92"/>
      <c r="MDG5" s="92"/>
      <c r="MDH5" s="92"/>
      <c r="MDI5" s="92"/>
      <c r="MDJ5" s="92"/>
      <c r="MDK5" s="92"/>
      <c r="MDL5" s="92"/>
      <c r="MDM5" s="92" t="s">
        <v>966</v>
      </c>
      <c r="MDN5" s="92"/>
      <c r="MDO5" s="92"/>
      <c r="MDP5" s="92"/>
      <c r="MDQ5" s="92"/>
      <c r="MDR5" s="92"/>
      <c r="MDS5" s="92"/>
      <c r="MDT5" s="92"/>
      <c r="MDU5" s="92" t="s">
        <v>966</v>
      </c>
      <c r="MDV5" s="92"/>
      <c r="MDW5" s="92"/>
      <c r="MDX5" s="92"/>
      <c r="MDY5" s="92"/>
      <c r="MDZ5" s="92"/>
      <c r="MEA5" s="92"/>
      <c r="MEB5" s="92"/>
      <c r="MEC5" s="92" t="s">
        <v>966</v>
      </c>
      <c r="MED5" s="92"/>
      <c r="MEE5" s="92"/>
      <c r="MEF5" s="92"/>
      <c r="MEG5" s="92"/>
      <c r="MEH5" s="92"/>
      <c r="MEI5" s="92"/>
      <c r="MEJ5" s="92"/>
      <c r="MEK5" s="92" t="s">
        <v>966</v>
      </c>
      <c r="MEL5" s="92"/>
      <c r="MEM5" s="92"/>
      <c r="MEN5" s="92"/>
      <c r="MEO5" s="92"/>
      <c r="MEP5" s="92"/>
      <c r="MEQ5" s="92"/>
      <c r="MER5" s="92"/>
      <c r="MES5" s="92" t="s">
        <v>966</v>
      </c>
      <c r="MET5" s="92"/>
      <c r="MEU5" s="92"/>
      <c r="MEV5" s="92"/>
      <c r="MEW5" s="92"/>
      <c r="MEX5" s="92"/>
      <c r="MEY5" s="92"/>
      <c r="MEZ5" s="92"/>
      <c r="MFA5" s="92" t="s">
        <v>966</v>
      </c>
      <c r="MFB5" s="92"/>
      <c r="MFC5" s="92"/>
      <c r="MFD5" s="92"/>
      <c r="MFE5" s="92"/>
      <c r="MFF5" s="92"/>
      <c r="MFG5" s="92"/>
      <c r="MFH5" s="92"/>
      <c r="MFI5" s="92" t="s">
        <v>966</v>
      </c>
      <c r="MFJ5" s="92"/>
      <c r="MFK5" s="92"/>
      <c r="MFL5" s="92"/>
      <c r="MFM5" s="92"/>
      <c r="MFN5" s="92"/>
      <c r="MFO5" s="92"/>
      <c r="MFP5" s="92"/>
      <c r="MFQ5" s="92" t="s">
        <v>966</v>
      </c>
      <c r="MFR5" s="92"/>
      <c r="MFS5" s="92"/>
      <c r="MFT5" s="92"/>
      <c r="MFU5" s="92"/>
      <c r="MFV5" s="92"/>
      <c r="MFW5" s="92"/>
      <c r="MFX5" s="92"/>
      <c r="MFY5" s="92" t="s">
        <v>966</v>
      </c>
      <c r="MFZ5" s="92"/>
      <c r="MGA5" s="92"/>
      <c r="MGB5" s="92"/>
      <c r="MGC5" s="92"/>
      <c r="MGD5" s="92"/>
      <c r="MGE5" s="92"/>
      <c r="MGF5" s="92"/>
      <c r="MGG5" s="92" t="s">
        <v>966</v>
      </c>
      <c r="MGH5" s="92"/>
      <c r="MGI5" s="92"/>
      <c r="MGJ5" s="92"/>
      <c r="MGK5" s="92"/>
      <c r="MGL5" s="92"/>
      <c r="MGM5" s="92"/>
      <c r="MGN5" s="92"/>
      <c r="MGO5" s="92" t="s">
        <v>966</v>
      </c>
      <c r="MGP5" s="92"/>
      <c r="MGQ5" s="92"/>
      <c r="MGR5" s="92"/>
      <c r="MGS5" s="92"/>
      <c r="MGT5" s="92"/>
      <c r="MGU5" s="92"/>
      <c r="MGV5" s="92"/>
      <c r="MGW5" s="92" t="s">
        <v>966</v>
      </c>
      <c r="MGX5" s="92"/>
      <c r="MGY5" s="92"/>
      <c r="MGZ5" s="92"/>
      <c r="MHA5" s="92"/>
      <c r="MHB5" s="92"/>
      <c r="MHC5" s="92"/>
      <c r="MHD5" s="92"/>
      <c r="MHE5" s="92" t="s">
        <v>966</v>
      </c>
      <c r="MHF5" s="92"/>
      <c r="MHG5" s="92"/>
      <c r="MHH5" s="92"/>
      <c r="MHI5" s="92"/>
      <c r="MHJ5" s="92"/>
      <c r="MHK5" s="92"/>
      <c r="MHL5" s="92"/>
      <c r="MHM5" s="92" t="s">
        <v>966</v>
      </c>
      <c r="MHN5" s="92"/>
      <c r="MHO5" s="92"/>
      <c r="MHP5" s="92"/>
      <c r="MHQ5" s="92"/>
      <c r="MHR5" s="92"/>
      <c r="MHS5" s="92"/>
      <c r="MHT5" s="92"/>
      <c r="MHU5" s="92" t="s">
        <v>966</v>
      </c>
      <c r="MHV5" s="92"/>
      <c r="MHW5" s="92"/>
      <c r="MHX5" s="92"/>
      <c r="MHY5" s="92"/>
      <c r="MHZ5" s="92"/>
      <c r="MIA5" s="92"/>
      <c r="MIB5" s="92"/>
      <c r="MIC5" s="92" t="s">
        <v>966</v>
      </c>
      <c r="MID5" s="92"/>
      <c r="MIE5" s="92"/>
      <c r="MIF5" s="92"/>
      <c r="MIG5" s="92"/>
      <c r="MIH5" s="92"/>
      <c r="MII5" s="92"/>
      <c r="MIJ5" s="92"/>
      <c r="MIK5" s="92" t="s">
        <v>966</v>
      </c>
      <c r="MIL5" s="92"/>
      <c r="MIM5" s="92"/>
      <c r="MIN5" s="92"/>
      <c r="MIO5" s="92"/>
      <c r="MIP5" s="92"/>
      <c r="MIQ5" s="92"/>
      <c r="MIR5" s="92"/>
      <c r="MIS5" s="92" t="s">
        <v>966</v>
      </c>
      <c r="MIT5" s="92"/>
      <c r="MIU5" s="92"/>
      <c r="MIV5" s="92"/>
      <c r="MIW5" s="92"/>
      <c r="MIX5" s="92"/>
      <c r="MIY5" s="92"/>
      <c r="MIZ5" s="92"/>
      <c r="MJA5" s="92" t="s">
        <v>966</v>
      </c>
      <c r="MJB5" s="92"/>
      <c r="MJC5" s="92"/>
      <c r="MJD5" s="92"/>
      <c r="MJE5" s="92"/>
      <c r="MJF5" s="92"/>
      <c r="MJG5" s="92"/>
      <c r="MJH5" s="92"/>
      <c r="MJI5" s="92" t="s">
        <v>966</v>
      </c>
      <c r="MJJ5" s="92"/>
      <c r="MJK5" s="92"/>
      <c r="MJL5" s="92"/>
      <c r="MJM5" s="92"/>
      <c r="MJN5" s="92"/>
      <c r="MJO5" s="92"/>
      <c r="MJP5" s="92"/>
      <c r="MJQ5" s="92" t="s">
        <v>966</v>
      </c>
      <c r="MJR5" s="92"/>
      <c r="MJS5" s="92"/>
      <c r="MJT5" s="92"/>
      <c r="MJU5" s="92"/>
      <c r="MJV5" s="92"/>
      <c r="MJW5" s="92"/>
      <c r="MJX5" s="92"/>
      <c r="MJY5" s="92" t="s">
        <v>966</v>
      </c>
      <c r="MJZ5" s="92"/>
      <c r="MKA5" s="92"/>
      <c r="MKB5" s="92"/>
      <c r="MKC5" s="92"/>
      <c r="MKD5" s="92"/>
      <c r="MKE5" s="92"/>
      <c r="MKF5" s="92"/>
      <c r="MKG5" s="92" t="s">
        <v>966</v>
      </c>
      <c r="MKH5" s="92"/>
      <c r="MKI5" s="92"/>
      <c r="MKJ5" s="92"/>
      <c r="MKK5" s="92"/>
      <c r="MKL5" s="92"/>
      <c r="MKM5" s="92"/>
      <c r="MKN5" s="92"/>
      <c r="MKO5" s="92" t="s">
        <v>966</v>
      </c>
      <c r="MKP5" s="92"/>
      <c r="MKQ5" s="92"/>
      <c r="MKR5" s="92"/>
      <c r="MKS5" s="92"/>
      <c r="MKT5" s="92"/>
      <c r="MKU5" s="92"/>
      <c r="MKV5" s="92"/>
      <c r="MKW5" s="92" t="s">
        <v>966</v>
      </c>
      <c r="MKX5" s="92"/>
      <c r="MKY5" s="92"/>
      <c r="MKZ5" s="92"/>
      <c r="MLA5" s="92"/>
      <c r="MLB5" s="92"/>
      <c r="MLC5" s="92"/>
      <c r="MLD5" s="92"/>
      <c r="MLE5" s="92" t="s">
        <v>966</v>
      </c>
      <c r="MLF5" s="92"/>
      <c r="MLG5" s="92"/>
      <c r="MLH5" s="92"/>
      <c r="MLI5" s="92"/>
      <c r="MLJ5" s="92"/>
      <c r="MLK5" s="92"/>
      <c r="MLL5" s="92"/>
      <c r="MLM5" s="92" t="s">
        <v>966</v>
      </c>
      <c r="MLN5" s="92"/>
      <c r="MLO5" s="92"/>
      <c r="MLP5" s="92"/>
      <c r="MLQ5" s="92"/>
      <c r="MLR5" s="92"/>
      <c r="MLS5" s="92"/>
      <c r="MLT5" s="92"/>
      <c r="MLU5" s="92" t="s">
        <v>966</v>
      </c>
      <c r="MLV5" s="92"/>
      <c r="MLW5" s="92"/>
      <c r="MLX5" s="92"/>
      <c r="MLY5" s="92"/>
      <c r="MLZ5" s="92"/>
      <c r="MMA5" s="92"/>
      <c r="MMB5" s="92"/>
      <c r="MMC5" s="92" t="s">
        <v>966</v>
      </c>
      <c r="MMD5" s="92"/>
      <c r="MME5" s="92"/>
      <c r="MMF5" s="92"/>
      <c r="MMG5" s="92"/>
      <c r="MMH5" s="92"/>
      <c r="MMI5" s="92"/>
      <c r="MMJ5" s="92"/>
      <c r="MMK5" s="92" t="s">
        <v>966</v>
      </c>
      <c r="MML5" s="92"/>
      <c r="MMM5" s="92"/>
      <c r="MMN5" s="92"/>
      <c r="MMO5" s="92"/>
      <c r="MMP5" s="92"/>
      <c r="MMQ5" s="92"/>
      <c r="MMR5" s="92"/>
      <c r="MMS5" s="92" t="s">
        <v>966</v>
      </c>
      <c r="MMT5" s="92"/>
      <c r="MMU5" s="92"/>
      <c r="MMV5" s="92"/>
      <c r="MMW5" s="92"/>
      <c r="MMX5" s="92"/>
      <c r="MMY5" s="92"/>
      <c r="MMZ5" s="92"/>
      <c r="MNA5" s="92" t="s">
        <v>966</v>
      </c>
      <c r="MNB5" s="92"/>
      <c r="MNC5" s="92"/>
      <c r="MND5" s="92"/>
      <c r="MNE5" s="92"/>
      <c r="MNF5" s="92"/>
      <c r="MNG5" s="92"/>
      <c r="MNH5" s="92"/>
      <c r="MNI5" s="92" t="s">
        <v>966</v>
      </c>
      <c r="MNJ5" s="92"/>
      <c r="MNK5" s="92"/>
      <c r="MNL5" s="92"/>
      <c r="MNM5" s="92"/>
      <c r="MNN5" s="92"/>
      <c r="MNO5" s="92"/>
      <c r="MNP5" s="92"/>
      <c r="MNQ5" s="92" t="s">
        <v>966</v>
      </c>
      <c r="MNR5" s="92"/>
      <c r="MNS5" s="92"/>
      <c r="MNT5" s="92"/>
      <c r="MNU5" s="92"/>
      <c r="MNV5" s="92"/>
      <c r="MNW5" s="92"/>
      <c r="MNX5" s="92"/>
      <c r="MNY5" s="92" t="s">
        <v>966</v>
      </c>
      <c r="MNZ5" s="92"/>
      <c r="MOA5" s="92"/>
      <c r="MOB5" s="92"/>
      <c r="MOC5" s="92"/>
      <c r="MOD5" s="92"/>
      <c r="MOE5" s="92"/>
      <c r="MOF5" s="92"/>
      <c r="MOG5" s="92" t="s">
        <v>966</v>
      </c>
      <c r="MOH5" s="92"/>
      <c r="MOI5" s="92"/>
      <c r="MOJ5" s="92"/>
      <c r="MOK5" s="92"/>
      <c r="MOL5" s="92"/>
      <c r="MOM5" s="92"/>
      <c r="MON5" s="92"/>
      <c r="MOO5" s="92" t="s">
        <v>966</v>
      </c>
      <c r="MOP5" s="92"/>
      <c r="MOQ5" s="92"/>
      <c r="MOR5" s="92"/>
      <c r="MOS5" s="92"/>
      <c r="MOT5" s="92"/>
      <c r="MOU5" s="92"/>
      <c r="MOV5" s="92"/>
      <c r="MOW5" s="92" t="s">
        <v>966</v>
      </c>
      <c r="MOX5" s="92"/>
      <c r="MOY5" s="92"/>
      <c r="MOZ5" s="92"/>
      <c r="MPA5" s="92"/>
      <c r="MPB5" s="92"/>
      <c r="MPC5" s="92"/>
      <c r="MPD5" s="92"/>
      <c r="MPE5" s="92" t="s">
        <v>966</v>
      </c>
      <c r="MPF5" s="92"/>
      <c r="MPG5" s="92"/>
      <c r="MPH5" s="92"/>
      <c r="MPI5" s="92"/>
      <c r="MPJ5" s="92"/>
      <c r="MPK5" s="92"/>
      <c r="MPL5" s="92"/>
      <c r="MPM5" s="92" t="s">
        <v>966</v>
      </c>
      <c r="MPN5" s="92"/>
      <c r="MPO5" s="92"/>
      <c r="MPP5" s="92"/>
      <c r="MPQ5" s="92"/>
      <c r="MPR5" s="92"/>
      <c r="MPS5" s="92"/>
      <c r="MPT5" s="92"/>
      <c r="MPU5" s="92" t="s">
        <v>966</v>
      </c>
      <c r="MPV5" s="92"/>
      <c r="MPW5" s="92"/>
      <c r="MPX5" s="92"/>
      <c r="MPY5" s="92"/>
      <c r="MPZ5" s="92"/>
      <c r="MQA5" s="92"/>
      <c r="MQB5" s="92"/>
      <c r="MQC5" s="92" t="s">
        <v>966</v>
      </c>
      <c r="MQD5" s="92"/>
      <c r="MQE5" s="92"/>
      <c r="MQF5" s="92"/>
      <c r="MQG5" s="92"/>
      <c r="MQH5" s="92"/>
      <c r="MQI5" s="92"/>
      <c r="MQJ5" s="92"/>
      <c r="MQK5" s="92" t="s">
        <v>966</v>
      </c>
      <c r="MQL5" s="92"/>
      <c r="MQM5" s="92"/>
      <c r="MQN5" s="92"/>
      <c r="MQO5" s="92"/>
      <c r="MQP5" s="92"/>
      <c r="MQQ5" s="92"/>
      <c r="MQR5" s="92"/>
      <c r="MQS5" s="92" t="s">
        <v>966</v>
      </c>
      <c r="MQT5" s="92"/>
      <c r="MQU5" s="92"/>
      <c r="MQV5" s="92"/>
      <c r="MQW5" s="92"/>
      <c r="MQX5" s="92"/>
      <c r="MQY5" s="92"/>
      <c r="MQZ5" s="92"/>
      <c r="MRA5" s="92" t="s">
        <v>966</v>
      </c>
      <c r="MRB5" s="92"/>
      <c r="MRC5" s="92"/>
      <c r="MRD5" s="92"/>
      <c r="MRE5" s="92"/>
      <c r="MRF5" s="92"/>
      <c r="MRG5" s="92"/>
      <c r="MRH5" s="92"/>
      <c r="MRI5" s="92" t="s">
        <v>966</v>
      </c>
      <c r="MRJ5" s="92"/>
      <c r="MRK5" s="92"/>
      <c r="MRL5" s="92"/>
      <c r="MRM5" s="92"/>
      <c r="MRN5" s="92"/>
      <c r="MRO5" s="92"/>
      <c r="MRP5" s="92"/>
      <c r="MRQ5" s="92" t="s">
        <v>966</v>
      </c>
      <c r="MRR5" s="92"/>
      <c r="MRS5" s="92"/>
      <c r="MRT5" s="92"/>
      <c r="MRU5" s="92"/>
      <c r="MRV5" s="92"/>
      <c r="MRW5" s="92"/>
      <c r="MRX5" s="92"/>
      <c r="MRY5" s="92" t="s">
        <v>966</v>
      </c>
      <c r="MRZ5" s="92"/>
      <c r="MSA5" s="92"/>
      <c r="MSB5" s="92"/>
      <c r="MSC5" s="92"/>
      <c r="MSD5" s="92"/>
      <c r="MSE5" s="92"/>
      <c r="MSF5" s="92"/>
      <c r="MSG5" s="92" t="s">
        <v>966</v>
      </c>
      <c r="MSH5" s="92"/>
      <c r="MSI5" s="92"/>
      <c r="MSJ5" s="92"/>
      <c r="MSK5" s="92"/>
      <c r="MSL5" s="92"/>
      <c r="MSM5" s="92"/>
      <c r="MSN5" s="92"/>
      <c r="MSO5" s="92" t="s">
        <v>966</v>
      </c>
      <c r="MSP5" s="92"/>
      <c r="MSQ5" s="92"/>
      <c r="MSR5" s="92"/>
      <c r="MSS5" s="92"/>
      <c r="MST5" s="92"/>
      <c r="MSU5" s="92"/>
      <c r="MSV5" s="92"/>
      <c r="MSW5" s="92" t="s">
        <v>966</v>
      </c>
      <c r="MSX5" s="92"/>
      <c r="MSY5" s="92"/>
      <c r="MSZ5" s="92"/>
      <c r="MTA5" s="92"/>
      <c r="MTB5" s="92"/>
      <c r="MTC5" s="92"/>
      <c r="MTD5" s="92"/>
      <c r="MTE5" s="92" t="s">
        <v>966</v>
      </c>
      <c r="MTF5" s="92"/>
      <c r="MTG5" s="92"/>
      <c r="MTH5" s="92"/>
      <c r="MTI5" s="92"/>
      <c r="MTJ5" s="92"/>
      <c r="MTK5" s="92"/>
      <c r="MTL5" s="92"/>
      <c r="MTM5" s="92" t="s">
        <v>966</v>
      </c>
      <c r="MTN5" s="92"/>
      <c r="MTO5" s="92"/>
      <c r="MTP5" s="92"/>
      <c r="MTQ5" s="92"/>
      <c r="MTR5" s="92"/>
      <c r="MTS5" s="92"/>
      <c r="MTT5" s="92"/>
      <c r="MTU5" s="92" t="s">
        <v>966</v>
      </c>
      <c r="MTV5" s="92"/>
      <c r="MTW5" s="92"/>
      <c r="MTX5" s="92"/>
      <c r="MTY5" s="92"/>
      <c r="MTZ5" s="92"/>
      <c r="MUA5" s="92"/>
      <c r="MUB5" s="92"/>
      <c r="MUC5" s="92" t="s">
        <v>966</v>
      </c>
      <c r="MUD5" s="92"/>
      <c r="MUE5" s="92"/>
      <c r="MUF5" s="92"/>
      <c r="MUG5" s="92"/>
      <c r="MUH5" s="92"/>
      <c r="MUI5" s="92"/>
      <c r="MUJ5" s="92"/>
      <c r="MUK5" s="92" t="s">
        <v>966</v>
      </c>
      <c r="MUL5" s="92"/>
      <c r="MUM5" s="92"/>
      <c r="MUN5" s="92"/>
      <c r="MUO5" s="92"/>
      <c r="MUP5" s="92"/>
      <c r="MUQ5" s="92"/>
      <c r="MUR5" s="92"/>
      <c r="MUS5" s="92" t="s">
        <v>966</v>
      </c>
      <c r="MUT5" s="92"/>
      <c r="MUU5" s="92"/>
      <c r="MUV5" s="92"/>
      <c r="MUW5" s="92"/>
      <c r="MUX5" s="92"/>
      <c r="MUY5" s="92"/>
      <c r="MUZ5" s="92"/>
      <c r="MVA5" s="92" t="s">
        <v>966</v>
      </c>
      <c r="MVB5" s="92"/>
      <c r="MVC5" s="92"/>
      <c r="MVD5" s="92"/>
      <c r="MVE5" s="92"/>
      <c r="MVF5" s="92"/>
      <c r="MVG5" s="92"/>
      <c r="MVH5" s="92"/>
      <c r="MVI5" s="92" t="s">
        <v>966</v>
      </c>
      <c r="MVJ5" s="92"/>
      <c r="MVK5" s="92"/>
      <c r="MVL5" s="92"/>
      <c r="MVM5" s="92"/>
      <c r="MVN5" s="92"/>
      <c r="MVO5" s="92"/>
      <c r="MVP5" s="92"/>
      <c r="MVQ5" s="92" t="s">
        <v>966</v>
      </c>
      <c r="MVR5" s="92"/>
      <c r="MVS5" s="92"/>
      <c r="MVT5" s="92"/>
      <c r="MVU5" s="92"/>
      <c r="MVV5" s="92"/>
      <c r="MVW5" s="92"/>
      <c r="MVX5" s="92"/>
      <c r="MVY5" s="92" t="s">
        <v>966</v>
      </c>
      <c r="MVZ5" s="92"/>
      <c r="MWA5" s="92"/>
      <c r="MWB5" s="92"/>
      <c r="MWC5" s="92"/>
      <c r="MWD5" s="92"/>
      <c r="MWE5" s="92"/>
      <c r="MWF5" s="92"/>
      <c r="MWG5" s="92" t="s">
        <v>966</v>
      </c>
      <c r="MWH5" s="92"/>
      <c r="MWI5" s="92"/>
      <c r="MWJ5" s="92"/>
      <c r="MWK5" s="92"/>
      <c r="MWL5" s="92"/>
      <c r="MWM5" s="92"/>
      <c r="MWN5" s="92"/>
      <c r="MWO5" s="92" t="s">
        <v>966</v>
      </c>
      <c r="MWP5" s="92"/>
      <c r="MWQ5" s="92"/>
      <c r="MWR5" s="92"/>
      <c r="MWS5" s="92"/>
      <c r="MWT5" s="92"/>
      <c r="MWU5" s="92"/>
      <c r="MWV5" s="92"/>
      <c r="MWW5" s="92" t="s">
        <v>966</v>
      </c>
      <c r="MWX5" s="92"/>
      <c r="MWY5" s="92"/>
      <c r="MWZ5" s="92"/>
      <c r="MXA5" s="92"/>
      <c r="MXB5" s="92"/>
      <c r="MXC5" s="92"/>
      <c r="MXD5" s="92"/>
      <c r="MXE5" s="92" t="s">
        <v>966</v>
      </c>
      <c r="MXF5" s="92"/>
      <c r="MXG5" s="92"/>
      <c r="MXH5" s="92"/>
      <c r="MXI5" s="92"/>
      <c r="MXJ5" s="92"/>
      <c r="MXK5" s="92"/>
      <c r="MXL5" s="92"/>
      <c r="MXM5" s="92" t="s">
        <v>966</v>
      </c>
      <c r="MXN5" s="92"/>
      <c r="MXO5" s="92"/>
      <c r="MXP5" s="92"/>
      <c r="MXQ5" s="92"/>
      <c r="MXR5" s="92"/>
      <c r="MXS5" s="92"/>
      <c r="MXT5" s="92"/>
      <c r="MXU5" s="92" t="s">
        <v>966</v>
      </c>
      <c r="MXV5" s="92"/>
      <c r="MXW5" s="92"/>
      <c r="MXX5" s="92"/>
      <c r="MXY5" s="92"/>
      <c r="MXZ5" s="92"/>
      <c r="MYA5" s="92"/>
      <c r="MYB5" s="92"/>
      <c r="MYC5" s="92" t="s">
        <v>966</v>
      </c>
      <c r="MYD5" s="92"/>
      <c r="MYE5" s="92"/>
      <c r="MYF5" s="92"/>
      <c r="MYG5" s="92"/>
      <c r="MYH5" s="92"/>
      <c r="MYI5" s="92"/>
      <c r="MYJ5" s="92"/>
      <c r="MYK5" s="92" t="s">
        <v>966</v>
      </c>
      <c r="MYL5" s="92"/>
      <c r="MYM5" s="92"/>
      <c r="MYN5" s="92"/>
      <c r="MYO5" s="92"/>
      <c r="MYP5" s="92"/>
      <c r="MYQ5" s="92"/>
      <c r="MYR5" s="92"/>
      <c r="MYS5" s="92" t="s">
        <v>966</v>
      </c>
      <c r="MYT5" s="92"/>
      <c r="MYU5" s="92"/>
      <c r="MYV5" s="92"/>
      <c r="MYW5" s="92"/>
      <c r="MYX5" s="92"/>
      <c r="MYY5" s="92"/>
      <c r="MYZ5" s="92"/>
      <c r="MZA5" s="92" t="s">
        <v>966</v>
      </c>
      <c r="MZB5" s="92"/>
      <c r="MZC5" s="92"/>
      <c r="MZD5" s="92"/>
      <c r="MZE5" s="92"/>
      <c r="MZF5" s="92"/>
      <c r="MZG5" s="92"/>
      <c r="MZH5" s="92"/>
      <c r="MZI5" s="92" t="s">
        <v>966</v>
      </c>
      <c r="MZJ5" s="92"/>
      <c r="MZK5" s="92"/>
      <c r="MZL5" s="92"/>
      <c r="MZM5" s="92"/>
      <c r="MZN5" s="92"/>
      <c r="MZO5" s="92"/>
      <c r="MZP5" s="92"/>
      <c r="MZQ5" s="92" t="s">
        <v>966</v>
      </c>
      <c r="MZR5" s="92"/>
      <c r="MZS5" s="92"/>
      <c r="MZT5" s="92"/>
      <c r="MZU5" s="92"/>
      <c r="MZV5" s="92"/>
      <c r="MZW5" s="92"/>
      <c r="MZX5" s="92"/>
      <c r="MZY5" s="92" t="s">
        <v>966</v>
      </c>
      <c r="MZZ5" s="92"/>
      <c r="NAA5" s="92"/>
      <c r="NAB5" s="92"/>
      <c r="NAC5" s="92"/>
      <c r="NAD5" s="92"/>
      <c r="NAE5" s="92"/>
      <c r="NAF5" s="92"/>
      <c r="NAG5" s="92" t="s">
        <v>966</v>
      </c>
      <c r="NAH5" s="92"/>
      <c r="NAI5" s="92"/>
      <c r="NAJ5" s="92"/>
      <c r="NAK5" s="92"/>
      <c r="NAL5" s="92"/>
      <c r="NAM5" s="92"/>
      <c r="NAN5" s="92"/>
      <c r="NAO5" s="92" t="s">
        <v>966</v>
      </c>
      <c r="NAP5" s="92"/>
      <c r="NAQ5" s="92"/>
      <c r="NAR5" s="92"/>
      <c r="NAS5" s="92"/>
      <c r="NAT5" s="92"/>
      <c r="NAU5" s="92"/>
      <c r="NAV5" s="92"/>
      <c r="NAW5" s="92" t="s">
        <v>966</v>
      </c>
      <c r="NAX5" s="92"/>
      <c r="NAY5" s="92"/>
      <c r="NAZ5" s="92"/>
      <c r="NBA5" s="92"/>
      <c r="NBB5" s="92"/>
      <c r="NBC5" s="92"/>
      <c r="NBD5" s="92"/>
      <c r="NBE5" s="92" t="s">
        <v>966</v>
      </c>
      <c r="NBF5" s="92"/>
      <c r="NBG5" s="92"/>
      <c r="NBH5" s="92"/>
      <c r="NBI5" s="92"/>
      <c r="NBJ5" s="92"/>
      <c r="NBK5" s="92"/>
      <c r="NBL5" s="92"/>
      <c r="NBM5" s="92" t="s">
        <v>966</v>
      </c>
      <c r="NBN5" s="92"/>
      <c r="NBO5" s="92"/>
      <c r="NBP5" s="92"/>
      <c r="NBQ5" s="92"/>
      <c r="NBR5" s="92"/>
      <c r="NBS5" s="92"/>
      <c r="NBT5" s="92"/>
      <c r="NBU5" s="92" t="s">
        <v>966</v>
      </c>
      <c r="NBV5" s="92"/>
      <c r="NBW5" s="92"/>
      <c r="NBX5" s="92"/>
      <c r="NBY5" s="92"/>
      <c r="NBZ5" s="92"/>
      <c r="NCA5" s="92"/>
      <c r="NCB5" s="92"/>
      <c r="NCC5" s="92" t="s">
        <v>966</v>
      </c>
      <c r="NCD5" s="92"/>
      <c r="NCE5" s="92"/>
      <c r="NCF5" s="92"/>
      <c r="NCG5" s="92"/>
      <c r="NCH5" s="92"/>
      <c r="NCI5" s="92"/>
      <c r="NCJ5" s="92"/>
      <c r="NCK5" s="92" t="s">
        <v>966</v>
      </c>
      <c r="NCL5" s="92"/>
      <c r="NCM5" s="92"/>
      <c r="NCN5" s="92"/>
      <c r="NCO5" s="92"/>
      <c r="NCP5" s="92"/>
      <c r="NCQ5" s="92"/>
      <c r="NCR5" s="92"/>
      <c r="NCS5" s="92" t="s">
        <v>966</v>
      </c>
      <c r="NCT5" s="92"/>
      <c r="NCU5" s="92"/>
      <c r="NCV5" s="92"/>
      <c r="NCW5" s="92"/>
      <c r="NCX5" s="92"/>
      <c r="NCY5" s="92"/>
      <c r="NCZ5" s="92"/>
      <c r="NDA5" s="92" t="s">
        <v>966</v>
      </c>
      <c r="NDB5" s="92"/>
      <c r="NDC5" s="92"/>
      <c r="NDD5" s="92"/>
      <c r="NDE5" s="92"/>
      <c r="NDF5" s="92"/>
      <c r="NDG5" s="92"/>
      <c r="NDH5" s="92"/>
      <c r="NDI5" s="92" t="s">
        <v>966</v>
      </c>
      <c r="NDJ5" s="92"/>
      <c r="NDK5" s="92"/>
      <c r="NDL5" s="92"/>
      <c r="NDM5" s="92"/>
      <c r="NDN5" s="92"/>
      <c r="NDO5" s="92"/>
      <c r="NDP5" s="92"/>
      <c r="NDQ5" s="92" t="s">
        <v>966</v>
      </c>
      <c r="NDR5" s="92"/>
      <c r="NDS5" s="92"/>
      <c r="NDT5" s="92"/>
      <c r="NDU5" s="92"/>
      <c r="NDV5" s="92"/>
      <c r="NDW5" s="92"/>
      <c r="NDX5" s="92"/>
      <c r="NDY5" s="92" t="s">
        <v>966</v>
      </c>
      <c r="NDZ5" s="92"/>
      <c r="NEA5" s="92"/>
      <c r="NEB5" s="92"/>
      <c r="NEC5" s="92"/>
      <c r="NED5" s="92"/>
      <c r="NEE5" s="92"/>
      <c r="NEF5" s="92"/>
      <c r="NEG5" s="92" t="s">
        <v>966</v>
      </c>
      <c r="NEH5" s="92"/>
      <c r="NEI5" s="92"/>
      <c r="NEJ5" s="92"/>
      <c r="NEK5" s="92"/>
      <c r="NEL5" s="92"/>
      <c r="NEM5" s="92"/>
      <c r="NEN5" s="92"/>
      <c r="NEO5" s="92" t="s">
        <v>966</v>
      </c>
      <c r="NEP5" s="92"/>
      <c r="NEQ5" s="92"/>
      <c r="NER5" s="92"/>
      <c r="NES5" s="92"/>
      <c r="NET5" s="92"/>
      <c r="NEU5" s="92"/>
      <c r="NEV5" s="92"/>
      <c r="NEW5" s="92" t="s">
        <v>966</v>
      </c>
      <c r="NEX5" s="92"/>
      <c r="NEY5" s="92"/>
      <c r="NEZ5" s="92"/>
      <c r="NFA5" s="92"/>
      <c r="NFB5" s="92"/>
      <c r="NFC5" s="92"/>
      <c r="NFD5" s="92"/>
      <c r="NFE5" s="92" t="s">
        <v>966</v>
      </c>
      <c r="NFF5" s="92"/>
      <c r="NFG5" s="92"/>
      <c r="NFH5" s="92"/>
      <c r="NFI5" s="92"/>
      <c r="NFJ5" s="92"/>
      <c r="NFK5" s="92"/>
      <c r="NFL5" s="92"/>
      <c r="NFM5" s="92" t="s">
        <v>966</v>
      </c>
      <c r="NFN5" s="92"/>
      <c r="NFO5" s="92"/>
      <c r="NFP5" s="92"/>
      <c r="NFQ5" s="92"/>
      <c r="NFR5" s="92"/>
      <c r="NFS5" s="92"/>
      <c r="NFT5" s="92"/>
      <c r="NFU5" s="92" t="s">
        <v>966</v>
      </c>
      <c r="NFV5" s="92"/>
      <c r="NFW5" s="92"/>
      <c r="NFX5" s="92"/>
      <c r="NFY5" s="92"/>
      <c r="NFZ5" s="92"/>
      <c r="NGA5" s="92"/>
      <c r="NGB5" s="92"/>
      <c r="NGC5" s="92" t="s">
        <v>966</v>
      </c>
      <c r="NGD5" s="92"/>
      <c r="NGE5" s="92"/>
      <c r="NGF5" s="92"/>
      <c r="NGG5" s="92"/>
      <c r="NGH5" s="92"/>
      <c r="NGI5" s="92"/>
      <c r="NGJ5" s="92"/>
      <c r="NGK5" s="92" t="s">
        <v>966</v>
      </c>
      <c r="NGL5" s="92"/>
      <c r="NGM5" s="92"/>
      <c r="NGN5" s="92"/>
      <c r="NGO5" s="92"/>
      <c r="NGP5" s="92"/>
      <c r="NGQ5" s="92"/>
      <c r="NGR5" s="92"/>
      <c r="NGS5" s="92" t="s">
        <v>966</v>
      </c>
      <c r="NGT5" s="92"/>
      <c r="NGU5" s="92"/>
      <c r="NGV5" s="92"/>
      <c r="NGW5" s="92"/>
      <c r="NGX5" s="92"/>
      <c r="NGY5" s="92"/>
      <c r="NGZ5" s="92"/>
      <c r="NHA5" s="92" t="s">
        <v>966</v>
      </c>
      <c r="NHB5" s="92"/>
      <c r="NHC5" s="92"/>
      <c r="NHD5" s="92"/>
      <c r="NHE5" s="92"/>
      <c r="NHF5" s="92"/>
      <c r="NHG5" s="92"/>
      <c r="NHH5" s="92"/>
      <c r="NHI5" s="92" t="s">
        <v>966</v>
      </c>
      <c r="NHJ5" s="92"/>
      <c r="NHK5" s="92"/>
      <c r="NHL5" s="92"/>
      <c r="NHM5" s="92"/>
      <c r="NHN5" s="92"/>
      <c r="NHO5" s="92"/>
      <c r="NHP5" s="92"/>
      <c r="NHQ5" s="92" t="s">
        <v>966</v>
      </c>
      <c r="NHR5" s="92"/>
      <c r="NHS5" s="92"/>
      <c r="NHT5" s="92"/>
      <c r="NHU5" s="92"/>
      <c r="NHV5" s="92"/>
      <c r="NHW5" s="92"/>
      <c r="NHX5" s="92"/>
      <c r="NHY5" s="92" t="s">
        <v>966</v>
      </c>
      <c r="NHZ5" s="92"/>
      <c r="NIA5" s="92"/>
      <c r="NIB5" s="92"/>
      <c r="NIC5" s="92"/>
      <c r="NID5" s="92"/>
      <c r="NIE5" s="92"/>
      <c r="NIF5" s="92"/>
      <c r="NIG5" s="92" t="s">
        <v>966</v>
      </c>
      <c r="NIH5" s="92"/>
      <c r="NII5" s="92"/>
      <c r="NIJ5" s="92"/>
      <c r="NIK5" s="92"/>
      <c r="NIL5" s="92"/>
      <c r="NIM5" s="92"/>
      <c r="NIN5" s="92"/>
      <c r="NIO5" s="92" t="s">
        <v>966</v>
      </c>
      <c r="NIP5" s="92"/>
      <c r="NIQ5" s="92"/>
      <c r="NIR5" s="92"/>
      <c r="NIS5" s="92"/>
      <c r="NIT5" s="92"/>
      <c r="NIU5" s="92"/>
      <c r="NIV5" s="92"/>
      <c r="NIW5" s="92" t="s">
        <v>966</v>
      </c>
      <c r="NIX5" s="92"/>
      <c r="NIY5" s="92"/>
      <c r="NIZ5" s="92"/>
      <c r="NJA5" s="92"/>
      <c r="NJB5" s="92"/>
      <c r="NJC5" s="92"/>
      <c r="NJD5" s="92"/>
      <c r="NJE5" s="92" t="s">
        <v>966</v>
      </c>
      <c r="NJF5" s="92"/>
      <c r="NJG5" s="92"/>
      <c r="NJH5" s="92"/>
      <c r="NJI5" s="92"/>
      <c r="NJJ5" s="92"/>
      <c r="NJK5" s="92"/>
      <c r="NJL5" s="92"/>
      <c r="NJM5" s="92" t="s">
        <v>966</v>
      </c>
      <c r="NJN5" s="92"/>
      <c r="NJO5" s="92"/>
      <c r="NJP5" s="92"/>
      <c r="NJQ5" s="92"/>
      <c r="NJR5" s="92"/>
      <c r="NJS5" s="92"/>
      <c r="NJT5" s="92"/>
      <c r="NJU5" s="92" t="s">
        <v>966</v>
      </c>
      <c r="NJV5" s="92"/>
      <c r="NJW5" s="92"/>
      <c r="NJX5" s="92"/>
      <c r="NJY5" s="92"/>
      <c r="NJZ5" s="92"/>
      <c r="NKA5" s="92"/>
      <c r="NKB5" s="92"/>
      <c r="NKC5" s="92" t="s">
        <v>966</v>
      </c>
      <c r="NKD5" s="92"/>
      <c r="NKE5" s="92"/>
      <c r="NKF5" s="92"/>
      <c r="NKG5" s="92"/>
      <c r="NKH5" s="92"/>
      <c r="NKI5" s="92"/>
      <c r="NKJ5" s="92"/>
      <c r="NKK5" s="92" t="s">
        <v>966</v>
      </c>
      <c r="NKL5" s="92"/>
      <c r="NKM5" s="92"/>
      <c r="NKN5" s="92"/>
      <c r="NKO5" s="92"/>
      <c r="NKP5" s="92"/>
      <c r="NKQ5" s="92"/>
      <c r="NKR5" s="92"/>
      <c r="NKS5" s="92" t="s">
        <v>966</v>
      </c>
      <c r="NKT5" s="92"/>
      <c r="NKU5" s="92"/>
      <c r="NKV5" s="92"/>
      <c r="NKW5" s="92"/>
      <c r="NKX5" s="92"/>
      <c r="NKY5" s="92"/>
      <c r="NKZ5" s="92"/>
      <c r="NLA5" s="92" t="s">
        <v>966</v>
      </c>
      <c r="NLB5" s="92"/>
      <c r="NLC5" s="92"/>
      <c r="NLD5" s="92"/>
      <c r="NLE5" s="92"/>
      <c r="NLF5" s="92"/>
      <c r="NLG5" s="92"/>
      <c r="NLH5" s="92"/>
      <c r="NLI5" s="92" t="s">
        <v>966</v>
      </c>
      <c r="NLJ5" s="92"/>
      <c r="NLK5" s="92"/>
      <c r="NLL5" s="92"/>
      <c r="NLM5" s="92"/>
      <c r="NLN5" s="92"/>
      <c r="NLO5" s="92"/>
      <c r="NLP5" s="92"/>
      <c r="NLQ5" s="92" t="s">
        <v>966</v>
      </c>
      <c r="NLR5" s="92"/>
      <c r="NLS5" s="92"/>
      <c r="NLT5" s="92"/>
      <c r="NLU5" s="92"/>
      <c r="NLV5" s="92"/>
      <c r="NLW5" s="92"/>
      <c r="NLX5" s="92"/>
      <c r="NLY5" s="92" t="s">
        <v>966</v>
      </c>
      <c r="NLZ5" s="92"/>
      <c r="NMA5" s="92"/>
      <c r="NMB5" s="92"/>
      <c r="NMC5" s="92"/>
      <c r="NMD5" s="92"/>
      <c r="NME5" s="92"/>
      <c r="NMF5" s="92"/>
      <c r="NMG5" s="92" t="s">
        <v>966</v>
      </c>
      <c r="NMH5" s="92"/>
      <c r="NMI5" s="92"/>
      <c r="NMJ5" s="92"/>
      <c r="NMK5" s="92"/>
      <c r="NML5" s="92"/>
      <c r="NMM5" s="92"/>
      <c r="NMN5" s="92"/>
      <c r="NMO5" s="92" t="s">
        <v>966</v>
      </c>
      <c r="NMP5" s="92"/>
      <c r="NMQ5" s="92"/>
      <c r="NMR5" s="92"/>
      <c r="NMS5" s="92"/>
      <c r="NMT5" s="92"/>
      <c r="NMU5" s="92"/>
      <c r="NMV5" s="92"/>
      <c r="NMW5" s="92" t="s">
        <v>966</v>
      </c>
      <c r="NMX5" s="92"/>
      <c r="NMY5" s="92"/>
      <c r="NMZ5" s="92"/>
      <c r="NNA5" s="92"/>
      <c r="NNB5" s="92"/>
      <c r="NNC5" s="92"/>
      <c r="NND5" s="92"/>
      <c r="NNE5" s="92" t="s">
        <v>966</v>
      </c>
      <c r="NNF5" s="92"/>
      <c r="NNG5" s="92"/>
      <c r="NNH5" s="92"/>
      <c r="NNI5" s="92"/>
      <c r="NNJ5" s="92"/>
      <c r="NNK5" s="92"/>
      <c r="NNL5" s="92"/>
      <c r="NNM5" s="92" t="s">
        <v>966</v>
      </c>
      <c r="NNN5" s="92"/>
      <c r="NNO5" s="92"/>
      <c r="NNP5" s="92"/>
      <c r="NNQ5" s="92"/>
      <c r="NNR5" s="92"/>
      <c r="NNS5" s="92"/>
      <c r="NNT5" s="92"/>
      <c r="NNU5" s="92" t="s">
        <v>966</v>
      </c>
      <c r="NNV5" s="92"/>
      <c r="NNW5" s="92"/>
      <c r="NNX5" s="92"/>
      <c r="NNY5" s="92"/>
      <c r="NNZ5" s="92"/>
      <c r="NOA5" s="92"/>
      <c r="NOB5" s="92"/>
      <c r="NOC5" s="92" t="s">
        <v>966</v>
      </c>
      <c r="NOD5" s="92"/>
      <c r="NOE5" s="92"/>
      <c r="NOF5" s="92"/>
      <c r="NOG5" s="92"/>
      <c r="NOH5" s="92"/>
      <c r="NOI5" s="92"/>
      <c r="NOJ5" s="92"/>
      <c r="NOK5" s="92" t="s">
        <v>966</v>
      </c>
      <c r="NOL5" s="92"/>
      <c r="NOM5" s="92"/>
      <c r="NON5" s="92"/>
      <c r="NOO5" s="92"/>
      <c r="NOP5" s="92"/>
      <c r="NOQ5" s="92"/>
      <c r="NOR5" s="92"/>
      <c r="NOS5" s="92" t="s">
        <v>966</v>
      </c>
      <c r="NOT5" s="92"/>
      <c r="NOU5" s="92"/>
      <c r="NOV5" s="92"/>
      <c r="NOW5" s="92"/>
      <c r="NOX5" s="92"/>
      <c r="NOY5" s="92"/>
      <c r="NOZ5" s="92"/>
      <c r="NPA5" s="92" t="s">
        <v>966</v>
      </c>
      <c r="NPB5" s="92"/>
      <c r="NPC5" s="92"/>
      <c r="NPD5" s="92"/>
      <c r="NPE5" s="92"/>
      <c r="NPF5" s="92"/>
      <c r="NPG5" s="92"/>
      <c r="NPH5" s="92"/>
      <c r="NPI5" s="92" t="s">
        <v>966</v>
      </c>
      <c r="NPJ5" s="92"/>
      <c r="NPK5" s="92"/>
      <c r="NPL5" s="92"/>
      <c r="NPM5" s="92"/>
      <c r="NPN5" s="92"/>
      <c r="NPO5" s="92"/>
      <c r="NPP5" s="92"/>
      <c r="NPQ5" s="92" t="s">
        <v>966</v>
      </c>
      <c r="NPR5" s="92"/>
      <c r="NPS5" s="92"/>
      <c r="NPT5" s="92"/>
      <c r="NPU5" s="92"/>
      <c r="NPV5" s="92"/>
      <c r="NPW5" s="92"/>
      <c r="NPX5" s="92"/>
      <c r="NPY5" s="92" t="s">
        <v>966</v>
      </c>
      <c r="NPZ5" s="92"/>
      <c r="NQA5" s="92"/>
      <c r="NQB5" s="92"/>
      <c r="NQC5" s="92"/>
      <c r="NQD5" s="92"/>
      <c r="NQE5" s="92"/>
      <c r="NQF5" s="92"/>
      <c r="NQG5" s="92" t="s">
        <v>966</v>
      </c>
      <c r="NQH5" s="92"/>
      <c r="NQI5" s="92"/>
      <c r="NQJ5" s="92"/>
      <c r="NQK5" s="92"/>
      <c r="NQL5" s="92"/>
      <c r="NQM5" s="92"/>
      <c r="NQN5" s="92"/>
      <c r="NQO5" s="92" t="s">
        <v>966</v>
      </c>
      <c r="NQP5" s="92"/>
      <c r="NQQ5" s="92"/>
      <c r="NQR5" s="92"/>
      <c r="NQS5" s="92"/>
      <c r="NQT5" s="92"/>
      <c r="NQU5" s="92"/>
      <c r="NQV5" s="92"/>
      <c r="NQW5" s="92" t="s">
        <v>966</v>
      </c>
      <c r="NQX5" s="92"/>
      <c r="NQY5" s="92"/>
      <c r="NQZ5" s="92"/>
      <c r="NRA5" s="92"/>
      <c r="NRB5" s="92"/>
      <c r="NRC5" s="92"/>
      <c r="NRD5" s="92"/>
      <c r="NRE5" s="92" t="s">
        <v>966</v>
      </c>
      <c r="NRF5" s="92"/>
      <c r="NRG5" s="92"/>
      <c r="NRH5" s="92"/>
      <c r="NRI5" s="92"/>
      <c r="NRJ5" s="92"/>
      <c r="NRK5" s="92"/>
      <c r="NRL5" s="92"/>
      <c r="NRM5" s="92" t="s">
        <v>966</v>
      </c>
      <c r="NRN5" s="92"/>
      <c r="NRO5" s="92"/>
      <c r="NRP5" s="92"/>
      <c r="NRQ5" s="92"/>
      <c r="NRR5" s="92"/>
      <c r="NRS5" s="92"/>
      <c r="NRT5" s="92"/>
      <c r="NRU5" s="92" t="s">
        <v>966</v>
      </c>
      <c r="NRV5" s="92"/>
      <c r="NRW5" s="92"/>
      <c r="NRX5" s="92"/>
      <c r="NRY5" s="92"/>
      <c r="NRZ5" s="92"/>
      <c r="NSA5" s="92"/>
      <c r="NSB5" s="92"/>
      <c r="NSC5" s="92" t="s">
        <v>966</v>
      </c>
      <c r="NSD5" s="92"/>
      <c r="NSE5" s="92"/>
      <c r="NSF5" s="92"/>
      <c r="NSG5" s="92"/>
      <c r="NSH5" s="92"/>
      <c r="NSI5" s="92"/>
      <c r="NSJ5" s="92"/>
      <c r="NSK5" s="92" t="s">
        <v>966</v>
      </c>
      <c r="NSL5" s="92"/>
      <c r="NSM5" s="92"/>
      <c r="NSN5" s="92"/>
      <c r="NSO5" s="92"/>
      <c r="NSP5" s="92"/>
      <c r="NSQ5" s="92"/>
      <c r="NSR5" s="92"/>
      <c r="NSS5" s="92" t="s">
        <v>966</v>
      </c>
      <c r="NST5" s="92"/>
      <c r="NSU5" s="92"/>
      <c r="NSV5" s="92"/>
      <c r="NSW5" s="92"/>
      <c r="NSX5" s="92"/>
      <c r="NSY5" s="92"/>
      <c r="NSZ5" s="92"/>
      <c r="NTA5" s="92" t="s">
        <v>966</v>
      </c>
      <c r="NTB5" s="92"/>
      <c r="NTC5" s="92"/>
      <c r="NTD5" s="92"/>
      <c r="NTE5" s="92"/>
      <c r="NTF5" s="92"/>
      <c r="NTG5" s="92"/>
      <c r="NTH5" s="92"/>
      <c r="NTI5" s="92" t="s">
        <v>966</v>
      </c>
      <c r="NTJ5" s="92"/>
      <c r="NTK5" s="92"/>
      <c r="NTL5" s="92"/>
      <c r="NTM5" s="92"/>
      <c r="NTN5" s="92"/>
      <c r="NTO5" s="92"/>
      <c r="NTP5" s="92"/>
      <c r="NTQ5" s="92" t="s">
        <v>966</v>
      </c>
      <c r="NTR5" s="92"/>
      <c r="NTS5" s="92"/>
      <c r="NTT5" s="92"/>
      <c r="NTU5" s="92"/>
      <c r="NTV5" s="92"/>
      <c r="NTW5" s="92"/>
      <c r="NTX5" s="92"/>
      <c r="NTY5" s="92" t="s">
        <v>966</v>
      </c>
      <c r="NTZ5" s="92"/>
      <c r="NUA5" s="92"/>
      <c r="NUB5" s="92"/>
      <c r="NUC5" s="92"/>
      <c r="NUD5" s="92"/>
      <c r="NUE5" s="92"/>
      <c r="NUF5" s="92"/>
      <c r="NUG5" s="92" t="s">
        <v>966</v>
      </c>
      <c r="NUH5" s="92"/>
      <c r="NUI5" s="92"/>
      <c r="NUJ5" s="92"/>
      <c r="NUK5" s="92"/>
      <c r="NUL5" s="92"/>
      <c r="NUM5" s="92"/>
      <c r="NUN5" s="92"/>
      <c r="NUO5" s="92" t="s">
        <v>966</v>
      </c>
      <c r="NUP5" s="92"/>
      <c r="NUQ5" s="92"/>
      <c r="NUR5" s="92"/>
      <c r="NUS5" s="92"/>
      <c r="NUT5" s="92"/>
      <c r="NUU5" s="92"/>
      <c r="NUV5" s="92"/>
      <c r="NUW5" s="92" t="s">
        <v>966</v>
      </c>
      <c r="NUX5" s="92"/>
      <c r="NUY5" s="92"/>
      <c r="NUZ5" s="92"/>
      <c r="NVA5" s="92"/>
      <c r="NVB5" s="92"/>
      <c r="NVC5" s="92"/>
      <c r="NVD5" s="92"/>
      <c r="NVE5" s="92" t="s">
        <v>966</v>
      </c>
      <c r="NVF5" s="92"/>
      <c r="NVG5" s="92"/>
      <c r="NVH5" s="92"/>
      <c r="NVI5" s="92"/>
      <c r="NVJ5" s="92"/>
      <c r="NVK5" s="92"/>
      <c r="NVL5" s="92"/>
      <c r="NVM5" s="92" t="s">
        <v>966</v>
      </c>
      <c r="NVN5" s="92"/>
      <c r="NVO5" s="92"/>
      <c r="NVP5" s="92"/>
      <c r="NVQ5" s="92"/>
      <c r="NVR5" s="92"/>
      <c r="NVS5" s="92"/>
      <c r="NVT5" s="92"/>
      <c r="NVU5" s="92" t="s">
        <v>966</v>
      </c>
      <c r="NVV5" s="92"/>
      <c r="NVW5" s="92"/>
      <c r="NVX5" s="92"/>
      <c r="NVY5" s="92"/>
      <c r="NVZ5" s="92"/>
      <c r="NWA5" s="92"/>
      <c r="NWB5" s="92"/>
      <c r="NWC5" s="92" t="s">
        <v>966</v>
      </c>
      <c r="NWD5" s="92"/>
      <c r="NWE5" s="92"/>
      <c r="NWF5" s="92"/>
      <c r="NWG5" s="92"/>
      <c r="NWH5" s="92"/>
      <c r="NWI5" s="92"/>
      <c r="NWJ5" s="92"/>
      <c r="NWK5" s="92" t="s">
        <v>966</v>
      </c>
      <c r="NWL5" s="92"/>
      <c r="NWM5" s="92"/>
      <c r="NWN5" s="92"/>
      <c r="NWO5" s="92"/>
      <c r="NWP5" s="92"/>
      <c r="NWQ5" s="92"/>
      <c r="NWR5" s="92"/>
      <c r="NWS5" s="92" t="s">
        <v>966</v>
      </c>
      <c r="NWT5" s="92"/>
      <c r="NWU5" s="92"/>
      <c r="NWV5" s="92"/>
      <c r="NWW5" s="92"/>
      <c r="NWX5" s="92"/>
      <c r="NWY5" s="92"/>
      <c r="NWZ5" s="92"/>
      <c r="NXA5" s="92" t="s">
        <v>966</v>
      </c>
      <c r="NXB5" s="92"/>
      <c r="NXC5" s="92"/>
      <c r="NXD5" s="92"/>
      <c r="NXE5" s="92"/>
      <c r="NXF5" s="92"/>
      <c r="NXG5" s="92"/>
      <c r="NXH5" s="92"/>
      <c r="NXI5" s="92" t="s">
        <v>966</v>
      </c>
      <c r="NXJ5" s="92"/>
      <c r="NXK5" s="92"/>
      <c r="NXL5" s="92"/>
      <c r="NXM5" s="92"/>
      <c r="NXN5" s="92"/>
      <c r="NXO5" s="92"/>
      <c r="NXP5" s="92"/>
      <c r="NXQ5" s="92" t="s">
        <v>966</v>
      </c>
      <c r="NXR5" s="92"/>
      <c r="NXS5" s="92"/>
      <c r="NXT5" s="92"/>
      <c r="NXU5" s="92"/>
      <c r="NXV5" s="92"/>
      <c r="NXW5" s="92"/>
      <c r="NXX5" s="92"/>
      <c r="NXY5" s="92" t="s">
        <v>966</v>
      </c>
      <c r="NXZ5" s="92"/>
      <c r="NYA5" s="92"/>
      <c r="NYB5" s="92"/>
      <c r="NYC5" s="92"/>
      <c r="NYD5" s="92"/>
      <c r="NYE5" s="92"/>
      <c r="NYF5" s="92"/>
      <c r="NYG5" s="92" t="s">
        <v>966</v>
      </c>
      <c r="NYH5" s="92"/>
      <c r="NYI5" s="92"/>
      <c r="NYJ5" s="92"/>
      <c r="NYK5" s="92"/>
      <c r="NYL5" s="92"/>
      <c r="NYM5" s="92"/>
      <c r="NYN5" s="92"/>
      <c r="NYO5" s="92" t="s">
        <v>966</v>
      </c>
      <c r="NYP5" s="92"/>
      <c r="NYQ5" s="92"/>
      <c r="NYR5" s="92"/>
      <c r="NYS5" s="92"/>
      <c r="NYT5" s="92"/>
      <c r="NYU5" s="92"/>
      <c r="NYV5" s="92"/>
      <c r="NYW5" s="92" t="s">
        <v>966</v>
      </c>
      <c r="NYX5" s="92"/>
      <c r="NYY5" s="92"/>
      <c r="NYZ5" s="92"/>
      <c r="NZA5" s="92"/>
      <c r="NZB5" s="92"/>
      <c r="NZC5" s="92"/>
      <c r="NZD5" s="92"/>
      <c r="NZE5" s="92" t="s">
        <v>966</v>
      </c>
      <c r="NZF5" s="92"/>
      <c r="NZG5" s="92"/>
      <c r="NZH5" s="92"/>
      <c r="NZI5" s="92"/>
      <c r="NZJ5" s="92"/>
      <c r="NZK5" s="92"/>
      <c r="NZL5" s="92"/>
      <c r="NZM5" s="92" t="s">
        <v>966</v>
      </c>
      <c r="NZN5" s="92"/>
      <c r="NZO5" s="92"/>
      <c r="NZP5" s="92"/>
      <c r="NZQ5" s="92"/>
      <c r="NZR5" s="92"/>
      <c r="NZS5" s="92"/>
      <c r="NZT5" s="92"/>
      <c r="NZU5" s="92" t="s">
        <v>966</v>
      </c>
      <c r="NZV5" s="92"/>
      <c r="NZW5" s="92"/>
      <c r="NZX5" s="92"/>
      <c r="NZY5" s="92"/>
      <c r="NZZ5" s="92"/>
      <c r="OAA5" s="92"/>
      <c r="OAB5" s="92"/>
      <c r="OAC5" s="92" t="s">
        <v>966</v>
      </c>
      <c r="OAD5" s="92"/>
      <c r="OAE5" s="92"/>
      <c r="OAF5" s="92"/>
      <c r="OAG5" s="92"/>
      <c r="OAH5" s="92"/>
      <c r="OAI5" s="92"/>
      <c r="OAJ5" s="92"/>
      <c r="OAK5" s="92" t="s">
        <v>966</v>
      </c>
      <c r="OAL5" s="92"/>
      <c r="OAM5" s="92"/>
      <c r="OAN5" s="92"/>
      <c r="OAO5" s="92"/>
      <c r="OAP5" s="92"/>
      <c r="OAQ5" s="92"/>
      <c r="OAR5" s="92"/>
      <c r="OAS5" s="92" t="s">
        <v>966</v>
      </c>
      <c r="OAT5" s="92"/>
      <c r="OAU5" s="92"/>
      <c r="OAV5" s="92"/>
      <c r="OAW5" s="92"/>
      <c r="OAX5" s="92"/>
      <c r="OAY5" s="92"/>
      <c r="OAZ5" s="92"/>
      <c r="OBA5" s="92" t="s">
        <v>966</v>
      </c>
      <c r="OBB5" s="92"/>
      <c r="OBC5" s="92"/>
      <c r="OBD5" s="92"/>
      <c r="OBE5" s="92"/>
      <c r="OBF5" s="92"/>
      <c r="OBG5" s="92"/>
      <c r="OBH5" s="92"/>
      <c r="OBI5" s="92" t="s">
        <v>966</v>
      </c>
      <c r="OBJ5" s="92"/>
      <c r="OBK5" s="92"/>
      <c r="OBL5" s="92"/>
      <c r="OBM5" s="92"/>
      <c r="OBN5" s="92"/>
      <c r="OBO5" s="92"/>
      <c r="OBP5" s="92"/>
      <c r="OBQ5" s="92" t="s">
        <v>966</v>
      </c>
      <c r="OBR5" s="92"/>
      <c r="OBS5" s="92"/>
      <c r="OBT5" s="92"/>
      <c r="OBU5" s="92"/>
      <c r="OBV5" s="92"/>
      <c r="OBW5" s="92"/>
      <c r="OBX5" s="92"/>
      <c r="OBY5" s="92" t="s">
        <v>966</v>
      </c>
      <c r="OBZ5" s="92"/>
      <c r="OCA5" s="92"/>
      <c r="OCB5" s="92"/>
      <c r="OCC5" s="92"/>
      <c r="OCD5" s="92"/>
      <c r="OCE5" s="92"/>
      <c r="OCF5" s="92"/>
      <c r="OCG5" s="92" t="s">
        <v>966</v>
      </c>
      <c r="OCH5" s="92"/>
      <c r="OCI5" s="92"/>
      <c r="OCJ5" s="92"/>
      <c r="OCK5" s="92"/>
      <c r="OCL5" s="92"/>
      <c r="OCM5" s="92"/>
      <c r="OCN5" s="92"/>
      <c r="OCO5" s="92" t="s">
        <v>966</v>
      </c>
      <c r="OCP5" s="92"/>
      <c r="OCQ5" s="92"/>
      <c r="OCR5" s="92"/>
      <c r="OCS5" s="92"/>
      <c r="OCT5" s="92"/>
      <c r="OCU5" s="92"/>
      <c r="OCV5" s="92"/>
      <c r="OCW5" s="92" t="s">
        <v>966</v>
      </c>
      <c r="OCX5" s="92"/>
      <c r="OCY5" s="92"/>
      <c r="OCZ5" s="92"/>
      <c r="ODA5" s="92"/>
      <c r="ODB5" s="92"/>
      <c r="ODC5" s="92"/>
      <c r="ODD5" s="92"/>
      <c r="ODE5" s="92" t="s">
        <v>966</v>
      </c>
      <c r="ODF5" s="92"/>
      <c r="ODG5" s="92"/>
      <c r="ODH5" s="92"/>
      <c r="ODI5" s="92"/>
      <c r="ODJ5" s="92"/>
      <c r="ODK5" s="92"/>
      <c r="ODL5" s="92"/>
      <c r="ODM5" s="92" t="s">
        <v>966</v>
      </c>
      <c r="ODN5" s="92"/>
      <c r="ODO5" s="92"/>
      <c r="ODP5" s="92"/>
      <c r="ODQ5" s="92"/>
      <c r="ODR5" s="92"/>
      <c r="ODS5" s="92"/>
      <c r="ODT5" s="92"/>
      <c r="ODU5" s="92" t="s">
        <v>966</v>
      </c>
      <c r="ODV5" s="92"/>
      <c r="ODW5" s="92"/>
      <c r="ODX5" s="92"/>
      <c r="ODY5" s="92"/>
      <c r="ODZ5" s="92"/>
      <c r="OEA5" s="92"/>
      <c r="OEB5" s="92"/>
      <c r="OEC5" s="92" t="s">
        <v>966</v>
      </c>
      <c r="OED5" s="92"/>
      <c r="OEE5" s="92"/>
      <c r="OEF5" s="92"/>
      <c r="OEG5" s="92"/>
      <c r="OEH5" s="92"/>
      <c r="OEI5" s="92"/>
      <c r="OEJ5" s="92"/>
      <c r="OEK5" s="92" t="s">
        <v>966</v>
      </c>
      <c r="OEL5" s="92"/>
      <c r="OEM5" s="92"/>
      <c r="OEN5" s="92"/>
      <c r="OEO5" s="92"/>
      <c r="OEP5" s="92"/>
      <c r="OEQ5" s="92"/>
      <c r="OER5" s="92"/>
      <c r="OES5" s="92" t="s">
        <v>966</v>
      </c>
      <c r="OET5" s="92"/>
      <c r="OEU5" s="92"/>
      <c r="OEV5" s="92"/>
      <c r="OEW5" s="92"/>
      <c r="OEX5" s="92"/>
      <c r="OEY5" s="92"/>
      <c r="OEZ5" s="92"/>
      <c r="OFA5" s="92" t="s">
        <v>966</v>
      </c>
      <c r="OFB5" s="92"/>
      <c r="OFC5" s="92"/>
      <c r="OFD5" s="92"/>
      <c r="OFE5" s="92"/>
      <c r="OFF5" s="92"/>
      <c r="OFG5" s="92"/>
      <c r="OFH5" s="92"/>
      <c r="OFI5" s="92" t="s">
        <v>966</v>
      </c>
      <c r="OFJ5" s="92"/>
      <c r="OFK5" s="92"/>
      <c r="OFL5" s="92"/>
      <c r="OFM5" s="92"/>
      <c r="OFN5" s="92"/>
      <c r="OFO5" s="92"/>
      <c r="OFP5" s="92"/>
      <c r="OFQ5" s="92" t="s">
        <v>966</v>
      </c>
      <c r="OFR5" s="92"/>
      <c r="OFS5" s="92"/>
      <c r="OFT5" s="92"/>
      <c r="OFU5" s="92"/>
      <c r="OFV5" s="92"/>
      <c r="OFW5" s="92"/>
      <c r="OFX5" s="92"/>
      <c r="OFY5" s="92" t="s">
        <v>966</v>
      </c>
      <c r="OFZ5" s="92"/>
      <c r="OGA5" s="92"/>
      <c r="OGB5" s="92"/>
      <c r="OGC5" s="92"/>
      <c r="OGD5" s="92"/>
      <c r="OGE5" s="92"/>
      <c r="OGF5" s="92"/>
      <c r="OGG5" s="92" t="s">
        <v>966</v>
      </c>
      <c r="OGH5" s="92"/>
      <c r="OGI5" s="92"/>
      <c r="OGJ5" s="92"/>
      <c r="OGK5" s="92"/>
      <c r="OGL5" s="92"/>
      <c r="OGM5" s="92"/>
      <c r="OGN5" s="92"/>
      <c r="OGO5" s="92" t="s">
        <v>966</v>
      </c>
      <c r="OGP5" s="92"/>
      <c r="OGQ5" s="92"/>
      <c r="OGR5" s="92"/>
      <c r="OGS5" s="92"/>
      <c r="OGT5" s="92"/>
      <c r="OGU5" s="92"/>
      <c r="OGV5" s="92"/>
      <c r="OGW5" s="92" t="s">
        <v>966</v>
      </c>
      <c r="OGX5" s="92"/>
      <c r="OGY5" s="92"/>
      <c r="OGZ5" s="92"/>
      <c r="OHA5" s="92"/>
      <c r="OHB5" s="92"/>
      <c r="OHC5" s="92"/>
      <c r="OHD5" s="92"/>
      <c r="OHE5" s="92" t="s">
        <v>966</v>
      </c>
      <c r="OHF5" s="92"/>
      <c r="OHG5" s="92"/>
      <c r="OHH5" s="92"/>
      <c r="OHI5" s="92"/>
      <c r="OHJ5" s="92"/>
      <c r="OHK5" s="92"/>
      <c r="OHL5" s="92"/>
      <c r="OHM5" s="92" t="s">
        <v>966</v>
      </c>
      <c r="OHN5" s="92"/>
      <c r="OHO5" s="92"/>
      <c r="OHP5" s="92"/>
      <c r="OHQ5" s="92"/>
      <c r="OHR5" s="92"/>
      <c r="OHS5" s="92"/>
      <c r="OHT5" s="92"/>
      <c r="OHU5" s="92" t="s">
        <v>966</v>
      </c>
      <c r="OHV5" s="92"/>
      <c r="OHW5" s="92"/>
      <c r="OHX5" s="92"/>
      <c r="OHY5" s="92"/>
      <c r="OHZ5" s="92"/>
      <c r="OIA5" s="92"/>
      <c r="OIB5" s="92"/>
      <c r="OIC5" s="92" t="s">
        <v>966</v>
      </c>
      <c r="OID5" s="92"/>
      <c r="OIE5" s="92"/>
      <c r="OIF5" s="92"/>
      <c r="OIG5" s="92"/>
      <c r="OIH5" s="92"/>
      <c r="OII5" s="92"/>
      <c r="OIJ5" s="92"/>
      <c r="OIK5" s="92" t="s">
        <v>966</v>
      </c>
      <c r="OIL5" s="92"/>
      <c r="OIM5" s="92"/>
      <c r="OIN5" s="92"/>
      <c r="OIO5" s="92"/>
      <c r="OIP5" s="92"/>
      <c r="OIQ5" s="92"/>
      <c r="OIR5" s="92"/>
      <c r="OIS5" s="92" t="s">
        <v>966</v>
      </c>
      <c r="OIT5" s="92"/>
      <c r="OIU5" s="92"/>
      <c r="OIV5" s="92"/>
      <c r="OIW5" s="92"/>
      <c r="OIX5" s="92"/>
      <c r="OIY5" s="92"/>
      <c r="OIZ5" s="92"/>
      <c r="OJA5" s="92" t="s">
        <v>966</v>
      </c>
      <c r="OJB5" s="92"/>
      <c r="OJC5" s="92"/>
      <c r="OJD5" s="92"/>
      <c r="OJE5" s="92"/>
      <c r="OJF5" s="92"/>
      <c r="OJG5" s="92"/>
      <c r="OJH5" s="92"/>
      <c r="OJI5" s="92" t="s">
        <v>966</v>
      </c>
      <c r="OJJ5" s="92"/>
      <c r="OJK5" s="92"/>
      <c r="OJL5" s="92"/>
      <c r="OJM5" s="92"/>
      <c r="OJN5" s="92"/>
      <c r="OJO5" s="92"/>
      <c r="OJP5" s="92"/>
      <c r="OJQ5" s="92" t="s">
        <v>966</v>
      </c>
      <c r="OJR5" s="92"/>
      <c r="OJS5" s="92"/>
      <c r="OJT5" s="92"/>
      <c r="OJU5" s="92"/>
      <c r="OJV5" s="92"/>
      <c r="OJW5" s="92"/>
      <c r="OJX5" s="92"/>
      <c r="OJY5" s="92" t="s">
        <v>966</v>
      </c>
      <c r="OJZ5" s="92"/>
      <c r="OKA5" s="92"/>
      <c r="OKB5" s="92"/>
      <c r="OKC5" s="92"/>
      <c r="OKD5" s="92"/>
      <c r="OKE5" s="92"/>
      <c r="OKF5" s="92"/>
      <c r="OKG5" s="92" t="s">
        <v>966</v>
      </c>
      <c r="OKH5" s="92"/>
      <c r="OKI5" s="92"/>
      <c r="OKJ5" s="92"/>
      <c r="OKK5" s="92"/>
      <c r="OKL5" s="92"/>
      <c r="OKM5" s="92"/>
      <c r="OKN5" s="92"/>
      <c r="OKO5" s="92" t="s">
        <v>966</v>
      </c>
      <c r="OKP5" s="92"/>
      <c r="OKQ5" s="92"/>
      <c r="OKR5" s="92"/>
      <c r="OKS5" s="92"/>
      <c r="OKT5" s="92"/>
      <c r="OKU5" s="92"/>
      <c r="OKV5" s="92"/>
      <c r="OKW5" s="92" t="s">
        <v>966</v>
      </c>
      <c r="OKX5" s="92"/>
      <c r="OKY5" s="92"/>
      <c r="OKZ5" s="92"/>
      <c r="OLA5" s="92"/>
      <c r="OLB5" s="92"/>
      <c r="OLC5" s="92"/>
      <c r="OLD5" s="92"/>
      <c r="OLE5" s="92" t="s">
        <v>966</v>
      </c>
      <c r="OLF5" s="92"/>
      <c r="OLG5" s="92"/>
      <c r="OLH5" s="92"/>
      <c r="OLI5" s="92"/>
      <c r="OLJ5" s="92"/>
      <c r="OLK5" s="92"/>
      <c r="OLL5" s="92"/>
      <c r="OLM5" s="92" t="s">
        <v>966</v>
      </c>
      <c r="OLN5" s="92"/>
      <c r="OLO5" s="92"/>
      <c r="OLP5" s="92"/>
      <c r="OLQ5" s="92"/>
      <c r="OLR5" s="92"/>
      <c r="OLS5" s="92"/>
      <c r="OLT5" s="92"/>
      <c r="OLU5" s="92" t="s">
        <v>966</v>
      </c>
      <c r="OLV5" s="92"/>
      <c r="OLW5" s="92"/>
      <c r="OLX5" s="92"/>
      <c r="OLY5" s="92"/>
      <c r="OLZ5" s="92"/>
      <c r="OMA5" s="92"/>
      <c r="OMB5" s="92"/>
      <c r="OMC5" s="92" t="s">
        <v>966</v>
      </c>
      <c r="OMD5" s="92"/>
      <c r="OME5" s="92"/>
      <c r="OMF5" s="92"/>
      <c r="OMG5" s="92"/>
      <c r="OMH5" s="92"/>
      <c r="OMI5" s="92"/>
      <c r="OMJ5" s="92"/>
      <c r="OMK5" s="92" t="s">
        <v>966</v>
      </c>
      <c r="OML5" s="92"/>
      <c r="OMM5" s="92"/>
      <c r="OMN5" s="92"/>
      <c r="OMO5" s="92"/>
      <c r="OMP5" s="92"/>
      <c r="OMQ5" s="92"/>
      <c r="OMR5" s="92"/>
      <c r="OMS5" s="92" t="s">
        <v>966</v>
      </c>
      <c r="OMT5" s="92"/>
      <c r="OMU5" s="92"/>
      <c r="OMV5" s="92"/>
      <c r="OMW5" s="92"/>
      <c r="OMX5" s="92"/>
      <c r="OMY5" s="92"/>
      <c r="OMZ5" s="92"/>
      <c r="ONA5" s="92" t="s">
        <v>966</v>
      </c>
      <c r="ONB5" s="92"/>
      <c r="ONC5" s="92"/>
      <c r="OND5" s="92"/>
      <c r="ONE5" s="92"/>
      <c r="ONF5" s="92"/>
      <c r="ONG5" s="92"/>
      <c r="ONH5" s="92"/>
      <c r="ONI5" s="92" t="s">
        <v>966</v>
      </c>
      <c r="ONJ5" s="92"/>
      <c r="ONK5" s="92"/>
      <c r="ONL5" s="92"/>
      <c r="ONM5" s="92"/>
      <c r="ONN5" s="92"/>
      <c r="ONO5" s="92"/>
      <c r="ONP5" s="92"/>
      <c r="ONQ5" s="92" t="s">
        <v>966</v>
      </c>
      <c r="ONR5" s="92"/>
      <c r="ONS5" s="92"/>
      <c r="ONT5" s="92"/>
      <c r="ONU5" s="92"/>
      <c r="ONV5" s="92"/>
      <c r="ONW5" s="92"/>
      <c r="ONX5" s="92"/>
      <c r="ONY5" s="92" t="s">
        <v>966</v>
      </c>
      <c r="ONZ5" s="92"/>
      <c r="OOA5" s="92"/>
      <c r="OOB5" s="92"/>
      <c r="OOC5" s="92"/>
      <c r="OOD5" s="92"/>
      <c r="OOE5" s="92"/>
      <c r="OOF5" s="92"/>
      <c r="OOG5" s="92" t="s">
        <v>966</v>
      </c>
      <c r="OOH5" s="92"/>
      <c r="OOI5" s="92"/>
      <c r="OOJ5" s="92"/>
      <c r="OOK5" s="92"/>
      <c r="OOL5" s="92"/>
      <c r="OOM5" s="92"/>
      <c r="OON5" s="92"/>
      <c r="OOO5" s="92" t="s">
        <v>966</v>
      </c>
      <c r="OOP5" s="92"/>
      <c r="OOQ5" s="92"/>
      <c r="OOR5" s="92"/>
      <c r="OOS5" s="92"/>
      <c r="OOT5" s="92"/>
      <c r="OOU5" s="92"/>
      <c r="OOV5" s="92"/>
      <c r="OOW5" s="92" t="s">
        <v>966</v>
      </c>
      <c r="OOX5" s="92"/>
      <c r="OOY5" s="92"/>
      <c r="OOZ5" s="92"/>
      <c r="OPA5" s="92"/>
      <c r="OPB5" s="92"/>
      <c r="OPC5" s="92"/>
      <c r="OPD5" s="92"/>
      <c r="OPE5" s="92" t="s">
        <v>966</v>
      </c>
      <c r="OPF5" s="92"/>
      <c r="OPG5" s="92"/>
      <c r="OPH5" s="92"/>
      <c r="OPI5" s="92"/>
      <c r="OPJ5" s="92"/>
      <c r="OPK5" s="92"/>
      <c r="OPL5" s="92"/>
      <c r="OPM5" s="92" t="s">
        <v>966</v>
      </c>
      <c r="OPN5" s="92"/>
      <c r="OPO5" s="92"/>
      <c r="OPP5" s="92"/>
      <c r="OPQ5" s="92"/>
      <c r="OPR5" s="92"/>
      <c r="OPS5" s="92"/>
      <c r="OPT5" s="92"/>
      <c r="OPU5" s="92" t="s">
        <v>966</v>
      </c>
      <c r="OPV5" s="92"/>
      <c r="OPW5" s="92"/>
      <c r="OPX5" s="92"/>
      <c r="OPY5" s="92"/>
      <c r="OPZ5" s="92"/>
      <c r="OQA5" s="92"/>
      <c r="OQB5" s="92"/>
      <c r="OQC5" s="92" t="s">
        <v>966</v>
      </c>
      <c r="OQD5" s="92"/>
      <c r="OQE5" s="92"/>
      <c r="OQF5" s="92"/>
      <c r="OQG5" s="92"/>
      <c r="OQH5" s="92"/>
      <c r="OQI5" s="92"/>
      <c r="OQJ5" s="92"/>
      <c r="OQK5" s="92" t="s">
        <v>966</v>
      </c>
      <c r="OQL5" s="92"/>
      <c r="OQM5" s="92"/>
      <c r="OQN5" s="92"/>
      <c r="OQO5" s="92"/>
      <c r="OQP5" s="92"/>
      <c r="OQQ5" s="92"/>
      <c r="OQR5" s="92"/>
      <c r="OQS5" s="92" t="s">
        <v>966</v>
      </c>
      <c r="OQT5" s="92"/>
      <c r="OQU5" s="92"/>
      <c r="OQV5" s="92"/>
      <c r="OQW5" s="92"/>
      <c r="OQX5" s="92"/>
      <c r="OQY5" s="92"/>
      <c r="OQZ5" s="92"/>
      <c r="ORA5" s="92" t="s">
        <v>966</v>
      </c>
      <c r="ORB5" s="92"/>
      <c r="ORC5" s="92"/>
      <c r="ORD5" s="92"/>
      <c r="ORE5" s="92"/>
      <c r="ORF5" s="92"/>
      <c r="ORG5" s="92"/>
      <c r="ORH5" s="92"/>
      <c r="ORI5" s="92" t="s">
        <v>966</v>
      </c>
      <c r="ORJ5" s="92"/>
      <c r="ORK5" s="92"/>
      <c r="ORL5" s="92"/>
      <c r="ORM5" s="92"/>
      <c r="ORN5" s="92"/>
      <c r="ORO5" s="92"/>
      <c r="ORP5" s="92"/>
      <c r="ORQ5" s="92" t="s">
        <v>966</v>
      </c>
      <c r="ORR5" s="92"/>
      <c r="ORS5" s="92"/>
      <c r="ORT5" s="92"/>
      <c r="ORU5" s="92"/>
      <c r="ORV5" s="92"/>
      <c r="ORW5" s="92"/>
      <c r="ORX5" s="92"/>
      <c r="ORY5" s="92" t="s">
        <v>966</v>
      </c>
      <c r="ORZ5" s="92"/>
      <c r="OSA5" s="92"/>
      <c r="OSB5" s="92"/>
      <c r="OSC5" s="92"/>
      <c r="OSD5" s="92"/>
      <c r="OSE5" s="92"/>
      <c r="OSF5" s="92"/>
      <c r="OSG5" s="92" t="s">
        <v>966</v>
      </c>
      <c r="OSH5" s="92"/>
      <c r="OSI5" s="92"/>
      <c r="OSJ5" s="92"/>
      <c r="OSK5" s="92"/>
      <c r="OSL5" s="92"/>
      <c r="OSM5" s="92"/>
      <c r="OSN5" s="92"/>
      <c r="OSO5" s="92" t="s">
        <v>966</v>
      </c>
      <c r="OSP5" s="92"/>
      <c r="OSQ5" s="92"/>
      <c r="OSR5" s="92"/>
      <c r="OSS5" s="92"/>
      <c r="OST5" s="92"/>
      <c r="OSU5" s="92"/>
      <c r="OSV5" s="92"/>
      <c r="OSW5" s="92" t="s">
        <v>966</v>
      </c>
      <c r="OSX5" s="92"/>
      <c r="OSY5" s="92"/>
      <c r="OSZ5" s="92"/>
      <c r="OTA5" s="92"/>
      <c r="OTB5" s="92"/>
      <c r="OTC5" s="92"/>
      <c r="OTD5" s="92"/>
      <c r="OTE5" s="92" t="s">
        <v>966</v>
      </c>
      <c r="OTF5" s="92"/>
      <c r="OTG5" s="92"/>
      <c r="OTH5" s="92"/>
      <c r="OTI5" s="92"/>
      <c r="OTJ5" s="92"/>
      <c r="OTK5" s="92"/>
      <c r="OTL5" s="92"/>
      <c r="OTM5" s="92" t="s">
        <v>966</v>
      </c>
      <c r="OTN5" s="92"/>
      <c r="OTO5" s="92"/>
      <c r="OTP5" s="92"/>
      <c r="OTQ5" s="92"/>
      <c r="OTR5" s="92"/>
      <c r="OTS5" s="92"/>
      <c r="OTT5" s="92"/>
      <c r="OTU5" s="92" t="s">
        <v>966</v>
      </c>
      <c r="OTV5" s="92"/>
      <c r="OTW5" s="92"/>
      <c r="OTX5" s="92"/>
      <c r="OTY5" s="92"/>
      <c r="OTZ5" s="92"/>
      <c r="OUA5" s="92"/>
      <c r="OUB5" s="92"/>
      <c r="OUC5" s="92" t="s">
        <v>966</v>
      </c>
      <c r="OUD5" s="92"/>
      <c r="OUE5" s="92"/>
      <c r="OUF5" s="92"/>
      <c r="OUG5" s="92"/>
      <c r="OUH5" s="92"/>
      <c r="OUI5" s="92"/>
      <c r="OUJ5" s="92"/>
      <c r="OUK5" s="92" t="s">
        <v>966</v>
      </c>
      <c r="OUL5" s="92"/>
      <c r="OUM5" s="92"/>
      <c r="OUN5" s="92"/>
      <c r="OUO5" s="92"/>
      <c r="OUP5" s="92"/>
      <c r="OUQ5" s="92"/>
      <c r="OUR5" s="92"/>
      <c r="OUS5" s="92" t="s">
        <v>966</v>
      </c>
      <c r="OUT5" s="92"/>
      <c r="OUU5" s="92"/>
      <c r="OUV5" s="92"/>
      <c r="OUW5" s="92"/>
      <c r="OUX5" s="92"/>
      <c r="OUY5" s="92"/>
      <c r="OUZ5" s="92"/>
      <c r="OVA5" s="92" t="s">
        <v>966</v>
      </c>
      <c r="OVB5" s="92"/>
      <c r="OVC5" s="92"/>
      <c r="OVD5" s="92"/>
      <c r="OVE5" s="92"/>
      <c r="OVF5" s="92"/>
      <c r="OVG5" s="92"/>
      <c r="OVH5" s="92"/>
      <c r="OVI5" s="92" t="s">
        <v>966</v>
      </c>
      <c r="OVJ5" s="92"/>
      <c r="OVK5" s="92"/>
      <c r="OVL5" s="92"/>
      <c r="OVM5" s="92"/>
      <c r="OVN5" s="92"/>
      <c r="OVO5" s="92"/>
      <c r="OVP5" s="92"/>
      <c r="OVQ5" s="92" t="s">
        <v>966</v>
      </c>
      <c r="OVR5" s="92"/>
      <c r="OVS5" s="92"/>
      <c r="OVT5" s="92"/>
      <c r="OVU5" s="92"/>
      <c r="OVV5" s="92"/>
      <c r="OVW5" s="92"/>
      <c r="OVX5" s="92"/>
      <c r="OVY5" s="92" t="s">
        <v>966</v>
      </c>
      <c r="OVZ5" s="92"/>
      <c r="OWA5" s="92"/>
      <c r="OWB5" s="92"/>
      <c r="OWC5" s="92"/>
      <c r="OWD5" s="92"/>
      <c r="OWE5" s="92"/>
      <c r="OWF5" s="92"/>
      <c r="OWG5" s="92" t="s">
        <v>966</v>
      </c>
      <c r="OWH5" s="92"/>
      <c r="OWI5" s="92"/>
      <c r="OWJ5" s="92"/>
      <c r="OWK5" s="92"/>
      <c r="OWL5" s="92"/>
      <c r="OWM5" s="92"/>
      <c r="OWN5" s="92"/>
      <c r="OWO5" s="92" t="s">
        <v>966</v>
      </c>
      <c r="OWP5" s="92"/>
      <c r="OWQ5" s="92"/>
      <c r="OWR5" s="92"/>
      <c r="OWS5" s="92"/>
      <c r="OWT5" s="92"/>
      <c r="OWU5" s="92"/>
      <c r="OWV5" s="92"/>
      <c r="OWW5" s="92" t="s">
        <v>966</v>
      </c>
      <c r="OWX5" s="92"/>
      <c r="OWY5" s="92"/>
      <c r="OWZ5" s="92"/>
      <c r="OXA5" s="92"/>
      <c r="OXB5" s="92"/>
      <c r="OXC5" s="92"/>
      <c r="OXD5" s="92"/>
      <c r="OXE5" s="92" t="s">
        <v>966</v>
      </c>
      <c r="OXF5" s="92"/>
      <c r="OXG5" s="92"/>
      <c r="OXH5" s="92"/>
      <c r="OXI5" s="92"/>
      <c r="OXJ5" s="92"/>
      <c r="OXK5" s="92"/>
      <c r="OXL5" s="92"/>
      <c r="OXM5" s="92" t="s">
        <v>966</v>
      </c>
      <c r="OXN5" s="92"/>
      <c r="OXO5" s="92"/>
      <c r="OXP5" s="92"/>
      <c r="OXQ5" s="92"/>
      <c r="OXR5" s="92"/>
      <c r="OXS5" s="92"/>
      <c r="OXT5" s="92"/>
      <c r="OXU5" s="92" t="s">
        <v>966</v>
      </c>
      <c r="OXV5" s="92"/>
      <c r="OXW5" s="92"/>
      <c r="OXX5" s="92"/>
      <c r="OXY5" s="92"/>
      <c r="OXZ5" s="92"/>
      <c r="OYA5" s="92"/>
      <c r="OYB5" s="92"/>
      <c r="OYC5" s="92" t="s">
        <v>966</v>
      </c>
      <c r="OYD5" s="92"/>
      <c r="OYE5" s="92"/>
      <c r="OYF5" s="92"/>
      <c r="OYG5" s="92"/>
      <c r="OYH5" s="92"/>
      <c r="OYI5" s="92"/>
      <c r="OYJ5" s="92"/>
      <c r="OYK5" s="92" t="s">
        <v>966</v>
      </c>
      <c r="OYL5" s="92"/>
      <c r="OYM5" s="92"/>
      <c r="OYN5" s="92"/>
      <c r="OYO5" s="92"/>
      <c r="OYP5" s="92"/>
      <c r="OYQ5" s="92"/>
      <c r="OYR5" s="92"/>
      <c r="OYS5" s="92" t="s">
        <v>966</v>
      </c>
      <c r="OYT5" s="92"/>
      <c r="OYU5" s="92"/>
      <c r="OYV5" s="92"/>
      <c r="OYW5" s="92"/>
      <c r="OYX5" s="92"/>
      <c r="OYY5" s="92"/>
      <c r="OYZ5" s="92"/>
      <c r="OZA5" s="92" t="s">
        <v>966</v>
      </c>
      <c r="OZB5" s="92"/>
      <c r="OZC5" s="92"/>
      <c r="OZD5" s="92"/>
      <c r="OZE5" s="92"/>
      <c r="OZF5" s="92"/>
      <c r="OZG5" s="92"/>
      <c r="OZH5" s="92"/>
      <c r="OZI5" s="92" t="s">
        <v>966</v>
      </c>
      <c r="OZJ5" s="92"/>
      <c r="OZK5" s="92"/>
      <c r="OZL5" s="92"/>
      <c r="OZM5" s="92"/>
      <c r="OZN5" s="92"/>
      <c r="OZO5" s="92"/>
      <c r="OZP5" s="92"/>
      <c r="OZQ5" s="92" t="s">
        <v>966</v>
      </c>
      <c r="OZR5" s="92"/>
      <c r="OZS5" s="92"/>
      <c r="OZT5" s="92"/>
      <c r="OZU5" s="92"/>
      <c r="OZV5" s="92"/>
      <c r="OZW5" s="92"/>
      <c r="OZX5" s="92"/>
      <c r="OZY5" s="92" t="s">
        <v>966</v>
      </c>
      <c r="OZZ5" s="92"/>
      <c r="PAA5" s="92"/>
      <c r="PAB5" s="92"/>
      <c r="PAC5" s="92"/>
      <c r="PAD5" s="92"/>
      <c r="PAE5" s="92"/>
      <c r="PAF5" s="92"/>
      <c r="PAG5" s="92" t="s">
        <v>966</v>
      </c>
      <c r="PAH5" s="92"/>
      <c r="PAI5" s="92"/>
      <c r="PAJ5" s="92"/>
      <c r="PAK5" s="92"/>
      <c r="PAL5" s="92"/>
      <c r="PAM5" s="92"/>
      <c r="PAN5" s="92"/>
      <c r="PAO5" s="92" t="s">
        <v>966</v>
      </c>
      <c r="PAP5" s="92"/>
      <c r="PAQ5" s="92"/>
      <c r="PAR5" s="92"/>
      <c r="PAS5" s="92"/>
      <c r="PAT5" s="92"/>
      <c r="PAU5" s="92"/>
      <c r="PAV5" s="92"/>
      <c r="PAW5" s="92" t="s">
        <v>966</v>
      </c>
      <c r="PAX5" s="92"/>
      <c r="PAY5" s="92"/>
      <c r="PAZ5" s="92"/>
      <c r="PBA5" s="92"/>
      <c r="PBB5" s="92"/>
      <c r="PBC5" s="92"/>
      <c r="PBD5" s="92"/>
      <c r="PBE5" s="92" t="s">
        <v>966</v>
      </c>
      <c r="PBF5" s="92"/>
      <c r="PBG5" s="92"/>
      <c r="PBH5" s="92"/>
      <c r="PBI5" s="92"/>
      <c r="PBJ5" s="92"/>
      <c r="PBK5" s="92"/>
      <c r="PBL5" s="92"/>
      <c r="PBM5" s="92" t="s">
        <v>966</v>
      </c>
      <c r="PBN5" s="92"/>
      <c r="PBO5" s="92"/>
      <c r="PBP5" s="92"/>
      <c r="PBQ5" s="92"/>
      <c r="PBR5" s="92"/>
      <c r="PBS5" s="92"/>
      <c r="PBT5" s="92"/>
      <c r="PBU5" s="92" t="s">
        <v>966</v>
      </c>
      <c r="PBV5" s="92"/>
      <c r="PBW5" s="92"/>
      <c r="PBX5" s="92"/>
      <c r="PBY5" s="92"/>
      <c r="PBZ5" s="92"/>
      <c r="PCA5" s="92"/>
      <c r="PCB5" s="92"/>
      <c r="PCC5" s="92" t="s">
        <v>966</v>
      </c>
      <c r="PCD5" s="92"/>
      <c r="PCE5" s="92"/>
      <c r="PCF5" s="92"/>
      <c r="PCG5" s="92"/>
      <c r="PCH5" s="92"/>
      <c r="PCI5" s="92"/>
      <c r="PCJ5" s="92"/>
      <c r="PCK5" s="92" t="s">
        <v>966</v>
      </c>
      <c r="PCL5" s="92"/>
      <c r="PCM5" s="92"/>
      <c r="PCN5" s="92"/>
      <c r="PCO5" s="92"/>
      <c r="PCP5" s="92"/>
      <c r="PCQ5" s="92"/>
      <c r="PCR5" s="92"/>
      <c r="PCS5" s="92" t="s">
        <v>966</v>
      </c>
      <c r="PCT5" s="92"/>
      <c r="PCU5" s="92"/>
      <c r="PCV5" s="92"/>
      <c r="PCW5" s="92"/>
      <c r="PCX5" s="92"/>
      <c r="PCY5" s="92"/>
      <c r="PCZ5" s="92"/>
      <c r="PDA5" s="92" t="s">
        <v>966</v>
      </c>
      <c r="PDB5" s="92"/>
      <c r="PDC5" s="92"/>
      <c r="PDD5" s="92"/>
      <c r="PDE5" s="92"/>
      <c r="PDF5" s="92"/>
      <c r="PDG5" s="92"/>
      <c r="PDH5" s="92"/>
      <c r="PDI5" s="92" t="s">
        <v>966</v>
      </c>
      <c r="PDJ5" s="92"/>
      <c r="PDK5" s="92"/>
      <c r="PDL5" s="92"/>
      <c r="PDM5" s="92"/>
      <c r="PDN5" s="92"/>
      <c r="PDO5" s="92"/>
      <c r="PDP5" s="92"/>
      <c r="PDQ5" s="92" t="s">
        <v>966</v>
      </c>
      <c r="PDR5" s="92"/>
      <c r="PDS5" s="92"/>
      <c r="PDT5" s="92"/>
      <c r="PDU5" s="92"/>
      <c r="PDV5" s="92"/>
      <c r="PDW5" s="92"/>
      <c r="PDX5" s="92"/>
      <c r="PDY5" s="92" t="s">
        <v>966</v>
      </c>
      <c r="PDZ5" s="92"/>
      <c r="PEA5" s="92"/>
      <c r="PEB5" s="92"/>
      <c r="PEC5" s="92"/>
      <c r="PED5" s="92"/>
      <c r="PEE5" s="92"/>
      <c r="PEF5" s="92"/>
      <c r="PEG5" s="92" t="s">
        <v>966</v>
      </c>
      <c r="PEH5" s="92"/>
      <c r="PEI5" s="92"/>
      <c r="PEJ5" s="92"/>
      <c r="PEK5" s="92"/>
      <c r="PEL5" s="92"/>
      <c r="PEM5" s="92"/>
      <c r="PEN5" s="92"/>
      <c r="PEO5" s="92" t="s">
        <v>966</v>
      </c>
      <c r="PEP5" s="92"/>
      <c r="PEQ5" s="92"/>
      <c r="PER5" s="92"/>
      <c r="PES5" s="92"/>
      <c r="PET5" s="92"/>
      <c r="PEU5" s="92"/>
      <c r="PEV5" s="92"/>
      <c r="PEW5" s="92" t="s">
        <v>966</v>
      </c>
      <c r="PEX5" s="92"/>
      <c r="PEY5" s="92"/>
      <c r="PEZ5" s="92"/>
      <c r="PFA5" s="92"/>
      <c r="PFB5" s="92"/>
      <c r="PFC5" s="92"/>
      <c r="PFD5" s="92"/>
      <c r="PFE5" s="92" t="s">
        <v>966</v>
      </c>
      <c r="PFF5" s="92"/>
      <c r="PFG5" s="92"/>
      <c r="PFH5" s="92"/>
      <c r="PFI5" s="92"/>
      <c r="PFJ5" s="92"/>
      <c r="PFK5" s="92"/>
      <c r="PFL5" s="92"/>
      <c r="PFM5" s="92" t="s">
        <v>966</v>
      </c>
      <c r="PFN5" s="92"/>
      <c r="PFO5" s="92"/>
      <c r="PFP5" s="92"/>
      <c r="PFQ5" s="92"/>
      <c r="PFR5" s="92"/>
      <c r="PFS5" s="92"/>
      <c r="PFT5" s="92"/>
      <c r="PFU5" s="92" t="s">
        <v>966</v>
      </c>
      <c r="PFV5" s="92"/>
      <c r="PFW5" s="92"/>
      <c r="PFX5" s="92"/>
      <c r="PFY5" s="92"/>
      <c r="PFZ5" s="92"/>
      <c r="PGA5" s="92"/>
      <c r="PGB5" s="92"/>
      <c r="PGC5" s="92" t="s">
        <v>966</v>
      </c>
      <c r="PGD5" s="92"/>
      <c r="PGE5" s="92"/>
      <c r="PGF5" s="92"/>
      <c r="PGG5" s="92"/>
      <c r="PGH5" s="92"/>
      <c r="PGI5" s="92"/>
      <c r="PGJ5" s="92"/>
      <c r="PGK5" s="92" t="s">
        <v>966</v>
      </c>
      <c r="PGL5" s="92"/>
      <c r="PGM5" s="92"/>
      <c r="PGN5" s="92"/>
      <c r="PGO5" s="92"/>
      <c r="PGP5" s="92"/>
      <c r="PGQ5" s="92"/>
      <c r="PGR5" s="92"/>
      <c r="PGS5" s="92" t="s">
        <v>966</v>
      </c>
      <c r="PGT5" s="92"/>
      <c r="PGU5" s="92"/>
      <c r="PGV5" s="92"/>
      <c r="PGW5" s="92"/>
      <c r="PGX5" s="92"/>
      <c r="PGY5" s="92"/>
      <c r="PGZ5" s="92"/>
      <c r="PHA5" s="92" t="s">
        <v>966</v>
      </c>
      <c r="PHB5" s="92"/>
      <c r="PHC5" s="92"/>
      <c r="PHD5" s="92"/>
      <c r="PHE5" s="92"/>
      <c r="PHF5" s="92"/>
      <c r="PHG5" s="92"/>
      <c r="PHH5" s="92"/>
      <c r="PHI5" s="92" t="s">
        <v>966</v>
      </c>
      <c r="PHJ5" s="92"/>
      <c r="PHK5" s="92"/>
      <c r="PHL5" s="92"/>
      <c r="PHM5" s="92"/>
      <c r="PHN5" s="92"/>
      <c r="PHO5" s="92"/>
      <c r="PHP5" s="92"/>
      <c r="PHQ5" s="92" t="s">
        <v>966</v>
      </c>
      <c r="PHR5" s="92"/>
      <c r="PHS5" s="92"/>
      <c r="PHT5" s="92"/>
      <c r="PHU5" s="92"/>
      <c r="PHV5" s="92"/>
      <c r="PHW5" s="92"/>
      <c r="PHX5" s="92"/>
      <c r="PHY5" s="92" t="s">
        <v>966</v>
      </c>
      <c r="PHZ5" s="92"/>
      <c r="PIA5" s="92"/>
      <c r="PIB5" s="92"/>
      <c r="PIC5" s="92"/>
      <c r="PID5" s="92"/>
      <c r="PIE5" s="92"/>
      <c r="PIF5" s="92"/>
      <c r="PIG5" s="92" t="s">
        <v>966</v>
      </c>
      <c r="PIH5" s="92"/>
      <c r="PII5" s="92"/>
      <c r="PIJ5" s="92"/>
      <c r="PIK5" s="92"/>
      <c r="PIL5" s="92"/>
      <c r="PIM5" s="92"/>
      <c r="PIN5" s="92"/>
      <c r="PIO5" s="92" t="s">
        <v>966</v>
      </c>
      <c r="PIP5" s="92"/>
      <c r="PIQ5" s="92"/>
      <c r="PIR5" s="92"/>
      <c r="PIS5" s="92"/>
      <c r="PIT5" s="92"/>
      <c r="PIU5" s="92"/>
      <c r="PIV5" s="92"/>
      <c r="PIW5" s="92" t="s">
        <v>966</v>
      </c>
      <c r="PIX5" s="92"/>
      <c r="PIY5" s="92"/>
      <c r="PIZ5" s="92"/>
      <c r="PJA5" s="92"/>
      <c r="PJB5" s="92"/>
      <c r="PJC5" s="92"/>
      <c r="PJD5" s="92"/>
      <c r="PJE5" s="92" t="s">
        <v>966</v>
      </c>
      <c r="PJF5" s="92"/>
      <c r="PJG5" s="92"/>
      <c r="PJH5" s="92"/>
      <c r="PJI5" s="92"/>
      <c r="PJJ5" s="92"/>
      <c r="PJK5" s="92"/>
      <c r="PJL5" s="92"/>
      <c r="PJM5" s="92" t="s">
        <v>966</v>
      </c>
      <c r="PJN5" s="92"/>
      <c r="PJO5" s="92"/>
      <c r="PJP5" s="92"/>
      <c r="PJQ5" s="92"/>
      <c r="PJR5" s="92"/>
      <c r="PJS5" s="92"/>
      <c r="PJT5" s="92"/>
      <c r="PJU5" s="92" t="s">
        <v>966</v>
      </c>
      <c r="PJV5" s="92"/>
      <c r="PJW5" s="92"/>
      <c r="PJX5" s="92"/>
      <c r="PJY5" s="92"/>
      <c r="PJZ5" s="92"/>
      <c r="PKA5" s="92"/>
      <c r="PKB5" s="92"/>
      <c r="PKC5" s="92" t="s">
        <v>966</v>
      </c>
      <c r="PKD5" s="92"/>
      <c r="PKE5" s="92"/>
      <c r="PKF5" s="92"/>
      <c r="PKG5" s="92"/>
      <c r="PKH5" s="92"/>
      <c r="PKI5" s="92"/>
      <c r="PKJ5" s="92"/>
      <c r="PKK5" s="92" t="s">
        <v>966</v>
      </c>
      <c r="PKL5" s="92"/>
      <c r="PKM5" s="92"/>
      <c r="PKN5" s="92"/>
      <c r="PKO5" s="92"/>
      <c r="PKP5" s="92"/>
      <c r="PKQ5" s="92"/>
      <c r="PKR5" s="92"/>
      <c r="PKS5" s="92" t="s">
        <v>966</v>
      </c>
      <c r="PKT5" s="92"/>
      <c r="PKU5" s="92"/>
      <c r="PKV5" s="92"/>
      <c r="PKW5" s="92"/>
      <c r="PKX5" s="92"/>
      <c r="PKY5" s="92"/>
      <c r="PKZ5" s="92"/>
      <c r="PLA5" s="92" t="s">
        <v>966</v>
      </c>
      <c r="PLB5" s="92"/>
      <c r="PLC5" s="92"/>
      <c r="PLD5" s="92"/>
      <c r="PLE5" s="92"/>
      <c r="PLF5" s="92"/>
      <c r="PLG5" s="92"/>
      <c r="PLH5" s="92"/>
      <c r="PLI5" s="92" t="s">
        <v>966</v>
      </c>
      <c r="PLJ5" s="92"/>
      <c r="PLK5" s="92"/>
      <c r="PLL5" s="92"/>
      <c r="PLM5" s="92"/>
      <c r="PLN5" s="92"/>
      <c r="PLO5" s="92"/>
      <c r="PLP5" s="92"/>
      <c r="PLQ5" s="92" t="s">
        <v>966</v>
      </c>
      <c r="PLR5" s="92"/>
      <c r="PLS5" s="92"/>
      <c r="PLT5" s="92"/>
      <c r="PLU5" s="92"/>
      <c r="PLV5" s="92"/>
      <c r="PLW5" s="92"/>
      <c r="PLX5" s="92"/>
      <c r="PLY5" s="92" t="s">
        <v>966</v>
      </c>
      <c r="PLZ5" s="92"/>
      <c r="PMA5" s="92"/>
      <c r="PMB5" s="92"/>
      <c r="PMC5" s="92"/>
      <c r="PMD5" s="92"/>
      <c r="PME5" s="92"/>
      <c r="PMF5" s="92"/>
      <c r="PMG5" s="92" t="s">
        <v>966</v>
      </c>
      <c r="PMH5" s="92"/>
      <c r="PMI5" s="92"/>
      <c r="PMJ5" s="92"/>
      <c r="PMK5" s="92"/>
      <c r="PML5" s="92"/>
      <c r="PMM5" s="92"/>
      <c r="PMN5" s="92"/>
      <c r="PMO5" s="92" t="s">
        <v>966</v>
      </c>
      <c r="PMP5" s="92"/>
      <c r="PMQ5" s="92"/>
      <c r="PMR5" s="92"/>
      <c r="PMS5" s="92"/>
      <c r="PMT5" s="92"/>
      <c r="PMU5" s="92"/>
      <c r="PMV5" s="92"/>
      <c r="PMW5" s="92" t="s">
        <v>966</v>
      </c>
      <c r="PMX5" s="92"/>
      <c r="PMY5" s="92"/>
      <c r="PMZ5" s="92"/>
      <c r="PNA5" s="92"/>
      <c r="PNB5" s="92"/>
      <c r="PNC5" s="92"/>
      <c r="PND5" s="92"/>
      <c r="PNE5" s="92" t="s">
        <v>966</v>
      </c>
      <c r="PNF5" s="92"/>
      <c r="PNG5" s="92"/>
      <c r="PNH5" s="92"/>
      <c r="PNI5" s="92"/>
      <c r="PNJ5" s="92"/>
      <c r="PNK5" s="92"/>
      <c r="PNL5" s="92"/>
      <c r="PNM5" s="92" t="s">
        <v>966</v>
      </c>
      <c r="PNN5" s="92"/>
      <c r="PNO5" s="92"/>
      <c r="PNP5" s="92"/>
      <c r="PNQ5" s="92"/>
      <c r="PNR5" s="92"/>
      <c r="PNS5" s="92"/>
      <c r="PNT5" s="92"/>
      <c r="PNU5" s="92" t="s">
        <v>966</v>
      </c>
      <c r="PNV5" s="92"/>
      <c r="PNW5" s="92"/>
      <c r="PNX5" s="92"/>
      <c r="PNY5" s="92"/>
      <c r="PNZ5" s="92"/>
      <c r="POA5" s="92"/>
      <c r="POB5" s="92"/>
      <c r="POC5" s="92" t="s">
        <v>966</v>
      </c>
      <c r="POD5" s="92"/>
      <c r="POE5" s="92"/>
      <c r="POF5" s="92"/>
      <c r="POG5" s="92"/>
      <c r="POH5" s="92"/>
      <c r="POI5" s="92"/>
      <c r="POJ5" s="92"/>
      <c r="POK5" s="92" t="s">
        <v>966</v>
      </c>
      <c r="POL5" s="92"/>
      <c r="POM5" s="92"/>
      <c r="PON5" s="92"/>
      <c r="POO5" s="92"/>
      <c r="POP5" s="92"/>
      <c r="POQ5" s="92"/>
      <c r="POR5" s="92"/>
      <c r="POS5" s="92" t="s">
        <v>966</v>
      </c>
      <c r="POT5" s="92"/>
      <c r="POU5" s="92"/>
      <c r="POV5" s="92"/>
      <c r="POW5" s="92"/>
      <c r="POX5" s="92"/>
      <c r="POY5" s="92"/>
      <c r="POZ5" s="92"/>
      <c r="PPA5" s="92" t="s">
        <v>966</v>
      </c>
      <c r="PPB5" s="92"/>
      <c r="PPC5" s="92"/>
      <c r="PPD5" s="92"/>
      <c r="PPE5" s="92"/>
      <c r="PPF5" s="92"/>
      <c r="PPG5" s="92"/>
      <c r="PPH5" s="92"/>
      <c r="PPI5" s="92" t="s">
        <v>966</v>
      </c>
      <c r="PPJ5" s="92"/>
      <c r="PPK5" s="92"/>
      <c r="PPL5" s="92"/>
      <c r="PPM5" s="92"/>
      <c r="PPN5" s="92"/>
      <c r="PPO5" s="92"/>
      <c r="PPP5" s="92"/>
      <c r="PPQ5" s="92" t="s">
        <v>966</v>
      </c>
      <c r="PPR5" s="92"/>
      <c r="PPS5" s="92"/>
      <c r="PPT5" s="92"/>
      <c r="PPU5" s="92"/>
      <c r="PPV5" s="92"/>
      <c r="PPW5" s="92"/>
      <c r="PPX5" s="92"/>
      <c r="PPY5" s="92" t="s">
        <v>966</v>
      </c>
      <c r="PPZ5" s="92"/>
      <c r="PQA5" s="92"/>
      <c r="PQB5" s="92"/>
      <c r="PQC5" s="92"/>
      <c r="PQD5" s="92"/>
      <c r="PQE5" s="92"/>
      <c r="PQF5" s="92"/>
      <c r="PQG5" s="92" t="s">
        <v>966</v>
      </c>
      <c r="PQH5" s="92"/>
      <c r="PQI5" s="92"/>
      <c r="PQJ5" s="92"/>
      <c r="PQK5" s="92"/>
      <c r="PQL5" s="92"/>
      <c r="PQM5" s="92"/>
      <c r="PQN5" s="92"/>
      <c r="PQO5" s="92" t="s">
        <v>966</v>
      </c>
      <c r="PQP5" s="92"/>
      <c r="PQQ5" s="92"/>
      <c r="PQR5" s="92"/>
      <c r="PQS5" s="92"/>
      <c r="PQT5" s="92"/>
      <c r="PQU5" s="92"/>
      <c r="PQV5" s="92"/>
      <c r="PQW5" s="92" t="s">
        <v>966</v>
      </c>
      <c r="PQX5" s="92"/>
      <c r="PQY5" s="92"/>
      <c r="PQZ5" s="92"/>
      <c r="PRA5" s="92"/>
      <c r="PRB5" s="92"/>
      <c r="PRC5" s="92"/>
      <c r="PRD5" s="92"/>
      <c r="PRE5" s="92" t="s">
        <v>966</v>
      </c>
      <c r="PRF5" s="92"/>
      <c r="PRG5" s="92"/>
      <c r="PRH5" s="92"/>
      <c r="PRI5" s="92"/>
      <c r="PRJ5" s="92"/>
      <c r="PRK5" s="92"/>
      <c r="PRL5" s="92"/>
      <c r="PRM5" s="92" t="s">
        <v>966</v>
      </c>
      <c r="PRN5" s="92"/>
      <c r="PRO5" s="92"/>
      <c r="PRP5" s="92"/>
      <c r="PRQ5" s="92"/>
      <c r="PRR5" s="92"/>
      <c r="PRS5" s="92"/>
      <c r="PRT5" s="92"/>
      <c r="PRU5" s="92" t="s">
        <v>966</v>
      </c>
      <c r="PRV5" s="92"/>
      <c r="PRW5" s="92"/>
      <c r="PRX5" s="92"/>
      <c r="PRY5" s="92"/>
      <c r="PRZ5" s="92"/>
      <c r="PSA5" s="92"/>
      <c r="PSB5" s="92"/>
      <c r="PSC5" s="92" t="s">
        <v>966</v>
      </c>
      <c r="PSD5" s="92"/>
      <c r="PSE5" s="92"/>
      <c r="PSF5" s="92"/>
      <c r="PSG5" s="92"/>
      <c r="PSH5" s="92"/>
      <c r="PSI5" s="92"/>
      <c r="PSJ5" s="92"/>
      <c r="PSK5" s="92" t="s">
        <v>966</v>
      </c>
      <c r="PSL5" s="92"/>
      <c r="PSM5" s="92"/>
      <c r="PSN5" s="92"/>
      <c r="PSO5" s="92"/>
      <c r="PSP5" s="92"/>
      <c r="PSQ5" s="92"/>
      <c r="PSR5" s="92"/>
      <c r="PSS5" s="92" t="s">
        <v>966</v>
      </c>
      <c r="PST5" s="92"/>
      <c r="PSU5" s="92"/>
      <c r="PSV5" s="92"/>
      <c r="PSW5" s="92"/>
      <c r="PSX5" s="92"/>
      <c r="PSY5" s="92"/>
      <c r="PSZ5" s="92"/>
      <c r="PTA5" s="92" t="s">
        <v>966</v>
      </c>
      <c r="PTB5" s="92"/>
      <c r="PTC5" s="92"/>
      <c r="PTD5" s="92"/>
      <c r="PTE5" s="92"/>
      <c r="PTF5" s="92"/>
      <c r="PTG5" s="92"/>
      <c r="PTH5" s="92"/>
      <c r="PTI5" s="92" t="s">
        <v>966</v>
      </c>
      <c r="PTJ5" s="92"/>
      <c r="PTK5" s="92"/>
      <c r="PTL5" s="92"/>
      <c r="PTM5" s="92"/>
      <c r="PTN5" s="92"/>
      <c r="PTO5" s="92"/>
      <c r="PTP5" s="92"/>
      <c r="PTQ5" s="92" t="s">
        <v>966</v>
      </c>
      <c r="PTR5" s="92"/>
      <c r="PTS5" s="92"/>
      <c r="PTT5" s="92"/>
      <c r="PTU5" s="92"/>
      <c r="PTV5" s="92"/>
      <c r="PTW5" s="92"/>
      <c r="PTX5" s="92"/>
      <c r="PTY5" s="92" t="s">
        <v>966</v>
      </c>
      <c r="PTZ5" s="92"/>
      <c r="PUA5" s="92"/>
      <c r="PUB5" s="92"/>
      <c r="PUC5" s="92"/>
      <c r="PUD5" s="92"/>
      <c r="PUE5" s="92"/>
      <c r="PUF5" s="92"/>
      <c r="PUG5" s="92" t="s">
        <v>966</v>
      </c>
      <c r="PUH5" s="92"/>
      <c r="PUI5" s="92"/>
      <c r="PUJ5" s="92"/>
      <c r="PUK5" s="92"/>
      <c r="PUL5" s="92"/>
      <c r="PUM5" s="92"/>
      <c r="PUN5" s="92"/>
      <c r="PUO5" s="92" t="s">
        <v>966</v>
      </c>
      <c r="PUP5" s="92"/>
      <c r="PUQ5" s="92"/>
      <c r="PUR5" s="92"/>
      <c r="PUS5" s="92"/>
      <c r="PUT5" s="92"/>
      <c r="PUU5" s="92"/>
      <c r="PUV5" s="92"/>
      <c r="PUW5" s="92" t="s">
        <v>966</v>
      </c>
      <c r="PUX5" s="92"/>
      <c r="PUY5" s="92"/>
      <c r="PUZ5" s="92"/>
      <c r="PVA5" s="92"/>
      <c r="PVB5" s="92"/>
      <c r="PVC5" s="92"/>
      <c r="PVD5" s="92"/>
      <c r="PVE5" s="92" t="s">
        <v>966</v>
      </c>
      <c r="PVF5" s="92"/>
      <c r="PVG5" s="92"/>
      <c r="PVH5" s="92"/>
      <c r="PVI5" s="92"/>
      <c r="PVJ5" s="92"/>
      <c r="PVK5" s="92"/>
      <c r="PVL5" s="92"/>
      <c r="PVM5" s="92" t="s">
        <v>966</v>
      </c>
      <c r="PVN5" s="92"/>
      <c r="PVO5" s="92"/>
      <c r="PVP5" s="92"/>
      <c r="PVQ5" s="92"/>
      <c r="PVR5" s="92"/>
      <c r="PVS5" s="92"/>
      <c r="PVT5" s="92"/>
      <c r="PVU5" s="92" t="s">
        <v>966</v>
      </c>
      <c r="PVV5" s="92"/>
      <c r="PVW5" s="92"/>
      <c r="PVX5" s="92"/>
      <c r="PVY5" s="92"/>
      <c r="PVZ5" s="92"/>
      <c r="PWA5" s="92"/>
      <c r="PWB5" s="92"/>
      <c r="PWC5" s="92" t="s">
        <v>966</v>
      </c>
      <c r="PWD5" s="92"/>
      <c r="PWE5" s="92"/>
      <c r="PWF5" s="92"/>
      <c r="PWG5" s="92"/>
      <c r="PWH5" s="92"/>
      <c r="PWI5" s="92"/>
      <c r="PWJ5" s="92"/>
      <c r="PWK5" s="92" t="s">
        <v>966</v>
      </c>
      <c r="PWL5" s="92"/>
      <c r="PWM5" s="92"/>
      <c r="PWN5" s="92"/>
      <c r="PWO5" s="92"/>
      <c r="PWP5" s="92"/>
      <c r="PWQ5" s="92"/>
      <c r="PWR5" s="92"/>
      <c r="PWS5" s="92" t="s">
        <v>966</v>
      </c>
      <c r="PWT5" s="92"/>
      <c r="PWU5" s="92"/>
      <c r="PWV5" s="92"/>
      <c r="PWW5" s="92"/>
      <c r="PWX5" s="92"/>
      <c r="PWY5" s="92"/>
      <c r="PWZ5" s="92"/>
      <c r="PXA5" s="92" t="s">
        <v>966</v>
      </c>
      <c r="PXB5" s="92"/>
      <c r="PXC5" s="92"/>
      <c r="PXD5" s="92"/>
      <c r="PXE5" s="92"/>
      <c r="PXF5" s="92"/>
      <c r="PXG5" s="92"/>
      <c r="PXH5" s="92"/>
      <c r="PXI5" s="92" t="s">
        <v>966</v>
      </c>
      <c r="PXJ5" s="92"/>
      <c r="PXK5" s="92"/>
      <c r="PXL5" s="92"/>
      <c r="PXM5" s="92"/>
      <c r="PXN5" s="92"/>
      <c r="PXO5" s="92"/>
      <c r="PXP5" s="92"/>
      <c r="PXQ5" s="92" t="s">
        <v>966</v>
      </c>
      <c r="PXR5" s="92"/>
      <c r="PXS5" s="92"/>
      <c r="PXT5" s="92"/>
      <c r="PXU5" s="92"/>
      <c r="PXV5" s="92"/>
      <c r="PXW5" s="92"/>
      <c r="PXX5" s="92"/>
      <c r="PXY5" s="92" t="s">
        <v>966</v>
      </c>
      <c r="PXZ5" s="92"/>
      <c r="PYA5" s="92"/>
      <c r="PYB5" s="92"/>
      <c r="PYC5" s="92"/>
      <c r="PYD5" s="92"/>
      <c r="PYE5" s="92"/>
      <c r="PYF5" s="92"/>
      <c r="PYG5" s="92" t="s">
        <v>966</v>
      </c>
      <c r="PYH5" s="92"/>
      <c r="PYI5" s="92"/>
      <c r="PYJ5" s="92"/>
      <c r="PYK5" s="92"/>
      <c r="PYL5" s="92"/>
      <c r="PYM5" s="92"/>
      <c r="PYN5" s="92"/>
      <c r="PYO5" s="92" t="s">
        <v>966</v>
      </c>
      <c r="PYP5" s="92"/>
      <c r="PYQ5" s="92"/>
      <c r="PYR5" s="92"/>
      <c r="PYS5" s="92"/>
      <c r="PYT5" s="92"/>
      <c r="PYU5" s="92"/>
      <c r="PYV5" s="92"/>
      <c r="PYW5" s="92" t="s">
        <v>966</v>
      </c>
      <c r="PYX5" s="92"/>
      <c r="PYY5" s="92"/>
      <c r="PYZ5" s="92"/>
      <c r="PZA5" s="92"/>
      <c r="PZB5" s="92"/>
      <c r="PZC5" s="92"/>
      <c r="PZD5" s="92"/>
      <c r="PZE5" s="92" t="s">
        <v>966</v>
      </c>
      <c r="PZF5" s="92"/>
      <c r="PZG5" s="92"/>
      <c r="PZH5" s="92"/>
      <c r="PZI5" s="92"/>
      <c r="PZJ5" s="92"/>
      <c r="PZK5" s="92"/>
      <c r="PZL5" s="92"/>
      <c r="PZM5" s="92" t="s">
        <v>966</v>
      </c>
      <c r="PZN5" s="92"/>
      <c r="PZO5" s="92"/>
      <c r="PZP5" s="92"/>
      <c r="PZQ5" s="92"/>
      <c r="PZR5" s="92"/>
      <c r="PZS5" s="92"/>
      <c r="PZT5" s="92"/>
      <c r="PZU5" s="92" t="s">
        <v>966</v>
      </c>
      <c r="PZV5" s="92"/>
      <c r="PZW5" s="92"/>
      <c r="PZX5" s="92"/>
      <c r="PZY5" s="92"/>
      <c r="PZZ5" s="92"/>
      <c r="QAA5" s="92"/>
      <c r="QAB5" s="92"/>
      <c r="QAC5" s="92" t="s">
        <v>966</v>
      </c>
      <c r="QAD5" s="92"/>
      <c r="QAE5" s="92"/>
      <c r="QAF5" s="92"/>
      <c r="QAG5" s="92"/>
      <c r="QAH5" s="92"/>
      <c r="QAI5" s="92"/>
      <c r="QAJ5" s="92"/>
      <c r="QAK5" s="92" t="s">
        <v>966</v>
      </c>
      <c r="QAL5" s="92"/>
      <c r="QAM5" s="92"/>
      <c r="QAN5" s="92"/>
      <c r="QAO5" s="92"/>
      <c r="QAP5" s="92"/>
      <c r="QAQ5" s="92"/>
      <c r="QAR5" s="92"/>
      <c r="QAS5" s="92" t="s">
        <v>966</v>
      </c>
      <c r="QAT5" s="92"/>
      <c r="QAU5" s="92"/>
      <c r="QAV5" s="92"/>
      <c r="QAW5" s="92"/>
      <c r="QAX5" s="92"/>
      <c r="QAY5" s="92"/>
      <c r="QAZ5" s="92"/>
      <c r="QBA5" s="92" t="s">
        <v>966</v>
      </c>
      <c r="QBB5" s="92"/>
      <c r="QBC5" s="92"/>
      <c r="QBD5" s="92"/>
      <c r="QBE5" s="92"/>
      <c r="QBF5" s="92"/>
      <c r="QBG5" s="92"/>
      <c r="QBH5" s="92"/>
      <c r="QBI5" s="92" t="s">
        <v>966</v>
      </c>
      <c r="QBJ5" s="92"/>
      <c r="QBK5" s="92"/>
      <c r="QBL5" s="92"/>
      <c r="QBM5" s="92"/>
      <c r="QBN5" s="92"/>
      <c r="QBO5" s="92"/>
      <c r="QBP5" s="92"/>
      <c r="QBQ5" s="92" t="s">
        <v>966</v>
      </c>
      <c r="QBR5" s="92"/>
      <c r="QBS5" s="92"/>
      <c r="QBT5" s="92"/>
      <c r="QBU5" s="92"/>
      <c r="QBV5" s="92"/>
      <c r="QBW5" s="92"/>
      <c r="QBX5" s="92"/>
      <c r="QBY5" s="92" t="s">
        <v>966</v>
      </c>
      <c r="QBZ5" s="92"/>
      <c r="QCA5" s="92"/>
      <c r="QCB5" s="92"/>
      <c r="QCC5" s="92"/>
      <c r="QCD5" s="92"/>
      <c r="QCE5" s="92"/>
      <c r="QCF5" s="92"/>
      <c r="QCG5" s="92" t="s">
        <v>966</v>
      </c>
      <c r="QCH5" s="92"/>
      <c r="QCI5" s="92"/>
      <c r="QCJ5" s="92"/>
      <c r="QCK5" s="92"/>
      <c r="QCL5" s="92"/>
      <c r="QCM5" s="92"/>
      <c r="QCN5" s="92"/>
      <c r="QCO5" s="92" t="s">
        <v>966</v>
      </c>
      <c r="QCP5" s="92"/>
      <c r="QCQ5" s="92"/>
      <c r="QCR5" s="92"/>
      <c r="QCS5" s="92"/>
      <c r="QCT5" s="92"/>
      <c r="QCU5" s="92"/>
      <c r="QCV5" s="92"/>
      <c r="QCW5" s="92" t="s">
        <v>966</v>
      </c>
      <c r="QCX5" s="92"/>
      <c r="QCY5" s="92"/>
      <c r="QCZ5" s="92"/>
      <c r="QDA5" s="92"/>
      <c r="QDB5" s="92"/>
      <c r="QDC5" s="92"/>
      <c r="QDD5" s="92"/>
      <c r="QDE5" s="92" t="s">
        <v>966</v>
      </c>
      <c r="QDF5" s="92"/>
      <c r="QDG5" s="92"/>
      <c r="QDH5" s="92"/>
      <c r="QDI5" s="92"/>
      <c r="QDJ5" s="92"/>
      <c r="QDK5" s="92"/>
      <c r="QDL5" s="92"/>
      <c r="QDM5" s="92" t="s">
        <v>966</v>
      </c>
      <c r="QDN5" s="92"/>
      <c r="QDO5" s="92"/>
      <c r="QDP5" s="92"/>
      <c r="QDQ5" s="92"/>
      <c r="QDR5" s="92"/>
      <c r="QDS5" s="92"/>
      <c r="QDT5" s="92"/>
      <c r="QDU5" s="92" t="s">
        <v>966</v>
      </c>
      <c r="QDV5" s="92"/>
      <c r="QDW5" s="92"/>
      <c r="QDX5" s="92"/>
      <c r="QDY5" s="92"/>
      <c r="QDZ5" s="92"/>
      <c r="QEA5" s="92"/>
      <c r="QEB5" s="92"/>
      <c r="QEC5" s="92" t="s">
        <v>966</v>
      </c>
      <c r="QED5" s="92"/>
      <c r="QEE5" s="92"/>
      <c r="QEF5" s="92"/>
      <c r="QEG5" s="92"/>
      <c r="QEH5" s="92"/>
      <c r="QEI5" s="92"/>
      <c r="QEJ5" s="92"/>
      <c r="QEK5" s="92" t="s">
        <v>966</v>
      </c>
      <c r="QEL5" s="92"/>
      <c r="QEM5" s="92"/>
      <c r="QEN5" s="92"/>
      <c r="QEO5" s="92"/>
      <c r="QEP5" s="92"/>
      <c r="QEQ5" s="92"/>
      <c r="QER5" s="92"/>
      <c r="QES5" s="92" t="s">
        <v>966</v>
      </c>
      <c r="QET5" s="92"/>
      <c r="QEU5" s="92"/>
      <c r="QEV5" s="92"/>
      <c r="QEW5" s="92"/>
      <c r="QEX5" s="92"/>
      <c r="QEY5" s="92"/>
      <c r="QEZ5" s="92"/>
      <c r="QFA5" s="92" t="s">
        <v>966</v>
      </c>
      <c r="QFB5" s="92"/>
      <c r="QFC5" s="92"/>
      <c r="QFD5" s="92"/>
      <c r="QFE5" s="92"/>
      <c r="QFF5" s="92"/>
      <c r="QFG5" s="92"/>
      <c r="QFH5" s="92"/>
      <c r="QFI5" s="92" t="s">
        <v>966</v>
      </c>
      <c r="QFJ5" s="92"/>
      <c r="QFK5" s="92"/>
      <c r="QFL5" s="92"/>
      <c r="QFM5" s="92"/>
      <c r="QFN5" s="92"/>
      <c r="QFO5" s="92"/>
      <c r="QFP5" s="92"/>
      <c r="QFQ5" s="92" t="s">
        <v>966</v>
      </c>
      <c r="QFR5" s="92"/>
      <c r="QFS5" s="92"/>
      <c r="QFT5" s="92"/>
      <c r="QFU5" s="92"/>
      <c r="QFV5" s="92"/>
      <c r="QFW5" s="92"/>
      <c r="QFX5" s="92"/>
      <c r="QFY5" s="92" t="s">
        <v>966</v>
      </c>
      <c r="QFZ5" s="92"/>
      <c r="QGA5" s="92"/>
      <c r="QGB5" s="92"/>
      <c r="QGC5" s="92"/>
      <c r="QGD5" s="92"/>
      <c r="QGE5" s="92"/>
      <c r="QGF5" s="92"/>
      <c r="QGG5" s="92" t="s">
        <v>966</v>
      </c>
      <c r="QGH5" s="92"/>
      <c r="QGI5" s="92"/>
      <c r="QGJ5" s="92"/>
      <c r="QGK5" s="92"/>
      <c r="QGL5" s="92"/>
      <c r="QGM5" s="92"/>
      <c r="QGN5" s="92"/>
      <c r="QGO5" s="92" t="s">
        <v>966</v>
      </c>
      <c r="QGP5" s="92"/>
      <c r="QGQ5" s="92"/>
      <c r="QGR5" s="92"/>
      <c r="QGS5" s="92"/>
      <c r="QGT5" s="92"/>
      <c r="QGU5" s="92"/>
      <c r="QGV5" s="92"/>
      <c r="QGW5" s="92" t="s">
        <v>966</v>
      </c>
      <c r="QGX5" s="92"/>
      <c r="QGY5" s="92"/>
      <c r="QGZ5" s="92"/>
      <c r="QHA5" s="92"/>
      <c r="QHB5" s="92"/>
      <c r="QHC5" s="92"/>
      <c r="QHD5" s="92"/>
      <c r="QHE5" s="92" t="s">
        <v>966</v>
      </c>
      <c r="QHF5" s="92"/>
      <c r="QHG5" s="92"/>
      <c r="QHH5" s="92"/>
      <c r="QHI5" s="92"/>
      <c r="QHJ5" s="92"/>
      <c r="QHK5" s="92"/>
      <c r="QHL5" s="92"/>
      <c r="QHM5" s="92" t="s">
        <v>966</v>
      </c>
      <c r="QHN5" s="92"/>
      <c r="QHO5" s="92"/>
      <c r="QHP5" s="92"/>
      <c r="QHQ5" s="92"/>
      <c r="QHR5" s="92"/>
      <c r="QHS5" s="92"/>
      <c r="QHT5" s="92"/>
      <c r="QHU5" s="92" t="s">
        <v>966</v>
      </c>
      <c r="QHV5" s="92"/>
      <c r="QHW5" s="92"/>
      <c r="QHX5" s="92"/>
      <c r="QHY5" s="92"/>
      <c r="QHZ5" s="92"/>
      <c r="QIA5" s="92"/>
      <c r="QIB5" s="92"/>
      <c r="QIC5" s="92" t="s">
        <v>966</v>
      </c>
      <c r="QID5" s="92"/>
      <c r="QIE5" s="92"/>
      <c r="QIF5" s="92"/>
      <c r="QIG5" s="92"/>
      <c r="QIH5" s="92"/>
      <c r="QII5" s="92"/>
      <c r="QIJ5" s="92"/>
      <c r="QIK5" s="92" t="s">
        <v>966</v>
      </c>
      <c r="QIL5" s="92"/>
      <c r="QIM5" s="92"/>
      <c r="QIN5" s="92"/>
      <c r="QIO5" s="92"/>
      <c r="QIP5" s="92"/>
      <c r="QIQ5" s="92"/>
      <c r="QIR5" s="92"/>
      <c r="QIS5" s="92" t="s">
        <v>966</v>
      </c>
      <c r="QIT5" s="92"/>
      <c r="QIU5" s="92"/>
      <c r="QIV5" s="92"/>
      <c r="QIW5" s="92"/>
      <c r="QIX5" s="92"/>
      <c r="QIY5" s="92"/>
      <c r="QIZ5" s="92"/>
      <c r="QJA5" s="92" t="s">
        <v>966</v>
      </c>
      <c r="QJB5" s="92"/>
      <c r="QJC5" s="92"/>
      <c r="QJD5" s="92"/>
      <c r="QJE5" s="92"/>
      <c r="QJF5" s="92"/>
      <c r="QJG5" s="92"/>
      <c r="QJH5" s="92"/>
      <c r="QJI5" s="92" t="s">
        <v>966</v>
      </c>
      <c r="QJJ5" s="92"/>
      <c r="QJK5" s="92"/>
      <c r="QJL5" s="92"/>
      <c r="QJM5" s="92"/>
      <c r="QJN5" s="92"/>
      <c r="QJO5" s="92"/>
      <c r="QJP5" s="92"/>
      <c r="QJQ5" s="92" t="s">
        <v>966</v>
      </c>
      <c r="QJR5" s="92"/>
      <c r="QJS5" s="92"/>
      <c r="QJT5" s="92"/>
      <c r="QJU5" s="92"/>
      <c r="QJV5" s="92"/>
      <c r="QJW5" s="92"/>
      <c r="QJX5" s="92"/>
      <c r="QJY5" s="92" t="s">
        <v>966</v>
      </c>
      <c r="QJZ5" s="92"/>
      <c r="QKA5" s="92"/>
      <c r="QKB5" s="92"/>
      <c r="QKC5" s="92"/>
      <c r="QKD5" s="92"/>
      <c r="QKE5" s="92"/>
      <c r="QKF5" s="92"/>
      <c r="QKG5" s="92" t="s">
        <v>966</v>
      </c>
      <c r="QKH5" s="92"/>
      <c r="QKI5" s="92"/>
      <c r="QKJ5" s="92"/>
      <c r="QKK5" s="92"/>
      <c r="QKL5" s="92"/>
      <c r="QKM5" s="92"/>
      <c r="QKN5" s="92"/>
      <c r="QKO5" s="92" t="s">
        <v>966</v>
      </c>
      <c r="QKP5" s="92"/>
      <c r="QKQ5" s="92"/>
      <c r="QKR5" s="92"/>
      <c r="QKS5" s="92"/>
      <c r="QKT5" s="92"/>
      <c r="QKU5" s="92"/>
      <c r="QKV5" s="92"/>
      <c r="QKW5" s="92" t="s">
        <v>966</v>
      </c>
      <c r="QKX5" s="92"/>
      <c r="QKY5" s="92"/>
      <c r="QKZ5" s="92"/>
      <c r="QLA5" s="92"/>
      <c r="QLB5" s="92"/>
      <c r="QLC5" s="92"/>
      <c r="QLD5" s="92"/>
      <c r="QLE5" s="92" t="s">
        <v>966</v>
      </c>
      <c r="QLF5" s="92"/>
      <c r="QLG5" s="92"/>
      <c r="QLH5" s="92"/>
      <c r="QLI5" s="92"/>
      <c r="QLJ5" s="92"/>
      <c r="QLK5" s="92"/>
      <c r="QLL5" s="92"/>
      <c r="QLM5" s="92" t="s">
        <v>966</v>
      </c>
      <c r="QLN5" s="92"/>
      <c r="QLO5" s="92"/>
      <c r="QLP5" s="92"/>
      <c r="QLQ5" s="92"/>
      <c r="QLR5" s="92"/>
      <c r="QLS5" s="92"/>
      <c r="QLT5" s="92"/>
      <c r="QLU5" s="92" t="s">
        <v>966</v>
      </c>
      <c r="QLV5" s="92"/>
      <c r="QLW5" s="92"/>
      <c r="QLX5" s="92"/>
      <c r="QLY5" s="92"/>
      <c r="QLZ5" s="92"/>
      <c r="QMA5" s="92"/>
      <c r="QMB5" s="92"/>
      <c r="QMC5" s="92" t="s">
        <v>966</v>
      </c>
      <c r="QMD5" s="92"/>
      <c r="QME5" s="92"/>
      <c r="QMF5" s="92"/>
      <c r="QMG5" s="92"/>
      <c r="QMH5" s="92"/>
      <c r="QMI5" s="92"/>
      <c r="QMJ5" s="92"/>
      <c r="QMK5" s="92" t="s">
        <v>966</v>
      </c>
      <c r="QML5" s="92"/>
      <c r="QMM5" s="92"/>
      <c r="QMN5" s="92"/>
      <c r="QMO5" s="92"/>
      <c r="QMP5" s="92"/>
      <c r="QMQ5" s="92"/>
      <c r="QMR5" s="92"/>
      <c r="QMS5" s="92" t="s">
        <v>966</v>
      </c>
      <c r="QMT5" s="92"/>
      <c r="QMU5" s="92"/>
      <c r="QMV5" s="92"/>
      <c r="QMW5" s="92"/>
      <c r="QMX5" s="92"/>
      <c r="QMY5" s="92"/>
      <c r="QMZ5" s="92"/>
      <c r="QNA5" s="92" t="s">
        <v>966</v>
      </c>
      <c r="QNB5" s="92"/>
      <c r="QNC5" s="92"/>
      <c r="QND5" s="92"/>
      <c r="QNE5" s="92"/>
      <c r="QNF5" s="92"/>
      <c r="QNG5" s="92"/>
      <c r="QNH5" s="92"/>
      <c r="QNI5" s="92" t="s">
        <v>966</v>
      </c>
      <c r="QNJ5" s="92"/>
      <c r="QNK5" s="92"/>
      <c r="QNL5" s="92"/>
      <c r="QNM5" s="92"/>
      <c r="QNN5" s="92"/>
      <c r="QNO5" s="92"/>
      <c r="QNP5" s="92"/>
      <c r="QNQ5" s="92" t="s">
        <v>966</v>
      </c>
      <c r="QNR5" s="92"/>
      <c r="QNS5" s="92"/>
      <c r="QNT5" s="92"/>
      <c r="QNU5" s="92"/>
      <c r="QNV5" s="92"/>
      <c r="QNW5" s="92"/>
      <c r="QNX5" s="92"/>
      <c r="QNY5" s="92" t="s">
        <v>966</v>
      </c>
      <c r="QNZ5" s="92"/>
      <c r="QOA5" s="92"/>
      <c r="QOB5" s="92"/>
      <c r="QOC5" s="92"/>
      <c r="QOD5" s="92"/>
      <c r="QOE5" s="92"/>
      <c r="QOF5" s="92"/>
      <c r="QOG5" s="92" t="s">
        <v>966</v>
      </c>
      <c r="QOH5" s="92"/>
      <c r="QOI5" s="92"/>
      <c r="QOJ5" s="92"/>
      <c r="QOK5" s="92"/>
      <c r="QOL5" s="92"/>
      <c r="QOM5" s="92"/>
      <c r="QON5" s="92"/>
      <c r="QOO5" s="92" t="s">
        <v>966</v>
      </c>
      <c r="QOP5" s="92"/>
      <c r="QOQ5" s="92"/>
      <c r="QOR5" s="92"/>
      <c r="QOS5" s="92"/>
      <c r="QOT5" s="92"/>
      <c r="QOU5" s="92"/>
      <c r="QOV5" s="92"/>
      <c r="QOW5" s="92" t="s">
        <v>966</v>
      </c>
      <c r="QOX5" s="92"/>
      <c r="QOY5" s="92"/>
      <c r="QOZ5" s="92"/>
      <c r="QPA5" s="92"/>
      <c r="QPB5" s="92"/>
      <c r="QPC5" s="92"/>
      <c r="QPD5" s="92"/>
      <c r="QPE5" s="92" t="s">
        <v>966</v>
      </c>
      <c r="QPF5" s="92"/>
      <c r="QPG5" s="92"/>
      <c r="QPH5" s="92"/>
      <c r="QPI5" s="92"/>
      <c r="QPJ5" s="92"/>
      <c r="QPK5" s="92"/>
      <c r="QPL5" s="92"/>
      <c r="QPM5" s="92" t="s">
        <v>966</v>
      </c>
      <c r="QPN5" s="92"/>
      <c r="QPO5" s="92"/>
      <c r="QPP5" s="92"/>
      <c r="QPQ5" s="92"/>
      <c r="QPR5" s="92"/>
      <c r="QPS5" s="92"/>
      <c r="QPT5" s="92"/>
      <c r="QPU5" s="92" t="s">
        <v>966</v>
      </c>
      <c r="QPV5" s="92"/>
      <c r="QPW5" s="92"/>
      <c r="QPX5" s="92"/>
      <c r="QPY5" s="92"/>
      <c r="QPZ5" s="92"/>
      <c r="QQA5" s="92"/>
      <c r="QQB5" s="92"/>
      <c r="QQC5" s="92" t="s">
        <v>966</v>
      </c>
      <c r="QQD5" s="92"/>
      <c r="QQE5" s="92"/>
      <c r="QQF5" s="92"/>
      <c r="QQG5" s="92"/>
      <c r="QQH5" s="92"/>
      <c r="QQI5" s="92"/>
      <c r="QQJ5" s="92"/>
      <c r="QQK5" s="92" t="s">
        <v>966</v>
      </c>
      <c r="QQL5" s="92"/>
      <c r="QQM5" s="92"/>
      <c r="QQN5" s="92"/>
      <c r="QQO5" s="92"/>
      <c r="QQP5" s="92"/>
      <c r="QQQ5" s="92"/>
      <c r="QQR5" s="92"/>
      <c r="QQS5" s="92" t="s">
        <v>966</v>
      </c>
      <c r="QQT5" s="92"/>
      <c r="QQU5" s="92"/>
      <c r="QQV5" s="92"/>
      <c r="QQW5" s="92"/>
      <c r="QQX5" s="92"/>
      <c r="QQY5" s="92"/>
      <c r="QQZ5" s="92"/>
      <c r="QRA5" s="92" t="s">
        <v>966</v>
      </c>
      <c r="QRB5" s="92"/>
      <c r="QRC5" s="92"/>
      <c r="QRD5" s="92"/>
      <c r="QRE5" s="92"/>
      <c r="QRF5" s="92"/>
      <c r="QRG5" s="92"/>
      <c r="QRH5" s="92"/>
      <c r="QRI5" s="92" t="s">
        <v>966</v>
      </c>
      <c r="QRJ5" s="92"/>
      <c r="QRK5" s="92"/>
      <c r="QRL5" s="92"/>
      <c r="QRM5" s="92"/>
      <c r="QRN5" s="92"/>
      <c r="QRO5" s="92"/>
      <c r="QRP5" s="92"/>
      <c r="QRQ5" s="92" t="s">
        <v>966</v>
      </c>
      <c r="QRR5" s="92"/>
      <c r="QRS5" s="92"/>
      <c r="QRT5" s="92"/>
      <c r="QRU5" s="92"/>
      <c r="QRV5" s="92"/>
      <c r="QRW5" s="92"/>
      <c r="QRX5" s="92"/>
      <c r="QRY5" s="92" t="s">
        <v>966</v>
      </c>
      <c r="QRZ5" s="92"/>
      <c r="QSA5" s="92"/>
      <c r="QSB5" s="92"/>
      <c r="QSC5" s="92"/>
      <c r="QSD5" s="92"/>
      <c r="QSE5" s="92"/>
      <c r="QSF5" s="92"/>
      <c r="QSG5" s="92" t="s">
        <v>966</v>
      </c>
      <c r="QSH5" s="92"/>
      <c r="QSI5" s="92"/>
      <c r="QSJ5" s="92"/>
      <c r="QSK5" s="92"/>
      <c r="QSL5" s="92"/>
      <c r="QSM5" s="92"/>
      <c r="QSN5" s="92"/>
      <c r="QSO5" s="92" t="s">
        <v>966</v>
      </c>
      <c r="QSP5" s="92"/>
      <c r="QSQ5" s="92"/>
      <c r="QSR5" s="92"/>
      <c r="QSS5" s="92"/>
      <c r="QST5" s="92"/>
      <c r="QSU5" s="92"/>
      <c r="QSV5" s="92"/>
      <c r="QSW5" s="92" t="s">
        <v>966</v>
      </c>
      <c r="QSX5" s="92"/>
      <c r="QSY5" s="92"/>
      <c r="QSZ5" s="92"/>
      <c r="QTA5" s="92"/>
      <c r="QTB5" s="92"/>
      <c r="QTC5" s="92"/>
      <c r="QTD5" s="92"/>
      <c r="QTE5" s="92" t="s">
        <v>966</v>
      </c>
      <c r="QTF5" s="92"/>
      <c r="QTG5" s="92"/>
      <c r="QTH5" s="92"/>
      <c r="QTI5" s="92"/>
      <c r="QTJ5" s="92"/>
      <c r="QTK5" s="92"/>
      <c r="QTL5" s="92"/>
      <c r="QTM5" s="92" t="s">
        <v>966</v>
      </c>
      <c r="QTN5" s="92"/>
      <c r="QTO5" s="92"/>
      <c r="QTP5" s="92"/>
      <c r="QTQ5" s="92"/>
      <c r="QTR5" s="92"/>
      <c r="QTS5" s="92"/>
      <c r="QTT5" s="92"/>
      <c r="QTU5" s="92" t="s">
        <v>966</v>
      </c>
      <c r="QTV5" s="92"/>
      <c r="QTW5" s="92"/>
      <c r="QTX5" s="92"/>
      <c r="QTY5" s="92"/>
      <c r="QTZ5" s="92"/>
      <c r="QUA5" s="92"/>
      <c r="QUB5" s="92"/>
      <c r="QUC5" s="92" t="s">
        <v>966</v>
      </c>
      <c r="QUD5" s="92"/>
      <c r="QUE5" s="92"/>
      <c r="QUF5" s="92"/>
      <c r="QUG5" s="92"/>
      <c r="QUH5" s="92"/>
      <c r="QUI5" s="92"/>
      <c r="QUJ5" s="92"/>
      <c r="QUK5" s="92" t="s">
        <v>966</v>
      </c>
      <c r="QUL5" s="92"/>
      <c r="QUM5" s="92"/>
      <c r="QUN5" s="92"/>
      <c r="QUO5" s="92"/>
      <c r="QUP5" s="92"/>
      <c r="QUQ5" s="92"/>
      <c r="QUR5" s="92"/>
      <c r="QUS5" s="92" t="s">
        <v>966</v>
      </c>
      <c r="QUT5" s="92"/>
      <c r="QUU5" s="92"/>
      <c r="QUV5" s="92"/>
      <c r="QUW5" s="92"/>
      <c r="QUX5" s="92"/>
      <c r="QUY5" s="92"/>
      <c r="QUZ5" s="92"/>
      <c r="QVA5" s="92" t="s">
        <v>966</v>
      </c>
      <c r="QVB5" s="92"/>
      <c r="QVC5" s="92"/>
      <c r="QVD5" s="92"/>
      <c r="QVE5" s="92"/>
      <c r="QVF5" s="92"/>
      <c r="QVG5" s="92"/>
      <c r="QVH5" s="92"/>
      <c r="QVI5" s="92" t="s">
        <v>966</v>
      </c>
      <c r="QVJ5" s="92"/>
      <c r="QVK5" s="92"/>
      <c r="QVL5" s="92"/>
      <c r="QVM5" s="92"/>
      <c r="QVN5" s="92"/>
      <c r="QVO5" s="92"/>
      <c r="QVP5" s="92"/>
      <c r="QVQ5" s="92" t="s">
        <v>966</v>
      </c>
      <c r="QVR5" s="92"/>
      <c r="QVS5" s="92"/>
      <c r="QVT5" s="92"/>
      <c r="QVU5" s="92"/>
      <c r="QVV5" s="92"/>
      <c r="QVW5" s="92"/>
      <c r="QVX5" s="92"/>
      <c r="QVY5" s="92" t="s">
        <v>966</v>
      </c>
      <c r="QVZ5" s="92"/>
      <c r="QWA5" s="92"/>
      <c r="QWB5" s="92"/>
      <c r="QWC5" s="92"/>
      <c r="QWD5" s="92"/>
      <c r="QWE5" s="92"/>
      <c r="QWF5" s="92"/>
      <c r="QWG5" s="92" t="s">
        <v>966</v>
      </c>
      <c r="QWH5" s="92"/>
      <c r="QWI5" s="92"/>
      <c r="QWJ5" s="92"/>
      <c r="QWK5" s="92"/>
      <c r="QWL5" s="92"/>
      <c r="QWM5" s="92"/>
      <c r="QWN5" s="92"/>
      <c r="QWO5" s="92" t="s">
        <v>966</v>
      </c>
      <c r="QWP5" s="92"/>
      <c r="QWQ5" s="92"/>
      <c r="QWR5" s="92"/>
      <c r="QWS5" s="92"/>
      <c r="QWT5" s="92"/>
      <c r="QWU5" s="92"/>
      <c r="QWV5" s="92"/>
      <c r="QWW5" s="92" t="s">
        <v>966</v>
      </c>
      <c r="QWX5" s="92"/>
      <c r="QWY5" s="92"/>
      <c r="QWZ5" s="92"/>
      <c r="QXA5" s="92"/>
      <c r="QXB5" s="92"/>
      <c r="QXC5" s="92"/>
      <c r="QXD5" s="92"/>
      <c r="QXE5" s="92" t="s">
        <v>966</v>
      </c>
      <c r="QXF5" s="92"/>
      <c r="QXG5" s="92"/>
      <c r="QXH5" s="92"/>
      <c r="QXI5" s="92"/>
      <c r="QXJ5" s="92"/>
      <c r="QXK5" s="92"/>
      <c r="QXL5" s="92"/>
      <c r="QXM5" s="92" t="s">
        <v>966</v>
      </c>
      <c r="QXN5" s="92"/>
      <c r="QXO5" s="92"/>
      <c r="QXP5" s="92"/>
      <c r="QXQ5" s="92"/>
      <c r="QXR5" s="92"/>
      <c r="QXS5" s="92"/>
      <c r="QXT5" s="92"/>
      <c r="QXU5" s="92" t="s">
        <v>966</v>
      </c>
      <c r="QXV5" s="92"/>
      <c r="QXW5" s="92"/>
      <c r="QXX5" s="92"/>
      <c r="QXY5" s="92"/>
      <c r="QXZ5" s="92"/>
      <c r="QYA5" s="92"/>
      <c r="QYB5" s="92"/>
      <c r="QYC5" s="92" t="s">
        <v>966</v>
      </c>
      <c r="QYD5" s="92"/>
      <c r="QYE5" s="92"/>
      <c r="QYF5" s="92"/>
      <c r="QYG5" s="92"/>
      <c r="QYH5" s="92"/>
      <c r="QYI5" s="92"/>
      <c r="QYJ5" s="92"/>
      <c r="QYK5" s="92" t="s">
        <v>966</v>
      </c>
      <c r="QYL5" s="92"/>
      <c r="QYM5" s="92"/>
      <c r="QYN5" s="92"/>
      <c r="QYO5" s="92"/>
      <c r="QYP5" s="92"/>
      <c r="QYQ5" s="92"/>
      <c r="QYR5" s="92"/>
      <c r="QYS5" s="92" t="s">
        <v>966</v>
      </c>
      <c r="QYT5" s="92"/>
      <c r="QYU5" s="92"/>
      <c r="QYV5" s="92"/>
      <c r="QYW5" s="92"/>
      <c r="QYX5" s="92"/>
      <c r="QYY5" s="92"/>
      <c r="QYZ5" s="92"/>
      <c r="QZA5" s="92" t="s">
        <v>966</v>
      </c>
      <c r="QZB5" s="92"/>
      <c r="QZC5" s="92"/>
      <c r="QZD5" s="92"/>
      <c r="QZE5" s="92"/>
      <c r="QZF5" s="92"/>
      <c r="QZG5" s="92"/>
      <c r="QZH5" s="92"/>
      <c r="QZI5" s="92" t="s">
        <v>966</v>
      </c>
      <c r="QZJ5" s="92"/>
      <c r="QZK5" s="92"/>
      <c r="QZL5" s="92"/>
      <c r="QZM5" s="92"/>
      <c r="QZN5" s="92"/>
      <c r="QZO5" s="92"/>
      <c r="QZP5" s="92"/>
      <c r="QZQ5" s="92" t="s">
        <v>966</v>
      </c>
      <c r="QZR5" s="92"/>
      <c r="QZS5" s="92"/>
      <c r="QZT5" s="92"/>
      <c r="QZU5" s="92"/>
      <c r="QZV5" s="92"/>
      <c r="QZW5" s="92"/>
      <c r="QZX5" s="92"/>
      <c r="QZY5" s="92" t="s">
        <v>966</v>
      </c>
      <c r="QZZ5" s="92"/>
      <c r="RAA5" s="92"/>
      <c r="RAB5" s="92"/>
      <c r="RAC5" s="92"/>
      <c r="RAD5" s="92"/>
      <c r="RAE5" s="92"/>
      <c r="RAF5" s="92"/>
      <c r="RAG5" s="92" t="s">
        <v>966</v>
      </c>
      <c r="RAH5" s="92"/>
      <c r="RAI5" s="92"/>
      <c r="RAJ5" s="92"/>
      <c r="RAK5" s="92"/>
      <c r="RAL5" s="92"/>
      <c r="RAM5" s="92"/>
      <c r="RAN5" s="92"/>
      <c r="RAO5" s="92" t="s">
        <v>966</v>
      </c>
      <c r="RAP5" s="92"/>
      <c r="RAQ5" s="92"/>
      <c r="RAR5" s="92"/>
      <c r="RAS5" s="92"/>
      <c r="RAT5" s="92"/>
      <c r="RAU5" s="92"/>
      <c r="RAV5" s="92"/>
      <c r="RAW5" s="92" t="s">
        <v>966</v>
      </c>
      <c r="RAX5" s="92"/>
      <c r="RAY5" s="92"/>
      <c r="RAZ5" s="92"/>
      <c r="RBA5" s="92"/>
      <c r="RBB5" s="92"/>
      <c r="RBC5" s="92"/>
      <c r="RBD5" s="92"/>
      <c r="RBE5" s="92" t="s">
        <v>966</v>
      </c>
      <c r="RBF5" s="92"/>
      <c r="RBG5" s="92"/>
      <c r="RBH5" s="92"/>
      <c r="RBI5" s="92"/>
      <c r="RBJ5" s="92"/>
      <c r="RBK5" s="92"/>
      <c r="RBL5" s="92"/>
      <c r="RBM5" s="92" t="s">
        <v>966</v>
      </c>
      <c r="RBN5" s="92"/>
      <c r="RBO5" s="92"/>
      <c r="RBP5" s="92"/>
      <c r="RBQ5" s="92"/>
      <c r="RBR5" s="92"/>
      <c r="RBS5" s="92"/>
      <c r="RBT5" s="92"/>
      <c r="RBU5" s="92" t="s">
        <v>966</v>
      </c>
      <c r="RBV5" s="92"/>
      <c r="RBW5" s="92"/>
      <c r="RBX5" s="92"/>
      <c r="RBY5" s="92"/>
      <c r="RBZ5" s="92"/>
      <c r="RCA5" s="92"/>
      <c r="RCB5" s="92"/>
      <c r="RCC5" s="92" t="s">
        <v>966</v>
      </c>
      <c r="RCD5" s="92"/>
      <c r="RCE5" s="92"/>
      <c r="RCF5" s="92"/>
      <c r="RCG5" s="92"/>
      <c r="RCH5" s="92"/>
      <c r="RCI5" s="92"/>
      <c r="RCJ5" s="92"/>
      <c r="RCK5" s="92" t="s">
        <v>966</v>
      </c>
      <c r="RCL5" s="92"/>
      <c r="RCM5" s="92"/>
      <c r="RCN5" s="92"/>
      <c r="RCO5" s="92"/>
      <c r="RCP5" s="92"/>
      <c r="RCQ5" s="92"/>
      <c r="RCR5" s="92"/>
      <c r="RCS5" s="92" t="s">
        <v>966</v>
      </c>
      <c r="RCT5" s="92"/>
      <c r="RCU5" s="92"/>
      <c r="RCV5" s="92"/>
      <c r="RCW5" s="92"/>
      <c r="RCX5" s="92"/>
      <c r="RCY5" s="92"/>
      <c r="RCZ5" s="92"/>
      <c r="RDA5" s="92" t="s">
        <v>966</v>
      </c>
      <c r="RDB5" s="92"/>
      <c r="RDC5" s="92"/>
      <c r="RDD5" s="92"/>
      <c r="RDE5" s="92"/>
      <c r="RDF5" s="92"/>
      <c r="RDG5" s="92"/>
      <c r="RDH5" s="92"/>
      <c r="RDI5" s="92" t="s">
        <v>966</v>
      </c>
      <c r="RDJ5" s="92"/>
      <c r="RDK5" s="92"/>
      <c r="RDL5" s="92"/>
      <c r="RDM5" s="92"/>
      <c r="RDN5" s="92"/>
      <c r="RDO5" s="92"/>
      <c r="RDP5" s="92"/>
      <c r="RDQ5" s="92" t="s">
        <v>966</v>
      </c>
      <c r="RDR5" s="92"/>
      <c r="RDS5" s="92"/>
      <c r="RDT5" s="92"/>
      <c r="RDU5" s="92"/>
      <c r="RDV5" s="92"/>
      <c r="RDW5" s="92"/>
      <c r="RDX5" s="92"/>
      <c r="RDY5" s="92" t="s">
        <v>966</v>
      </c>
      <c r="RDZ5" s="92"/>
      <c r="REA5" s="92"/>
      <c r="REB5" s="92"/>
      <c r="REC5" s="92"/>
      <c r="RED5" s="92"/>
      <c r="REE5" s="92"/>
      <c r="REF5" s="92"/>
      <c r="REG5" s="92" t="s">
        <v>966</v>
      </c>
      <c r="REH5" s="92"/>
      <c r="REI5" s="92"/>
      <c r="REJ5" s="92"/>
      <c r="REK5" s="92"/>
      <c r="REL5" s="92"/>
      <c r="REM5" s="92"/>
      <c r="REN5" s="92"/>
      <c r="REO5" s="92" t="s">
        <v>966</v>
      </c>
      <c r="REP5" s="92"/>
      <c r="REQ5" s="92"/>
      <c r="RER5" s="92"/>
      <c r="RES5" s="92"/>
      <c r="RET5" s="92"/>
      <c r="REU5" s="92"/>
      <c r="REV5" s="92"/>
      <c r="REW5" s="92" t="s">
        <v>966</v>
      </c>
      <c r="REX5" s="92"/>
      <c r="REY5" s="92"/>
      <c r="REZ5" s="92"/>
      <c r="RFA5" s="92"/>
      <c r="RFB5" s="92"/>
      <c r="RFC5" s="92"/>
      <c r="RFD5" s="92"/>
      <c r="RFE5" s="92" t="s">
        <v>966</v>
      </c>
      <c r="RFF5" s="92"/>
      <c r="RFG5" s="92"/>
      <c r="RFH5" s="92"/>
      <c r="RFI5" s="92"/>
      <c r="RFJ5" s="92"/>
      <c r="RFK5" s="92"/>
      <c r="RFL5" s="92"/>
      <c r="RFM5" s="92" t="s">
        <v>966</v>
      </c>
      <c r="RFN5" s="92"/>
      <c r="RFO5" s="92"/>
      <c r="RFP5" s="92"/>
      <c r="RFQ5" s="92"/>
      <c r="RFR5" s="92"/>
      <c r="RFS5" s="92"/>
      <c r="RFT5" s="92"/>
      <c r="RFU5" s="92" t="s">
        <v>966</v>
      </c>
      <c r="RFV5" s="92"/>
      <c r="RFW5" s="92"/>
      <c r="RFX5" s="92"/>
      <c r="RFY5" s="92"/>
      <c r="RFZ5" s="92"/>
      <c r="RGA5" s="92"/>
      <c r="RGB5" s="92"/>
      <c r="RGC5" s="92" t="s">
        <v>966</v>
      </c>
      <c r="RGD5" s="92"/>
      <c r="RGE5" s="92"/>
      <c r="RGF5" s="92"/>
      <c r="RGG5" s="92"/>
      <c r="RGH5" s="92"/>
      <c r="RGI5" s="92"/>
      <c r="RGJ5" s="92"/>
      <c r="RGK5" s="92" t="s">
        <v>966</v>
      </c>
      <c r="RGL5" s="92"/>
      <c r="RGM5" s="92"/>
      <c r="RGN5" s="92"/>
      <c r="RGO5" s="92"/>
      <c r="RGP5" s="92"/>
      <c r="RGQ5" s="92"/>
      <c r="RGR5" s="92"/>
      <c r="RGS5" s="92" t="s">
        <v>966</v>
      </c>
      <c r="RGT5" s="92"/>
      <c r="RGU5" s="92"/>
      <c r="RGV5" s="92"/>
      <c r="RGW5" s="92"/>
      <c r="RGX5" s="92"/>
      <c r="RGY5" s="92"/>
      <c r="RGZ5" s="92"/>
      <c r="RHA5" s="92" t="s">
        <v>966</v>
      </c>
      <c r="RHB5" s="92"/>
      <c r="RHC5" s="92"/>
      <c r="RHD5" s="92"/>
      <c r="RHE5" s="92"/>
      <c r="RHF5" s="92"/>
      <c r="RHG5" s="92"/>
      <c r="RHH5" s="92"/>
      <c r="RHI5" s="92" t="s">
        <v>966</v>
      </c>
      <c r="RHJ5" s="92"/>
      <c r="RHK5" s="92"/>
      <c r="RHL5" s="92"/>
      <c r="RHM5" s="92"/>
      <c r="RHN5" s="92"/>
      <c r="RHO5" s="92"/>
      <c r="RHP5" s="92"/>
      <c r="RHQ5" s="92" t="s">
        <v>966</v>
      </c>
      <c r="RHR5" s="92"/>
      <c r="RHS5" s="92"/>
      <c r="RHT5" s="92"/>
      <c r="RHU5" s="92"/>
      <c r="RHV5" s="92"/>
      <c r="RHW5" s="92"/>
      <c r="RHX5" s="92"/>
      <c r="RHY5" s="92" t="s">
        <v>966</v>
      </c>
      <c r="RHZ5" s="92"/>
      <c r="RIA5" s="92"/>
      <c r="RIB5" s="92"/>
      <c r="RIC5" s="92"/>
      <c r="RID5" s="92"/>
      <c r="RIE5" s="92"/>
      <c r="RIF5" s="92"/>
      <c r="RIG5" s="92" t="s">
        <v>966</v>
      </c>
      <c r="RIH5" s="92"/>
      <c r="RII5" s="92"/>
      <c r="RIJ5" s="92"/>
      <c r="RIK5" s="92"/>
      <c r="RIL5" s="92"/>
      <c r="RIM5" s="92"/>
      <c r="RIN5" s="92"/>
      <c r="RIO5" s="92" t="s">
        <v>966</v>
      </c>
      <c r="RIP5" s="92"/>
      <c r="RIQ5" s="92"/>
      <c r="RIR5" s="92"/>
      <c r="RIS5" s="92"/>
      <c r="RIT5" s="92"/>
      <c r="RIU5" s="92"/>
      <c r="RIV5" s="92"/>
      <c r="RIW5" s="92" t="s">
        <v>966</v>
      </c>
      <c r="RIX5" s="92"/>
      <c r="RIY5" s="92"/>
      <c r="RIZ5" s="92"/>
      <c r="RJA5" s="92"/>
      <c r="RJB5" s="92"/>
      <c r="RJC5" s="92"/>
      <c r="RJD5" s="92"/>
      <c r="RJE5" s="92" t="s">
        <v>966</v>
      </c>
      <c r="RJF5" s="92"/>
      <c r="RJG5" s="92"/>
      <c r="RJH5" s="92"/>
      <c r="RJI5" s="92"/>
      <c r="RJJ5" s="92"/>
      <c r="RJK5" s="92"/>
      <c r="RJL5" s="92"/>
      <c r="RJM5" s="92" t="s">
        <v>966</v>
      </c>
      <c r="RJN5" s="92"/>
      <c r="RJO5" s="92"/>
      <c r="RJP5" s="92"/>
      <c r="RJQ5" s="92"/>
      <c r="RJR5" s="92"/>
      <c r="RJS5" s="92"/>
      <c r="RJT5" s="92"/>
      <c r="RJU5" s="92" t="s">
        <v>966</v>
      </c>
      <c r="RJV5" s="92"/>
      <c r="RJW5" s="92"/>
      <c r="RJX5" s="92"/>
      <c r="RJY5" s="92"/>
      <c r="RJZ5" s="92"/>
      <c r="RKA5" s="92"/>
      <c r="RKB5" s="92"/>
      <c r="RKC5" s="92" t="s">
        <v>966</v>
      </c>
      <c r="RKD5" s="92"/>
      <c r="RKE5" s="92"/>
      <c r="RKF5" s="92"/>
      <c r="RKG5" s="92"/>
      <c r="RKH5" s="92"/>
      <c r="RKI5" s="92"/>
      <c r="RKJ5" s="92"/>
      <c r="RKK5" s="92" t="s">
        <v>966</v>
      </c>
      <c r="RKL5" s="92"/>
      <c r="RKM5" s="92"/>
      <c r="RKN5" s="92"/>
      <c r="RKO5" s="92"/>
      <c r="RKP5" s="92"/>
      <c r="RKQ5" s="92"/>
      <c r="RKR5" s="92"/>
      <c r="RKS5" s="92" t="s">
        <v>966</v>
      </c>
      <c r="RKT5" s="92"/>
      <c r="RKU5" s="92"/>
      <c r="RKV5" s="92"/>
      <c r="RKW5" s="92"/>
      <c r="RKX5" s="92"/>
      <c r="RKY5" s="92"/>
      <c r="RKZ5" s="92"/>
      <c r="RLA5" s="92" t="s">
        <v>966</v>
      </c>
      <c r="RLB5" s="92"/>
      <c r="RLC5" s="92"/>
      <c r="RLD5" s="92"/>
      <c r="RLE5" s="92"/>
      <c r="RLF5" s="92"/>
      <c r="RLG5" s="92"/>
      <c r="RLH5" s="92"/>
      <c r="RLI5" s="92" t="s">
        <v>966</v>
      </c>
      <c r="RLJ5" s="92"/>
      <c r="RLK5" s="92"/>
      <c r="RLL5" s="92"/>
      <c r="RLM5" s="92"/>
      <c r="RLN5" s="92"/>
      <c r="RLO5" s="92"/>
      <c r="RLP5" s="92"/>
      <c r="RLQ5" s="92" t="s">
        <v>966</v>
      </c>
      <c r="RLR5" s="92"/>
      <c r="RLS5" s="92"/>
      <c r="RLT5" s="92"/>
      <c r="RLU5" s="92"/>
      <c r="RLV5" s="92"/>
      <c r="RLW5" s="92"/>
      <c r="RLX5" s="92"/>
      <c r="RLY5" s="92" t="s">
        <v>966</v>
      </c>
      <c r="RLZ5" s="92"/>
      <c r="RMA5" s="92"/>
      <c r="RMB5" s="92"/>
      <c r="RMC5" s="92"/>
      <c r="RMD5" s="92"/>
      <c r="RME5" s="92"/>
      <c r="RMF5" s="92"/>
      <c r="RMG5" s="92" t="s">
        <v>966</v>
      </c>
      <c r="RMH5" s="92"/>
      <c r="RMI5" s="92"/>
      <c r="RMJ5" s="92"/>
      <c r="RMK5" s="92"/>
      <c r="RML5" s="92"/>
      <c r="RMM5" s="92"/>
      <c r="RMN5" s="92"/>
      <c r="RMO5" s="92" t="s">
        <v>966</v>
      </c>
      <c r="RMP5" s="92"/>
      <c r="RMQ5" s="92"/>
      <c r="RMR5" s="92"/>
      <c r="RMS5" s="92"/>
      <c r="RMT5" s="92"/>
      <c r="RMU5" s="92"/>
      <c r="RMV5" s="92"/>
      <c r="RMW5" s="92" t="s">
        <v>966</v>
      </c>
      <c r="RMX5" s="92"/>
      <c r="RMY5" s="92"/>
      <c r="RMZ5" s="92"/>
      <c r="RNA5" s="92"/>
      <c r="RNB5" s="92"/>
      <c r="RNC5" s="92"/>
      <c r="RND5" s="92"/>
      <c r="RNE5" s="92" t="s">
        <v>966</v>
      </c>
      <c r="RNF5" s="92"/>
      <c r="RNG5" s="92"/>
      <c r="RNH5" s="92"/>
      <c r="RNI5" s="92"/>
      <c r="RNJ5" s="92"/>
      <c r="RNK5" s="92"/>
      <c r="RNL5" s="92"/>
      <c r="RNM5" s="92" t="s">
        <v>966</v>
      </c>
      <c r="RNN5" s="92"/>
      <c r="RNO5" s="92"/>
      <c r="RNP5" s="92"/>
      <c r="RNQ5" s="92"/>
      <c r="RNR5" s="92"/>
      <c r="RNS5" s="92"/>
      <c r="RNT5" s="92"/>
      <c r="RNU5" s="92" t="s">
        <v>966</v>
      </c>
      <c r="RNV5" s="92"/>
      <c r="RNW5" s="92"/>
      <c r="RNX5" s="92"/>
      <c r="RNY5" s="92"/>
      <c r="RNZ5" s="92"/>
      <c r="ROA5" s="92"/>
      <c r="ROB5" s="92"/>
      <c r="ROC5" s="92" t="s">
        <v>966</v>
      </c>
      <c r="ROD5" s="92"/>
      <c r="ROE5" s="92"/>
      <c r="ROF5" s="92"/>
      <c r="ROG5" s="92"/>
      <c r="ROH5" s="92"/>
      <c r="ROI5" s="92"/>
      <c r="ROJ5" s="92"/>
      <c r="ROK5" s="92" t="s">
        <v>966</v>
      </c>
      <c r="ROL5" s="92"/>
      <c r="ROM5" s="92"/>
      <c r="RON5" s="92"/>
      <c r="ROO5" s="92"/>
      <c r="ROP5" s="92"/>
      <c r="ROQ5" s="92"/>
      <c r="ROR5" s="92"/>
      <c r="ROS5" s="92" t="s">
        <v>966</v>
      </c>
      <c r="ROT5" s="92"/>
      <c r="ROU5" s="92"/>
      <c r="ROV5" s="92"/>
      <c r="ROW5" s="92"/>
      <c r="ROX5" s="92"/>
      <c r="ROY5" s="92"/>
      <c r="ROZ5" s="92"/>
      <c r="RPA5" s="92" t="s">
        <v>966</v>
      </c>
      <c r="RPB5" s="92"/>
      <c r="RPC5" s="92"/>
      <c r="RPD5" s="92"/>
      <c r="RPE5" s="92"/>
      <c r="RPF5" s="92"/>
      <c r="RPG5" s="92"/>
      <c r="RPH5" s="92"/>
      <c r="RPI5" s="92" t="s">
        <v>966</v>
      </c>
      <c r="RPJ5" s="92"/>
      <c r="RPK5" s="92"/>
      <c r="RPL5" s="92"/>
      <c r="RPM5" s="92"/>
      <c r="RPN5" s="92"/>
      <c r="RPO5" s="92"/>
      <c r="RPP5" s="92"/>
      <c r="RPQ5" s="92" t="s">
        <v>966</v>
      </c>
      <c r="RPR5" s="92"/>
      <c r="RPS5" s="92"/>
      <c r="RPT5" s="92"/>
      <c r="RPU5" s="92"/>
      <c r="RPV5" s="92"/>
      <c r="RPW5" s="92"/>
      <c r="RPX5" s="92"/>
      <c r="RPY5" s="92" t="s">
        <v>966</v>
      </c>
      <c r="RPZ5" s="92"/>
      <c r="RQA5" s="92"/>
      <c r="RQB5" s="92"/>
      <c r="RQC5" s="92"/>
      <c r="RQD5" s="92"/>
      <c r="RQE5" s="92"/>
      <c r="RQF5" s="92"/>
      <c r="RQG5" s="92" t="s">
        <v>966</v>
      </c>
      <c r="RQH5" s="92"/>
      <c r="RQI5" s="92"/>
      <c r="RQJ5" s="92"/>
      <c r="RQK5" s="92"/>
      <c r="RQL5" s="92"/>
      <c r="RQM5" s="92"/>
      <c r="RQN5" s="92"/>
      <c r="RQO5" s="92" t="s">
        <v>966</v>
      </c>
      <c r="RQP5" s="92"/>
      <c r="RQQ5" s="92"/>
      <c r="RQR5" s="92"/>
      <c r="RQS5" s="92"/>
      <c r="RQT5" s="92"/>
      <c r="RQU5" s="92"/>
      <c r="RQV5" s="92"/>
      <c r="RQW5" s="92" t="s">
        <v>966</v>
      </c>
      <c r="RQX5" s="92"/>
      <c r="RQY5" s="92"/>
      <c r="RQZ5" s="92"/>
      <c r="RRA5" s="92"/>
      <c r="RRB5" s="92"/>
      <c r="RRC5" s="92"/>
      <c r="RRD5" s="92"/>
      <c r="RRE5" s="92" t="s">
        <v>966</v>
      </c>
      <c r="RRF5" s="92"/>
      <c r="RRG5" s="92"/>
      <c r="RRH5" s="92"/>
      <c r="RRI5" s="92"/>
      <c r="RRJ5" s="92"/>
      <c r="RRK5" s="92"/>
      <c r="RRL5" s="92"/>
      <c r="RRM5" s="92" t="s">
        <v>966</v>
      </c>
      <c r="RRN5" s="92"/>
      <c r="RRO5" s="92"/>
      <c r="RRP5" s="92"/>
      <c r="RRQ5" s="92"/>
      <c r="RRR5" s="92"/>
      <c r="RRS5" s="92"/>
      <c r="RRT5" s="92"/>
      <c r="RRU5" s="92" t="s">
        <v>966</v>
      </c>
      <c r="RRV5" s="92"/>
      <c r="RRW5" s="92"/>
      <c r="RRX5" s="92"/>
      <c r="RRY5" s="92"/>
      <c r="RRZ5" s="92"/>
      <c r="RSA5" s="92"/>
      <c r="RSB5" s="92"/>
      <c r="RSC5" s="92" t="s">
        <v>966</v>
      </c>
      <c r="RSD5" s="92"/>
      <c r="RSE5" s="92"/>
      <c r="RSF5" s="92"/>
      <c r="RSG5" s="92"/>
      <c r="RSH5" s="92"/>
      <c r="RSI5" s="92"/>
      <c r="RSJ5" s="92"/>
      <c r="RSK5" s="92" t="s">
        <v>966</v>
      </c>
      <c r="RSL5" s="92"/>
      <c r="RSM5" s="92"/>
      <c r="RSN5" s="92"/>
      <c r="RSO5" s="92"/>
      <c r="RSP5" s="92"/>
      <c r="RSQ5" s="92"/>
      <c r="RSR5" s="92"/>
      <c r="RSS5" s="92" t="s">
        <v>966</v>
      </c>
      <c r="RST5" s="92"/>
      <c r="RSU5" s="92"/>
      <c r="RSV5" s="92"/>
      <c r="RSW5" s="92"/>
      <c r="RSX5" s="92"/>
      <c r="RSY5" s="92"/>
      <c r="RSZ5" s="92"/>
      <c r="RTA5" s="92" t="s">
        <v>966</v>
      </c>
      <c r="RTB5" s="92"/>
      <c r="RTC5" s="92"/>
      <c r="RTD5" s="92"/>
      <c r="RTE5" s="92"/>
      <c r="RTF5" s="92"/>
      <c r="RTG5" s="92"/>
      <c r="RTH5" s="92"/>
      <c r="RTI5" s="92" t="s">
        <v>966</v>
      </c>
      <c r="RTJ5" s="92"/>
      <c r="RTK5" s="92"/>
      <c r="RTL5" s="92"/>
      <c r="RTM5" s="92"/>
      <c r="RTN5" s="92"/>
      <c r="RTO5" s="92"/>
      <c r="RTP5" s="92"/>
      <c r="RTQ5" s="92" t="s">
        <v>966</v>
      </c>
      <c r="RTR5" s="92"/>
      <c r="RTS5" s="92"/>
      <c r="RTT5" s="92"/>
      <c r="RTU5" s="92"/>
      <c r="RTV5" s="92"/>
      <c r="RTW5" s="92"/>
      <c r="RTX5" s="92"/>
      <c r="RTY5" s="92" t="s">
        <v>966</v>
      </c>
      <c r="RTZ5" s="92"/>
      <c r="RUA5" s="92"/>
      <c r="RUB5" s="92"/>
      <c r="RUC5" s="92"/>
      <c r="RUD5" s="92"/>
      <c r="RUE5" s="92"/>
      <c r="RUF5" s="92"/>
      <c r="RUG5" s="92" t="s">
        <v>966</v>
      </c>
      <c r="RUH5" s="92"/>
      <c r="RUI5" s="92"/>
      <c r="RUJ5" s="92"/>
      <c r="RUK5" s="92"/>
      <c r="RUL5" s="92"/>
      <c r="RUM5" s="92"/>
      <c r="RUN5" s="92"/>
      <c r="RUO5" s="92" t="s">
        <v>966</v>
      </c>
      <c r="RUP5" s="92"/>
      <c r="RUQ5" s="92"/>
      <c r="RUR5" s="92"/>
      <c r="RUS5" s="92"/>
      <c r="RUT5" s="92"/>
      <c r="RUU5" s="92"/>
      <c r="RUV5" s="92"/>
      <c r="RUW5" s="92" t="s">
        <v>966</v>
      </c>
      <c r="RUX5" s="92"/>
      <c r="RUY5" s="92"/>
      <c r="RUZ5" s="92"/>
      <c r="RVA5" s="92"/>
      <c r="RVB5" s="92"/>
      <c r="RVC5" s="92"/>
      <c r="RVD5" s="92"/>
      <c r="RVE5" s="92" t="s">
        <v>966</v>
      </c>
      <c r="RVF5" s="92"/>
      <c r="RVG5" s="92"/>
      <c r="RVH5" s="92"/>
      <c r="RVI5" s="92"/>
      <c r="RVJ5" s="92"/>
      <c r="RVK5" s="92"/>
      <c r="RVL5" s="92"/>
      <c r="RVM5" s="92" t="s">
        <v>966</v>
      </c>
      <c r="RVN5" s="92"/>
      <c r="RVO5" s="92"/>
      <c r="RVP5" s="92"/>
      <c r="RVQ5" s="92"/>
      <c r="RVR5" s="92"/>
      <c r="RVS5" s="92"/>
      <c r="RVT5" s="92"/>
      <c r="RVU5" s="92" t="s">
        <v>966</v>
      </c>
      <c r="RVV5" s="92"/>
      <c r="RVW5" s="92"/>
      <c r="RVX5" s="92"/>
      <c r="RVY5" s="92"/>
      <c r="RVZ5" s="92"/>
      <c r="RWA5" s="92"/>
      <c r="RWB5" s="92"/>
      <c r="RWC5" s="92" t="s">
        <v>966</v>
      </c>
      <c r="RWD5" s="92"/>
      <c r="RWE5" s="92"/>
      <c r="RWF5" s="92"/>
      <c r="RWG5" s="92"/>
      <c r="RWH5" s="92"/>
      <c r="RWI5" s="92"/>
      <c r="RWJ5" s="92"/>
      <c r="RWK5" s="92" t="s">
        <v>966</v>
      </c>
      <c r="RWL5" s="92"/>
      <c r="RWM5" s="92"/>
      <c r="RWN5" s="92"/>
      <c r="RWO5" s="92"/>
      <c r="RWP5" s="92"/>
      <c r="RWQ5" s="92"/>
      <c r="RWR5" s="92"/>
      <c r="RWS5" s="92" t="s">
        <v>966</v>
      </c>
      <c r="RWT5" s="92"/>
      <c r="RWU5" s="92"/>
      <c r="RWV5" s="92"/>
      <c r="RWW5" s="92"/>
      <c r="RWX5" s="92"/>
      <c r="RWY5" s="92"/>
      <c r="RWZ5" s="92"/>
      <c r="RXA5" s="92" t="s">
        <v>966</v>
      </c>
      <c r="RXB5" s="92"/>
      <c r="RXC5" s="92"/>
      <c r="RXD5" s="92"/>
      <c r="RXE5" s="92"/>
      <c r="RXF5" s="92"/>
      <c r="RXG5" s="92"/>
      <c r="RXH5" s="92"/>
      <c r="RXI5" s="92" t="s">
        <v>966</v>
      </c>
      <c r="RXJ5" s="92"/>
      <c r="RXK5" s="92"/>
      <c r="RXL5" s="92"/>
      <c r="RXM5" s="92"/>
      <c r="RXN5" s="92"/>
      <c r="RXO5" s="92"/>
      <c r="RXP5" s="92"/>
      <c r="RXQ5" s="92" t="s">
        <v>966</v>
      </c>
      <c r="RXR5" s="92"/>
      <c r="RXS5" s="92"/>
      <c r="RXT5" s="92"/>
      <c r="RXU5" s="92"/>
      <c r="RXV5" s="92"/>
      <c r="RXW5" s="92"/>
      <c r="RXX5" s="92"/>
      <c r="RXY5" s="92" t="s">
        <v>966</v>
      </c>
      <c r="RXZ5" s="92"/>
      <c r="RYA5" s="92"/>
      <c r="RYB5" s="92"/>
      <c r="RYC5" s="92"/>
      <c r="RYD5" s="92"/>
      <c r="RYE5" s="92"/>
      <c r="RYF5" s="92"/>
      <c r="RYG5" s="92" t="s">
        <v>966</v>
      </c>
      <c r="RYH5" s="92"/>
      <c r="RYI5" s="92"/>
      <c r="RYJ5" s="92"/>
      <c r="RYK5" s="92"/>
      <c r="RYL5" s="92"/>
      <c r="RYM5" s="92"/>
      <c r="RYN5" s="92"/>
      <c r="RYO5" s="92" t="s">
        <v>966</v>
      </c>
      <c r="RYP5" s="92"/>
      <c r="RYQ5" s="92"/>
      <c r="RYR5" s="92"/>
      <c r="RYS5" s="92"/>
      <c r="RYT5" s="92"/>
      <c r="RYU5" s="92"/>
      <c r="RYV5" s="92"/>
      <c r="RYW5" s="92" t="s">
        <v>966</v>
      </c>
      <c r="RYX5" s="92"/>
      <c r="RYY5" s="92"/>
      <c r="RYZ5" s="92"/>
      <c r="RZA5" s="92"/>
      <c r="RZB5" s="92"/>
      <c r="RZC5" s="92"/>
      <c r="RZD5" s="92"/>
      <c r="RZE5" s="92" t="s">
        <v>966</v>
      </c>
      <c r="RZF5" s="92"/>
      <c r="RZG5" s="92"/>
      <c r="RZH5" s="92"/>
      <c r="RZI5" s="92"/>
      <c r="RZJ5" s="92"/>
      <c r="RZK5" s="92"/>
      <c r="RZL5" s="92"/>
      <c r="RZM5" s="92" t="s">
        <v>966</v>
      </c>
      <c r="RZN5" s="92"/>
      <c r="RZO5" s="92"/>
      <c r="RZP5" s="92"/>
      <c r="RZQ5" s="92"/>
      <c r="RZR5" s="92"/>
      <c r="RZS5" s="92"/>
      <c r="RZT5" s="92"/>
      <c r="RZU5" s="92" t="s">
        <v>966</v>
      </c>
      <c r="RZV5" s="92"/>
      <c r="RZW5" s="92"/>
      <c r="RZX5" s="92"/>
      <c r="RZY5" s="92"/>
      <c r="RZZ5" s="92"/>
      <c r="SAA5" s="92"/>
      <c r="SAB5" s="92"/>
      <c r="SAC5" s="92" t="s">
        <v>966</v>
      </c>
      <c r="SAD5" s="92"/>
      <c r="SAE5" s="92"/>
      <c r="SAF5" s="92"/>
      <c r="SAG5" s="92"/>
      <c r="SAH5" s="92"/>
      <c r="SAI5" s="92"/>
      <c r="SAJ5" s="92"/>
      <c r="SAK5" s="92" t="s">
        <v>966</v>
      </c>
      <c r="SAL5" s="92"/>
      <c r="SAM5" s="92"/>
      <c r="SAN5" s="92"/>
      <c r="SAO5" s="92"/>
      <c r="SAP5" s="92"/>
      <c r="SAQ5" s="92"/>
      <c r="SAR5" s="92"/>
      <c r="SAS5" s="92" t="s">
        <v>966</v>
      </c>
      <c r="SAT5" s="92"/>
      <c r="SAU5" s="92"/>
      <c r="SAV5" s="92"/>
      <c r="SAW5" s="92"/>
      <c r="SAX5" s="92"/>
      <c r="SAY5" s="92"/>
      <c r="SAZ5" s="92"/>
      <c r="SBA5" s="92" t="s">
        <v>966</v>
      </c>
      <c r="SBB5" s="92"/>
      <c r="SBC5" s="92"/>
      <c r="SBD5" s="92"/>
      <c r="SBE5" s="92"/>
      <c r="SBF5" s="92"/>
      <c r="SBG5" s="92"/>
      <c r="SBH5" s="92"/>
      <c r="SBI5" s="92" t="s">
        <v>966</v>
      </c>
      <c r="SBJ5" s="92"/>
      <c r="SBK5" s="92"/>
      <c r="SBL5" s="92"/>
      <c r="SBM5" s="92"/>
      <c r="SBN5" s="92"/>
      <c r="SBO5" s="92"/>
      <c r="SBP5" s="92"/>
      <c r="SBQ5" s="92" t="s">
        <v>966</v>
      </c>
      <c r="SBR5" s="92"/>
      <c r="SBS5" s="92"/>
      <c r="SBT5" s="92"/>
      <c r="SBU5" s="92"/>
      <c r="SBV5" s="92"/>
      <c r="SBW5" s="92"/>
      <c r="SBX5" s="92"/>
      <c r="SBY5" s="92" t="s">
        <v>966</v>
      </c>
      <c r="SBZ5" s="92"/>
      <c r="SCA5" s="92"/>
      <c r="SCB5" s="92"/>
      <c r="SCC5" s="92"/>
      <c r="SCD5" s="92"/>
      <c r="SCE5" s="92"/>
      <c r="SCF5" s="92"/>
      <c r="SCG5" s="92" t="s">
        <v>966</v>
      </c>
      <c r="SCH5" s="92"/>
      <c r="SCI5" s="92"/>
      <c r="SCJ5" s="92"/>
      <c r="SCK5" s="92"/>
      <c r="SCL5" s="92"/>
      <c r="SCM5" s="92"/>
      <c r="SCN5" s="92"/>
      <c r="SCO5" s="92" t="s">
        <v>966</v>
      </c>
      <c r="SCP5" s="92"/>
      <c r="SCQ5" s="92"/>
      <c r="SCR5" s="92"/>
      <c r="SCS5" s="92"/>
      <c r="SCT5" s="92"/>
      <c r="SCU5" s="92"/>
      <c r="SCV5" s="92"/>
      <c r="SCW5" s="92" t="s">
        <v>966</v>
      </c>
      <c r="SCX5" s="92"/>
      <c r="SCY5" s="92"/>
      <c r="SCZ5" s="92"/>
      <c r="SDA5" s="92"/>
      <c r="SDB5" s="92"/>
      <c r="SDC5" s="92"/>
      <c r="SDD5" s="92"/>
      <c r="SDE5" s="92" t="s">
        <v>966</v>
      </c>
      <c r="SDF5" s="92"/>
      <c r="SDG5" s="92"/>
      <c r="SDH5" s="92"/>
      <c r="SDI5" s="92"/>
      <c r="SDJ5" s="92"/>
      <c r="SDK5" s="92"/>
      <c r="SDL5" s="92"/>
      <c r="SDM5" s="92" t="s">
        <v>966</v>
      </c>
      <c r="SDN5" s="92"/>
      <c r="SDO5" s="92"/>
      <c r="SDP5" s="92"/>
      <c r="SDQ5" s="92"/>
      <c r="SDR5" s="92"/>
      <c r="SDS5" s="92"/>
      <c r="SDT5" s="92"/>
      <c r="SDU5" s="92" t="s">
        <v>966</v>
      </c>
      <c r="SDV5" s="92"/>
      <c r="SDW5" s="92"/>
      <c r="SDX5" s="92"/>
      <c r="SDY5" s="92"/>
      <c r="SDZ5" s="92"/>
      <c r="SEA5" s="92"/>
      <c r="SEB5" s="92"/>
      <c r="SEC5" s="92" t="s">
        <v>966</v>
      </c>
      <c r="SED5" s="92"/>
      <c r="SEE5" s="92"/>
      <c r="SEF5" s="92"/>
      <c r="SEG5" s="92"/>
      <c r="SEH5" s="92"/>
      <c r="SEI5" s="92"/>
      <c r="SEJ5" s="92"/>
      <c r="SEK5" s="92" t="s">
        <v>966</v>
      </c>
      <c r="SEL5" s="92"/>
      <c r="SEM5" s="92"/>
      <c r="SEN5" s="92"/>
      <c r="SEO5" s="92"/>
      <c r="SEP5" s="92"/>
      <c r="SEQ5" s="92"/>
      <c r="SER5" s="92"/>
      <c r="SES5" s="92" t="s">
        <v>966</v>
      </c>
      <c r="SET5" s="92"/>
      <c r="SEU5" s="92"/>
      <c r="SEV5" s="92"/>
      <c r="SEW5" s="92"/>
      <c r="SEX5" s="92"/>
      <c r="SEY5" s="92"/>
      <c r="SEZ5" s="92"/>
      <c r="SFA5" s="92" t="s">
        <v>966</v>
      </c>
      <c r="SFB5" s="92"/>
      <c r="SFC5" s="92"/>
      <c r="SFD5" s="92"/>
      <c r="SFE5" s="92"/>
      <c r="SFF5" s="92"/>
      <c r="SFG5" s="92"/>
      <c r="SFH5" s="92"/>
      <c r="SFI5" s="92" t="s">
        <v>966</v>
      </c>
      <c r="SFJ5" s="92"/>
      <c r="SFK5" s="92"/>
      <c r="SFL5" s="92"/>
      <c r="SFM5" s="92"/>
      <c r="SFN5" s="92"/>
      <c r="SFO5" s="92"/>
      <c r="SFP5" s="92"/>
      <c r="SFQ5" s="92" t="s">
        <v>966</v>
      </c>
      <c r="SFR5" s="92"/>
      <c r="SFS5" s="92"/>
      <c r="SFT5" s="92"/>
      <c r="SFU5" s="92"/>
      <c r="SFV5" s="92"/>
      <c r="SFW5" s="92"/>
      <c r="SFX5" s="92"/>
      <c r="SFY5" s="92" t="s">
        <v>966</v>
      </c>
      <c r="SFZ5" s="92"/>
      <c r="SGA5" s="92"/>
      <c r="SGB5" s="92"/>
      <c r="SGC5" s="92"/>
      <c r="SGD5" s="92"/>
      <c r="SGE5" s="92"/>
      <c r="SGF5" s="92"/>
      <c r="SGG5" s="92" t="s">
        <v>966</v>
      </c>
      <c r="SGH5" s="92"/>
      <c r="SGI5" s="92"/>
      <c r="SGJ5" s="92"/>
      <c r="SGK5" s="92"/>
      <c r="SGL5" s="92"/>
      <c r="SGM5" s="92"/>
      <c r="SGN5" s="92"/>
      <c r="SGO5" s="92" t="s">
        <v>966</v>
      </c>
      <c r="SGP5" s="92"/>
      <c r="SGQ5" s="92"/>
      <c r="SGR5" s="92"/>
      <c r="SGS5" s="92"/>
      <c r="SGT5" s="92"/>
      <c r="SGU5" s="92"/>
      <c r="SGV5" s="92"/>
      <c r="SGW5" s="92" t="s">
        <v>966</v>
      </c>
      <c r="SGX5" s="92"/>
      <c r="SGY5" s="92"/>
      <c r="SGZ5" s="92"/>
      <c r="SHA5" s="92"/>
      <c r="SHB5" s="92"/>
      <c r="SHC5" s="92"/>
      <c r="SHD5" s="92"/>
      <c r="SHE5" s="92" t="s">
        <v>966</v>
      </c>
      <c r="SHF5" s="92"/>
      <c r="SHG5" s="92"/>
      <c r="SHH5" s="92"/>
      <c r="SHI5" s="92"/>
      <c r="SHJ5" s="92"/>
      <c r="SHK5" s="92"/>
      <c r="SHL5" s="92"/>
      <c r="SHM5" s="92" t="s">
        <v>966</v>
      </c>
      <c r="SHN5" s="92"/>
      <c r="SHO5" s="92"/>
      <c r="SHP5" s="92"/>
      <c r="SHQ5" s="92"/>
      <c r="SHR5" s="92"/>
      <c r="SHS5" s="92"/>
      <c r="SHT5" s="92"/>
      <c r="SHU5" s="92" t="s">
        <v>966</v>
      </c>
      <c r="SHV5" s="92"/>
      <c r="SHW5" s="92"/>
      <c r="SHX5" s="92"/>
      <c r="SHY5" s="92"/>
      <c r="SHZ5" s="92"/>
      <c r="SIA5" s="92"/>
      <c r="SIB5" s="92"/>
      <c r="SIC5" s="92" t="s">
        <v>966</v>
      </c>
      <c r="SID5" s="92"/>
      <c r="SIE5" s="92"/>
      <c r="SIF5" s="92"/>
      <c r="SIG5" s="92"/>
      <c r="SIH5" s="92"/>
      <c r="SII5" s="92"/>
      <c r="SIJ5" s="92"/>
      <c r="SIK5" s="92" t="s">
        <v>966</v>
      </c>
      <c r="SIL5" s="92"/>
      <c r="SIM5" s="92"/>
      <c r="SIN5" s="92"/>
      <c r="SIO5" s="92"/>
      <c r="SIP5" s="92"/>
      <c r="SIQ5" s="92"/>
      <c r="SIR5" s="92"/>
      <c r="SIS5" s="92" t="s">
        <v>966</v>
      </c>
      <c r="SIT5" s="92"/>
      <c r="SIU5" s="92"/>
      <c r="SIV5" s="92"/>
      <c r="SIW5" s="92"/>
      <c r="SIX5" s="92"/>
      <c r="SIY5" s="92"/>
      <c r="SIZ5" s="92"/>
      <c r="SJA5" s="92" t="s">
        <v>966</v>
      </c>
      <c r="SJB5" s="92"/>
      <c r="SJC5" s="92"/>
      <c r="SJD5" s="92"/>
      <c r="SJE5" s="92"/>
      <c r="SJF5" s="92"/>
      <c r="SJG5" s="92"/>
      <c r="SJH5" s="92"/>
      <c r="SJI5" s="92" t="s">
        <v>966</v>
      </c>
      <c r="SJJ5" s="92"/>
      <c r="SJK5" s="92"/>
      <c r="SJL5" s="92"/>
      <c r="SJM5" s="92"/>
      <c r="SJN5" s="92"/>
      <c r="SJO5" s="92"/>
      <c r="SJP5" s="92"/>
      <c r="SJQ5" s="92" t="s">
        <v>966</v>
      </c>
      <c r="SJR5" s="92"/>
      <c r="SJS5" s="92"/>
      <c r="SJT5" s="92"/>
      <c r="SJU5" s="92"/>
      <c r="SJV5" s="92"/>
      <c r="SJW5" s="92"/>
      <c r="SJX5" s="92"/>
      <c r="SJY5" s="92" t="s">
        <v>966</v>
      </c>
      <c r="SJZ5" s="92"/>
      <c r="SKA5" s="92"/>
      <c r="SKB5" s="92"/>
      <c r="SKC5" s="92"/>
      <c r="SKD5" s="92"/>
      <c r="SKE5" s="92"/>
      <c r="SKF5" s="92"/>
      <c r="SKG5" s="92" t="s">
        <v>966</v>
      </c>
      <c r="SKH5" s="92"/>
      <c r="SKI5" s="92"/>
      <c r="SKJ5" s="92"/>
      <c r="SKK5" s="92"/>
      <c r="SKL5" s="92"/>
      <c r="SKM5" s="92"/>
      <c r="SKN5" s="92"/>
      <c r="SKO5" s="92" t="s">
        <v>966</v>
      </c>
      <c r="SKP5" s="92"/>
      <c r="SKQ5" s="92"/>
      <c r="SKR5" s="92"/>
      <c r="SKS5" s="92"/>
      <c r="SKT5" s="92"/>
      <c r="SKU5" s="92"/>
      <c r="SKV5" s="92"/>
      <c r="SKW5" s="92" t="s">
        <v>966</v>
      </c>
      <c r="SKX5" s="92"/>
      <c r="SKY5" s="92"/>
      <c r="SKZ5" s="92"/>
      <c r="SLA5" s="92"/>
      <c r="SLB5" s="92"/>
      <c r="SLC5" s="92"/>
      <c r="SLD5" s="92"/>
      <c r="SLE5" s="92" t="s">
        <v>966</v>
      </c>
      <c r="SLF5" s="92"/>
      <c r="SLG5" s="92"/>
      <c r="SLH5" s="92"/>
      <c r="SLI5" s="92"/>
      <c r="SLJ5" s="92"/>
      <c r="SLK5" s="92"/>
      <c r="SLL5" s="92"/>
      <c r="SLM5" s="92" t="s">
        <v>966</v>
      </c>
      <c r="SLN5" s="92"/>
      <c r="SLO5" s="92"/>
      <c r="SLP5" s="92"/>
      <c r="SLQ5" s="92"/>
      <c r="SLR5" s="92"/>
      <c r="SLS5" s="92"/>
      <c r="SLT5" s="92"/>
      <c r="SLU5" s="92" t="s">
        <v>966</v>
      </c>
      <c r="SLV5" s="92"/>
      <c r="SLW5" s="92"/>
      <c r="SLX5" s="92"/>
      <c r="SLY5" s="92"/>
      <c r="SLZ5" s="92"/>
      <c r="SMA5" s="92"/>
      <c r="SMB5" s="92"/>
      <c r="SMC5" s="92" t="s">
        <v>966</v>
      </c>
      <c r="SMD5" s="92"/>
      <c r="SME5" s="92"/>
      <c r="SMF5" s="92"/>
      <c r="SMG5" s="92"/>
      <c r="SMH5" s="92"/>
      <c r="SMI5" s="92"/>
      <c r="SMJ5" s="92"/>
      <c r="SMK5" s="92" t="s">
        <v>966</v>
      </c>
      <c r="SML5" s="92"/>
      <c r="SMM5" s="92"/>
      <c r="SMN5" s="92"/>
      <c r="SMO5" s="92"/>
      <c r="SMP5" s="92"/>
      <c r="SMQ5" s="92"/>
      <c r="SMR5" s="92"/>
      <c r="SMS5" s="92" t="s">
        <v>966</v>
      </c>
      <c r="SMT5" s="92"/>
      <c r="SMU5" s="92"/>
      <c r="SMV5" s="92"/>
      <c r="SMW5" s="92"/>
      <c r="SMX5" s="92"/>
      <c r="SMY5" s="92"/>
      <c r="SMZ5" s="92"/>
      <c r="SNA5" s="92" t="s">
        <v>966</v>
      </c>
      <c r="SNB5" s="92"/>
      <c r="SNC5" s="92"/>
      <c r="SND5" s="92"/>
      <c r="SNE5" s="92"/>
      <c r="SNF5" s="92"/>
      <c r="SNG5" s="92"/>
      <c r="SNH5" s="92"/>
      <c r="SNI5" s="92" t="s">
        <v>966</v>
      </c>
      <c r="SNJ5" s="92"/>
      <c r="SNK5" s="92"/>
      <c r="SNL5" s="92"/>
      <c r="SNM5" s="92"/>
      <c r="SNN5" s="92"/>
      <c r="SNO5" s="92"/>
      <c r="SNP5" s="92"/>
      <c r="SNQ5" s="92" t="s">
        <v>966</v>
      </c>
      <c r="SNR5" s="92"/>
      <c r="SNS5" s="92"/>
      <c r="SNT5" s="92"/>
      <c r="SNU5" s="92"/>
      <c r="SNV5" s="92"/>
      <c r="SNW5" s="92"/>
      <c r="SNX5" s="92"/>
      <c r="SNY5" s="92" t="s">
        <v>966</v>
      </c>
      <c r="SNZ5" s="92"/>
      <c r="SOA5" s="92"/>
      <c r="SOB5" s="92"/>
      <c r="SOC5" s="92"/>
      <c r="SOD5" s="92"/>
      <c r="SOE5" s="92"/>
      <c r="SOF5" s="92"/>
      <c r="SOG5" s="92" t="s">
        <v>966</v>
      </c>
      <c r="SOH5" s="92"/>
      <c r="SOI5" s="92"/>
      <c r="SOJ5" s="92"/>
      <c r="SOK5" s="92"/>
      <c r="SOL5" s="92"/>
      <c r="SOM5" s="92"/>
      <c r="SON5" s="92"/>
      <c r="SOO5" s="92" t="s">
        <v>966</v>
      </c>
      <c r="SOP5" s="92"/>
      <c r="SOQ5" s="92"/>
      <c r="SOR5" s="92"/>
      <c r="SOS5" s="92"/>
      <c r="SOT5" s="92"/>
      <c r="SOU5" s="92"/>
      <c r="SOV5" s="92"/>
      <c r="SOW5" s="92" t="s">
        <v>966</v>
      </c>
      <c r="SOX5" s="92"/>
      <c r="SOY5" s="92"/>
      <c r="SOZ5" s="92"/>
      <c r="SPA5" s="92"/>
      <c r="SPB5" s="92"/>
      <c r="SPC5" s="92"/>
      <c r="SPD5" s="92"/>
      <c r="SPE5" s="92" t="s">
        <v>966</v>
      </c>
      <c r="SPF5" s="92"/>
      <c r="SPG5" s="92"/>
      <c r="SPH5" s="92"/>
      <c r="SPI5" s="92"/>
      <c r="SPJ5" s="92"/>
      <c r="SPK5" s="92"/>
      <c r="SPL5" s="92"/>
      <c r="SPM5" s="92" t="s">
        <v>966</v>
      </c>
      <c r="SPN5" s="92"/>
      <c r="SPO5" s="92"/>
      <c r="SPP5" s="92"/>
      <c r="SPQ5" s="92"/>
      <c r="SPR5" s="92"/>
      <c r="SPS5" s="92"/>
      <c r="SPT5" s="92"/>
      <c r="SPU5" s="92" t="s">
        <v>966</v>
      </c>
      <c r="SPV5" s="92"/>
      <c r="SPW5" s="92"/>
      <c r="SPX5" s="92"/>
      <c r="SPY5" s="92"/>
      <c r="SPZ5" s="92"/>
      <c r="SQA5" s="92"/>
      <c r="SQB5" s="92"/>
      <c r="SQC5" s="92" t="s">
        <v>966</v>
      </c>
      <c r="SQD5" s="92"/>
      <c r="SQE5" s="92"/>
      <c r="SQF5" s="92"/>
      <c r="SQG5" s="92"/>
      <c r="SQH5" s="92"/>
      <c r="SQI5" s="92"/>
      <c r="SQJ5" s="92"/>
      <c r="SQK5" s="92" t="s">
        <v>966</v>
      </c>
      <c r="SQL5" s="92"/>
      <c r="SQM5" s="92"/>
      <c r="SQN5" s="92"/>
      <c r="SQO5" s="92"/>
      <c r="SQP5" s="92"/>
      <c r="SQQ5" s="92"/>
      <c r="SQR5" s="92"/>
      <c r="SQS5" s="92" t="s">
        <v>966</v>
      </c>
      <c r="SQT5" s="92"/>
      <c r="SQU5" s="92"/>
      <c r="SQV5" s="92"/>
      <c r="SQW5" s="92"/>
      <c r="SQX5" s="92"/>
      <c r="SQY5" s="92"/>
      <c r="SQZ5" s="92"/>
      <c r="SRA5" s="92" t="s">
        <v>966</v>
      </c>
      <c r="SRB5" s="92"/>
      <c r="SRC5" s="92"/>
      <c r="SRD5" s="92"/>
      <c r="SRE5" s="92"/>
      <c r="SRF5" s="92"/>
      <c r="SRG5" s="92"/>
      <c r="SRH5" s="92"/>
      <c r="SRI5" s="92" t="s">
        <v>966</v>
      </c>
      <c r="SRJ5" s="92"/>
      <c r="SRK5" s="92"/>
      <c r="SRL5" s="92"/>
      <c r="SRM5" s="92"/>
      <c r="SRN5" s="92"/>
      <c r="SRO5" s="92"/>
      <c r="SRP5" s="92"/>
      <c r="SRQ5" s="92" t="s">
        <v>966</v>
      </c>
      <c r="SRR5" s="92"/>
      <c r="SRS5" s="92"/>
      <c r="SRT5" s="92"/>
      <c r="SRU5" s="92"/>
      <c r="SRV5" s="92"/>
      <c r="SRW5" s="92"/>
      <c r="SRX5" s="92"/>
      <c r="SRY5" s="92" t="s">
        <v>966</v>
      </c>
      <c r="SRZ5" s="92"/>
      <c r="SSA5" s="92"/>
      <c r="SSB5" s="92"/>
      <c r="SSC5" s="92"/>
      <c r="SSD5" s="92"/>
      <c r="SSE5" s="92"/>
      <c r="SSF5" s="92"/>
      <c r="SSG5" s="92" t="s">
        <v>966</v>
      </c>
      <c r="SSH5" s="92"/>
      <c r="SSI5" s="92"/>
      <c r="SSJ5" s="92"/>
      <c r="SSK5" s="92"/>
      <c r="SSL5" s="92"/>
      <c r="SSM5" s="92"/>
      <c r="SSN5" s="92"/>
      <c r="SSO5" s="92" t="s">
        <v>966</v>
      </c>
      <c r="SSP5" s="92"/>
      <c r="SSQ5" s="92"/>
      <c r="SSR5" s="92"/>
      <c r="SSS5" s="92"/>
      <c r="SST5" s="92"/>
      <c r="SSU5" s="92"/>
      <c r="SSV5" s="92"/>
      <c r="SSW5" s="92" t="s">
        <v>966</v>
      </c>
      <c r="SSX5" s="92"/>
      <c r="SSY5" s="92"/>
      <c r="SSZ5" s="92"/>
      <c r="STA5" s="92"/>
      <c r="STB5" s="92"/>
      <c r="STC5" s="92"/>
      <c r="STD5" s="92"/>
      <c r="STE5" s="92" t="s">
        <v>966</v>
      </c>
      <c r="STF5" s="92"/>
      <c r="STG5" s="92"/>
      <c r="STH5" s="92"/>
      <c r="STI5" s="92"/>
      <c r="STJ5" s="92"/>
      <c r="STK5" s="92"/>
      <c r="STL5" s="92"/>
      <c r="STM5" s="92" t="s">
        <v>966</v>
      </c>
      <c r="STN5" s="92"/>
      <c r="STO5" s="92"/>
      <c r="STP5" s="92"/>
      <c r="STQ5" s="92"/>
      <c r="STR5" s="92"/>
      <c r="STS5" s="92"/>
      <c r="STT5" s="92"/>
      <c r="STU5" s="92" t="s">
        <v>966</v>
      </c>
      <c r="STV5" s="92"/>
      <c r="STW5" s="92"/>
      <c r="STX5" s="92"/>
      <c r="STY5" s="92"/>
      <c r="STZ5" s="92"/>
      <c r="SUA5" s="92"/>
      <c r="SUB5" s="92"/>
      <c r="SUC5" s="92" t="s">
        <v>966</v>
      </c>
      <c r="SUD5" s="92"/>
      <c r="SUE5" s="92"/>
      <c r="SUF5" s="92"/>
      <c r="SUG5" s="92"/>
      <c r="SUH5" s="92"/>
      <c r="SUI5" s="92"/>
      <c r="SUJ5" s="92"/>
      <c r="SUK5" s="92" t="s">
        <v>966</v>
      </c>
      <c r="SUL5" s="92"/>
      <c r="SUM5" s="92"/>
      <c r="SUN5" s="92"/>
      <c r="SUO5" s="92"/>
      <c r="SUP5" s="92"/>
      <c r="SUQ5" s="92"/>
      <c r="SUR5" s="92"/>
      <c r="SUS5" s="92" t="s">
        <v>966</v>
      </c>
      <c r="SUT5" s="92"/>
      <c r="SUU5" s="92"/>
      <c r="SUV5" s="92"/>
      <c r="SUW5" s="92"/>
      <c r="SUX5" s="92"/>
      <c r="SUY5" s="92"/>
      <c r="SUZ5" s="92"/>
      <c r="SVA5" s="92" t="s">
        <v>966</v>
      </c>
      <c r="SVB5" s="92"/>
      <c r="SVC5" s="92"/>
      <c r="SVD5" s="92"/>
      <c r="SVE5" s="92"/>
      <c r="SVF5" s="92"/>
      <c r="SVG5" s="92"/>
      <c r="SVH5" s="92"/>
      <c r="SVI5" s="92" t="s">
        <v>966</v>
      </c>
      <c r="SVJ5" s="92"/>
      <c r="SVK5" s="92"/>
      <c r="SVL5" s="92"/>
      <c r="SVM5" s="92"/>
      <c r="SVN5" s="92"/>
      <c r="SVO5" s="92"/>
      <c r="SVP5" s="92"/>
      <c r="SVQ5" s="92" t="s">
        <v>966</v>
      </c>
      <c r="SVR5" s="92"/>
      <c r="SVS5" s="92"/>
      <c r="SVT5" s="92"/>
      <c r="SVU5" s="92"/>
      <c r="SVV5" s="92"/>
      <c r="SVW5" s="92"/>
      <c r="SVX5" s="92"/>
      <c r="SVY5" s="92" t="s">
        <v>966</v>
      </c>
      <c r="SVZ5" s="92"/>
      <c r="SWA5" s="92"/>
      <c r="SWB5" s="92"/>
      <c r="SWC5" s="92"/>
      <c r="SWD5" s="92"/>
      <c r="SWE5" s="92"/>
      <c r="SWF5" s="92"/>
      <c r="SWG5" s="92" t="s">
        <v>966</v>
      </c>
      <c r="SWH5" s="92"/>
      <c r="SWI5" s="92"/>
      <c r="SWJ5" s="92"/>
      <c r="SWK5" s="92"/>
      <c r="SWL5" s="92"/>
      <c r="SWM5" s="92"/>
      <c r="SWN5" s="92"/>
      <c r="SWO5" s="92" t="s">
        <v>966</v>
      </c>
      <c r="SWP5" s="92"/>
      <c r="SWQ5" s="92"/>
      <c r="SWR5" s="92"/>
      <c r="SWS5" s="92"/>
      <c r="SWT5" s="92"/>
      <c r="SWU5" s="92"/>
      <c r="SWV5" s="92"/>
      <c r="SWW5" s="92" t="s">
        <v>966</v>
      </c>
      <c r="SWX5" s="92"/>
      <c r="SWY5" s="92"/>
      <c r="SWZ5" s="92"/>
      <c r="SXA5" s="92"/>
      <c r="SXB5" s="92"/>
      <c r="SXC5" s="92"/>
      <c r="SXD5" s="92"/>
      <c r="SXE5" s="92" t="s">
        <v>966</v>
      </c>
      <c r="SXF5" s="92"/>
      <c r="SXG5" s="92"/>
      <c r="SXH5" s="92"/>
      <c r="SXI5" s="92"/>
      <c r="SXJ5" s="92"/>
      <c r="SXK5" s="92"/>
      <c r="SXL5" s="92"/>
      <c r="SXM5" s="92" t="s">
        <v>966</v>
      </c>
      <c r="SXN5" s="92"/>
      <c r="SXO5" s="92"/>
      <c r="SXP5" s="92"/>
      <c r="SXQ5" s="92"/>
      <c r="SXR5" s="92"/>
      <c r="SXS5" s="92"/>
      <c r="SXT5" s="92"/>
      <c r="SXU5" s="92" t="s">
        <v>966</v>
      </c>
      <c r="SXV5" s="92"/>
      <c r="SXW5" s="92"/>
      <c r="SXX5" s="92"/>
      <c r="SXY5" s="92"/>
      <c r="SXZ5" s="92"/>
      <c r="SYA5" s="92"/>
      <c r="SYB5" s="92"/>
      <c r="SYC5" s="92" t="s">
        <v>966</v>
      </c>
      <c r="SYD5" s="92"/>
      <c r="SYE5" s="92"/>
      <c r="SYF5" s="92"/>
      <c r="SYG5" s="92"/>
      <c r="SYH5" s="92"/>
      <c r="SYI5" s="92"/>
      <c r="SYJ5" s="92"/>
      <c r="SYK5" s="92" t="s">
        <v>966</v>
      </c>
      <c r="SYL5" s="92"/>
      <c r="SYM5" s="92"/>
      <c r="SYN5" s="92"/>
      <c r="SYO5" s="92"/>
      <c r="SYP5" s="92"/>
      <c r="SYQ5" s="92"/>
      <c r="SYR5" s="92"/>
      <c r="SYS5" s="92" t="s">
        <v>966</v>
      </c>
      <c r="SYT5" s="92"/>
      <c r="SYU5" s="92"/>
      <c r="SYV5" s="92"/>
      <c r="SYW5" s="92"/>
      <c r="SYX5" s="92"/>
      <c r="SYY5" s="92"/>
      <c r="SYZ5" s="92"/>
      <c r="SZA5" s="92" t="s">
        <v>966</v>
      </c>
      <c r="SZB5" s="92"/>
      <c r="SZC5" s="92"/>
      <c r="SZD5" s="92"/>
      <c r="SZE5" s="92"/>
      <c r="SZF5" s="92"/>
      <c r="SZG5" s="92"/>
      <c r="SZH5" s="92"/>
      <c r="SZI5" s="92" t="s">
        <v>966</v>
      </c>
      <c r="SZJ5" s="92"/>
      <c r="SZK5" s="92"/>
      <c r="SZL5" s="92"/>
      <c r="SZM5" s="92"/>
      <c r="SZN5" s="92"/>
      <c r="SZO5" s="92"/>
      <c r="SZP5" s="92"/>
      <c r="SZQ5" s="92" t="s">
        <v>966</v>
      </c>
      <c r="SZR5" s="92"/>
      <c r="SZS5" s="92"/>
      <c r="SZT5" s="92"/>
      <c r="SZU5" s="92"/>
      <c r="SZV5" s="92"/>
      <c r="SZW5" s="92"/>
      <c r="SZX5" s="92"/>
      <c r="SZY5" s="92" t="s">
        <v>966</v>
      </c>
      <c r="SZZ5" s="92"/>
      <c r="TAA5" s="92"/>
      <c r="TAB5" s="92"/>
      <c r="TAC5" s="92"/>
      <c r="TAD5" s="92"/>
      <c r="TAE5" s="92"/>
      <c r="TAF5" s="92"/>
      <c r="TAG5" s="92" t="s">
        <v>966</v>
      </c>
      <c r="TAH5" s="92"/>
      <c r="TAI5" s="92"/>
      <c r="TAJ5" s="92"/>
      <c r="TAK5" s="92"/>
      <c r="TAL5" s="92"/>
      <c r="TAM5" s="92"/>
      <c r="TAN5" s="92"/>
      <c r="TAO5" s="92" t="s">
        <v>966</v>
      </c>
      <c r="TAP5" s="92"/>
      <c r="TAQ5" s="92"/>
      <c r="TAR5" s="92"/>
      <c r="TAS5" s="92"/>
      <c r="TAT5" s="92"/>
      <c r="TAU5" s="92"/>
      <c r="TAV5" s="92"/>
      <c r="TAW5" s="92" t="s">
        <v>966</v>
      </c>
      <c r="TAX5" s="92"/>
      <c r="TAY5" s="92"/>
      <c r="TAZ5" s="92"/>
      <c r="TBA5" s="92"/>
      <c r="TBB5" s="92"/>
      <c r="TBC5" s="92"/>
      <c r="TBD5" s="92"/>
      <c r="TBE5" s="92" t="s">
        <v>966</v>
      </c>
      <c r="TBF5" s="92"/>
      <c r="TBG5" s="92"/>
      <c r="TBH5" s="92"/>
      <c r="TBI5" s="92"/>
      <c r="TBJ5" s="92"/>
      <c r="TBK5" s="92"/>
      <c r="TBL5" s="92"/>
      <c r="TBM5" s="92" t="s">
        <v>966</v>
      </c>
      <c r="TBN5" s="92"/>
      <c r="TBO5" s="92"/>
      <c r="TBP5" s="92"/>
      <c r="TBQ5" s="92"/>
      <c r="TBR5" s="92"/>
      <c r="TBS5" s="92"/>
      <c r="TBT5" s="92"/>
      <c r="TBU5" s="92" t="s">
        <v>966</v>
      </c>
      <c r="TBV5" s="92"/>
      <c r="TBW5" s="92"/>
      <c r="TBX5" s="92"/>
      <c r="TBY5" s="92"/>
      <c r="TBZ5" s="92"/>
      <c r="TCA5" s="92"/>
      <c r="TCB5" s="92"/>
      <c r="TCC5" s="92" t="s">
        <v>966</v>
      </c>
      <c r="TCD5" s="92"/>
      <c r="TCE5" s="92"/>
      <c r="TCF5" s="92"/>
      <c r="TCG5" s="92"/>
      <c r="TCH5" s="92"/>
      <c r="TCI5" s="92"/>
      <c r="TCJ5" s="92"/>
      <c r="TCK5" s="92" t="s">
        <v>966</v>
      </c>
      <c r="TCL5" s="92"/>
      <c r="TCM5" s="92"/>
      <c r="TCN5" s="92"/>
      <c r="TCO5" s="92"/>
      <c r="TCP5" s="92"/>
      <c r="TCQ5" s="92"/>
      <c r="TCR5" s="92"/>
      <c r="TCS5" s="92" t="s">
        <v>966</v>
      </c>
      <c r="TCT5" s="92"/>
      <c r="TCU5" s="92"/>
      <c r="TCV5" s="92"/>
      <c r="TCW5" s="92"/>
      <c r="TCX5" s="92"/>
      <c r="TCY5" s="92"/>
      <c r="TCZ5" s="92"/>
      <c r="TDA5" s="92" t="s">
        <v>966</v>
      </c>
      <c r="TDB5" s="92"/>
      <c r="TDC5" s="92"/>
      <c r="TDD5" s="92"/>
      <c r="TDE5" s="92"/>
      <c r="TDF5" s="92"/>
      <c r="TDG5" s="92"/>
      <c r="TDH5" s="92"/>
      <c r="TDI5" s="92" t="s">
        <v>966</v>
      </c>
      <c r="TDJ5" s="92"/>
      <c r="TDK5" s="92"/>
      <c r="TDL5" s="92"/>
      <c r="TDM5" s="92"/>
      <c r="TDN5" s="92"/>
      <c r="TDO5" s="92"/>
      <c r="TDP5" s="92"/>
      <c r="TDQ5" s="92" t="s">
        <v>966</v>
      </c>
      <c r="TDR5" s="92"/>
      <c r="TDS5" s="92"/>
      <c r="TDT5" s="92"/>
      <c r="TDU5" s="92"/>
      <c r="TDV5" s="92"/>
      <c r="TDW5" s="92"/>
      <c r="TDX5" s="92"/>
      <c r="TDY5" s="92" t="s">
        <v>966</v>
      </c>
      <c r="TDZ5" s="92"/>
      <c r="TEA5" s="92"/>
      <c r="TEB5" s="92"/>
      <c r="TEC5" s="92"/>
      <c r="TED5" s="92"/>
      <c r="TEE5" s="92"/>
      <c r="TEF5" s="92"/>
      <c r="TEG5" s="92" t="s">
        <v>966</v>
      </c>
      <c r="TEH5" s="92"/>
      <c r="TEI5" s="92"/>
      <c r="TEJ5" s="92"/>
      <c r="TEK5" s="92"/>
      <c r="TEL5" s="92"/>
      <c r="TEM5" s="92"/>
      <c r="TEN5" s="92"/>
      <c r="TEO5" s="92" t="s">
        <v>966</v>
      </c>
      <c r="TEP5" s="92"/>
      <c r="TEQ5" s="92"/>
      <c r="TER5" s="92"/>
      <c r="TES5" s="92"/>
      <c r="TET5" s="92"/>
      <c r="TEU5" s="92"/>
      <c r="TEV5" s="92"/>
      <c r="TEW5" s="92" t="s">
        <v>966</v>
      </c>
      <c r="TEX5" s="92"/>
      <c r="TEY5" s="92"/>
      <c r="TEZ5" s="92"/>
      <c r="TFA5" s="92"/>
      <c r="TFB5" s="92"/>
      <c r="TFC5" s="92"/>
      <c r="TFD5" s="92"/>
      <c r="TFE5" s="92" t="s">
        <v>966</v>
      </c>
      <c r="TFF5" s="92"/>
      <c r="TFG5" s="92"/>
      <c r="TFH5" s="92"/>
      <c r="TFI5" s="92"/>
      <c r="TFJ5" s="92"/>
      <c r="TFK5" s="92"/>
      <c r="TFL5" s="92"/>
      <c r="TFM5" s="92" t="s">
        <v>966</v>
      </c>
      <c r="TFN5" s="92"/>
      <c r="TFO5" s="92"/>
      <c r="TFP5" s="92"/>
      <c r="TFQ5" s="92"/>
      <c r="TFR5" s="92"/>
      <c r="TFS5" s="92"/>
      <c r="TFT5" s="92"/>
      <c r="TFU5" s="92" t="s">
        <v>966</v>
      </c>
      <c r="TFV5" s="92"/>
      <c r="TFW5" s="92"/>
      <c r="TFX5" s="92"/>
      <c r="TFY5" s="92"/>
      <c r="TFZ5" s="92"/>
      <c r="TGA5" s="92"/>
      <c r="TGB5" s="92"/>
      <c r="TGC5" s="92" t="s">
        <v>966</v>
      </c>
      <c r="TGD5" s="92"/>
      <c r="TGE5" s="92"/>
      <c r="TGF5" s="92"/>
      <c r="TGG5" s="92"/>
      <c r="TGH5" s="92"/>
      <c r="TGI5" s="92"/>
      <c r="TGJ5" s="92"/>
      <c r="TGK5" s="92" t="s">
        <v>966</v>
      </c>
      <c r="TGL5" s="92"/>
      <c r="TGM5" s="92"/>
      <c r="TGN5" s="92"/>
      <c r="TGO5" s="92"/>
      <c r="TGP5" s="92"/>
      <c r="TGQ5" s="92"/>
      <c r="TGR5" s="92"/>
      <c r="TGS5" s="92" t="s">
        <v>966</v>
      </c>
      <c r="TGT5" s="92"/>
      <c r="TGU5" s="92"/>
      <c r="TGV5" s="92"/>
      <c r="TGW5" s="92"/>
      <c r="TGX5" s="92"/>
      <c r="TGY5" s="92"/>
      <c r="TGZ5" s="92"/>
      <c r="THA5" s="92" t="s">
        <v>966</v>
      </c>
      <c r="THB5" s="92"/>
      <c r="THC5" s="92"/>
      <c r="THD5" s="92"/>
      <c r="THE5" s="92"/>
      <c r="THF5" s="92"/>
      <c r="THG5" s="92"/>
      <c r="THH5" s="92"/>
      <c r="THI5" s="92" t="s">
        <v>966</v>
      </c>
      <c r="THJ5" s="92"/>
      <c r="THK5" s="92"/>
      <c r="THL5" s="92"/>
      <c r="THM5" s="92"/>
      <c r="THN5" s="92"/>
      <c r="THO5" s="92"/>
      <c r="THP5" s="92"/>
      <c r="THQ5" s="92" t="s">
        <v>966</v>
      </c>
      <c r="THR5" s="92"/>
      <c r="THS5" s="92"/>
      <c r="THT5" s="92"/>
      <c r="THU5" s="92"/>
      <c r="THV5" s="92"/>
      <c r="THW5" s="92"/>
      <c r="THX5" s="92"/>
      <c r="THY5" s="92" t="s">
        <v>966</v>
      </c>
      <c r="THZ5" s="92"/>
      <c r="TIA5" s="92"/>
      <c r="TIB5" s="92"/>
      <c r="TIC5" s="92"/>
      <c r="TID5" s="92"/>
      <c r="TIE5" s="92"/>
      <c r="TIF5" s="92"/>
      <c r="TIG5" s="92" t="s">
        <v>966</v>
      </c>
      <c r="TIH5" s="92"/>
      <c r="TII5" s="92"/>
      <c r="TIJ5" s="92"/>
      <c r="TIK5" s="92"/>
      <c r="TIL5" s="92"/>
      <c r="TIM5" s="92"/>
      <c r="TIN5" s="92"/>
      <c r="TIO5" s="92" t="s">
        <v>966</v>
      </c>
      <c r="TIP5" s="92"/>
      <c r="TIQ5" s="92"/>
      <c r="TIR5" s="92"/>
      <c r="TIS5" s="92"/>
      <c r="TIT5" s="92"/>
      <c r="TIU5" s="92"/>
      <c r="TIV5" s="92"/>
      <c r="TIW5" s="92" t="s">
        <v>966</v>
      </c>
      <c r="TIX5" s="92"/>
      <c r="TIY5" s="92"/>
      <c r="TIZ5" s="92"/>
      <c r="TJA5" s="92"/>
      <c r="TJB5" s="92"/>
      <c r="TJC5" s="92"/>
      <c r="TJD5" s="92"/>
      <c r="TJE5" s="92" t="s">
        <v>966</v>
      </c>
      <c r="TJF5" s="92"/>
      <c r="TJG5" s="92"/>
      <c r="TJH5" s="92"/>
      <c r="TJI5" s="92"/>
      <c r="TJJ5" s="92"/>
      <c r="TJK5" s="92"/>
      <c r="TJL5" s="92"/>
      <c r="TJM5" s="92" t="s">
        <v>966</v>
      </c>
      <c r="TJN5" s="92"/>
      <c r="TJO5" s="92"/>
      <c r="TJP5" s="92"/>
      <c r="TJQ5" s="92"/>
      <c r="TJR5" s="92"/>
      <c r="TJS5" s="92"/>
      <c r="TJT5" s="92"/>
      <c r="TJU5" s="92" t="s">
        <v>966</v>
      </c>
      <c r="TJV5" s="92"/>
      <c r="TJW5" s="92"/>
      <c r="TJX5" s="92"/>
      <c r="TJY5" s="92"/>
      <c r="TJZ5" s="92"/>
      <c r="TKA5" s="92"/>
      <c r="TKB5" s="92"/>
      <c r="TKC5" s="92" t="s">
        <v>966</v>
      </c>
      <c r="TKD5" s="92"/>
      <c r="TKE5" s="92"/>
      <c r="TKF5" s="92"/>
      <c r="TKG5" s="92"/>
      <c r="TKH5" s="92"/>
      <c r="TKI5" s="92"/>
      <c r="TKJ5" s="92"/>
      <c r="TKK5" s="92" t="s">
        <v>966</v>
      </c>
      <c r="TKL5" s="92"/>
      <c r="TKM5" s="92"/>
      <c r="TKN5" s="92"/>
      <c r="TKO5" s="92"/>
      <c r="TKP5" s="92"/>
      <c r="TKQ5" s="92"/>
      <c r="TKR5" s="92"/>
      <c r="TKS5" s="92" t="s">
        <v>966</v>
      </c>
      <c r="TKT5" s="92"/>
      <c r="TKU5" s="92"/>
      <c r="TKV5" s="92"/>
      <c r="TKW5" s="92"/>
      <c r="TKX5" s="92"/>
      <c r="TKY5" s="92"/>
      <c r="TKZ5" s="92"/>
      <c r="TLA5" s="92" t="s">
        <v>966</v>
      </c>
      <c r="TLB5" s="92"/>
      <c r="TLC5" s="92"/>
      <c r="TLD5" s="92"/>
      <c r="TLE5" s="92"/>
      <c r="TLF5" s="92"/>
      <c r="TLG5" s="92"/>
      <c r="TLH5" s="92"/>
      <c r="TLI5" s="92" t="s">
        <v>966</v>
      </c>
      <c r="TLJ5" s="92"/>
      <c r="TLK5" s="92"/>
      <c r="TLL5" s="92"/>
      <c r="TLM5" s="92"/>
      <c r="TLN5" s="92"/>
      <c r="TLO5" s="92"/>
      <c r="TLP5" s="92"/>
      <c r="TLQ5" s="92" t="s">
        <v>966</v>
      </c>
      <c r="TLR5" s="92"/>
      <c r="TLS5" s="92"/>
      <c r="TLT5" s="92"/>
      <c r="TLU5" s="92"/>
      <c r="TLV5" s="92"/>
      <c r="TLW5" s="92"/>
      <c r="TLX5" s="92"/>
      <c r="TLY5" s="92" t="s">
        <v>966</v>
      </c>
      <c r="TLZ5" s="92"/>
      <c r="TMA5" s="92"/>
      <c r="TMB5" s="92"/>
      <c r="TMC5" s="92"/>
      <c r="TMD5" s="92"/>
      <c r="TME5" s="92"/>
      <c r="TMF5" s="92"/>
      <c r="TMG5" s="92" t="s">
        <v>966</v>
      </c>
      <c r="TMH5" s="92"/>
      <c r="TMI5" s="92"/>
      <c r="TMJ5" s="92"/>
      <c r="TMK5" s="92"/>
      <c r="TML5" s="92"/>
      <c r="TMM5" s="92"/>
      <c r="TMN5" s="92"/>
      <c r="TMO5" s="92" t="s">
        <v>966</v>
      </c>
      <c r="TMP5" s="92"/>
      <c r="TMQ5" s="92"/>
      <c r="TMR5" s="92"/>
      <c r="TMS5" s="92"/>
      <c r="TMT5" s="92"/>
      <c r="TMU5" s="92"/>
      <c r="TMV5" s="92"/>
      <c r="TMW5" s="92" t="s">
        <v>966</v>
      </c>
      <c r="TMX5" s="92"/>
      <c r="TMY5" s="92"/>
      <c r="TMZ5" s="92"/>
      <c r="TNA5" s="92"/>
      <c r="TNB5" s="92"/>
      <c r="TNC5" s="92"/>
      <c r="TND5" s="92"/>
      <c r="TNE5" s="92" t="s">
        <v>966</v>
      </c>
      <c r="TNF5" s="92"/>
      <c r="TNG5" s="92"/>
      <c r="TNH5" s="92"/>
      <c r="TNI5" s="92"/>
      <c r="TNJ5" s="92"/>
      <c r="TNK5" s="92"/>
      <c r="TNL5" s="92"/>
      <c r="TNM5" s="92" t="s">
        <v>966</v>
      </c>
      <c r="TNN5" s="92"/>
      <c r="TNO5" s="92"/>
      <c r="TNP5" s="92"/>
      <c r="TNQ5" s="92"/>
      <c r="TNR5" s="92"/>
      <c r="TNS5" s="92"/>
      <c r="TNT5" s="92"/>
      <c r="TNU5" s="92" t="s">
        <v>966</v>
      </c>
      <c r="TNV5" s="92"/>
      <c r="TNW5" s="92"/>
      <c r="TNX5" s="92"/>
      <c r="TNY5" s="92"/>
      <c r="TNZ5" s="92"/>
      <c r="TOA5" s="92"/>
      <c r="TOB5" s="92"/>
      <c r="TOC5" s="92" t="s">
        <v>966</v>
      </c>
      <c r="TOD5" s="92"/>
      <c r="TOE5" s="92"/>
      <c r="TOF5" s="92"/>
      <c r="TOG5" s="92"/>
      <c r="TOH5" s="92"/>
      <c r="TOI5" s="92"/>
      <c r="TOJ5" s="92"/>
      <c r="TOK5" s="92" t="s">
        <v>966</v>
      </c>
      <c r="TOL5" s="92"/>
      <c r="TOM5" s="92"/>
      <c r="TON5" s="92"/>
      <c r="TOO5" s="92"/>
      <c r="TOP5" s="92"/>
      <c r="TOQ5" s="92"/>
      <c r="TOR5" s="92"/>
      <c r="TOS5" s="92" t="s">
        <v>966</v>
      </c>
      <c r="TOT5" s="92"/>
      <c r="TOU5" s="92"/>
      <c r="TOV5" s="92"/>
      <c r="TOW5" s="92"/>
      <c r="TOX5" s="92"/>
      <c r="TOY5" s="92"/>
      <c r="TOZ5" s="92"/>
      <c r="TPA5" s="92" t="s">
        <v>966</v>
      </c>
      <c r="TPB5" s="92"/>
      <c r="TPC5" s="92"/>
      <c r="TPD5" s="92"/>
      <c r="TPE5" s="92"/>
      <c r="TPF5" s="92"/>
      <c r="TPG5" s="92"/>
      <c r="TPH5" s="92"/>
      <c r="TPI5" s="92" t="s">
        <v>966</v>
      </c>
      <c r="TPJ5" s="92"/>
      <c r="TPK5" s="92"/>
      <c r="TPL5" s="92"/>
      <c r="TPM5" s="92"/>
      <c r="TPN5" s="92"/>
      <c r="TPO5" s="92"/>
      <c r="TPP5" s="92"/>
      <c r="TPQ5" s="92" t="s">
        <v>966</v>
      </c>
      <c r="TPR5" s="92"/>
      <c r="TPS5" s="92"/>
      <c r="TPT5" s="92"/>
      <c r="TPU5" s="92"/>
      <c r="TPV5" s="92"/>
      <c r="TPW5" s="92"/>
      <c r="TPX5" s="92"/>
      <c r="TPY5" s="92" t="s">
        <v>966</v>
      </c>
      <c r="TPZ5" s="92"/>
      <c r="TQA5" s="92"/>
      <c r="TQB5" s="92"/>
      <c r="TQC5" s="92"/>
      <c r="TQD5" s="92"/>
      <c r="TQE5" s="92"/>
      <c r="TQF5" s="92"/>
      <c r="TQG5" s="92" t="s">
        <v>966</v>
      </c>
      <c r="TQH5" s="92"/>
      <c r="TQI5" s="92"/>
      <c r="TQJ5" s="92"/>
      <c r="TQK5" s="92"/>
      <c r="TQL5" s="92"/>
      <c r="TQM5" s="92"/>
      <c r="TQN5" s="92"/>
      <c r="TQO5" s="92" t="s">
        <v>966</v>
      </c>
      <c r="TQP5" s="92"/>
      <c r="TQQ5" s="92"/>
      <c r="TQR5" s="92"/>
      <c r="TQS5" s="92"/>
      <c r="TQT5" s="92"/>
      <c r="TQU5" s="92"/>
      <c r="TQV5" s="92"/>
      <c r="TQW5" s="92" t="s">
        <v>966</v>
      </c>
      <c r="TQX5" s="92"/>
      <c r="TQY5" s="92"/>
      <c r="TQZ5" s="92"/>
      <c r="TRA5" s="92"/>
      <c r="TRB5" s="92"/>
      <c r="TRC5" s="92"/>
      <c r="TRD5" s="92"/>
      <c r="TRE5" s="92" t="s">
        <v>966</v>
      </c>
      <c r="TRF5" s="92"/>
      <c r="TRG5" s="92"/>
      <c r="TRH5" s="92"/>
      <c r="TRI5" s="92"/>
      <c r="TRJ5" s="92"/>
      <c r="TRK5" s="92"/>
      <c r="TRL5" s="92"/>
      <c r="TRM5" s="92" t="s">
        <v>966</v>
      </c>
      <c r="TRN5" s="92"/>
      <c r="TRO5" s="92"/>
      <c r="TRP5" s="92"/>
      <c r="TRQ5" s="92"/>
      <c r="TRR5" s="92"/>
      <c r="TRS5" s="92"/>
      <c r="TRT5" s="92"/>
      <c r="TRU5" s="92" t="s">
        <v>966</v>
      </c>
      <c r="TRV5" s="92"/>
      <c r="TRW5" s="92"/>
      <c r="TRX5" s="92"/>
      <c r="TRY5" s="92"/>
      <c r="TRZ5" s="92"/>
      <c r="TSA5" s="92"/>
      <c r="TSB5" s="92"/>
      <c r="TSC5" s="92" t="s">
        <v>966</v>
      </c>
      <c r="TSD5" s="92"/>
      <c r="TSE5" s="92"/>
      <c r="TSF5" s="92"/>
      <c r="TSG5" s="92"/>
      <c r="TSH5" s="92"/>
      <c r="TSI5" s="92"/>
      <c r="TSJ5" s="92"/>
      <c r="TSK5" s="92" t="s">
        <v>966</v>
      </c>
      <c r="TSL5" s="92"/>
      <c r="TSM5" s="92"/>
      <c r="TSN5" s="92"/>
      <c r="TSO5" s="92"/>
      <c r="TSP5" s="92"/>
      <c r="TSQ5" s="92"/>
      <c r="TSR5" s="92"/>
      <c r="TSS5" s="92" t="s">
        <v>966</v>
      </c>
      <c r="TST5" s="92"/>
      <c r="TSU5" s="92"/>
      <c r="TSV5" s="92"/>
      <c r="TSW5" s="92"/>
      <c r="TSX5" s="92"/>
      <c r="TSY5" s="92"/>
      <c r="TSZ5" s="92"/>
      <c r="TTA5" s="92" t="s">
        <v>966</v>
      </c>
      <c r="TTB5" s="92"/>
      <c r="TTC5" s="92"/>
      <c r="TTD5" s="92"/>
      <c r="TTE5" s="92"/>
      <c r="TTF5" s="92"/>
      <c r="TTG5" s="92"/>
      <c r="TTH5" s="92"/>
      <c r="TTI5" s="92" t="s">
        <v>966</v>
      </c>
      <c r="TTJ5" s="92"/>
      <c r="TTK5" s="92"/>
      <c r="TTL5" s="92"/>
      <c r="TTM5" s="92"/>
      <c r="TTN5" s="92"/>
      <c r="TTO5" s="92"/>
      <c r="TTP5" s="92"/>
      <c r="TTQ5" s="92" t="s">
        <v>966</v>
      </c>
      <c r="TTR5" s="92"/>
      <c r="TTS5" s="92"/>
      <c r="TTT5" s="92"/>
      <c r="TTU5" s="92"/>
      <c r="TTV5" s="92"/>
      <c r="TTW5" s="92"/>
      <c r="TTX5" s="92"/>
      <c r="TTY5" s="92" t="s">
        <v>966</v>
      </c>
      <c r="TTZ5" s="92"/>
      <c r="TUA5" s="92"/>
      <c r="TUB5" s="92"/>
      <c r="TUC5" s="92"/>
      <c r="TUD5" s="92"/>
      <c r="TUE5" s="92"/>
      <c r="TUF5" s="92"/>
      <c r="TUG5" s="92" t="s">
        <v>966</v>
      </c>
      <c r="TUH5" s="92"/>
      <c r="TUI5" s="92"/>
      <c r="TUJ5" s="92"/>
      <c r="TUK5" s="92"/>
      <c r="TUL5" s="92"/>
      <c r="TUM5" s="92"/>
      <c r="TUN5" s="92"/>
      <c r="TUO5" s="92" t="s">
        <v>966</v>
      </c>
      <c r="TUP5" s="92"/>
      <c r="TUQ5" s="92"/>
      <c r="TUR5" s="92"/>
      <c r="TUS5" s="92"/>
      <c r="TUT5" s="92"/>
      <c r="TUU5" s="92"/>
      <c r="TUV5" s="92"/>
      <c r="TUW5" s="92" t="s">
        <v>966</v>
      </c>
      <c r="TUX5" s="92"/>
      <c r="TUY5" s="92"/>
      <c r="TUZ5" s="92"/>
      <c r="TVA5" s="92"/>
      <c r="TVB5" s="92"/>
      <c r="TVC5" s="92"/>
      <c r="TVD5" s="92"/>
      <c r="TVE5" s="92" t="s">
        <v>966</v>
      </c>
      <c r="TVF5" s="92"/>
      <c r="TVG5" s="92"/>
      <c r="TVH5" s="92"/>
      <c r="TVI5" s="92"/>
      <c r="TVJ5" s="92"/>
      <c r="TVK5" s="92"/>
      <c r="TVL5" s="92"/>
      <c r="TVM5" s="92" t="s">
        <v>966</v>
      </c>
      <c r="TVN5" s="92"/>
      <c r="TVO5" s="92"/>
      <c r="TVP5" s="92"/>
      <c r="TVQ5" s="92"/>
      <c r="TVR5" s="92"/>
      <c r="TVS5" s="92"/>
      <c r="TVT5" s="92"/>
      <c r="TVU5" s="92" t="s">
        <v>966</v>
      </c>
      <c r="TVV5" s="92"/>
      <c r="TVW5" s="92"/>
      <c r="TVX5" s="92"/>
      <c r="TVY5" s="92"/>
      <c r="TVZ5" s="92"/>
      <c r="TWA5" s="92"/>
      <c r="TWB5" s="92"/>
      <c r="TWC5" s="92" t="s">
        <v>966</v>
      </c>
      <c r="TWD5" s="92"/>
      <c r="TWE5" s="92"/>
      <c r="TWF5" s="92"/>
      <c r="TWG5" s="92"/>
      <c r="TWH5" s="92"/>
      <c r="TWI5" s="92"/>
      <c r="TWJ5" s="92"/>
      <c r="TWK5" s="92" t="s">
        <v>966</v>
      </c>
      <c r="TWL5" s="92"/>
      <c r="TWM5" s="92"/>
      <c r="TWN5" s="92"/>
      <c r="TWO5" s="92"/>
      <c r="TWP5" s="92"/>
      <c r="TWQ5" s="92"/>
      <c r="TWR5" s="92"/>
      <c r="TWS5" s="92" t="s">
        <v>966</v>
      </c>
      <c r="TWT5" s="92"/>
      <c r="TWU5" s="92"/>
      <c r="TWV5" s="92"/>
      <c r="TWW5" s="92"/>
      <c r="TWX5" s="92"/>
      <c r="TWY5" s="92"/>
      <c r="TWZ5" s="92"/>
      <c r="TXA5" s="92" t="s">
        <v>966</v>
      </c>
      <c r="TXB5" s="92"/>
      <c r="TXC5" s="92"/>
      <c r="TXD5" s="92"/>
      <c r="TXE5" s="92"/>
      <c r="TXF5" s="92"/>
      <c r="TXG5" s="92"/>
      <c r="TXH5" s="92"/>
      <c r="TXI5" s="92" t="s">
        <v>966</v>
      </c>
      <c r="TXJ5" s="92"/>
      <c r="TXK5" s="92"/>
      <c r="TXL5" s="92"/>
      <c r="TXM5" s="92"/>
      <c r="TXN5" s="92"/>
      <c r="TXO5" s="92"/>
      <c r="TXP5" s="92"/>
      <c r="TXQ5" s="92" t="s">
        <v>966</v>
      </c>
      <c r="TXR5" s="92"/>
      <c r="TXS5" s="92"/>
      <c r="TXT5" s="92"/>
      <c r="TXU5" s="92"/>
      <c r="TXV5" s="92"/>
      <c r="TXW5" s="92"/>
      <c r="TXX5" s="92"/>
      <c r="TXY5" s="92" t="s">
        <v>966</v>
      </c>
      <c r="TXZ5" s="92"/>
      <c r="TYA5" s="92"/>
      <c r="TYB5" s="92"/>
      <c r="TYC5" s="92"/>
      <c r="TYD5" s="92"/>
      <c r="TYE5" s="92"/>
      <c r="TYF5" s="92"/>
      <c r="TYG5" s="92" t="s">
        <v>966</v>
      </c>
      <c r="TYH5" s="92"/>
      <c r="TYI5" s="92"/>
      <c r="TYJ5" s="92"/>
      <c r="TYK5" s="92"/>
      <c r="TYL5" s="92"/>
      <c r="TYM5" s="92"/>
      <c r="TYN5" s="92"/>
      <c r="TYO5" s="92" t="s">
        <v>966</v>
      </c>
      <c r="TYP5" s="92"/>
      <c r="TYQ5" s="92"/>
      <c r="TYR5" s="92"/>
      <c r="TYS5" s="92"/>
      <c r="TYT5" s="92"/>
      <c r="TYU5" s="92"/>
      <c r="TYV5" s="92"/>
      <c r="TYW5" s="92" t="s">
        <v>966</v>
      </c>
      <c r="TYX5" s="92"/>
      <c r="TYY5" s="92"/>
      <c r="TYZ5" s="92"/>
      <c r="TZA5" s="92"/>
      <c r="TZB5" s="92"/>
      <c r="TZC5" s="92"/>
      <c r="TZD5" s="92"/>
      <c r="TZE5" s="92" t="s">
        <v>966</v>
      </c>
      <c r="TZF5" s="92"/>
      <c r="TZG5" s="92"/>
      <c r="TZH5" s="92"/>
      <c r="TZI5" s="92"/>
      <c r="TZJ5" s="92"/>
      <c r="TZK5" s="92"/>
      <c r="TZL5" s="92"/>
      <c r="TZM5" s="92" t="s">
        <v>966</v>
      </c>
      <c r="TZN5" s="92"/>
      <c r="TZO5" s="92"/>
      <c r="TZP5" s="92"/>
      <c r="TZQ5" s="92"/>
      <c r="TZR5" s="92"/>
      <c r="TZS5" s="92"/>
      <c r="TZT5" s="92"/>
      <c r="TZU5" s="92" t="s">
        <v>966</v>
      </c>
      <c r="TZV5" s="92"/>
      <c r="TZW5" s="92"/>
      <c r="TZX5" s="92"/>
      <c r="TZY5" s="92"/>
      <c r="TZZ5" s="92"/>
      <c r="UAA5" s="92"/>
      <c r="UAB5" s="92"/>
      <c r="UAC5" s="92" t="s">
        <v>966</v>
      </c>
      <c r="UAD5" s="92"/>
      <c r="UAE5" s="92"/>
      <c r="UAF5" s="92"/>
      <c r="UAG5" s="92"/>
      <c r="UAH5" s="92"/>
      <c r="UAI5" s="92"/>
      <c r="UAJ5" s="92"/>
      <c r="UAK5" s="92" t="s">
        <v>966</v>
      </c>
      <c r="UAL5" s="92"/>
      <c r="UAM5" s="92"/>
      <c r="UAN5" s="92"/>
      <c r="UAO5" s="92"/>
      <c r="UAP5" s="92"/>
      <c r="UAQ5" s="92"/>
      <c r="UAR5" s="92"/>
      <c r="UAS5" s="92" t="s">
        <v>966</v>
      </c>
      <c r="UAT5" s="92"/>
      <c r="UAU5" s="92"/>
      <c r="UAV5" s="92"/>
      <c r="UAW5" s="92"/>
      <c r="UAX5" s="92"/>
      <c r="UAY5" s="92"/>
      <c r="UAZ5" s="92"/>
      <c r="UBA5" s="92" t="s">
        <v>966</v>
      </c>
      <c r="UBB5" s="92"/>
      <c r="UBC5" s="92"/>
      <c r="UBD5" s="92"/>
      <c r="UBE5" s="92"/>
      <c r="UBF5" s="92"/>
      <c r="UBG5" s="92"/>
      <c r="UBH5" s="92"/>
      <c r="UBI5" s="92" t="s">
        <v>966</v>
      </c>
      <c r="UBJ5" s="92"/>
      <c r="UBK5" s="92"/>
      <c r="UBL5" s="92"/>
      <c r="UBM5" s="92"/>
      <c r="UBN5" s="92"/>
      <c r="UBO5" s="92"/>
      <c r="UBP5" s="92"/>
      <c r="UBQ5" s="92" t="s">
        <v>966</v>
      </c>
      <c r="UBR5" s="92"/>
      <c r="UBS5" s="92"/>
      <c r="UBT5" s="92"/>
      <c r="UBU5" s="92"/>
      <c r="UBV5" s="92"/>
      <c r="UBW5" s="92"/>
      <c r="UBX5" s="92"/>
      <c r="UBY5" s="92" t="s">
        <v>966</v>
      </c>
      <c r="UBZ5" s="92"/>
      <c r="UCA5" s="92"/>
      <c r="UCB5" s="92"/>
      <c r="UCC5" s="92"/>
      <c r="UCD5" s="92"/>
      <c r="UCE5" s="92"/>
      <c r="UCF5" s="92"/>
      <c r="UCG5" s="92" t="s">
        <v>966</v>
      </c>
      <c r="UCH5" s="92"/>
      <c r="UCI5" s="92"/>
      <c r="UCJ5" s="92"/>
      <c r="UCK5" s="92"/>
      <c r="UCL5" s="92"/>
      <c r="UCM5" s="92"/>
      <c r="UCN5" s="92"/>
      <c r="UCO5" s="92" t="s">
        <v>966</v>
      </c>
      <c r="UCP5" s="92"/>
      <c r="UCQ5" s="92"/>
      <c r="UCR5" s="92"/>
      <c r="UCS5" s="92"/>
      <c r="UCT5" s="92"/>
      <c r="UCU5" s="92"/>
      <c r="UCV5" s="92"/>
      <c r="UCW5" s="92" t="s">
        <v>966</v>
      </c>
      <c r="UCX5" s="92"/>
      <c r="UCY5" s="92"/>
      <c r="UCZ5" s="92"/>
      <c r="UDA5" s="92"/>
      <c r="UDB5" s="92"/>
      <c r="UDC5" s="92"/>
      <c r="UDD5" s="92"/>
      <c r="UDE5" s="92" t="s">
        <v>966</v>
      </c>
      <c r="UDF5" s="92"/>
      <c r="UDG5" s="92"/>
      <c r="UDH5" s="92"/>
      <c r="UDI5" s="92"/>
      <c r="UDJ5" s="92"/>
      <c r="UDK5" s="92"/>
      <c r="UDL5" s="92"/>
      <c r="UDM5" s="92" t="s">
        <v>966</v>
      </c>
      <c r="UDN5" s="92"/>
      <c r="UDO5" s="92"/>
      <c r="UDP5" s="92"/>
      <c r="UDQ5" s="92"/>
      <c r="UDR5" s="92"/>
      <c r="UDS5" s="92"/>
      <c r="UDT5" s="92"/>
      <c r="UDU5" s="92" t="s">
        <v>966</v>
      </c>
      <c r="UDV5" s="92"/>
      <c r="UDW5" s="92"/>
      <c r="UDX5" s="92"/>
      <c r="UDY5" s="92"/>
      <c r="UDZ5" s="92"/>
      <c r="UEA5" s="92"/>
      <c r="UEB5" s="92"/>
      <c r="UEC5" s="92" t="s">
        <v>966</v>
      </c>
      <c r="UED5" s="92"/>
      <c r="UEE5" s="92"/>
      <c r="UEF5" s="92"/>
      <c r="UEG5" s="92"/>
      <c r="UEH5" s="92"/>
      <c r="UEI5" s="92"/>
      <c r="UEJ5" s="92"/>
      <c r="UEK5" s="92" t="s">
        <v>966</v>
      </c>
      <c r="UEL5" s="92"/>
      <c r="UEM5" s="92"/>
      <c r="UEN5" s="92"/>
      <c r="UEO5" s="92"/>
      <c r="UEP5" s="92"/>
      <c r="UEQ5" s="92"/>
      <c r="UER5" s="92"/>
      <c r="UES5" s="92" t="s">
        <v>966</v>
      </c>
      <c r="UET5" s="92"/>
      <c r="UEU5" s="92"/>
      <c r="UEV5" s="92"/>
      <c r="UEW5" s="92"/>
      <c r="UEX5" s="92"/>
      <c r="UEY5" s="92"/>
      <c r="UEZ5" s="92"/>
      <c r="UFA5" s="92" t="s">
        <v>966</v>
      </c>
      <c r="UFB5" s="92"/>
      <c r="UFC5" s="92"/>
      <c r="UFD5" s="92"/>
      <c r="UFE5" s="92"/>
      <c r="UFF5" s="92"/>
      <c r="UFG5" s="92"/>
      <c r="UFH5" s="92"/>
      <c r="UFI5" s="92" t="s">
        <v>966</v>
      </c>
      <c r="UFJ5" s="92"/>
      <c r="UFK5" s="92"/>
      <c r="UFL5" s="92"/>
      <c r="UFM5" s="92"/>
      <c r="UFN5" s="92"/>
      <c r="UFO5" s="92"/>
      <c r="UFP5" s="92"/>
      <c r="UFQ5" s="92" t="s">
        <v>966</v>
      </c>
      <c r="UFR5" s="92"/>
      <c r="UFS5" s="92"/>
      <c r="UFT5" s="92"/>
      <c r="UFU5" s="92"/>
      <c r="UFV5" s="92"/>
      <c r="UFW5" s="92"/>
      <c r="UFX5" s="92"/>
      <c r="UFY5" s="92" t="s">
        <v>966</v>
      </c>
      <c r="UFZ5" s="92"/>
      <c r="UGA5" s="92"/>
      <c r="UGB5" s="92"/>
      <c r="UGC5" s="92"/>
      <c r="UGD5" s="92"/>
      <c r="UGE5" s="92"/>
      <c r="UGF5" s="92"/>
      <c r="UGG5" s="92" t="s">
        <v>966</v>
      </c>
      <c r="UGH5" s="92"/>
      <c r="UGI5" s="92"/>
      <c r="UGJ5" s="92"/>
      <c r="UGK5" s="92"/>
      <c r="UGL5" s="92"/>
      <c r="UGM5" s="92"/>
      <c r="UGN5" s="92"/>
      <c r="UGO5" s="92" t="s">
        <v>966</v>
      </c>
      <c r="UGP5" s="92"/>
      <c r="UGQ5" s="92"/>
      <c r="UGR5" s="92"/>
      <c r="UGS5" s="92"/>
      <c r="UGT5" s="92"/>
      <c r="UGU5" s="92"/>
      <c r="UGV5" s="92"/>
      <c r="UGW5" s="92" t="s">
        <v>966</v>
      </c>
      <c r="UGX5" s="92"/>
      <c r="UGY5" s="92"/>
      <c r="UGZ5" s="92"/>
      <c r="UHA5" s="92"/>
      <c r="UHB5" s="92"/>
      <c r="UHC5" s="92"/>
      <c r="UHD5" s="92"/>
      <c r="UHE5" s="92" t="s">
        <v>966</v>
      </c>
      <c r="UHF5" s="92"/>
      <c r="UHG5" s="92"/>
      <c r="UHH5" s="92"/>
      <c r="UHI5" s="92"/>
      <c r="UHJ5" s="92"/>
      <c r="UHK5" s="92"/>
      <c r="UHL5" s="92"/>
      <c r="UHM5" s="92" t="s">
        <v>966</v>
      </c>
      <c r="UHN5" s="92"/>
      <c r="UHO5" s="92"/>
      <c r="UHP5" s="92"/>
      <c r="UHQ5" s="92"/>
      <c r="UHR5" s="92"/>
      <c r="UHS5" s="92"/>
      <c r="UHT5" s="92"/>
      <c r="UHU5" s="92" t="s">
        <v>966</v>
      </c>
      <c r="UHV5" s="92"/>
      <c r="UHW5" s="92"/>
      <c r="UHX5" s="92"/>
      <c r="UHY5" s="92"/>
      <c r="UHZ5" s="92"/>
      <c r="UIA5" s="92"/>
      <c r="UIB5" s="92"/>
      <c r="UIC5" s="92" t="s">
        <v>966</v>
      </c>
      <c r="UID5" s="92"/>
      <c r="UIE5" s="92"/>
      <c r="UIF5" s="92"/>
      <c r="UIG5" s="92"/>
      <c r="UIH5" s="92"/>
      <c r="UII5" s="92"/>
      <c r="UIJ5" s="92"/>
      <c r="UIK5" s="92" t="s">
        <v>966</v>
      </c>
      <c r="UIL5" s="92"/>
      <c r="UIM5" s="92"/>
      <c r="UIN5" s="92"/>
      <c r="UIO5" s="92"/>
      <c r="UIP5" s="92"/>
      <c r="UIQ5" s="92"/>
      <c r="UIR5" s="92"/>
      <c r="UIS5" s="92" t="s">
        <v>966</v>
      </c>
      <c r="UIT5" s="92"/>
      <c r="UIU5" s="92"/>
      <c r="UIV5" s="92"/>
      <c r="UIW5" s="92"/>
      <c r="UIX5" s="92"/>
      <c r="UIY5" s="92"/>
      <c r="UIZ5" s="92"/>
      <c r="UJA5" s="92" t="s">
        <v>966</v>
      </c>
      <c r="UJB5" s="92"/>
      <c r="UJC5" s="92"/>
      <c r="UJD5" s="92"/>
      <c r="UJE5" s="92"/>
      <c r="UJF5" s="92"/>
      <c r="UJG5" s="92"/>
      <c r="UJH5" s="92"/>
      <c r="UJI5" s="92" t="s">
        <v>966</v>
      </c>
      <c r="UJJ5" s="92"/>
      <c r="UJK5" s="92"/>
      <c r="UJL5" s="92"/>
      <c r="UJM5" s="92"/>
      <c r="UJN5" s="92"/>
      <c r="UJO5" s="92"/>
      <c r="UJP5" s="92"/>
      <c r="UJQ5" s="92" t="s">
        <v>966</v>
      </c>
      <c r="UJR5" s="92"/>
      <c r="UJS5" s="92"/>
      <c r="UJT5" s="92"/>
      <c r="UJU5" s="92"/>
      <c r="UJV5" s="92"/>
      <c r="UJW5" s="92"/>
      <c r="UJX5" s="92"/>
      <c r="UJY5" s="92" t="s">
        <v>966</v>
      </c>
      <c r="UJZ5" s="92"/>
      <c r="UKA5" s="92"/>
      <c r="UKB5" s="92"/>
      <c r="UKC5" s="92"/>
      <c r="UKD5" s="92"/>
      <c r="UKE5" s="92"/>
      <c r="UKF5" s="92"/>
      <c r="UKG5" s="92" t="s">
        <v>966</v>
      </c>
      <c r="UKH5" s="92"/>
      <c r="UKI5" s="92"/>
      <c r="UKJ5" s="92"/>
      <c r="UKK5" s="92"/>
      <c r="UKL5" s="92"/>
      <c r="UKM5" s="92"/>
      <c r="UKN5" s="92"/>
      <c r="UKO5" s="92" t="s">
        <v>966</v>
      </c>
      <c r="UKP5" s="92"/>
      <c r="UKQ5" s="92"/>
      <c r="UKR5" s="92"/>
      <c r="UKS5" s="92"/>
      <c r="UKT5" s="92"/>
      <c r="UKU5" s="92"/>
      <c r="UKV5" s="92"/>
      <c r="UKW5" s="92" t="s">
        <v>966</v>
      </c>
      <c r="UKX5" s="92"/>
      <c r="UKY5" s="92"/>
      <c r="UKZ5" s="92"/>
      <c r="ULA5" s="92"/>
      <c r="ULB5" s="92"/>
      <c r="ULC5" s="92"/>
      <c r="ULD5" s="92"/>
      <c r="ULE5" s="92" t="s">
        <v>966</v>
      </c>
      <c r="ULF5" s="92"/>
      <c r="ULG5" s="92"/>
      <c r="ULH5" s="92"/>
      <c r="ULI5" s="92"/>
      <c r="ULJ5" s="92"/>
      <c r="ULK5" s="92"/>
      <c r="ULL5" s="92"/>
      <c r="ULM5" s="92" t="s">
        <v>966</v>
      </c>
      <c r="ULN5" s="92"/>
      <c r="ULO5" s="92"/>
      <c r="ULP5" s="92"/>
      <c r="ULQ5" s="92"/>
      <c r="ULR5" s="92"/>
      <c r="ULS5" s="92"/>
      <c r="ULT5" s="92"/>
      <c r="ULU5" s="92" t="s">
        <v>966</v>
      </c>
      <c r="ULV5" s="92"/>
      <c r="ULW5" s="92"/>
      <c r="ULX5" s="92"/>
      <c r="ULY5" s="92"/>
      <c r="ULZ5" s="92"/>
      <c r="UMA5" s="92"/>
      <c r="UMB5" s="92"/>
      <c r="UMC5" s="92" t="s">
        <v>966</v>
      </c>
      <c r="UMD5" s="92"/>
      <c r="UME5" s="92"/>
      <c r="UMF5" s="92"/>
      <c r="UMG5" s="92"/>
      <c r="UMH5" s="92"/>
      <c r="UMI5" s="92"/>
      <c r="UMJ5" s="92"/>
      <c r="UMK5" s="92" t="s">
        <v>966</v>
      </c>
      <c r="UML5" s="92"/>
      <c r="UMM5" s="92"/>
      <c r="UMN5" s="92"/>
      <c r="UMO5" s="92"/>
      <c r="UMP5" s="92"/>
      <c r="UMQ5" s="92"/>
      <c r="UMR5" s="92"/>
      <c r="UMS5" s="92" t="s">
        <v>966</v>
      </c>
      <c r="UMT5" s="92"/>
      <c r="UMU5" s="92"/>
      <c r="UMV5" s="92"/>
      <c r="UMW5" s="92"/>
      <c r="UMX5" s="92"/>
      <c r="UMY5" s="92"/>
      <c r="UMZ5" s="92"/>
      <c r="UNA5" s="92" t="s">
        <v>966</v>
      </c>
      <c r="UNB5" s="92"/>
      <c r="UNC5" s="92"/>
      <c r="UND5" s="92"/>
      <c r="UNE5" s="92"/>
      <c r="UNF5" s="92"/>
      <c r="UNG5" s="92"/>
      <c r="UNH5" s="92"/>
      <c r="UNI5" s="92" t="s">
        <v>966</v>
      </c>
      <c r="UNJ5" s="92"/>
      <c r="UNK5" s="92"/>
      <c r="UNL5" s="92"/>
      <c r="UNM5" s="92"/>
      <c r="UNN5" s="92"/>
      <c r="UNO5" s="92"/>
      <c r="UNP5" s="92"/>
      <c r="UNQ5" s="92" t="s">
        <v>966</v>
      </c>
      <c r="UNR5" s="92"/>
      <c r="UNS5" s="92"/>
      <c r="UNT5" s="92"/>
      <c r="UNU5" s="92"/>
      <c r="UNV5" s="92"/>
      <c r="UNW5" s="92"/>
      <c r="UNX5" s="92"/>
      <c r="UNY5" s="92" t="s">
        <v>966</v>
      </c>
      <c r="UNZ5" s="92"/>
      <c r="UOA5" s="92"/>
      <c r="UOB5" s="92"/>
      <c r="UOC5" s="92"/>
      <c r="UOD5" s="92"/>
      <c r="UOE5" s="92"/>
      <c r="UOF5" s="92"/>
      <c r="UOG5" s="92" t="s">
        <v>966</v>
      </c>
      <c r="UOH5" s="92"/>
      <c r="UOI5" s="92"/>
      <c r="UOJ5" s="92"/>
      <c r="UOK5" s="92"/>
      <c r="UOL5" s="92"/>
      <c r="UOM5" s="92"/>
      <c r="UON5" s="92"/>
      <c r="UOO5" s="92" t="s">
        <v>966</v>
      </c>
      <c r="UOP5" s="92"/>
      <c r="UOQ5" s="92"/>
      <c r="UOR5" s="92"/>
      <c r="UOS5" s="92"/>
      <c r="UOT5" s="92"/>
      <c r="UOU5" s="92"/>
      <c r="UOV5" s="92"/>
      <c r="UOW5" s="92" t="s">
        <v>966</v>
      </c>
      <c r="UOX5" s="92"/>
      <c r="UOY5" s="92"/>
      <c r="UOZ5" s="92"/>
      <c r="UPA5" s="92"/>
      <c r="UPB5" s="92"/>
      <c r="UPC5" s="92"/>
      <c r="UPD5" s="92"/>
      <c r="UPE5" s="92" t="s">
        <v>966</v>
      </c>
      <c r="UPF5" s="92"/>
      <c r="UPG5" s="92"/>
      <c r="UPH5" s="92"/>
      <c r="UPI5" s="92"/>
      <c r="UPJ5" s="92"/>
      <c r="UPK5" s="92"/>
      <c r="UPL5" s="92"/>
      <c r="UPM5" s="92" t="s">
        <v>966</v>
      </c>
      <c r="UPN5" s="92"/>
      <c r="UPO5" s="92"/>
      <c r="UPP5" s="92"/>
      <c r="UPQ5" s="92"/>
      <c r="UPR5" s="92"/>
      <c r="UPS5" s="92"/>
      <c r="UPT5" s="92"/>
      <c r="UPU5" s="92" t="s">
        <v>966</v>
      </c>
      <c r="UPV5" s="92"/>
      <c r="UPW5" s="92"/>
      <c r="UPX5" s="92"/>
      <c r="UPY5" s="92"/>
      <c r="UPZ5" s="92"/>
      <c r="UQA5" s="92"/>
      <c r="UQB5" s="92"/>
      <c r="UQC5" s="92" t="s">
        <v>966</v>
      </c>
      <c r="UQD5" s="92"/>
      <c r="UQE5" s="92"/>
      <c r="UQF5" s="92"/>
      <c r="UQG5" s="92"/>
      <c r="UQH5" s="92"/>
      <c r="UQI5" s="92"/>
      <c r="UQJ5" s="92"/>
      <c r="UQK5" s="92" t="s">
        <v>966</v>
      </c>
      <c r="UQL5" s="92"/>
      <c r="UQM5" s="92"/>
      <c r="UQN5" s="92"/>
      <c r="UQO5" s="92"/>
      <c r="UQP5" s="92"/>
      <c r="UQQ5" s="92"/>
      <c r="UQR5" s="92"/>
      <c r="UQS5" s="92" t="s">
        <v>966</v>
      </c>
      <c r="UQT5" s="92"/>
      <c r="UQU5" s="92"/>
      <c r="UQV5" s="92"/>
      <c r="UQW5" s="92"/>
      <c r="UQX5" s="92"/>
      <c r="UQY5" s="92"/>
      <c r="UQZ5" s="92"/>
      <c r="URA5" s="92" t="s">
        <v>966</v>
      </c>
      <c r="URB5" s="92"/>
      <c r="URC5" s="92"/>
      <c r="URD5" s="92"/>
      <c r="URE5" s="92"/>
      <c r="URF5" s="92"/>
      <c r="URG5" s="92"/>
      <c r="URH5" s="92"/>
      <c r="URI5" s="92" t="s">
        <v>966</v>
      </c>
      <c r="URJ5" s="92"/>
      <c r="URK5" s="92"/>
      <c r="URL5" s="92"/>
      <c r="URM5" s="92"/>
      <c r="URN5" s="92"/>
      <c r="URO5" s="92"/>
      <c r="URP5" s="92"/>
      <c r="URQ5" s="92" t="s">
        <v>966</v>
      </c>
      <c r="URR5" s="92"/>
      <c r="URS5" s="92"/>
      <c r="URT5" s="92"/>
      <c r="URU5" s="92"/>
      <c r="URV5" s="92"/>
      <c r="URW5" s="92"/>
      <c r="URX5" s="92"/>
      <c r="URY5" s="92" t="s">
        <v>966</v>
      </c>
      <c r="URZ5" s="92"/>
      <c r="USA5" s="92"/>
      <c r="USB5" s="92"/>
      <c r="USC5" s="92"/>
      <c r="USD5" s="92"/>
      <c r="USE5" s="92"/>
      <c r="USF5" s="92"/>
      <c r="USG5" s="92" t="s">
        <v>966</v>
      </c>
      <c r="USH5" s="92"/>
      <c r="USI5" s="92"/>
      <c r="USJ5" s="92"/>
      <c r="USK5" s="92"/>
      <c r="USL5" s="92"/>
      <c r="USM5" s="92"/>
      <c r="USN5" s="92"/>
      <c r="USO5" s="92" t="s">
        <v>966</v>
      </c>
      <c r="USP5" s="92"/>
      <c r="USQ5" s="92"/>
      <c r="USR5" s="92"/>
      <c r="USS5" s="92"/>
      <c r="UST5" s="92"/>
      <c r="USU5" s="92"/>
      <c r="USV5" s="92"/>
      <c r="USW5" s="92" t="s">
        <v>966</v>
      </c>
      <c r="USX5" s="92"/>
      <c r="USY5" s="92"/>
      <c r="USZ5" s="92"/>
      <c r="UTA5" s="92"/>
      <c r="UTB5" s="92"/>
      <c r="UTC5" s="92"/>
      <c r="UTD5" s="92"/>
      <c r="UTE5" s="92" t="s">
        <v>966</v>
      </c>
      <c r="UTF5" s="92"/>
      <c r="UTG5" s="92"/>
      <c r="UTH5" s="92"/>
      <c r="UTI5" s="92"/>
      <c r="UTJ5" s="92"/>
      <c r="UTK5" s="92"/>
      <c r="UTL5" s="92"/>
      <c r="UTM5" s="92" t="s">
        <v>966</v>
      </c>
      <c r="UTN5" s="92"/>
      <c r="UTO5" s="92"/>
      <c r="UTP5" s="92"/>
      <c r="UTQ5" s="92"/>
      <c r="UTR5" s="92"/>
      <c r="UTS5" s="92"/>
      <c r="UTT5" s="92"/>
      <c r="UTU5" s="92" t="s">
        <v>966</v>
      </c>
      <c r="UTV5" s="92"/>
      <c r="UTW5" s="92"/>
      <c r="UTX5" s="92"/>
      <c r="UTY5" s="92"/>
      <c r="UTZ5" s="92"/>
      <c r="UUA5" s="92"/>
      <c r="UUB5" s="92"/>
      <c r="UUC5" s="92" t="s">
        <v>966</v>
      </c>
      <c r="UUD5" s="92"/>
      <c r="UUE5" s="92"/>
      <c r="UUF5" s="92"/>
      <c r="UUG5" s="92"/>
      <c r="UUH5" s="92"/>
      <c r="UUI5" s="92"/>
      <c r="UUJ5" s="92"/>
      <c r="UUK5" s="92" t="s">
        <v>966</v>
      </c>
      <c r="UUL5" s="92"/>
      <c r="UUM5" s="92"/>
      <c r="UUN5" s="92"/>
      <c r="UUO5" s="92"/>
      <c r="UUP5" s="92"/>
      <c r="UUQ5" s="92"/>
      <c r="UUR5" s="92"/>
      <c r="UUS5" s="92" t="s">
        <v>966</v>
      </c>
      <c r="UUT5" s="92"/>
      <c r="UUU5" s="92"/>
      <c r="UUV5" s="92"/>
      <c r="UUW5" s="92"/>
      <c r="UUX5" s="92"/>
      <c r="UUY5" s="92"/>
      <c r="UUZ5" s="92"/>
      <c r="UVA5" s="92" t="s">
        <v>966</v>
      </c>
      <c r="UVB5" s="92"/>
      <c r="UVC5" s="92"/>
      <c r="UVD5" s="92"/>
      <c r="UVE5" s="92"/>
      <c r="UVF5" s="92"/>
      <c r="UVG5" s="92"/>
      <c r="UVH5" s="92"/>
      <c r="UVI5" s="92" t="s">
        <v>966</v>
      </c>
      <c r="UVJ5" s="92"/>
      <c r="UVK5" s="92"/>
      <c r="UVL5" s="92"/>
      <c r="UVM5" s="92"/>
      <c r="UVN5" s="92"/>
      <c r="UVO5" s="92"/>
      <c r="UVP5" s="92"/>
      <c r="UVQ5" s="92" t="s">
        <v>966</v>
      </c>
      <c r="UVR5" s="92"/>
      <c r="UVS5" s="92"/>
      <c r="UVT5" s="92"/>
      <c r="UVU5" s="92"/>
      <c r="UVV5" s="92"/>
      <c r="UVW5" s="92"/>
      <c r="UVX5" s="92"/>
      <c r="UVY5" s="92" t="s">
        <v>966</v>
      </c>
      <c r="UVZ5" s="92"/>
      <c r="UWA5" s="92"/>
      <c r="UWB5" s="92"/>
      <c r="UWC5" s="92"/>
      <c r="UWD5" s="92"/>
      <c r="UWE5" s="92"/>
      <c r="UWF5" s="92"/>
      <c r="UWG5" s="92" t="s">
        <v>966</v>
      </c>
      <c r="UWH5" s="92"/>
      <c r="UWI5" s="92"/>
      <c r="UWJ5" s="92"/>
      <c r="UWK5" s="92"/>
      <c r="UWL5" s="92"/>
      <c r="UWM5" s="92"/>
      <c r="UWN5" s="92"/>
      <c r="UWO5" s="92" t="s">
        <v>966</v>
      </c>
      <c r="UWP5" s="92"/>
      <c r="UWQ5" s="92"/>
      <c r="UWR5" s="92"/>
      <c r="UWS5" s="92"/>
      <c r="UWT5" s="92"/>
      <c r="UWU5" s="92"/>
      <c r="UWV5" s="92"/>
      <c r="UWW5" s="92" t="s">
        <v>966</v>
      </c>
      <c r="UWX5" s="92"/>
      <c r="UWY5" s="92"/>
      <c r="UWZ5" s="92"/>
      <c r="UXA5" s="92"/>
      <c r="UXB5" s="92"/>
      <c r="UXC5" s="92"/>
      <c r="UXD5" s="92"/>
      <c r="UXE5" s="92" t="s">
        <v>966</v>
      </c>
      <c r="UXF5" s="92"/>
      <c r="UXG5" s="92"/>
      <c r="UXH5" s="92"/>
      <c r="UXI5" s="92"/>
      <c r="UXJ5" s="92"/>
      <c r="UXK5" s="92"/>
      <c r="UXL5" s="92"/>
      <c r="UXM5" s="92" t="s">
        <v>966</v>
      </c>
      <c r="UXN5" s="92"/>
      <c r="UXO5" s="92"/>
      <c r="UXP5" s="92"/>
      <c r="UXQ5" s="92"/>
      <c r="UXR5" s="92"/>
      <c r="UXS5" s="92"/>
      <c r="UXT5" s="92"/>
      <c r="UXU5" s="92" t="s">
        <v>966</v>
      </c>
      <c r="UXV5" s="92"/>
      <c r="UXW5" s="92"/>
      <c r="UXX5" s="92"/>
      <c r="UXY5" s="92"/>
      <c r="UXZ5" s="92"/>
      <c r="UYA5" s="92"/>
      <c r="UYB5" s="92"/>
      <c r="UYC5" s="92" t="s">
        <v>966</v>
      </c>
      <c r="UYD5" s="92"/>
      <c r="UYE5" s="92"/>
      <c r="UYF5" s="92"/>
      <c r="UYG5" s="92"/>
      <c r="UYH5" s="92"/>
      <c r="UYI5" s="92"/>
      <c r="UYJ5" s="92"/>
      <c r="UYK5" s="92" t="s">
        <v>966</v>
      </c>
      <c r="UYL5" s="92"/>
      <c r="UYM5" s="92"/>
      <c r="UYN5" s="92"/>
      <c r="UYO5" s="92"/>
      <c r="UYP5" s="92"/>
      <c r="UYQ5" s="92"/>
      <c r="UYR5" s="92"/>
      <c r="UYS5" s="92" t="s">
        <v>966</v>
      </c>
      <c r="UYT5" s="92"/>
      <c r="UYU5" s="92"/>
      <c r="UYV5" s="92"/>
      <c r="UYW5" s="92"/>
      <c r="UYX5" s="92"/>
      <c r="UYY5" s="92"/>
      <c r="UYZ5" s="92"/>
      <c r="UZA5" s="92" t="s">
        <v>966</v>
      </c>
      <c r="UZB5" s="92"/>
      <c r="UZC5" s="92"/>
      <c r="UZD5" s="92"/>
      <c r="UZE5" s="92"/>
      <c r="UZF5" s="92"/>
      <c r="UZG5" s="92"/>
      <c r="UZH5" s="92"/>
      <c r="UZI5" s="92" t="s">
        <v>966</v>
      </c>
      <c r="UZJ5" s="92"/>
      <c r="UZK5" s="92"/>
      <c r="UZL5" s="92"/>
      <c r="UZM5" s="92"/>
      <c r="UZN5" s="92"/>
      <c r="UZO5" s="92"/>
      <c r="UZP5" s="92"/>
      <c r="UZQ5" s="92" t="s">
        <v>966</v>
      </c>
      <c r="UZR5" s="92"/>
      <c r="UZS5" s="92"/>
      <c r="UZT5" s="92"/>
      <c r="UZU5" s="92"/>
      <c r="UZV5" s="92"/>
      <c r="UZW5" s="92"/>
      <c r="UZX5" s="92"/>
      <c r="UZY5" s="92" t="s">
        <v>966</v>
      </c>
      <c r="UZZ5" s="92"/>
      <c r="VAA5" s="92"/>
      <c r="VAB5" s="92"/>
      <c r="VAC5" s="92"/>
      <c r="VAD5" s="92"/>
      <c r="VAE5" s="92"/>
      <c r="VAF5" s="92"/>
      <c r="VAG5" s="92" t="s">
        <v>966</v>
      </c>
      <c r="VAH5" s="92"/>
      <c r="VAI5" s="92"/>
      <c r="VAJ5" s="92"/>
      <c r="VAK5" s="92"/>
      <c r="VAL5" s="92"/>
      <c r="VAM5" s="92"/>
      <c r="VAN5" s="92"/>
      <c r="VAO5" s="92" t="s">
        <v>966</v>
      </c>
      <c r="VAP5" s="92"/>
      <c r="VAQ5" s="92"/>
      <c r="VAR5" s="92"/>
      <c r="VAS5" s="92"/>
      <c r="VAT5" s="92"/>
      <c r="VAU5" s="92"/>
      <c r="VAV5" s="92"/>
      <c r="VAW5" s="92" t="s">
        <v>966</v>
      </c>
      <c r="VAX5" s="92"/>
      <c r="VAY5" s="92"/>
      <c r="VAZ5" s="92"/>
      <c r="VBA5" s="92"/>
      <c r="VBB5" s="92"/>
      <c r="VBC5" s="92"/>
      <c r="VBD5" s="92"/>
      <c r="VBE5" s="92" t="s">
        <v>966</v>
      </c>
      <c r="VBF5" s="92"/>
      <c r="VBG5" s="92"/>
      <c r="VBH5" s="92"/>
      <c r="VBI5" s="92"/>
      <c r="VBJ5" s="92"/>
      <c r="VBK5" s="92"/>
      <c r="VBL5" s="92"/>
      <c r="VBM5" s="92" t="s">
        <v>966</v>
      </c>
      <c r="VBN5" s="92"/>
      <c r="VBO5" s="92"/>
      <c r="VBP5" s="92"/>
      <c r="VBQ5" s="92"/>
      <c r="VBR5" s="92"/>
      <c r="VBS5" s="92"/>
      <c r="VBT5" s="92"/>
      <c r="VBU5" s="92" t="s">
        <v>966</v>
      </c>
      <c r="VBV5" s="92"/>
      <c r="VBW5" s="92"/>
      <c r="VBX5" s="92"/>
      <c r="VBY5" s="92"/>
      <c r="VBZ5" s="92"/>
      <c r="VCA5" s="92"/>
      <c r="VCB5" s="92"/>
      <c r="VCC5" s="92" t="s">
        <v>966</v>
      </c>
      <c r="VCD5" s="92"/>
      <c r="VCE5" s="92"/>
      <c r="VCF5" s="92"/>
      <c r="VCG5" s="92"/>
      <c r="VCH5" s="92"/>
      <c r="VCI5" s="92"/>
      <c r="VCJ5" s="92"/>
      <c r="VCK5" s="92" t="s">
        <v>966</v>
      </c>
      <c r="VCL5" s="92"/>
      <c r="VCM5" s="92"/>
      <c r="VCN5" s="92"/>
      <c r="VCO5" s="92"/>
      <c r="VCP5" s="92"/>
      <c r="VCQ5" s="92"/>
      <c r="VCR5" s="92"/>
      <c r="VCS5" s="92" t="s">
        <v>966</v>
      </c>
      <c r="VCT5" s="92"/>
      <c r="VCU5" s="92"/>
      <c r="VCV5" s="92"/>
      <c r="VCW5" s="92"/>
      <c r="VCX5" s="92"/>
      <c r="VCY5" s="92"/>
      <c r="VCZ5" s="92"/>
      <c r="VDA5" s="92"/>
      <c r="VDB5" s="92"/>
      <c r="VDC5" s="92"/>
      <c r="VDD5" s="92"/>
      <c r="VDE5" s="92"/>
      <c r="VDF5" s="92"/>
      <c r="VDG5" s="92"/>
      <c r="VDH5" s="92"/>
      <c r="VDI5" s="92"/>
      <c r="VDJ5" s="92"/>
      <c r="VDK5" s="92"/>
      <c r="VDL5" s="92"/>
      <c r="VDM5" s="92"/>
      <c r="VDN5" s="92"/>
      <c r="VDO5" s="92"/>
      <c r="VDP5" s="92"/>
      <c r="VDQ5" s="92"/>
      <c r="VDR5" s="92"/>
      <c r="VDS5" s="92"/>
      <c r="VDT5" s="92"/>
      <c r="VDU5" s="92"/>
      <c r="VDV5" s="92"/>
      <c r="VDW5" s="92"/>
      <c r="VDX5" s="92"/>
      <c r="VDY5" s="92"/>
      <c r="VDZ5" s="92"/>
      <c r="VEA5" s="92"/>
      <c r="VEB5" s="92"/>
      <c r="VEC5" s="92"/>
      <c r="VED5" s="92"/>
      <c r="VEE5" s="92"/>
      <c r="VEF5" s="92"/>
      <c r="VEG5" s="92"/>
      <c r="VEH5" s="92"/>
      <c r="VEI5" s="92"/>
      <c r="VEJ5" s="92"/>
      <c r="VEK5" s="92"/>
      <c r="VEL5" s="92"/>
      <c r="VEM5" s="92"/>
      <c r="VEN5" s="92"/>
      <c r="VEO5" s="92"/>
      <c r="VEP5" s="92"/>
      <c r="VEQ5" s="92"/>
      <c r="VER5" s="92"/>
      <c r="VES5" s="92"/>
      <c r="VET5" s="92"/>
      <c r="VEU5" s="92"/>
      <c r="VEV5" s="92"/>
      <c r="VEW5" s="92"/>
      <c r="VEX5" s="92"/>
      <c r="VEY5" s="92"/>
      <c r="VEZ5" s="92"/>
      <c r="VFA5" s="92"/>
      <c r="VFB5" s="92"/>
      <c r="VFC5" s="92"/>
      <c r="VFD5" s="92"/>
      <c r="VFE5" s="92"/>
      <c r="VFF5" s="92"/>
      <c r="VFG5" s="92"/>
      <c r="VFH5" s="92"/>
      <c r="VFI5" s="92"/>
      <c r="VFJ5" s="92"/>
      <c r="VFK5" s="92"/>
      <c r="VFL5" s="92"/>
      <c r="VFM5" s="92"/>
      <c r="VFN5" s="92"/>
      <c r="VFO5" s="92"/>
      <c r="VFP5" s="92"/>
      <c r="VFQ5" s="92"/>
      <c r="VFR5" s="92"/>
      <c r="VFS5" s="92"/>
      <c r="VFT5" s="92"/>
      <c r="VFU5" s="92"/>
      <c r="VFV5" s="92"/>
      <c r="VFW5" s="92"/>
      <c r="VFX5" s="92"/>
      <c r="VFY5" s="92"/>
      <c r="VFZ5" s="92"/>
      <c r="VGA5" s="92"/>
      <c r="VGB5" s="92"/>
      <c r="VGC5" s="92"/>
      <c r="VGD5" s="92"/>
      <c r="VGE5" s="92"/>
      <c r="VGF5" s="92"/>
      <c r="VGG5" s="92"/>
      <c r="VGH5" s="92"/>
      <c r="VGI5" s="92"/>
      <c r="VGJ5" s="92"/>
      <c r="VGK5" s="92"/>
      <c r="VGL5" s="92"/>
      <c r="VGM5" s="92"/>
      <c r="VGN5" s="92"/>
      <c r="VGO5" s="92"/>
      <c r="VGP5" s="92"/>
      <c r="VGQ5" s="92"/>
      <c r="VGR5" s="92"/>
      <c r="VGS5" s="92"/>
      <c r="VGT5" s="92"/>
      <c r="VGU5" s="92"/>
      <c r="VGV5" s="92"/>
      <c r="VGW5" s="92"/>
      <c r="VGX5" s="92"/>
      <c r="VGY5" s="92"/>
      <c r="VGZ5" s="92"/>
      <c r="VHA5" s="92"/>
      <c r="VHB5" s="92"/>
      <c r="VHC5" s="92"/>
      <c r="VHD5" s="92"/>
      <c r="VHE5" s="92"/>
      <c r="VHF5" s="92"/>
      <c r="VHG5" s="92"/>
      <c r="VHH5" s="92"/>
      <c r="VHI5" s="92"/>
      <c r="VHJ5" s="92"/>
      <c r="VHK5" s="92"/>
      <c r="VHL5" s="92"/>
      <c r="VHM5" s="92"/>
      <c r="VHN5" s="92"/>
      <c r="VHO5" s="92"/>
      <c r="VHP5" s="92"/>
      <c r="VHQ5" s="92"/>
      <c r="VHR5" s="92"/>
      <c r="VHS5" s="92"/>
      <c r="VHT5" s="92"/>
      <c r="VHU5" s="92"/>
      <c r="VHV5" s="92"/>
      <c r="VHW5" s="92"/>
      <c r="VHX5" s="92"/>
      <c r="VHY5" s="92"/>
      <c r="VHZ5" s="92"/>
      <c r="VIA5" s="92"/>
      <c r="VIB5" s="92"/>
      <c r="VIC5" s="92"/>
      <c r="VID5" s="92"/>
      <c r="VIE5" s="92"/>
      <c r="VIF5" s="92"/>
      <c r="VIG5" s="92"/>
      <c r="VIH5" s="92"/>
      <c r="VII5" s="92"/>
      <c r="VIJ5" s="92"/>
      <c r="VIK5" s="92"/>
      <c r="VIL5" s="92"/>
      <c r="VIM5" s="92"/>
      <c r="VIN5" s="92"/>
      <c r="VIO5" s="92"/>
      <c r="VIP5" s="92"/>
      <c r="VIQ5" s="92"/>
      <c r="VIR5" s="92"/>
      <c r="VIS5" s="92"/>
      <c r="VIT5" s="92"/>
      <c r="VIU5" s="92"/>
      <c r="VIV5" s="92"/>
      <c r="VIW5" s="92"/>
      <c r="VIX5" s="92"/>
      <c r="VIY5" s="92"/>
      <c r="VIZ5" s="92"/>
      <c r="VJA5" s="92"/>
      <c r="VJB5" s="92"/>
      <c r="VJC5" s="92"/>
      <c r="VJD5" s="92"/>
      <c r="VJE5" s="92"/>
      <c r="VJF5" s="92"/>
      <c r="VJG5" s="92"/>
      <c r="VJH5" s="92"/>
      <c r="VJI5" s="92"/>
      <c r="VJJ5" s="92"/>
      <c r="VJK5" s="92"/>
      <c r="VJL5" s="92"/>
      <c r="VJM5" s="92"/>
      <c r="VJN5" s="92"/>
      <c r="VJO5" s="92"/>
      <c r="VJP5" s="92"/>
      <c r="VJQ5" s="92"/>
      <c r="VJR5" s="92"/>
      <c r="VJS5" s="92"/>
      <c r="VJT5" s="92"/>
      <c r="VJU5" s="92"/>
      <c r="VJV5" s="92"/>
      <c r="VJW5" s="92"/>
      <c r="VJX5" s="92"/>
      <c r="VJY5" s="92"/>
      <c r="VJZ5" s="92"/>
      <c r="VKA5" s="92"/>
      <c r="VKB5" s="92"/>
      <c r="VKC5" s="92"/>
      <c r="VKD5" s="92"/>
      <c r="VKE5" s="92"/>
      <c r="VKF5" s="92"/>
      <c r="VKG5" s="92"/>
      <c r="VKH5" s="92"/>
      <c r="VKI5" s="92"/>
      <c r="VKJ5" s="92"/>
      <c r="VKK5" s="92"/>
      <c r="VKL5" s="92"/>
      <c r="VKM5" s="92"/>
      <c r="VKN5" s="92"/>
      <c r="VKO5" s="92"/>
      <c r="VKP5" s="92"/>
      <c r="VKQ5" s="92"/>
      <c r="VKR5" s="92"/>
      <c r="VKS5" s="92"/>
      <c r="VKT5" s="92"/>
      <c r="VKU5" s="92"/>
      <c r="VKV5" s="92"/>
      <c r="VKW5" s="92"/>
      <c r="VKX5" s="92"/>
      <c r="VKY5" s="92"/>
      <c r="VKZ5" s="92"/>
      <c r="VLA5" s="92"/>
      <c r="VLB5" s="92"/>
      <c r="VLC5" s="92"/>
      <c r="VLD5" s="92"/>
      <c r="VLE5" s="92"/>
      <c r="VLF5" s="92"/>
      <c r="VLG5" s="92"/>
      <c r="VLH5" s="92"/>
      <c r="VLI5" s="92"/>
      <c r="VLJ5" s="92"/>
      <c r="VLK5" s="92"/>
      <c r="VLL5" s="92"/>
      <c r="VLM5" s="92"/>
      <c r="VLN5" s="92"/>
      <c r="VLO5" s="92"/>
      <c r="VLP5" s="92"/>
      <c r="VLQ5" s="92"/>
      <c r="VLR5" s="92"/>
      <c r="VLS5" s="92"/>
      <c r="VLT5" s="92"/>
      <c r="VLU5" s="92"/>
      <c r="VLV5" s="92"/>
      <c r="VLW5" s="92"/>
      <c r="VLX5" s="92"/>
      <c r="VLY5" s="92"/>
      <c r="VLZ5" s="92"/>
      <c r="VMA5" s="92"/>
      <c r="VMB5" s="92"/>
      <c r="VMC5" s="92"/>
      <c r="VMD5" s="92"/>
      <c r="VME5" s="92"/>
      <c r="VMF5" s="92"/>
      <c r="VMG5" s="92"/>
      <c r="VMH5" s="92"/>
      <c r="VMI5" s="92"/>
      <c r="VMJ5" s="92"/>
      <c r="VMK5" s="92"/>
      <c r="VML5" s="92"/>
      <c r="VMM5" s="92"/>
      <c r="VMN5" s="92"/>
      <c r="VMO5" s="92"/>
      <c r="VMP5" s="92"/>
      <c r="VMQ5" s="92"/>
      <c r="VMR5" s="92"/>
      <c r="VMS5" s="92"/>
      <c r="VMT5" s="92"/>
      <c r="VMU5" s="92"/>
      <c r="VMV5" s="92"/>
      <c r="VMW5" s="92"/>
      <c r="VMX5" s="92"/>
      <c r="VMY5" s="92"/>
      <c r="VMZ5" s="92"/>
      <c r="VNA5" s="92"/>
      <c r="VNB5" s="92"/>
      <c r="VNC5" s="92"/>
      <c r="VND5" s="92"/>
      <c r="VNE5" s="92"/>
      <c r="VNF5" s="92"/>
      <c r="VNG5" s="92"/>
      <c r="VNH5" s="92"/>
      <c r="VNI5" s="92"/>
      <c r="VNJ5" s="92"/>
      <c r="VNK5" s="92"/>
      <c r="VNL5" s="92"/>
      <c r="VNM5" s="92"/>
      <c r="VNN5" s="92"/>
      <c r="VNO5" s="92"/>
      <c r="VNP5" s="92"/>
      <c r="VNQ5" s="92"/>
      <c r="VNR5" s="92"/>
      <c r="VNS5" s="92"/>
      <c r="VNT5" s="92"/>
      <c r="VNU5" s="92"/>
      <c r="VNV5" s="92"/>
      <c r="VNW5" s="92"/>
      <c r="VNX5" s="92"/>
      <c r="VNY5" s="92"/>
      <c r="VNZ5" s="92"/>
      <c r="VOA5" s="92"/>
      <c r="VOB5" s="92"/>
      <c r="VOC5" s="92"/>
      <c r="VOD5" s="92"/>
      <c r="VOE5" s="92"/>
      <c r="VOF5" s="92"/>
      <c r="VOG5" s="92"/>
      <c r="VOH5" s="92"/>
      <c r="VOI5" s="92"/>
      <c r="VOJ5" s="92"/>
      <c r="VOK5" s="92"/>
      <c r="VOL5" s="92"/>
      <c r="VOM5" s="92"/>
      <c r="VON5" s="92"/>
      <c r="VOO5" s="92"/>
      <c r="VOP5" s="92"/>
      <c r="VOQ5" s="92"/>
      <c r="VOR5" s="92"/>
      <c r="VOS5" s="92"/>
      <c r="VOT5" s="92"/>
      <c r="VOU5" s="92"/>
      <c r="VOV5" s="92"/>
      <c r="VOW5" s="92"/>
      <c r="VOX5" s="92"/>
      <c r="VOY5" s="92"/>
      <c r="VOZ5" s="92"/>
      <c r="VPA5" s="92"/>
      <c r="VPB5" s="92"/>
      <c r="VPC5" s="92"/>
      <c r="VPD5" s="92"/>
      <c r="VPE5" s="92"/>
      <c r="VPF5" s="92"/>
      <c r="VPG5" s="92"/>
      <c r="VPH5" s="92"/>
      <c r="VPI5" s="92"/>
      <c r="VPJ5" s="92"/>
      <c r="VPK5" s="92"/>
      <c r="VPL5" s="92"/>
      <c r="VPM5" s="92"/>
      <c r="VPN5" s="92"/>
      <c r="VPO5" s="92"/>
      <c r="VPP5" s="92"/>
      <c r="VPQ5" s="92"/>
      <c r="VPR5" s="92"/>
      <c r="VPS5" s="92"/>
      <c r="VPT5" s="92"/>
      <c r="VPU5" s="92"/>
      <c r="VPV5" s="92"/>
      <c r="VPW5" s="92"/>
      <c r="VPX5" s="92"/>
      <c r="VPY5" s="92"/>
      <c r="VPZ5" s="92"/>
      <c r="VQA5" s="92"/>
      <c r="VQB5" s="92"/>
      <c r="VQC5" s="92"/>
      <c r="VQD5" s="92"/>
      <c r="VQE5" s="92"/>
      <c r="VQF5" s="92"/>
      <c r="VQG5" s="92"/>
      <c r="VQH5" s="92"/>
      <c r="VQI5" s="92"/>
      <c r="VQJ5" s="92"/>
      <c r="VQK5" s="92"/>
      <c r="VQL5" s="92"/>
      <c r="VQM5" s="92"/>
      <c r="VQN5" s="92"/>
      <c r="VQO5" s="92"/>
      <c r="VQP5" s="92"/>
      <c r="VQQ5" s="92"/>
      <c r="VQR5" s="92"/>
      <c r="VQS5" s="92"/>
      <c r="VQT5" s="92"/>
      <c r="VQU5" s="92"/>
      <c r="VQV5" s="92"/>
      <c r="VQW5" s="92"/>
      <c r="VQX5" s="92"/>
      <c r="VQY5" s="92"/>
      <c r="VQZ5" s="92"/>
      <c r="VRA5" s="92"/>
      <c r="VRB5" s="92"/>
      <c r="VRC5" s="92"/>
      <c r="VRD5" s="92"/>
      <c r="VRE5" s="92"/>
      <c r="VRF5" s="92"/>
      <c r="VRG5" s="92"/>
      <c r="VRH5" s="92"/>
      <c r="VRI5" s="92"/>
      <c r="VRJ5" s="92"/>
      <c r="VRK5" s="92"/>
      <c r="VRL5" s="92"/>
      <c r="VRM5" s="92"/>
      <c r="VRN5" s="92"/>
      <c r="VRO5" s="92"/>
      <c r="VRP5" s="92"/>
      <c r="VRQ5" s="92"/>
      <c r="VRR5" s="92"/>
      <c r="VRS5" s="92"/>
      <c r="VRT5" s="92"/>
      <c r="VRU5" s="92"/>
      <c r="VRV5" s="92"/>
      <c r="VRW5" s="92"/>
      <c r="VRX5" s="92"/>
      <c r="VRY5" s="92"/>
      <c r="VRZ5" s="92"/>
      <c r="VSA5" s="92"/>
      <c r="VSB5" s="92"/>
      <c r="VSC5" s="92"/>
      <c r="VSD5" s="92"/>
      <c r="VSE5" s="92"/>
      <c r="VSF5" s="92"/>
      <c r="VSG5" s="92"/>
      <c r="VSH5" s="92"/>
      <c r="VSI5" s="92"/>
      <c r="VSJ5" s="92"/>
      <c r="VSK5" s="92"/>
      <c r="VSL5" s="92"/>
      <c r="VSM5" s="92"/>
      <c r="VSN5" s="92"/>
      <c r="VSO5" s="92"/>
      <c r="VSP5" s="92"/>
      <c r="VSQ5" s="92"/>
      <c r="VSR5" s="92"/>
      <c r="VSS5" s="92"/>
      <c r="VST5" s="92"/>
      <c r="VSU5" s="92"/>
      <c r="VSV5" s="92"/>
      <c r="VSW5" s="92"/>
      <c r="VSX5" s="92"/>
      <c r="VSY5" s="92"/>
      <c r="VSZ5" s="92"/>
      <c r="VTA5" s="92"/>
      <c r="VTB5" s="92"/>
      <c r="VTC5" s="92"/>
      <c r="VTD5" s="92"/>
      <c r="VTE5" s="92"/>
      <c r="VTF5" s="92"/>
      <c r="VTG5" s="92"/>
      <c r="VTH5" s="92"/>
      <c r="VTI5" s="92"/>
      <c r="VTJ5" s="92"/>
      <c r="VTK5" s="92"/>
      <c r="VTL5" s="92"/>
      <c r="VTM5" s="92"/>
      <c r="VTN5" s="92"/>
      <c r="VTO5" s="92"/>
      <c r="VTP5" s="92"/>
      <c r="VTQ5" s="92"/>
      <c r="VTR5" s="92"/>
      <c r="VTS5" s="92"/>
      <c r="VTT5" s="92"/>
      <c r="VTU5" s="92"/>
      <c r="VTV5" s="92"/>
      <c r="VTW5" s="92"/>
      <c r="VTX5" s="92"/>
      <c r="VTY5" s="92"/>
      <c r="VTZ5" s="92"/>
      <c r="VUA5" s="92"/>
      <c r="VUB5" s="92"/>
      <c r="VUC5" s="92"/>
      <c r="VUD5" s="92"/>
      <c r="VUE5" s="92"/>
      <c r="VUF5" s="92"/>
      <c r="VUG5" s="92"/>
      <c r="VUH5" s="92"/>
      <c r="VUI5" s="92"/>
      <c r="VUJ5" s="92"/>
      <c r="VUK5" s="92"/>
      <c r="VUL5" s="92"/>
      <c r="VUM5" s="92"/>
      <c r="VUN5" s="92"/>
      <c r="VUO5" s="92"/>
      <c r="VUP5" s="92"/>
      <c r="VUQ5" s="92"/>
      <c r="VUR5" s="92"/>
      <c r="VUS5" s="92"/>
      <c r="VUT5" s="92"/>
      <c r="VUU5" s="92"/>
      <c r="VUV5" s="92"/>
      <c r="VUW5" s="92"/>
      <c r="VUX5" s="92"/>
      <c r="VUY5" s="92"/>
      <c r="VUZ5" s="92"/>
      <c r="VVA5" s="92"/>
      <c r="VVB5" s="92"/>
      <c r="VVC5" s="92"/>
      <c r="VVD5" s="92"/>
      <c r="VVE5" s="92"/>
      <c r="VVF5" s="92"/>
      <c r="VVG5" s="92"/>
      <c r="VVH5" s="92"/>
      <c r="VVI5" s="92"/>
      <c r="VVJ5" s="92"/>
      <c r="VVK5" s="92"/>
      <c r="VVL5" s="92"/>
      <c r="VVM5" s="92"/>
      <c r="VVN5" s="92"/>
      <c r="VVO5" s="92"/>
      <c r="VVP5" s="92"/>
      <c r="VVQ5" s="92"/>
      <c r="VVR5" s="92"/>
      <c r="VVS5" s="92"/>
      <c r="VVT5" s="92"/>
      <c r="VVU5" s="92"/>
      <c r="VVV5" s="92"/>
      <c r="VVW5" s="92"/>
      <c r="VVX5" s="92"/>
      <c r="VVY5" s="92"/>
      <c r="VVZ5" s="92"/>
      <c r="VWA5" s="92"/>
      <c r="VWB5" s="92"/>
      <c r="VWC5" s="92"/>
      <c r="VWD5" s="92"/>
      <c r="VWE5" s="92"/>
      <c r="VWF5" s="92"/>
      <c r="VWG5" s="92"/>
      <c r="VWH5" s="92"/>
      <c r="VWI5" s="92"/>
      <c r="VWJ5" s="92"/>
      <c r="VWK5" s="92"/>
      <c r="VWL5" s="92"/>
      <c r="VWM5" s="92"/>
      <c r="VWN5" s="92"/>
      <c r="VWO5" s="92"/>
      <c r="VWP5" s="92"/>
      <c r="VWQ5" s="92"/>
      <c r="VWR5" s="92"/>
      <c r="VWS5" s="92"/>
      <c r="VWT5" s="92"/>
      <c r="VWU5" s="92"/>
      <c r="VWV5" s="92"/>
      <c r="VWW5" s="92"/>
      <c r="VWX5" s="92"/>
      <c r="VWY5" s="92"/>
      <c r="VWZ5" s="92"/>
      <c r="VXA5" s="92"/>
      <c r="VXB5" s="92"/>
      <c r="VXC5" s="92"/>
      <c r="VXD5" s="92"/>
      <c r="VXE5" s="92"/>
      <c r="VXF5" s="92"/>
      <c r="VXG5" s="92"/>
      <c r="VXH5" s="92"/>
      <c r="VXI5" s="92"/>
      <c r="VXJ5" s="92"/>
      <c r="VXK5" s="92"/>
      <c r="VXL5" s="92"/>
      <c r="VXM5" s="92"/>
      <c r="VXN5" s="92"/>
      <c r="VXO5" s="92"/>
      <c r="VXP5" s="92"/>
      <c r="VXQ5" s="92"/>
      <c r="VXR5" s="92"/>
      <c r="VXS5" s="92"/>
      <c r="VXT5" s="92"/>
      <c r="VXU5" s="92"/>
      <c r="VXV5" s="92"/>
      <c r="VXW5" s="92"/>
      <c r="VXX5" s="92"/>
      <c r="VXY5" s="92"/>
      <c r="VXZ5" s="92"/>
      <c r="VYA5" s="92"/>
      <c r="VYB5" s="92"/>
      <c r="VYC5" s="92"/>
      <c r="VYD5" s="92"/>
      <c r="VYE5" s="92"/>
      <c r="VYF5" s="92"/>
      <c r="VYG5" s="92"/>
      <c r="VYH5" s="92"/>
      <c r="VYI5" s="92"/>
      <c r="VYJ5" s="92"/>
      <c r="VYK5" s="92"/>
      <c r="VYL5" s="92"/>
      <c r="VYM5" s="92"/>
      <c r="VYN5" s="92"/>
      <c r="VYO5" s="92"/>
      <c r="VYP5" s="92"/>
      <c r="VYQ5" s="92"/>
      <c r="VYR5" s="92"/>
      <c r="VYS5" s="92"/>
      <c r="VYT5" s="92"/>
      <c r="VYU5" s="92"/>
      <c r="VYV5" s="92"/>
      <c r="VYW5" s="92"/>
      <c r="VYX5" s="92"/>
      <c r="VYY5" s="92"/>
      <c r="VYZ5" s="92"/>
      <c r="VZA5" s="92"/>
      <c r="VZB5" s="92"/>
      <c r="VZC5" s="92"/>
      <c r="VZD5" s="92"/>
      <c r="VZE5" s="92"/>
      <c r="VZF5" s="92"/>
      <c r="VZG5" s="92"/>
      <c r="VZH5" s="92"/>
      <c r="VZI5" s="92"/>
      <c r="VZJ5" s="92"/>
      <c r="VZK5" s="92"/>
      <c r="VZL5" s="92"/>
      <c r="VZM5" s="92"/>
      <c r="VZN5" s="92"/>
      <c r="VZO5" s="92"/>
      <c r="VZP5" s="92"/>
      <c r="VZQ5" s="92"/>
      <c r="VZR5" s="92"/>
      <c r="VZS5" s="92"/>
      <c r="VZT5" s="92"/>
      <c r="VZU5" s="92"/>
      <c r="VZV5" s="92"/>
      <c r="VZW5" s="92"/>
      <c r="VZX5" s="92"/>
      <c r="VZY5" s="92"/>
      <c r="VZZ5" s="92"/>
      <c r="WAA5" s="92"/>
      <c r="WAB5" s="92"/>
      <c r="WAC5" s="92"/>
      <c r="WAD5" s="92"/>
      <c r="WAE5" s="92"/>
      <c r="WAF5" s="92"/>
      <c r="WAG5" s="92"/>
      <c r="WAH5" s="92"/>
      <c r="WAI5" s="92"/>
      <c r="WAJ5" s="92"/>
      <c r="WAK5" s="92"/>
      <c r="WAL5" s="92"/>
      <c r="WAM5" s="92"/>
      <c r="WAN5" s="92"/>
      <c r="WAO5" s="92"/>
      <c r="WAP5" s="92"/>
      <c r="WAQ5" s="92"/>
      <c r="WAR5" s="92"/>
      <c r="WAS5" s="92"/>
      <c r="WAT5" s="92"/>
      <c r="WAU5" s="92"/>
      <c r="WAV5" s="92"/>
      <c r="WAW5" s="92"/>
      <c r="WAX5" s="92"/>
      <c r="WAY5" s="92"/>
      <c r="WAZ5" s="92"/>
      <c r="WBA5" s="92"/>
      <c r="WBB5" s="92"/>
      <c r="WBC5" s="92"/>
      <c r="WBD5" s="92"/>
      <c r="WBE5" s="92"/>
      <c r="WBF5" s="92"/>
      <c r="WBG5" s="92"/>
      <c r="WBH5" s="92"/>
      <c r="WBI5" s="92"/>
      <c r="WBJ5" s="92"/>
      <c r="WBK5" s="92"/>
      <c r="WBL5" s="92"/>
      <c r="WBM5" s="92"/>
      <c r="WBN5" s="92"/>
      <c r="WBO5" s="92"/>
      <c r="WBP5" s="92"/>
      <c r="WBQ5" s="92"/>
      <c r="WBR5" s="92"/>
      <c r="WBS5" s="92"/>
      <c r="WBT5" s="92"/>
      <c r="WBU5" s="92"/>
      <c r="WBV5" s="92"/>
      <c r="WBW5" s="92"/>
      <c r="WBX5" s="92"/>
      <c r="WBY5" s="92"/>
      <c r="WBZ5" s="92"/>
      <c r="WCA5" s="92"/>
      <c r="WCB5" s="92"/>
      <c r="WCC5" s="92"/>
      <c r="WCD5" s="92"/>
      <c r="WCE5" s="92"/>
      <c r="WCF5" s="92"/>
      <c r="WCG5" s="92"/>
      <c r="WCH5" s="92"/>
      <c r="WCI5" s="92"/>
      <c r="WCJ5" s="92"/>
      <c r="WCK5" s="92"/>
      <c r="WCL5" s="92"/>
      <c r="WCM5" s="92"/>
      <c r="WCN5" s="92"/>
      <c r="WCO5" s="92"/>
      <c r="WCP5" s="92"/>
      <c r="WCQ5" s="92"/>
      <c r="WCR5" s="92"/>
      <c r="WCS5" s="92"/>
      <c r="WCT5" s="92"/>
      <c r="WCU5" s="92"/>
      <c r="WCV5" s="92"/>
      <c r="WCW5" s="92"/>
      <c r="WCX5" s="92"/>
      <c r="WCY5" s="92"/>
      <c r="WCZ5" s="92"/>
      <c r="WDA5" s="92"/>
      <c r="WDB5" s="92"/>
      <c r="WDC5" s="92"/>
      <c r="WDD5" s="92"/>
      <c r="WDE5" s="92"/>
      <c r="WDF5" s="92"/>
      <c r="WDG5" s="92"/>
      <c r="WDH5" s="92"/>
      <c r="WDI5" s="92"/>
      <c r="WDJ5" s="92"/>
      <c r="WDK5" s="92"/>
      <c r="WDL5" s="92"/>
      <c r="WDM5" s="92"/>
      <c r="WDN5" s="92"/>
      <c r="WDO5" s="92"/>
      <c r="WDP5" s="92"/>
      <c r="WDQ5" s="92"/>
      <c r="WDR5" s="92"/>
      <c r="WDS5" s="92"/>
      <c r="WDT5" s="92"/>
      <c r="WDU5" s="92"/>
      <c r="WDV5" s="92"/>
      <c r="WDW5" s="92"/>
      <c r="WDX5" s="92"/>
      <c r="WDY5" s="92"/>
      <c r="WDZ5" s="92"/>
      <c r="WEA5" s="92"/>
      <c r="WEB5" s="92"/>
      <c r="WEC5" s="92"/>
      <c r="WED5" s="92"/>
      <c r="WEE5" s="92"/>
      <c r="WEF5" s="92"/>
      <c r="WEG5" s="92"/>
      <c r="WEH5" s="92"/>
      <c r="WEI5" s="92"/>
      <c r="WEJ5" s="92"/>
      <c r="WEK5" s="92"/>
      <c r="WEL5" s="92"/>
      <c r="WEM5" s="92"/>
      <c r="WEN5" s="92"/>
      <c r="WEO5" s="92"/>
      <c r="WEP5" s="92"/>
      <c r="WEQ5" s="92"/>
      <c r="WER5" s="92"/>
      <c r="WES5" s="92"/>
      <c r="WET5" s="92"/>
      <c r="WEU5" s="92"/>
      <c r="WEV5" s="92"/>
      <c r="WEW5" s="92"/>
      <c r="WEX5" s="92"/>
      <c r="WEY5" s="92"/>
      <c r="WEZ5" s="92"/>
      <c r="WFA5" s="92"/>
      <c r="WFB5" s="92"/>
      <c r="WFC5" s="92"/>
      <c r="WFD5" s="92"/>
      <c r="WFE5" s="92"/>
      <c r="WFF5" s="92"/>
      <c r="WFG5" s="92"/>
      <c r="WFH5" s="92"/>
      <c r="WFI5" s="92"/>
      <c r="WFJ5" s="92"/>
      <c r="WFK5" s="92"/>
      <c r="WFL5" s="92"/>
      <c r="WFM5" s="92"/>
      <c r="WFN5" s="92"/>
      <c r="WFO5" s="92"/>
      <c r="WFP5" s="92"/>
      <c r="WFQ5" s="92"/>
      <c r="WFR5" s="92"/>
      <c r="WFS5" s="92"/>
      <c r="WFT5" s="92"/>
      <c r="WFU5" s="92"/>
      <c r="WFV5" s="92"/>
      <c r="WFW5" s="92"/>
      <c r="WFX5" s="92"/>
      <c r="WFY5" s="92"/>
      <c r="WFZ5" s="92"/>
      <c r="WGA5" s="92"/>
      <c r="WGB5" s="92"/>
      <c r="WGC5" s="92"/>
      <c r="WGD5" s="92"/>
      <c r="WGE5" s="92"/>
      <c r="WGF5" s="92"/>
      <c r="WGG5" s="92"/>
      <c r="WGH5" s="92"/>
      <c r="WGI5" s="92"/>
      <c r="WGJ5" s="92"/>
      <c r="WGK5" s="92"/>
      <c r="WGL5" s="92"/>
      <c r="WGM5" s="92"/>
      <c r="WGN5" s="92"/>
      <c r="WGO5" s="92"/>
      <c r="WGP5" s="92"/>
      <c r="WGQ5" s="92"/>
      <c r="WGR5" s="92"/>
      <c r="WGS5" s="92"/>
      <c r="WGT5" s="92"/>
      <c r="WGU5" s="92"/>
      <c r="WGV5" s="92"/>
      <c r="WGW5" s="92"/>
      <c r="WGX5" s="92"/>
      <c r="WGY5" s="92"/>
      <c r="WGZ5" s="92"/>
      <c r="WHA5" s="92"/>
      <c r="WHB5" s="92"/>
      <c r="WHC5" s="92"/>
      <c r="WHD5" s="92"/>
      <c r="WHE5" s="92"/>
      <c r="WHF5" s="92"/>
      <c r="WHG5" s="92"/>
      <c r="WHH5" s="92"/>
      <c r="WHI5" s="92"/>
      <c r="WHJ5" s="92"/>
      <c r="WHK5" s="92"/>
      <c r="WHL5" s="92"/>
      <c r="WHM5" s="92"/>
      <c r="WHN5" s="92"/>
      <c r="WHO5" s="92"/>
      <c r="WHP5" s="92"/>
      <c r="WHQ5" s="92"/>
      <c r="WHR5" s="92"/>
      <c r="WHS5" s="92"/>
      <c r="WHT5" s="92"/>
      <c r="WHU5" s="92"/>
      <c r="WHV5" s="92"/>
      <c r="WHW5" s="92"/>
      <c r="WHX5" s="92"/>
      <c r="WHY5" s="92"/>
      <c r="WHZ5" s="92"/>
      <c r="WIA5" s="92"/>
      <c r="WIB5" s="92"/>
      <c r="WIC5" s="92"/>
      <c r="WID5" s="92"/>
      <c r="WIE5" s="92"/>
      <c r="WIF5" s="92"/>
      <c r="WIG5" s="92"/>
      <c r="WIH5" s="92"/>
      <c r="WII5" s="92"/>
      <c r="WIJ5" s="92"/>
      <c r="WIK5" s="92"/>
      <c r="WIL5" s="92"/>
      <c r="WIM5" s="92"/>
      <c r="WIN5" s="92"/>
      <c r="WIO5" s="92"/>
      <c r="WIP5" s="92"/>
      <c r="WIQ5" s="92"/>
      <c r="WIR5" s="92"/>
      <c r="WIS5" s="92"/>
      <c r="WIT5" s="92"/>
      <c r="WIU5" s="92"/>
      <c r="WIV5" s="92"/>
      <c r="WIW5" s="92"/>
      <c r="WIX5" s="92"/>
      <c r="WIY5" s="92"/>
      <c r="WIZ5" s="92"/>
      <c r="WJA5" s="92"/>
      <c r="WJB5" s="92"/>
      <c r="WJC5" s="92"/>
      <c r="WJD5" s="92"/>
      <c r="WJE5" s="92"/>
      <c r="WJF5" s="92"/>
      <c r="WJG5" s="92"/>
      <c r="WJH5" s="92"/>
      <c r="WJI5" s="92"/>
      <c r="WJJ5" s="92"/>
      <c r="WJK5" s="92"/>
      <c r="WJL5" s="92"/>
      <c r="WJM5" s="92"/>
      <c r="WJN5" s="92"/>
      <c r="WJO5" s="92"/>
      <c r="WJP5" s="92"/>
      <c r="WJQ5" s="92"/>
      <c r="WJR5" s="92"/>
      <c r="WJS5" s="92"/>
      <c r="WJT5" s="92"/>
      <c r="WJU5" s="92"/>
      <c r="WJV5" s="92"/>
      <c r="WJW5" s="92"/>
      <c r="WJX5" s="92"/>
      <c r="WJY5" s="92"/>
      <c r="WJZ5" s="92"/>
      <c r="WKA5" s="92"/>
      <c r="WKB5" s="92"/>
      <c r="WKC5" s="92"/>
      <c r="WKD5" s="92"/>
      <c r="WKE5" s="92"/>
      <c r="WKF5" s="92"/>
      <c r="WKG5" s="92"/>
      <c r="WKH5" s="92"/>
      <c r="WKI5" s="92"/>
      <c r="WKJ5" s="92"/>
      <c r="WKK5" s="92"/>
      <c r="WKL5" s="92"/>
      <c r="WKM5" s="92"/>
      <c r="WKN5" s="92"/>
      <c r="WKO5" s="92"/>
      <c r="WKP5" s="92"/>
      <c r="WKQ5" s="92"/>
      <c r="WKR5" s="92"/>
      <c r="WKS5" s="92"/>
      <c r="WKT5" s="92"/>
      <c r="WKU5" s="92"/>
      <c r="WKV5" s="92"/>
      <c r="WKW5" s="92"/>
      <c r="WKX5" s="92"/>
      <c r="WKY5" s="92"/>
      <c r="WKZ5" s="92"/>
      <c r="WLA5" s="92"/>
      <c r="WLB5" s="92"/>
      <c r="WLC5" s="92"/>
      <c r="WLD5" s="92"/>
      <c r="WLE5" s="92"/>
      <c r="WLF5" s="92"/>
      <c r="WLG5" s="92"/>
      <c r="WLH5" s="92"/>
      <c r="WLI5" s="92"/>
      <c r="WLJ5" s="92"/>
      <c r="WLK5" s="92"/>
      <c r="WLL5" s="92"/>
      <c r="WLM5" s="92"/>
      <c r="WLN5" s="92"/>
      <c r="WLO5" s="92"/>
      <c r="WLP5" s="92"/>
      <c r="WLQ5" s="92"/>
      <c r="WLR5" s="92"/>
      <c r="WLS5" s="92"/>
      <c r="WLT5" s="92"/>
      <c r="WLU5" s="92"/>
      <c r="WLV5" s="92"/>
      <c r="WLW5" s="92"/>
      <c r="WLX5" s="92"/>
      <c r="WLY5" s="92"/>
      <c r="WLZ5" s="92"/>
      <c r="WMA5" s="92"/>
      <c r="WMB5" s="92"/>
      <c r="WMC5" s="92"/>
      <c r="WMD5" s="92"/>
      <c r="WME5" s="92"/>
      <c r="WMF5" s="92"/>
      <c r="WMG5" s="92"/>
      <c r="WMH5" s="92"/>
      <c r="WMI5" s="92"/>
      <c r="WMJ5" s="92"/>
      <c r="WMK5" s="92"/>
      <c r="WML5" s="92"/>
      <c r="WMM5" s="92"/>
      <c r="WMN5" s="92"/>
      <c r="WMO5" s="92"/>
      <c r="WMP5" s="92"/>
      <c r="WMQ5" s="92"/>
      <c r="WMR5" s="92"/>
      <c r="WMS5" s="92"/>
      <c r="WMT5" s="92"/>
      <c r="WMU5" s="92"/>
      <c r="WMV5" s="92"/>
      <c r="WMW5" s="92"/>
      <c r="WMX5" s="92"/>
      <c r="WMY5" s="92"/>
      <c r="WMZ5" s="92"/>
      <c r="WNA5" s="92"/>
      <c r="WNB5" s="92"/>
      <c r="WNC5" s="92"/>
      <c r="WND5" s="92"/>
      <c r="WNE5" s="92"/>
      <c r="WNF5" s="92"/>
      <c r="WNG5" s="92"/>
      <c r="WNH5" s="92"/>
      <c r="WNI5" s="92"/>
      <c r="WNJ5" s="92"/>
      <c r="WNK5" s="92"/>
      <c r="WNL5" s="92"/>
      <c r="WNM5" s="92"/>
      <c r="WNN5" s="92"/>
      <c r="WNO5" s="92"/>
      <c r="WNP5" s="92"/>
      <c r="WNQ5" s="92"/>
      <c r="WNR5" s="92"/>
      <c r="WNS5" s="92"/>
      <c r="WNT5" s="92"/>
      <c r="WNU5" s="92"/>
      <c r="WNV5" s="92"/>
      <c r="WNW5" s="92"/>
      <c r="WNX5" s="92"/>
      <c r="WNY5" s="92"/>
      <c r="WNZ5" s="92"/>
      <c r="WOA5" s="92"/>
      <c r="WOB5" s="92"/>
      <c r="WOC5" s="92"/>
      <c r="WOD5" s="92"/>
      <c r="WOE5" s="92"/>
      <c r="WOF5" s="92"/>
      <c r="WOG5" s="92"/>
      <c r="WOH5" s="92"/>
      <c r="WOI5" s="92"/>
      <c r="WOJ5" s="92"/>
      <c r="WOK5" s="92"/>
      <c r="WOL5" s="92"/>
      <c r="WOM5" s="92"/>
      <c r="WON5" s="92"/>
      <c r="WOO5" s="92"/>
      <c r="WOP5" s="92"/>
      <c r="WOQ5" s="92"/>
      <c r="WOR5" s="92"/>
      <c r="WOS5" s="92"/>
      <c r="WOT5" s="92"/>
      <c r="WOU5" s="92"/>
      <c r="WOV5" s="92"/>
      <c r="WOW5" s="92"/>
      <c r="WOX5" s="92"/>
      <c r="WOY5" s="92"/>
      <c r="WOZ5" s="92"/>
      <c r="WPA5" s="92"/>
      <c r="WPB5" s="92"/>
      <c r="WPC5" s="92"/>
      <c r="WPD5" s="92"/>
      <c r="WPE5" s="92"/>
      <c r="WPF5" s="92"/>
      <c r="WPG5" s="92"/>
      <c r="WPH5" s="92"/>
      <c r="WPI5" s="92"/>
      <c r="WPJ5" s="92"/>
      <c r="WPK5" s="92"/>
      <c r="WPL5" s="92"/>
      <c r="WPM5" s="92"/>
      <c r="WPN5" s="92"/>
      <c r="WPO5" s="92"/>
      <c r="WPP5" s="92"/>
      <c r="WPQ5" s="92"/>
      <c r="WPR5" s="92"/>
      <c r="WPS5" s="92"/>
      <c r="WPT5" s="92"/>
      <c r="WPU5" s="92"/>
      <c r="WPV5" s="92"/>
      <c r="WPW5" s="92"/>
      <c r="WPX5" s="92"/>
      <c r="WPY5" s="92"/>
      <c r="WPZ5" s="92"/>
      <c r="WQA5" s="92"/>
      <c r="WQB5" s="92"/>
      <c r="WQC5" s="92"/>
      <c r="WQD5" s="92"/>
      <c r="WQE5" s="92"/>
      <c r="WQF5" s="92"/>
      <c r="WQG5" s="92"/>
      <c r="WQH5" s="92"/>
      <c r="WQI5" s="92"/>
      <c r="WQJ5" s="92"/>
      <c r="WQK5" s="92"/>
      <c r="WQL5" s="92"/>
      <c r="WQM5" s="92"/>
      <c r="WQN5" s="92"/>
      <c r="WQO5" s="92"/>
      <c r="WQP5" s="92"/>
      <c r="WQQ5" s="92"/>
      <c r="WQR5" s="92"/>
      <c r="WQS5" s="92"/>
      <c r="WQT5" s="92"/>
      <c r="WQU5" s="92"/>
      <c r="WQV5" s="92"/>
      <c r="WQW5" s="92"/>
      <c r="WQX5" s="92"/>
      <c r="WQY5" s="92"/>
      <c r="WQZ5" s="92"/>
      <c r="WRA5" s="92"/>
      <c r="WRB5" s="92"/>
      <c r="WRC5" s="92"/>
      <c r="WRD5" s="92"/>
      <c r="WRE5" s="92"/>
      <c r="WRF5" s="92"/>
      <c r="WRG5" s="92"/>
      <c r="WRH5" s="92"/>
      <c r="WRI5" s="92"/>
      <c r="WRJ5" s="92"/>
      <c r="WRK5" s="92"/>
      <c r="WRL5" s="92"/>
      <c r="WRM5" s="92"/>
      <c r="WRN5" s="92"/>
      <c r="WRO5" s="92"/>
      <c r="WRP5" s="92"/>
      <c r="WRQ5" s="92"/>
      <c r="WRR5" s="92"/>
      <c r="WRS5" s="92"/>
      <c r="WRT5" s="92"/>
      <c r="WRU5" s="92"/>
      <c r="WRV5" s="92"/>
      <c r="WRW5" s="92"/>
      <c r="WRX5" s="92"/>
      <c r="WRY5" s="92"/>
      <c r="WRZ5" s="92"/>
      <c r="WSA5" s="92"/>
      <c r="WSB5" s="92"/>
      <c r="WSC5" s="92"/>
      <c r="WSD5" s="92"/>
      <c r="WSE5" s="92"/>
      <c r="WSF5" s="92"/>
      <c r="WSG5" s="92"/>
      <c r="WSH5" s="92"/>
      <c r="WSI5" s="92"/>
      <c r="WSJ5" s="92"/>
      <c r="WSK5" s="92"/>
      <c r="WSL5" s="92"/>
      <c r="WSM5" s="92"/>
      <c r="WSN5" s="92"/>
      <c r="WSO5" s="92"/>
      <c r="WSP5" s="92"/>
      <c r="WSQ5" s="92"/>
      <c r="WSR5" s="92"/>
      <c r="WSS5" s="92"/>
      <c r="WST5" s="92"/>
      <c r="WSU5" s="92"/>
      <c r="WSV5" s="92"/>
      <c r="WSW5" s="92"/>
      <c r="WSX5" s="92"/>
      <c r="WSY5" s="92"/>
      <c r="WSZ5" s="92"/>
      <c r="WTA5" s="92"/>
      <c r="WTB5" s="92"/>
      <c r="WTC5" s="92"/>
      <c r="WTD5" s="92"/>
      <c r="WTE5" s="92"/>
      <c r="WTF5" s="92"/>
      <c r="WTG5" s="92"/>
      <c r="WTH5" s="92"/>
      <c r="WTI5" s="92"/>
      <c r="WTJ5" s="92"/>
      <c r="WTK5" s="92"/>
      <c r="WTL5" s="92"/>
      <c r="WTM5" s="92"/>
      <c r="WTN5" s="92"/>
      <c r="WTO5" s="92"/>
      <c r="WTP5" s="92"/>
      <c r="WTQ5" s="92"/>
      <c r="WTR5" s="92"/>
      <c r="WTS5" s="92"/>
      <c r="WTT5" s="92"/>
      <c r="WTU5" s="92"/>
      <c r="WTV5" s="92"/>
      <c r="WTW5" s="92"/>
      <c r="WTX5" s="92"/>
      <c r="WTY5" s="92"/>
      <c r="WTZ5" s="92"/>
      <c r="WUA5" s="92"/>
      <c r="WUB5" s="92"/>
      <c r="WUC5" s="92"/>
      <c r="WUD5" s="92"/>
      <c r="WUE5" s="92"/>
      <c r="WUF5" s="92"/>
      <c r="WUG5" s="92"/>
      <c r="WUH5" s="92"/>
      <c r="WUI5" s="92"/>
      <c r="WUJ5" s="92"/>
      <c r="WUK5" s="92"/>
      <c r="WUL5" s="92"/>
      <c r="WUM5" s="92"/>
      <c r="WUN5" s="92"/>
      <c r="WUO5" s="92"/>
      <c r="WUP5" s="92"/>
      <c r="WUQ5" s="92"/>
      <c r="WUR5" s="92"/>
      <c r="WUS5" s="92"/>
      <c r="WUT5" s="92"/>
      <c r="WUU5" s="92"/>
      <c r="WUV5" s="92"/>
      <c r="WUW5" s="92"/>
      <c r="WUX5" s="92"/>
      <c r="WUY5" s="92"/>
      <c r="WUZ5" s="92"/>
      <c r="WVA5" s="92"/>
      <c r="WVB5" s="92"/>
      <c r="WVC5" s="92"/>
      <c r="WVD5" s="92"/>
      <c r="WVE5" s="92"/>
      <c r="WVF5" s="92"/>
      <c r="WVG5" s="92"/>
      <c r="WVH5" s="92"/>
      <c r="WVI5" s="92"/>
      <c r="WVJ5" s="92"/>
      <c r="WVK5" s="92"/>
      <c r="WVL5" s="92"/>
      <c r="WVM5" s="92"/>
      <c r="WVN5" s="92"/>
      <c r="WVO5" s="92"/>
      <c r="WVP5" s="92"/>
      <c r="WVQ5" s="92"/>
      <c r="WVR5" s="92"/>
      <c r="WVS5" s="92"/>
      <c r="WVT5" s="92"/>
      <c r="WVU5" s="92"/>
      <c r="WVV5" s="92"/>
      <c r="WVW5" s="92"/>
      <c r="WVX5" s="92"/>
      <c r="WVY5" s="92"/>
      <c r="WVZ5" s="92"/>
      <c r="WWA5" s="92"/>
      <c r="WWB5" s="92"/>
      <c r="WWC5" s="92"/>
      <c r="WWD5" s="92"/>
      <c r="WWE5" s="92"/>
      <c r="WWF5" s="92"/>
      <c r="WWG5" s="92"/>
      <c r="WWH5" s="92"/>
      <c r="WWI5" s="92"/>
      <c r="WWJ5" s="92"/>
      <c r="WWK5" s="92"/>
      <c r="WWL5" s="92"/>
      <c r="WWM5" s="92"/>
      <c r="WWN5" s="92"/>
      <c r="WWO5" s="92"/>
      <c r="WWP5" s="92"/>
      <c r="WWQ5" s="92"/>
      <c r="WWR5" s="92"/>
      <c r="WWS5" s="92"/>
      <c r="WWT5" s="92"/>
      <c r="WWU5" s="92"/>
      <c r="WWV5" s="92"/>
      <c r="WWW5" s="92"/>
      <c r="WWX5" s="92"/>
      <c r="WWY5" s="92"/>
      <c r="WWZ5" s="92"/>
      <c r="WXA5" s="92"/>
      <c r="WXB5" s="92"/>
      <c r="WXC5" s="92"/>
      <c r="WXD5" s="92"/>
      <c r="WXE5" s="92"/>
      <c r="WXF5" s="92"/>
      <c r="WXG5" s="92"/>
      <c r="WXH5" s="92"/>
      <c r="WXI5" s="92"/>
      <c r="WXJ5" s="92"/>
      <c r="WXK5" s="92"/>
      <c r="WXL5" s="92"/>
      <c r="WXM5" s="92"/>
      <c r="WXN5" s="92"/>
      <c r="WXO5" s="92"/>
      <c r="WXP5" s="92"/>
      <c r="WXQ5" s="92"/>
      <c r="WXR5" s="92"/>
      <c r="WXS5" s="92"/>
      <c r="WXT5" s="92"/>
      <c r="WXU5" s="92"/>
      <c r="WXV5" s="92"/>
      <c r="WXW5" s="92"/>
      <c r="WXX5" s="92"/>
      <c r="WXY5" s="92"/>
      <c r="WXZ5" s="92"/>
      <c r="WYA5" s="92"/>
      <c r="WYB5" s="92"/>
      <c r="WYC5" s="92"/>
      <c r="WYD5" s="92"/>
      <c r="WYE5" s="92"/>
      <c r="WYF5" s="92"/>
      <c r="WYG5" s="92"/>
      <c r="WYH5" s="92"/>
      <c r="WYI5" s="92"/>
      <c r="WYJ5" s="92"/>
      <c r="WYK5" s="92"/>
      <c r="WYL5" s="92"/>
      <c r="WYM5" s="92"/>
      <c r="WYN5" s="92"/>
      <c r="WYO5" s="92"/>
      <c r="WYP5" s="92"/>
      <c r="WYQ5" s="92"/>
      <c r="WYR5" s="92"/>
      <c r="WYS5" s="92"/>
      <c r="WYT5" s="92"/>
      <c r="WYU5" s="92"/>
      <c r="WYV5" s="92"/>
      <c r="WYW5" s="92"/>
      <c r="WYX5" s="92"/>
      <c r="WYY5" s="92"/>
      <c r="WYZ5" s="92"/>
      <c r="WZA5" s="92"/>
      <c r="WZB5" s="92"/>
      <c r="WZC5" s="92"/>
      <c r="WZD5" s="92"/>
      <c r="WZE5" s="92"/>
      <c r="WZF5" s="92"/>
      <c r="WZG5" s="92"/>
      <c r="WZH5" s="92"/>
      <c r="WZI5" s="92"/>
      <c r="WZJ5" s="92"/>
      <c r="WZK5" s="92"/>
      <c r="WZL5" s="92"/>
      <c r="WZM5" s="92"/>
      <c r="WZN5" s="92"/>
      <c r="WZO5" s="92"/>
      <c r="WZP5" s="92"/>
      <c r="WZQ5" s="92"/>
      <c r="WZR5" s="92"/>
      <c r="WZS5" s="92"/>
      <c r="WZT5" s="92"/>
      <c r="WZU5" s="92"/>
      <c r="WZV5" s="92"/>
      <c r="WZW5" s="92"/>
      <c r="WZX5" s="92"/>
      <c r="WZY5" s="92"/>
      <c r="WZZ5" s="92"/>
      <c r="XAA5" s="92"/>
      <c r="XAB5" s="92"/>
      <c r="XAC5" s="92"/>
      <c r="XAD5" s="92"/>
      <c r="XAE5" s="92"/>
      <c r="XAF5" s="92"/>
      <c r="XAG5" s="92"/>
      <c r="XAH5" s="92"/>
      <c r="XAI5" s="92"/>
      <c r="XAJ5" s="92"/>
      <c r="XAK5" s="92"/>
      <c r="XAL5" s="92"/>
      <c r="XAM5" s="92"/>
      <c r="XAN5" s="92"/>
      <c r="XAO5" s="92"/>
      <c r="XAP5" s="92"/>
      <c r="XAQ5" s="92"/>
      <c r="XAR5" s="92"/>
      <c r="XAS5" s="92"/>
      <c r="XAT5" s="92"/>
      <c r="XAU5" s="92"/>
      <c r="XAV5" s="92"/>
      <c r="XAW5" s="92"/>
      <c r="XAX5" s="92"/>
      <c r="XAY5" s="92"/>
      <c r="XAZ5" s="92"/>
      <c r="XBA5" s="92"/>
      <c r="XBB5" s="92"/>
      <c r="XBC5" s="92"/>
      <c r="XBD5" s="92"/>
      <c r="XBE5" s="92"/>
      <c r="XBF5" s="92"/>
      <c r="XBG5" s="92"/>
      <c r="XBH5" s="92"/>
      <c r="XBI5" s="92"/>
      <c r="XBJ5" s="92"/>
      <c r="XBK5" s="92"/>
      <c r="XBL5" s="92"/>
      <c r="XBM5" s="92"/>
      <c r="XBN5" s="92"/>
      <c r="XBO5" s="92"/>
      <c r="XBP5" s="92"/>
      <c r="XBQ5" s="92"/>
      <c r="XBR5" s="92"/>
      <c r="XBS5" s="92"/>
      <c r="XBT5" s="92"/>
      <c r="XBU5" s="92"/>
      <c r="XBV5" s="92"/>
      <c r="XBW5" s="92"/>
      <c r="XBX5" s="92"/>
      <c r="XBY5" s="92"/>
      <c r="XBZ5" s="92"/>
      <c r="XCA5" s="92"/>
      <c r="XCB5" s="92"/>
      <c r="XCC5" s="92"/>
      <c r="XCD5" s="92"/>
      <c r="XCE5" s="92"/>
      <c r="XCF5" s="92"/>
      <c r="XCG5" s="92"/>
      <c r="XCH5" s="92"/>
      <c r="XCI5" s="92"/>
      <c r="XCJ5" s="92"/>
      <c r="XCK5" s="92"/>
      <c r="XCL5" s="92"/>
      <c r="XCM5" s="92"/>
      <c r="XCN5" s="92"/>
      <c r="XCO5" s="92"/>
      <c r="XCP5" s="92"/>
      <c r="XCQ5" s="92"/>
      <c r="XCR5" s="92"/>
      <c r="XCS5" s="92"/>
      <c r="XCT5" s="92"/>
      <c r="XCU5" s="92"/>
      <c r="XCV5" s="92"/>
      <c r="XCW5" s="92"/>
      <c r="XCX5" s="92"/>
      <c r="XCY5" s="92"/>
      <c r="XCZ5" s="92"/>
      <c r="XDA5" s="92"/>
      <c r="XDB5" s="92"/>
      <c r="XDC5" s="92"/>
      <c r="XDD5" s="92"/>
      <c r="XDE5" s="92"/>
      <c r="XDF5" s="92"/>
      <c r="XDG5" s="92"/>
      <c r="XDH5" s="92"/>
      <c r="XDI5" s="92"/>
      <c r="XDJ5" s="92"/>
      <c r="XDK5" s="92"/>
      <c r="XDL5" s="92"/>
      <c r="XDM5" s="92"/>
      <c r="XDN5" s="92"/>
      <c r="XDO5" s="92"/>
      <c r="XDP5" s="92"/>
      <c r="XDQ5" s="92"/>
      <c r="XDR5" s="92"/>
      <c r="XDS5" s="92"/>
      <c r="XDT5" s="92"/>
      <c r="XDU5" s="92"/>
      <c r="XDV5" s="92"/>
      <c r="XDW5" s="92"/>
      <c r="XDX5" s="92"/>
      <c r="XDY5" s="92"/>
      <c r="XDZ5" s="92"/>
      <c r="XEA5" s="92"/>
      <c r="XEB5" s="92"/>
      <c r="XEC5" s="92"/>
      <c r="XED5" s="92"/>
      <c r="XEE5" s="92"/>
      <c r="XEF5" s="92"/>
      <c r="XEG5" s="92"/>
      <c r="XEH5" s="92"/>
      <c r="XEI5" s="92"/>
      <c r="XEJ5" s="92"/>
      <c r="XEK5" s="92"/>
      <c r="XEL5" s="92"/>
      <c r="XEM5" s="92"/>
      <c r="XEN5" s="92"/>
      <c r="XEO5" s="92"/>
      <c r="XEP5" s="92"/>
      <c r="XEQ5" s="92"/>
      <c r="XER5" s="92"/>
      <c r="XES5" s="92"/>
      <c r="XET5" s="92"/>
      <c r="XEU5" s="92"/>
      <c r="XEV5" s="92"/>
      <c r="XEW5" s="92"/>
      <c r="XEX5" s="92"/>
      <c r="XEY5" s="92"/>
      <c r="XEZ5" s="92"/>
      <c r="XFA5" s="92"/>
      <c r="XFB5" s="92"/>
      <c r="XFC5" s="92"/>
      <c r="XFD5" s="92"/>
    </row>
    <row r="6" spans="1:16384" ht="18.75" x14ac:dyDescent="0.3">
      <c r="A6" s="106" t="s">
        <v>1799</v>
      </c>
      <c r="B6" s="107"/>
      <c r="C6" s="107"/>
      <c r="D6" s="107"/>
      <c r="E6" s="107"/>
      <c r="F6" s="107"/>
      <c r="G6" s="108"/>
      <c r="H6" s="24"/>
      <c r="I6" s="105"/>
      <c r="J6" s="105"/>
      <c r="K6" s="105"/>
      <c r="L6" s="23"/>
      <c r="M6" s="23"/>
      <c r="N6" s="23"/>
      <c r="O6" s="23"/>
      <c r="P6" s="24"/>
      <c r="Q6" s="93"/>
      <c r="R6" s="93"/>
      <c r="S6" s="93"/>
      <c r="T6" s="23"/>
      <c r="U6" s="23"/>
      <c r="V6" s="23"/>
      <c r="W6" s="23"/>
      <c r="X6" s="24"/>
      <c r="Y6" s="93"/>
      <c r="Z6" s="93"/>
      <c r="AA6" s="93"/>
      <c r="AB6" s="23"/>
      <c r="AC6" s="23"/>
      <c r="AD6" s="23"/>
      <c r="AE6" s="23"/>
      <c r="AF6" s="24"/>
      <c r="AG6" s="93"/>
      <c r="AH6" s="93"/>
      <c r="AI6" s="93"/>
      <c r="AJ6" s="23"/>
      <c r="AK6" s="23"/>
      <c r="AL6" s="23"/>
      <c r="AM6" s="23"/>
      <c r="AN6" s="24"/>
      <c r="AO6" s="93"/>
      <c r="AP6" s="93"/>
      <c r="AQ6" s="93"/>
      <c r="AR6" s="23"/>
      <c r="AS6" s="23"/>
      <c r="AT6" s="23"/>
      <c r="AU6" s="23"/>
      <c r="AV6" s="24"/>
      <c r="AW6" s="93"/>
      <c r="AX6" s="93"/>
      <c r="AY6" s="93"/>
      <c r="AZ6" s="23"/>
      <c r="BA6" s="23"/>
      <c r="BB6" s="23"/>
      <c r="BC6" s="23"/>
      <c r="BD6" s="24"/>
      <c r="BE6" s="93"/>
      <c r="BF6" s="93"/>
      <c r="BG6" s="93"/>
      <c r="BH6" s="23"/>
      <c r="BI6" s="23"/>
      <c r="BJ6" s="23"/>
      <c r="BK6" s="23"/>
      <c r="BL6" s="24"/>
      <c r="BM6" s="93"/>
      <c r="BN6" s="93"/>
      <c r="BO6" s="93"/>
      <c r="BP6" s="23"/>
      <c r="BQ6" s="23"/>
      <c r="BR6" s="23"/>
      <c r="BS6" s="23"/>
      <c r="BT6" s="24"/>
      <c r="BU6" s="93"/>
      <c r="BV6" s="93"/>
      <c r="BW6" s="93"/>
      <c r="BX6" s="23"/>
      <c r="BY6" s="23"/>
      <c r="BZ6" s="23"/>
      <c r="CA6" s="23"/>
      <c r="CB6" s="24"/>
      <c r="CC6" s="93"/>
      <c r="CD6" s="93"/>
      <c r="CE6" s="93"/>
      <c r="CF6" s="23"/>
      <c r="CG6" s="23"/>
      <c r="CH6" s="23"/>
      <c r="CI6" s="23"/>
      <c r="CJ6" s="24"/>
      <c r="CK6" s="93"/>
      <c r="CL6" s="93"/>
      <c r="CM6" s="93"/>
      <c r="CN6" s="23"/>
      <c r="CO6" s="23"/>
      <c r="CP6" s="23"/>
      <c r="CQ6" s="23"/>
      <c r="CR6" s="24"/>
      <c r="CS6" s="93"/>
      <c r="CT6" s="93"/>
      <c r="CU6" s="93"/>
      <c r="CV6" s="23"/>
      <c r="CW6" s="23"/>
      <c r="CX6" s="23"/>
      <c r="CY6" s="23"/>
      <c r="CZ6" s="24"/>
      <c r="DA6" s="93"/>
      <c r="DB6" s="93"/>
      <c r="DC6" s="93"/>
      <c r="DD6" s="23"/>
      <c r="DE6" s="23"/>
      <c r="DF6" s="23"/>
      <c r="DG6" s="23"/>
      <c r="DH6" s="24"/>
      <c r="DI6" s="93"/>
      <c r="DJ6" s="93"/>
      <c r="DK6" s="93"/>
      <c r="DL6" s="23"/>
      <c r="DM6" s="23"/>
      <c r="DN6" s="23"/>
      <c r="DO6" s="23"/>
      <c r="DP6" s="24"/>
      <c r="DQ6" s="93"/>
      <c r="DR6" s="93"/>
      <c r="DS6" s="93"/>
      <c r="DT6" s="23"/>
      <c r="DU6" s="23"/>
      <c r="DV6" s="23"/>
      <c r="DW6" s="23"/>
      <c r="DX6" s="24"/>
      <c r="DY6" s="93"/>
      <c r="DZ6" s="93"/>
      <c r="EA6" s="93"/>
      <c r="EB6" s="23"/>
      <c r="EC6" s="23"/>
      <c r="ED6" s="23"/>
      <c r="EE6" s="23"/>
      <c r="EF6" s="24"/>
      <c r="EG6" s="93"/>
      <c r="EH6" s="93"/>
      <c r="EI6" s="93"/>
      <c r="EJ6" s="23"/>
      <c r="EK6" s="23"/>
      <c r="EL6" s="23"/>
      <c r="EM6" s="23"/>
      <c r="EN6" s="24"/>
      <c r="EO6" s="93"/>
      <c r="EP6" s="93"/>
      <c r="EQ6" s="93"/>
      <c r="ER6" s="23"/>
      <c r="ES6" s="23"/>
      <c r="ET6" s="23"/>
      <c r="EU6" s="23"/>
      <c r="EV6" s="24"/>
      <c r="EW6" s="93"/>
      <c r="EX6" s="93"/>
      <c r="EY6" s="93"/>
      <c r="EZ6" s="23"/>
      <c r="FA6" s="23"/>
      <c r="FB6" s="23"/>
      <c r="FC6" s="23"/>
      <c r="FD6" s="24"/>
      <c r="FE6" s="93"/>
      <c r="FF6" s="93"/>
      <c r="FG6" s="93"/>
      <c r="FH6" s="23"/>
      <c r="FI6" s="23"/>
      <c r="FJ6" s="23"/>
      <c r="FK6" s="23"/>
      <c r="FL6" s="24"/>
      <c r="FM6" s="93"/>
      <c r="FN6" s="93"/>
      <c r="FO6" s="93"/>
      <c r="FP6" s="23"/>
      <c r="FQ6" s="23"/>
      <c r="FR6" s="23"/>
      <c r="FS6" s="23"/>
      <c r="FT6" s="24"/>
      <c r="FU6" s="93"/>
      <c r="FV6" s="93"/>
      <c r="FW6" s="93"/>
      <c r="FX6" s="23"/>
      <c r="FY6" s="23"/>
      <c r="FZ6" s="23"/>
      <c r="GA6" s="23"/>
      <c r="GB6" s="24"/>
      <c r="GC6" s="93"/>
      <c r="GD6" s="93"/>
      <c r="GE6" s="93"/>
      <c r="GF6" s="23"/>
      <c r="GG6" s="23"/>
      <c r="GH6" s="23"/>
      <c r="GI6" s="23"/>
      <c r="GJ6" s="24"/>
      <c r="GK6" s="93"/>
      <c r="GL6" s="93"/>
      <c r="GM6" s="93"/>
      <c r="GN6" s="23"/>
      <c r="GO6" s="23"/>
      <c r="GP6" s="23"/>
      <c r="GQ6" s="23"/>
      <c r="GR6" s="24"/>
      <c r="GS6" s="93"/>
      <c r="GT6" s="93"/>
      <c r="GU6" s="93"/>
      <c r="GV6" s="23"/>
      <c r="GW6" s="23"/>
      <c r="GX6" s="23"/>
      <c r="GY6" s="23"/>
      <c r="GZ6" s="24"/>
      <c r="HA6" s="93"/>
      <c r="HB6" s="93"/>
      <c r="HC6" s="93"/>
      <c r="HD6" s="23"/>
      <c r="HE6" s="23"/>
      <c r="HF6" s="23"/>
      <c r="HG6" s="23"/>
      <c r="HH6" s="24"/>
      <c r="HI6" s="93"/>
      <c r="HJ6" s="93"/>
      <c r="HK6" s="93"/>
      <c r="HL6" s="23"/>
      <c r="HM6" s="23"/>
      <c r="HN6" s="23"/>
      <c r="HO6" s="23"/>
      <c r="HP6" s="24"/>
      <c r="HQ6" s="93"/>
      <c r="HR6" s="93"/>
      <c r="HS6" s="93"/>
      <c r="HT6" s="23"/>
      <c r="HU6" s="23"/>
      <c r="HV6" s="23"/>
      <c r="HW6" s="23"/>
      <c r="HX6" s="24"/>
      <c r="HY6" s="93"/>
      <c r="HZ6" s="93"/>
      <c r="IA6" s="93"/>
      <c r="IB6" s="23"/>
      <c r="IC6" s="23"/>
      <c r="ID6" s="23"/>
      <c r="IE6" s="23"/>
      <c r="IF6" s="24"/>
      <c r="IG6" s="93"/>
      <c r="IH6" s="93"/>
      <c r="II6" s="93"/>
      <c r="IJ6" s="23"/>
      <c r="IK6" s="23"/>
      <c r="IL6" s="23"/>
      <c r="IM6" s="23"/>
      <c r="IN6" s="24"/>
      <c r="IO6" s="93"/>
      <c r="IP6" s="93"/>
      <c r="IQ6" s="93"/>
      <c r="IR6" s="23"/>
      <c r="IS6" s="23"/>
      <c r="IT6" s="23"/>
      <c r="IU6" s="23"/>
      <c r="IV6" s="24"/>
      <c r="IW6" s="93"/>
      <c r="IX6" s="93"/>
      <c r="IY6" s="93"/>
      <c r="IZ6" s="23"/>
      <c r="JA6" s="23"/>
      <c r="JB6" s="23"/>
      <c r="JC6" s="23"/>
      <c r="JD6" s="24"/>
      <c r="JE6" s="93"/>
      <c r="JF6" s="93"/>
      <c r="JG6" s="93"/>
      <c r="JH6" s="23"/>
      <c r="JI6" s="23"/>
      <c r="JJ6" s="23"/>
      <c r="JK6" s="23"/>
      <c r="JL6" s="24"/>
      <c r="JM6" s="93"/>
      <c r="JN6" s="93"/>
      <c r="JO6" s="93"/>
      <c r="JP6" s="23"/>
      <c r="JQ6" s="23"/>
      <c r="JR6" s="23"/>
      <c r="JS6" s="23"/>
      <c r="JT6" s="24"/>
      <c r="JU6" s="93"/>
      <c r="JV6" s="93"/>
      <c r="JW6" s="93"/>
      <c r="JX6" s="23"/>
      <c r="JY6" s="23"/>
      <c r="JZ6" s="23"/>
      <c r="KA6" s="23"/>
      <c r="KB6" s="24"/>
      <c r="KC6" s="93"/>
      <c r="KD6" s="93"/>
      <c r="KE6" s="93"/>
      <c r="KF6" s="23"/>
      <c r="KG6" s="23"/>
      <c r="KH6" s="23"/>
      <c r="KI6" s="23"/>
      <c r="KJ6" s="24"/>
      <c r="KK6" s="93"/>
      <c r="KL6" s="93"/>
      <c r="KM6" s="93"/>
      <c r="KN6" s="23"/>
      <c r="KO6" s="23"/>
      <c r="KP6" s="23"/>
      <c r="KQ6" s="23"/>
      <c r="KR6" s="24"/>
      <c r="KS6" s="93"/>
      <c r="KT6" s="93"/>
      <c r="KU6" s="93"/>
      <c r="KV6" s="23"/>
      <c r="KW6" s="23"/>
      <c r="KX6" s="23"/>
      <c r="KY6" s="23"/>
      <c r="KZ6" s="24"/>
      <c r="LA6" s="93"/>
      <c r="LB6" s="93"/>
      <c r="LC6" s="93"/>
      <c r="LD6" s="23"/>
      <c r="LE6" s="23"/>
      <c r="LF6" s="23"/>
      <c r="LG6" s="23"/>
      <c r="LH6" s="24"/>
      <c r="LI6" s="93"/>
      <c r="LJ6" s="93"/>
      <c r="LK6" s="93"/>
      <c r="LL6" s="23"/>
      <c r="LM6" s="23"/>
      <c r="LN6" s="23"/>
      <c r="LO6" s="23"/>
      <c r="LP6" s="24"/>
      <c r="LQ6" s="93"/>
      <c r="LR6" s="93"/>
      <c r="LS6" s="93"/>
      <c r="LT6" s="23"/>
      <c r="LU6" s="23"/>
      <c r="LV6" s="23"/>
      <c r="LW6" s="23"/>
      <c r="LX6" s="24"/>
      <c r="LY6" s="93"/>
      <c r="LZ6" s="93"/>
      <c r="MA6" s="93"/>
      <c r="MB6" s="23"/>
      <c r="MC6" s="23"/>
      <c r="MD6" s="23"/>
      <c r="ME6" s="23"/>
      <c r="MF6" s="24"/>
      <c r="MG6" s="93"/>
      <c r="MH6" s="93"/>
      <c r="MI6" s="93"/>
      <c r="MJ6" s="23"/>
      <c r="MK6" s="23"/>
      <c r="ML6" s="23"/>
      <c r="MM6" s="23"/>
      <c r="MN6" s="24"/>
      <c r="MO6" s="93"/>
      <c r="MP6" s="93"/>
      <c r="MQ6" s="93"/>
      <c r="MR6" s="23"/>
      <c r="MS6" s="23"/>
      <c r="MT6" s="23"/>
      <c r="MU6" s="23"/>
      <c r="MV6" s="24"/>
      <c r="MW6" s="93"/>
      <c r="MX6" s="93"/>
      <c r="MY6" s="93"/>
      <c r="MZ6" s="23"/>
      <c r="NA6" s="23"/>
      <c r="NB6" s="23"/>
      <c r="NC6" s="23"/>
      <c r="ND6" s="24"/>
      <c r="NE6" s="93"/>
      <c r="NF6" s="93"/>
      <c r="NG6" s="93"/>
      <c r="NH6" s="23"/>
      <c r="NI6" s="23"/>
      <c r="NJ6" s="23"/>
      <c r="NK6" s="23"/>
      <c r="NL6" s="24"/>
      <c r="NM6" s="93"/>
      <c r="NN6" s="93"/>
      <c r="NO6" s="93"/>
      <c r="NP6" s="23"/>
      <c r="NQ6" s="23"/>
      <c r="NR6" s="23"/>
      <c r="NS6" s="23"/>
      <c r="NT6" s="24"/>
      <c r="NU6" s="93"/>
      <c r="NV6" s="93"/>
      <c r="NW6" s="93"/>
      <c r="NX6" s="23"/>
      <c r="NY6" s="23"/>
      <c r="NZ6" s="23"/>
      <c r="OA6" s="23"/>
      <c r="OB6" s="24"/>
      <c r="OC6" s="93"/>
      <c r="OD6" s="93"/>
      <c r="OE6" s="93"/>
      <c r="OF6" s="23"/>
      <c r="OG6" s="23"/>
      <c r="OH6" s="23"/>
      <c r="OI6" s="23"/>
      <c r="OJ6" s="24"/>
      <c r="OK6" s="93"/>
      <c r="OL6" s="93"/>
      <c r="OM6" s="93"/>
      <c r="ON6" s="23"/>
      <c r="OO6" s="23"/>
      <c r="OP6" s="23"/>
      <c r="OQ6" s="23"/>
      <c r="OR6" s="24"/>
      <c r="OS6" s="93"/>
      <c r="OT6" s="93"/>
      <c r="OU6" s="93"/>
      <c r="OV6" s="23"/>
      <c r="OW6" s="23"/>
      <c r="OX6" s="23"/>
      <c r="OY6" s="23"/>
      <c r="OZ6" s="24"/>
      <c r="PA6" s="93"/>
      <c r="PB6" s="93"/>
      <c r="PC6" s="93"/>
      <c r="PD6" s="23"/>
      <c r="PE6" s="23"/>
      <c r="PF6" s="23"/>
      <c r="PG6" s="23"/>
      <c r="PH6" s="24"/>
      <c r="PI6" s="93"/>
      <c r="PJ6" s="93"/>
      <c r="PK6" s="93"/>
      <c r="PL6" s="23"/>
      <c r="PM6" s="23"/>
      <c r="PN6" s="23"/>
      <c r="PO6" s="23"/>
      <c r="PP6" s="24"/>
      <c r="PQ6" s="93"/>
      <c r="PR6" s="93"/>
      <c r="PS6" s="93"/>
      <c r="PT6" s="23"/>
      <c r="PU6" s="23"/>
      <c r="PV6" s="23"/>
      <c r="PW6" s="23"/>
      <c r="PX6" s="24"/>
      <c r="PY6" s="93"/>
      <c r="PZ6" s="93"/>
      <c r="QA6" s="93"/>
      <c r="QB6" s="23"/>
      <c r="QC6" s="23"/>
      <c r="QD6" s="23"/>
      <c r="QE6" s="23"/>
      <c r="QF6" s="24"/>
      <c r="QG6" s="93"/>
      <c r="QH6" s="93"/>
      <c r="QI6" s="93"/>
      <c r="QJ6" s="23"/>
      <c r="QK6" s="23"/>
      <c r="QL6" s="23"/>
      <c r="QM6" s="23"/>
      <c r="QN6" s="24"/>
      <c r="QO6" s="93"/>
      <c r="QP6" s="93"/>
      <c r="QQ6" s="93"/>
      <c r="QR6" s="23"/>
      <c r="QS6" s="23"/>
      <c r="QT6" s="23"/>
      <c r="QU6" s="23"/>
      <c r="QV6" s="24"/>
      <c r="QW6" s="93"/>
      <c r="QX6" s="93"/>
      <c r="QY6" s="93"/>
      <c r="QZ6" s="23"/>
      <c r="RA6" s="23"/>
      <c r="RB6" s="23"/>
      <c r="RC6" s="23"/>
      <c r="RD6" s="24"/>
      <c r="RE6" s="93"/>
      <c r="RF6" s="93"/>
      <c r="RG6" s="93"/>
      <c r="RH6" s="23"/>
      <c r="RI6" s="23"/>
      <c r="RJ6" s="23"/>
      <c r="RK6" s="23"/>
      <c r="RL6" s="24"/>
      <c r="RM6" s="93"/>
      <c r="RN6" s="93"/>
      <c r="RO6" s="93"/>
      <c r="RP6" s="23"/>
      <c r="RQ6" s="23"/>
      <c r="RR6" s="23"/>
      <c r="RS6" s="23"/>
      <c r="RT6" s="24"/>
      <c r="RU6" s="93"/>
      <c r="RV6" s="93"/>
      <c r="RW6" s="93"/>
      <c r="RX6" s="23"/>
      <c r="RY6" s="23"/>
      <c r="RZ6" s="23"/>
      <c r="SA6" s="23"/>
      <c r="SB6" s="24"/>
      <c r="SC6" s="93"/>
      <c r="SD6" s="93"/>
      <c r="SE6" s="93"/>
      <c r="SF6" s="23"/>
      <c r="SG6" s="23"/>
      <c r="SH6" s="23"/>
      <c r="SI6" s="23"/>
      <c r="SJ6" s="24"/>
      <c r="SK6" s="93"/>
      <c r="SL6" s="93"/>
      <c r="SM6" s="93"/>
      <c r="SN6" s="23"/>
      <c r="SO6" s="23"/>
      <c r="SP6" s="23"/>
      <c r="SQ6" s="23"/>
      <c r="SR6" s="24"/>
      <c r="SS6" s="93"/>
      <c r="ST6" s="93"/>
      <c r="SU6" s="93"/>
      <c r="SV6" s="23"/>
      <c r="SW6" s="23"/>
      <c r="SX6" s="23"/>
      <c r="SY6" s="23"/>
      <c r="SZ6" s="24"/>
      <c r="TA6" s="93"/>
      <c r="TB6" s="93"/>
      <c r="TC6" s="93"/>
      <c r="TD6" s="23"/>
      <c r="TE6" s="23"/>
      <c r="TF6" s="23"/>
      <c r="TG6" s="23"/>
      <c r="TH6" s="24"/>
      <c r="TI6" s="93"/>
      <c r="TJ6" s="93"/>
      <c r="TK6" s="93"/>
      <c r="TL6" s="23"/>
      <c r="TM6" s="23"/>
      <c r="TN6" s="23"/>
      <c r="TO6" s="23"/>
      <c r="TP6" s="24"/>
      <c r="TQ6" s="93"/>
      <c r="TR6" s="93"/>
      <c r="TS6" s="93"/>
      <c r="TT6" s="23"/>
      <c r="TU6" s="23"/>
      <c r="TV6" s="23"/>
      <c r="TW6" s="23"/>
      <c r="TX6" s="24"/>
      <c r="TY6" s="93"/>
      <c r="TZ6" s="93"/>
      <c r="UA6" s="93"/>
      <c r="UB6" s="23"/>
      <c r="UC6" s="23"/>
      <c r="UD6" s="23"/>
      <c r="UE6" s="23"/>
      <c r="UF6" s="24"/>
      <c r="UG6" s="93"/>
      <c r="UH6" s="93"/>
      <c r="UI6" s="93"/>
      <c r="UJ6" s="23"/>
      <c r="UK6" s="23"/>
      <c r="UL6" s="23"/>
      <c r="UM6" s="23"/>
      <c r="UN6" s="24"/>
      <c r="UO6" s="93"/>
      <c r="UP6" s="93"/>
      <c r="UQ6" s="93"/>
      <c r="UR6" s="23"/>
      <c r="US6" s="23"/>
      <c r="UT6" s="23"/>
      <c r="UU6" s="23"/>
      <c r="UV6" s="24"/>
      <c r="UW6" s="93"/>
      <c r="UX6" s="93"/>
      <c r="UY6" s="93"/>
      <c r="UZ6" s="23"/>
      <c r="VA6" s="23"/>
      <c r="VB6" s="23"/>
      <c r="VC6" s="23"/>
      <c r="VD6" s="24"/>
      <c r="VE6" s="93"/>
      <c r="VF6" s="93"/>
      <c r="VG6" s="93"/>
      <c r="VH6" s="23"/>
      <c r="VI6" s="23"/>
      <c r="VJ6" s="23"/>
      <c r="VK6" s="23"/>
      <c r="VL6" s="24"/>
      <c r="VM6" s="93"/>
      <c r="VN6" s="93"/>
      <c r="VO6" s="93"/>
      <c r="VP6" s="23"/>
      <c r="VQ6" s="23"/>
      <c r="VR6" s="23"/>
      <c r="VS6" s="23"/>
      <c r="VT6" s="24"/>
      <c r="VU6" s="93"/>
      <c r="VV6" s="93"/>
      <c r="VW6" s="93"/>
      <c r="VX6" s="23"/>
      <c r="VY6" s="23"/>
      <c r="VZ6" s="23"/>
      <c r="WA6" s="23"/>
      <c r="WB6" s="24"/>
      <c r="WC6" s="93"/>
      <c r="WD6" s="93"/>
      <c r="WE6" s="93"/>
      <c r="WF6" s="23"/>
      <c r="WG6" s="23"/>
      <c r="WH6" s="23"/>
      <c r="WI6" s="23"/>
      <c r="WJ6" s="24"/>
      <c r="WK6" s="93"/>
      <c r="WL6" s="93"/>
      <c r="WM6" s="93"/>
      <c r="WN6" s="23"/>
      <c r="WO6" s="23"/>
      <c r="WP6" s="23"/>
      <c r="WQ6" s="23"/>
      <c r="WR6" s="24"/>
      <c r="WS6" s="93"/>
      <c r="WT6" s="93"/>
      <c r="WU6" s="93"/>
      <c r="WV6" s="23"/>
      <c r="WW6" s="23"/>
      <c r="WX6" s="23"/>
      <c r="WY6" s="23"/>
      <c r="WZ6" s="24"/>
      <c r="XA6" s="93"/>
      <c r="XB6" s="93"/>
      <c r="XC6" s="93"/>
      <c r="XD6" s="23"/>
      <c r="XE6" s="23"/>
      <c r="XF6" s="23"/>
      <c r="XG6" s="23"/>
      <c r="XH6" s="24"/>
      <c r="XI6" s="93"/>
      <c r="XJ6" s="93"/>
      <c r="XK6" s="93"/>
      <c r="XL6" s="23"/>
      <c r="XM6" s="23"/>
      <c r="XN6" s="23"/>
      <c r="XO6" s="23"/>
      <c r="XP6" s="24"/>
      <c r="XQ6" s="93"/>
      <c r="XR6" s="93"/>
      <c r="XS6" s="93"/>
      <c r="XT6" s="23"/>
      <c r="XU6" s="23"/>
      <c r="XV6" s="23"/>
      <c r="XW6" s="23"/>
      <c r="XX6" s="24"/>
      <c r="XY6" s="93"/>
      <c r="XZ6" s="93"/>
      <c r="YA6" s="93"/>
      <c r="YB6" s="23"/>
      <c r="YC6" s="23"/>
      <c r="YD6" s="23"/>
      <c r="YE6" s="23"/>
      <c r="YF6" s="24"/>
      <c r="YG6" s="93"/>
      <c r="YH6" s="93"/>
      <c r="YI6" s="93"/>
      <c r="YJ6" s="23"/>
      <c r="YK6" s="23"/>
      <c r="YL6" s="23"/>
      <c r="YM6" s="23"/>
      <c r="YN6" s="24"/>
      <c r="YO6" s="93"/>
      <c r="YP6" s="93"/>
      <c r="YQ6" s="93"/>
      <c r="YR6" s="23"/>
      <c r="YS6" s="23"/>
      <c r="YT6" s="23"/>
      <c r="YU6" s="23"/>
      <c r="YV6" s="24"/>
      <c r="YW6" s="93"/>
      <c r="YX6" s="93"/>
      <c r="YY6" s="93"/>
      <c r="YZ6" s="23"/>
      <c r="ZA6" s="23"/>
      <c r="ZB6" s="23"/>
      <c r="ZC6" s="23"/>
      <c r="ZD6" s="24"/>
      <c r="ZE6" s="93"/>
      <c r="ZF6" s="93"/>
      <c r="ZG6" s="93"/>
      <c r="ZH6" s="23"/>
      <c r="ZI6" s="23"/>
      <c r="ZJ6" s="23"/>
      <c r="ZK6" s="23"/>
      <c r="ZL6" s="24"/>
      <c r="ZM6" s="93"/>
      <c r="ZN6" s="93"/>
      <c r="ZO6" s="93"/>
      <c r="ZP6" s="23"/>
      <c r="ZQ6" s="23"/>
      <c r="ZR6" s="23"/>
      <c r="ZS6" s="23"/>
      <c r="ZT6" s="24"/>
      <c r="ZU6" s="93"/>
      <c r="ZV6" s="93"/>
      <c r="ZW6" s="93"/>
      <c r="ZX6" s="23"/>
      <c r="ZY6" s="23"/>
      <c r="ZZ6" s="23"/>
      <c r="AAA6" s="23"/>
      <c r="AAB6" s="24"/>
      <c r="AAC6" s="93"/>
      <c r="AAD6" s="93"/>
      <c r="AAE6" s="93"/>
      <c r="AAF6" s="23"/>
      <c r="AAG6" s="23"/>
      <c r="AAH6" s="23"/>
      <c r="AAI6" s="23"/>
      <c r="AAJ6" s="24"/>
      <c r="AAK6" s="93"/>
      <c r="AAL6" s="93"/>
      <c r="AAM6" s="93"/>
      <c r="AAN6" s="23"/>
      <c r="AAO6" s="23"/>
      <c r="AAP6" s="23"/>
      <c r="AAQ6" s="23"/>
      <c r="AAR6" s="24"/>
      <c r="AAS6" s="93"/>
      <c r="AAT6" s="93"/>
      <c r="AAU6" s="93"/>
      <c r="AAV6" s="23"/>
      <c r="AAW6" s="23"/>
      <c r="AAX6" s="23"/>
      <c r="AAY6" s="23"/>
      <c r="AAZ6" s="24"/>
      <c r="ABA6" s="93"/>
      <c r="ABB6" s="93"/>
      <c r="ABC6" s="93"/>
      <c r="ABD6" s="23"/>
      <c r="ABE6" s="23"/>
      <c r="ABF6" s="23"/>
      <c r="ABG6" s="23"/>
      <c r="ABH6" s="24"/>
      <c r="ABI6" s="93"/>
      <c r="ABJ6" s="93"/>
      <c r="ABK6" s="93"/>
      <c r="ABL6" s="23"/>
      <c r="ABM6" s="23"/>
      <c r="ABN6" s="23"/>
      <c r="ABO6" s="23"/>
      <c r="ABP6" s="24"/>
      <c r="ABQ6" s="93"/>
      <c r="ABR6" s="93"/>
      <c r="ABS6" s="93"/>
      <c r="ABT6" s="23"/>
      <c r="ABU6" s="23"/>
      <c r="ABV6" s="23"/>
      <c r="ABW6" s="23"/>
      <c r="ABX6" s="24"/>
      <c r="ABY6" s="93"/>
      <c r="ABZ6" s="93"/>
      <c r="ACA6" s="93"/>
      <c r="ACB6" s="23"/>
      <c r="ACC6" s="23"/>
      <c r="ACD6" s="23"/>
      <c r="ACE6" s="23"/>
      <c r="ACF6" s="24"/>
      <c r="ACG6" s="93"/>
      <c r="ACH6" s="93"/>
      <c r="ACI6" s="93"/>
      <c r="ACJ6" s="23"/>
      <c r="ACK6" s="23"/>
      <c r="ACL6" s="23"/>
      <c r="ACM6" s="23"/>
      <c r="ACN6" s="24"/>
      <c r="ACO6" s="93"/>
      <c r="ACP6" s="93"/>
      <c r="ACQ6" s="93"/>
      <c r="ACR6" s="23"/>
      <c r="ACS6" s="23"/>
      <c r="ACT6" s="23"/>
      <c r="ACU6" s="23"/>
      <c r="ACV6" s="24"/>
      <c r="ACW6" s="93"/>
      <c r="ACX6" s="93"/>
      <c r="ACY6" s="93"/>
      <c r="ACZ6" s="23"/>
      <c r="ADA6" s="23"/>
      <c r="ADB6" s="23"/>
      <c r="ADC6" s="23"/>
      <c r="ADD6" s="24"/>
      <c r="ADE6" s="93"/>
      <c r="ADF6" s="93"/>
      <c r="ADG6" s="93"/>
      <c r="ADH6" s="23"/>
      <c r="ADI6" s="23"/>
      <c r="ADJ6" s="23"/>
      <c r="ADK6" s="23"/>
      <c r="ADL6" s="24"/>
      <c r="ADM6" s="93"/>
      <c r="ADN6" s="93"/>
      <c r="ADO6" s="93"/>
      <c r="ADP6" s="23"/>
      <c r="ADQ6" s="23"/>
      <c r="ADR6" s="23"/>
      <c r="ADS6" s="23"/>
      <c r="ADT6" s="24"/>
      <c r="ADU6" s="93"/>
      <c r="ADV6" s="93"/>
      <c r="ADW6" s="93"/>
      <c r="ADX6" s="23"/>
      <c r="ADY6" s="23"/>
      <c r="ADZ6" s="23"/>
      <c r="AEA6" s="23"/>
      <c r="AEB6" s="24"/>
      <c r="AEC6" s="93"/>
      <c r="AED6" s="93"/>
      <c r="AEE6" s="93"/>
      <c r="AEF6" s="23"/>
      <c r="AEG6" s="23"/>
      <c r="AEH6" s="23"/>
      <c r="AEI6" s="23"/>
      <c r="AEJ6" s="24"/>
      <c r="AEK6" s="93"/>
      <c r="AEL6" s="93"/>
      <c r="AEM6" s="93"/>
      <c r="AEN6" s="23"/>
      <c r="AEO6" s="23"/>
      <c r="AEP6" s="23"/>
      <c r="AEQ6" s="23"/>
      <c r="AER6" s="24"/>
      <c r="AES6" s="93"/>
      <c r="AET6" s="93"/>
      <c r="AEU6" s="93"/>
      <c r="AEV6" s="23"/>
      <c r="AEW6" s="23"/>
      <c r="AEX6" s="23"/>
      <c r="AEY6" s="23"/>
      <c r="AEZ6" s="24"/>
      <c r="AFA6" s="93"/>
      <c r="AFB6" s="93"/>
      <c r="AFC6" s="93"/>
      <c r="AFD6" s="23"/>
      <c r="AFE6" s="23"/>
      <c r="AFF6" s="23"/>
      <c r="AFG6" s="23"/>
      <c r="AFH6" s="24"/>
      <c r="AFI6" s="93"/>
      <c r="AFJ6" s="93"/>
      <c r="AFK6" s="93"/>
      <c r="AFL6" s="23"/>
      <c r="AFM6" s="23"/>
      <c r="AFN6" s="23"/>
      <c r="AFO6" s="23"/>
      <c r="AFP6" s="24"/>
      <c r="AFQ6" s="93"/>
      <c r="AFR6" s="93"/>
      <c r="AFS6" s="93"/>
      <c r="AFT6" s="23"/>
      <c r="AFU6" s="23"/>
      <c r="AFV6" s="23"/>
      <c r="AFW6" s="23"/>
      <c r="AFX6" s="24"/>
      <c r="AFY6" s="93"/>
      <c r="AFZ6" s="93"/>
      <c r="AGA6" s="93"/>
      <c r="AGB6" s="23"/>
      <c r="AGC6" s="23"/>
      <c r="AGD6" s="23"/>
      <c r="AGE6" s="23"/>
      <c r="AGF6" s="24"/>
      <c r="AGG6" s="93"/>
      <c r="AGH6" s="93"/>
      <c r="AGI6" s="93"/>
      <c r="AGJ6" s="23"/>
      <c r="AGK6" s="23"/>
      <c r="AGL6" s="23"/>
      <c r="AGM6" s="23"/>
      <c r="AGN6" s="24"/>
      <c r="AGO6" s="93"/>
      <c r="AGP6" s="93"/>
      <c r="AGQ6" s="93"/>
      <c r="AGR6" s="23"/>
      <c r="AGS6" s="23"/>
      <c r="AGT6" s="23"/>
      <c r="AGU6" s="23"/>
      <c r="AGV6" s="24"/>
      <c r="AGW6" s="93"/>
      <c r="AGX6" s="93"/>
      <c r="AGY6" s="93"/>
      <c r="AGZ6" s="23"/>
      <c r="AHA6" s="23"/>
      <c r="AHB6" s="23"/>
      <c r="AHC6" s="23"/>
      <c r="AHD6" s="24"/>
      <c r="AHE6" s="93"/>
      <c r="AHF6" s="93"/>
      <c r="AHG6" s="93"/>
      <c r="AHH6" s="23"/>
      <c r="AHI6" s="23"/>
      <c r="AHJ6" s="23"/>
      <c r="AHK6" s="23"/>
      <c r="AHL6" s="24"/>
      <c r="AHM6" s="93"/>
      <c r="AHN6" s="93"/>
      <c r="AHO6" s="93"/>
      <c r="AHP6" s="23"/>
      <c r="AHQ6" s="23"/>
      <c r="AHR6" s="23"/>
      <c r="AHS6" s="23"/>
      <c r="AHT6" s="24"/>
      <c r="AHU6" s="93"/>
      <c r="AHV6" s="93"/>
      <c r="AHW6" s="93"/>
      <c r="AHX6" s="23"/>
      <c r="AHY6" s="23"/>
      <c r="AHZ6" s="23"/>
      <c r="AIA6" s="23"/>
      <c r="AIB6" s="24"/>
      <c r="AIC6" s="93"/>
      <c r="AID6" s="93"/>
      <c r="AIE6" s="93"/>
      <c r="AIF6" s="23"/>
      <c r="AIG6" s="23"/>
      <c r="AIH6" s="23"/>
      <c r="AII6" s="23"/>
      <c r="AIJ6" s="24"/>
      <c r="AIK6" s="93"/>
      <c r="AIL6" s="93"/>
      <c r="AIM6" s="93"/>
      <c r="AIN6" s="23"/>
      <c r="AIO6" s="23"/>
      <c r="AIP6" s="23"/>
      <c r="AIQ6" s="23"/>
      <c r="AIR6" s="24"/>
      <c r="AIS6" s="93"/>
      <c r="AIT6" s="93"/>
      <c r="AIU6" s="93"/>
      <c r="AIV6" s="23"/>
      <c r="AIW6" s="23"/>
      <c r="AIX6" s="23"/>
      <c r="AIY6" s="23"/>
      <c r="AIZ6" s="24"/>
      <c r="AJA6" s="93"/>
      <c r="AJB6" s="93"/>
      <c r="AJC6" s="93"/>
      <c r="AJD6" s="23"/>
      <c r="AJE6" s="23"/>
      <c r="AJF6" s="23"/>
      <c r="AJG6" s="23"/>
      <c r="AJH6" s="24"/>
      <c r="AJI6" s="93"/>
      <c r="AJJ6" s="93"/>
      <c r="AJK6" s="93"/>
      <c r="AJL6" s="23"/>
      <c r="AJM6" s="23"/>
      <c r="AJN6" s="23"/>
      <c r="AJO6" s="23"/>
      <c r="AJP6" s="24"/>
      <c r="AJQ6" s="93"/>
      <c r="AJR6" s="93"/>
      <c r="AJS6" s="93"/>
      <c r="AJT6" s="23"/>
      <c r="AJU6" s="23"/>
      <c r="AJV6" s="23"/>
      <c r="AJW6" s="23"/>
      <c r="AJX6" s="24"/>
      <c r="AJY6" s="93"/>
      <c r="AJZ6" s="93"/>
      <c r="AKA6" s="93"/>
      <c r="AKB6" s="23"/>
      <c r="AKC6" s="23"/>
      <c r="AKD6" s="23"/>
      <c r="AKE6" s="23"/>
      <c r="AKF6" s="24"/>
      <c r="AKG6" s="93"/>
      <c r="AKH6" s="93"/>
      <c r="AKI6" s="93"/>
      <c r="AKJ6" s="23"/>
      <c r="AKK6" s="23"/>
      <c r="AKL6" s="23"/>
      <c r="AKM6" s="23"/>
      <c r="AKN6" s="24"/>
      <c r="AKO6" s="93"/>
      <c r="AKP6" s="93"/>
      <c r="AKQ6" s="93"/>
      <c r="AKR6" s="23"/>
      <c r="AKS6" s="23"/>
      <c r="AKT6" s="23"/>
      <c r="AKU6" s="23"/>
      <c r="AKV6" s="24"/>
      <c r="AKW6" s="93"/>
      <c r="AKX6" s="93"/>
      <c r="AKY6" s="93"/>
      <c r="AKZ6" s="23"/>
      <c r="ALA6" s="23"/>
      <c r="ALB6" s="23"/>
      <c r="ALC6" s="23"/>
      <c r="ALD6" s="24"/>
      <c r="ALE6" s="93"/>
      <c r="ALF6" s="93"/>
      <c r="ALG6" s="93"/>
      <c r="ALH6" s="23"/>
      <c r="ALI6" s="23"/>
      <c r="ALJ6" s="23"/>
      <c r="ALK6" s="23"/>
      <c r="ALL6" s="24"/>
      <c r="ALM6" s="93"/>
      <c r="ALN6" s="93"/>
      <c r="ALO6" s="93"/>
      <c r="ALP6" s="23"/>
      <c r="ALQ6" s="23"/>
      <c r="ALR6" s="23"/>
      <c r="ALS6" s="23"/>
      <c r="ALT6" s="24"/>
      <c r="ALU6" s="93"/>
      <c r="ALV6" s="93"/>
      <c r="ALW6" s="93"/>
      <c r="ALX6" s="23"/>
      <c r="ALY6" s="23"/>
      <c r="ALZ6" s="23"/>
      <c r="AMA6" s="23"/>
      <c r="AMB6" s="24"/>
      <c r="AMC6" s="93"/>
      <c r="AMD6" s="93"/>
      <c r="AME6" s="93"/>
      <c r="AMF6" s="23"/>
      <c r="AMG6" s="23"/>
      <c r="AMH6" s="23"/>
      <c r="AMI6" s="23"/>
      <c r="AMJ6" s="24"/>
      <c r="AMK6" s="93"/>
      <c r="AML6" s="93"/>
      <c r="AMM6" s="93"/>
      <c r="AMN6" s="23"/>
      <c r="AMO6" s="23"/>
      <c r="AMP6" s="23"/>
      <c r="AMQ6" s="23"/>
      <c r="AMR6" s="24"/>
      <c r="AMS6" s="93"/>
      <c r="AMT6" s="93"/>
      <c r="AMU6" s="93"/>
      <c r="AMV6" s="23"/>
      <c r="AMW6" s="23"/>
      <c r="AMX6" s="23"/>
      <c r="AMY6" s="23"/>
      <c r="AMZ6" s="24"/>
      <c r="ANA6" s="93"/>
      <c r="ANB6" s="93"/>
      <c r="ANC6" s="93"/>
      <c r="AND6" s="23"/>
      <c r="ANE6" s="23"/>
      <c r="ANF6" s="23"/>
      <c r="ANG6" s="23"/>
      <c r="ANH6" s="24"/>
      <c r="ANI6" s="93"/>
      <c r="ANJ6" s="93"/>
      <c r="ANK6" s="93"/>
      <c r="ANL6" s="23"/>
      <c r="ANM6" s="23"/>
      <c r="ANN6" s="23"/>
      <c r="ANO6" s="23"/>
      <c r="ANP6" s="24"/>
      <c r="ANQ6" s="93"/>
      <c r="ANR6" s="93"/>
      <c r="ANS6" s="93"/>
      <c r="ANT6" s="23"/>
      <c r="ANU6" s="23"/>
      <c r="ANV6" s="23"/>
      <c r="ANW6" s="23"/>
      <c r="ANX6" s="24"/>
      <c r="ANY6" s="93"/>
      <c r="ANZ6" s="93"/>
      <c r="AOA6" s="93"/>
      <c r="AOB6" s="23"/>
      <c r="AOC6" s="23"/>
      <c r="AOD6" s="23"/>
      <c r="AOE6" s="23"/>
      <c r="AOF6" s="24"/>
      <c r="AOG6" s="93"/>
      <c r="AOH6" s="93"/>
      <c r="AOI6" s="93"/>
      <c r="AOJ6" s="23"/>
      <c r="AOK6" s="23"/>
      <c r="AOL6" s="23"/>
      <c r="AOM6" s="23"/>
      <c r="AON6" s="24"/>
      <c r="AOO6" s="93"/>
      <c r="AOP6" s="93"/>
      <c r="AOQ6" s="93"/>
      <c r="AOR6" s="23"/>
      <c r="AOS6" s="23"/>
      <c r="AOT6" s="23"/>
      <c r="AOU6" s="23"/>
      <c r="AOV6" s="24"/>
      <c r="AOW6" s="93"/>
      <c r="AOX6" s="93"/>
      <c r="AOY6" s="93"/>
      <c r="AOZ6" s="23"/>
      <c r="APA6" s="23"/>
      <c r="APB6" s="23"/>
      <c r="APC6" s="23"/>
      <c r="APD6" s="24"/>
      <c r="APE6" s="93"/>
      <c r="APF6" s="93"/>
      <c r="APG6" s="93"/>
      <c r="APH6" s="23"/>
      <c r="API6" s="23"/>
      <c r="APJ6" s="23"/>
      <c r="APK6" s="23"/>
      <c r="APL6" s="24"/>
      <c r="APM6" s="93"/>
      <c r="APN6" s="93"/>
      <c r="APO6" s="93"/>
      <c r="APP6" s="23"/>
      <c r="APQ6" s="23"/>
      <c r="APR6" s="23"/>
      <c r="APS6" s="23"/>
      <c r="APT6" s="24"/>
      <c r="APU6" s="93"/>
      <c r="APV6" s="93"/>
      <c r="APW6" s="93"/>
      <c r="APX6" s="23"/>
      <c r="APY6" s="23"/>
      <c r="APZ6" s="23"/>
      <c r="AQA6" s="23"/>
      <c r="AQB6" s="24"/>
      <c r="AQC6" s="93"/>
      <c r="AQD6" s="93"/>
      <c r="AQE6" s="93"/>
      <c r="AQF6" s="23"/>
      <c r="AQG6" s="23"/>
      <c r="AQH6" s="23"/>
      <c r="AQI6" s="23"/>
      <c r="AQJ6" s="24"/>
      <c r="AQK6" s="93"/>
      <c r="AQL6" s="93"/>
      <c r="AQM6" s="93"/>
      <c r="AQN6" s="23"/>
      <c r="AQO6" s="23"/>
      <c r="AQP6" s="23"/>
      <c r="AQQ6" s="23"/>
      <c r="AQR6" s="24"/>
      <c r="AQS6" s="93"/>
      <c r="AQT6" s="93"/>
      <c r="AQU6" s="93"/>
      <c r="AQV6" s="23"/>
      <c r="AQW6" s="23"/>
      <c r="AQX6" s="23"/>
      <c r="AQY6" s="23"/>
      <c r="AQZ6" s="24"/>
      <c r="ARA6" s="93"/>
      <c r="ARB6" s="93"/>
      <c r="ARC6" s="93"/>
      <c r="ARD6" s="23"/>
      <c r="ARE6" s="23"/>
      <c r="ARF6" s="23"/>
      <c r="ARG6" s="23"/>
      <c r="ARH6" s="24"/>
      <c r="ARI6" s="93"/>
      <c r="ARJ6" s="93"/>
      <c r="ARK6" s="93"/>
      <c r="ARL6" s="23"/>
      <c r="ARM6" s="23"/>
      <c r="ARN6" s="23"/>
      <c r="ARO6" s="23"/>
      <c r="ARP6" s="24"/>
      <c r="ARQ6" s="93"/>
      <c r="ARR6" s="93"/>
      <c r="ARS6" s="93"/>
      <c r="ART6" s="23"/>
      <c r="ARU6" s="23"/>
      <c r="ARV6" s="23"/>
      <c r="ARW6" s="23"/>
      <c r="ARX6" s="24"/>
      <c r="ARY6" s="93"/>
      <c r="ARZ6" s="93"/>
      <c r="ASA6" s="93"/>
      <c r="ASB6" s="23"/>
      <c r="ASC6" s="23"/>
      <c r="ASD6" s="23"/>
      <c r="ASE6" s="23"/>
      <c r="ASF6" s="24"/>
      <c r="ASG6" s="93"/>
      <c r="ASH6" s="93"/>
      <c r="ASI6" s="93"/>
      <c r="ASJ6" s="23"/>
      <c r="ASK6" s="23"/>
      <c r="ASL6" s="23"/>
      <c r="ASM6" s="23"/>
      <c r="ASN6" s="24"/>
      <c r="ASO6" s="93"/>
      <c r="ASP6" s="93"/>
      <c r="ASQ6" s="93"/>
      <c r="ASR6" s="23"/>
      <c r="ASS6" s="23"/>
      <c r="AST6" s="23"/>
      <c r="ASU6" s="23"/>
      <c r="ASV6" s="24"/>
      <c r="ASW6" s="93"/>
      <c r="ASX6" s="93"/>
      <c r="ASY6" s="93"/>
      <c r="ASZ6" s="23"/>
      <c r="ATA6" s="23"/>
      <c r="ATB6" s="23"/>
      <c r="ATC6" s="23"/>
      <c r="ATD6" s="24"/>
      <c r="ATE6" s="93"/>
      <c r="ATF6" s="93"/>
      <c r="ATG6" s="93"/>
      <c r="ATH6" s="23"/>
      <c r="ATI6" s="23"/>
      <c r="ATJ6" s="23"/>
      <c r="ATK6" s="23"/>
      <c r="ATL6" s="24"/>
      <c r="ATM6" s="93"/>
      <c r="ATN6" s="93"/>
      <c r="ATO6" s="93"/>
      <c r="ATP6" s="23"/>
      <c r="ATQ6" s="23"/>
      <c r="ATR6" s="23"/>
      <c r="ATS6" s="23"/>
      <c r="ATT6" s="24"/>
      <c r="ATU6" s="93"/>
      <c r="ATV6" s="93"/>
      <c r="ATW6" s="93"/>
      <c r="ATX6" s="23"/>
      <c r="ATY6" s="23"/>
      <c r="ATZ6" s="23"/>
      <c r="AUA6" s="23"/>
      <c r="AUB6" s="24"/>
      <c r="AUC6" s="93"/>
      <c r="AUD6" s="93"/>
      <c r="AUE6" s="93"/>
      <c r="AUF6" s="23"/>
      <c r="AUG6" s="23"/>
      <c r="AUH6" s="23"/>
      <c r="AUI6" s="23"/>
      <c r="AUJ6" s="24"/>
      <c r="AUK6" s="93"/>
      <c r="AUL6" s="93"/>
      <c r="AUM6" s="93"/>
      <c r="AUN6" s="23"/>
      <c r="AUO6" s="23"/>
      <c r="AUP6" s="23"/>
      <c r="AUQ6" s="23"/>
      <c r="AUR6" s="24"/>
      <c r="AUS6" s="93"/>
      <c r="AUT6" s="93"/>
      <c r="AUU6" s="93"/>
      <c r="AUV6" s="23"/>
      <c r="AUW6" s="23"/>
      <c r="AUX6" s="23"/>
      <c r="AUY6" s="23"/>
      <c r="AUZ6" s="24"/>
      <c r="AVA6" s="93"/>
      <c r="AVB6" s="93"/>
      <c r="AVC6" s="93"/>
      <c r="AVD6" s="23"/>
      <c r="AVE6" s="23"/>
      <c r="AVF6" s="23"/>
      <c r="AVG6" s="23"/>
      <c r="AVH6" s="24"/>
      <c r="AVI6" s="93"/>
      <c r="AVJ6" s="93"/>
      <c r="AVK6" s="93"/>
      <c r="AVL6" s="23"/>
      <c r="AVM6" s="23"/>
      <c r="AVN6" s="23"/>
      <c r="AVO6" s="23"/>
      <c r="AVP6" s="24"/>
      <c r="AVQ6" s="93"/>
      <c r="AVR6" s="93"/>
      <c r="AVS6" s="93"/>
      <c r="AVT6" s="23"/>
      <c r="AVU6" s="23"/>
      <c r="AVV6" s="23"/>
      <c r="AVW6" s="23"/>
      <c r="AVX6" s="24"/>
      <c r="AVY6" s="93"/>
      <c r="AVZ6" s="93"/>
      <c r="AWA6" s="93"/>
      <c r="AWB6" s="23"/>
      <c r="AWC6" s="23"/>
      <c r="AWD6" s="23"/>
      <c r="AWE6" s="23"/>
      <c r="AWF6" s="24"/>
      <c r="AWG6" s="93"/>
      <c r="AWH6" s="93"/>
      <c r="AWI6" s="93"/>
      <c r="AWJ6" s="23"/>
      <c r="AWK6" s="23"/>
      <c r="AWL6" s="23"/>
      <c r="AWM6" s="23"/>
      <c r="AWN6" s="24"/>
      <c r="AWO6" s="93"/>
      <c r="AWP6" s="93"/>
      <c r="AWQ6" s="93"/>
      <c r="AWR6" s="23"/>
      <c r="AWS6" s="23"/>
      <c r="AWT6" s="23"/>
      <c r="AWU6" s="23"/>
      <c r="AWV6" s="24"/>
      <c r="AWW6" s="93"/>
      <c r="AWX6" s="93"/>
      <c r="AWY6" s="93"/>
      <c r="AWZ6" s="23"/>
      <c r="AXA6" s="23"/>
      <c r="AXB6" s="23"/>
      <c r="AXC6" s="23"/>
      <c r="AXD6" s="24"/>
      <c r="AXE6" s="93"/>
      <c r="AXF6" s="93"/>
      <c r="AXG6" s="93"/>
      <c r="AXH6" s="23"/>
      <c r="AXI6" s="23"/>
      <c r="AXJ6" s="23"/>
      <c r="AXK6" s="23"/>
      <c r="AXL6" s="24"/>
      <c r="AXM6" s="93"/>
      <c r="AXN6" s="93"/>
      <c r="AXO6" s="93"/>
      <c r="AXP6" s="23"/>
      <c r="AXQ6" s="23"/>
      <c r="AXR6" s="23"/>
      <c r="AXS6" s="23"/>
      <c r="AXT6" s="24"/>
      <c r="AXU6" s="93"/>
      <c r="AXV6" s="93"/>
      <c r="AXW6" s="93"/>
      <c r="AXX6" s="23"/>
      <c r="AXY6" s="23"/>
      <c r="AXZ6" s="23"/>
      <c r="AYA6" s="23"/>
      <c r="AYB6" s="24"/>
      <c r="AYC6" s="93"/>
      <c r="AYD6" s="93"/>
      <c r="AYE6" s="93"/>
      <c r="AYF6" s="23"/>
      <c r="AYG6" s="23"/>
      <c r="AYH6" s="23"/>
      <c r="AYI6" s="23"/>
      <c r="AYJ6" s="24"/>
      <c r="AYK6" s="93"/>
      <c r="AYL6" s="93"/>
      <c r="AYM6" s="93"/>
      <c r="AYN6" s="23"/>
      <c r="AYO6" s="23"/>
      <c r="AYP6" s="23"/>
      <c r="AYQ6" s="23"/>
      <c r="AYR6" s="24"/>
      <c r="AYS6" s="93"/>
      <c r="AYT6" s="93"/>
      <c r="AYU6" s="93"/>
      <c r="AYV6" s="23"/>
      <c r="AYW6" s="23"/>
      <c r="AYX6" s="23"/>
      <c r="AYY6" s="23"/>
      <c r="AYZ6" s="24"/>
      <c r="AZA6" s="93"/>
      <c r="AZB6" s="93"/>
      <c r="AZC6" s="93"/>
      <c r="AZD6" s="23"/>
      <c r="AZE6" s="23"/>
      <c r="AZF6" s="23"/>
      <c r="AZG6" s="23"/>
      <c r="AZH6" s="24"/>
      <c r="AZI6" s="93"/>
      <c r="AZJ6" s="93"/>
      <c r="AZK6" s="93"/>
      <c r="AZL6" s="23"/>
      <c r="AZM6" s="23"/>
      <c r="AZN6" s="23"/>
      <c r="AZO6" s="23"/>
      <c r="AZP6" s="24"/>
      <c r="AZQ6" s="93"/>
      <c r="AZR6" s="93"/>
      <c r="AZS6" s="93"/>
      <c r="AZT6" s="23"/>
      <c r="AZU6" s="23"/>
      <c r="AZV6" s="23"/>
      <c r="AZW6" s="23"/>
      <c r="AZX6" s="24"/>
      <c r="AZY6" s="93"/>
      <c r="AZZ6" s="93"/>
      <c r="BAA6" s="93"/>
      <c r="BAB6" s="23"/>
      <c r="BAC6" s="23"/>
      <c r="BAD6" s="23"/>
      <c r="BAE6" s="23"/>
      <c r="BAF6" s="24"/>
      <c r="BAG6" s="93"/>
      <c r="BAH6" s="93"/>
      <c r="BAI6" s="93"/>
      <c r="BAJ6" s="23"/>
      <c r="BAK6" s="23"/>
      <c r="BAL6" s="23"/>
      <c r="BAM6" s="23"/>
      <c r="BAN6" s="24"/>
      <c r="BAO6" s="93"/>
      <c r="BAP6" s="93"/>
      <c r="BAQ6" s="93"/>
      <c r="BAR6" s="23"/>
      <c r="BAS6" s="23"/>
      <c r="BAT6" s="23"/>
      <c r="BAU6" s="23"/>
      <c r="BAV6" s="24"/>
      <c r="BAW6" s="93"/>
      <c r="BAX6" s="93"/>
      <c r="BAY6" s="93"/>
      <c r="BAZ6" s="23"/>
      <c r="BBA6" s="23"/>
      <c r="BBB6" s="23"/>
      <c r="BBC6" s="23"/>
      <c r="BBD6" s="24"/>
      <c r="BBE6" s="93"/>
      <c r="BBF6" s="93"/>
      <c r="BBG6" s="93"/>
      <c r="BBH6" s="23"/>
      <c r="BBI6" s="23"/>
      <c r="BBJ6" s="23"/>
      <c r="BBK6" s="23"/>
      <c r="BBL6" s="24"/>
      <c r="BBM6" s="93"/>
      <c r="BBN6" s="93"/>
      <c r="BBO6" s="93"/>
      <c r="BBP6" s="23"/>
      <c r="BBQ6" s="23"/>
      <c r="BBR6" s="23"/>
      <c r="BBS6" s="23"/>
      <c r="BBT6" s="24"/>
      <c r="BBU6" s="93"/>
      <c r="BBV6" s="93"/>
      <c r="BBW6" s="93"/>
      <c r="BBX6" s="23"/>
      <c r="BBY6" s="23"/>
      <c r="BBZ6" s="23"/>
      <c r="BCA6" s="23"/>
      <c r="BCB6" s="24"/>
      <c r="BCC6" s="93"/>
      <c r="BCD6" s="93"/>
      <c r="BCE6" s="93"/>
      <c r="BCF6" s="23"/>
      <c r="BCG6" s="23"/>
      <c r="BCH6" s="23"/>
      <c r="BCI6" s="23"/>
      <c r="BCJ6" s="24"/>
      <c r="BCK6" s="93"/>
      <c r="BCL6" s="93"/>
      <c r="BCM6" s="93"/>
      <c r="BCN6" s="23"/>
      <c r="BCO6" s="23"/>
      <c r="BCP6" s="23"/>
      <c r="BCQ6" s="23"/>
      <c r="BCR6" s="24"/>
      <c r="BCS6" s="93"/>
      <c r="BCT6" s="93"/>
      <c r="BCU6" s="93"/>
      <c r="BCV6" s="23"/>
      <c r="BCW6" s="23"/>
      <c r="BCX6" s="23"/>
      <c r="BCY6" s="23"/>
      <c r="BCZ6" s="24"/>
      <c r="BDA6" s="93"/>
      <c r="BDB6" s="93"/>
      <c r="BDC6" s="93"/>
      <c r="BDD6" s="23"/>
      <c r="BDE6" s="23"/>
      <c r="BDF6" s="23"/>
      <c r="BDG6" s="23"/>
      <c r="BDH6" s="24"/>
      <c r="BDI6" s="93"/>
      <c r="BDJ6" s="93"/>
      <c r="BDK6" s="93"/>
      <c r="BDL6" s="23"/>
      <c r="BDM6" s="23"/>
      <c r="BDN6" s="23"/>
      <c r="BDO6" s="23"/>
      <c r="BDP6" s="24"/>
      <c r="BDQ6" s="93"/>
      <c r="BDR6" s="93"/>
      <c r="BDS6" s="93"/>
      <c r="BDT6" s="23"/>
      <c r="BDU6" s="23"/>
      <c r="BDV6" s="23"/>
      <c r="BDW6" s="23"/>
      <c r="BDX6" s="24"/>
      <c r="BDY6" s="93"/>
      <c r="BDZ6" s="93"/>
      <c r="BEA6" s="93"/>
      <c r="BEB6" s="23"/>
      <c r="BEC6" s="23"/>
      <c r="BED6" s="23"/>
      <c r="BEE6" s="23"/>
      <c r="BEF6" s="24"/>
      <c r="BEG6" s="93"/>
      <c r="BEH6" s="93"/>
      <c r="BEI6" s="93"/>
      <c r="BEJ6" s="23"/>
      <c r="BEK6" s="23"/>
      <c r="BEL6" s="23"/>
      <c r="BEM6" s="23"/>
      <c r="BEN6" s="24"/>
      <c r="BEO6" s="93"/>
      <c r="BEP6" s="93"/>
      <c r="BEQ6" s="93"/>
      <c r="BER6" s="23"/>
      <c r="BES6" s="23"/>
      <c r="BET6" s="23"/>
      <c r="BEU6" s="23"/>
      <c r="BEV6" s="24"/>
      <c r="BEW6" s="93"/>
      <c r="BEX6" s="93"/>
      <c r="BEY6" s="93"/>
      <c r="BEZ6" s="23"/>
      <c r="BFA6" s="23"/>
      <c r="BFB6" s="23"/>
      <c r="BFC6" s="23"/>
      <c r="BFD6" s="24"/>
      <c r="BFE6" s="93"/>
      <c r="BFF6" s="93"/>
      <c r="BFG6" s="93"/>
      <c r="BFH6" s="23"/>
      <c r="BFI6" s="23"/>
      <c r="BFJ6" s="23"/>
      <c r="BFK6" s="23"/>
      <c r="BFL6" s="24"/>
      <c r="BFM6" s="93"/>
      <c r="BFN6" s="93"/>
      <c r="BFO6" s="93"/>
      <c r="BFP6" s="23"/>
      <c r="BFQ6" s="23"/>
      <c r="BFR6" s="23"/>
      <c r="BFS6" s="23"/>
      <c r="BFT6" s="24"/>
      <c r="BFU6" s="93"/>
      <c r="BFV6" s="93"/>
      <c r="BFW6" s="93"/>
      <c r="BFX6" s="23"/>
      <c r="BFY6" s="23"/>
      <c r="BFZ6" s="23"/>
      <c r="BGA6" s="23"/>
      <c r="BGB6" s="24"/>
      <c r="BGC6" s="93"/>
      <c r="BGD6" s="93"/>
      <c r="BGE6" s="93"/>
      <c r="BGF6" s="23"/>
      <c r="BGG6" s="23"/>
      <c r="BGH6" s="23"/>
      <c r="BGI6" s="23"/>
      <c r="BGJ6" s="24"/>
      <c r="BGK6" s="93"/>
      <c r="BGL6" s="93"/>
      <c r="BGM6" s="93"/>
      <c r="BGN6" s="23"/>
      <c r="BGO6" s="23"/>
      <c r="BGP6" s="23"/>
      <c r="BGQ6" s="23"/>
      <c r="BGR6" s="24"/>
      <c r="BGS6" s="93"/>
      <c r="BGT6" s="93"/>
      <c r="BGU6" s="93"/>
      <c r="BGV6" s="23"/>
      <c r="BGW6" s="23"/>
      <c r="BGX6" s="23"/>
      <c r="BGY6" s="23"/>
      <c r="BGZ6" s="24"/>
      <c r="BHA6" s="93"/>
      <c r="BHB6" s="93"/>
      <c r="BHC6" s="93"/>
      <c r="BHD6" s="23"/>
      <c r="BHE6" s="23"/>
      <c r="BHF6" s="23"/>
      <c r="BHG6" s="23"/>
      <c r="BHH6" s="24"/>
      <c r="BHI6" s="93"/>
      <c r="BHJ6" s="93"/>
      <c r="BHK6" s="93"/>
      <c r="BHL6" s="23"/>
      <c r="BHM6" s="23"/>
      <c r="BHN6" s="23"/>
      <c r="BHO6" s="23"/>
      <c r="BHP6" s="24"/>
      <c r="BHQ6" s="93"/>
      <c r="BHR6" s="93"/>
      <c r="BHS6" s="93"/>
      <c r="BHT6" s="23"/>
      <c r="BHU6" s="23"/>
      <c r="BHV6" s="23"/>
      <c r="BHW6" s="23"/>
      <c r="BHX6" s="24"/>
      <c r="BHY6" s="93"/>
      <c r="BHZ6" s="93"/>
      <c r="BIA6" s="93"/>
      <c r="BIB6" s="23"/>
      <c r="BIC6" s="23"/>
      <c r="BID6" s="23"/>
      <c r="BIE6" s="23"/>
      <c r="BIF6" s="24"/>
      <c r="BIG6" s="93"/>
      <c r="BIH6" s="93"/>
      <c r="BII6" s="93"/>
      <c r="BIJ6" s="23"/>
      <c r="BIK6" s="23"/>
      <c r="BIL6" s="23"/>
      <c r="BIM6" s="23"/>
      <c r="BIN6" s="24"/>
      <c r="BIO6" s="93"/>
      <c r="BIP6" s="93"/>
      <c r="BIQ6" s="93"/>
      <c r="BIR6" s="23"/>
      <c r="BIS6" s="23"/>
      <c r="BIT6" s="23"/>
      <c r="BIU6" s="23"/>
      <c r="BIV6" s="24"/>
      <c r="BIW6" s="93"/>
      <c r="BIX6" s="93"/>
      <c r="BIY6" s="93"/>
      <c r="BIZ6" s="23"/>
      <c r="BJA6" s="23"/>
      <c r="BJB6" s="23"/>
      <c r="BJC6" s="23"/>
      <c r="BJD6" s="24"/>
      <c r="BJE6" s="93"/>
      <c r="BJF6" s="93"/>
      <c r="BJG6" s="93"/>
      <c r="BJH6" s="23"/>
      <c r="BJI6" s="23"/>
      <c r="BJJ6" s="23"/>
      <c r="BJK6" s="23"/>
      <c r="BJL6" s="24"/>
      <c r="BJM6" s="93"/>
      <c r="BJN6" s="93"/>
      <c r="BJO6" s="93"/>
      <c r="BJP6" s="23"/>
      <c r="BJQ6" s="23"/>
      <c r="BJR6" s="23"/>
      <c r="BJS6" s="23"/>
      <c r="BJT6" s="24"/>
      <c r="BJU6" s="93"/>
      <c r="BJV6" s="93"/>
      <c r="BJW6" s="93"/>
      <c r="BJX6" s="23"/>
      <c r="BJY6" s="23"/>
      <c r="BJZ6" s="23"/>
      <c r="BKA6" s="23"/>
      <c r="BKB6" s="24"/>
      <c r="BKC6" s="93"/>
      <c r="BKD6" s="93"/>
      <c r="BKE6" s="93"/>
      <c r="BKF6" s="23"/>
      <c r="BKG6" s="23"/>
      <c r="BKH6" s="23"/>
      <c r="BKI6" s="23"/>
      <c r="BKJ6" s="24"/>
      <c r="BKK6" s="93" t="s">
        <v>967</v>
      </c>
      <c r="BKL6" s="93"/>
      <c r="BKM6" s="93"/>
      <c r="BKN6" s="23"/>
      <c r="BKO6" s="23"/>
      <c r="BKP6" s="23"/>
      <c r="BKQ6" s="23"/>
      <c r="BKR6" s="24"/>
      <c r="BKS6" s="93" t="s">
        <v>967</v>
      </c>
      <c r="BKT6" s="93"/>
      <c r="BKU6" s="93"/>
      <c r="BKV6" s="23"/>
      <c r="BKW6" s="23"/>
      <c r="BKX6" s="23"/>
      <c r="BKY6" s="23"/>
      <c r="BKZ6" s="24"/>
      <c r="BLA6" s="93" t="s">
        <v>967</v>
      </c>
      <c r="BLB6" s="93"/>
      <c r="BLC6" s="93"/>
      <c r="BLD6" s="23"/>
      <c r="BLE6" s="23"/>
      <c r="BLF6" s="23"/>
      <c r="BLG6" s="23"/>
      <c r="BLH6" s="24"/>
      <c r="BLI6" s="93" t="s">
        <v>967</v>
      </c>
      <c r="BLJ6" s="93"/>
      <c r="BLK6" s="93"/>
      <c r="BLL6" s="23"/>
      <c r="BLM6" s="23"/>
      <c r="BLN6" s="23"/>
      <c r="BLO6" s="23"/>
      <c r="BLP6" s="24"/>
      <c r="BLQ6" s="93" t="s">
        <v>967</v>
      </c>
      <c r="BLR6" s="93"/>
      <c r="BLS6" s="93"/>
      <c r="BLT6" s="23"/>
      <c r="BLU6" s="23"/>
      <c r="BLV6" s="23"/>
      <c r="BLW6" s="23"/>
      <c r="BLX6" s="24"/>
      <c r="BLY6" s="93" t="s">
        <v>967</v>
      </c>
      <c r="BLZ6" s="93"/>
      <c r="BMA6" s="93"/>
      <c r="BMB6" s="23"/>
      <c r="BMC6" s="23"/>
      <c r="BMD6" s="23"/>
      <c r="BME6" s="23"/>
      <c r="BMF6" s="24"/>
      <c r="BMG6" s="93" t="s">
        <v>967</v>
      </c>
      <c r="BMH6" s="93"/>
      <c r="BMI6" s="93"/>
      <c r="BMJ6" s="23"/>
      <c r="BMK6" s="23"/>
      <c r="BML6" s="23"/>
      <c r="BMM6" s="23"/>
      <c r="BMN6" s="24"/>
      <c r="BMO6" s="93" t="s">
        <v>967</v>
      </c>
      <c r="BMP6" s="93"/>
      <c r="BMQ6" s="93"/>
      <c r="BMR6" s="23"/>
      <c r="BMS6" s="23"/>
      <c r="BMT6" s="23"/>
      <c r="BMU6" s="23"/>
      <c r="BMV6" s="24"/>
      <c r="BMW6" s="93" t="s">
        <v>967</v>
      </c>
      <c r="BMX6" s="93"/>
      <c r="BMY6" s="93"/>
      <c r="BMZ6" s="23"/>
      <c r="BNA6" s="23"/>
      <c r="BNB6" s="23"/>
      <c r="BNC6" s="23"/>
      <c r="BND6" s="24"/>
      <c r="BNE6" s="93" t="s">
        <v>967</v>
      </c>
      <c r="BNF6" s="93"/>
      <c r="BNG6" s="93"/>
      <c r="BNH6" s="23"/>
      <c r="BNI6" s="23"/>
      <c r="BNJ6" s="23"/>
      <c r="BNK6" s="23"/>
      <c r="BNL6" s="24"/>
      <c r="BNM6" s="93" t="s">
        <v>967</v>
      </c>
      <c r="BNN6" s="93"/>
      <c r="BNO6" s="93"/>
      <c r="BNP6" s="23"/>
      <c r="BNQ6" s="23"/>
      <c r="BNR6" s="23"/>
      <c r="BNS6" s="23"/>
      <c r="BNT6" s="24"/>
      <c r="BNU6" s="93" t="s">
        <v>967</v>
      </c>
      <c r="BNV6" s="93"/>
      <c r="BNW6" s="93"/>
      <c r="BNX6" s="23"/>
      <c r="BNY6" s="23"/>
      <c r="BNZ6" s="23"/>
      <c r="BOA6" s="23"/>
      <c r="BOB6" s="24"/>
      <c r="BOC6" s="93" t="s">
        <v>967</v>
      </c>
      <c r="BOD6" s="93"/>
      <c r="BOE6" s="93"/>
      <c r="BOF6" s="23"/>
      <c r="BOG6" s="23"/>
      <c r="BOH6" s="23"/>
      <c r="BOI6" s="23"/>
      <c r="BOJ6" s="24"/>
      <c r="BOK6" s="93" t="s">
        <v>967</v>
      </c>
      <c r="BOL6" s="93"/>
      <c r="BOM6" s="93"/>
      <c r="BON6" s="23"/>
      <c r="BOO6" s="23"/>
      <c r="BOP6" s="23"/>
      <c r="BOQ6" s="23"/>
      <c r="BOR6" s="24"/>
      <c r="BOS6" s="93" t="s">
        <v>967</v>
      </c>
      <c r="BOT6" s="93"/>
      <c r="BOU6" s="93"/>
      <c r="BOV6" s="23"/>
      <c r="BOW6" s="23"/>
      <c r="BOX6" s="23"/>
      <c r="BOY6" s="23"/>
      <c r="BOZ6" s="24"/>
      <c r="BPA6" s="93" t="s">
        <v>967</v>
      </c>
      <c r="BPB6" s="93"/>
      <c r="BPC6" s="93"/>
      <c r="BPD6" s="23"/>
      <c r="BPE6" s="23"/>
      <c r="BPF6" s="23"/>
      <c r="BPG6" s="23"/>
      <c r="BPH6" s="24"/>
      <c r="BPI6" s="93" t="s">
        <v>967</v>
      </c>
      <c r="BPJ6" s="93"/>
      <c r="BPK6" s="93"/>
      <c r="BPL6" s="23"/>
      <c r="BPM6" s="23"/>
      <c r="BPN6" s="23"/>
      <c r="BPO6" s="23"/>
      <c r="BPP6" s="24"/>
      <c r="BPQ6" s="93" t="s">
        <v>967</v>
      </c>
      <c r="BPR6" s="93"/>
      <c r="BPS6" s="93"/>
      <c r="BPT6" s="23"/>
      <c r="BPU6" s="23"/>
      <c r="BPV6" s="23"/>
      <c r="BPW6" s="23"/>
      <c r="BPX6" s="24"/>
      <c r="BPY6" s="93" t="s">
        <v>967</v>
      </c>
      <c r="BPZ6" s="93"/>
      <c r="BQA6" s="93"/>
      <c r="BQB6" s="23"/>
      <c r="BQC6" s="23"/>
      <c r="BQD6" s="23"/>
      <c r="BQE6" s="23"/>
      <c r="BQF6" s="24"/>
      <c r="BQG6" s="93" t="s">
        <v>967</v>
      </c>
      <c r="BQH6" s="93"/>
      <c r="BQI6" s="93"/>
      <c r="BQJ6" s="23"/>
      <c r="BQK6" s="23"/>
      <c r="BQL6" s="23"/>
      <c r="BQM6" s="23"/>
      <c r="BQN6" s="24"/>
      <c r="BQO6" s="93" t="s">
        <v>967</v>
      </c>
      <c r="BQP6" s="93"/>
      <c r="BQQ6" s="93"/>
      <c r="BQR6" s="23"/>
      <c r="BQS6" s="23"/>
      <c r="BQT6" s="23"/>
      <c r="BQU6" s="23"/>
      <c r="BQV6" s="24"/>
      <c r="BQW6" s="93" t="s">
        <v>967</v>
      </c>
      <c r="BQX6" s="93"/>
      <c r="BQY6" s="93"/>
      <c r="BQZ6" s="23"/>
      <c r="BRA6" s="23"/>
      <c r="BRB6" s="23"/>
      <c r="BRC6" s="23"/>
      <c r="BRD6" s="24"/>
      <c r="BRE6" s="93" t="s">
        <v>967</v>
      </c>
      <c r="BRF6" s="93"/>
      <c r="BRG6" s="93"/>
      <c r="BRH6" s="23"/>
      <c r="BRI6" s="23"/>
      <c r="BRJ6" s="23"/>
      <c r="BRK6" s="23"/>
      <c r="BRL6" s="24"/>
      <c r="BRM6" s="93" t="s">
        <v>967</v>
      </c>
      <c r="BRN6" s="93"/>
      <c r="BRO6" s="93"/>
      <c r="BRP6" s="23"/>
      <c r="BRQ6" s="23"/>
      <c r="BRR6" s="23"/>
      <c r="BRS6" s="23"/>
      <c r="BRT6" s="24"/>
      <c r="BRU6" s="93" t="s">
        <v>967</v>
      </c>
      <c r="BRV6" s="93"/>
      <c r="BRW6" s="93"/>
      <c r="BRX6" s="23"/>
      <c r="BRY6" s="23"/>
      <c r="BRZ6" s="23"/>
      <c r="BSA6" s="23"/>
      <c r="BSB6" s="24"/>
      <c r="BSC6" s="93" t="s">
        <v>967</v>
      </c>
      <c r="BSD6" s="93"/>
      <c r="BSE6" s="93"/>
      <c r="BSF6" s="23"/>
      <c r="BSG6" s="23"/>
      <c r="BSH6" s="23"/>
      <c r="BSI6" s="23"/>
      <c r="BSJ6" s="24"/>
      <c r="BSK6" s="93" t="s">
        <v>967</v>
      </c>
      <c r="BSL6" s="93"/>
      <c r="BSM6" s="93"/>
      <c r="BSN6" s="23"/>
      <c r="BSO6" s="23"/>
      <c r="BSP6" s="23"/>
      <c r="BSQ6" s="23"/>
      <c r="BSR6" s="24"/>
      <c r="BSS6" s="93" t="s">
        <v>967</v>
      </c>
      <c r="BST6" s="93"/>
      <c r="BSU6" s="93"/>
      <c r="BSV6" s="23"/>
      <c r="BSW6" s="23"/>
      <c r="BSX6" s="23"/>
      <c r="BSY6" s="23"/>
      <c r="BSZ6" s="24"/>
      <c r="BTA6" s="93" t="s">
        <v>967</v>
      </c>
      <c r="BTB6" s="93"/>
      <c r="BTC6" s="93"/>
      <c r="BTD6" s="23"/>
      <c r="BTE6" s="23"/>
      <c r="BTF6" s="23"/>
      <c r="BTG6" s="23"/>
      <c r="BTH6" s="24"/>
      <c r="BTI6" s="93" t="s">
        <v>967</v>
      </c>
      <c r="BTJ6" s="93"/>
      <c r="BTK6" s="93"/>
      <c r="BTL6" s="23"/>
      <c r="BTM6" s="23"/>
      <c r="BTN6" s="23"/>
      <c r="BTO6" s="23"/>
      <c r="BTP6" s="24"/>
      <c r="BTQ6" s="93" t="s">
        <v>967</v>
      </c>
      <c r="BTR6" s="93"/>
      <c r="BTS6" s="93"/>
      <c r="BTT6" s="23"/>
      <c r="BTU6" s="23"/>
      <c r="BTV6" s="23"/>
      <c r="BTW6" s="23"/>
      <c r="BTX6" s="24"/>
      <c r="BTY6" s="93" t="s">
        <v>967</v>
      </c>
      <c r="BTZ6" s="93"/>
      <c r="BUA6" s="93"/>
      <c r="BUB6" s="23"/>
      <c r="BUC6" s="23"/>
      <c r="BUD6" s="23"/>
      <c r="BUE6" s="23"/>
      <c r="BUF6" s="24"/>
      <c r="BUG6" s="93" t="s">
        <v>967</v>
      </c>
      <c r="BUH6" s="93"/>
      <c r="BUI6" s="93"/>
      <c r="BUJ6" s="23"/>
      <c r="BUK6" s="23"/>
      <c r="BUL6" s="23"/>
      <c r="BUM6" s="23"/>
      <c r="BUN6" s="24"/>
      <c r="BUO6" s="93" t="s">
        <v>967</v>
      </c>
      <c r="BUP6" s="93"/>
      <c r="BUQ6" s="93"/>
      <c r="BUR6" s="23"/>
      <c r="BUS6" s="23"/>
      <c r="BUT6" s="23"/>
      <c r="BUU6" s="23"/>
      <c r="BUV6" s="24"/>
      <c r="BUW6" s="93" t="s">
        <v>967</v>
      </c>
      <c r="BUX6" s="93"/>
      <c r="BUY6" s="93"/>
      <c r="BUZ6" s="23"/>
      <c r="BVA6" s="23"/>
      <c r="BVB6" s="23"/>
      <c r="BVC6" s="23"/>
      <c r="BVD6" s="24"/>
      <c r="BVE6" s="93" t="s">
        <v>967</v>
      </c>
      <c r="BVF6" s="93"/>
      <c r="BVG6" s="93"/>
      <c r="BVH6" s="23"/>
      <c r="BVI6" s="23"/>
      <c r="BVJ6" s="23"/>
      <c r="BVK6" s="23"/>
      <c r="BVL6" s="24"/>
      <c r="BVM6" s="93" t="s">
        <v>967</v>
      </c>
      <c r="BVN6" s="93"/>
      <c r="BVO6" s="93"/>
      <c r="BVP6" s="23"/>
      <c r="BVQ6" s="23"/>
      <c r="BVR6" s="23"/>
      <c r="BVS6" s="23"/>
      <c r="BVT6" s="24"/>
      <c r="BVU6" s="93" t="s">
        <v>967</v>
      </c>
      <c r="BVV6" s="93"/>
      <c r="BVW6" s="93"/>
      <c r="BVX6" s="23"/>
      <c r="BVY6" s="23"/>
      <c r="BVZ6" s="23"/>
      <c r="BWA6" s="23"/>
      <c r="BWB6" s="24"/>
      <c r="BWC6" s="93" t="s">
        <v>967</v>
      </c>
      <c r="BWD6" s="93"/>
      <c r="BWE6" s="93"/>
      <c r="BWF6" s="23"/>
      <c r="BWG6" s="23"/>
      <c r="BWH6" s="23"/>
      <c r="BWI6" s="23"/>
      <c r="BWJ6" s="24"/>
      <c r="BWK6" s="93" t="s">
        <v>967</v>
      </c>
      <c r="BWL6" s="93"/>
      <c r="BWM6" s="93"/>
      <c r="BWN6" s="23"/>
      <c r="BWO6" s="23"/>
      <c r="BWP6" s="23"/>
      <c r="BWQ6" s="23"/>
      <c r="BWR6" s="24"/>
      <c r="BWS6" s="93" t="s">
        <v>967</v>
      </c>
      <c r="BWT6" s="93"/>
      <c r="BWU6" s="93"/>
      <c r="BWV6" s="23"/>
      <c r="BWW6" s="23"/>
      <c r="BWX6" s="23"/>
      <c r="BWY6" s="23"/>
      <c r="BWZ6" s="24"/>
      <c r="BXA6" s="93" t="s">
        <v>967</v>
      </c>
      <c r="BXB6" s="93"/>
      <c r="BXC6" s="93"/>
      <c r="BXD6" s="23"/>
      <c r="BXE6" s="23"/>
      <c r="BXF6" s="23"/>
      <c r="BXG6" s="23"/>
      <c r="BXH6" s="24"/>
      <c r="BXI6" s="93" t="s">
        <v>967</v>
      </c>
      <c r="BXJ6" s="93"/>
      <c r="BXK6" s="93"/>
      <c r="BXL6" s="23"/>
      <c r="BXM6" s="23"/>
      <c r="BXN6" s="23"/>
      <c r="BXO6" s="23"/>
      <c r="BXP6" s="24"/>
      <c r="BXQ6" s="93" t="s">
        <v>967</v>
      </c>
      <c r="BXR6" s="93"/>
      <c r="BXS6" s="93"/>
      <c r="BXT6" s="23"/>
      <c r="BXU6" s="23"/>
      <c r="BXV6" s="23"/>
      <c r="BXW6" s="23"/>
      <c r="BXX6" s="24"/>
      <c r="BXY6" s="93" t="s">
        <v>967</v>
      </c>
      <c r="BXZ6" s="93"/>
      <c r="BYA6" s="93"/>
      <c r="BYB6" s="23"/>
      <c r="BYC6" s="23"/>
      <c r="BYD6" s="23"/>
      <c r="BYE6" s="23"/>
      <c r="BYF6" s="24"/>
      <c r="BYG6" s="93" t="s">
        <v>967</v>
      </c>
      <c r="BYH6" s="93"/>
      <c r="BYI6" s="93"/>
      <c r="BYJ6" s="23"/>
      <c r="BYK6" s="23"/>
      <c r="BYL6" s="23"/>
      <c r="BYM6" s="23"/>
      <c r="BYN6" s="24"/>
      <c r="BYO6" s="93" t="s">
        <v>967</v>
      </c>
      <c r="BYP6" s="93"/>
      <c r="BYQ6" s="93"/>
      <c r="BYR6" s="23"/>
      <c r="BYS6" s="23"/>
      <c r="BYT6" s="23"/>
      <c r="BYU6" s="23"/>
      <c r="BYV6" s="24"/>
      <c r="BYW6" s="93" t="s">
        <v>967</v>
      </c>
      <c r="BYX6" s="93"/>
      <c r="BYY6" s="93"/>
      <c r="BYZ6" s="23"/>
      <c r="BZA6" s="23"/>
      <c r="BZB6" s="23"/>
      <c r="BZC6" s="23"/>
      <c r="BZD6" s="24"/>
      <c r="BZE6" s="93" t="s">
        <v>967</v>
      </c>
      <c r="BZF6" s="93"/>
      <c r="BZG6" s="93"/>
      <c r="BZH6" s="23"/>
      <c r="BZI6" s="23"/>
      <c r="BZJ6" s="23"/>
      <c r="BZK6" s="23"/>
      <c r="BZL6" s="24"/>
      <c r="BZM6" s="93" t="s">
        <v>967</v>
      </c>
      <c r="BZN6" s="93"/>
      <c r="BZO6" s="93"/>
      <c r="BZP6" s="23"/>
      <c r="BZQ6" s="23"/>
      <c r="BZR6" s="23"/>
      <c r="BZS6" s="23"/>
      <c r="BZT6" s="24"/>
      <c r="BZU6" s="93" t="s">
        <v>967</v>
      </c>
      <c r="BZV6" s="93"/>
      <c r="BZW6" s="93"/>
      <c r="BZX6" s="23"/>
      <c r="BZY6" s="23"/>
      <c r="BZZ6" s="23"/>
      <c r="CAA6" s="23"/>
      <c r="CAB6" s="24"/>
      <c r="CAC6" s="93" t="s">
        <v>967</v>
      </c>
      <c r="CAD6" s="93"/>
      <c r="CAE6" s="93"/>
      <c r="CAF6" s="23"/>
      <c r="CAG6" s="23"/>
      <c r="CAH6" s="23"/>
      <c r="CAI6" s="23"/>
      <c r="CAJ6" s="24"/>
      <c r="CAK6" s="93" t="s">
        <v>967</v>
      </c>
      <c r="CAL6" s="93"/>
      <c r="CAM6" s="93"/>
      <c r="CAN6" s="23"/>
      <c r="CAO6" s="23"/>
      <c r="CAP6" s="23"/>
      <c r="CAQ6" s="23"/>
      <c r="CAR6" s="24"/>
      <c r="CAS6" s="93" t="s">
        <v>967</v>
      </c>
      <c r="CAT6" s="93"/>
      <c r="CAU6" s="93"/>
      <c r="CAV6" s="23"/>
      <c r="CAW6" s="23"/>
      <c r="CAX6" s="23"/>
      <c r="CAY6" s="23"/>
      <c r="CAZ6" s="24"/>
      <c r="CBA6" s="93" t="s">
        <v>967</v>
      </c>
      <c r="CBB6" s="93"/>
      <c r="CBC6" s="93"/>
      <c r="CBD6" s="23"/>
      <c r="CBE6" s="23"/>
      <c r="CBF6" s="23"/>
      <c r="CBG6" s="23"/>
      <c r="CBH6" s="24"/>
      <c r="CBI6" s="93" t="s">
        <v>967</v>
      </c>
      <c r="CBJ6" s="93"/>
      <c r="CBK6" s="93"/>
      <c r="CBL6" s="23"/>
      <c r="CBM6" s="23"/>
      <c r="CBN6" s="23"/>
      <c r="CBO6" s="23"/>
      <c r="CBP6" s="24"/>
      <c r="CBQ6" s="93" t="s">
        <v>967</v>
      </c>
      <c r="CBR6" s="93"/>
      <c r="CBS6" s="93"/>
      <c r="CBT6" s="23"/>
      <c r="CBU6" s="23"/>
      <c r="CBV6" s="23"/>
      <c r="CBW6" s="23"/>
      <c r="CBX6" s="24"/>
      <c r="CBY6" s="93" t="s">
        <v>967</v>
      </c>
      <c r="CBZ6" s="93"/>
      <c r="CCA6" s="93"/>
      <c r="CCB6" s="23"/>
      <c r="CCC6" s="23"/>
      <c r="CCD6" s="23"/>
      <c r="CCE6" s="23"/>
      <c r="CCF6" s="24"/>
      <c r="CCG6" s="93" t="s">
        <v>967</v>
      </c>
      <c r="CCH6" s="93"/>
      <c r="CCI6" s="93"/>
      <c r="CCJ6" s="23"/>
      <c r="CCK6" s="23"/>
      <c r="CCL6" s="23"/>
      <c r="CCM6" s="23"/>
      <c r="CCN6" s="24"/>
      <c r="CCO6" s="93" t="s">
        <v>967</v>
      </c>
      <c r="CCP6" s="93"/>
      <c r="CCQ6" s="93"/>
      <c r="CCR6" s="23"/>
      <c r="CCS6" s="23"/>
      <c r="CCT6" s="23"/>
      <c r="CCU6" s="23"/>
      <c r="CCV6" s="24"/>
      <c r="CCW6" s="93" t="s">
        <v>967</v>
      </c>
      <c r="CCX6" s="93"/>
      <c r="CCY6" s="93"/>
      <c r="CCZ6" s="23"/>
      <c r="CDA6" s="23"/>
      <c r="CDB6" s="23"/>
      <c r="CDC6" s="23"/>
      <c r="CDD6" s="24"/>
      <c r="CDE6" s="93" t="s">
        <v>967</v>
      </c>
      <c r="CDF6" s="93"/>
      <c r="CDG6" s="93"/>
      <c r="CDH6" s="23"/>
      <c r="CDI6" s="23"/>
      <c r="CDJ6" s="23"/>
      <c r="CDK6" s="23"/>
      <c r="CDL6" s="24"/>
      <c r="CDM6" s="93" t="s">
        <v>967</v>
      </c>
      <c r="CDN6" s="93"/>
      <c r="CDO6" s="93"/>
      <c r="CDP6" s="23"/>
      <c r="CDQ6" s="23"/>
      <c r="CDR6" s="23"/>
      <c r="CDS6" s="23"/>
      <c r="CDT6" s="24"/>
      <c r="CDU6" s="93" t="s">
        <v>967</v>
      </c>
      <c r="CDV6" s="93"/>
      <c r="CDW6" s="93"/>
      <c r="CDX6" s="23"/>
      <c r="CDY6" s="23"/>
      <c r="CDZ6" s="23"/>
      <c r="CEA6" s="23"/>
      <c r="CEB6" s="24"/>
      <c r="CEC6" s="93" t="s">
        <v>967</v>
      </c>
      <c r="CED6" s="93"/>
      <c r="CEE6" s="93"/>
      <c r="CEF6" s="23"/>
      <c r="CEG6" s="23"/>
      <c r="CEH6" s="23"/>
      <c r="CEI6" s="23"/>
      <c r="CEJ6" s="24"/>
      <c r="CEK6" s="93" t="s">
        <v>967</v>
      </c>
      <c r="CEL6" s="93"/>
      <c r="CEM6" s="93"/>
      <c r="CEN6" s="23"/>
      <c r="CEO6" s="23"/>
      <c r="CEP6" s="23"/>
      <c r="CEQ6" s="23"/>
      <c r="CER6" s="24"/>
      <c r="CES6" s="93" t="s">
        <v>967</v>
      </c>
      <c r="CET6" s="93"/>
      <c r="CEU6" s="93"/>
      <c r="CEV6" s="23"/>
      <c r="CEW6" s="23"/>
      <c r="CEX6" s="23"/>
      <c r="CEY6" s="23"/>
      <c r="CEZ6" s="24"/>
      <c r="CFA6" s="93" t="s">
        <v>967</v>
      </c>
      <c r="CFB6" s="93"/>
      <c r="CFC6" s="93"/>
      <c r="CFD6" s="23"/>
      <c r="CFE6" s="23"/>
      <c r="CFF6" s="23"/>
      <c r="CFG6" s="23"/>
      <c r="CFH6" s="24"/>
      <c r="CFI6" s="93" t="s">
        <v>967</v>
      </c>
      <c r="CFJ6" s="93"/>
      <c r="CFK6" s="93"/>
      <c r="CFL6" s="23"/>
      <c r="CFM6" s="23"/>
      <c r="CFN6" s="23"/>
      <c r="CFO6" s="23"/>
      <c r="CFP6" s="24"/>
      <c r="CFQ6" s="93" t="s">
        <v>967</v>
      </c>
      <c r="CFR6" s="93"/>
      <c r="CFS6" s="93"/>
      <c r="CFT6" s="23"/>
      <c r="CFU6" s="23"/>
      <c r="CFV6" s="23"/>
      <c r="CFW6" s="23"/>
      <c r="CFX6" s="24"/>
      <c r="CFY6" s="93" t="s">
        <v>967</v>
      </c>
      <c r="CFZ6" s="93"/>
      <c r="CGA6" s="93"/>
      <c r="CGB6" s="23"/>
      <c r="CGC6" s="23"/>
      <c r="CGD6" s="23"/>
      <c r="CGE6" s="23"/>
      <c r="CGF6" s="24"/>
      <c r="CGG6" s="93" t="s">
        <v>967</v>
      </c>
      <c r="CGH6" s="93"/>
      <c r="CGI6" s="93"/>
      <c r="CGJ6" s="23"/>
      <c r="CGK6" s="23"/>
      <c r="CGL6" s="23"/>
      <c r="CGM6" s="23"/>
      <c r="CGN6" s="24"/>
      <c r="CGO6" s="93" t="s">
        <v>967</v>
      </c>
      <c r="CGP6" s="93"/>
      <c r="CGQ6" s="93"/>
      <c r="CGR6" s="23"/>
      <c r="CGS6" s="23"/>
      <c r="CGT6" s="23"/>
      <c r="CGU6" s="23"/>
      <c r="CGV6" s="24"/>
      <c r="CGW6" s="93" t="s">
        <v>967</v>
      </c>
      <c r="CGX6" s="93"/>
      <c r="CGY6" s="93"/>
      <c r="CGZ6" s="23"/>
      <c r="CHA6" s="23"/>
      <c r="CHB6" s="23"/>
      <c r="CHC6" s="23"/>
      <c r="CHD6" s="24"/>
      <c r="CHE6" s="93" t="s">
        <v>967</v>
      </c>
      <c r="CHF6" s="93"/>
      <c r="CHG6" s="93"/>
      <c r="CHH6" s="23"/>
      <c r="CHI6" s="23"/>
      <c r="CHJ6" s="23"/>
      <c r="CHK6" s="23"/>
      <c r="CHL6" s="24"/>
      <c r="CHM6" s="93" t="s">
        <v>967</v>
      </c>
      <c r="CHN6" s="93"/>
      <c r="CHO6" s="93"/>
      <c r="CHP6" s="23"/>
      <c r="CHQ6" s="23"/>
      <c r="CHR6" s="23"/>
      <c r="CHS6" s="23"/>
      <c r="CHT6" s="24"/>
      <c r="CHU6" s="93" t="s">
        <v>967</v>
      </c>
      <c r="CHV6" s="93"/>
      <c r="CHW6" s="93"/>
      <c r="CHX6" s="23"/>
      <c r="CHY6" s="23"/>
      <c r="CHZ6" s="23"/>
      <c r="CIA6" s="23"/>
      <c r="CIB6" s="24"/>
      <c r="CIC6" s="93" t="s">
        <v>967</v>
      </c>
      <c r="CID6" s="93"/>
      <c r="CIE6" s="93"/>
      <c r="CIF6" s="23"/>
      <c r="CIG6" s="23"/>
      <c r="CIH6" s="23"/>
      <c r="CII6" s="23"/>
      <c r="CIJ6" s="24"/>
      <c r="CIK6" s="93" t="s">
        <v>967</v>
      </c>
      <c r="CIL6" s="93"/>
      <c r="CIM6" s="93"/>
      <c r="CIN6" s="23"/>
      <c r="CIO6" s="23"/>
      <c r="CIP6" s="23"/>
      <c r="CIQ6" s="23"/>
      <c r="CIR6" s="24"/>
      <c r="CIS6" s="93" t="s">
        <v>967</v>
      </c>
      <c r="CIT6" s="93"/>
      <c r="CIU6" s="93"/>
      <c r="CIV6" s="23"/>
      <c r="CIW6" s="23"/>
      <c r="CIX6" s="23"/>
      <c r="CIY6" s="23"/>
      <c r="CIZ6" s="24"/>
      <c r="CJA6" s="93" t="s">
        <v>967</v>
      </c>
      <c r="CJB6" s="93"/>
      <c r="CJC6" s="93"/>
      <c r="CJD6" s="23"/>
      <c r="CJE6" s="23"/>
      <c r="CJF6" s="23"/>
      <c r="CJG6" s="23"/>
      <c r="CJH6" s="24"/>
      <c r="CJI6" s="93" t="s">
        <v>967</v>
      </c>
      <c r="CJJ6" s="93"/>
      <c r="CJK6" s="93"/>
      <c r="CJL6" s="23"/>
      <c r="CJM6" s="23"/>
      <c r="CJN6" s="23"/>
      <c r="CJO6" s="23"/>
      <c r="CJP6" s="24"/>
      <c r="CJQ6" s="93" t="s">
        <v>967</v>
      </c>
      <c r="CJR6" s="93"/>
      <c r="CJS6" s="93"/>
      <c r="CJT6" s="23"/>
      <c r="CJU6" s="23"/>
      <c r="CJV6" s="23"/>
      <c r="CJW6" s="23"/>
      <c r="CJX6" s="24"/>
      <c r="CJY6" s="93" t="s">
        <v>967</v>
      </c>
      <c r="CJZ6" s="93"/>
      <c r="CKA6" s="93"/>
      <c r="CKB6" s="23"/>
      <c r="CKC6" s="23"/>
      <c r="CKD6" s="23"/>
      <c r="CKE6" s="23"/>
      <c r="CKF6" s="24"/>
      <c r="CKG6" s="93" t="s">
        <v>967</v>
      </c>
      <c r="CKH6" s="93"/>
      <c r="CKI6" s="93"/>
      <c r="CKJ6" s="23"/>
      <c r="CKK6" s="23"/>
      <c r="CKL6" s="23"/>
      <c r="CKM6" s="23"/>
      <c r="CKN6" s="24"/>
      <c r="CKO6" s="93" t="s">
        <v>967</v>
      </c>
      <c r="CKP6" s="93"/>
      <c r="CKQ6" s="93"/>
      <c r="CKR6" s="23"/>
      <c r="CKS6" s="23"/>
      <c r="CKT6" s="23"/>
      <c r="CKU6" s="23"/>
      <c r="CKV6" s="24"/>
      <c r="CKW6" s="93" t="s">
        <v>967</v>
      </c>
      <c r="CKX6" s="93"/>
      <c r="CKY6" s="93"/>
      <c r="CKZ6" s="23"/>
      <c r="CLA6" s="23"/>
      <c r="CLB6" s="23"/>
      <c r="CLC6" s="23"/>
      <c r="CLD6" s="24"/>
      <c r="CLE6" s="93" t="s">
        <v>967</v>
      </c>
      <c r="CLF6" s="93"/>
      <c r="CLG6" s="93"/>
      <c r="CLH6" s="23"/>
      <c r="CLI6" s="23"/>
      <c r="CLJ6" s="23"/>
      <c r="CLK6" s="23"/>
      <c r="CLL6" s="24"/>
      <c r="CLM6" s="93" t="s">
        <v>967</v>
      </c>
      <c r="CLN6" s="93"/>
      <c r="CLO6" s="93"/>
      <c r="CLP6" s="23"/>
      <c r="CLQ6" s="23"/>
      <c r="CLR6" s="23"/>
      <c r="CLS6" s="23"/>
      <c r="CLT6" s="24"/>
      <c r="CLU6" s="93" t="s">
        <v>967</v>
      </c>
      <c r="CLV6" s="93"/>
      <c r="CLW6" s="93"/>
      <c r="CLX6" s="23"/>
      <c r="CLY6" s="23"/>
      <c r="CLZ6" s="23"/>
      <c r="CMA6" s="23"/>
      <c r="CMB6" s="24"/>
      <c r="CMC6" s="93" t="s">
        <v>967</v>
      </c>
      <c r="CMD6" s="93"/>
      <c r="CME6" s="93"/>
      <c r="CMF6" s="23"/>
      <c r="CMG6" s="23"/>
      <c r="CMH6" s="23"/>
      <c r="CMI6" s="23"/>
      <c r="CMJ6" s="24"/>
      <c r="CMK6" s="93" t="s">
        <v>967</v>
      </c>
      <c r="CML6" s="93"/>
      <c r="CMM6" s="93"/>
      <c r="CMN6" s="23"/>
      <c r="CMO6" s="23"/>
      <c r="CMP6" s="23"/>
      <c r="CMQ6" s="23"/>
      <c r="CMR6" s="24"/>
      <c r="CMS6" s="93" t="s">
        <v>967</v>
      </c>
      <c r="CMT6" s="93"/>
      <c r="CMU6" s="93"/>
      <c r="CMV6" s="23"/>
      <c r="CMW6" s="23"/>
      <c r="CMX6" s="23"/>
      <c r="CMY6" s="23"/>
      <c r="CMZ6" s="24"/>
      <c r="CNA6" s="93" t="s">
        <v>967</v>
      </c>
      <c r="CNB6" s="93"/>
      <c r="CNC6" s="93"/>
      <c r="CND6" s="23"/>
      <c r="CNE6" s="23"/>
      <c r="CNF6" s="23"/>
      <c r="CNG6" s="23"/>
      <c r="CNH6" s="24"/>
      <c r="CNI6" s="93" t="s">
        <v>967</v>
      </c>
      <c r="CNJ6" s="93"/>
      <c r="CNK6" s="93"/>
      <c r="CNL6" s="23"/>
      <c r="CNM6" s="23"/>
      <c r="CNN6" s="23"/>
      <c r="CNO6" s="23"/>
      <c r="CNP6" s="24"/>
      <c r="CNQ6" s="93" t="s">
        <v>967</v>
      </c>
      <c r="CNR6" s="93"/>
      <c r="CNS6" s="93"/>
      <c r="CNT6" s="23"/>
      <c r="CNU6" s="23"/>
      <c r="CNV6" s="23"/>
      <c r="CNW6" s="23"/>
      <c r="CNX6" s="24"/>
      <c r="CNY6" s="93" t="s">
        <v>967</v>
      </c>
      <c r="CNZ6" s="93"/>
      <c r="COA6" s="93"/>
      <c r="COB6" s="23"/>
      <c r="COC6" s="23"/>
      <c r="COD6" s="23"/>
      <c r="COE6" s="23"/>
      <c r="COF6" s="24"/>
      <c r="COG6" s="93" t="s">
        <v>967</v>
      </c>
      <c r="COH6" s="93"/>
      <c r="COI6" s="93"/>
      <c r="COJ6" s="23"/>
      <c r="COK6" s="23"/>
      <c r="COL6" s="23"/>
      <c r="COM6" s="23"/>
      <c r="CON6" s="24"/>
      <c r="COO6" s="93" t="s">
        <v>967</v>
      </c>
      <c r="COP6" s="93"/>
      <c r="COQ6" s="93"/>
      <c r="COR6" s="23"/>
      <c r="COS6" s="23"/>
      <c r="COT6" s="23"/>
      <c r="COU6" s="23"/>
      <c r="COV6" s="24"/>
      <c r="COW6" s="93" t="s">
        <v>967</v>
      </c>
      <c r="COX6" s="93"/>
      <c r="COY6" s="93"/>
      <c r="COZ6" s="23"/>
      <c r="CPA6" s="23"/>
      <c r="CPB6" s="23"/>
      <c r="CPC6" s="23"/>
      <c r="CPD6" s="24"/>
      <c r="CPE6" s="93" t="s">
        <v>967</v>
      </c>
      <c r="CPF6" s="93"/>
      <c r="CPG6" s="93"/>
      <c r="CPH6" s="23"/>
      <c r="CPI6" s="23"/>
      <c r="CPJ6" s="23"/>
      <c r="CPK6" s="23"/>
      <c r="CPL6" s="24"/>
      <c r="CPM6" s="93" t="s">
        <v>967</v>
      </c>
      <c r="CPN6" s="93"/>
      <c r="CPO6" s="93"/>
      <c r="CPP6" s="23"/>
      <c r="CPQ6" s="23"/>
      <c r="CPR6" s="23"/>
      <c r="CPS6" s="23"/>
      <c r="CPT6" s="24"/>
      <c r="CPU6" s="93" t="s">
        <v>967</v>
      </c>
      <c r="CPV6" s="93"/>
      <c r="CPW6" s="93"/>
      <c r="CPX6" s="23"/>
      <c r="CPY6" s="23"/>
      <c r="CPZ6" s="23"/>
      <c r="CQA6" s="23"/>
      <c r="CQB6" s="24"/>
      <c r="CQC6" s="93" t="s">
        <v>967</v>
      </c>
      <c r="CQD6" s="93"/>
      <c r="CQE6" s="93"/>
      <c r="CQF6" s="23"/>
      <c r="CQG6" s="23"/>
      <c r="CQH6" s="23"/>
      <c r="CQI6" s="23"/>
      <c r="CQJ6" s="24"/>
      <c r="CQK6" s="93" t="s">
        <v>967</v>
      </c>
      <c r="CQL6" s="93"/>
      <c r="CQM6" s="93"/>
      <c r="CQN6" s="23"/>
      <c r="CQO6" s="23"/>
      <c r="CQP6" s="23"/>
      <c r="CQQ6" s="23"/>
      <c r="CQR6" s="24"/>
      <c r="CQS6" s="93" t="s">
        <v>967</v>
      </c>
      <c r="CQT6" s="93"/>
      <c r="CQU6" s="93"/>
      <c r="CQV6" s="23"/>
      <c r="CQW6" s="23"/>
      <c r="CQX6" s="23"/>
      <c r="CQY6" s="23"/>
      <c r="CQZ6" s="24"/>
      <c r="CRA6" s="93" t="s">
        <v>967</v>
      </c>
      <c r="CRB6" s="93"/>
      <c r="CRC6" s="93"/>
      <c r="CRD6" s="23"/>
      <c r="CRE6" s="23"/>
      <c r="CRF6" s="23"/>
      <c r="CRG6" s="23"/>
      <c r="CRH6" s="24"/>
      <c r="CRI6" s="93" t="s">
        <v>967</v>
      </c>
      <c r="CRJ6" s="93"/>
      <c r="CRK6" s="93"/>
      <c r="CRL6" s="23"/>
      <c r="CRM6" s="23"/>
      <c r="CRN6" s="23"/>
      <c r="CRO6" s="23"/>
      <c r="CRP6" s="24"/>
      <c r="CRQ6" s="93" t="s">
        <v>967</v>
      </c>
      <c r="CRR6" s="93"/>
      <c r="CRS6" s="93"/>
      <c r="CRT6" s="23"/>
      <c r="CRU6" s="23"/>
      <c r="CRV6" s="23"/>
      <c r="CRW6" s="23"/>
      <c r="CRX6" s="24"/>
      <c r="CRY6" s="93" t="s">
        <v>967</v>
      </c>
      <c r="CRZ6" s="93"/>
      <c r="CSA6" s="93"/>
      <c r="CSB6" s="23"/>
      <c r="CSC6" s="23"/>
      <c r="CSD6" s="23"/>
      <c r="CSE6" s="23"/>
      <c r="CSF6" s="24"/>
      <c r="CSG6" s="93" t="s">
        <v>967</v>
      </c>
      <c r="CSH6" s="93"/>
      <c r="CSI6" s="93"/>
      <c r="CSJ6" s="23"/>
      <c r="CSK6" s="23"/>
      <c r="CSL6" s="23"/>
      <c r="CSM6" s="23"/>
      <c r="CSN6" s="24"/>
      <c r="CSO6" s="93" t="s">
        <v>967</v>
      </c>
      <c r="CSP6" s="93"/>
      <c r="CSQ6" s="93"/>
      <c r="CSR6" s="23"/>
      <c r="CSS6" s="23"/>
      <c r="CST6" s="23"/>
      <c r="CSU6" s="23"/>
      <c r="CSV6" s="24"/>
      <c r="CSW6" s="93" t="s">
        <v>967</v>
      </c>
      <c r="CSX6" s="93"/>
      <c r="CSY6" s="93"/>
      <c r="CSZ6" s="23"/>
      <c r="CTA6" s="23"/>
      <c r="CTB6" s="23"/>
      <c r="CTC6" s="23"/>
      <c r="CTD6" s="24"/>
      <c r="CTE6" s="93" t="s">
        <v>967</v>
      </c>
      <c r="CTF6" s="93"/>
      <c r="CTG6" s="93"/>
      <c r="CTH6" s="23"/>
      <c r="CTI6" s="23"/>
      <c r="CTJ6" s="23"/>
      <c r="CTK6" s="23"/>
      <c r="CTL6" s="24"/>
      <c r="CTM6" s="93" t="s">
        <v>967</v>
      </c>
      <c r="CTN6" s="93"/>
      <c r="CTO6" s="93"/>
      <c r="CTP6" s="23"/>
      <c r="CTQ6" s="23"/>
      <c r="CTR6" s="23"/>
      <c r="CTS6" s="23"/>
      <c r="CTT6" s="24"/>
      <c r="CTU6" s="93" t="s">
        <v>967</v>
      </c>
      <c r="CTV6" s="93"/>
      <c r="CTW6" s="93"/>
      <c r="CTX6" s="23"/>
      <c r="CTY6" s="23"/>
      <c r="CTZ6" s="23"/>
      <c r="CUA6" s="23"/>
      <c r="CUB6" s="24"/>
      <c r="CUC6" s="93" t="s">
        <v>967</v>
      </c>
      <c r="CUD6" s="93"/>
      <c r="CUE6" s="93"/>
      <c r="CUF6" s="23"/>
      <c r="CUG6" s="23"/>
      <c r="CUH6" s="23"/>
      <c r="CUI6" s="23"/>
      <c r="CUJ6" s="24"/>
      <c r="CUK6" s="93" t="s">
        <v>967</v>
      </c>
      <c r="CUL6" s="93"/>
      <c r="CUM6" s="93"/>
      <c r="CUN6" s="23"/>
      <c r="CUO6" s="23"/>
      <c r="CUP6" s="23"/>
      <c r="CUQ6" s="23"/>
      <c r="CUR6" s="24"/>
      <c r="CUS6" s="93" t="s">
        <v>967</v>
      </c>
      <c r="CUT6" s="93"/>
      <c r="CUU6" s="93"/>
      <c r="CUV6" s="23"/>
      <c r="CUW6" s="23"/>
      <c r="CUX6" s="23"/>
      <c r="CUY6" s="23"/>
      <c r="CUZ6" s="24"/>
      <c r="CVA6" s="93" t="s">
        <v>967</v>
      </c>
      <c r="CVB6" s="93"/>
      <c r="CVC6" s="93"/>
      <c r="CVD6" s="23"/>
      <c r="CVE6" s="23"/>
      <c r="CVF6" s="23"/>
      <c r="CVG6" s="23"/>
      <c r="CVH6" s="24"/>
      <c r="CVI6" s="93" t="s">
        <v>967</v>
      </c>
      <c r="CVJ6" s="93"/>
      <c r="CVK6" s="93"/>
      <c r="CVL6" s="23"/>
      <c r="CVM6" s="23"/>
      <c r="CVN6" s="23"/>
      <c r="CVO6" s="23"/>
      <c r="CVP6" s="24"/>
      <c r="CVQ6" s="93" t="s">
        <v>967</v>
      </c>
      <c r="CVR6" s="93"/>
      <c r="CVS6" s="93"/>
      <c r="CVT6" s="23"/>
      <c r="CVU6" s="23"/>
      <c r="CVV6" s="23"/>
      <c r="CVW6" s="23"/>
      <c r="CVX6" s="24"/>
      <c r="CVY6" s="93" t="s">
        <v>967</v>
      </c>
      <c r="CVZ6" s="93"/>
      <c r="CWA6" s="93"/>
      <c r="CWB6" s="23"/>
      <c r="CWC6" s="23"/>
      <c r="CWD6" s="23"/>
      <c r="CWE6" s="23"/>
      <c r="CWF6" s="24"/>
      <c r="CWG6" s="93" t="s">
        <v>967</v>
      </c>
      <c r="CWH6" s="93"/>
      <c r="CWI6" s="93"/>
      <c r="CWJ6" s="23"/>
      <c r="CWK6" s="23"/>
      <c r="CWL6" s="23"/>
      <c r="CWM6" s="23"/>
      <c r="CWN6" s="24"/>
      <c r="CWO6" s="93" t="s">
        <v>967</v>
      </c>
      <c r="CWP6" s="93"/>
      <c r="CWQ6" s="93"/>
      <c r="CWR6" s="23"/>
      <c r="CWS6" s="23"/>
      <c r="CWT6" s="23"/>
      <c r="CWU6" s="23"/>
      <c r="CWV6" s="24"/>
      <c r="CWW6" s="93" t="s">
        <v>967</v>
      </c>
      <c r="CWX6" s="93"/>
      <c r="CWY6" s="93"/>
      <c r="CWZ6" s="23"/>
      <c r="CXA6" s="23"/>
      <c r="CXB6" s="23"/>
      <c r="CXC6" s="23"/>
      <c r="CXD6" s="24"/>
      <c r="CXE6" s="93" t="s">
        <v>967</v>
      </c>
      <c r="CXF6" s="93"/>
      <c r="CXG6" s="93"/>
      <c r="CXH6" s="23"/>
      <c r="CXI6" s="23"/>
      <c r="CXJ6" s="23"/>
      <c r="CXK6" s="23"/>
      <c r="CXL6" s="24"/>
      <c r="CXM6" s="93" t="s">
        <v>967</v>
      </c>
      <c r="CXN6" s="93"/>
      <c r="CXO6" s="93"/>
      <c r="CXP6" s="23"/>
      <c r="CXQ6" s="23"/>
      <c r="CXR6" s="23"/>
      <c r="CXS6" s="23"/>
      <c r="CXT6" s="24"/>
      <c r="CXU6" s="93" t="s">
        <v>967</v>
      </c>
      <c r="CXV6" s="93"/>
      <c r="CXW6" s="93"/>
      <c r="CXX6" s="23"/>
      <c r="CXY6" s="23"/>
      <c r="CXZ6" s="23"/>
      <c r="CYA6" s="23"/>
      <c r="CYB6" s="24"/>
      <c r="CYC6" s="93" t="s">
        <v>967</v>
      </c>
      <c r="CYD6" s="93"/>
      <c r="CYE6" s="93"/>
      <c r="CYF6" s="23"/>
      <c r="CYG6" s="23"/>
      <c r="CYH6" s="23"/>
      <c r="CYI6" s="23"/>
      <c r="CYJ6" s="24"/>
      <c r="CYK6" s="93" t="s">
        <v>967</v>
      </c>
      <c r="CYL6" s="93"/>
      <c r="CYM6" s="93"/>
      <c r="CYN6" s="23"/>
      <c r="CYO6" s="23"/>
      <c r="CYP6" s="23"/>
      <c r="CYQ6" s="23"/>
      <c r="CYR6" s="24"/>
      <c r="CYS6" s="93" t="s">
        <v>967</v>
      </c>
      <c r="CYT6" s="93"/>
      <c r="CYU6" s="93"/>
      <c r="CYV6" s="23"/>
      <c r="CYW6" s="23"/>
      <c r="CYX6" s="23"/>
      <c r="CYY6" s="23"/>
      <c r="CYZ6" s="24"/>
      <c r="CZA6" s="93" t="s">
        <v>967</v>
      </c>
      <c r="CZB6" s="93"/>
      <c r="CZC6" s="93"/>
      <c r="CZD6" s="23"/>
      <c r="CZE6" s="23"/>
      <c r="CZF6" s="23"/>
      <c r="CZG6" s="23"/>
      <c r="CZH6" s="24"/>
      <c r="CZI6" s="93" t="s">
        <v>967</v>
      </c>
      <c r="CZJ6" s="93"/>
      <c r="CZK6" s="93"/>
      <c r="CZL6" s="23"/>
      <c r="CZM6" s="23"/>
      <c r="CZN6" s="23"/>
      <c r="CZO6" s="23"/>
      <c r="CZP6" s="24"/>
      <c r="CZQ6" s="93" t="s">
        <v>967</v>
      </c>
      <c r="CZR6" s="93"/>
      <c r="CZS6" s="93"/>
      <c r="CZT6" s="23"/>
      <c r="CZU6" s="23"/>
      <c r="CZV6" s="23"/>
      <c r="CZW6" s="23"/>
      <c r="CZX6" s="24"/>
      <c r="CZY6" s="93" t="s">
        <v>967</v>
      </c>
      <c r="CZZ6" s="93"/>
      <c r="DAA6" s="93"/>
      <c r="DAB6" s="23"/>
      <c r="DAC6" s="23"/>
      <c r="DAD6" s="23"/>
      <c r="DAE6" s="23"/>
      <c r="DAF6" s="24"/>
      <c r="DAG6" s="93" t="s">
        <v>967</v>
      </c>
      <c r="DAH6" s="93"/>
      <c r="DAI6" s="93"/>
      <c r="DAJ6" s="23"/>
      <c r="DAK6" s="23"/>
      <c r="DAL6" s="23"/>
      <c r="DAM6" s="23"/>
      <c r="DAN6" s="24"/>
      <c r="DAO6" s="93" t="s">
        <v>967</v>
      </c>
      <c r="DAP6" s="93"/>
      <c r="DAQ6" s="93"/>
      <c r="DAR6" s="23"/>
      <c r="DAS6" s="23"/>
      <c r="DAT6" s="23"/>
      <c r="DAU6" s="23"/>
      <c r="DAV6" s="24"/>
      <c r="DAW6" s="93" t="s">
        <v>967</v>
      </c>
      <c r="DAX6" s="93"/>
      <c r="DAY6" s="93"/>
      <c r="DAZ6" s="23"/>
      <c r="DBA6" s="23"/>
      <c r="DBB6" s="23"/>
      <c r="DBC6" s="23"/>
      <c r="DBD6" s="24"/>
      <c r="DBE6" s="93" t="s">
        <v>967</v>
      </c>
      <c r="DBF6" s="93"/>
      <c r="DBG6" s="93"/>
      <c r="DBH6" s="23"/>
      <c r="DBI6" s="23"/>
      <c r="DBJ6" s="23"/>
      <c r="DBK6" s="23"/>
      <c r="DBL6" s="24"/>
      <c r="DBM6" s="93" t="s">
        <v>967</v>
      </c>
      <c r="DBN6" s="93"/>
      <c r="DBO6" s="93"/>
      <c r="DBP6" s="23"/>
      <c r="DBQ6" s="23"/>
      <c r="DBR6" s="23"/>
      <c r="DBS6" s="23"/>
      <c r="DBT6" s="24"/>
      <c r="DBU6" s="93" t="s">
        <v>967</v>
      </c>
      <c r="DBV6" s="93"/>
      <c r="DBW6" s="93"/>
      <c r="DBX6" s="23"/>
      <c r="DBY6" s="23"/>
      <c r="DBZ6" s="23"/>
      <c r="DCA6" s="23"/>
      <c r="DCB6" s="24"/>
      <c r="DCC6" s="93" t="s">
        <v>967</v>
      </c>
      <c r="DCD6" s="93"/>
      <c r="DCE6" s="93"/>
      <c r="DCF6" s="23"/>
      <c r="DCG6" s="23"/>
      <c r="DCH6" s="23"/>
      <c r="DCI6" s="23"/>
      <c r="DCJ6" s="24"/>
      <c r="DCK6" s="93" t="s">
        <v>967</v>
      </c>
      <c r="DCL6" s="93"/>
      <c r="DCM6" s="93"/>
      <c r="DCN6" s="23"/>
      <c r="DCO6" s="23"/>
      <c r="DCP6" s="23"/>
      <c r="DCQ6" s="23"/>
      <c r="DCR6" s="24"/>
      <c r="DCS6" s="93" t="s">
        <v>967</v>
      </c>
      <c r="DCT6" s="93"/>
      <c r="DCU6" s="93"/>
      <c r="DCV6" s="23"/>
      <c r="DCW6" s="23"/>
      <c r="DCX6" s="23"/>
      <c r="DCY6" s="23"/>
      <c r="DCZ6" s="24"/>
      <c r="DDA6" s="93" t="s">
        <v>967</v>
      </c>
      <c r="DDB6" s="93"/>
      <c r="DDC6" s="93"/>
      <c r="DDD6" s="23"/>
      <c r="DDE6" s="23"/>
      <c r="DDF6" s="23"/>
      <c r="DDG6" s="23"/>
      <c r="DDH6" s="24"/>
      <c r="DDI6" s="93" t="s">
        <v>967</v>
      </c>
      <c r="DDJ6" s="93"/>
      <c r="DDK6" s="93"/>
      <c r="DDL6" s="23"/>
      <c r="DDM6" s="23"/>
      <c r="DDN6" s="23"/>
      <c r="DDO6" s="23"/>
      <c r="DDP6" s="24"/>
      <c r="DDQ6" s="93" t="s">
        <v>967</v>
      </c>
      <c r="DDR6" s="93"/>
      <c r="DDS6" s="93"/>
      <c r="DDT6" s="23"/>
      <c r="DDU6" s="23"/>
      <c r="DDV6" s="23"/>
      <c r="DDW6" s="23"/>
      <c r="DDX6" s="24"/>
      <c r="DDY6" s="93" t="s">
        <v>967</v>
      </c>
      <c r="DDZ6" s="93"/>
      <c r="DEA6" s="93"/>
      <c r="DEB6" s="23"/>
      <c r="DEC6" s="23"/>
      <c r="DED6" s="23"/>
      <c r="DEE6" s="23"/>
      <c r="DEF6" s="24"/>
      <c r="DEG6" s="93" t="s">
        <v>967</v>
      </c>
      <c r="DEH6" s="93"/>
      <c r="DEI6" s="93"/>
      <c r="DEJ6" s="23"/>
      <c r="DEK6" s="23"/>
      <c r="DEL6" s="23"/>
      <c r="DEM6" s="23"/>
      <c r="DEN6" s="24"/>
      <c r="DEO6" s="93" t="s">
        <v>967</v>
      </c>
      <c r="DEP6" s="93"/>
      <c r="DEQ6" s="93"/>
      <c r="DER6" s="23"/>
      <c r="DES6" s="23"/>
      <c r="DET6" s="23"/>
      <c r="DEU6" s="23"/>
      <c r="DEV6" s="24"/>
      <c r="DEW6" s="93" t="s">
        <v>967</v>
      </c>
      <c r="DEX6" s="93"/>
      <c r="DEY6" s="93"/>
      <c r="DEZ6" s="23"/>
      <c r="DFA6" s="23"/>
      <c r="DFB6" s="23"/>
      <c r="DFC6" s="23"/>
      <c r="DFD6" s="24"/>
      <c r="DFE6" s="93" t="s">
        <v>967</v>
      </c>
      <c r="DFF6" s="93"/>
      <c r="DFG6" s="93"/>
      <c r="DFH6" s="23"/>
      <c r="DFI6" s="23"/>
      <c r="DFJ6" s="23"/>
      <c r="DFK6" s="23"/>
      <c r="DFL6" s="24"/>
      <c r="DFM6" s="93" t="s">
        <v>967</v>
      </c>
      <c r="DFN6" s="93"/>
      <c r="DFO6" s="93"/>
      <c r="DFP6" s="23"/>
      <c r="DFQ6" s="23"/>
      <c r="DFR6" s="23"/>
      <c r="DFS6" s="23"/>
      <c r="DFT6" s="24"/>
      <c r="DFU6" s="93" t="s">
        <v>967</v>
      </c>
      <c r="DFV6" s="93"/>
      <c r="DFW6" s="93"/>
      <c r="DFX6" s="23"/>
      <c r="DFY6" s="23"/>
      <c r="DFZ6" s="23"/>
      <c r="DGA6" s="23"/>
      <c r="DGB6" s="24"/>
      <c r="DGC6" s="93" t="s">
        <v>967</v>
      </c>
      <c r="DGD6" s="93"/>
      <c r="DGE6" s="93"/>
      <c r="DGF6" s="23"/>
      <c r="DGG6" s="23"/>
      <c r="DGH6" s="23"/>
      <c r="DGI6" s="23"/>
      <c r="DGJ6" s="24"/>
      <c r="DGK6" s="93" t="s">
        <v>967</v>
      </c>
      <c r="DGL6" s="93"/>
      <c r="DGM6" s="93"/>
      <c r="DGN6" s="23"/>
      <c r="DGO6" s="23"/>
      <c r="DGP6" s="23"/>
      <c r="DGQ6" s="23"/>
      <c r="DGR6" s="24"/>
      <c r="DGS6" s="93" t="s">
        <v>967</v>
      </c>
      <c r="DGT6" s="93"/>
      <c r="DGU6" s="93"/>
      <c r="DGV6" s="23"/>
      <c r="DGW6" s="23"/>
      <c r="DGX6" s="23"/>
      <c r="DGY6" s="23"/>
      <c r="DGZ6" s="24"/>
      <c r="DHA6" s="93" t="s">
        <v>967</v>
      </c>
      <c r="DHB6" s="93"/>
      <c r="DHC6" s="93"/>
      <c r="DHD6" s="23"/>
      <c r="DHE6" s="23"/>
      <c r="DHF6" s="23"/>
      <c r="DHG6" s="23"/>
      <c r="DHH6" s="24"/>
      <c r="DHI6" s="93" t="s">
        <v>967</v>
      </c>
      <c r="DHJ6" s="93"/>
      <c r="DHK6" s="93"/>
      <c r="DHL6" s="23"/>
      <c r="DHM6" s="23"/>
      <c r="DHN6" s="23"/>
      <c r="DHO6" s="23"/>
      <c r="DHP6" s="24"/>
      <c r="DHQ6" s="93" t="s">
        <v>967</v>
      </c>
      <c r="DHR6" s="93"/>
      <c r="DHS6" s="93"/>
      <c r="DHT6" s="23"/>
      <c r="DHU6" s="23"/>
      <c r="DHV6" s="23"/>
      <c r="DHW6" s="23"/>
      <c r="DHX6" s="24"/>
      <c r="DHY6" s="93" t="s">
        <v>967</v>
      </c>
      <c r="DHZ6" s="93"/>
      <c r="DIA6" s="93"/>
      <c r="DIB6" s="23"/>
      <c r="DIC6" s="23"/>
      <c r="DID6" s="23"/>
      <c r="DIE6" s="23"/>
      <c r="DIF6" s="24"/>
      <c r="DIG6" s="93" t="s">
        <v>967</v>
      </c>
      <c r="DIH6" s="93"/>
      <c r="DII6" s="93"/>
      <c r="DIJ6" s="23"/>
      <c r="DIK6" s="23"/>
      <c r="DIL6" s="23"/>
      <c r="DIM6" s="23"/>
      <c r="DIN6" s="24"/>
      <c r="DIO6" s="93" t="s">
        <v>967</v>
      </c>
      <c r="DIP6" s="93"/>
      <c r="DIQ6" s="93"/>
      <c r="DIR6" s="23"/>
      <c r="DIS6" s="23"/>
      <c r="DIT6" s="23"/>
      <c r="DIU6" s="23"/>
      <c r="DIV6" s="24"/>
      <c r="DIW6" s="93" t="s">
        <v>967</v>
      </c>
      <c r="DIX6" s="93"/>
      <c r="DIY6" s="93"/>
      <c r="DIZ6" s="23"/>
      <c r="DJA6" s="23"/>
      <c r="DJB6" s="23"/>
      <c r="DJC6" s="23"/>
      <c r="DJD6" s="24"/>
      <c r="DJE6" s="93" t="s">
        <v>967</v>
      </c>
      <c r="DJF6" s="93"/>
      <c r="DJG6" s="93"/>
      <c r="DJH6" s="23"/>
      <c r="DJI6" s="23"/>
      <c r="DJJ6" s="23"/>
      <c r="DJK6" s="23"/>
      <c r="DJL6" s="24"/>
      <c r="DJM6" s="93" t="s">
        <v>967</v>
      </c>
      <c r="DJN6" s="93"/>
      <c r="DJO6" s="93"/>
      <c r="DJP6" s="23"/>
      <c r="DJQ6" s="23"/>
      <c r="DJR6" s="23"/>
      <c r="DJS6" s="23"/>
      <c r="DJT6" s="24"/>
      <c r="DJU6" s="93" t="s">
        <v>967</v>
      </c>
      <c r="DJV6" s="93"/>
      <c r="DJW6" s="93"/>
      <c r="DJX6" s="23"/>
      <c r="DJY6" s="23"/>
      <c r="DJZ6" s="23"/>
      <c r="DKA6" s="23"/>
      <c r="DKB6" s="24"/>
      <c r="DKC6" s="93" t="s">
        <v>967</v>
      </c>
      <c r="DKD6" s="93"/>
      <c r="DKE6" s="93"/>
      <c r="DKF6" s="23"/>
      <c r="DKG6" s="23"/>
      <c r="DKH6" s="23"/>
      <c r="DKI6" s="23"/>
      <c r="DKJ6" s="24"/>
      <c r="DKK6" s="93" t="s">
        <v>967</v>
      </c>
      <c r="DKL6" s="93"/>
      <c r="DKM6" s="93"/>
      <c r="DKN6" s="23"/>
      <c r="DKO6" s="23"/>
      <c r="DKP6" s="23"/>
      <c r="DKQ6" s="23"/>
      <c r="DKR6" s="24"/>
      <c r="DKS6" s="93" t="s">
        <v>967</v>
      </c>
      <c r="DKT6" s="93"/>
      <c r="DKU6" s="93"/>
      <c r="DKV6" s="23"/>
      <c r="DKW6" s="23"/>
      <c r="DKX6" s="23"/>
      <c r="DKY6" s="23"/>
      <c r="DKZ6" s="24"/>
      <c r="DLA6" s="93" t="s">
        <v>967</v>
      </c>
      <c r="DLB6" s="93"/>
      <c r="DLC6" s="93"/>
      <c r="DLD6" s="23"/>
      <c r="DLE6" s="23"/>
      <c r="DLF6" s="23"/>
      <c r="DLG6" s="23"/>
      <c r="DLH6" s="24"/>
      <c r="DLI6" s="93" t="s">
        <v>967</v>
      </c>
      <c r="DLJ6" s="93"/>
      <c r="DLK6" s="93"/>
      <c r="DLL6" s="23"/>
      <c r="DLM6" s="23"/>
      <c r="DLN6" s="23"/>
      <c r="DLO6" s="23"/>
      <c r="DLP6" s="24"/>
      <c r="DLQ6" s="93" t="s">
        <v>967</v>
      </c>
      <c r="DLR6" s="93"/>
      <c r="DLS6" s="93"/>
      <c r="DLT6" s="23"/>
      <c r="DLU6" s="23"/>
      <c r="DLV6" s="23"/>
      <c r="DLW6" s="23"/>
      <c r="DLX6" s="24"/>
      <c r="DLY6" s="93" t="s">
        <v>967</v>
      </c>
      <c r="DLZ6" s="93"/>
      <c r="DMA6" s="93"/>
      <c r="DMB6" s="23"/>
      <c r="DMC6" s="23"/>
      <c r="DMD6" s="23"/>
      <c r="DME6" s="23"/>
      <c r="DMF6" s="24"/>
      <c r="DMG6" s="93" t="s">
        <v>967</v>
      </c>
      <c r="DMH6" s="93"/>
      <c r="DMI6" s="93"/>
      <c r="DMJ6" s="23"/>
      <c r="DMK6" s="23"/>
      <c r="DML6" s="23"/>
      <c r="DMM6" s="23"/>
      <c r="DMN6" s="24"/>
      <c r="DMO6" s="93" t="s">
        <v>967</v>
      </c>
      <c r="DMP6" s="93"/>
      <c r="DMQ6" s="93"/>
      <c r="DMR6" s="23"/>
      <c r="DMS6" s="23"/>
      <c r="DMT6" s="23"/>
      <c r="DMU6" s="23"/>
      <c r="DMV6" s="24"/>
      <c r="DMW6" s="93" t="s">
        <v>967</v>
      </c>
      <c r="DMX6" s="93"/>
      <c r="DMY6" s="93"/>
      <c r="DMZ6" s="23"/>
      <c r="DNA6" s="23"/>
      <c r="DNB6" s="23"/>
      <c r="DNC6" s="23"/>
      <c r="DND6" s="24"/>
      <c r="DNE6" s="93" t="s">
        <v>967</v>
      </c>
      <c r="DNF6" s="93"/>
      <c r="DNG6" s="93"/>
      <c r="DNH6" s="23"/>
      <c r="DNI6" s="23"/>
      <c r="DNJ6" s="23"/>
      <c r="DNK6" s="23"/>
      <c r="DNL6" s="24"/>
      <c r="DNM6" s="93" t="s">
        <v>967</v>
      </c>
      <c r="DNN6" s="93"/>
      <c r="DNO6" s="93"/>
      <c r="DNP6" s="23"/>
      <c r="DNQ6" s="23"/>
      <c r="DNR6" s="23"/>
      <c r="DNS6" s="23"/>
      <c r="DNT6" s="24"/>
      <c r="DNU6" s="93" t="s">
        <v>967</v>
      </c>
      <c r="DNV6" s="93"/>
      <c r="DNW6" s="93"/>
      <c r="DNX6" s="23"/>
      <c r="DNY6" s="23"/>
      <c r="DNZ6" s="23"/>
      <c r="DOA6" s="23"/>
      <c r="DOB6" s="24"/>
      <c r="DOC6" s="93" t="s">
        <v>967</v>
      </c>
      <c r="DOD6" s="93"/>
      <c r="DOE6" s="93"/>
      <c r="DOF6" s="23"/>
      <c r="DOG6" s="23"/>
      <c r="DOH6" s="23"/>
      <c r="DOI6" s="23"/>
      <c r="DOJ6" s="24"/>
      <c r="DOK6" s="93" t="s">
        <v>967</v>
      </c>
      <c r="DOL6" s="93"/>
      <c r="DOM6" s="93"/>
      <c r="DON6" s="23"/>
      <c r="DOO6" s="23"/>
      <c r="DOP6" s="23"/>
      <c r="DOQ6" s="23"/>
      <c r="DOR6" s="24"/>
      <c r="DOS6" s="93" t="s">
        <v>967</v>
      </c>
      <c r="DOT6" s="93"/>
      <c r="DOU6" s="93"/>
      <c r="DOV6" s="23"/>
      <c r="DOW6" s="23"/>
      <c r="DOX6" s="23"/>
      <c r="DOY6" s="23"/>
      <c r="DOZ6" s="24"/>
      <c r="DPA6" s="93" t="s">
        <v>967</v>
      </c>
      <c r="DPB6" s="93"/>
      <c r="DPC6" s="93"/>
      <c r="DPD6" s="23"/>
      <c r="DPE6" s="23"/>
      <c r="DPF6" s="23"/>
      <c r="DPG6" s="23"/>
      <c r="DPH6" s="24"/>
      <c r="DPI6" s="93" t="s">
        <v>967</v>
      </c>
      <c r="DPJ6" s="93"/>
      <c r="DPK6" s="93"/>
      <c r="DPL6" s="23"/>
      <c r="DPM6" s="23"/>
      <c r="DPN6" s="23"/>
      <c r="DPO6" s="23"/>
      <c r="DPP6" s="24"/>
      <c r="DPQ6" s="93" t="s">
        <v>967</v>
      </c>
      <c r="DPR6" s="93"/>
      <c r="DPS6" s="93"/>
      <c r="DPT6" s="23"/>
      <c r="DPU6" s="23"/>
      <c r="DPV6" s="23"/>
      <c r="DPW6" s="23"/>
      <c r="DPX6" s="24"/>
      <c r="DPY6" s="93" t="s">
        <v>967</v>
      </c>
      <c r="DPZ6" s="93"/>
      <c r="DQA6" s="93"/>
      <c r="DQB6" s="23"/>
      <c r="DQC6" s="23"/>
      <c r="DQD6" s="23"/>
      <c r="DQE6" s="23"/>
      <c r="DQF6" s="24"/>
      <c r="DQG6" s="93" t="s">
        <v>967</v>
      </c>
      <c r="DQH6" s="93"/>
      <c r="DQI6" s="93"/>
      <c r="DQJ6" s="23"/>
      <c r="DQK6" s="23"/>
      <c r="DQL6" s="23"/>
      <c r="DQM6" s="23"/>
      <c r="DQN6" s="24"/>
      <c r="DQO6" s="93" t="s">
        <v>967</v>
      </c>
      <c r="DQP6" s="93"/>
      <c r="DQQ6" s="93"/>
      <c r="DQR6" s="23"/>
      <c r="DQS6" s="23"/>
      <c r="DQT6" s="23"/>
      <c r="DQU6" s="23"/>
      <c r="DQV6" s="24"/>
      <c r="DQW6" s="93" t="s">
        <v>967</v>
      </c>
      <c r="DQX6" s="93"/>
      <c r="DQY6" s="93"/>
      <c r="DQZ6" s="23"/>
      <c r="DRA6" s="23"/>
      <c r="DRB6" s="23"/>
      <c r="DRC6" s="23"/>
      <c r="DRD6" s="24"/>
      <c r="DRE6" s="93" t="s">
        <v>967</v>
      </c>
      <c r="DRF6" s="93"/>
      <c r="DRG6" s="93"/>
      <c r="DRH6" s="23"/>
      <c r="DRI6" s="23"/>
      <c r="DRJ6" s="23"/>
      <c r="DRK6" s="23"/>
      <c r="DRL6" s="24"/>
      <c r="DRM6" s="93" t="s">
        <v>967</v>
      </c>
      <c r="DRN6" s="93"/>
      <c r="DRO6" s="93"/>
      <c r="DRP6" s="23"/>
      <c r="DRQ6" s="23"/>
      <c r="DRR6" s="23"/>
      <c r="DRS6" s="23"/>
      <c r="DRT6" s="24"/>
      <c r="DRU6" s="93" t="s">
        <v>967</v>
      </c>
      <c r="DRV6" s="93"/>
      <c r="DRW6" s="93"/>
      <c r="DRX6" s="23"/>
      <c r="DRY6" s="23"/>
      <c r="DRZ6" s="23"/>
      <c r="DSA6" s="23"/>
      <c r="DSB6" s="24"/>
      <c r="DSC6" s="93" t="s">
        <v>967</v>
      </c>
      <c r="DSD6" s="93"/>
      <c r="DSE6" s="93"/>
      <c r="DSF6" s="23"/>
      <c r="DSG6" s="23"/>
      <c r="DSH6" s="23"/>
      <c r="DSI6" s="23"/>
      <c r="DSJ6" s="24"/>
      <c r="DSK6" s="93" t="s">
        <v>967</v>
      </c>
      <c r="DSL6" s="93"/>
      <c r="DSM6" s="93"/>
      <c r="DSN6" s="23"/>
      <c r="DSO6" s="23"/>
      <c r="DSP6" s="23"/>
      <c r="DSQ6" s="23"/>
      <c r="DSR6" s="24"/>
      <c r="DSS6" s="93" t="s">
        <v>967</v>
      </c>
      <c r="DST6" s="93"/>
      <c r="DSU6" s="93"/>
      <c r="DSV6" s="23"/>
      <c r="DSW6" s="23"/>
      <c r="DSX6" s="23"/>
      <c r="DSY6" s="23"/>
      <c r="DSZ6" s="24"/>
      <c r="DTA6" s="93" t="s">
        <v>967</v>
      </c>
      <c r="DTB6" s="93"/>
      <c r="DTC6" s="93"/>
      <c r="DTD6" s="23"/>
      <c r="DTE6" s="23"/>
      <c r="DTF6" s="23"/>
      <c r="DTG6" s="23"/>
      <c r="DTH6" s="24"/>
      <c r="DTI6" s="93" t="s">
        <v>967</v>
      </c>
      <c r="DTJ6" s="93"/>
      <c r="DTK6" s="93"/>
      <c r="DTL6" s="23"/>
      <c r="DTM6" s="23"/>
      <c r="DTN6" s="23"/>
      <c r="DTO6" s="23"/>
      <c r="DTP6" s="24"/>
      <c r="DTQ6" s="93" t="s">
        <v>967</v>
      </c>
      <c r="DTR6" s="93"/>
      <c r="DTS6" s="93"/>
      <c r="DTT6" s="23"/>
      <c r="DTU6" s="23"/>
      <c r="DTV6" s="23"/>
      <c r="DTW6" s="23"/>
      <c r="DTX6" s="24"/>
      <c r="DTY6" s="93" t="s">
        <v>967</v>
      </c>
      <c r="DTZ6" s="93"/>
      <c r="DUA6" s="93"/>
      <c r="DUB6" s="23"/>
      <c r="DUC6" s="23"/>
      <c r="DUD6" s="23"/>
      <c r="DUE6" s="23"/>
      <c r="DUF6" s="24"/>
      <c r="DUG6" s="93" t="s">
        <v>967</v>
      </c>
      <c r="DUH6" s="93"/>
      <c r="DUI6" s="93"/>
      <c r="DUJ6" s="23"/>
      <c r="DUK6" s="23"/>
      <c r="DUL6" s="23"/>
      <c r="DUM6" s="23"/>
      <c r="DUN6" s="24"/>
      <c r="DUO6" s="93" t="s">
        <v>967</v>
      </c>
      <c r="DUP6" s="93"/>
      <c r="DUQ6" s="93"/>
      <c r="DUR6" s="23"/>
      <c r="DUS6" s="23"/>
      <c r="DUT6" s="23"/>
      <c r="DUU6" s="23"/>
      <c r="DUV6" s="24"/>
      <c r="DUW6" s="93" t="s">
        <v>967</v>
      </c>
      <c r="DUX6" s="93"/>
      <c r="DUY6" s="93"/>
      <c r="DUZ6" s="23"/>
      <c r="DVA6" s="23"/>
      <c r="DVB6" s="23"/>
      <c r="DVC6" s="23"/>
      <c r="DVD6" s="24"/>
      <c r="DVE6" s="93" t="s">
        <v>967</v>
      </c>
      <c r="DVF6" s="93"/>
      <c r="DVG6" s="93"/>
      <c r="DVH6" s="23"/>
      <c r="DVI6" s="23"/>
      <c r="DVJ6" s="23"/>
      <c r="DVK6" s="23"/>
      <c r="DVL6" s="24"/>
      <c r="DVM6" s="93" t="s">
        <v>967</v>
      </c>
      <c r="DVN6" s="93"/>
      <c r="DVO6" s="93"/>
      <c r="DVP6" s="23"/>
      <c r="DVQ6" s="23"/>
      <c r="DVR6" s="23"/>
      <c r="DVS6" s="23"/>
      <c r="DVT6" s="24"/>
      <c r="DVU6" s="93" t="s">
        <v>967</v>
      </c>
      <c r="DVV6" s="93"/>
      <c r="DVW6" s="93"/>
      <c r="DVX6" s="23"/>
      <c r="DVY6" s="23"/>
      <c r="DVZ6" s="23"/>
      <c r="DWA6" s="23"/>
      <c r="DWB6" s="24"/>
      <c r="DWC6" s="93" t="s">
        <v>967</v>
      </c>
      <c r="DWD6" s="93"/>
      <c r="DWE6" s="93"/>
      <c r="DWF6" s="23"/>
      <c r="DWG6" s="23"/>
      <c r="DWH6" s="23"/>
      <c r="DWI6" s="23"/>
      <c r="DWJ6" s="24"/>
      <c r="DWK6" s="93" t="s">
        <v>967</v>
      </c>
      <c r="DWL6" s="93"/>
      <c r="DWM6" s="93"/>
      <c r="DWN6" s="23"/>
      <c r="DWO6" s="23"/>
      <c r="DWP6" s="23"/>
      <c r="DWQ6" s="23"/>
      <c r="DWR6" s="24"/>
      <c r="DWS6" s="93" t="s">
        <v>967</v>
      </c>
      <c r="DWT6" s="93"/>
      <c r="DWU6" s="93"/>
      <c r="DWV6" s="23"/>
      <c r="DWW6" s="23"/>
      <c r="DWX6" s="23"/>
      <c r="DWY6" s="23"/>
      <c r="DWZ6" s="24"/>
      <c r="DXA6" s="93" t="s">
        <v>967</v>
      </c>
      <c r="DXB6" s="93"/>
      <c r="DXC6" s="93"/>
      <c r="DXD6" s="23"/>
      <c r="DXE6" s="23"/>
      <c r="DXF6" s="23"/>
      <c r="DXG6" s="23"/>
      <c r="DXH6" s="24"/>
      <c r="DXI6" s="93" t="s">
        <v>967</v>
      </c>
      <c r="DXJ6" s="93"/>
      <c r="DXK6" s="93"/>
      <c r="DXL6" s="23"/>
      <c r="DXM6" s="23"/>
      <c r="DXN6" s="23"/>
      <c r="DXO6" s="23"/>
      <c r="DXP6" s="24"/>
      <c r="DXQ6" s="93" t="s">
        <v>967</v>
      </c>
      <c r="DXR6" s="93"/>
      <c r="DXS6" s="93"/>
      <c r="DXT6" s="23"/>
      <c r="DXU6" s="23"/>
      <c r="DXV6" s="23"/>
      <c r="DXW6" s="23"/>
      <c r="DXX6" s="24"/>
      <c r="DXY6" s="93" t="s">
        <v>967</v>
      </c>
      <c r="DXZ6" s="93"/>
      <c r="DYA6" s="93"/>
      <c r="DYB6" s="23"/>
      <c r="DYC6" s="23"/>
      <c r="DYD6" s="23"/>
      <c r="DYE6" s="23"/>
      <c r="DYF6" s="24"/>
      <c r="DYG6" s="93" t="s">
        <v>967</v>
      </c>
      <c r="DYH6" s="93"/>
      <c r="DYI6" s="93"/>
      <c r="DYJ6" s="23"/>
      <c r="DYK6" s="23"/>
      <c r="DYL6" s="23"/>
      <c r="DYM6" s="23"/>
      <c r="DYN6" s="24"/>
      <c r="DYO6" s="93" t="s">
        <v>967</v>
      </c>
      <c r="DYP6" s="93"/>
      <c r="DYQ6" s="93"/>
      <c r="DYR6" s="23"/>
      <c r="DYS6" s="23"/>
      <c r="DYT6" s="23"/>
      <c r="DYU6" s="23"/>
      <c r="DYV6" s="24"/>
      <c r="DYW6" s="93" t="s">
        <v>967</v>
      </c>
      <c r="DYX6" s="93"/>
      <c r="DYY6" s="93"/>
      <c r="DYZ6" s="23"/>
      <c r="DZA6" s="23"/>
      <c r="DZB6" s="23"/>
      <c r="DZC6" s="23"/>
      <c r="DZD6" s="24"/>
      <c r="DZE6" s="93" t="s">
        <v>967</v>
      </c>
      <c r="DZF6" s="93"/>
      <c r="DZG6" s="93"/>
      <c r="DZH6" s="23"/>
      <c r="DZI6" s="23"/>
      <c r="DZJ6" s="23"/>
      <c r="DZK6" s="23"/>
      <c r="DZL6" s="24"/>
      <c r="DZM6" s="93" t="s">
        <v>967</v>
      </c>
      <c r="DZN6" s="93"/>
      <c r="DZO6" s="93"/>
      <c r="DZP6" s="23"/>
      <c r="DZQ6" s="23"/>
      <c r="DZR6" s="23"/>
      <c r="DZS6" s="23"/>
      <c r="DZT6" s="24"/>
      <c r="DZU6" s="93" t="s">
        <v>967</v>
      </c>
      <c r="DZV6" s="93"/>
      <c r="DZW6" s="93"/>
      <c r="DZX6" s="23"/>
      <c r="DZY6" s="23"/>
      <c r="DZZ6" s="23"/>
      <c r="EAA6" s="23"/>
      <c r="EAB6" s="24"/>
      <c r="EAC6" s="93" t="s">
        <v>967</v>
      </c>
      <c r="EAD6" s="93"/>
      <c r="EAE6" s="93"/>
      <c r="EAF6" s="23"/>
      <c r="EAG6" s="23"/>
      <c r="EAH6" s="23"/>
      <c r="EAI6" s="23"/>
      <c r="EAJ6" s="24"/>
      <c r="EAK6" s="93" t="s">
        <v>967</v>
      </c>
      <c r="EAL6" s="93"/>
      <c r="EAM6" s="93"/>
      <c r="EAN6" s="23"/>
      <c r="EAO6" s="23"/>
      <c r="EAP6" s="23"/>
      <c r="EAQ6" s="23"/>
      <c r="EAR6" s="24"/>
      <c r="EAS6" s="93" t="s">
        <v>967</v>
      </c>
      <c r="EAT6" s="93"/>
      <c r="EAU6" s="93"/>
      <c r="EAV6" s="23"/>
      <c r="EAW6" s="23"/>
      <c r="EAX6" s="23"/>
      <c r="EAY6" s="23"/>
      <c r="EAZ6" s="24"/>
      <c r="EBA6" s="93" t="s">
        <v>967</v>
      </c>
      <c r="EBB6" s="93"/>
      <c r="EBC6" s="93"/>
      <c r="EBD6" s="23"/>
      <c r="EBE6" s="23"/>
      <c r="EBF6" s="23"/>
      <c r="EBG6" s="23"/>
      <c r="EBH6" s="24"/>
      <c r="EBI6" s="93" t="s">
        <v>967</v>
      </c>
      <c r="EBJ6" s="93"/>
      <c r="EBK6" s="93"/>
      <c r="EBL6" s="23"/>
      <c r="EBM6" s="23"/>
      <c r="EBN6" s="23"/>
      <c r="EBO6" s="23"/>
      <c r="EBP6" s="24"/>
      <c r="EBQ6" s="93" t="s">
        <v>967</v>
      </c>
      <c r="EBR6" s="93"/>
      <c r="EBS6" s="93"/>
      <c r="EBT6" s="23"/>
      <c r="EBU6" s="23"/>
      <c r="EBV6" s="23"/>
      <c r="EBW6" s="23"/>
      <c r="EBX6" s="24"/>
      <c r="EBY6" s="93" t="s">
        <v>967</v>
      </c>
      <c r="EBZ6" s="93"/>
      <c r="ECA6" s="93"/>
      <c r="ECB6" s="23"/>
      <c r="ECC6" s="23"/>
      <c r="ECD6" s="23"/>
      <c r="ECE6" s="23"/>
      <c r="ECF6" s="24"/>
      <c r="ECG6" s="93" t="s">
        <v>967</v>
      </c>
      <c r="ECH6" s="93"/>
      <c r="ECI6" s="93"/>
      <c r="ECJ6" s="23"/>
      <c r="ECK6" s="23"/>
      <c r="ECL6" s="23"/>
      <c r="ECM6" s="23"/>
      <c r="ECN6" s="24"/>
      <c r="ECO6" s="93" t="s">
        <v>967</v>
      </c>
      <c r="ECP6" s="93"/>
      <c r="ECQ6" s="93"/>
      <c r="ECR6" s="23"/>
      <c r="ECS6" s="23"/>
      <c r="ECT6" s="23"/>
      <c r="ECU6" s="23"/>
      <c r="ECV6" s="24"/>
      <c r="ECW6" s="93" t="s">
        <v>967</v>
      </c>
      <c r="ECX6" s="93"/>
      <c r="ECY6" s="93"/>
      <c r="ECZ6" s="23"/>
      <c r="EDA6" s="23"/>
      <c r="EDB6" s="23"/>
      <c r="EDC6" s="23"/>
      <c r="EDD6" s="24"/>
      <c r="EDE6" s="93" t="s">
        <v>967</v>
      </c>
      <c r="EDF6" s="93"/>
      <c r="EDG6" s="93"/>
      <c r="EDH6" s="23"/>
      <c r="EDI6" s="23"/>
      <c r="EDJ6" s="23"/>
      <c r="EDK6" s="23"/>
      <c r="EDL6" s="24"/>
      <c r="EDM6" s="93" t="s">
        <v>967</v>
      </c>
      <c r="EDN6" s="93"/>
      <c r="EDO6" s="93"/>
      <c r="EDP6" s="23"/>
      <c r="EDQ6" s="23"/>
      <c r="EDR6" s="23"/>
      <c r="EDS6" s="23"/>
      <c r="EDT6" s="24"/>
      <c r="EDU6" s="93" t="s">
        <v>967</v>
      </c>
      <c r="EDV6" s="93"/>
      <c r="EDW6" s="93"/>
      <c r="EDX6" s="23"/>
      <c r="EDY6" s="23"/>
      <c r="EDZ6" s="23"/>
      <c r="EEA6" s="23"/>
      <c r="EEB6" s="24"/>
      <c r="EEC6" s="93" t="s">
        <v>967</v>
      </c>
      <c r="EED6" s="93"/>
      <c r="EEE6" s="93"/>
      <c r="EEF6" s="23"/>
      <c r="EEG6" s="23"/>
      <c r="EEH6" s="23"/>
      <c r="EEI6" s="23"/>
      <c r="EEJ6" s="24"/>
      <c r="EEK6" s="93" t="s">
        <v>967</v>
      </c>
      <c r="EEL6" s="93"/>
      <c r="EEM6" s="93"/>
      <c r="EEN6" s="23"/>
      <c r="EEO6" s="23"/>
      <c r="EEP6" s="23"/>
      <c r="EEQ6" s="23"/>
      <c r="EER6" s="24"/>
      <c r="EES6" s="93" t="s">
        <v>967</v>
      </c>
      <c r="EET6" s="93"/>
      <c r="EEU6" s="93"/>
      <c r="EEV6" s="23"/>
      <c r="EEW6" s="23"/>
      <c r="EEX6" s="23"/>
      <c r="EEY6" s="23"/>
      <c r="EEZ6" s="24"/>
      <c r="EFA6" s="93" t="s">
        <v>967</v>
      </c>
      <c r="EFB6" s="93"/>
      <c r="EFC6" s="93"/>
      <c r="EFD6" s="23"/>
      <c r="EFE6" s="23"/>
      <c r="EFF6" s="23"/>
      <c r="EFG6" s="23"/>
      <c r="EFH6" s="24"/>
      <c r="EFI6" s="93" t="s">
        <v>967</v>
      </c>
      <c r="EFJ6" s="93"/>
      <c r="EFK6" s="93"/>
      <c r="EFL6" s="23"/>
      <c r="EFM6" s="23"/>
      <c r="EFN6" s="23"/>
      <c r="EFO6" s="23"/>
      <c r="EFP6" s="24"/>
      <c r="EFQ6" s="93" t="s">
        <v>967</v>
      </c>
      <c r="EFR6" s="93"/>
      <c r="EFS6" s="93"/>
      <c r="EFT6" s="23"/>
      <c r="EFU6" s="23"/>
      <c r="EFV6" s="23"/>
      <c r="EFW6" s="23"/>
      <c r="EFX6" s="24"/>
      <c r="EFY6" s="93" t="s">
        <v>967</v>
      </c>
      <c r="EFZ6" s="93"/>
      <c r="EGA6" s="93"/>
      <c r="EGB6" s="23"/>
      <c r="EGC6" s="23"/>
      <c r="EGD6" s="23"/>
      <c r="EGE6" s="23"/>
      <c r="EGF6" s="24"/>
      <c r="EGG6" s="93" t="s">
        <v>967</v>
      </c>
      <c r="EGH6" s="93"/>
      <c r="EGI6" s="93"/>
      <c r="EGJ6" s="23"/>
      <c r="EGK6" s="23"/>
      <c r="EGL6" s="23"/>
      <c r="EGM6" s="23"/>
      <c r="EGN6" s="24"/>
      <c r="EGO6" s="93" t="s">
        <v>967</v>
      </c>
      <c r="EGP6" s="93"/>
      <c r="EGQ6" s="93"/>
      <c r="EGR6" s="23"/>
      <c r="EGS6" s="23"/>
      <c r="EGT6" s="23"/>
      <c r="EGU6" s="23"/>
      <c r="EGV6" s="24"/>
      <c r="EGW6" s="93" t="s">
        <v>967</v>
      </c>
      <c r="EGX6" s="93"/>
      <c r="EGY6" s="93"/>
      <c r="EGZ6" s="23"/>
      <c r="EHA6" s="23"/>
      <c r="EHB6" s="23"/>
      <c r="EHC6" s="23"/>
      <c r="EHD6" s="24"/>
      <c r="EHE6" s="93" t="s">
        <v>967</v>
      </c>
      <c r="EHF6" s="93"/>
      <c r="EHG6" s="93"/>
      <c r="EHH6" s="23"/>
      <c r="EHI6" s="23"/>
      <c r="EHJ6" s="23"/>
      <c r="EHK6" s="23"/>
      <c r="EHL6" s="24"/>
      <c r="EHM6" s="93" t="s">
        <v>967</v>
      </c>
      <c r="EHN6" s="93"/>
      <c r="EHO6" s="93"/>
      <c r="EHP6" s="23"/>
      <c r="EHQ6" s="23"/>
      <c r="EHR6" s="23"/>
      <c r="EHS6" s="23"/>
      <c r="EHT6" s="24"/>
      <c r="EHU6" s="93" t="s">
        <v>967</v>
      </c>
      <c r="EHV6" s="93"/>
      <c r="EHW6" s="93"/>
      <c r="EHX6" s="23"/>
      <c r="EHY6" s="23"/>
      <c r="EHZ6" s="23"/>
      <c r="EIA6" s="23"/>
      <c r="EIB6" s="24"/>
      <c r="EIC6" s="93" t="s">
        <v>967</v>
      </c>
      <c r="EID6" s="93"/>
      <c r="EIE6" s="93"/>
      <c r="EIF6" s="23"/>
      <c r="EIG6" s="23"/>
      <c r="EIH6" s="23"/>
      <c r="EII6" s="23"/>
      <c r="EIJ6" s="24"/>
      <c r="EIK6" s="93" t="s">
        <v>967</v>
      </c>
      <c r="EIL6" s="93"/>
      <c r="EIM6" s="93"/>
      <c r="EIN6" s="23"/>
      <c r="EIO6" s="23"/>
      <c r="EIP6" s="23"/>
      <c r="EIQ6" s="23"/>
      <c r="EIR6" s="24"/>
      <c r="EIS6" s="93" t="s">
        <v>967</v>
      </c>
      <c r="EIT6" s="93"/>
      <c r="EIU6" s="93"/>
      <c r="EIV6" s="23"/>
      <c r="EIW6" s="23"/>
      <c r="EIX6" s="23"/>
      <c r="EIY6" s="23"/>
      <c r="EIZ6" s="24"/>
      <c r="EJA6" s="93" t="s">
        <v>967</v>
      </c>
      <c r="EJB6" s="93"/>
      <c r="EJC6" s="93"/>
      <c r="EJD6" s="23"/>
      <c r="EJE6" s="23"/>
      <c r="EJF6" s="23"/>
      <c r="EJG6" s="23"/>
      <c r="EJH6" s="24"/>
      <c r="EJI6" s="93" t="s">
        <v>967</v>
      </c>
      <c r="EJJ6" s="93"/>
      <c r="EJK6" s="93"/>
      <c r="EJL6" s="23"/>
      <c r="EJM6" s="23"/>
      <c r="EJN6" s="23"/>
      <c r="EJO6" s="23"/>
      <c r="EJP6" s="24"/>
      <c r="EJQ6" s="93" t="s">
        <v>967</v>
      </c>
      <c r="EJR6" s="93"/>
      <c r="EJS6" s="93"/>
      <c r="EJT6" s="23"/>
      <c r="EJU6" s="23"/>
      <c r="EJV6" s="23"/>
      <c r="EJW6" s="23"/>
      <c r="EJX6" s="24"/>
      <c r="EJY6" s="93" t="s">
        <v>967</v>
      </c>
      <c r="EJZ6" s="93"/>
      <c r="EKA6" s="93"/>
      <c r="EKB6" s="23"/>
      <c r="EKC6" s="23"/>
      <c r="EKD6" s="23"/>
      <c r="EKE6" s="23"/>
      <c r="EKF6" s="24"/>
      <c r="EKG6" s="93" t="s">
        <v>967</v>
      </c>
      <c r="EKH6" s="93"/>
      <c r="EKI6" s="93"/>
      <c r="EKJ6" s="23"/>
      <c r="EKK6" s="23"/>
      <c r="EKL6" s="23"/>
      <c r="EKM6" s="23"/>
      <c r="EKN6" s="24"/>
      <c r="EKO6" s="93" t="s">
        <v>967</v>
      </c>
      <c r="EKP6" s="93"/>
      <c r="EKQ6" s="93"/>
      <c r="EKR6" s="23"/>
      <c r="EKS6" s="23"/>
      <c r="EKT6" s="23"/>
      <c r="EKU6" s="23"/>
      <c r="EKV6" s="24"/>
      <c r="EKW6" s="93" t="s">
        <v>967</v>
      </c>
      <c r="EKX6" s="93"/>
      <c r="EKY6" s="93"/>
      <c r="EKZ6" s="23"/>
      <c r="ELA6" s="23"/>
      <c r="ELB6" s="23"/>
      <c r="ELC6" s="23"/>
      <c r="ELD6" s="24"/>
      <c r="ELE6" s="93" t="s">
        <v>967</v>
      </c>
      <c r="ELF6" s="93"/>
      <c r="ELG6" s="93"/>
      <c r="ELH6" s="23"/>
      <c r="ELI6" s="23"/>
      <c r="ELJ6" s="23"/>
      <c r="ELK6" s="23"/>
      <c r="ELL6" s="24"/>
      <c r="ELM6" s="93" t="s">
        <v>967</v>
      </c>
      <c r="ELN6" s="93"/>
      <c r="ELO6" s="93"/>
      <c r="ELP6" s="23"/>
      <c r="ELQ6" s="23"/>
      <c r="ELR6" s="23"/>
      <c r="ELS6" s="23"/>
      <c r="ELT6" s="24"/>
      <c r="ELU6" s="93" t="s">
        <v>967</v>
      </c>
      <c r="ELV6" s="93"/>
      <c r="ELW6" s="93"/>
      <c r="ELX6" s="23"/>
      <c r="ELY6" s="23"/>
      <c r="ELZ6" s="23"/>
      <c r="EMA6" s="23"/>
      <c r="EMB6" s="24"/>
      <c r="EMC6" s="93" t="s">
        <v>967</v>
      </c>
      <c r="EMD6" s="93"/>
      <c r="EME6" s="93"/>
      <c r="EMF6" s="23"/>
      <c r="EMG6" s="23"/>
      <c r="EMH6" s="23"/>
      <c r="EMI6" s="23"/>
      <c r="EMJ6" s="24"/>
      <c r="EMK6" s="93" t="s">
        <v>967</v>
      </c>
      <c r="EML6" s="93"/>
      <c r="EMM6" s="93"/>
      <c r="EMN6" s="23"/>
      <c r="EMO6" s="23"/>
      <c r="EMP6" s="23"/>
      <c r="EMQ6" s="23"/>
      <c r="EMR6" s="24"/>
      <c r="EMS6" s="93" t="s">
        <v>967</v>
      </c>
      <c r="EMT6" s="93"/>
      <c r="EMU6" s="93"/>
      <c r="EMV6" s="23"/>
      <c r="EMW6" s="23"/>
      <c r="EMX6" s="23"/>
      <c r="EMY6" s="23"/>
      <c r="EMZ6" s="24"/>
      <c r="ENA6" s="93" t="s">
        <v>967</v>
      </c>
      <c r="ENB6" s="93"/>
      <c r="ENC6" s="93"/>
      <c r="END6" s="23"/>
      <c r="ENE6" s="23"/>
      <c r="ENF6" s="23"/>
      <c r="ENG6" s="23"/>
      <c r="ENH6" s="24"/>
      <c r="ENI6" s="93" t="s">
        <v>967</v>
      </c>
      <c r="ENJ6" s="93"/>
      <c r="ENK6" s="93"/>
      <c r="ENL6" s="23"/>
      <c r="ENM6" s="23"/>
      <c r="ENN6" s="23"/>
      <c r="ENO6" s="23"/>
      <c r="ENP6" s="24"/>
      <c r="ENQ6" s="93" t="s">
        <v>967</v>
      </c>
      <c r="ENR6" s="93"/>
      <c r="ENS6" s="93"/>
      <c r="ENT6" s="23"/>
      <c r="ENU6" s="23"/>
      <c r="ENV6" s="23"/>
      <c r="ENW6" s="23"/>
      <c r="ENX6" s="24"/>
      <c r="ENY6" s="93" t="s">
        <v>967</v>
      </c>
      <c r="ENZ6" s="93"/>
      <c r="EOA6" s="93"/>
      <c r="EOB6" s="23"/>
      <c r="EOC6" s="23"/>
      <c r="EOD6" s="23"/>
      <c r="EOE6" s="23"/>
      <c r="EOF6" s="24"/>
      <c r="EOG6" s="93" t="s">
        <v>967</v>
      </c>
      <c r="EOH6" s="93"/>
      <c r="EOI6" s="93"/>
      <c r="EOJ6" s="23"/>
      <c r="EOK6" s="23"/>
      <c r="EOL6" s="23"/>
      <c r="EOM6" s="23"/>
      <c r="EON6" s="24"/>
      <c r="EOO6" s="93" t="s">
        <v>967</v>
      </c>
      <c r="EOP6" s="93"/>
      <c r="EOQ6" s="93"/>
      <c r="EOR6" s="23"/>
      <c r="EOS6" s="23"/>
      <c r="EOT6" s="23"/>
      <c r="EOU6" s="23"/>
      <c r="EOV6" s="24"/>
      <c r="EOW6" s="93" t="s">
        <v>967</v>
      </c>
      <c r="EOX6" s="93"/>
      <c r="EOY6" s="93"/>
      <c r="EOZ6" s="23"/>
      <c r="EPA6" s="23"/>
      <c r="EPB6" s="23"/>
      <c r="EPC6" s="23"/>
      <c r="EPD6" s="24"/>
      <c r="EPE6" s="93" t="s">
        <v>967</v>
      </c>
      <c r="EPF6" s="93"/>
      <c r="EPG6" s="93"/>
      <c r="EPH6" s="23"/>
      <c r="EPI6" s="23"/>
      <c r="EPJ6" s="23"/>
      <c r="EPK6" s="23"/>
      <c r="EPL6" s="24"/>
      <c r="EPM6" s="93" t="s">
        <v>967</v>
      </c>
      <c r="EPN6" s="93"/>
      <c r="EPO6" s="93"/>
      <c r="EPP6" s="23"/>
      <c r="EPQ6" s="23"/>
      <c r="EPR6" s="23"/>
      <c r="EPS6" s="23"/>
      <c r="EPT6" s="24"/>
      <c r="EPU6" s="93" t="s">
        <v>967</v>
      </c>
      <c r="EPV6" s="93"/>
      <c r="EPW6" s="93"/>
      <c r="EPX6" s="23"/>
      <c r="EPY6" s="23"/>
      <c r="EPZ6" s="23"/>
      <c r="EQA6" s="23"/>
      <c r="EQB6" s="24"/>
      <c r="EQC6" s="93" t="s">
        <v>967</v>
      </c>
      <c r="EQD6" s="93"/>
      <c r="EQE6" s="93"/>
      <c r="EQF6" s="23"/>
      <c r="EQG6" s="23"/>
      <c r="EQH6" s="23"/>
      <c r="EQI6" s="23"/>
      <c r="EQJ6" s="24"/>
      <c r="EQK6" s="93" t="s">
        <v>967</v>
      </c>
      <c r="EQL6" s="93"/>
      <c r="EQM6" s="93"/>
      <c r="EQN6" s="23"/>
      <c r="EQO6" s="23"/>
      <c r="EQP6" s="23"/>
      <c r="EQQ6" s="23"/>
      <c r="EQR6" s="24"/>
      <c r="EQS6" s="93" t="s">
        <v>967</v>
      </c>
      <c r="EQT6" s="93"/>
      <c r="EQU6" s="93"/>
      <c r="EQV6" s="23"/>
      <c r="EQW6" s="23"/>
      <c r="EQX6" s="23"/>
      <c r="EQY6" s="23"/>
      <c r="EQZ6" s="24"/>
      <c r="ERA6" s="93" t="s">
        <v>967</v>
      </c>
      <c r="ERB6" s="93"/>
      <c r="ERC6" s="93"/>
      <c r="ERD6" s="23"/>
      <c r="ERE6" s="23"/>
      <c r="ERF6" s="23"/>
      <c r="ERG6" s="23"/>
      <c r="ERH6" s="24"/>
      <c r="ERI6" s="93" t="s">
        <v>967</v>
      </c>
      <c r="ERJ6" s="93"/>
      <c r="ERK6" s="93"/>
      <c r="ERL6" s="23"/>
      <c r="ERM6" s="23"/>
      <c r="ERN6" s="23"/>
      <c r="ERO6" s="23"/>
      <c r="ERP6" s="24"/>
      <c r="ERQ6" s="93" t="s">
        <v>967</v>
      </c>
      <c r="ERR6" s="93"/>
      <c r="ERS6" s="93"/>
      <c r="ERT6" s="23"/>
      <c r="ERU6" s="23"/>
      <c r="ERV6" s="23"/>
      <c r="ERW6" s="23"/>
      <c r="ERX6" s="24"/>
      <c r="ERY6" s="93" t="s">
        <v>967</v>
      </c>
      <c r="ERZ6" s="93"/>
      <c r="ESA6" s="93"/>
      <c r="ESB6" s="23"/>
      <c r="ESC6" s="23"/>
      <c r="ESD6" s="23"/>
      <c r="ESE6" s="23"/>
      <c r="ESF6" s="24"/>
      <c r="ESG6" s="93" t="s">
        <v>967</v>
      </c>
      <c r="ESH6" s="93"/>
      <c r="ESI6" s="93"/>
      <c r="ESJ6" s="23"/>
      <c r="ESK6" s="23"/>
      <c r="ESL6" s="23"/>
      <c r="ESM6" s="23"/>
      <c r="ESN6" s="24"/>
      <c r="ESO6" s="93" t="s">
        <v>967</v>
      </c>
      <c r="ESP6" s="93"/>
      <c r="ESQ6" s="93"/>
      <c r="ESR6" s="23"/>
      <c r="ESS6" s="23"/>
      <c r="EST6" s="23"/>
      <c r="ESU6" s="23"/>
      <c r="ESV6" s="24"/>
      <c r="ESW6" s="93" t="s">
        <v>967</v>
      </c>
      <c r="ESX6" s="93"/>
      <c r="ESY6" s="93"/>
      <c r="ESZ6" s="23"/>
      <c r="ETA6" s="23"/>
      <c r="ETB6" s="23"/>
      <c r="ETC6" s="23"/>
      <c r="ETD6" s="24"/>
      <c r="ETE6" s="93" t="s">
        <v>967</v>
      </c>
      <c r="ETF6" s="93"/>
      <c r="ETG6" s="93"/>
      <c r="ETH6" s="23"/>
      <c r="ETI6" s="23"/>
      <c r="ETJ6" s="23"/>
      <c r="ETK6" s="23"/>
      <c r="ETL6" s="24"/>
      <c r="ETM6" s="93" t="s">
        <v>967</v>
      </c>
      <c r="ETN6" s="93"/>
      <c r="ETO6" s="93"/>
      <c r="ETP6" s="23"/>
      <c r="ETQ6" s="23"/>
      <c r="ETR6" s="23"/>
      <c r="ETS6" s="23"/>
      <c r="ETT6" s="24"/>
      <c r="ETU6" s="93" t="s">
        <v>967</v>
      </c>
      <c r="ETV6" s="93"/>
      <c r="ETW6" s="93"/>
      <c r="ETX6" s="23"/>
      <c r="ETY6" s="23"/>
      <c r="ETZ6" s="23"/>
      <c r="EUA6" s="23"/>
      <c r="EUB6" s="24"/>
      <c r="EUC6" s="93" t="s">
        <v>967</v>
      </c>
      <c r="EUD6" s="93"/>
      <c r="EUE6" s="93"/>
      <c r="EUF6" s="23"/>
      <c r="EUG6" s="23"/>
      <c r="EUH6" s="23"/>
      <c r="EUI6" s="23"/>
      <c r="EUJ6" s="24"/>
      <c r="EUK6" s="93" t="s">
        <v>967</v>
      </c>
      <c r="EUL6" s="93"/>
      <c r="EUM6" s="93"/>
      <c r="EUN6" s="23"/>
      <c r="EUO6" s="23"/>
      <c r="EUP6" s="23"/>
      <c r="EUQ6" s="23"/>
      <c r="EUR6" s="24"/>
      <c r="EUS6" s="93" t="s">
        <v>967</v>
      </c>
      <c r="EUT6" s="93"/>
      <c r="EUU6" s="93"/>
      <c r="EUV6" s="23"/>
      <c r="EUW6" s="23"/>
      <c r="EUX6" s="23"/>
      <c r="EUY6" s="23"/>
      <c r="EUZ6" s="24"/>
      <c r="EVA6" s="93" t="s">
        <v>967</v>
      </c>
      <c r="EVB6" s="93"/>
      <c r="EVC6" s="93"/>
      <c r="EVD6" s="23"/>
      <c r="EVE6" s="23"/>
      <c r="EVF6" s="23"/>
      <c r="EVG6" s="23"/>
      <c r="EVH6" s="24"/>
      <c r="EVI6" s="93" t="s">
        <v>967</v>
      </c>
      <c r="EVJ6" s="93"/>
      <c r="EVK6" s="93"/>
      <c r="EVL6" s="23"/>
      <c r="EVM6" s="23"/>
      <c r="EVN6" s="23"/>
      <c r="EVO6" s="23"/>
      <c r="EVP6" s="24"/>
      <c r="EVQ6" s="93" t="s">
        <v>967</v>
      </c>
      <c r="EVR6" s="93"/>
      <c r="EVS6" s="93"/>
      <c r="EVT6" s="23"/>
      <c r="EVU6" s="23"/>
      <c r="EVV6" s="23"/>
      <c r="EVW6" s="23"/>
      <c r="EVX6" s="24"/>
      <c r="EVY6" s="93" t="s">
        <v>967</v>
      </c>
      <c r="EVZ6" s="93"/>
      <c r="EWA6" s="93"/>
      <c r="EWB6" s="23"/>
      <c r="EWC6" s="23"/>
      <c r="EWD6" s="23"/>
      <c r="EWE6" s="23"/>
      <c r="EWF6" s="24"/>
      <c r="EWG6" s="93" t="s">
        <v>967</v>
      </c>
      <c r="EWH6" s="93"/>
      <c r="EWI6" s="93"/>
      <c r="EWJ6" s="23"/>
      <c r="EWK6" s="23"/>
      <c r="EWL6" s="23"/>
      <c r="EWM6" s="23"/>
      <c r="EWN6" s="24"/>
      <c r="EWO6" s="93" t="s">
        <v>967</v>
      </c>
      <c r="EWP6" s="93"/>
      <c r="EWQ6" s="93"/>
      <c r="EWR6" s="23"/>
      <c r="EWS6" s="23"/>
      <c r="EWT6" s="23"/>
      <c r="EWU6" s="23"/>
      <c r="EWV6" s="24"/>
      <c r="EWW6" s="93" t="s">
        <v>967</v>
      </c>
      <c r="EWX6" s="93"/>
      <c r="EWY6" s="93"/>
      <c r="EWZ6" s="23"/>
      <c r="EXA6" s="23"/>
      <c r="EXB6" s="23"/>
      <c r="EXC6" s="23"/>
      <c r="EXD6" s="24"/>
      <c r="EXE6" s="93" t="s">
        <v>967</v>
      </c>
      <c r="EXF6" s="93"/>
      <c r="EXG6" s="93"/>
      <c r="EXH6" s="23"/>
      <c r="EXI6" s="23"/>
      <c r="EXJ6" s="23"/>
      <c r="EXK6" s="23"/>
      <c r="EXL6" s="24"/>
      <c r="EXM6" s="93" t="s">
        <v>967</v>
      </c>
      <c r="EXN6" s="93"/>
      <c r="EXO6" s="93"/>
      <c r="EXP6" s="23"/>
      <c r="EXQ6" s="23"/>
      <c r="EXR6" s="23"/>
      <c r="EXS6" s="23"/>
      <c r="EXT6" s="24"/>
      <c r="EXU6" s="93" t="s">
        <v>967</v>
      </c>
      <c r="EXV6" s="93"/>
      <c r="EXW6" s="93"/>
      <c r="EXX6" s="23"/>
      <c r="EXY6" s="23"/>
      <c r="EXZ6" s="23"/>
      <c r="EYA6" s="23"/>
      <c r="EYB6" s="24"/>
      <c r="EYC6" s="93" t="s">
        <v>967</v>
      </c>
      <c r="EYD6" s="93"/>
      <c r="EYE6" s="93"/>
      <c r="EYF6" s="23"/>
      <c r="EYG6" s="23"/>
      <c r="EYH6" s="23"/>
      <c r="EYI6" s="23"/>
      <c r="EYJ6" s="24"/>
      <c r="EYK6" s="93" t="s">
        <v>967</v>
      </c>
      <c r="EYL6" s="93"/>
      <c r="EYM6" s="93"/>
      <c r="EYN6" s="23"/>
      <c r="EYO6" s="23"/>
      <c r="EYP6" s="23"/>
      <c r="EYQ6" s="23"/>
      <c r="EYR6" s="24"/>
      <c r="EYS6" s="93" t="s">
        <v>967</v>
      </c>
      <c r="EYT6" s="93"/>
      <c r="EYU6" s="93"/>
      <c r="EYV6" s="23"/>
      <c r="EYW6" s="23"/>
      <c r="EYX6" s="23"/>
      <c r="EYY6" s="23"/>
      <c r="EYZ6" s="24"/>
      <c r="EZA6" s="93" t="s">
        <v>967</v>
      </c>
      <c r="EZB6" s="93"/>
      <c r="EZC6" s="93"/>
      <c r="EZD6" s="23"/>
      <c r="EZE6" s="23"/>
      <c r="EZF6" s="23"/>
      <c r="EZG6" s="23"/>
      <c r="EZH6" s="24"/>
      <c r="EZI6" s="93" t="s">
        <v>967</v>
      </c>
      <c r="EZJ6" s="93"/>
      <c r="EZK6" s="93"/>
      <c r="EZL6" s="23"/>
      <c r="EZM6" s="23"/>
      <c r="EZN6" s="23"/>
      <c r="EZO6" s="23"/>
      <c r="EZP6" s="24"/>
      <c r="EZQ6" s="93" t="s">
        <v>967</v>
      </c>
      <c r="EZR6" s="93"/>
      <c r="EZS6" s="93"/>
      <c r="EZT6" s="23"/>
      <c r="EZU6" s="23"/>
      <c r="EZV6" s="23"/>
      <c r="EZW6" s="23"/>
      <c r="EZX6" s="24"/>
      <c r="EZY6" s="93" t="s">
        <v>967</v>
      </c>
      <c r="EZZ6" s="93"/>
      <c r="FAA6" s="93"/>
      <c r="FAB6" s="23"/>
      <c r="FAC6" s="23"/>
      <c r="FAD6" s="23"/>
      <c r="FAE6" s="23"/>
      <c r="FAF6" s="24"/>
      <c r="FAG6" s="93" t="s">
        <v>967</v>
      </c>
      <c r="FAH6" s="93"/>
      <c r="FAI6" s="93"/>
      <c r="FAJ6" s="23"/>
      <c r="FAK6" s="23"/>
      <c r="FAL6" s="23"/>
      <c r="FAM6" s="23"/>
      <c r="FAN6" s="24"/>
      <c r="FAO6" s="93" t="s">
        <v>967</v>
      </c>
      <c r="FAP6" s="93"/>
      <c r="FAQ6" s="93"/>
      <c r="FAR6" s="23"/>
      <c r="FAS6" s="23"/>
      <c r="FAT6" s="23"/>
      <c r="FAU6" s="23"/>
      <c r="FAV6" s="24"/>
      <c r="FAW6" s="93" t="s">
        <v>967</v>
      </c>
      <c r="FAX6" s="93"/>
      <c r="FAY6" s="93"/>
      <c r="FAZ6" s="23"/>
      <c r="FBA6" s="23"/>
      <c r="FBB6" s="23"/>
      <c r="FBC6" s="23"/>
      <c r="FBD6" s="24"/>
      <c r="FBE6" s="93" t="s">
        <v>967</v>
      </c>
      <c r="FBF6" s="93"/>
      <c r="FBG6" s="93"/>
      <c r="FBH6" s="23"/>
      <c r="FBI6" s="23"/>
      <c r="FBJ6" s="23"/>
      <c r="FBK6" s="23"/>
      <c r="FBL6" s="24"/>
      <c r="FBM6" s="93" t="s">
        <v>967</v>
      </c>
      <c r="FBN6" s="93"/>
      <c r="FBO6" s="93"/>
      <c r="FBP6" s="23"/>
      <c r="FBQ6" s="23"/>
      <c r="FBR6" s="23"/>
      <c r="FBS6" s="23"/>
      <c r="FBT6" s="24"/>
      <c r="FBU6" s="93" t="s">
        <v>967</v>
      </c>
      <c r="FBV6" s="93"/>
      <c r="FBW6" s="93"/>
      <c r="FBX6" s="23"/>
      <c r="FBY6" s="23"/>
      <c r="FBZ6" s="23"/>
      <c r="FCA6" s="23"/>
      <c r="FCB6" s="24"/>
      <c r="FCC6" s="93" t="s">
        <v>967</v>
      </c>
      <c r="FCD6" s="93"/>
      <c r="FCE6" s="93"/>
      <c r="FCF6" s="23"/>
      <c r="FCG6" s="23"/>
      <c r="FCH6" s="23"/>
      <c r="FCI6" s="23"/>
      <c r="FCJ6" s="24"/>
      <c r="FCK6" s="93" t="s">
        <v>967</v>
      </c>
      <c r="FCL6" s="93"/>
      <c r="FCM6" s="93"/>
      <c r="FCN6" s="23"/>
      <c r="FCO6" s="23"/>
      <c r="FCP6" s="23"/>
      <c r="FCQ6" s="23"/>
      <c r="FCR6" s="24"/>
      <c r="FCS6" s="93" t="s">
        <v>967</v>
      </c>
      <c r="FCT6" s="93"/>
      <c r="FCU6" s="93"/>
      <c r="FCV6" s="23"/>
      <c r="FCW6" s="23"/>
      <c r="FCX6" s="23"/>
      <c r="FCY6" s="23"/>
      <c r="FCZ6" s="24"/>
      <c r="FDA6" s="93" t="s">
        <v>967</v>
      </c>
      <c r="FDB6" s="93"/>
      <c r="FDC6" s="93"/>
      <c r="FDD6" s="23"/>
      <c r="FDE6" s="23"/>
      <c r="FDF6" s="23"/>
      <c r="FDG6" s="23"/>
      <c r="FDH6" s="24"/>
      <c r="FDI6" s="93" t="s">
        <v>967</v>
      </c>
      <c r="FDJ6" s="93"/>
      <c r="FDK6" s="93"/>
      <c r="FDL6" s="23"/>
      <c r="FDM6" s="23"/>
      <c r="FDN6" s="23"/>
      <c r="FDO6" s="23"/>
      <c r="FDP6" s="24"/>
      <c r="FDQ6" s="93" t="s">
        <v>967</v>
      </c>
      <c r="FDR6" s="93"/>
      <c r="FDS6" s="93"/>
      <c r="FDT6" s="23"/>
      <c r="FDU6" s="23"/>
      <c r="FDV6" s="23"/>
      <c r="FDW6" s="23"/>
      <c r="FDX6" s="24"/>
      <c r="FDY6" s="93" t="s">
        <v>967</v>
      </c>
      <c r="FDZ6" s="93"/>
      <c r="FEA6" s="93"/>
      <c r="FEB6" s="23"/>
      <c r="FEC6" s="23"/>
      <c r="FED6" s="23"/>
      <c r="FEE6" s="23"/>
      <c r="FEF6" s="24"/>
      <c r="FEG6" s="93" t="s">
        <v>967</v>
      </c>
      <c r="FEH6" s="93"/>
      <c r="FEI6" s="93"/>
      <c r="FEJ6" s="23"/>
      <c r="FEK6" s="23"/>
      <c r="FEL6" s="23"/>
      <c r="FEM6" s="23"/>
      <c r="FEN6" s="24"/>
      <c r="FEO6" s="93" t="s">
        <v>967</v>
      </c>
      <c r="FEP6" s="93"/>
      <c r="FEQ6" s="93"/>
      <c r="FER6" s="23"/>
      <c r="FES6" s="23"/>
      <c r="FET6" s="23"/>
      <c r="FEU6" s="23"/>
      <c r="FEV6" s="24"/>
      <c r="FEW6" s="93" t="s">
        <v>967</v>
      </c>
      <c r="FEX6" s="93"/>
      <c r="FEY6" s="93"/>
      <c r="FEZ6" s="23"/>
      <c r="FFA6" s="23"/>
      <c r="FFB6" s="23"/>
      <c r="FFC6" s="23"/>
      <c r="FFD6" s="24"/>
      <c r="FFE6" s="93" t="s">
        <v>967</v>
      </c>
      <c r="FFF6" s="93"/>
      <c r="FFG6" s="93"/>
      <c r="FFH6" s="23"/>
      <c r="FFI6" s="23"/>
      <c r="FFJ6" s="23"/>
      <c r="FFK6" s="23"/>
      <c r="FFL6" s="24"/>
      <c r="FFM6" s="93" t="s">
        <v>967</v>
      </c>
      <c r="FFN6" s="93"/>
      <c r="FFO6" s="93"/>
      <c r="FFP6" s="23"/>
      <c r="FFQ6" s="23"/>
      <c r="FFR6" s="23"/>
      <c r="FFS6" s="23"/>
      <c r="FFT6" s="24"/>
      <c r="FFU6" s="93" t="s">
        <v>967</v>
      </c>
      <c r="FFV6" s="93"/>
      <c r="FFW6" s="93"/>
      <c r="FFX6" s="23"/>
      <c r="FFY6" s="23"/>
      <c r="FFZ6" s="23"/>
      <c r="FGA6" s="23"/>
      <c r="FGB6" s="24"/>
      <c r="FGC6" s="93" t="s">
        <v>967</v>
      </c>
      <c r="FGD6" s="93"/>
      <c r="FGE6" s="93"/>
      <c r="FGF6" s="23"/>
      <c r="FGG6" s="23"/>
      <c r="FGH6" s="23"/>
      <c r="FGI6" s="23"/>
      <c r="FGJ6" s="24"/>
      <c r="FGK6" s="93" t="s">
        <v>967</v>
      </c>
      <c r="FGL6" s="93"/>
      <c r="FGM6" s="93"/>
      <c r="FGN6" s="23"/>
      <c r="FGO6" s="23"/>
      <c r="FGP6" s="23"/>
      <c r="FGQ6" s="23"/>
      <c r="FGR6" s="24"/>
      <c r="FGS6" s="93" t="s">
        <v>967</v>
      </c>
      <c r="FGT6" s="93"/>
      <c r="FGU6" s="93"/>
      <c r="FGV6" s="23"/>
      <c r="FGW6" s="23"/>
      <c r="FGX6" s="23"/>
      <c r="FGY6" s="23"/>
      <c r="FGZ6" s="24"/>
      <c r="FHA6" s="93" t="s">
        <v>967</v>
      </c>
      <c r="FHB6" s="93"/>
      <c r="FHC6" s="93"/>
      <c r="FHD6" s="23"/>
      <c r="FHE6" s="23"/>
      <c r="FHF6" s="23"/>
      <c r="FHG6" s="23"/>
      <c r="FHH6" s="24"/>
      <c r="FHI6" s="93" t="s">
        <v>967</v>
      </c>
      <c r="FHJ6" s="93"/>
      <c r="FHK6" s="93"/>
      <c r="FHL6" s="23"/>
      <c r="FHM6" s="23"/>
      <c r="FHN6" s="23"/>
      <c r="FHO6" s="23"/>
      <c r="FHP6" s="24"/>
      <c r="FHQ6" s="93" t="s">
        <v>967</v>
      </c>
      <c r="FHR6" s="93"/>
      <c r="FHS6" s="93"/>
      <c r="FHT6" s="23"/>
      <c r="FHU6" s="23"/>
      <c r="FHV6" s="23"/>
      <c r="FHW6" s="23"/>
      <c r="FHX6" s="24"/>
      <c r="FHY6" s="93" t="s">
        <v>967</v>
      </c>
      <c r="FHZ6" s="93"/>
      <c r="FIA6" s="93"/>
      <c r="FIB6" s="23"/>
      <c r="FIC6" s="23"/>
      <c r="FID6" s="23"/>
      <c r="FIE6" s="23"/>
      <c r="FIF6" s="24"/>
      <c r="FIG6" s="93" t="s">
        <v>967</v>
      </c>
      <c r="FIH6" s="93"/>
      <c r="FII6" s="93"/>
      <c r="FIJ6" s="23"/>
      <c r="FIK6" s="23"/>
      <c r="FIL6" s="23"/>
      <c r="FIM6" s="23"/>
      <c r="FIN6" s="24"/>
      <c r="FIO6" s="93" t="s">
        <v>967</v>
      </c>
      <c r="FIP6" s="93"/>
      <c r="FIQ6" s="93"/>
      <c r="FIR6" s="23"/>
      <c r="FIS6" s="23"/>
      <c r="FIT6" s="23"/>
      <c r="FIU6" s="23"/>
      <c r="FIV6" s="24"/>
      <c r="FIW6" s="93" t="s">
        <v>967</v>
      </c>
      <c r="FIX6" s="93"/>
      <c r="FIY6" s="93"/>
      <c r="FIZ6" s="23"/>
      <c r="FJA6" s="23"/>
      <c r="FJB6" s="23"/>
      <c r="FJC6" s="23"/>
      <c r="FJD6" s="24"/>
      <c r="FJE6" s="93" t="s">
        <v>967</v>
      </c>
      <c r="FJF6" s="93"/>
      <c r="FJG6" s="93"/>
      <c r="FJH6" s="23"/>
      <c r="FJI6" s="23"/>
      <c r="FJJ6" s="23"/>
      <c r="FJK6" s="23"/>
      <c r="FJL6" s="24"/>
      <c r="FJM6" s="93" t="s">
        <v>967</v>
      </c>
      <c r="FJN6" s="93"/>
      <c r="FJO6" s="93"/>
      <c r="FJP6" s="23"/>
      <c r="FJQ6" s="23"/>
      <c r="FJR6" s="23"/>
      <c r="FJS6" s="23"/>
      <c r="FJT6" s="24"/>
      <c r="FJU6" s="93" t="s">
        <v>967</v>
      </c>
      <c r="FJV6" s="93"/>
      <c r="FJW6" s="93"/>
      <c r="FJX6" s="23"/>
      <c r="FJY6" s="23"/>
      <c r="FJZ6" s="23"/>
      <c r="FKA6" s="23"/>
      <c r="FKB6" s="24"/>
      <c r="FKC6" s="93" t="s">
        <v>967</v>
      </c>
      <c r="FKD6" s="93"/>
      <c r="FKE6" s="93"/>
      <c r="FKF6" s="23"/>
      <c r="FKG6" s="23"/>
      <c r="FKH6" s="23"/>
      <c r="FKI6" s="23"/>
      <c r="FKJ6" s="24"/>
      <c r="FKK6" s="93" t="s">
        <v>967</v>
      </c>
      <c r="FKL6" s="93"/>
      <c r="FKM6" s="93"/>
      <c r="FKN6" s="23"/>
      <c r="FKO6" s="23"/>
      <c r="FKP6" s="23"/>
      <c r="FKQ6" s="23"/>
      <c r="FKR6" s="24"/>
      <c r="FKS6" s="93" t="s">
        <v>967</v>
      </c>
      <c r="FKT6" s="93"/>
      <c r="FKU6" s="93"/>
      <c r="FKV6" s="23"/>
      <c r="FKW6" s="23"/>
      <c r="FKX6" s="23"/>
      <c r="FKY6" s="23"/>
      <c r="FKZ6" s="24"/>
      <c r="FLA6" s="93" t="s">
        <v>967</v>
      </c>
      <c r="FLB6" s="93"/>
      <c r="FLC6" s="93"/>
      <c r="FLD6" s="23"/>
      <c r="FLE6" s="23"/>
      <c r="FLF6" s="23"/>
      <c r="FLG6" s="23"/>
      <c r="FLH6" s="24"/>
      <c r="FLI6" s="93" t="s">
        <v>967</v>
      </c>
      <c r="FLJ6" s="93"/>
      <c r="FLK6" s="93"/>
      <c r="FLL6" s="23"/>
      <c r="FLM6" s="23"/>
      <c r="FLN6" s="23"/>
      <c r="FLO6" s="23"/>
      <c r="FLP6" s="24"/>
      <c r="FLQ6" s="93" t="s">
        <v>967</v>
      </c>
      <c r="FLR6" s="93"/>
      <c r="FLS6" s="93"/>
      <c r="FLT6" s="23"/>
      <c r="FLU6" s="23"/>
      <c r="FLV6" s="23"/>
      <c r="FLW6" s="23"/>
      <c r="FLX6" s="24"/>
      <c r="FLY6" s="93" t="s">
        <v>967</v>
      </c>
      <c r="FLZ6" s="93"/>
      <c r="FMA6" s="93"/>
      <c r="FMB6" s="23"/>
      <c r="FMC6" s="23"/>
      <c r="FMD6" s="23"/>
      <c r="FME6" s="23"/>
      <c r="FMF6" s="24"/>
      <c r="FMG6" s="93" t="s">
        <v>967</v>
      </c>
      <c r="FMH6" s="93"/>
      <c r="FMI6" s="93"/>
      <c r="FMJ6" s="23"/>
      <c r="FMK6" s="23"/>
      <c r="FML6" s="23"/>
      <c r="FMM6" s="23"/>
      <c r="FMN6" s="24"/>
      <c r="FMO6" s="93" t="s">
        <v>967</v>
      </c>
      <c r="FMP6" s="93"/>
      <c r="FMQ6" s="93"/>
      <c r="FMR6" s="23"/>
      <c r="FMS6" s="23"/>
      <c r="FMT6" s="23"/>
      <c r="FMU6" s="23"/>
      <c r="FMV6" s="24"/>
      <c r="FMW6" s="93" t="s">
        <v>967</v>
      </c>
      <c r="FMX6" s="93"/>
      <c r="FMY6" s="93"/>
      <c r="FMZ6" s="23"/>
      <c r="FNA6" s="23"/>
      <c r="FNB6" s="23"/>
      <c r="FNC6" s="23"/>
      <c r="FND6" s="24"/>
      <c r="FNE6" s="93" t="s">
        <v>967</v>
      </c>
      <c r="FNF6" s="93"/>
      <c r="FNG6" s="93"/>
      <c r="FNH6" s="23"/>
      <c r="FNI6" s="23"/>
      <c r="FNJ6" s="23"/>
      <c r="FNK6" s="23"/>
      <c r="FNL6" s="24"/>
      <c r="FNM6" s="93" t="s">
        <v>967</v>
      </c>
      <c r="FNN6" s="93"/>
      <c r="FNO6" s="93"/>
      <c r="FNP6" s="23"/>
      <c r="FNQ6" s="23"/>
      <c r="FNR6" s="23"/>
      <c r="FNS6" s="23"/>
      <c r="FNT6" s="24"/>
      <c r="FNU6" s="93" t="s">
        <v>967</v>
      </c>
      <c r="FNV6" s="93"/>
      <c r="FNW6" s="93"/>
      <c r="FNX6" s="23"/>
      <c r="FNY6" s="23"/>
      <c r="FNZ6" s="23"/>
      <c r="FOA6" s="23"/>
      <c r="FOB6" s="24"/>
      <c r="FOC6" s="93" t="s">
        <v>967</v>
      </c>
      <c r="FOD6" s="93"/>
      <c r="FOE6" s="93"/>
      <c r="FOF6" s="23"/>
      <c r="FOG6" s="23"/>
      <c r="FOH6" s="23"/>
      <c r="FOI6" s="23"/>
      <c r="FOJ6" s="24"/>
      <c r="FOK6" s="93" t="s">
        <v>967</v>
      </c>
      <c r="FOL6" s="93"/>
      <c r="FOM6" s="93"/>
      <c r="FON6" s="23"/>
      <c r="FOO6" s="23"/>
      <c r="FOP6" s="23"/>
      <c r="FOQ6" s="23"/>
      <c r="FOR6" s="24"/>
      <c r="FOS6" s="93" t="s">
        <v>967</v>
      </c>
      <c r="FOT6" s="93"/>
      <c r="FOU6" s="93"/>
      <c r="FOV6" s="23"/>
      <c r="FOW6" s="23"/>
      <c r="FOX6" s="23"/>
      <c r="FOY6" s="23"/>
      <c r="FOZ6" s="24"/>
      <c r="FPA6" s="93" t="s">
        <v>967</v>
      </c>
      <c r="FPB6" s="93"/>
      <c r="FPC6" s="93"/>
      <c r="FPD6" s="23"/>
      <c r="FPE6" s="23"/>
      <c r="FPF6" s="23"/>
      <c r="FPG6" s="23"/>
      <c r="FPH6" s="24"/>
      <c r="FPI6" s="93" t="s">
        <v>967</v>
      </c>
      <c r="FPJ6" s="93"/>
      <c r="FPK6" s="93"/>
      <c r="FPL6" s="23"/>
      <c r="FPM6" s="23"/>
      <c r="FPN6" s="23"/>
      <c r="FPO6" s="23"/>
      <c r="FPP6" s="24"/>
      <c r="FPQ6" s="93" t="s">
        <v>967</v>
      </c>
      <c r="FPR6" s="93"/>
      <c r="FPS6" s="93"/>
      <c r="FPT6" s="23"/>
      <c r="FPU6" s="23"/>
      <c r="FPV6" s="23"/>
      <c r="FPW6" s="23"/>
      <c r="FPX6" s="24"/>
      <c r="FPY6" s="93" t="s">
        <v>967</v>
      </c>
      <c r="FPZ6" s="93"/>
      <c r="FQA6" s="93"/>
      <c r="FQB6" s="23"/>
      <c r="FQC6" s="23"/>
      <c r="FQD6" s="23"/>
      <c r="FQE6" s="23"/>
      <c r="FQF6" s="24"/>
      <c r="FQG6" s="93" t="s">
        <v>967</v>
      </c>
      <c r="FQH6" s="93"/>
      <c r="FQI6" s="93"/>
      <c r="FQJ6" s="23"/>
      <c r="FQK6" s="23"/>
      <c r="FQL6" s="23"/>
      <c r="FQM6" s="23"/>
      <c r="FQN6" s="24"/>
      <c r="FQO6" s="93" t="s">
        <v>967</v>
      </c>
      <c r="FQP6" s="93"/>
      <c r="FQQ6" s="93"/>
      <c r="FQR6" s="23"/>
      <c r="FQS6" s="23"/>
      <c r="FQT6" s="23"/>
      <c r="FQU6" s="23"/>
      <c r="FQV6" s="24"/>
      <c r="FQW6" s="93" t="s">
        <v>967</v>
      </c>
      <c r="FQX6" s="93"/>
      <c r="FQY6" s="93"/>
      <c r="FQZ6" s="23"/>
      <c r="FRA6" s="23"/>
      <c r="FRB6" s="23"/>
      <c r="FRC6" s="23"/>
      <c r="FRD6" s="24"/>
      <c r="FRE6" s="93" t="s">
        <v>967</v>
      </c>
      <c r="FRF6" s="93"/>
      <c r="FRG6" s="93"/>
      <c r="FRH6" s="23"/>
      <c r="FRI6" s="23"/>
      <c r="FRJ6" s="23"/>
      <c r="FRK6" s="23"/>
      <c r="FRL6" s="24"/>
      <c r="FRM6" s="93" t="s">
        <v>967</v>
      </c>
      <c r="FRN6" s="93"/>
      <c r="FRO6" s="93"/>
      <c r="FRP6" s="23"/>
      <c r="FRQ6" s="23"/>
      <c r="FRR6" s="23"/>
      <c r="FRS6" s="23"/>
      <c r="FRT6" s="24"/>
      <c r="FRU6" s="93" t="s">
        <v>967</v>
      </c>
      <c r="FRV6" s="93"/>
      <c r="FRW6" s="93"/>
      <c r="FRX6" s="23"/>
      <c r="FRY6" s="23"/>
      <c r="FRZ6" s="23"/>
      <c r="FSA6" s="23"/>
      <c r="FSB6" s="24"/>
      <c r="FSC6" s="93" t="s">
        <v>967</v>
      </c>
      <c r="FSD6" s="93"/>
      <c r="FSE6" s="93"/>
      <c r="FSF6" s="23"/>
      <c r="FSG6" s="23"/>
      <c r="FSH6" s="23"/>
      <c r="FSI6" s="23"/>
      <c r="FSJ6" s="24"/>
      <c r="FSK6" s="93" t="s">
        <v>967</v>
      </c>
      <c r="FSL6" s="93"/>
      <c r="FSM6" s="93"/>
      <c r="FSN6" s="23"/>
      <c r="FSO6" s="23"/>
      <c r="FSP6" s="23"/>
      <c r="FSQ6" s="23"/>
      <c r="FSR6" s="24"/>
      <c r="FSS6" s="93" t="s">
        <v>967</v>
      </c>
      <c r="FST6" s="93"/>
      <c r="FSU6" s="93"/>
      <c r="FSV6" s="23"/>
      <c r="FSW6" s="23"/>
      <c r="FSX6" s="23"/>
      <c r="FSY6" s="23"/>
      <c r="FSZ6" s="24"/>
      <c r="FTA6" s="93" t="s">
        <v>967</v>
      </c>
      <c r="FTB6" s="93"/>
      <c r="FTC6" s="93"/>
      <c r="FTD6" s="23"/>
      <c r="FTE6" s="23"/>
      <c r="FTF6" s="23"/>
      <c r="FTG6" s="23"/>
      <c r="FTH6" s="24"/>
      <c r="FTI6" s="93" t="s">
        <v>967</v>
      </c>
      <c r="FTJ6" s="93"/>
      <c r="FTK6" s="93"/>
      <c r="FTL6" s="23"/>
      <c r="FTM6" s="23"/>
      <c r="FTN6" s="23"/>
      <c r="FTO6" s="23"/>
      <c r="FTP6" s="24"/>
      <c r="FTQ6" s="93" t="s">
        <v>967</v>
      </c>
      <c r="FTR6" s="93"/>
      <c r="FTS6" s="93"/>
      <c r="FTT6" s="23"/>
      <c r="FTU6" s="23"/>
      <c r="FTV6" s="23"/>
      <c r="FTW6" s="23"/>
      <c r="FTX6" s="24"/>
      <c r="FTY6" s="93" t="s">
        <v>967</v>
      </c>
      <c r="FTZ6" s="93"/>
      <c r="FUA6" s="93"/>
      <c r="FUB6" s="23"/>
      <c r="FUC6" s="23"/>
      <c r="FUD6" s="23"/>
      <c r="FUE6" s="23"/>
      <c r="FUF6" s="24"/>
      <c r="FUG6" s="93" t="s">
        <v>967</v>
      </c>
      <c r="FUH6" s="93"/>
      <c r="FUI6" s="93"/>
      <c r="FUJ6" s="23"/>
      <c r="FUK6" s="23"/>
      <c r="FUL6" s="23"/>
      <c r="FUM6" s="23"/>
      <c r="FUN6" s="24"/>
      <c r="FUO6" s="93" t="s">
        <v>967</v>
      </c>
      <c r="FUP6" s="93"/>
      <c r="FUQ6" s="93"/>
      <c r="FUR6" s="23"/>
      <c r="FUS6" s="23"/>
      <c r="FUT6" s="23"/>
      <c r="FUU6" s="23"/>
      <c r="FUV6" s="24"/>
      <c r="FUW6" s="93" t="s">
        <v>967</v>
      </c>
      <c r="FUX6" s="93"/>
      <c r="FUY6" s="93"/>
      <c r="FUZ6" s="23"/>
      <c r="FVA6" s="23"/>
      <c r="FVB6" s="23"/>
      <c r="FVC6" s="23"/>
      <c r="FVD6" s="24"/>
      <c r="FVE6" s="93" t="s">
        <v>967</v>
      </c>
      <c r="FVF6" s="93"/>
      <c r="FVG6" s="93"/>
      <c r="FVH6" s="23"/>
      <c r="FVI6" s="23"/>
      <c r="FVJ6" s="23"/>
      <c r="FVK6" s="23"/>
      <c r="FVL6" s="24"/>
      <c r="FVM6" s="93" t="s">
        <v>967</v>
      </c>
      <c r="FVN6" s="93"/>
      <c r="FVO6" s="93"/>
      <c r="FVP6" s="23"/>
      <c r="FVQ6" s="23"/>
      <c r="FVR6" s="23"/>
      <c r="FVS6" s="23"/>
      <c r="FVT6" s="24"/>
      <c r="FVU6" s="93" t="s">
        <v>967</v>
      </c>
      <c r="FVV6" s="93"/>
      <c r="FVW6" s="93"/>
      <c r="FVX6" s="23"/>
      <c r="FVY6" s="23"/>
      <c r="FVZ6" s="23"/>
      <c r="FWA6" s="23"/>
      <c r="FWB6" s="24"/>
      <c r="FWC6" s="93" t="s">
        <v>967</v>
      </c>
      <c r="FWD6" s="93"/>
      <c r="FWE6" s="93"/>
      <c r="FWF6" s="23"/>
      <c r="FWG6" s="23"/>
      <c r="FWH6" s="23"/>
      <c r="FWI6" s="23"/>
      <c r="FWJ6" s="24"/>
      <c r="FWK6" s="93" t="s">
        <v>967</v>
      </c>
      <c r="FWL6" s="93"/>
      <c r="FWM6" s="93"/>
      <c r="FWN6" s="23"/>
      <c r="FWO6" s="23"/>
      <c r="FWP6" s="23"/>
      <c r="FWQ6" s="23"/>
      <c r="FWR6" s="24"/>
      <c r="FWS6" s="93" t="s">
        <v>967</v>
      </c>
      <c r="FWT6" s="93"/>
      <c r="FWU6" s="93"/>
      <c r="FWV6" s="23"/>
      <c r="FWW6" s="23"/>
      <c r="FWX6" s="23"/>
      <c r="FWY6" s="23"/>
      <c r="FWZ6" s="24"/>
      <c r="FXA6" s="93" t="s">
        <v>967</v>
      </c>
      <c r="FXB6" s="93"/>
      <c r="FXC6" s="93"/>
      <c r="FXD6" s="23"/>
      <c r="FXE6" s="23"/>
      <c r="FXF6" s="23"/>
      <c r="FXG6" s="23"/>
      <c r="FXH6" s="24"/>
      <c r="FXI6" s="93" t="s">
        <v>967</v>
      </c>
      <c r="FXJ6" s="93"/>
      <c r="FXK6" s="93"/>
      <c r="FXL6" s="23"/>
      <c r="FXM6" s="23"/>
      <c r="FXN6" s="23"/>
      <c r="FXO6" s="23"/>
      <c r="FXP6" s="24"/>
      <c r="FXQ6" s="93" t="s">
        <v>967</v>
      </c>
      <c r="FXR6" s="93"/>
      <c r="FXS6" s="93"/>
      <c r="FXT6" s="23"/>
      <c r="FXU6" s="23"/>
      <c r="FXV6" s="23"/>
      <c r="FXW6" s="23"/>
      <c r="FXX6" s="24"/>
      <c r="FXY6" s="93" t="s">
        <v>967</v>
      </c>
      <c r="FXZ6" s="93"/>
      <c r="FYA6" s="93"/>
      <c r="FYB6" s="23"/>
      <c r="FYC6" s="23"/>
      <c r="FYD6" s="23"/>
      <c r="FYE6" s="23"/>
      <c r="FYF6" s="24"/>
      <c r="FYG6" s="93" t="s">
        <v>967</v>
      </c>
      <c r="FYH6" s="93"/>
      <c r="FYI6" s="93"/>
      <c r="FYJ6" s="23"/>
      <c r="FYK6" s="23"/>
      <c r="FYL6" s="23"/>
      <c r="FYM6" s="23"/>
      <c r="FYN6" s="24"/>
      <c r="FYO6" s="93" t="s">
        <v>967</v>
      </c>
      <c r="FYP6" s="93"/>
      <c r="FYQ6" s="93"/>
      <c r="FYR6" s="23"/>
      <c r="FYS6" s="23"/>
      <c r="FYT6" s="23"/>
      <c r="FYU6" s="23"/>
      <c r="FYV6" s="24"/>
      <c r="FYW6" s="93" t="s">
        <v>967</v>
      </c>
      <c r="FYX6" s="93"/>
      <c r="FYY6" s="93"/>
      <c r="FYZ6" s="23"/>
      <c r="FZA6" s="23"/>
      <c r="FZB6" s="23"/>
      <c r="FZC6" s="23"/>
      <c r="FZD6" s="24"/>
      <c r="FZE6" s="93" t="s">
        <v>967</v>
      </c>
      <c r="FZF6" s="93"/>
      <c r="FZG6" s="93"/>
      <c r="FZH6" s="23"/>
      <c r="FZI6" s="23"/>
      <c r="FZJ6" s="23"/>
      <c r="FZK6" s="23"/>
      <c r="FZL6" s="24"/>
      <c r="FZM6" s="93" t="s">
        <v>967</v>
      </c>
      <c r="FZN6" s="93"/>
      <c r="FZO6" s="93"/>
      <c r="FZP6" s="23"/>
      <c r="FZQ6" s="23"/>
      <c r="FZR6" s="23"/>
      <c r="FZS6" s="23"/>
      <c r="FZT6" s="24"/>
      <c r="FZU6" s="93" t="s">
        <v>967</v>
      </c>
      <c r="FZV6" s="93"/>
      <c r="FZW6" s="93"/>
      <c r="FZX6" s="23"/>
      <c r="FZY6" s="23"/>
      <c r="FZZ6" s="23"/>
      <c r="GAA6" s="23"/>
      <c r="GAB6" s="24"/>
      <c r="GAC6" s="93" t="s">
        <v>967</v>
      </c>
      <c r="GAD6" s="93"/>
      <c r="GAE6" s="93"/>
      <c r="GAF6" s="23"/>
      <c r="GAG6" s="23"/>
      <c r="GAH6" s="23"/>
      <c r="GAI6" s="23"/>
      <c r="GAJ6" s="24"/>
      <c r="GAK6" s="93" t="s">
        <v>967</v>
      </c>
      <c r="GAL6" s="93"/>
      <c r="GAM6" s="93"/>
      <c r="GAN6" s="23"/>
      <c r="GAO6" s="23"/>
      <c r="GAP6" s="23"/>
      <c r="GAQ6" s="23"/>
      <c r="GAR6" s="24"/>
      <c r="GAS6" s="93" t="s">
        <v>967</v>
      </c>
      <c r="GAT6" s="93"/>
      <c r="GAU6" s="93"/>
      <c r="GAV6" s="23"/>
      <c r="GAW6" s="23"/>
      <c r="GAX6" s="23"/>
      <c r="GAY6" s="23"/>
      <c r="GAZ6" s="24"/>
      <c r="GBA6" s="93" t="s">
        <v>967</v>
      </c>
      <c r="GBB6" s="93"/>
      <c r="GBC6" s="93"/>
      <c r="GBD6" s="23"/>
      <c r="GBE6" s="23"/>
      <c r="GBF6" s="23"/>
      <c r="GBG6" s="23"/>
      <c r="GBH6" s="24"/>
      <c r="GBI6" s="93" t="s">
        <v>967</v>
      </c>
      <c r="GBJ6" s="93"/>
      <c r="GBK6" s="93"/>
      <c r="GBL6" s="23"/>
      <c r="GBM6" s="23"/>
      <c r="GBN6" s="23"/>
      <c r="GBO6" s="23"/>
      <c r="GBP6" s="24"/>
      <c r="GBQ6" s="93" t="s">
        <v>967</v>
      </c>
      <c r="GBR6" s="93"/>
      <c r="GBS6" s="93"/>
      <c r="GBT6" s="23"/>
      <c r="GBU6" s="23"/>
      <c r="GBV6" s="23"/>
      <c r="GBW6" s="23"/>
      <c r="GBX6" s="24"/>
      <c r="GBY6" s="93" t="s">
        <v>967</v>
      </c>
      <c r="GBZ6" s="93"/>
      <c r="GCA6" s="93"/>
      <c r="GCB6" s="23"/>
      <c r="GCC6" s="23"/>
      <c r="GCD6" s="23"/>
      <c r="GCE6" s="23"/>
      <c r="GCF6" s="24"/>
      <c r="GCG6" s="93" t="s">
        <v>967</v>
      </c>
      <c r="GCH6" s="93"/>
      <c r="GCI6" s="93"/>
      <c r="GCJ6" s="23"/>
      <c r="GCK6" s="23"/>
      <c r="GCL6" s="23"/>
      <c r="GCM6" s="23"/>
      <c r="GCN6" s="24"/>
      <c r="GCO6" s="93" t="s">
        <v>967</v>
      </c>
      <c r="GCP6" s="93"/>
      <c r="GCQ6" s="93"/>
      <c r="GCR6" s="23"/>
      <c r="GCS6" s="23"/>
      <c r="GCT6" s="23"/>
      <c r="GCU6" s="23"/>
      <c r="GCV6" s="24"/>
      <c r="GCW6" s="93" t="s">
        <v>967</v>
      </c>
      <c r="GCX6" s="93"/>
      <c r="GCY6" s="93"/>
      <c r="GCZ6" s="23"/>
      <c r="GDA6" s="23"/>
      <c r="GDB6" s="23"/>
      <c r="GDC6" s="23"/>
      <c r="GDD6" s="24"/>
      <c r="GDE6" s="93" t="s">
        <v>967</v>
      </c>
      <c r="GDF6" s="93"/>
      <c r="GDG6" s="93"/>
      <c r="GDH6" s="23"/>
      <c r="GDI6" s="23"/>
      <c r="GDJ6" s="23"/>
      <c r="GDK6" s="23"/>
      <c r="GDL6" s="24"/>
      <c r="GDM6" s="93" t="s">
        <v>967</v>
      </c>
      <c r="GDN6" s="93"/>
      <c r="GDO6" s="93"/>
      <c r="GDP6" s="23"/>
      <c r="GDQ6" s="23"/>
      <c r="GDR6" s="23"/>
      <c r="GDS6" s="23"/>
      <c r="GDT6" s="24"/>
      <c r="GDU6" s="93" t="s">
        <v>967</v>
      </c>
      <c r="GDV6" s="93"/>
      <c r="GDW6" s="93"/>
      <c r="GDX6" s="23"/>
      <c r="GDY6" s="23"/>
      <c r="GDZ6" s="23"/>
      <c r="GEA6" s="23"/>
      <c r="GEB6" s="24"/>
      <c r="GEC6" s="93" t="s">
        <v>967</v>
      </c>
      <c r="GED6" s="93"/>
      <c r="GEE6" s="93"/>
      <c r="GEF6" s="23"/>
      <c r="GEG6" s="23"/>
      <c r="GEH6" s="23"/>
      <c r="GEI6" s="23"/>
      <c r="GEJ6" s="24"/>
      <c r="GEK6" s="93" t="s">
        <v>967</v>
      </c>
      <c r="GEL6" s="93"/>
      <c r="GEM6" s="93"/>
      <c r="GEN6" s="23"/>
      <c r="GEO6" s="23"/>
      <c r="GEP6" s="23"/>
      <c r="GEQ6" s="23"/>
      <c r="GER6" s="24"/>
      <c r="GES6" s="93" t="s">
        <v>967</v>
      </c>
      <c r="GET6" s="93"/>
      <c r="GEU6" s="93"/>
      <c r="GEV6" s="23"/>
      <c r="GEW6" s="23"/>
      <c r="GEX6" s="23"/>
      <c r="GEY6" s="23"/>
      <c r="GEZ6" s="24"/>
      <c r="GFA6" s="93" t="s">
        <v>967</v>
      </c>
      <c r="GFB6" s="93"/>
      <c r="GFC6" s="93"/>
      <c r="GFD6" s="23"/>
      <c r="GFE6" s="23"/>
      <c r="GFF6" s="23"/>
      <c r="GFG6" s="23"/>
      <c r="GFH6" s="24"/>
      <c r="GFI6" s="93" t="s">
        <v>967</v>
      </c>
      <c r="GFJ6" s="93"/>
      <c r="GFK6" s="93"/>
      <c r="GFL6" s="23"/>
      <c r="GFM6" s="23"/>
      <c r="GFN6" s="23"/>
      <c r="GFO6" s="23"/>
      <c r="GFP6" s="24"/>
      <c r="GFQ6" s="93" t="s">
        <v>967</v>
      </c>
      <c r="GFR6" s="93"/>
      <c r="GFS6" s="93"/>
      <c r="GFT6" s="23"/>
      <c r="GFU6" s="23"/>
      <c r="GFV6" s="23"/>
      <c r="GFW6" s="23"/>
      <c r="GFX6" s="24"/>
      <c r="GFY6" s="93" t="s">
        <v>967</v>
      </c>
      <c r="GFZ6" s="93"/>
      <c r="GGA6" s="93"/>
      <c r="GGB6" s="23"/>
      <c r="GGC6" s="23"/>
      <c r="GGD6" s="23"/>
      <c r="GGE6" s="23"/>
      <c r="GGF6" s="24"/>
      <c r="GGG6" s="93" t="s">
        <v>967</v>
      </c>
      <c r="GGH6" s="93"/>
      <c r="GGI6" s="93"/>
      <c r="GGJ6" s="23"/>
      <c r="GGK6" s="23"/>
      <c r="GGL6" s="23"/>
      <c r="GGM6" s="23"/>
      <c r="GGN6" s="24"/>
      <c r="GGO6" s="93" t="s">
        <v>967</v>
      </c>
      <c r="GGP6" s="93"/>
      <c r="GGQ6" s="93"/>
      <c r="GGR6" s="23"/>
      <c r="GGS6" s="23"/>
      <c r="GGT6" s="23"/>
      <c r="GGU6" s="23"/>
      <c r="GGV6" s="24"/>
      <c r="GGW6" s="93" t="s">
        <v>967</v>
      </c>
      <c r="GGX6" s="93"/>
      <c r="GGY6" s="93"/>
      <c r="GGZ6" s="23"/>
      <c r="GHA6" s="23"/>
      <c r="GHB6" s="23"/>
      <c r="GHC6" s="23"/>
      <c r="GHD6" s="24"/>
      <c r="GHE6" s="93" t="s">
        <v>967</v>
      </c>
      <c r="GHF6" s="93"/>
      <c r="GHG6" s="93"/>
      <c r="GHH6" s="23"/>
      <c r="GHI6" s="23"/>
      <c r="GHJ6" s="23"/>
      <c r="GHK6" s="23"/>
      <c r="GHL6" s="24"/>
      <c r="GHM6" s="93" t="s">
        <v>967</v>
      </c>
      <c r="GHN6" s="93"/>
      <c r="GHO6" s="93"/>
      <c r="GHP6" s="23"/>
      <c r="GHQ6" s="23"/>
      <c r="GHR6" s="23"/>
      <c r="GHS6" s="23"/>
      <c r="GHT6" s="24"/>
      <c r="GHU6" s="93" t="s">
        <v>967</v>
      </c>
      <c r="GHV6" s="93"/>
      <c r="GHW6" s="93"/>
      <c r="GHX6" s="23"/>
      <c r="GHY6" s="23"/>
      <c r="GHZ6" s="23"/>
      <c r="GIA6" s="23"/>
      <c r="GIB6" s="24"/>
      <c r="GIC6" s="93" t="s">
        <v>967</v>
      </c>
      <c r="GID6" s="93"/>
      <c r="GIE6" s="93"/>
      <c r="GIF6" s="23"/>
      <c r="GIG6" s="23"/>
      <c r="GIH6" s="23"/>
      <c r="GII6" s="23"/>
      <c r="GIJ6" s="24"/>
      <c r="GIK6" s="93" t="s">
        <v>967</v>
      </c>
      <c r="GIL6" s="93"/>
      <c r="GIM6" s="93"/>
      <c r="GIN6" s="23"/>
      <c r="GIO6" s="23"/>
      <c r="GIP6" s="23"/>
      <c r="GIQ6" s="23"/>
      <c r="GIR6" s="24"/>
      <c r="GIS6" s="93" t="s">
        <v>967</v>
      </c>
      <c r="GIT6" s="93"/>
      <c r="GIU6" s="93"/>
      <c r="GIV6" s="23"/>
      <c r="GIW6" s="23"/>
      <c r="GIX6" s="23"/>
      <c r="GIY6" s="23"/>
      <c r="GIZ6" s="24"/>
      <c r="GJA6" s="93" t="s">
        <v>967</v>
      </c>
      <c r="GJB6" s="93"/>
      <c r="GJC6" s="93"/>
      <c r="GJD6" s="23"/>
      <c r="GJE6" s="23"/>
      <c r="GJF6" s="23"/>
      <c r="GJG6" s="23"/>
      <c r="GJH6" s="24"/>
      <c r="GJI6" s="93" t="s">
        <v>967</v>
      </c>
      <c r="GJJ6" s="93"/>
      <c r="GJK6" s="93"/>
      <c r="GJL6" s="23"/>
      <c r="GJM6" s="23"/>
      <c r="GJN6" s="23"/>
      <c r="GJO6" s="23"/>
      <c r="GJP6" s="24"/>
      <c r="GJQ6" s="93" t="s">
        <v>967</v>
      </c>
      <c r="GJR6" s="93"/>
      <c r="GJS6" s="93"/>
      <c r="GJT6" s="23"/>
      <c r="GJU6" s="23"/>
      <c r="GJV6" s="23"/>
      <c r="GJW6" s="23"/>
      <c r="GJX6" s="24"/>
      <c r="GJY6" s="93" t="s">
        <v>967</v>
      </c>
      <c r="GJZ6" s="93"/>
      <c r="GKA6" s="93"/>
      <c r="GKB6" s="23"/>
      <c r="GKC6" s="23"/>
      <c r="GKD6" s="23"/>
      <c r="GKE6" s="23"/>
      <c r="GKF6" s="24"/>
      <c r="GKG6" s="93" t="s">
        <v>967</v>
      </c>
      <c r="GKH6" s="93"/>
      <c r="GKI6" s="93"/>
      <c r="GKJ6" s="23"/>
      <c r="GKK6" s="23"/>
      <c r="GKL6" s="23"/>
      <c r="GKM6" s="23"/>
      <c r="GKN6" s="24"/>
      <c r="GKO6" s="93" t="s">
        <v>967</v>
      </c>
      <c r="GKP6" s="93"/>
      <c r="GKQ6" s="93"/>
      <c r="GKR6" s="23"/>
      <c r="GKS6" s="23"/>
      <c r="GKT6" s="23"/>
      <c r="GKU6" s="23"/>
      <c r="GKV6" s="24"/>
      <c r="GKW6" s="93" t="s">
        <v>967</v>
      </c>
      <c r="GKX6" s="93"/>
      <c r="GKY6" s="93"/>
      <c r="GKZ6" s="23"/>
      <c r="GLA6" s="23"/>
      <c r="GLB6" s="23"/>
      <c r="GLC6" s="23"/>
      <c r="GLD6" s="24"/>
      <c r="GLE6" s="93" t="s">
        <v>967</v>
      </c>
      <c r="GLF6" s="93"/>
      <c r="GLG6" s="93"/>
      <c r="GLH6" s="23"/>
      <c r="GLI6" s="23"/>
      <c r="GLJ6" s="23"/>
      <c r="GLK6" s="23"/>
      <c r="GLL6" s="24"/>
      <c r="GLM6" s="93" t="s">
        <v>967</v>
      </c>
      <c r="GLN6" s="93"/>
      <c r="GLO6" s="93"/>
      <c r="GLP6" s="23"/>
      <c r="GLQ6" s="23"/>
      <c r="GLR6" s="23"/>
      <c r="GLS6" s="23"/>
      <c r="GLT6" s="24"/>
      <c r="GLU6" s="93" t="s">
        <v>967</v>
      </c>
      <c r="GLV6" s="93"/>
      <c r="GLW6" s="93"/>
      <c r="GLX6" s="23"/>
      <c r="GLY6" s="23"/>
      <c r="GLZ6" s="23"/>
      <c r="GMA6" s="23"/>
      <c r="GMB6" s="24"/>
      <c r="GMC6" s="93" t="s">
        <v>967</v>
      </c>
      <c r="GMD6" s="93"/>
      <c r="GME6" s="93"/>
      <c r="GMF6" s="23"/>
      <c r="GMG6" s="23"/>
      <c r="GMH6" s="23"/>
      <c r="GMI6" s="23"/>
      <c r="GMJ6" s="24"/>
      <c r="GMK6" s="93" t="s">
        <v>967</v>
      </c>
      <c r="GML6" s="93"/>
      <c r="GMM6" s="93"/>
      <c r="GMN6" s="23"/>
      <c r="GMO6" s="23"/>
      <c r="GMP6" s="23"/>
      <c r="GMQ6" s="23"/>
      <c r="GMR6" s="24"/>
      <c r="GMS6" s="93" t="s">
        <v>967</v>
      </c>
      <c r="GMT6" s="93"/>
      <c r="GMU6" s="93"/>
      <c r="GMV6" s="23"/>
      <c r="GMW6" s="23"/>
      <c r="GMX6" s="23"/>
      <c r="GMY6" s="23"/>
      <c r="GMZ6" s="24"/>
      <c r="GNA6" s="93" t="s">
        <v>967</v>
      </c>
      <c r="GNB6" s="93"/>
      <c r="GNC6" s="93"/>
      <c r="GND6" s="23"/>
      <c r="GNE6" s="23"/>
      <c r="GNF6" s="23"/>
      <c r="GNG6" s="23"/>
      <c r="GNH6" s="24"/>
      <c r="GNI6" s="93" t="s">
        <v>967</v>
      </c>
      <c r="GNJ6" s="93"/>
      <c r="GNK6" s="93"/>
      <c r="GNL6" s="23"/>
      <c r="GNM6" s="23"/>
      <c r="GNN6" s="23"/>
      <c r="GNO6" s="23"/>
      <c r="GNP6" s="24"/>
      <c r="GNQ6" s="93" t="s">
        <v>967</v>
      </c>
      <c r="GNR6" s="93"/>
      <c r="GNS6" s="93"/>
      <c r="GNT6" s="23"/>
      <c r="GNU6" s="23"/>
      <c r="GNV6" s="23"/>
      <c r="GNW6" s="23"/>
      <c r="GNX6" s="24"/>
      <c r="GNY6" s="93" t="s">
        <v>967</v>
      </c>
      <c r="GNZ6" s="93"/>
      <c r="GOA6" s="93"/>
      <c r="GOB6" s="23"/>
      <c r="GOC6" s="23"/>
      <c r="GOD6" s="23"/>
      <c r="GOE6" s="23"/>
      <c r="GOF6" s="24"/>
      <c r="GOG6" s="93" t="s">
        <v>967</v>
      </c>
      <c r="GOH6" s="93"/>
      <c r="GOI6" s="93"/>
      <c r="GOJ6" s="23"/>
      <c r="GOK6" s="23"/>
      <c r="GOL6" s="23"/>
      <c r="GOM6" s="23"/>
      <c r="GON6" s="24"/>
      <c r="GOO6" s="93" t="s">
        <v>967</v>
      </c>
      <c r="GOP6" s="93"/>
      <c r="GOQ6" s="93"/>
      <c r="GOR6" s="23"/>
      <c r="GOS6" s="23"/>
      <c r="GOT6" s="23"/>
      <c r="GOU6" s="23"/>
      <c r="GOV6" s="24"/>
      <c r="GOW6" s="93" t="s">
        <v>967</v>
      </c>
      <c r="GOX6" s="93"/>
      <c r="GOY6" s="93"/>
      <c r="GOZ6" s="23"/>
      <c r="GPA6" s="23"/>
      <c r="GPB6" s="23"/>
      <c r="GPC6" s="23"/>
      <c r="GPD6" s="24"/>
      <c r="GPE6" s="93" t="s">
        <v>967</v>
      </c>
      <c r="GPF6" s="93"/>
      <c r="GPG6" s="93"/>
      <c r="GPH6" s="23"/>
      <c r="GPI6" s="23"/>
      <c r="GPJ6" s="23"/>
      <c r="GPK6" s="23"/>
      <c r="GPL6" s="24"/>
      <c r="GPM6" s="93" t="s">
        <v>967</v>
      </c>
      <c r="GPN6" s="93"/>
      <c r="GPO6" s="93"/>
      <c r="GPP6" s="23"/>
      <c r="GPQ6" s="23"/>
      <c r="GPR6" s="23"/>
      <c r="GPS6" s="23"/>
      <c r="GPT6" s="24"/>
      <c r="GPU6" s="93" t="s">
        <v>967</v>
      </c>
      <c r="GPV6" s="93"/>
      <c r="GPW6" s="93"/>
      <c r="GPX6" s="23"/>
      <c r="GPY6" s="23"/>
      <c r="GPZ6" s="23"/>
      <c r="GQA6" s="23"/>
      <c r="GQB6" s="24"/>
      <c r="GQC6" s="93" t="s">
        <v>967</v>
      </c>
      <c r="GQD6" s="93"/>
      <c r="GQE6" s="93"/>
      <c r="GQF6" s="23"/>
      <c r="GQG6" s="23"/>
      <c r="GQH6" s="23"/>
      <c r="GQI6" s="23"/>
      <c r="GQJ6" s="24"/>
      <c r="GQK6" s="93" t="s">
        <v>967</v>
      </c>
      <c r="GQL6" s="93"/>
      <c r="GQM6" s="93"/>
      <c r="GQN6" s="23"/>
      <c r="GQO6" s="23"/>
      <c r="GQP6" s="23"/>
      <c r="GQQ6" s="23"/>
      <c r="GQR6" s="24"/>
      <c r="GQS6" s="93" t="s">
        <v>967</v>
      </c>
      <c r="GQT6" s="93"/>
      <c r="GQU6" s="93"/>
      <c r="GQV6" s="23"/>
      <c r="GQW6" s="23"/>
      <c r="GQX6" s="23"/>
      <c r="GQY6" s="23"/>
      <c r="GQZ6" s="24"/>
      <c r="GRA6" s="93" t="s">
        <v>967</v>
      </c>
      <c r="GRB6" s="93"/>
      <c r="GRC6" s="93"/>
      <c r="GRD6" s="23"/>
      <c r="GRE6" s="23"/>
      <c r="GRF6" s="23"/>
      <c r="GRG6" s="23"/>
      <c r="GRH6" s="24"/>
      <c r="GRI6" s="93" t="s">
        <v>967</v>
      </c>
      <c r="GRJ6" s="93"/>
      <c r="GRK6" s="93"/>
      <c r="GRL6" s="23"/>
      <c r="GRM6" s="23"/>
      <c r="GRN6" s="23"/>
      <c r="GRO6" s="23"/>
      <c r="GRP6" s="24"/>
      <c r="GRQ6" s="93" t="s">
        <v>967</v>
      </c>
      <c r="GRR6" s="93"/>
      <c r="GRS6" s="93"/>
      <c r="GRT6" s="23"/>
      <c r="GRU6" s="23"/>
      <c r="GRV6" s="23"/>
      <c r="GRW6" s="23"/>
      <c r="GRX6" s="24"/>
      <c r="GRY6" s="93" t="s">
        <v>967</v>
      </c>
      <c r="GRZ6" s="93"/>
      <c r="GSA6" s="93"/>
      <c r="GSB6" s="23"/>
      <c r="GSC6" s="23"/>
      <c r="GSD6" s="23"/>
      <c r="GSE6" s="23"/>
      <c r="GSF6" s="24"/>
      <c r="GSG6" s="93" t="s">
        <v>967</v>
      </c>
      <c r="GSH6" s="93"/>
      <c r="GSI6" s="93"/>
      <c r="GSJ6" s="23"/>
      <c r="GSK6" s="23"/>
      <c r="GSL6" s="23"/>
      <c r="GSM6" s="23"/>
      <c r="GSN6" s="24"/>
      <c r="GSO6" s="93" t="s">
        <v>967</v>
      </c>
      <c r="GSP6" s="93"/>
      <c r="GSQ6" s="93"/>
      <c r="GSR6" s="23"/>
      <c r="GSS6" s="23"/>
      <c r="GST6" s="23"/>
      <c r="GSU6" s="23"/>
      <c r="GSV6" s="24"/>
      <c r="GSW6" s="93" t="s">
        <v>967</v>
      </c>
      <c r="GSX6" s="93"/>
      <c r="GSY6" s="93"/>
      <c r="GSZ6" s="23"/>
      <c r="GTA6" s="23"/>
      <c r="GTB6" s="23"/>
      <c r="GTC6" s="23"/>
      <c r="GTD6" s="24"/>
      <c r="GTE6" s="93" t="s">
        <v>967</v>
      </c>
      <c r="GTF6" s="93"/>
      <c r="GTG6" s="93"/>
      <c r="GTH6" s="23"/>
      <c r="GTI6" s="23"/>
      <c r="GTJ6" s="23"/>
      <c r="GTK6" s="23"/>
      <c r="GTL6" s="24"/>
      <c r="GTM6" s="93" t="s">
        <v>967</v>
      </c>
      <c r="GTN6" s="93"/>
      <c r="GTO6" s="93"/>
      <c r="GTP6" s="23"/>
      <c r="GTQ6" s="23"/>
      <c r="GTR6" s="23"/>
      <c r="GTS6" s="23"/>
      <c r="GTT6" s="24"/>
      <c r="GTU6" s="93" t="s">
        <v>967</v>
      </c>
      <c r="GTV6" s="93"/>
      <c r="GTW6" s="93"/>
      <c r="GTX6" s="23"/>
      <c r="GTY6" s="23"/>
      <c r="GTZ6" s="23"/>
      <c r="GUA6" s="23"/>
      <c r="GUB6" s="24"/>
      <c r="GUC6" s="93" t="s">
        <v>967</v>
      </c>
      <c r="GUD6" s="93"/>
      <c r="GUE6" s="93"/>
      <c r="GUF6" s="23"/>
      <c r="GUG6" s="23"/>
      <c r="GUH6" s="23"/>
      <c r="GUI6" s="23"/>
      <c r="GUJ6" s="24"/>
      <c r="GUK6" s="93" t="s">
        <v>967</v>
      </c>
      <c r="GUL6" s="93"/>
      <c r="GUM6" s="93"/>
      <c r="GUN6" s="23"/>
      <c r="GUO6" s="23"/>
      <c r="GUP6" s="23"/>
      <c r="GUQ6" s="23"/>
      <c r="GUR6" s="24"/>
      <c r="GUS6" s="93" t="s">
        <v>967</v>
      </c>
      <c r="GUT6" s="93"/>
      <c r="GUU6" s="93"/>
      <c r="GUV6" s="23"/>
      <c r="GUW6" s="23"/>
      <c r="GUX6" s="23"/>
      <c r="GUY6" s="23"/>
      <c r="GUZ6" s="24"/>
      <c r="GVA6" s="93" t="s">
        <v>967</v>
      </c>
      <c r="GVB6" s="93"/>
      <c r="GVC6" s="93"/>
      <c r="GVD6" s="23"/>
      <c r="GVE6" s="23"/>
      <c r="GVF6" s="23"/>
      <c r="GVG6" s="23"/>
      <c r="GVH6" s="24"/>
      <c r="GVI6" s="93" t="s">
        <v>967</v>
      </c>
      <c r="GVJ6" s="93"/>
      <c r="GVK6" s="93"/>
      <c r="GVL6" s="23"/>
      <c r="GVM6" s="23"/>
      <c r="GVN6" s="23"/>
      <c r="GVO6" s="23"/>
      <c r="GVP6" s="24"/>
      <c r="GVQ6" s="93" t="s">
        <v>967</v>
      </c>
      <c r="GVR6" s="93"/>
      <c r="GVS6" s="93"/>
      <c r="GVT6" s="23"/>
      <c r="GVU6" s="23"/>
      <c r="GVV6" s="23"/>
      <c r="GVW6" s="23"/>
      <c r="GVX6" s="24"/>
      <c r="GVY6" s="93" t="s">
        <v>967</v>
      </c>
      <c r="GVZ6" s="93"/>
      <c r="GWA6" s="93"/>
      <c r="GWB6" s="23"/>
      <c r="GWC6" s="23"/>
      <c r="GWD6" s="23"/>
      <c r="GWE6" s="23"/>
      <c r="GWF6" s="24"/>
      <c r="GWG6" s="93" t="s">
        <v>967</v>
      </c>
      <c r="GWH6" s="93"/>
      <c r="GWI6" s="93"/>
      <c r="GWJ6" s="23"/>
      <c r="GWK6" s="23"/>
      <c r="GWL6" s="23"/>
      <c r="GWM6" s="23"/>
      <c r="GWN6" s="24"/>
      <c r="GWO6" s="93" t="s">
        <v>967</v>
      </c>
      <c r="GWP6" s="93"/>
      <c r="GWQ6" s="93"/>
      <c r="GWR6" s="23"/>
      <c r="GWS6" s="23"/>
      <c r="GWT6" s="23"/>
      <c r="GWU6" s="23"/>
      <c r="GWV6" s="24"/>
      <c r="GWW6" s="93" t="s">
        <v>967</v>
      </c>
      <c r="GWX6" s="93"/>
      <c r="GWY6" s="93"/>
      <c r="GWZ6" s="23"/>
      <c r="GXA6" s="23"/>
      <c r="GXB6" s="23"/>
      <c r="GXC6" s="23"/>
      <c r="GXD6" s="24"/>
      <c r="GXE6" s="93" t="s">
        <v>967</v>
      </c>
      <c r="GXF6" s="93"/>
      <c r="GXG6" s="93"/>
      <c r="GXH6" s="23"/>
      <c r="GXI6" s="23"/>
      <c r="GXJ6" s="23"/>
      <c r="GXK6" s="23"/>
      <c r="GXL6" s="24"/>
      <c r="GXM6" s="93" t="s">
        <v>967</v>
      </c>
      <c r="GXN6" s="93"/>
      <c r="GXO6" s="93"/>
      <c r="GXP6" s="23"/>
      <c r="GXQ6" s="23"/>
      <c r="GXR6" s="23"/>
      <c r="GXS6" s="23"/>
      <c r="GXT6" s="24"/>
      <c r="GXU6" s="93" t="s">
        <v>967</v>
      </c>
      <c r="GXV6" s="93"/>
      <c r="GXW6" s="93"/>
      <c r="GXX6" s="23"/>
      <c r="GXY6" s="23"/>
      <c r="GXZ6" s="23"/>
      <c r="GYA6" s="23"/>
      <c r="GYB6" s="24"/>
      <c r="GYC6" s="93" t="s">
        <v>967</v>
      </c>
      <c r="GYD6" s="93"/>
      <c r="GYE6" s="93"/>
      <c r="GYF6" s="23"/>
      <c r="GYG6" s="23"/>
      <c r="GYH6" s="23"/>
      <c r="GYI6" s="23"/>
      <c r="GYJ6" s="24"/>
      <c r="GYK6" s="93" t="s">
        <v>967</v>
      </c>
      <c r="GYL6" s="93"/>
      <c r="GYM6" s="93"/>
      <c r="GYN6" s="23"/>
      <c r="GYO6" s="23"/>
      <c r="GYP6" s="23"/>
      <c r="GYQ6" s="23"/>
      <c r="GYR6" s="24"/>
      <c r="GYS6" s="93" t="s">
        <v>967</v>
      </c>
      <c r="GYT6" s="93"/>
      <c r="GYU6" s="93"/>
      <c r="GYV6" s="23"/>
      <c r="GYW6" s="23"/>
      <c r="GYX6" s="23"/>
      <c r="GYY6" s="23"/>
      <c r="GYZ6" s="24"/>
      <c r="GZA6" s="93" t="s">
        <v>967</v>
      </c>
      <c r="GZB6" s="93"/>
      <c r="GZC6" s="93"/>
      <c r="GZD6" s="23"/>
      <c r="GZE6" s="23"/>
      <c r="GZF6" s="23"/>
      <c r="GZG6" s="23"/>
      <c r="GZH6" s="24"/>
      <c r="GZI6" s="93" t="s">
        <v>967</v>
      </c>
      <c r="GZJ6" s="93"/>
      <c r="GZK6" s="93"/>
      <c r="GZL6" s="23"/>
      <c r="GZM6" s="23"/>
      <c r="GZN6" s="23"/>
      <c r="GZO6" s="23"/>
      <c r="GZP6" s="24"/>
      <c r="GZQ6" s="93" t="s">
        <v>967</v>
      </c>
      <c r="GZR6" s="93"/>
      <c r="GZS6" s="93"/>
      <c r="GZT6" s="23"/>
      <c r="GZU6" s="23"/>
      <c r="GZV6" s="23"/>
      <c r="GZW6" s="23"/>
      <c r="GZX6" s="24"/>
      <c r="GZY6" s="93" t="s">
        <v>967</v>
      </c>
      <c r="GZZ6" s="93"/>
      <c r="HAA6" s="93"/>
      <c r="HAB6" s="23"/>
      <c r="HAC6" s="23"/>
      <c r="HAD6" s="23"/>
      <c r="HAE6" s="23"/>
      <c r="HAF6" s="24"/>
      <c r="HAG6" s="93" t="s">
        <v>967</v>
      </c>
      <c r="HAH6" s="93"/>
      <c r="HAI6" s="93"/>
      <c r="HAJ6" s="23"/>
      <c r="HAK6" s="23"/>
      <c r="HAL6" s="23"/>
      <c r="HAM6" s="23"/>
      <c r="HAN6" s="24"/>
      <c r="HAO6" s="93" t="s">
        <v>967</v>
      </c>
      <c r="HAP6" s="93"/>
      <c r="HAQ6" s="93"/>
      <c r="HAR6" s="23"/>
      <c r="HAS6" s="23"/>
      <c r="HAT6" s="23"/>
      <c r="HAU6" s="23"/>
      <c r="HAV6" s="24"/>
      <c r="HAW6" s="93" t="s">
        <v>967</v>
      </c>
      <c r="HAX6" s="93"/>
      <c r="HAY6" s="93"/>
      <c r="HAZ6" s="23"/>
      <c r="HBA6" s="23"/>
      <c r="HBB6" s="23"/>
      <c r="HBC6" s="23"/>
      <c r="HBD6" s="24"/>
      <c r="HBE6" s="93" t="s">
        <v>967</v>
      </c>
      <c r="HBF6" s="93"/>
      <c r="HBG6" s="93"/>
      <c r="HBH6" s="23"/>
      <c r="HBI6" s="23"/>
      <c r="HBJ6" s="23"/>
      <c r="HBK6" s="23"/>
      <c r="HBL6" s="24"/>
      <c r="HBM6" s="93" t="s">
        <v>967</v>
      </c>
      <c r="HBN6" s="93"/>
      <c r="HBO6" s="93"/>
      <c r="HBP6" s="23"/>
      <c r="HBQ6" s="23"/>
      <c r="HBR6" s="23"/>
      <c r="HBS6" s="23"/>
      <c r="HBT6" s="24"/>
      <c r="HBU6" s="93" t="s">
        <v>967</v>
      </c>
      <c r="HBV6" s="93"/>
      <c r="HBW6" s="93"/>
      <c r="HBX6" s="23"/>
      <c r="HBY6" s="23"/>
      <c r="HBZ6" s="23"/>
      <c r="HCA6" s="23"/>
      <c r="HCB6" s="24"/>
      <c r="HCC6" s="93" t="s">
        <v>967</v>
      </c>
      <c r="HCD6" s="93"/>
      <c r="HCE6" s="93"/>
      <c r="HCF6" s="23"/>
      <c r="HCG6" s="23"/>
      <c r="HCH6" s="23"/>
      <c r="HCI6" s="23"/>
      <c r="HCJ6" s="24"/>
      <c r="HCK6" s="93" t="s">
        <v>967</v>
      </c>
      <c r="HCL6" s="93"/>
      <c r="HCM6" s="93"/>
      <c r="HCN6" s="23"/>
      <c r="HCO6" s="23"/>
      <c r="HCP6" s="23"/>
      <c r="HCQ6" s="23"/>
      <c r="HCR6" s="24"/>
      <c r="HCS6" s="93" t="s">
        <v>967</v>
      </c>
      <c r="HCT6" s="93"/>
      <c r="HCU6" s="93"/>
      <c r="HCV6" s="23"/>
      <c r="HCW6" s="23"/>
      <c r="HCX6" s="23"/>
      <c r="HCY6" s="23"/>
      <c r="HCZ6" s="24"/>
      <c r="HDA6" s="93" t="s">
        <v>967</v>
      </c>
      <c r="HDB6" s="93"/>
      <c r="HDC6" s="93"/>
      <c r="HDD6" s="23"/>
      <c r="HDE6" s="23"/>
      <c r="HDF6" s="23"/>
      <c r="HDG6" s="23"/>
      <c r="HDH6" s="24"/>
      <c r="HDI6" s="93" t="s">
        <v>967</v>
      </c>
      <c r="HDJ6" s="93"/>
      <c r="HDK6" s="93"/>
      <c r="HDL6" s="23"/>
      <c r="HDM6" s="23"/>
      <c r="HDN6" s="23"/>
      <c r="HDO6" s="23"/>
      <c r="HDP6" s="24"/>
      <c r="HDQ6" s="93" t="s">
        <v>967</v>
      </c>
      <c r="HDR6" s="93"/>
      <c r="HDS6" s="93"/>
      <c r="HDT6" s="23"/>
      <c r="HDU6" s="23"/>
      <c r="HDV6" s="23"/>
      <c r="HDW6" s="23"/>
      <c r="HDX6" s="24"/>
      <c r="HDY6" s="93" t="s">
        <v>967</v>
      </c>
      <c r="HDZ6" s="93"/>
      <c r="HEA6" s="93"/>
      <c r="HEB6" s="23"/>
      <c r="HEC6" s="23"/>
      <c r="HED6" s="23"/>
      <c r="HEE6" s="23"/>
      <c r="HEF6" s="24"/>
      <c r="HEG6" s="93" t="s">
        <v>967</v>
      </c>
      <c r="HEH6" s="93"/>
      <c r="HEI6" s="93"/>
      <c r="HEJ6" s="23"/>
      <c r="HEK6" s="23"/>
      <c r="HEL6" s="23"/>
      <c r="HEM6" s="23"/>
      <c r="HEN6" s="24"/>
      <c r="HEO6" s="93" t="s">
        <v>967</v>
      </c>
      <c r="HEP6" s="93"/>
      <c r="HEQ6" s="93"/>
      <c r="HER6" s="23"/>
      <c r="HES6" s="23"/>
      <c r="HET6" s="23"/>
      <c r="HEU6" s="23"/>
      <c r="HEV6" s="24"/>
      <c r="HEW6" s="93" t="s">
        <v>967</v>
      </c>
      <c r="HEX6" s="93"/>
      <c r="HEY6" s="93"/>
      <c r="HEZ6" s="23"/>
      <c r="HFA6" s="23"/>
      <c r="HFB6" s="23"/>
      <c r="HFC6" s="23"/>
      <c r="HFD6" s="24"/>
      <c r="HFE6" s="93" t="s">
        <v>967</v>
      </c>
      <c r="HFF6" s="93"/>
      <c r="HFG6" s="93"/>
      <c r="HFH6" s="23"/>
      <c r="HFI6" s="23"/>
      <c r="HFJ6" s="23"/>
      <c r="HFK6" s="23"/>
      <c r="HFL6" s="24"/>
      <c r="HFM6" s="93" t="s">
        <v>967</v>
      </c>
      <c r="HFN6" s="93"/>
      <c r="HFO6" s="93"/>
      <c r="HFP6" s="23"/>
      <c r="HFQ6" s="23"/>
      <c r="HFR6" s="23"/>
      <c r="HFS6" s="23"/>
      <c r="HFT6" s="24"/>
      <c r="HFU6" s="93" t="s">
        <v>967</v>
      </c>
      <c r="HFV6" s="93"/>
      <c r="HFW6" s="93"/>
      <c r="HFX6" s="23"/>
      <c r="HFY6" s="23"/>
      <c r="HFZ6" s="23"/>
      <c r="HGA6" s="23"/>
      <c r="HGB6" s="24"/>
      <c r="HGC6" s="93" t="s">
        <v>967</v>
      </c>
      <c r="HGD6" s="93"/>
      <c r="HGE6" s="93"/>
      <c r="HGF6" s="23"/>
      <c r="HGG6" s="23"/>
      <c r="HGH6" s="23"/>
      <c r="HGI6" s="23"/>
      <c r="HGJ6" s="24"/>
      <c r="HGK6" s="93" t="s">
        <v>967</v>
      </c>
      <c r="HGL6" s="93"/>
      <c r="HGM6" s="93"/>
      <c r="HGN6" s="23"/>
      <c r="HGO6" s="23"/>
      <c r="HGP6" s="23"/>
      <c r="HGQ6" s="23"/>
      <c r="HGR6" s="24"/>
      <c r="HGS6" s="93" t="s">
        <v>967</v>
      </c>
      <c r="HGT6" s="93"/>
      <c r="HGU6" s="93"/>
      <c r="HGV6" s="23"/>
      <c r="HGW6" s="23"/>
      <c r="HGX6" s="23"/>
      <c r="HGY6" s="23"/>
      <c r="HGZ6" s="24"/>
      <c r="HHA6" s="93" t="s">
        <v>967</v>
      </c>
      <c r="HHB6" s="93"/>
      <c r="HHC6" s="93"/>
      <c r="HHD6" s="23"/>
      <c r="HHE6" s="23"/>
      <c r="HHF6" s="23"/>
      <c r="HHG6" s="23"/>
      <c r="HHH6" s="24"/>
      <c r="HHI6" s="93" t="s">
        <v>967</v>
      </c>
      <c r="HHJ6" s="93"/>
      <c r="HHK6" s="93"/>
      <c r="HHL6" s="23"/>
      <c r="HHM6" s="23"/>
      <c r="HHN6" s="23"/>
      <c r="HHO6" s="23"/>
      <c r="HHP6" s="24"/>
      <c r="HHQ6" s="93" t="s">
        <v>967</v>
      </c>
      <c r="HHR6" s="93"/>
      <c r="HHS6" s="93"/>
      <c r="HHT6" s="23"/>
      <c r="HHU6" s="23"/>
      <c r="HHV6" s="23"/>
      <c r="HHW6" s="23"/>
      <c r="HHX6" s="24"/>
      <c r="HHY6" s="93" t="s">
        <v>967</v>
      </c>
      <c r="HHZ6" s="93"/>
      <c r="HIA6" s="93"/>
      <c r="HIB6" s="23"/>
      <c r="HIC6" s="23"/>
      <c r="HID6" s="23"/>
      <c r="HIE6" s="23"/>
      <c r="HIF6" s="24"/>
      <c r="HIG6" s="93" t="s">
        <v>967</v>
      </c>
      <c r="HIH6" s="93"/>
      <c r="HII6" s="93"/>
      <c r="HIJ6" s="23"/>
      <c r="HIK6" s="23"/>
      <c r="HIL6" s="23"/>
      <c r="HIM6" s="23"/>
      <c r="HIN6" s="24"/>
      <c r="HIO6" s="93" t="s">
        <v>967</v>
      </c>
      <c r="HIP6" s="93"/>
      <c r="HIQ6" s="93"/>
      <c r="HIR6" s="23"/>
      <c r="HIS6" s="23"/>
      <c r="HIT6" s="23"/>
      <c r="HIU6" s="23"/>
      <c r="HIV6" s="24"/>
      <c r="HIW6" s="93" t="s">
        <v>967</v>
      </c>
      <c r="HIX6" s="93"/>
      <c r="HIY6" s="93"/>
      <c r="HIZ6" s="23"/>
      <c r="HJA6" s="23"/>
      <c r="HJB6" s="23"/>
      <c r="HJC6" s="23"/>
      <c r="HJD6" s="24"/>
      <c r="HJE6" s="93" t="s">
        <v>967</v>
      </c>
      <c r="HJF6" s="93"/>
      <c r="HJG6" s="93"/>
      <c r="HJH6" s="23"/>
      <c r="HJI6" s="23"/>
      <c r="HJJ6" s="23"/>
      <c r="HJK6" s="23"/>
      <c r="HJL6" s="24"/>
      <c r="HJM6" s="93" t="s">
        <v>967</v>
      </c>
      <c r="HJN6" s="93"/>
      <c r="HJO6" s="93"/>
      <c r="HJP6" s="23"/>
      <c r="HJQ6" s="23"/>
      <c r="HJR6" s="23"/>
      <c r="HJS6" s="23"/>
      <c r="HJT6" s="24"/>
      <c r="HJU6" s="93" t="s">
        <v>967</v>
      </c>
      <c r="HJV6" s="93"/>
      <c r="HJW6" s="93"/>
      <c r="HJX6" s="23"/>
      <c r="HJY6" s="23"/>
      <c r="HJZ6" s="23"/>
      <c r="HKA6" s="23"/>
      <c r="HKB6" s="24"/>
      <c r="HKC6" s="93" t="s">
        <v>967</v>
      </c>
      <c r="HKD6" s="93"/>
      <c r="HKE6" s="93"/>
      <c r="HKF6" s="23"/>
      <c r="HKG6" s="23"/>
      <c r="HKH6" s="23"/>
      <c r="HKI6" s="23"/>
      <c r="HKJ6" s="24"/>
      <c r="HKK6" s="93" t="s">
        <v>967</v>
      </c>
      <c r="HKL6" s="93"/>
      <c r="HKM6" s="93"/>
      <c r="HKN6" s="23"/>
      <c r="HKO6" s="23"/>
      <c r="HKP6" s="23"/>
      <c r="HKQ6" s="23"/>
      <c r="HKR6" s="24"/>
      <c r="HKS6" s="93" t="s">
        <v>967</v>
      </c>
      <c r="HKT6" s="93"/>
      <c r="HKU6" s="93"/>
      <c r="HKV6" s="23"/>
      <c r="HKW6" s="23"/>
      <c r="HKX6" s="23"/>
      <c r="HKY6" s="23"/>
      <c r="HKZ6" s="24"/>
      <c r="HLA6" s="93" t="s">
        <v>967</v>
      </c>
      <c r="HLB6" s="93"/>
      <c r="HLC6" s="93"/>
      <c r="HLD6" s="23"/>
      <c r="HLE6" s="23"/>
      <c r="HLF6" s="23"/>
      <c r="HLG6" s="23"/>
      <c r="HLH6" s="24"/>
      <c r="HLI6" s="93" t="s">
        <v>967</v>
      </c>
      <c r="HLJ6" s="93"/>
      <c r="HLK6" s="93"/>
      <c r="HLL6" s="23"/>
      <c r="HLM6" s="23"/>
      <c r="HLN6" s="23"/>
      <c r="HLO6" s="23"/>
      <c r="HLP6" s="24"/>
      <c r="HLQ6" s="93" t="s">
        <v>967</v>
      </c>
      <c r="HLR6" s="93"/>
      <c r="HLS6" s="93"/>
      <c r="HLT6" s="23"/>
      <c r="HLU6" s="23"/>
      <c r="HLV6" s="23"/>
      <c r="HLW6" s="23"/>
      <c r="HLX6" s="24"/>
      <c r="HLY6" s="93" t="s">
        <v>967</v>
      </c>
      <c r="HLZ6" s="93"/>
      <c r="HMA6" s="93"/>
      <c r="HMB6" s="23"/>
      <c r="HMC6" s="23"/>
      <c r="HMD6" s="23"/>
      <c r="HME6" s="23"/>
      <c r="HMF6" s="24"/>
      <c r="HMG6" s="93" t="s">
        <v>967</v>
      </c>
      <c r="HMH6" s="93"/>
      <c r="HMI6" s="93"/>
      <c r="HMJ6" s="23"/>
      <c r="HMK6" s="23"/>
      <c r="HML6" s="23"/>
      <c r="HMM6" s="23"/>
      <c r="HMN6" s="24"/>
      <c r="HMO6" s="93" t="s">
        <v>967</v>
      </c>
      <c r="HMP6" s="93"/>
      <c r="HMQ6" s="93"/>
      <c r="HMR6" s="23"/>
      <c r="HMS6" s="23"/>
      <c r="HMT6" s="23"/>
      <c r="HMU6" s="23"/>
      <c r="HMV6" s="24"/>
      <c r="HMW6" s="93" t="s">
        <v>967</v>
      </c>
      <c r="HMX6" s="93"/>
      <c r="HMY6" s="93"/>
      <c r="HMZ6" s="23"/>
      <c r="HNA6" s="23"/>
      <c r="HNB6" s="23"/>
      <c r="HNC6" s="23"/>
      <c r="HND6" s="24"/>
      <c r="HNE6" s="93" t="s">
        <v>967</v>
      </c>
      <c r="HNF6" s="93"/>
      <c r="HNG6" s="93"/>
      <c r="HNH6" s="23"/>
      <c r="HNI6" s="23"/>
      <c r="HNJ6" s="23"/>
      <c r="HNK6" s="23"/>
      <c r="HNL6" s="24"/>
      <c r="HNM6" s="93" t="s">
        <v>967</v>
      </c>
      <c r="HNN6" s="93"/>
      <c r="HNO6" s="93"/>
      <c r="HNP6" s="23"/>
      <c r="HNQ6" s="23"/>
      <c r="HNR6" s="23"/>
      <c r="HNS6" s="23"/>
      <c r="HNT6" s="24"/>
      <c r="HNU6" s="93" t="s">
        <v>967</v>
      </c>
      <c r="HNV6" s="93"/>
      <c r="HNW6" s="93"/>
      <c r="HNX6" s="23"/>
      <c r="HNY6" s="23"/>
      <c r="HNZ6" s="23"/>
      <c r="HOA6" s="23"/>
      <c r="HOB6" s="24"/>
      <c r="HOC6" s="93" t="s">
        <v>967</v>
      </c>
      <c r="HOD6" s="93"/>
      <c r="HOE6" s="93"/>
      <c r="HOF6" s="23"/>
      <c r="HOG6" s="23"/>
      <c r="HOH6" s="23"/>
      <c r="HOI6" s="23"/>
      <c r="HOJ6" s="24"/>
      <c r="HOK6" s="93" t="s">
        <v>967</v>
      </c>
      <c r="HOL6" s="93"/>
      <c r="HOM6" s="93"/>
      <c r="HON6" s="23"/>
      <c r="HOO6" s="23"/>
      <c r="HOP6" s="23"/>
      <c r="HOQ6" s="23"/>
      <c r="HOR6" s="24"/>
      <c r="HOS6" s="93" t="s">
        <v>967</v>
      </c>
      <c r="HOT6" s="93"/>
      <c r="HOU6" s="93"/>
      <c r="HOV6" s="23"/>
      <c r="HOW6" s="23"/>
      <c r="HOX6" s="23"/>
      <c r="HOY6" s="23"/>
      <c r="HOZ6" s="24"/>
      <c r="HPA6" s="93" t="s">
        <v>967</v>
      </c>
      <c r="HPB6" s="93"/>
      <c r="HPC6" s="93"/>
      <c r="HPD6" s="23"/>
      <c r="HPE6" s="23"/>
      <c r="HPF6" s="23"/>
      <c r="HPG6" s="23"/>
      <c r="HPH6" s="24"/>
      <c r="HPI6" s="93" t="s">
        <v>967</v>
      </c>
      <c r="HPJ6" s="93"/>
      <c r="HPK6" s="93"/>
      <c r="HPL6" s="23"/>
      <c r="HPM6" s="23"/>
      <c r="HPN6" s="23"/>
      <c r="HPO6" s="23"/>
      <c r="HPP6" s="24"/>
      <c r="HPQ6" s="93" t="s">
        <v>967</v>
      </c>
      <c r="HPR6" s="93"/>
      <c r="HPS6" s="93"/>
      <c r="HPT6" s="23"/>
      <c r="HPU6" s="23"/>
      <c r="HPV6" s="23"/>
      <c r="HPW6" s="23"/>
      <c r="HPX6" s="24"/>
      <c r="HPY6" s="93" t="s">
        <v>967</v>
      </c>
      <c r="HPZ6" s="93"/>
      <c r="HQA6" s="93"/>
      <c r="HQB6" s="23"/>
      <c r="HQC6" s="23"/>
      <c r="HQD6" s="23"/>
      <c r="HQE6" s="23"/>
      <c r="HQF6" s="24"/>
      <c r="HQG6" s="93" t="s">
        <v>967</v>
      </c>
      <c r="HQH6" s="93"/>
      <c r="HQI6" s="93"/>
      <c r="HQJ6" s="23"/>
      <c r="HQK6" s="23"/>
      <c r="HQL6" s="23"/>
      <c r="HQM6" s="23"/>
      <c r="HQN6" s="24"/>
      <c r="HQO6" s="93" t="s">
        <v>967</v>
      </c>
      <c r="HQP6" s="93"/>
      <c r="HQQ6" s="93"/>
      <c r="HQR6" s="23"/>
      <c r="HQS6" s="23"/>
      <c r="HQT6" s="23"/>
      <c r="HQU6" s="23"/>
      <c r="HQV6" s="24"/>
      <c r="HQW6" s="93" t="s">
        <v>967</v>
      </c>
      <c r="HQX6" s="93"/>
      <c r="HQY6" s="93"/>
      <c r="HQZ6" s="23"/>
      <c r="HRA6" s="23"/>
      <c r="HRB6" s="23"/>
      <c r="HRC6" s="23"/>
      <c r="HRD6" s="24"/>
      <c r="HRE6" s="93" t="s">
        <v>967</v>
      </c>
      <c r="HRF6" s="93"/>
      <c r="HRG6" s="93"/>
      <c r="HRH6" s="23"/>
      <c r="HRI6" s="23"/>
      <c r="HRJ6" s="23"/>
      <c r="HRK6" s="23"/>
      <c r="HRL6" s="24"/>
      <c r="HRM6" s="93" t="s">
        <v>967</v>
      </c>
      <c r="HRN6" s="93"/>
      <c r="HRO6" s="93"/>
      <c r="HRP6" s="23"/>
      <c r="HRQ6" s="23"/>
      <c r="HRR6" s="23"/>
      <c r="HRS6" s="23"/>
      <c r="HRT6" s="24"/>
      <c r="HRU6" s="93" t="s">
        <v>967</v>
      </c>
      <c r="HRV6" s="93"/>
      <c r="HRW6" s="93"/>
      <c r="HRX6" s="23"/>
      <c r="HRY6" s="23"/>
      <c r="HRZ6" s="23"/>
      <c r="HSA6" s="23"/>
      <c r="HSB6" s="24"/>
      <c r="HSC6" s="93" t="s">
        <v>967</v>
      </c>
      <c r="HSD6" s="93"/>
      <c r="HSE6" s="93"/>
      <c r="HSF6" s="23"/>
      <c r="HSG6" s="23"/>
      <c r="HSH6" s="23"/>
      <c r="HSI6" s="23"/>
      <c r="HSJ6" s="24"/>
      <c r="HSK6" s="93" t="s">
        <v>967</v>
      </c>
      <c r="HSL6" s="93"/>
      <c r="HSM6" s="93"/>
      <c r="HSN6" s="23"/>
      <c r="HSO6" s="23"/>
      <c r="HSP6" s="23"/>
      <c r="HSQ6" s="23"/>
      <c r="HSR6" s="24"/>
      <c r="HSS6" s="93" t="s">
        <v>967</v>
      </c>
      <c r="HST6" s="93"/>
      <c r="HSU6" s="93"/>
      <c r="HSV6" s="23"/>
      <c r="HSW6" s="23"/>
      <c r="HSX6" s="23"/>
      <c r="HSY6" s="23"/>
      <c r="HSZ6" s="24"/>
      <c r="HTA6" s="93" t="s">
        <v>967</v>
      </c>
      <c r="HTB6" s="93"/>
      <c r="HTC6" s="93"/>
      <c r="HTD6" s="23"/>
      <c r="HTE6" s="23"/>
      <c r="HTF6" s="23"/>
      <c r="HTG6" s="23"/>
      <c r="HTH6" s="24"/>
      <c r="HTI6" s="93" t="s">
        <v>967</v>
      </c>
      <c r="HTJ6" s="93"/>
      <c r="HTK6" s="93"/>
      <c r="HTL6" s="23"/>
      <c r="HTM6" s="23"/>
      <c r="HTN6" s="23"/>
      <c r="HTO6" s="23"/>
      <c r="HTP6" s="24"/>
      <c r="HTQ6" s="93" t="s">
        <v>967</v>
      </c>
      <c r="HTR6" s="93"/>
      <c r="HTS6" s="93"/>
      <c r="HTT6" s="23"/>
      <c r="HTU6" s="23"/>
      <c r="HTV6" s="23"/>
      <c r="HTW6" s="23"/>
      <c r="HTX6" s="24"/>
      <c r="HTY6" s="93" t="s">
        <v>967</v>
      </c>
      <c r="HTZ6" s="93"/>
      <c r="HUA6" s="93"/>
      <c r="HUB6" s="23"/>
      <c r="HUC6" s="23"/>
      <c r="HUD6" s="23"/>
      <c r="HUE6" s="23"/>
      <c r="HUF6" s="24"/>
      <c r="HUG6" s="93" t="s">
        <v>967</v>
      </c>
      <c r="HUH6" s="93"/>
      <c r="HUI6" s="93"/>
      <c r="HUJ6" s="23"/>
      <c r="HUK6" s="23"/>
      <c r="HUL6" s="23"/>
      <c r="HUM6" s="23"/>
      <c r="HUN6" s="24"/>
      <c r="HUO6" s="93" t="s">
        <v>967</v>
      </c>
      <c r="HUP6" s="93"/>
      <c r="HUQ6" s="93"/>
      <c r="HUR6" s="23"/>
      <c r="HUS6" s="23"/>
      <c r="HUT6" s="23"/>
      <c r="HUU6" s="23"/>
      <c r="HUV6" s="24"/>
      <c r="HUW6" s="93" t="s">
        <v>967</v>
      </c>
      <c r="HUX6" s="93"/>
      <c r="HUY6" s="93"/>
      <c r="HUZ6" s="23"/>
      <c r="HVA6" s="23"/>
      <c r="HVB6" s="23"/>
      <c r="HVC6" s="23"/>
      <c r="HVD6" s="24"/>
      <c r="HVE6" s="93" t="s">
        <v>967</v>
      </c>
      <c r="HVF6" s="93"/>
      <c r="HVG6" s="93"/>
      <c r="HVH6" s="23"/>
      <c r="HVI6" s="23"/>
      <c r="HVJ6" s="23"/>
      <c r="HVK6" s="23"/>
      <c r="HVL6" s="24"/>
      <c r="HVM6" s="93" t="s">
        <v>967</v>
      </c>
      <c r="HVN6" s="93"/>
      <c r="HVO6" s="93"/>
      <c r="HVP6" s="23"/>
      <c r="HVQ6" s="23"/>
      <c r="HVR6" s="23"/>
      <c r="HVS6" s="23"/>
      <c r="HVT6" s="24"/>
      <c r="HVU6" s="93" t="s">
        <v>967</v>
      </c>
      <c r="HVV6" s="93"/>
      <c r="HVW6" s="93"/>
      <c r="HVX6" s="23"/>
      <c r="HVY6" s="23"/>
      <c r="HVZ6" s="23"/>
      <c r="HWA6" s="23"/>
      <c r="HWB6" s="24"/>
      <c r="HWC6" s="93" t="s">
        <v>967</v>
      </c>
      <c r="HWD6" s="93"/>
      <c r="HWE6" s="93"/>
      <c r="HWF6" s="23"/>
      <c r="HWG6" s="23"/>
      <c r="HWH6" s="23"/>
      <c r="HWI6" s="23"/>
      <c r="HWJ6" s="24"/>
      <c r="HWK6" s="93" t="s">
        <v>967</v>
      </c>
      <c r="HWL6" s="93"/>
      <c r="HWM6" s="93"/>
      <c r="HWN6" s="23"/>
      <c r="HWO6" s="23"/>
      <c r="HWP6" s="23"/>
      <c r="HWQ6" s="23"/>
      <c r="HWR6" s="24"/>
      <c r="HWS6" s="93" t="s">
        <v>967</v>
      </c>
      <c r="HWT6" s="93"/>
      <c r="HWU6" s="93"/>
      <c r="HWV6" s="23"/>
      <c r="HWW6" s="23"/>
      <c r="HWX6" s="23"/>
      <c r="HWY6" s="23"/>
      <c r="HWZ6" s="24"/>
      <c r="HXA6" s="93" t="s">
        <v>967</v>
      </c>
      <c r="HXB6" s="93"/>
      <c r="HXC6" s="93"/>
      <c r="HXD6" s="23"/>
      <c r="HXE6" s="23"/>
      <c r="HXF6" s="23"/>
      <c r="HXG6" s="23"/>
      <c r="HXH6" s="24"/>
      <c r="HXI6" s="93" t="s">
        <v>967</v>
      </c>
      <c r="HXJ6" s="93"/>
      <c r="HXK6" s="93"/>
      <c r="HXL6" s="23"/>
      <c r="HXM6" s="23"/>
      <c r="HXN6" s="23"/>
      <c r="HXO6" s="23"/>
      <c r="HXP6" s="24"/>
      <c r="HXQ6" s="93" t="s">
        <v>967</v>
      </c>
      <c r="HXR6" s="93"/>
      <c r="HXS6" s="93"/>
      <c r="HXT6" s="23"/>
      <c r="HXU6" s="23"/>
      <c r="HXV6" s="23"/>
      <c r="HXW6" s="23"/>
      <c r="HXX6" s="24"/>
      <c r="HXY6" s="93" t="s">
        <v>967</v>
      </c>
      <c r="HXZ6" s="93"/>
      <c r="HYA6" s="93"/>
      <c r="HYB6" s="23"/>
      <c r="HYC6" s="23"/>
      <c r="HYD6" s="23"/>
      <c r="HYE6" s="23"/>
      <c r="HYF6" s="24"/>
      <c r="HYG6" s="93" t="s">
        <v>967</v>
      </c>
      <c r="HYH6" s="93"/>
      <c r="HYI6" s="93"/>
      <c r="HYJ6" s="23"/>
      <c r="HYK6" s="23"/>
      <c r="HYL6" s="23"/>
      <c r="HYM6" s="23"/>
      <c r="HYN6" s="24"/>
      <c r="HYO6" s="93" t="s">
        <v>967</v>
      </c>
      <c r="HYP6" s="93"/>
      <c r="HYQ6" s="93"/>
      <c r="HYR6" s="23"/>
      <c r="HYS6" s="23"/>
      <c r="HYT6" s="23"/>
      <c r="HYU6" s="23"/>
      <c r="HYV6" s="24"/>
      <c r="HYW6" s="93" t="s">
        <v>967</v>
      </c>
      <c r="HYX6" s="93"/>
      <c r="HYY6" s="93"/>
      <c r="HYZ6" s="23"/>
      <c r="HZA6" s="23"/>
      <c r="HZB6" s="23"/>
      <c r="HZC6" s="23"/>
      <c r="HZD6" s="24"/>
      <c r="HZE6" s="93" t="s">
        <v>967</v>
      </c>
      <c r="HZF6" s="93"/>
      <c r="HZG6" s="93"/>
      <c r="HZH6" s="23"/>
      <c r="HZI6" s="23"/>
      <c r="HZJ6" s="23"/>
      <c r="HZK6" s="23"/>
      <c r="HZL6" s="24"/>
      <c r="HZM6" s="93" t="s">
        <v>967</v>
      </c>
      <c r="HZN6" s="93"/>
      <c r="HZO6" s="93"/>
      <c r="HZP6" s="23"/>
      <c r="HZQ6" s="23"/>
      <c r="HZR6" s="23"/>
      <c r="HZS6" s="23"/>
      <c r="HZT6" s="24"/>
      <c r="HZU6" s="93" t="s">
        <v>967</v>
      </c>
      <c r="HZV6" s="93"/>
      <c r="HZW6" s="93"/>
      <c r="HZX6" s="23"/>
      <c r="HZY6" s="23"/>
      <c r="HZZ6" s="23"/>
      <c r="IAA6" s="23"/>
      <c r="IAB6" s="24"/>
      <c r="IAC6" s="93" t="s">
        <v>967</v>
      </c>
      <c r="IAD6" s="93"/>
      <c r="IAE6" s="93"/>
      <c r="IAF6" s="23"/>
      <c r="IAG6" s="23"/>
      <c r="IAH6" s="23"/>
      <c r="IAI6" s="23"/>
      <c r="IAJ6" s="24"/>
      <c r="IAK6" s="93" t="s">
        <v>967</v>
      </c>
      <c r="IAL6" s="93"/>
      <c r="IAM6" s="93"/>
      <c r="IAN6" s="23"/>
      <c r="IAO6" s="23"/>
      <c r="IAP6" s="23"/>
      <c r="IAQ6" s="23"/>
      <c r="IAR6" s="24"/>
      <c r="IAS6" s="93" t="s">
        <v>967</v>
      </c>
      <c r="IAT6" s="93"/>
      <c r="IAU6" s="93"/>
      <c r="IAV6" s="23"/>
      <c r="IAW6" s="23"/>
      <c r="IAX6" s="23"/>
      <c r="IAY6" s="23"/>
      <c r="IAZ6" s="24"/>
      <c r="IBA6" s="93" t="s">
        <v>967</v>
      </c>
      <c r="IBB6" s="93"/>
      <c r="IBC6" s="93"/>
      <c r="IBD6" s="23"/>
      <c r="IBE6" s="23"/>
      <c r="IBF6" s="23"/>
      <c r="IBG6" s="23"/>
      <c r="IBH6" s="24"/>
      <c r="IBI6" s="93" t="s">
        <v>967</v>
      </c>
      <c r="IBJ6" s="93"/>
      <c r="IBK6" s="93"/>
      <c r="IBL6" s="23"/>
      <c r="IBM6" s="23"/>
      <c r="IBN6" s="23"/>
      <c r="IBO6" s="23"/>
      <c r="IBP6" s="24"/>
      <c r="IBQ6" s="93" t="s">
        <v>967</v>
      </c>
      <c r="IBR6" s="93"/>
      <c r="IBS6" s="93"/>
      <c r="IBT6" s="23"/>
      <c r="IBU6" s="23"/>
      <c r="IBV6" s="23"/>
      <c r="IBW6" s="23"/>
      <c r="IBX6" s="24"/>
      <c r="IBY6" s="93" t="s">
        <v>967</v>
      </c>
      <c r="IBZ6" s="93"/>
      <c r="ICA6" s="93"/>
      <c r="ICB6" s="23"/>
      <c r="ICC6" s="23"/>
      <c r="ICD6" s="23"/>
      <c r="ICE6" s="23"/>
      <c r="ICF6" s="24"/>
      <c r="ICG6" s="93" t="s">
        <v>967</v>
      </c>
      <c r="ICH6" s="93"/>
      <c r="ICI6" s="93"/>
      <c r="ICJ6" s="23"/>
      <c r="ICK6" s="23"/>
      <c r="ICL6" s="23"/>
      <c r="ICM6" s="23"/>
      <c r="ICN6" s="24"/>
      <c r="ICO6" s="93" t="s">
        <v>967</v>
      </c>
      <c r="ICP6" s="93"/>
      <c r="ICQ6" s="93"/>
      <c r="ICR6" s="23"/>
      <c r="ICS6" s="23"/>
      <c r="ICT6" s="23"/>
      <c r="ICU6" s="23"/>
      <c r="ICV6" s="24"/>
      <c r="ICW6" s="93" t="s">
        <v>967</v>
      </c>
      <c r="ICX6" s="93"/>
      <c r="ICY6" s="93"/>
      <c r="ICZ6" s="23"/>
      <c r="IDA6" s="23"/>
      <c r="IDB6" s="23"/>
      <c r="IDC6" s="23"/>
      <c r="IDD6" s="24"/>
      <c r="IDE6" s="93" t="s">
        <v>967</v>
      </c>
      <c r="IDF6" s="93"/>
      <c r="IDG6" s="93"/>
      <c r="IDH6" s="23"/>
      <c r="IDI6" s="23"/>
      <c r="IDJ6" s="23"/>
      <c r="IDK6" s="23"/>
      <c r="IDL6" s="24"/>
      <c r="IDM6" s="93" t="s">
        <v>967</v>
      </c>
      <c r="IDN6" s="93"/>
      <c r="IDO6" s="93"/>
      <c r="IDP6" s="23"/>
      <c r="IDQ6" s="23"/>
      <c r="IDR6" s="23"/>
      <c r="IDS6" s="23"/>
      <c r="IDT6" s="24"/>
      <c r="IDU6" s="93" t="s">
        <v>967</v>
      </c>
      <c r="IDV6" s="93"/>
      <c r="IDW6" s="93"/>
      <c r="IDX6" s="23"/>
      <c r="IDY6" s="23"/>
      <c r="IDZ6" s="23"/>
      <c r="IEA6" s="23"/>
      <c r="IEB6" s="24"/>
      <c r="IEC6" s="93" t="s">
        <v>967</v>
      </c>
      <c r="IED6" s="93"/>
      <c r="IEE6" s="93"/>
      <c r="IEF6" s="23"/>
      <c r="IEG6" s="23"/>
      <c r="IEH6" s="23"/>
      <c r="IEI6" s="23"/>
      <c r="IEJ6" s="24"/>
      <c r="IEK6" s="93" t="s">
        <v>967</v>
      </c>
      <c r="IEL6" s="93"/>
      <c r="IEM6" s="93"/>
      <c r="IEN6" s="23"/>
      <c r="IEO6" s="23"/>
      <c r="IEP6" s="23"/>
      <c r="IEQ6" s="23"/>
      <c r="IER6" s="24"/>
      <c r="IES6" s="93" t="s">
        <v>967</v>
      </c>
      <c r="IET6" s="93"/>
      <c r="IEU6" s="93"/>
      <c r="IEV6" s="23"/>
      <c r="IEW6" s="23"/>
      <c r="IEX6" s="23"/>
      <c r="IEY6" s="23"/>
      <c r="IEZ6" s="24"/>
      <c r="IFA6" s="93" t="s">
        <v>967</v>
      </c>
      <c r="IFB6" s="93"/>
      <c r="IFC6" s="93"/>
      <c r="IFD6" s="23"/>
      <c r="IFE6" s="23"/>
      <c r="IFF6" s="23"/>
      <c r="IFG6" s="23"/>
      <c r="IFH6" s="24"/>
      <c r="IFI6" s="93" t="s">
        <v>967</v>
      </c>
      <c r="IFJ6" s="93"/>
      <c r="IFK6" s="93"/>
      <c r="IFL6" s="23"/>
      <c r="IFM6" s="23"/>
      <c r="IFN6" s="23"/>
      <c r="IFO6" s="23"/>
      <c r="IFP6" s="24"/>
      <c r="IFQ6" s="93" t="s">
        <v>967</v>
      </c>
      <c r="IFR6" s="93"/>
      <c r="IFS6" s="93"/>
      <c r="IFT6" s="23"/>
      <c r="IFU6" s="23"/>
      <c r="IFV6" s="23"/>
      <c r="IFW6" s="23"/>
      <c r="IFX6" s="24"/>
      <c r="IFY6" s="93" t="s">
        <v>967</v>
      </c>
      <c r="IFZ6" s="93"/>
      <c r="IGA6" s="93"/>
      <c r="IGB6" s="23"/>
      <c r="IGC6" s="23"/>
      <c r="IGD6" s="23"/>
      <c r="IGE6" s="23"/>
      <c r="IGF6" s="24"/>
      <c r="IGG6" s="93" t="s">
        <v>967</v>
      </c>
      <c r="IGH6" s="93"/>
      <c r="IGI6" s="93"/>
      <c r="IGJ6" s="23"/>
      <c r="IGK6" s="23"/>
      <c r="IGL6" s="23"/>
      <c r="IGM6" s="23"/>
      <c r="IGN6" s="24"/>
      <c r="IGO6" s="93" t="s">
        <v>967</v>
      </c>
      <c r="IGP6" s="93"/>
      <c r="IGQ6" s="93"/>
      <c r="IGR6" s="23"/>
      <c r="IGS6" s="23"/>
      <c r="IGT6" s="23"/>
      <c r="IGU6" s="23"/>
      <c r="IGV6" s="24"/>
      <c r="IGW6" s="93" t="s">
        <v>967</v>
      </c>
      <c r="IGX6" s="93"/>
      <c r="IGY6" s="93"/>
      <c r="IGZ6" s="23"/>
      <c r="IHA6" s="23"/>
      <c r="IHB6" s="23"/>
      <c r="IHC6" s="23"/>
      <c r="IHD6" s="24"/>
      <c r="IHE6" s="93" t="s">
        <v>967</v>
      </c>
      <c r="IHF6" s="93"/>
      <c r="IHG6" s="93"/>
      <c r="IHH6" s="23"/>
      <c r="IHI6" s="23"/>
      <c r="IHJ6" s="23"/>
      <c r="IHK6" s="23"/>
      <c r="IHL6" s="24"/>
      <c r="IHM6" s="93" t="s">
        <v>967</v>
      </c>
      <c r="IHN6" s="93"/>
      <c r="IHO6" s="93"/>
      <c r="IHP6" s="23"/>
      <c r="IHQ6" s="23"/>
      <c r="IHR6" s="23"/>
      <c r="IHS6" s="23"/>
      <c r="IHT6" s="24"/>
      <c r="IHU6" s="93" t="s">
        <v>967</v>
      </c>
      <c r="IHV6" s="93"/>
      <c r="IHW6" s="93"/>
      <c r="IHX6" s="23"/>
      <c r="IHY6" s="23"/>
      <c r="IHZ6" s="23"/>
      <c r="IIA6" s="23"/>
      <c r="IIB6" s="24"/>
      <c r="IIC6" s="93" t="s">
        <v>967</v>
      </c>
      <c r="IID6" s="93"/>
      <c r="IIE6" s="93"/>
      <c r="IIF6" s="23"/>
      <c r="IIG6" s="23"/>
      <c r="IIH6" s="23"/>
      <c r="III6" s="23"/>
      <c r="IIJ6" s="24"/>
      <c r="IIK6" s="93" t="s">
        <v>967</v>
      </c>
      <c r="IIL6" s="93"/>
      <c r="IIM6" s="93"/>
      <c r="IIN6" s="23"/>
      <c r="IIO6" s="23"/>
      <c r="IIP6" s="23"/>
      <c r="IIQ6" s="23"/>
      <c r="IIR6" s="24"/>
      <c r="IIS6" s="93" t="s">
        <v>967</v>
      </c>
      <c r="IIT6" s="93"/>
      <c r="IIU6" s="93"/>
      <c r="IIV6" s="23"/>
      <c r="IIW6" s="23"/>
      <c r="IIX6" s="23"/>
      <c r="IIY6" s="23"/>
      <c r="IIZ6" s="24"/>
      <c r="IJA6" s="93" t="s">
        <v>967</v>
      </c>
      <c r="IJB6" s="93"/>
      <c r="IJC6" s="93"/>
      <c r="IJD6" s="23"/>
      <c r="IJE6" s="23"/>
      <c r="IJF6" s="23"/>
      <c r="IJG6" s="23"/>
      <c r="IJH6" s="24"/>
      <c r="IJI6" s="93" t="s">
        <v>967</v>
      </c>
      <c r="IJJ6" s="93"/>
      <c r="IJK6" s="93"/>
      <c r="IJL6" s="23"/>
      <c r="IJM6" s="23"/>
      <c r="IJN6" s="23"/>
      <c r="IJO6" s="23"/>
      <c r="IJP6" s="24"/>
      <c r="IJQ6" s="93" t="s">
        <v>967</v>
      </c>
      <c r="IJR6" s="93"/>
      <c r="IJS6" s="93"/>
      <c r="IJT6" s="23"/>
      <c r="IJU6" s="23"/>
      <c r="IJV6" s="23"/>
      <c r="IJW6" s="23"/>
      <c r="IJX6" s="24"/>
      <c r="IJY6" s="93" t="s">
        <v>967</v>
      </c>
      <c r="IJZ6" s="93"/>
      <c r="IKA6" s="93"/>
      <c r="IKB6" s="23"/>
      <c r="IKC6" s="23"/>
      <c r="IKD6" s="23"/>
      <c r="IKE6" s="23"/>
      <c r="IKF6" s="24"/>
      <c r="IKG6" s="93" t="s">
        <v>967</v>
      </c>
      <c r="IKH6" s="93"/>
      <c r="IKI6" s="93"/>
      <c r="IKJ6" s="23"/>
      <c r="IKK6" s="23"/>
      <c r="IKL6" s="23"/>
      <c r="IKM6" s="23"/>
      <c r="IKN6" s="24"/>
      <c r="IKO6" s="93" t="s">
        <v>967</v>
      </c>
      <c r="IKP6" s="93"/>
      <c r="IKQ6" s="93"/>
      <c r="IKR6" s="23"/>
      <c r="IKS6" s="23"/>
      <c r="IKT6" s="23"/>
      <c r="IKU6" s="23"/>
      <c r="IKV6" s="24"/>
      <c r="IKW6" s="93" t="s">
        <v>967</v>
      </c>
      <c r="IKX6" s="93"/>
      <c r="IKY6" s="93"/>
      <c r="IKZ6" s="23"/>
      <c r="ILA6" s="23"/>
      <c r="ILB6" s="23"/>
      <c r="ILC6" s="23"/>
      <c r="ILD6" s="24"/>
      <c r="ILE6" s="93" t="s">
        <v>967</v>
      </c>
      <c r="ILF6" s="93"/>
      <c r="ILG6" s="93"/>
      <c r="ILH6" s="23"/>
      <c r="ILI6" s="23"/>
      <c r="ILJ6" s="23"/>
      <c r="ILK6" s="23"/>
      <c r="ILL6" s="24"/>
      <c r="ILM6" s="93" t="s">
        <v>967</v>
      </c>
      <c r="ILN6" s="93"/>
      <c r="ILO6" s="93"/>
      <c r="ILP6" s="23"/>
      <c r="ILQ6" s="23"/>
      <c r="ILR6" s="23"/>
      <c r="ILS6" s="23"/>
      <c r="ILT6" s="24"/>
      <c r="ILU6" s="93" t="s">
        <v>967</v>
      </c>
      <c r="ILV6" s="93"/>
      <c r="ILW6" s="93"/>
      <c r="ILX6" s="23"/>
      <c r="ILY6" s="23"/>
      <c r="ILZ6" s="23"/>
      <c r="IMA6" s="23"/>
      <c r="IMB6" s="24"/>
      <c r="IMC6" s="93" t="s">
        <v>967</v>
      </c>
      <c r="IMD6" s="93"/>
      <c r="IME6" s="93"/>
      <c r="IMF6" s="23"/>
      <c r="IMG6" s="23"/>
      <c r="IMH6" s="23"/>
      <c r="IMI6" s="23"/>
      <c r="IMJ6" s="24"/>
      <c r="IMK6" s="93" t="s">
        <v>967</v>
      </c>
      <c r="IML6" s="93"/>
      <c r="IMM6" s="93"/>
      <c r="IMN6" s="23"/>
      <c r="IMO6" s="23"/>
      <c r="IMP6" s="23"/>
      <c r="IMQ6" s="23"/>
      <c r="IMR6" s="24"/>
      <c r="IMS6" s="93" t="s">
        <v>967</v>
      </c>
      <c r="IMT6" s="93"/>
      <c r="IMU6" s="93"/>
      <c r="IMV6" s="23"/>
      <c r="IMW6" s="23"/>
      <c r="IMX6" s="23"/>
      <c r="IMY6" s="23"/>
      <c r="IMZ6" s="24"/>
      <c r="INA6" s="93" t="s">
        <v>967</v>
      </c>
      <c r="INB6" s="93"/>
      <c r="INC6" s="93"/>
      <c r="IND6" s="23"/>
      <c r="INE6" s="23"/>
      <c r="INF6" s="23"/>
      <c r="ING6" s="23"/>
      <c r="INH6" s="24"/>
      <c r="INI6" s="93" t="s">
        <v>967</v>
      </c>
      <c r="INJ6" s="93"/>
      <c r="INK6" s="93"/>
      <c r="INL6" s="23"/>
      <c r="INM6" s="23"/>
      <c r="INN6" s="23"/>
      <c r="INO6" s="23"/>
      <c r="INP6" s="24"/>
      <c r="INQ6" s="93" t="s">
        <v>967</v>
      </c>
      <c r="INR6" s="93"/>
      <c r="INS6" s="93"/>
      <c r="INT6" s="23"/>
      <c r="INU6" s="23"/>
      <c r="INV6" s="23"/>
      <c r="INW6" s="23"/>
      <c r="INX6" s="24"/>
      <c r="INY6" s="93" t="s">
        <v>967</v>
      </c>
      <c r="INZ6" s="93"/>
      <c r="IOA6" s="93"/>
      <c r="IOB6" s="23"/>
      <c r="IOC6" s="23"/>
      <c r="IOD6" s="23"/>
      <c r="IOE6" s="23"/>
      <c r="IOF6" s="24"/>
      <c r="IOG6" s="93" t="s">
        <v>967</v>
      </c>
      <c r="IOH6" s="93"/>
      <c r="IOI6" s="93"/>
      <c r="IOJ6" s="23"/>
      <c r="IOK6" s="23"/>
      <c r="IOL6" s="23"/>
      <c r="IOM6" s="23"/>
      <c r="ION6" s="24"/>
      <c r="IOO6" s="93" t="s">
        <v>967</v>
      </c>
      <c r="IOP6" s="93"/>
      <c r="IOQ6" s="93"/>
      <c r="IOR6" s="23"/>
      <c r="IOS6" s="23"/>
      <c r="IOT6" s="23"/>
      <c r="IOU6" s="23"/>
      <c r="IOV6" s="24"/>
      <c r="IOW6" s="93" t="s">
        <v>967</v>
      </c>
      <c r="IOX6" s="93"/>
      <c r="IOY6" s="93"/>
      <c r="IOZ6" s="23"/>
      <c r="IPA6" s="23"/>
      <c r="IPB6" s="23"/>
      <c r="IPC6" s="23"/>
      <c r="IPD6" s="24"/>
      <c r="IPE6" s="93" t="s">
        <v>967</v>
      </c>
      <c r="IPF6" s="93"/>
      <c r="IPG6" s="93"/>
      <c r="IPH6" s="23"/>
      <c r="IPI6" s="23"/>
      <c r="IPJ6" s="23"/>
      <c r="IPK6" s="23"/>
      <c r="IPL6" s="24"/>
      <c r="IPM6" s="93" t="s">
        <v>967</v>
      </c>
      <c r="IPN6" s="93"/>
      <c r="IPO6" s="93"/>
      <c r="IPP6" s="23"/>
      <c r="IPQ6" s="23"/>
      <c r="IPR6" s="23"/>
      <c r="IPS6" s="23"/>
      <c r="IPT6" s="24"/>
      <c r="IPU6" s="93" t="s">
        <v>967</v>
      </c>
      <c r="IPV6" s="93"/>
      <c r="IPW6" s="93"/>
      <c r="IPX6" s="23"/>
      <c r="IPY6" s="23"/>
      <c r="IPZ6" s="23"/>
      <c r="IQA6" s="23"/>
      <c r="IQB6" s="24"/>
      <c r="IQC6" s="93" t="s">
        <v>967</v>
      </c>
      <c r="IQD6" s="93"/>
      <c r="IQE6" s="93"/>
      <c r="IQF6" s="23"/>
      <c r="IQG6" s="23"/>
      <c r="IQH6" s="23"/>
      <c r="IQI6" s="23"/>
      <c r="IQJ6" s="24"/>
      <c r="IQK6" s="93" t="s">
        <v>967</v>
      </c>
      <c r="IQL6" s="93"/>
      <c r="IQM6" s="93"/>
      <c r="IQN6" s="23"/>
      <c r="IQO6" s="23"/>
      <c r="IQP6" s="23"/>
      <c r="IQQ6" s="23"/>
      <c r="IQR6" s="24"/>
      <c r="IQS6" s="93" t="s">
        <v>967</v>
      </c>
      <c r="IQT6" s="93"/>
      <c r="IQU6" s="93"/>
      <c r="IQV6" s="23"/>
      <c r="IQW6" s="23"/>
      <c r="IQX6" s="23"/>
      <c r="IQY6" s="23"/>
      <c r="IQZ6" s="24"/>
      <c r="IRA6" s="93" t="s">
        <v>967</v>
      </c>
      <c r="IRB6" s="93"/>
      <c r="IRC6" s="93"/>
      <c r="IRD6" s="23"/>
      <c r="IRE6" s="23"/>
      <c r="IRF6" s="23"/>
      <c r="IRG6" s="23"/>
      <c r="IRH6" s="24"/>
      <c r="IRI6" s="93" t="s">
        <v>967</v>
      </c>
      <c r="IRJ6" s="93"/>
      <c r="IRK6" s="93"/>
      <c r="IRL6" s="23"/>
      <c r="IRM6" s="23"/>
      <c r="IRN6" s="23"/>
      <c r="IRO6" s="23"/>
      <c r="IRP6" s="24"/>
      <c r="IRQ6" s="93" t="s">
        <v>967</v>
      </c>
      <c r="IRR6" s="93"/>
      <c r="IRS6" s="93"/>
      <c r="IRT6" s="23"/>
      <c r="IRU6" s="23"/>
      <c r="IRV6" s="23"/>
      <c r="IRW6" s="23"/>
      <c r="IRX6" s="24"/>
      <c r="IRY6" s="93" t="s">
        <v>967</v>
      </c>
      <c r="IRZ6" s="93"/>
      <c r="ISA6" s="93"/>
      <c r="ISB6" s="23"/>
      <c r="ISC6" s="23"/>
      <c r="ISD6" s="23"/>
      <c r="ISE6" s="23"/>
      <c r="ISF6" s="24"/>
      <c r="ISG6" s="93" t="s">
        <v>967</v>
      </c>
      <c r="ISH6" s="93"/>
      <c r="ISI6" s="93"/>
      <c r="ISJ6" s="23"/>
      <c r="ISK6" s="23"/>
      <c r="ISL6" s="23"/>
      <c r="ISM6" s="23"/>
      <c r="ISN6" s="24"/>
      <c r="ISO6" s="93" t="s">
        <v>967</v>
      </c>
      <c r="ISP6" s="93"/>
      <c r="ISQ6" s="93"/>
      <c r="ISR6" s="23"/>
      <c r="ISS6" s="23"/>
      <c r="IST6" s="23"/>
      <c r="ISU6" s="23"/>
      <c r="ISV6" s="24"/>
      <c r="ISW6" s="93" t="s">
        <v>967</v>
      </c>
      <c r="ISX6" s="93"/>
      <c r="ISY6" s="93"/>
      <c r="ISZ6" s="23"/>
      <c r="ITA6" s="23"/>
      <c r="ITB6" s="23"/>
      <c r="ITC6" s="23"/>
      <c r="ITD6" s="24"/>
      <c r="ITE6" s="93" t="s">
        <v>967</v>
      </c>
      <c r="ITF6" s="93"/>
      <c r="ITG6" s="93"/>
      <c r="ITH6" s="23"/>
      <c r="ITI6" s="23"/>
      <c r="ITJ6" s="23"/>
      <c r="ITK6" s="23"/>
      <c r="ITL6" s="24"/>
      <c r="ITM6" s="93" t="s">
        <v>967</v>
      </c>
      <c r="ITN6" s="93"/>
      <c r="ITO6" s="93"/>
      <c r="ITP6" s="23"/>
      <c r="ITQ6" s="23"/>
      <c r="ITR6" s="23"/>
      <c r="ITS6" s="23"/>
      <c r="ITT6" s="24"/>
      <c r="ITU6" s="93" t="s">
        <v>967</v>
      </c>
      <c r="ITV6" s="93"/>
      <c r="ITW6" s="93"/>
      <c r="ITX6" s="23"/>
      <c r="ITY6" s="23"/>
      <c r="ITZ6" s="23"/>
      <c r="IUA6" s="23"/>
      <c r="IUB6" s="24"/>
      <c r="IUC6" s="93" t="s">
        <v>967</v>
      </c>
      <c r="IUD6" s="93"/>
      <c r="IUE6" s="93"/>
      <c r="IUF6" s="23"/>
      <c r="IUG6" s="23"/>
      <c r="IUH6" s="23"/>
      <c r="IUI6" s="23"/>
      <c r="IUJ6" s="24"/>
      <c r="IUK6" s="93" t="s">
        <v>967</v>
      </c>
      <c r="IUL6" s="93"/>
      <c r="IUM6" s="93"/>
      <c r="IUN6" s="23"/>
      <c r="IUO6" s="23"/>
      <c r="IUP6" s="23"/>
      <c r="IUQ6" s="23"/>
      <c r="IUR6" s="24"/>
      <c r="IUS6" s="93" t="s">
        <v>967</v>
      </c>
      <c r="IUT6" s="93"/>
      <c r="IUU6" s="93"/>
      <c r="IUV6" s="23"/>
      <c r="IUW6" s="23"/>
      <c r="IUX6" s="23"/>
      <c r="IUY6" s="23"/>
      <c r="IUZ6" s="24"/>
      <c r="IVA6" s="93" t="s">
        <v>967</v>
      </c>
      <c r="IVB6" s="93"/>
      <c r="IVC6" s="93"/>
      <c r="IVD6" s="23"/>
      <c r="IVE6" s="23"/>
      <c r="IVF6" s="23"/>
      <c r="IVG6" s="23"/>
      <c r="IVH6" s="24"/>
      <c r="IVI6" s="93" t="s">
        <v>967</v>
      </c>
      <c r="IVJ6" s="93"/>
      <c r="IVK6" s="93"/>
      <c r="IVL6" s="23"/>
      <c r="IVM6" s="23"/>
      <c r="IVN6" s="23"/>
      <c r="IVO6" s="23"/>
      <c r="IVP6" s="24"/>
      <c r="IVQ6" s="93" t="s">
        <v>967</v>
      </c>
      <c r="IVR6" s="93"/>
      <c r="IVS6" s="93"/>
      <c r="IVT6" s="23"/>
      <c r="IVU6" s="23"/>
      <c r="IVV6" s="23"/>
      <c r="IVW6" s="23"/>
      <c r="IVX6" s="24"/>
      <c r="IVY6" s="93" t="s">
        <v>967</v>
      </c>
      <c r="IVZ6" s="93"/>
      <c r="IWA6" s="93"/>
      <c r="IWB6" s="23"/>
      <c r="IWC6" s="23"/>
      <c r="IWD6" s="23"/>
      <c r="IWE6" s="23"/>
      <c r="IWF6" s="24"/>
      <c r="IWG6" s="93" t="s">
        <v>967</v>
      </c>
      <c r="IWH6" s="93"/>
      <c r="IWI6" s="93"/>
      <c r="IWJ6" s="23"/>
      <c r="IWK6" s="23"/>
      <c r="IWL6" s="23"/>
      <c r="IWM6" s="23"/>
      <c r="IWN6" s="24"/>
      <c r="IWO6" s="93" t="s">
        <v>967</v>
      </c>
      <c r="IWP6" s="93"/>
      <c r="IWQ6" s="93"/>
      <c r="IWR6" s="23"/>
      <c r="IWS6" s="23"/>
      <c r="IWT6" s="23"/>
      <c r="IWU6" s="23"/>
      <c r="IWV6" s="24"/>
      <c r="IWW6" s="93" t="s">
        <v>967</v>
      </c>
      <c r="IWX6" s="93"/>
      <c r="IWY6" s="93"/>
      <c r="IWZ6" s="23"/>
      <c r="IXA6" s="23"/>
      <c r="IXB6" s="23"/>
      <c r="IXC6" s="23"/>
      <c r="IXD6" s="24"/>
      <c r="IXE6" s="93" t="s">
        <v>967</v>
      </c>
      <c r="IXF6" s="93"/>
      <c r="IXG6" s="93"/>
      <c r="IXH6" s="23"/>
      <c r="IXI6" s="23"/>
      <c r="IXJ6" s="23"/>
      <c r="IXK6" s="23"/>
      <c r="IXL6" s="24"/>
      <c r="IXM6" s="93" t="s">
        <v>967</v>
      </c>
      <c r="IXN6" s="93"/>
      <c r="IXO6" s="93"/>
      <c r="IXP6" s="23"/>
      <c r="IXQ6" s="23"/>
      <c r="IXR6" s="23"/>
      <c r="IXS6" s="23"/>
      <c r="IXT6" s="24"/>
      <c r="IXU6" s="93" t="s">
        <v>967</v>
      </c>
      <c r="IXV6" s="93"/>
      <c r="IXW6" s="93"/>
      <c r="IXX6" s="23"/>
      <c r="IXY6" s="23"/>
      <c r="IXZ6" s="23"/>
      <c r="IYA6" s="23"/>
      <c r="IYB6" s="24"/>
      <c r="IYC6" s="93" t="s">
        <v>967</v>
      </c>
      <c r="IYD6" s="93"/>
      <c r="IYE6" s="93"/>
      <c r="IYF6" s="23"/>
      <c r="IYG6" s="23"/>
      <c r="IYH6" s="23"/>
      <c r="IYI6" s="23"/>
      <c r="IYJ6" s="24"/>
      <c r="IYK6" s="93" t="s">
        <v>967</v>
      </c>
      <c r="IYL6" s="93"/>
      <c r="IYM6" s="93"/>
      <c r="IYN6" s="23"/>
      <c r="IYO6" s="23"/>
      <c r="IYP6" s="23"/>
      <c r="IYQ6" s="23"/>
      <c r="IYR6" s="24"/>
      <c r="IYS6" s="93" t="s">
        <v>967</v>
      </c>
      <c r="IYT6" s="93"/>
      <c r="IYU6" s="93"/>
      <c r="IYV6" s="23"/>
      <c r="IYW6" s="23"/>
      <c r="IYX6" s="23"/>
      <c r="IYY6" s="23"/>
      <c r="IYZ6" s="24"/>
      <c r="IZA6" s="93" t="s">
        <v>967</v>
      </c>
      <c r="IZB6" s="93"/>
      <c r="IZC6" s="93"/>
      <c r="IZD6" s="23"/>
      <c r="IZE6" s="23"/>
      <c r="IZF6" s="23"/>
      <c r="IZG6" s="23"/>
      <c r="IZH6" s="24"/>
      <c r="IZI6" s="93" t="s">
        <v>967</v>
      </c>
      <c r="IZJ6" s="93"/>
      <c r="IZK6" s="93"/>
      <c r="IZL6" s="23"/>
      <c r="IZM6" s="23"/>
      <c r="IZN6" s="23"/>
      <c r="IZO6" s="23"/>
      <c r="IZP6" s="24"/>
      <c r="IZQ6" s="93" t="s">
        <v>967</v>
      </c>
      <c r="IZR6" s="93"/>
      <c r="IZS6" s="93"/>
      <c r="IZT6" s="23"/>
      <c r="IZU6" s="23"/>
      <c r="IZV6" s="23"/>
      <c r="IZW6" s="23"/>
      <c r="IZX6" s="24"/>
      <c r="IZY6" s="93" t="s">
        <v>967</v>
      </c>
      <c r="IZZ6" s="93"/>
      <c r="JAA6" s="93"/>
      <c r="JAB6" s="23"/>
      <c r="JAC6" s="23"/>
      <c r="JAD6" s="23"/>
      <c r="JAE6" s="23"/>
      <c r="JAF6" s="24"/>
      <c r="JAG6" s="93" t="s">
        <v>967</v>
      </c>
      <c r="JAH6" s="93"/>
      <c r="JAI6" s="93"/>
      <c r="JAJ6" s="23"/>
      <c r="JAK6" s="23"/>
      <c r="JAL6" s="23"/>
      <c r="JAM6" s="23"/>
      <c r="JAN6" s="24"/>
      <c r="JAO6" s="93" t="s">
        <v>967</v>
      </c>
      <c r="JAP6" s="93"/>
      <c r="JAQ6" s="93"/>
      <c r="JAR6" s="23"/>
      <c r="JAS6" s="23"/>
      <c r="JAT6" s="23"/>
      <c r="JAU6" s="23"/>
      <c r="JAV6" s="24"/>
      <c r="JAW6" s="93" t="s">
        <v>967</v>
      </c>
      <c r="JAX6" s="93"/>
      <c r="JAY6" s="93"/>
      <c r="JAZ6" s="23"/>
      <c r="JBA6" s="23"/>
      <c r="JBB6" s="23"/>
      <c r="JBC6" s="23"/>
      <c r="JBD6" s="24"/>
      <c r="JBE6" s="93" t="s">
        <v>967</v>
      </c>
      <c r="JBF6" s="93"/>
      <c r="JBG6" s="93"/>
      <c r="JBH6" s="23"/>
      <c r="JBI6" s="23"/>
      <c r="JBJ6" s="23"/>
      <c r="JBK6" s="23"/>
      <c r="JBL6" s="24"/>
      <c r="JBM6" s="93" t="s">
        <v>967</v>
      </c>
      <c r="JBN6" s="93"/>
      <c r="JBO6" s="93"/>
      <c r="JBP6" s="23"/>
      <c r="JBQ6" s="23"/>
      <c r="JBR6" s="23"/>
      <c r="JBS6" s="23"/>
      <c r="JBT6" s="24"/>
      <c r="JBU6" s="93" t="s">
        <v>967</v>
      </c>
      <c r="JBV6" s="93"/>
      <c r="JBW6" s="93"/>
      <c r="JBX6" s="23"/>
      <c r="JBY6" s="23"/>
      <c r="JBZ6" s="23"/>
      <c r="JCA6" s="23"/>
      <c r="JCB6" s="24"/>
      <c r="JCC6" s="93" t="s">
        <v>967</v>
      </c>
      <c r="JCD6" s="93"/>
      <c r="JCE6" s="93"/>
      <c r="JCF6" s="23"/>
      <c r="JCG6" s="23"/>
      <c r="JCH6" s="23"/>
      <c r="JCI6" s="23"/>
      <c r="JCJ6" s="24"/>
      <c r="JCK6" s="93" t="s">
        <v>967</v>
      </c>
      <c r="JCL6" s="93"/>
      <c r="JCM6" s="93"/>
      <c r="JCN6" s="23"/>
      <c r="JCO6" s="23"/>
      <c r="JCP6" s="23"/>
      <c r="JCQ6" s="23"/>
      <c r="JCR6" s="24"/>
      <c r="JCS6" s="93" t="s">
        <v>967</v>
      </c>
      <c r="JCT6" s="93"/>
      <c r="JCU6" s="93"/>
      <c r="JCV6" s="23"/>
      <c r="JCW6" s="23"/>
      <c r="JCX6" s="23"/>
      <c r="JCY6" s="23"/>
      <c r="JCZ6" s="24"/>
      <c r="JDA6" s="93" t="s">
        <v>967</v>
      </c>
      <c r="JDB6" s="93"/>
      <c r="JDC6" s="93"/>
      <c r="JDD6" s="23"/>
      <c r="JDE6" s="23"/>
      <c r="JDF6" s="23"/>
      <c r="JDG6" s="23"/>
      <c r="JDH6" s="24"/>
      <c r="JDI6" s="93" t="s">
        <v>967</v>
      </c>
      <c r="JDJ6" s="93"/>
      <c r="JDK6" s="93"/>
      <c r="JDL6" s="23"/>
      <c r="JDM6" s="23"/>
      <c r="JDN6" s="23"/>
      <c r="JDO6" s="23"/>
      <c r="JDP6" s="24"/>
      <c r="JDQ6" s="93" t="s">
        <v>967</v>
      </c>
      <c r="JDR6" s="93"/>
      <c r="JDS6" s="93"/>
      <c r="JDT6" s="23"/>
      <c r="JDU6" s="23"/>
      <c r="JDV6" s="23"/>
      <c r="JDW6" s="23"/>
      <c r="JDX6" s="24"/>
      <c r="JDY6" s="93" t="s">
        <v>967</v>
      </c>
      <c r="JDZ6" s="93"/>
      <c r="JEA6" s="93"/>
      <c r="JEB6" s="23"/>
      <c r="JEC6" s="23"/>
      <c r="JED6" s="23"/>
      <c r="JEE6" s="23"/>
      <c r="JEF6" s="24"/>
      <c r="JEG6" s="93" t="s">
        <v>967</v>
      </c>
      <c r="JEH6" s="93"/>
      <c r="JEI6" s="93"/>
      <c r="JEJ6" s="23"/>
      <c r="JEK6" s="23"/>
      <c r="JEL6" s="23"/>
      <c r="JEM6" s="23"/>
      <c r="JEN6" s="24"/>
      <c r="JEO6" s="93" t="s">
        <v>967</v>
      </c>
      <c r="JEP6" s="93"/>
      <c r="JEQ6" s="93"/>
      <c r="JER6" s="23"/>
      <c r="JES6" s="23"/>
      <c r="JET6" s="23"/>
      <c r="JEU6" s="23"/>
      <c r="JEV6" s="24"/>
      <c r="JEW6" s="93" t="s">
        <v>967</v>
      </c>
      <c r="JEX6" s="93"/>
      <c r="JEY6" s="93"/>
      <c r="JEZ6" s="23"/>
      <c r="JFA6" s="23"/>
      <c r="JFB6" s="23"/>
      <c r="JFC6" s="23"/>
      <c r="JFD6" s="24"/>
      <c r="JFE6" s="93" t="s">
        <v>967</v>
      </c>
      <c r="JFF6" s="93"/>
      <c r="JFG6" s="93"/>
      <c r="JFH6" s="23"/>
      <c r="JFI6" s="23"/>
      <c r="JFJ6" s="23"/>
      <c r="JFK6" s="23"/>
      <c r="JFL6" s="24"/>
      <c r="JFM6" s="93" t="s">
        <v>967</v>
      </c>
      <c r="JFN6" s="93"/>
      <c r="JFO6" s="93"/>
      <c r="JFP6" s="23"/>
      <c r="JFQ6" s="23"/>
      <c r="JFR6" s="23"/>
      <c r="JFS6" s="23"/>
      <c r="JFT6" s="24"/>
      <c r="JFU6" s="93" t="s">
        <v>967</v>
      </c>
      <c r="JFV6" s="93"/>
      <c r="JFW6" s="93"/>
      <c r="JFX6" s="23"/>
      <c r="JFY6" s="23"/>
      <c r="JFZ6" s="23"/>
      <c r="JGA6" s="23"/>
      <c r="JGB6" s="24"/>
      <c r="JGC6" s="93" t="s">
        <v>967</v>
      </c>
      <c r="JGD6" s="93"/>
      <c r="JGE6" s="93"/>
      <c r="JGF6" s="23"/>
      <c r="JGG6" s="23"/>
      <c r="JGH6" s="23"/>
      <c r="JGI6" s="23"/>
      <c r="JGJ6" s="24"/>
      <c r="JGK6" s="93" t="s">
        <v>967</v>
      </c>
      <c r="JGL6" s="93"/>
      <c r="JGM6" s="93"/>
      <c r="JGN6" s="23"/>
      <c r="JGO6" s="23"/>
      <c r="JGP6" s="23"/>
      <c r="JGQ6" s="23"/>
      <c r="JGR6" s="24"/>
      <c r="JGS6" s="93" t="s">
        <v>967</v>
      </c>
      <c r="JGT6" s="93"/>
      <c r="JGU6" s="93"/>
      <c r="JGV6" s="23"/>
      <c r="JGW6" s="23"/>
      <c r="JGX6" s="23"/>
      <c r="JGY6" s="23"/>
      <c r="JGZ6" s="24"/>
      <c r="JHA6" s="93" t="s">
        <v>967</v>
      </c>
      <c r="JHB6" s="93"/>
      <c r="JHC6" s="93"/>
      <c r="JHD6" s="23"/>
      <c r="JHE6" s="23"/>
      <c r="JHF6" s="23"/>
      <c r="JHG6" s="23"/>
      <c r="JHH6" s="24"/>
      <c r="JHI6" s="93" t="s">
        <v>967</v>
      </c>
      <c r="JHJ6" s="93"/>
      <c r="JHK6" s="93"/>
      <c r="JHL6" s="23"/>
      <c r="JHM6" s="23"/>
      <c r="JHN6" s="23"/>
      <c r="JHO6" s="23"/>
      <c r="JHP6" s="24"/>
      <c r="JHQ6" s="93" t="s">
        <v>967</v>
      </c>
      <c r="JHR6" s="93"/>
      <c r="JHS6" s="93"/>
      <c r="JHT6" s="23"/>
      <c r="JHU6" s="23"/>
      <c r="JHV6" s="23"/>
      <c r="JHW6" s="23"/>
      <c r="JHX6" s="24"/>
      <c r="JHY6" s="93" t="s">
        <v>967</v>
      </c>
      <c r="JHZ6" s="93"/>
      <c r="JIA6" s="93"/>
      <c r="JIB6" s="23"/>
      <c r="JIC6" s="23"/>
      <c r="JID6" s="23"/>
      <c r="JIE6" s="23"/>
      <c r="JIF6" s="24"/>
      <c r="JIG6" s="93" t="s">
        <v>967</v>
      </c>
      <c r="JIH6" s="93"/>
      <c r="JII6" s="93"/>
      <c r="JIJ6" s="23"/>
      <c r="JIK6" s="23"/>
      <c r="JIL6" s="23"/>
      <c r="JIM6" s="23"/>
      <c r="JIN6" s="24"/>
      <c r="JIO6" s="93" t="s">
        <v>967</v>
      </c>
      <c r="JIP6" s="93"/>
      <c r="JIQ6" s="93"/>
      <c r="JIR6" s="23"/>
      <c r="JIS6" s="23"/>
      <c r="JIT6" s="23"/>
      <c r="JIU6" s="23"/>
      <c r="JIV6" s="24"/>
      <c r="JIW6" s="93" t="s">
        <v>967</v>
      </c>
      <c r="JIX6" s="93"/>
      <c r="JIY6" s="93"/>
      <c r="JIZ6" s="23"/>
      <c r="JJA6" s="23"/>
      <c r="JJB6" s="23"/>
      <c r="JJC6" s="23"/>
      <c r="JJD6" s="24"/>
      <c r="JJE6" s="93" t="s">
        <v>967</v>
      </c>
      <c r="JJF6" s="93"/>
      <c r="JJG6" s="93"/>
      <c r="JJH6" s="23"/>
      <c r="JJI6" s="23"/>
      <c r="JJJ6" s="23"/>
      <c r="JJK6" s="23"/>
      <c r="JJL6" s="24"/>
      <c r="JJM6" s="93" t="s">
        <v>967</v>
      </c>
      <c r="JJN6" s="93"/>
      <c r="JJO6" s="93"/>
      <c r="JJP6" s="23"/>
      <c r="JJQ6" s="23"/>
      <c r="JJR6" s="23"/>
      <c r="JJS6" s="23"/>
      <c r="JJT6" s="24"/>
      <c r="JJU6" s="93" t="s">
        <v>967</v>
      </c>
      <c r="JJV6" s="93"/>
      <c r="JJW6" s="93"/>
      <c r="JJX6" s="23"/>
      <c r="JJY6" s="23"/>
      <c r="JJZ6" s="23"/>
      <c r="JKA6" s="23"/>
      <c r="JKB6" s="24"/>
      <c r="JKC6" s="93" t="s">
        <v>967</v>
      </c>
      <c r="JKD6" s="93"/>
      <c r="JKE6" s="93"/>
      <c r="JKF6" s="23"/>
      <c r="JKG6" s="23"/>
      <c r="JKH6" s="23"/>
      <c r="JKI6" s="23"/>
      <c r="JKJ6" s="24"/>
      <c r="JKK6" s="93" t="s">
        <v>967</v>
      </c>
      <c r="JKL6" s="93"/>
      <c r="JKM6" s="93"/>
      <c r="JKN6" s="23"/>
      <c r="JKO6" s="23"/>
      <c r="JKP6" s="23"/>
      <c r="JKQ6" s="23"/>
      <c r="JKR6" s="24"/>
      <c r="JKS6" s="93" t="s">
        <v>967</v>
      </c>
      <c r="JKT6" s="93"/>
      <c r="JKU6" s="93"/>
      <c r="JKV6" s="23"/>
      <c r="JKW6" s="23"/>
      <c r="JKX6" s="23"/>
      <c r="JKY6" s="23"/>
      <c r="JKZ6" s="24"/>
      <c r="JLA6" s="93" t="s">
        <v>967</v>
      </c>
      <c r="JLB6" s="93"/>
      <c r="JLC6" s="93"/>
      <c r="JLD6" s="23"/>
      <c r="JLE6" s="23"/>
      <c r="JLF6" s="23"/>
      <c r="JLG6" s="23"/>
      <c r="JLH6" s="24"/>
      <c r="JLI6" s="93" t="s">
        <v>967</v>
      </c>
      <c r="JLJ6" s="93"/>
      <c r="JLK6" s="93"/>
      <c r="JLL6" s="23"/>
      <c r="JLM6" s="23"/>
      <c r="JLN6" s="23"/>
      <c r="JLO6" s="23"/>
      <c r="JLP6" s="24"/>
      <c r="JLQ6" s="93" t="s">
        <v>967</v>
      </c>
      <c r="JLR6" s="93"/>
      <c r="JLS6" s="93"/>
      <c r="JLT6" s="23"/>
      <c r="JLU6" s="23"/>
      <c r="JLV6" s="23"/>
      <c r="JLW6" s="23"/>
      <c r="JLX6" s="24"/>
      <c r="JLY6" s="93" t="s">
        <v>967</v>
      </c>
      <c r="JLZ6" s="93"/>
      <c r="JMA6" s="93"/>
      <c r="JMB6" s="23"/>
      <c r="JMC6" s="23"/>
      <c r="JMD6" s="23"/>
      <c r="JME6" s="23"/>
      <c r="JMF6" s="24"/>
      <c r="JMG6" s="93" t="s">
        <v>967</v>
      </c>
      <c r="JMH6" s="93"/>
      <c r="JMI6" s="93"/>
      <c r="JMJ6" s="23"/>
      <c r="JMK6" s="23"/>
      <c r="JML6" s="23"/>
      <c r="JMM6" s="23"/>
      <c r="JMN6" s="24"/>
      <c r="JMO6" s="93" t="s">
        <v>967</v>
      </c>
      <c r="JMP6" s="93"/>
      <c r="JMQ6" s="93"/>
      <c r="JMR6" s="23"/>
      <c r="JMS6" s="23"/>
      <c r="JMT6" s="23"/>
      <c r="JMU6" s="23"/>
      <c r="JMV6" s="24"/>
      <c r="JMW6" s="93" t="s">
        <v>967</v>
      </c>
      <c r="JMX6" s="93"/>
      <c r="JMY6" s="93"/>
      <c r="JMZ6" s="23"/>
      <c r="JNA6" s="23"/>
      <c r="JNB6" s="23"/>
      <c r="JNC6" s="23"/>
      <c r="JND6" s="24"/>
      <c r="JNE6" s="93" t="s">
        <v>967</v>
      </c>
      <c r="JNF6" s="93"/>
      <c r="JNG6" s="93"/>
      <c r="JNH6" s="23"/>
      <c r="JNI6" s="23"/>
      <c r="JNJ6" s="23"/>
      <c r="JNK6" s="23"/>
      <c r="JNL6" s="24"/>
      <c r="JNM6" s="93" t="s">
        <v>967</v>
      </c>
      <c r="JNN6" s="93"/>
      <c r="JNO6" s="93"/>
      <c r="JNP6" s="23"/>
      <c r="JNQ6" s="23"/>
      <c r="JNR6" s="23"/>
      <c r="JNS6" s="23"/>
      <c r="JNT6" s="24"/>
      <c r="JNU6" s="93" t="s">
        <v>967</v>
      </c>
      <c r="JNV6" s="93"/>
      <c r="JNW6" s="93"/>
      <c r="JNX6" s="23"/>
      <c r="JNY6" s="23"/>
      <c r="JNZ6" s="23"/>
      <c r="JOA6" s="23"/>
      <c r="JOB6" s="24"/>
      <c r="JOC6" s="93" t="s">
        <v>967</v>
      </c>
      <c r="JOD6" s="93"/>
      <c r="JOE6" s="93"/>
      <c r="JOF6" s="23"/>
      <c r="JOG6" s="23"/>
      <c r="JOH6" s="23"/>
      <c r="JOI6" s="23"/>
      <c r="JOJ6" s="24"/>
      <c r="JOK6" s="93" t="s">
        <v>967</v>
      </c>
      <c r="JOL6" s="93"/>
      <c r="JOM6" s="93"/>
      <c r="JON6" s="23"/>
      <c r="JOO6" s="23"/>
      <c r="JOP6" s="23"/>
      <c r="JOQ6" s="23"/>
      <c r="JOR6" s="24"/>
      <c r="JOS6" s="93" t="s">
        <v>967</v>
      </c>
      <c r="JOT6" s="93"/>
      <c r="JOU6" s="93"/>
      <c r="JOV6" s="23"/>
      <c r="JOW6" s="23"/>
      <c r="JOX6" s="23"/>
      <c r="JOY6" s="23"/>
      <c r="JOZ6" s="24"/>
      <c r="JPA6" s="93" t="s">
        <v>967</v>
      </c>
      <c r="JPB6" s="93"/>
      <c r="JPC6" s="93"/>
      <c r="JPD6" s="23"/>
      <c r="JPE6" s="23"/>
      <c r="JPF6" s="23"/>
      <c r="JPG6" s="23"/>
      <c r="JPH6" s="24"/>
      <c r="JPI6" s="93" t="s">
        <v>967</v>
      </c>
      <c r="JPJ6" s="93"/>
      <c r="JPK6" s="93"/>
      <c r="JPL6" s="23"/>
      <c r="JPM6" s="23"/>
      <c r="JPN6" s="23"/>
      <c r="JPO6" s="23"/>
      <c r="JPP6" s="24"/>
      <c r="JPQ6" s="93" t="s">
        <v>967</v>
      </c>
      <c r="JPR6" s="93"/>
      <c r="JPS6" s="93"/>
      <c r="JPT6" s="23"/>
      <c r="JPU6" s="23"/>
      <c r="JPV6" s="23"/>
      <c r="JPW6" s="23"/>
      <c r="JPX6" s="24"/>
      <c r="JPY6" s="93" t="s">
        <v>967</v>
      </c>
      <c r="JPZ6" s="93"/>
      <c r="JQA6" s="93"/>
      <c r="JQB6" s="23"/>
      <c r="JQC6" s="23"/>
      <c r="JQD6" s="23"/>
      <c r="JQE6" s="23"/>
      <c r="JQF6" s="24"/>
      <c r="JQG6" s="93" t="s">
        <v>967</v>
      </c>
      <c r="JQH6" s="93"/>
      <c r="JQI6" s="93"/>
      <c r="JQJ6" s="23"/>
      <c r="JQK6" s="23"/>
      <c r="JQL6" s="23"/>
      <c r="JQM6" s="23"/>
      <c r="JQN6" s="24"/>
      <c r="JQO6" s="93" t="s">
        <v>967</v>
      </c>
      <c r="JQP6" s="93"/>
      <c r="JQQ6" s="93"/>
      <c r="JQR6" s="23"/>
      <c r="JQS6" s="23"/>
      <c r="JQT6" s="23"/>
      <c r="JQU6" s="23"/>
      <c r="JQV6" s="24"/>
      <c r="JQW6" s="93" t="s">
        <v>967</v>
      </c>
      <c r="JQX6" s="93"/>
      <c r="JQY6" s="93"/>
      <c r="JQZ6" s="23"/>
      <c r="JRA6" s="23"/>
      <c r="JRB6" s="23"/>
      <c r="JRC6" s="23"/>
      <c r="JRD6" s="24"/>
      <c r="JRE6" s="93" t="s">
        <v>967</v>
      </c>
      <c r="JRF6" s="93"/>
      <c r="JRG6" s="93"/>
      <c r="JRH6" s="23"/>
      <c r="JRI6" s="23"/>
      <c r="JRJ6" s="23"/>
      <c r="JRK6" s="23"/>
      <c r="JRL6" s="24"/>
      <c r="JRM6" s="93" t="s">
        <v>967</v>
      </c>
      <c r="JRN6" s="93"/>
      <c r="JRO6" s="93"/>
      <c r="JRP6" s="23"/>
      <c r="JRQ6" s="23"/>
      <c r="JRR6" s="23"/>
      <c r="JRS6" s="23"/>
      <c r="JRT6" s="24"/>
      <c r="JRU6" s="93" t="s">
        <v>967</v>
      </c>
      <c r="JRV6" s="93"/>
      <c r="JRW6" s="93"/>
      <c r="JRX6" s="23"/>
      <c r="JRY6" s="23"/>
      <c r="JRZ6" s="23"/>
      <c r="JSA6" s="23"/>
      <c r="JSB6" s="24"/>
      <c r="JSC6" s="93" t="s">
        <v>967</v>
      </c>
      <c r="JSD6" s="93"/>
      <c r="JSE6" s="93"/>
      <c r="JSF6" s="23"/>
      <c r="JSG6" s="23"/>
      <c r="JSH6" s="23"/>
      <c r="JSI6" s="23"/>
      <c r="JSJ6" s="24"/>
      <c r="JSK6" s="93" t="s">
        <v>967</v>
      </c>
      <c r="JSL6" s="93"/>
      <c r="JSM6" s="93"/>
      <c r="JSN6" s="23"/>
      <c r="JSO6" s="23"/>
      <c r="JSP6" s="23"/>
      <c r="JSQ6" s="23"/>
      <c r="JSR6" s="24"/>
      <c r="JSS6" s="93" t="s">
        <v>967</v>
      </c>
      <c r="JST6" s="93"/>
      <c r="JSU6" s="93"/>
      <c r="JSV6" s="23"/>
      <c r="JSW6" s="23"/>
      <c r="JSX6" s="23"/>
      <c r="JSY6" s="23"/>
      <c r="JSZ6" s="24"/>
      <c r="JTA6" s="93" t="s">
        <v>967</v>
      </c>
      <c r="JTB6" s="93"/>
      <c r="JTC6" s="93"/>
      <c r="JTD6" s="23"/>
      <c r="JTE6" s="23"/>
      <c r="JTF6" s="23"/>
      <c r="JTG6" s="23"/>
      <c r="JTH6" s="24"/>
      <c r="JTI6" s="93" t="s">
        <v>967</v>
      </c>
      <c r="JTJ6" s="93"/>
      <c r="JTK6" s="93"/>
      <c r="JTL6" s="23"/>
      <c r="JTM6" s="23"/>
      <c r="JTN6" s="23"/>
      <c r="JTO6" s="23"/>
      <c r="JTP6" s="24"/>
      <c r="JTQ6" s="93" t="s">
        <v>967</v>
      </c>
      <c r="JTR6" s="93"/>
      <c r="JTS6" s="93"/>
      <c r="JTT6" s="23"/>
      <c r="JTU6" s="23"/>
      <c r="JTV6" s="23"/>
      <c r="JTW6" s="23"/>
      <c r="JTX6" s="24"/>
      <c r="JTY6" s="93" t="s">
        <v>967</v>
      </c>
      <c r="JTZ6" s="93"/>
      <c r="JUA6" s="93"/>
      <c r="JUB6" s="23"/>
      <c r="JUC6" s="23"/>
      <c r="JUD6" s="23"/>
      <c r="JUE6" s="23"/>
      <c r="JUF6" s="24"/>
      <c r="JUG6" s="93" t="s">
        <v>967</v>
      </c>
      <c r="JUH6" s="93"/>
      <c r="JUI6" s="93"/>
      <c r="JUJ6" s="23"/>
      <c r="JUK6" s="23"/>
      <c r="JUL6" s="23"/>
      <c r="JUM6" s="23"/>
      <c r="JUN6" s="24"/>
      <c r="JUO6" s="93" t="s">
        <v>967</v>
      </c>
      <c r="JUP6" s="93"/>
      <c r="JUQ6" s="93"/>
      <c r="JUR6" s="23"/>
      <c r="JUS6" s="23"/>
      <c r="JUT6" s="23"/>
      <c r="JUU6" s="23"/>
      <c r="JUV6" s="24"/>
      <c r="JUW6" s="93" t="s">
        <v>967</v>
      </c>
      <c r="JUX6" s="93"/>
      <c r="JUY6" s="93"/>
      <c r="JUZ6" s="23"/>
      <c r="JVA6" s="23"/>
      <c r="JVB6" s="23"/>
      <c r="JVC6" s="23"/>
      <c r="JVD6" s="24"/>
      <c r="JVE6" s="93" t="s">
        <v>967</v>
      </c>
      <c r="JVF6" s="93"/>
      <c r="JVG6" s="93"/>
      <c r="JVH6" s="23"/>
      <c r="JVI6" s="23"/>
      <c r="JVJ6" s="23"/>
      <c r="JVK6" s="23"/>
      <c r="JVL6" s="24"/>
      <c r="JVM6" s="93" t="s">
        <v>967</v>
      </c>
      <c r="JVN6" s="93"/>
      <c r="JVO6" s="93"/>
      <c r="JVP6" s="23"/>
      <c r="JVQ6" s="23"/>
      <c r="JVR6" s="23"/>
      <c r="JVS6" s="23"/>
      <c r="JVT6" s="24"/>
      <c r="JVU6" s="93" t="s">
        <v>967</v>
      </c>
      <c r="JVV6" s="93"/>
      <c r="JVW6" s="93"/>
      <c r="JVX6" s="23"/>
      <c r="JVY6" s="23"/>
      <c r="JVZ6" s="23"/>
      <c r="JWA6" s="23"/>
      <c r="JWB6" s="24"/>
      <c r="JWC6" s="93" t="s">
        <v>967</v>
      </c>
      <c r="JWD6" s="93"/>
      <c r="JWE6" s="93"/>
      <c r="JWF6" s="23"/>
      <c r="JWG6" s="23"/>
      <c r="JWH6" s="23"/>
      <c r="JWI6" s="23"/>
      <c r="JWJ6" s="24"/>
      <c r="JWK6" s="93" t="s">
        <v>967</v>
      </c>
      <c r="JWL6" s="93"/>
      <c r="JWM6" s="93"/>
      <c r="JWN6" s="23"/>
      <c r="JWO6" s="23"/>
      <c r="JWP6" s="23"/>
      <c r="JWQ6" s="23"/>
      <c r="JWR6" s="24"/>
      <c r="JWS6" s="93" t="s">
        <v>967</v>
      </c>
      <c r="JWT6" s="93"/>
      <c r="JWU6" s="93"/>
      <c r="JWV6" s="23"/>
      <c r="JWW6" s="23"/>
      <c r="JWX6" s="23"/>
      <c r="JWY6" s="23"/>
      <c r="JWZ6" s="24"/>
      <c r="JXA6" s="93" t="s">
        <v>967</v>
      </c>
      <c r="JXB6" s="93"/>
      <c r="JXC6" s="93"/>
      <c r="JXD6" s="23"/>
      <c r="JXE6" s="23"/>
      <c r="JXF6" s="23"/>
      <c r="JXG6" s="23"/>
      <c r="JXH6" s="24"/>
      <c r="JXI6" s="93" t="s">
        <v>967</v>
      </c>
      <c r="JXJ6" s="93"/>
      <c r="JXK6" s="93"/>
      <c r="JXL6" s="23"/>
      <c r="JXM6" s="23"/>
      <c r="JXN6" s="23"/>
      <c r="JXO6" s="23"/>
      <c r="JXP6" s="24"/>
      <c r="JXQ6" s="93" t="s">
        <v>967</v>
      </c>
      <c r="JXR6" s="93"/>
      <c r="JXS6" s="93"/>
      <c r="JXT6" s="23"/>
      <c r="JXU6" s="23"/>
      <c r="JXV6" s="23"/>
      <c r="JXW6" s="23"/>
      <c r="JXX6" s="24"/>
      <c r="JXY6" s="93" t="s">
        <v>967</v>
      </c>
      <c r="JXZ6" s="93"/>
      <c r="JYA6" s="93"/>
      <c r="JYB6" s="23"/>
      <c r="JYC6" s="23"/>
      <c r="JYD6" s="23"/>
      <c r="JYE6" s="23"/>
      <c r="JYF6" s="24"/>
      <c r="JYG6" s="93" t="s">
        <v>967</v>
      </c>
      <c r="JYH6" s="93"/>
      <c r="JYI6" s="93"/>
      <c r="JYJ6" s="23"/>
      <c r="JYK6" s="23"/>
      <c r="JYL6" s="23"/>
      <c r="JYM6" s="23"/>
      <c r="JYN6" s="24"/>
      <c r="JYO6" s="93" t="s">
        <v>967</v>
      </c>
      <c r="JYP6" s="93"/>
      <c r="JYQ6" s="93"/>
      <c r="JYR6" s="23"/>
      <c r="JYS6" s="23"/>
      <c r="JYT6" s="23"/>
      <c r="JYU6" s="23"/>
      <c r="JYV6" s="24"/>
      <c r="JYW6" s="93" t="s">
        <v>967</v>
      </c>
      <c r="JYX6" s="93"/>
      <c r="JYY6" s="93"/>
      <c r="JYZ6" s="23"/>
      <c r="JZA6" s="23"/>
      <c r="JZB6" s="23"/>
      <c r="JZC6" s="23"/>
      <c r="JZD6" s="24"/>
      <c r="JZE6" s="93" t="s">
        <v>967</v>
      </c>
      <c r="JZF6" s="93"/>
      <c r="JZG6" s="93"/>
      <c r="JZH6" s="23"/>
      <c r="JZI6" s="23"/>
      <c r="JZJ6" s="23"/>
      <c r="JZK6" s="23"/>
      <c r="JZL6" s="24"/>
      <c r="JZM6" s="93" t="s">
        <v>967</v>
      </c>
      <c r="JZN6" s="93"/>
      <c r="JZO6" s="93"/>
      <c r="JZP6" s="23"/>
      <c r="JZQ6" s="23"/>
      <c r="JZR6" s="23"/>
      <c r="JZS6" s="23"/>
      <c r="JZT6" s="24"/>
      <c r="JZU6" s="93" t="s">
        <v>967</v>
      </c>
      <c r="JZV6" s="93"/>
      <c r="JZW6" s="93"/>
      <c r="JZX6" s="23"/>
      <c r="JZY6" s="23"/>
      <c r="JZZ6" s="23"/>
      <c r="KAA6" s="23"/>
      <c r="KAB6" s="24"/>
      <c r="KAC6" s="93" t="s">
        <v>967</v>
      </c>
      <c r="KAD6" s="93"/>
      <c r="KAE6" s="93"/>
      <c r="KAF6" s="23"/>
      <c r="KAG6" s="23"/>
      <c r="KAH6" s="23"/>
      <c r="KAI6" s="23"/>
      <c r="KAJ6" s="24"/>
      <c r="KAK6" s="93" t="s">
        <v>967</v>
      </c>
      <c r="KAL6" s="93"/>
      <c r="KAM6" s="93"/>
      <c r="KAN6" s="23"/>
      <c r="KAO6" s="23"/>
      <c r="KAP6" s="23"/>
      <c r="KAQ6" s="23"/>
      <c r="KAR6" s="24"/>
      <c r="KAS6" s="93" t="s">
        <v>967</v>
      </c>
      <c r="KAT6" s="93"/>
      <c r="KAU6" s="93"/>
      <c r="KAV6" s="23"/>
      <c r="KAW6" s="23"/>
      <c r="KAX6" s="23"/>
      <c r="KAY6" s="23"/>
      <c r="KAZ6" s="24"/>
      <c r="KBA6" s="93" t="s">
        <v>967</v>
      </c>
      <c r="KBB6" s="93"/>
      <c r="KBC6" s="93"/>
      <c r="KBD6" s="23"/>
      <c r="KBE6" s="23"/>
      <c r="KBF6" s="23"/>
      <c r="KBG6" s="23"/>
      <c r="KBH6" s="24"/>
      <c r="KBI6" s="93" t="s">
        <v>967</v>
      </c>
      <c r="KBJ6" s="93"/>
      <c r="KBK6" s="93"/>
      <c r="KBL6" s="23"/>
      <c r="KBM6" s="23"/>
      <c r="KBN6" s="23"/>
      <c r="KBO6" s="23"/>
      <c r="KBP6" s="24"/>
      <c r="KBQ6" s="93" t="s">
        <v>967</v>
      </c>
      <c r="KBR6" s="93"/>
      <c r="KBS6" s="93"/>
      <c r="KBT6" s="23"/>
      <c r="KBU6" s="23"/>
      <c r="KBV6" s="23"/>
      <c r="KBW6" s="23"/>
      <c r="KBX6" s="24"/>
      <c r="KBY6" s="93" t="s">
        <v>967</v>
      </c>
      <c r="KBZ6" s="93"/>
      <c r="KCA6" s="93"/>
      <c r="KCB6" s="23"/>
      <c r="KCC6" s="23"/>
      <c r="KCD6" s="23"/>
      <c r="KCE6" s="23"/>
      <c r="KCF6" s="24"/>
      <c r="KCG6" s="93" t="s">
        <v>967</v>
      </c>
      <c r="KCH6" s="93"/>
      <c r="KCI6" s="93"/>
      <c r="KCJ6" s="23"/>
      <c r="KCK6" s="23"/>
      <c r="KCL6" s="23"/>
      <c r="KCM6" s="23"/>
      <c r="KCN6" s="24"/>
      <c r="KCO6" s="93" t="s">
        <v>967</v>
      </c>
      <c r="KCP6" s="93"/>
      <c r="KCQ6" s="93"/>
      <c r="KCR6" s="23"/>
      <c r="KCS6" s="23"/>
      <c r="KCT6" s="23"/>
      <c r="KCU6" s="23"/>
      <c r="KCV6" s="24"/>
      <c r="KCW6" s="93" t="s">
        <v>967</v>
      </c>
      <c r="KCX6" s="93"/>
      <c r="KCY6" s="93"/>
      <c r="KCZ6" s="23"/>
      <c r="KDA6" s="23"/>
      <c r="KDB6" s="23"/>
      <c r="KDC6" s="23"/>
      <c r="KDD6" s="24"/>
      <c r="KDE6" s="93" t="s">
        <v>967</v>
      </c>
      <c r="KDF6" s="93"/>
      <c r="KDG6" s="93"/>
      <c r="KDH6" s="23"/>
      <c r="KDI6" s="23"/>
      <c r="KDJ6" s="23"/>
      <c r="KDK6" s="23"/>
      <c r="KDL6" s="24"/>
      <c r="KDM6" s="93" t="s">
        <v>967</v>
      </c>
      <c r="KDN6" s="93"/>
      <c r="KDO6" s="93"/>
      <c r="KDP6" s="23"/>
      <c r="KDQ6" s="23"/>
      <c r="KDR6" s="23"/>
      <c r="KDS6" s="23"/>
      <c r="KDT6" s="24"/>
      <c r="KDU6" s="93" t="s">
        <v>967</v>
      </c>
      <c r="KDV6" s="93"/>
      <c r="KDW6" s="93"/>
      <c r="KDX6" s="23"/>
      <c r="KDY6" s="23"/>
      <c r="KDZ6" s="23"/>
      <c r="KEA6" s="23"/>
      <c r="KEB6" s="24"/>
      <c r="KEC6" s="93" t="s">
        <v>967</v>
      </c>
      <c r="KED6" s="93"/>
      <c r="KEE6" s="93"/>
      <c r="KEF6" s="23"/>
      <c r="KEG6" s="23"/>
      <c r="KEH6" s="23"/>
      <c r="KEI6" s="23"/>
      <c r="KEJ6" s="24"/>
      <c r="KEK6" s="93" t="s">
        <v>967</v>
      </c>
      <c r="KEL6" s="93"/>
      <c r="KEM6" s="93"/>
      <c r="KEN6" s="23"/>
      <c r="KEO6" s="23"/>
      <c r="KEP6" s="23"/>
      <c r="KEQ6" s="23"/>
      <c r="KER6" s="24"/>
      <c r="KES6" s="93" t="s">
        <v>967</v>
      </c>
      <c r="KET6" s="93"/>
      <c r="KEU6" s="93"/>
      <c r="KEV6" s="23"/>
      <c r="KEW6" s="23"/>
      <c r="KEX6" s="23"/>
      <c r="KEY6" s="23"/>
      <c r="KEZ6" s="24"/>
      <c r="KFA6" s="93" t="s">
        <v>967</v>
      </c>
      <c r="KFB6" s="93"/>
      <c r="KFC6" s="93"/>
      <c r="KFD6" s="23"/>
      <c r="KFE6" s="23"/>
      <c r="KFF6" s="23"/>
      <c r="KFG6" s="23"/>
      <c r="KFH6" s="24"/>
      <c r="KFI6" s="93" t="s">
        <v>967</v>
      </c>
      <c r="KFJ6" s="93"/>
      <c r="KFK6" s="93"/>
      <c r="KFL6" s="23"/>
      <c r="KFM6" s="23"/>
      <c r="KFN6" s="23"/>
      <c r="KFO6" s="23"/>
      <c r="KFP6" s="24"/>
      <c r="KFQ6" s="93" t="s">
        <v>967</v>
      </c>
      <c r="KFR6" s="93"/>
      <c r="KFS6" s="93"/>
      <c r="KFT6" s="23"/>
      <c r="KFU6" s="23"/>
      <c r="KFV6" s="23"/>
      <c r="KFW6" s="23"/>
      <c r="KFX6" s="24"/>
      <c r="KFY6" s="93" t="s">
        <v>967</v>
      </c>
      <c r="KFZ6" s="93"/>
      <c r="KGA6" s="93"/>
      <c r="KGB6" s="23"/>
      <c r="KGC6" s="23"/>
      <c r="KGD6" s="23"/>
      <c r="KGE6" s="23"/>
      <c r="KGF6" s="24"/>
      <c r="KGG6" s="93" t="s">
        <v>967</v>
      </c>
      <c r="KGH6" s="93"/>
      <c r="KGI6" s="93"/>
      <c r="KGJ6" s="23"/>
      <c r="KGK6" s="23"/>
      <c r="KGL6" s="23"/>
      <c r="KGM6" s="23"/>
      <c r="KGN6" s="24"/>
      <c r="KGO6" s="93" t="s">
        <v>967</v>
      </c>
      <c r="KGP6" s="93"/>
      <c r="KGQ6" s="93"/>
      <c r="KGR6" s="23"/>
      <c r="KGS6" s="23"/>
      <c r="KGT6" s="23"/>
      <c r="KGU6" s="23"/>
      <c r="KGV6" s="24"/>
      <c r="KGW6" s="93" t="s">
        <v>967</v>
      </c>
      <c r="KGX6" s="93"/>
      <c r="KGY6" s="93"/>
      <c r="KGZ6" s="23"/>
      <c r="KHA6" s="23"/>
      <c r="KHB6" s="23"/>
      <c r="KHC6" s="23"/>
      <c r="KHD6" s="24"/>
      <c r="KHE6" s="93" t="s">
        <v>967</v>
      </c>
      <c r="KHF6" s="93"/>
      <c r="KHG6" s="93"/>
      <c r="KHH6" s="23"/>
      <c r="KHI6" s="23"/>
      <c r="KHJ6" s="23"/>
      <c r="KHK6" s="23"/>
      <c r="KHL6" s="24"/>
      <c r="KHM6" s="93" t="s">
        <v>967</v>
      </c>
      <c r="KHN6" s="93"/>
      <c r="KHO6" s="93"/>
      <c r="KHP6" s="23"/>
      <c r="KHQ6" s="23"/>
      <c r="KHR6" s="23"/>
      <c r="KHS6" s="23"/>
      <c r="KHT6" s="24"/>
      <c r="KHU6" s="93" t="s">
        <v>967</v>
      </c>
      <c r="KHV6" s="93"/>
      <c r="KHW6" s="93"/>
      <c r="KHX6" s="23"/>
      <c r="KHY6" s="23"/>
      <c r="KHZ6" s="23"/>
      <c r="KIA6" s="23"/>
      <c r="KIB6" s="24"/>
      <c r="KIC6" s="93" t="s">
        <v>967</v>
      </c>
      <c r="KID6" s="93"/>
      <c r="KIE6" s="93"/>
      <c r="KIF6" s="23"/>
      <c r="KIG6" s="23"/>
      <c r="KIH6" s="23"/>
      <c r="KII6" s="23"/>
      <c r="KIJ6" s="24"/>
      <c r="KIK6" s="93" t="s">
        <v>967</v>
      </c>
      <c r="KIL6" s="93"/>
      <c r="KIM6" s="93"/>
      <c r="KIN6" s="23"/>
      <c r="KIO6" s="23"/>
      <c r="KIP6" s="23"/>
      <c r="KIQ6" s="23"/>
      <c r="KIR6" s="24"/>
      <c r="KIS6" s="93" t="s">
        <v>967</v>
      </c>
      <c r="KIT6" s="93"/>
      <c r="KIU6" s="93"/>
      <c r="KIV6" s="23"/>
      <c r="KIW6" s="23"/>
      <c r="KIX6" s="23"/>
      <c r="KIY6" s="23"/>
      <c r="KIZ6" s="24"/>
      <c r="KJA6" s="93" t="s">
        <v>967</v>
      </c>
      <c r="KJB6" s="93"/>
      <c r="KJC6" s="93"/>
      <c r="KJD6" s="23"/>
      <c r="KJE6" s="23"/>
      <c r="KJF6" s="23"/>
      <c r="KJG6" s="23"/>
      <c r="KJH6" s="24"/>
      <c r="KJI6" s="93" t="s">
        <v>967</v>
      </c>
      <c r="KJJ6" s="93"/>
      <c r="KJK6" s="93"/>
      <c r="KJL6" s="23"/>
      <c r="KJM6" s="23"/>
      <c r="KJN6" s="23"/>
      <c r="KJO6" s="23"/>
      <c r="KJP6" s="24"/>
      <c r="KJQ6" s="93" t="s">
        <v>967</v>
      </c>
      <c r="KJR6" s="93"/>
      <c r="KJS6" s="93"/>
      <c r="KJT6" s="23"/>
      <c r="KJU6" s="23"/>
      <c r="KJV6" s="23"/>
      <c r="KJW6" s="23"/>
      <c r="KJX6" s="24"/>
      <c r="KJY6" s="93" t="s">
        <v>967</v>
      </c>
      <c r="KJZ6" s="93"/>
      <c r="KKA6" s="93"/>
      <c r="KKB6" s="23"/>
      <c r="KKC6" s="23"/>
      <c r="KKD6" s="23"/>
      <c r="KKE6" s="23"/>
      <c r="KKF6" s="24"/>
      <c r="KKG6" s="93" t="s">
        <v>967</v>
      </c>
      <c r="KKH6" s="93"/>
      <c r="KKI6" s="93"/>
      <c r="KKJ6" s="23"/>
      <c r="KKK6" s="23"/>
      <c r="KKL6" s="23"/>
      <c r="KKM6" s="23"/>
      <c r="KKN6" s="24"/>
      <c r="KKO6" s="93" t="s">
        <v>967</v>
      </c>
      <c r="KKP6" s="93"/>
      <c r="KKQ6" s="93"/>
      <c r="KKR6" s="23"/>
      <c r="KKS6" s="23"/>
      <c r="KKT6" s="23"/>
      <c r="KKU6" s="23"/>
      <c r="KKV6" s="24"/>
      <c r="KKW6" s="93" t="s">
        <v>967</v>
      </c>
      <c r="KKX6" s="93"/>
      <c r="KKY6" s="93"/>
      <c r="KKZ6" s="23"/>
      <c r="KLA6" s="23"/>
      <c r="KLB6" s="23"/>
      <c r="KLC6" s="23"/>
      <c r="KLD6" s="24"/>
      <c r="KLE6" s="93" t="s">
        <v>967</v>
      </c>
      <c r="KLF6" s="93"/>
      <c r="KLG6" s="93"/>
      <c r="KLH6" s="23"/>
      <c r="KLI6" s="23"/>
      <c r="KLJ6" s="23"/>
      <c r="KLK6" s="23"/>
      <c r="KLL6" s="24"/>
      <c r="KLM6" s="93" t="s">
        <v>967</v>
      </c>
      <c r="KLN6" s="93"/>
      <c r="KLO6" s="93"/>
      <c r="KLP6" s="23"/>
      <c r="KLQ6" s="23"/>
      <c r="KLR6" s="23"/>
      <c r="KLS6" s="23"/>
      <c r="KLT6" s="24"/>
      <c r="KLU6" s="93" t="s">
        <v>967</v>
      </c>
      <c r="KLV6" s="93"/>
      <c r="KLW6" s="93"/>
      <c r="KLX6" s="23"/>
      <c r="KLY6" s="23"/>
      <c r="KLZ6" s="23"/>
      <c r="KMA6" s="23"/>
      <c r="KMB6" s="24"/>
      <c r="KMC6" s="93" t="s">
        <v>967</v>
      </c>
      <c r="KMD6" s="93"/>
      <c r="KME6" s="93"/>
      <c r="KMF6" s="23"/>
      <c r="KMG6" s="23"/>
      <c r="KMH6" s="23"/>
      <c r="KMI6" s="23"/>
      <c r="KMJ6" s="24"/>
      <c r="KMK6" s="93" t="s">
        <v>967</v>
      </c>
      <c r="KML6" s="93"/>
      <c r="KMM6" s="93"/>
      <c r="KMN6" s="23"/>
      <c r="KMO6" s="23"/>
      <c r="KMP6" s="23"/>
      <c r="KMQ6" s="23"/>
      <c r="KMR6" s="24"/>
      <c r="KMS6" s="93" t="s">
        <v>967</v>
      </c>
      <c r="KMT6" s="93"/>
      <c r="KMU6" s="93"/>
      <c r="KMV6" s="23"/>
      <c r="KMW6" s="23"/>
      <c r="KMX6" s="23"/>
      <c r="KMY6" s="23"/>
      <c r="KMZ6" s="24"/>
      <c r="KNA6" s="93" t="s">
        <v>967</v>
      </c>
      <c r="KNB6" s="93"/>
      <c r="KNC6" s="93"/>
      <c r="KND6" s="23"/>
      <c r="KNE6" s="23"/>
      <c r="KNF6" s="23"/>
      <c r="KNG6" s="23"/>
      <c r="KNH6" s="24"/>
      <c r="KNI6" s="93" t="s">
        <v>967</v>
      </c>
      <c r="KNJ6" s="93"/>
      <c r="KNK6" s="93"/>
      <c r="KNL6" s="23"/>
      <c r="KNM6" s="23"/>
      <c r="KNN6" s="23"/>
      <c r="KNO6" s="23"/>
      <c r="KNP6" s="24"/>
      <c r="KNQ6" s="93" t="s">
        <v>967</v>
      </c>
      <c r="KNR6" s="93"/>
      <c r="KNS6" s="93"/>
      <c r="KNT6" s="23"/>
      <c r="KNU6" s="23"/>
      <c r="KNV6" s="23"/>
      <c r="KNW6" s="23"/>
      <c r="KNX6" s="24"/>
      <c r="KNY6" s="93" t="s">
        <v>967</v>
      </c>
      <c r="KNZ6" s="93"/>
      <c r="KOA6" s="93"/>
      <c r="KOB6" s="23"/>
      <c r="KOC6" s="23"/>
      <c r="KOD6" s="23"/>
      <c r="KOE6" s="23"/>
      <c r="KOF6" s="24"/>
      <c r="KOG6" s="93" t="s">
        <v>967</v>
      </c>
      <c r="KOH6" s="93"/>
      <c r="KOI6" s="93"/>
      <c r="KOJ6" s="23"/>
      <c r="KOK6" s="23"/>
      <c r="KOL6" s="23"/>
      <c r="KOM6" s="23"/>
      <c r="KON6" s="24"/>
      <c r="KOO6" s="93" t="s">
        <v>967</v>
      </c>
      <c r="KOP6" s="93"/>
      <c r="KOQ6" s="93"/>
      <c r="KOR6" s="23"/>
      <c r="KOS6" s="23"/>
      <c r="KOT6" s="23"/>
      <c r="KOU6" s="23"/>
      <c r="KOV6" s="24"/>
      <c r="KOW6" s="93" t="s">
        <v>967</v>
      </c>
      <c r="KOX6" s="93"/>
      <c r="KOY6" s="93"/>
      <c r="KOZ6" s="23"/>
      <c r="KPA6" s="23"/>
      <c r="KPB6" s="23"/>
      <c r="KPC6" s="23"/>
      <c r="KPD6" s="24"/>
      <c r="KPE6" s="93" t="s">
        <v>967</v>
      </c>
      <c r="KPF6" s="93"/>
      <c r="KPG6" s="93"/>
      <c r="KPH6" s="23"/>
      <c r="KPI6" s="23"/>
      <c r="KPJ6" s="23"/>
      <c r="KPK6" s="23"/>
      <c r="KPL6" s="24"/>
      <c r="KPM6" s="93" t="s">
        <v>967</v>
      </c>
      <c r="KPN6" s="93"/>
      <c r="KPO6" s="93"/>
      <c r="KPP6" s="23"/>
      <c r="KPQ6" s="23"/>
      <c r="KPR6" s="23"/>
      <c r="KPS6" s="23"/>
      <c r="KPT6" s="24"/>
      <c r="KPU6" s="93" t="s">
        <v>967</v>
      </c>
      <c r="KPV6" s="93"/>
      <c r="KPW6" s="93"/>
      <c r="KPX6" s="23"/>
      <c r="KPY6" s="23"/>
      <c r="KPZ6" s="23"/>
      <c r="KQA6" s="23"/>
      <c r="KQB6" s="24"/>
      <c r="KQC6" s="93" t="s">
        <v>967</v>
      </c>
      <c r="KQD6" s="93"/>
      <c r="KQE6" s="93"/>
      <c r="KQF6" s="23"/>
      <c r="KQG6" s="23"/>
      <c r="KQH6" s="23"/>
      <c r="KQI6" s="23"/>
      <c r="KQJ6" s="24"/>
      <c r="KQK6" s="93" t="s">
        <v>967</v>
      </c>
      <c r="KQL6" s="93"/>
      <c r="KQM6" s="93"/>
      <c r="KQN6" s="23"/>
      <c r="KQO6" s="23"/>
      <c r="KQP6" s="23"/>
      <c r="KQQ6" s="23"/>
      <c r="KQR6" s="24"/>
      <c r="KQS6" s="93" t="s">
        <v>967</v>
      </c>
      <c r="KQT6" s="93"/>
      <c r="KQU6" s="93"/>
      <c r="KQV6" s="23"/>
      <c r="KQW6" s="23"/>
      <c r="KQX6" s="23"/>
      <c r="KQY6" s="23"/>
      <c r="KQZ6" s="24"/>
      <c r="KRA6" s="93" t="s">
        <v>967</v>
      </c>
      <c r="KRB6" s="93"/>
      <c r="KRC6" s="93"/>
      <c r="KRD6" s="23"/>
      <c r="KRE6" s="23"/>
      <c r="KRF6" s="23"/>
      <c r="KRG6" s="23"/>
      <c r="KRH6" s="24"/>
      <c r="KRI6" s="93" t="s">
        <v>967</v>
      </c>
      <c r="KRJ6" s="93"/>
      <c r="KRK6" s="93"/>
      <c r="KRL6" s="23"/>
      <c r="KRM6" s="23"/>
      <c r="KRN6" s="23"/>
      <c r="KRO6" s="23"/>
      <c r="KRP6" s="24"/>
      <c r="KRQ6" s="93" t="s">
        <v>967</v>
      </c>
      <c r="KRR6" s="93"/>
      <c r="KRS6" s="93"/>
      <c r="KRT6" s="23"/>
      <c r="KRU6" s="23"/>
      <c r="KRV6" s="23"/>
      <c r="KRW6" s="23"/>
      <c r="KRX6" s="24"/>
      <c r="KRY6" s="93" t="s">
        <v>967</v>
      </c>
      <c r="KRZ6" s="93"/>
      <c r="KSA6" s="93"/>
      <c r="KSB6" s="23"/>
      <c r="KSC6" s="23"/>
      <c r="KSD6" s="23"/>
      <c r="KSE6" s="23"/>
      <c r="KSF6" s="24"/>
      <c r="KSG6" s="93" t="s">
        <v>967</v>
      </c>
      <c r="KSH6" s="93"/>
      <c r="KSI6" s="93"/>
      <c r="KSJ6" s="23"/>
      <c r="KSK6" s="23"/>
      <c r="KSL6" s="23"/>
      <c r="KSM6" s="23"/>
      <c r="KSN6" s="24"/>
      <c r="KSO6" s="93" t="s">
        <v>967</v>
      </c>
      <c r="KSP6" s="93"/>
      <c r="KSQ6" s="93"/>
      <c r="KSR6" s="23"/>
      <c r="KSS6" s="23"/>
      <c r="KST6" s="23"/>
      <c r="KSU6" s="23"/>
      <c r="KSV6" s="24"/>
      <c r="KSW6" s="93" t="s">
        <v>967</v>
      </c>
      <c r="KSX6" s="93"/>
      <c r="KSY6" s="93"/>
      <c r="KSZ6" s="23"/>
      <c r="KTA6" s="23"/>
      <c r="KTB6" s="23"/>
      <c r="KTC6" s="23"/>
      <c r="KTD6" s="24"/>
      <c r="KTE6" s="93" t="s">
        <v>967</v>
      </c>
      <c r="KTF6" s="93"/>
      <c r="KTG6" s="93"/>
      <c r="KTH6" s="23"/>
      <c r="KTI6" s="23"/>
      <c r="KTJ6" s="23"/>
      <c r="KTK6" s="23"/>
      <c r="KTL6" s="24"/>
      <c r="KTM6" s="93" t="s">
        <v>967</v>
      </c>
      <c r="KTN6" s="93"/>
      <c r="KTO6" s="93"/>
      <c r="KTP6" s="23"/>
      <c r="KTQ6" s="23"/>
      <c r="KTR6" s="23"/>
      <c r="KTS6" s="23"/>
      <c r="KTT6" s="24"/>
      <c r="KTU6" s="93" t="s">
        <v>967</v>
      </c>
      <c r="KTV6" s="93"/>
      <c r="KTW6" s="93"/>
      <c r="KTX6" s="23"/>
      <c r="KTY6" s="23"/>
      <c r="KTZ6" s="23"/>
      <c r="KUA6" s="23"/>
      <c r="KUB6" s="24"/>
      <c r="KUC6" s="93" t="s">
        <v>967</v>
      </c>
      <c r="KUD6" s="93"/>
      <c r="KUE6" s="93"/>
      <c r="KUF6" s="23"/>
      <c r="KUG6" s="23"/>
      <c r="KUH6" s="23"/>
      <c r="KUI6" s="23"/>
      <c r="KUJ6" s="24"/>
      <c r="KUK6" s="93" t="s">
        <v>967</v>
      </c>
      <c r="KUL6" s="93"/>
      <c r="KUM6" s="93"/>
      <c r="KUN6" s="23"/>
      <c r="KUO6" s="23"/>
      <c r="KUP6" s="23"/>
      <c r="KUQ6" s="23"/>
      <c r="KUR6" s="24"/>
      <c r="KUS6" s="93" t="s">
        <v>967</v>
      </c>
      <c r="KUT6" s="93"/>
      <c r="KUU6" s="93"/>
      <c r="KUV6" s="23"/>
      <c r="KUW6" s="23"/>
      <c r="KUX6" s="23"/>
      <c r="KUY6" s="23"/>
      <c r="KUZ6" s="24"/>
      <c r="KVA6" s="93" t="s">
        <v>967</v>
      </c>
      <c r="KVB6" s="93"/>
      <c r="KVC6" s="93"/>
      <c r="KVD6" s="23"/>
      <c r="KVE6" s="23"/>
      <c r="KVF6" s="23"/>
      <c r="KVG6" s="23"/>
      <c r="KVH6" s="24"/>
      <c r="KVI6" s="93" t="s">
        <v>967</v>
      </c>
      <c r="KVJ6" s="93"/>
      <c r="KVK6" s="93"/>
      <c r="KVL6" s="23"/>
      <c r="KVM6" s="23"/>
      <c r="KVN6" s="23"/>
      <c r="KVO6" s="23"/>
      <c r="KVP6" s="24"/>
      <c r="KVQ6" s="93" t="s">
        <v>967</v>
      </c>
      <c r="KVR6" s="93"/>
      <c r="KVS6" s="93"/>
      <c r="KVT6" s="23"/>
      <c r="KVU6" s="23"/>
      <c r="KVV6" s="23"/>
      <c r="KVW6" s="23"/>
      <c r="KVX6" s="24"/>
      <c r="KVY6" s="93" t="s">
        <v>967</v>
      </c>
      <c r="KVZ6" s="93"/>
      <c r="KWA6" s="93"/>
      <c r="KWB6" s="23"/>
      <c r="KWC6" s="23"/>
      <c r="KWD6" s="23"/>
      <c r="KWE6" s="23"/>
      <c r="KWF6" s="24"/>
      <c r="KWG6" s="93" t="s">
        <v>967</v>
      </c>
      <c r="KWH6" s="93"/>
      <c r="KWI6" s="93"/>
      <c r="KWJ6" s="23"/>
      <c r="KWK6" s="23"/>
      <c r="KWL6" s="23"/>
      <c r="KWM6" s="23"/>
      <c r="KWN6" s="24"/>
      <c r="KWO6" s="93" t="s">
        <v>967</v>
      </c>
      <c r="KWP6" s="93"/>
      <c r="KWQ6" s="93"/>
      <c r="KWR6" s="23"/>
      <c r="KWS6" s="23"/>
      <c r="KWT6" s="23"/>
      <c r="KWU6" s="23"/>
      <c r="KWV6" s="24"/>
      <c r="KWW6" s="93" t="s">
        <v>967</v>
      </c>
      <c r="KWX6" s="93"/>
      <c r="KWY6" s="93"/>
      <c r="KWZ6" s="23"/>
      <c r="KXA6" s="23"/>
      <c r="KXB6" s="23"/>
      <c r="KXC6" s="23"/>
      <c r="KXD6" s="24"/>
      <c r="KXE6" s="93" t="s">
        <v>967</v>
      </c>
      <c r="KXF6" s="93"/>
      <c r="KXG6" s="93"/>
      <c r="KXH6" s="23"/>
      <c r="KXI6" s="23"/>
      <c r="KXJ6" s="23"/>
      <c r="KXK6" s="23"/>
      <c r="KXL6" s="24"/>
      <c r="KXM6" s="93" t="s">
        <v>967</v>
      </c>
      <c r="KXN6" s="93"/>
      <c r="KXO6" s="93"/>
      <c r="KXP6" s="23"/>
      <c r="KXQ6" s="23"/>
      <c r="KXR6" s="23"/>
      <c r="KXS6" s="23"/>
      <c r="KXT6" s="24"/>
      <c r="KXU6" s="93" t="s">
        <v>967</v>
      </c>
      <c r="KXV6" s="93"/>
      <c r="KXW6" s="93"/>
      <c r="KXX6" s="23"/>
      <c r="KXY6" s="23"/>
      <c r="KXZ6" s="23"/>
      <c r="KYA6" s="23"/>
      <c r="KYB6" s="24"/>
      <c r="KYC6" s="93" t="s">
        <v>967</v>
      </c>
      <c r="KYD6" s="93"/>
      <c r="KYE6" s="93"/>
      <c r="KYF6" s="23"/>
      <c r="KYG6" s="23"/>
      <c r="KYH6" s="23"/>
      <c r="KYI6" s="23"/>
      <c r="KYJ6" s="24"/>
      <c r="KYK6" s="93" t="s">
        <v>967</v>
      </c>
      <c r="KYL6" s="93"/>
      <c r="KYM6" s="93"/>
      <c r="KYN6" s="23"/>
      <c r="KYO6" s="23"/>
      <c r="KYP6" s="23"/>
      <c r="KYQ6" s="23"/>
      <c r="KYR6" s="24"/>
      <c r="KYS6" s="93" t="s">
        <v>967</v>
      </c>
      <c r="KYT6" s="93"/>
      <c r="KYU6" s="93"/>
      <c r="KYV6" s="23"/>
      <c r="KYW6" s="23"/>
      <c r="KYX6" s="23"/>
      <c r="KYY6" s="23"/>
      <c r="KYZ6" s="24"/>
      <c r="KZA6" s="93" t="s">
        <v>967</v>
      </c>
      <c r="KZB6" s="93"/>
      <c r="KZC6" s="93"/>
      <c r="KZD6" s="23"/>
      <c r="KZE6" s="23"/>
      <c r="KZF6" s="23"/>
      <c r="KZG6" s="23"/>
      <c r="KZH6" s="24"/>
      <c r="KZI6" s="93" t="s">
        <v>967</v>
      </c>
      <c r="KZJ6" s="93"/>
      <c r="KZK6" s="93"/>
      <c r="KZL6" s="23"/>
      <c r="KZM6" s="23"/>
      <c r="KZN6" s="23"/>
      <c r="KZO6" s="23"/>
      <c r="KZP6" s="24"/>
      <c r="KZQ6" s="93" t="s">
        <v>967</v>
      </c>
      <c r="KZR6" s="93"/>
      <c r="KZS6" s="93"/>
      <c r="KZT6" s="23"/>
      <c r="KZU6" s="23"/>
      <c r="KZV6" s="23"/>
      <c r="KZW6" s="23"/>
      <c r="KZX6" s="24"/>
      <c r="KZY6" s="93" t="s">
        <v>967</v>
      </c>
      <c r="KZZ6" s="93"/>
      <c r="LAA6" s="93"/>
      <c r="LAB6" s="23"/>
      <c r="LAC6" s="23"/>
      <c r="LAD6" s="23"/>
      <c r="LAE6" s="23"/>
      <c r="LAF6" s="24"/>
      <c r="LAG6" s="93" t="s">
        <v>967</v>
      </c>
      <c r="LAH6" s="93"/>
      <c r="LAI6" s="93"/>
      <c r="LAJ6" s="23"/>
      <c r="LAK6" s="23"/>
      <c r="LAL6" s="23"/>
      <c r="LAM6" s="23"/>
      <c r="LAN6" s="24"/>
      <c r="LAO6" s="93" t="s">
        <v>967</v>
      </c>
      <c r="LAP6" s="93"/>
      <c r="LAQ6" s="93"/>
      <c r="LAR6" s="23"/>
      <c r="LAS6" s="23"/>
      <c r="LAT6" s="23"/>
      <c r="LAU6" s="23"/>
      <c r="LAV6" s="24"/>
      <c r="LAW6" s="93" t="s">
        <v>967</v>
      </c>
      <c r="LAX6" s="93"/>
      <c r="LAY6" s="93"/>
      <c r="LAZ6" s="23"/>
      <c r="LBA6" s="23"/>
      <c r="LBB6" s="23"/>
      <c r="LBC6" s="23"/>
      <c r="LBD6" s="24"/>
      <c r="LBE6" s="93" t="s">
        <v>967</v>
      </c>
      <c r="LBF6" s="93"/>
      <c r="LBG6" s="93"/>
      <c r="LBH6" s="23"/>
      <c r="LBI6" s="23"/>
      <c r="LBJ6" s="23"/>
      <c r="LBK6" s="23"/>
      <c r="LBL6" s="24"/>
      <c r="LBM6" s="93" t="s">
        <v>967</v>
      </c>
      <c r="LBN6" s="93"/>
      <c r="LBO6" s="93"/>
      <c r="LBP6" s="23"/>
      <c r="LBQ6" s="23"/>
      <c r="LBR6" s="23"/>
      <c r="LBS6" s="23"/>
      <c r="LBT6" s="24"/>
      <c r="LBU6" s="93" t="s">
        <v>967</v>
      </c>
      <c r="LBV6" s="93"/>
      <c r="LBW6" s="93"/>
      <c r="LBX6" s="23"/>
      <c r="LBY6" s="23"/>
      <c r="LBZ6" s="23"/>
      <c r="LCA6" s="23"/>
      <c r="LCB6" s="24"/>
      <c r="LCC6" s="93" t="s">
        <v>967</v>
      </c>
      <c r="LCD6" s="93"/>
      <c r="LCE6" s="93"/>
      <c r="LCF6" s="23"/>
      <c r="LCG6" s="23"/>
      <c r="LCH6" s="23"/>
      <c r="LCI6" s="23"/>
      <c r="LCJ6" s="24"/>
      <c r="LCK6" s="93" t="s">
        <v>967</v>
      </c>
      <c r="LCL6" s="93"/>
      <c r="LCM6" s="93"/>
      <c r="LCN6" s="23"/>
      <c r="LCO6" s="23"/>
      <c r="LCP6" s="23"/>
      <c r="LCQ6" s="23"/>
      <c r="LCR6" s="24"/>
      <c r="LCS6" s="93" t="s">
        <v>967</v>
      </c>
      <c r="LCT6" s="93"/>
      <c r="LCU6" s="93"/>
      <c r="LCV6" s="23"/>
      <c r="LCW6" s="23"/>
      <c r="LCX6" s="23"/>
      <c r="LCY6" s="23"/>
      <c r="LCZ6" s="24"/>
      <c r="LDA6" s="93" t="s">
        <v>967</v>
      </c>
      <c r="LDB6" s="93"/>
      <c r="LDC6" s="93"/>
      <c r="LDD6" s="23"/>
      <c r="LDE6" s="23"/>
      <c r="LDF6" s="23"/>
      <c r="LDG6" s="23"/>
      <c r="LDH6" s="24"/>
      <c r="LDI6" s="93" t="s">
        <v>967</v>
      </c>
      <c r="LDJ6" s="93"/>
      <c r="LDK6" s="93"/>
      <c r="LDL6" s="23"/>
      <c r="LDM6" s="23"/>
      <c r="LDN6" s="23"/>
      <c r="LDO6" s="23"/>
      <c r="LDP6" s="24"/>
      <c r="LDQ6" s="93" t="s">
        <v>967</v>
      </c>
      <c r="LDR6" s="93"/>
      <c r="LDS6" s="93"/>
      <c r="LDT6" s="23"/>
      <c r="LDU6" s="23"/>
      <c r="LDV6" s="23"/>
      <c r="LDW6" s="23"/>
      <c r="LDX6" s="24"/>
      <c r="LDY6" s="93" t="s">
        <v>967</v>
      </c>
      <c r="LDZ6" s="93"/>
      <c r="LEA6" s="93"/>
      <c r="LEB6" s="23"/>
      <c r="LEC6" s="23"/>
      <c r="LED6" s="23"/>
      <c r="LEE6" s="23"/>
      <c r="LEF6" s="24"/>
      <c r="LEG6" s="93" t="s">
        <v>967</v>
      </c>
      <c r="LEH6" s="93"/>
      <c r="LEI6" s="93"/>
      <c r="LEJ6" s="23"/>
      <c r="LEK6" s="23"/>
      <c r="LEL6" s="23"/>
      <c r="LEM6" s="23"/>
      <c r="LEN6" s="24"/>
      <c r="LEO6" s="93" t="s">
        <v>967</v>
      </c>
      <c r="LEP6" s="93"/>
      <c r="LEQ6" s="93"/>
      <c r="LER6" s="23"/>
      <c r="LES6" s="23"/>
      <c r="LET6" s="23"/>
      <c r="LEU6" s="23"/>
      <c r="LEV6" s="24"/>
      <c r="LEW6" s="93" t="s">
        <v>967</v>
      </c>
      <c r="LEX6" s="93"/>
      <c r="LEY6" s="93"/>
      <c r="LEZ6" s="23"/>
      <c r="LFA6" s="23"/>
      <c r="LFB6" s="23"/>
      <c r="LFC6" s="23"/>
      <c r="LFD6" s="24"/>
      <c r="LFE6" s="93" t="s">
        <v>967</v>
      </c>
      <c r="LFF6" s="93"/>
      <c r="LFG6" s="93"/>
      <c r="LFH6" s="23"/>
      <c r="LFI6" s="23"/>
      <c r="LFJ6" s="23"/>
      <c r="LFK6" s="23"/>
      <c r="LFL6" s="24"/>
      <c r="LFM6" s="93" t="s">
        <v>967</v>
      </c>
      <c r="LFN6" s="93"/>
      <c r="LFO6" s="93"/>
      <c r="LFP6" s="23"/>
      <c r="LFQ6" s="23"/>
      <c r="LFR6" s="23"/>
      <c r="LFS6" s="23"/>
      <c r="LFT6" s="24"/>
      <c r="LFU6" s="93" t="s">
        <v>967</v>
      </c>
      <c r="LFV6" s="93"/>
      <c r="LFW6" s="93"/>
      <c r="LFX6" s="23"/>
      <c r="LFY6" s="23"/>
      <c r="LFZ6" s="23"/>
      <c r="LGA6" s="23"/>
      <c r="LGB6" s="24"/>
      <c r="LGC6" s="93" t="s">
        <v>967</v>
      </c>
      <c r="LGD6" s="93"/>
      <c r="LGE6" s="93"/>
      <c r="LGF6" s="23"/>
      <c r="LGG6" s="23"/>
      <c r="LGH6" s="23"/>
      <c r="LGI6" s="23"/>
      <c r="LGJ6" s="24"/>
      <c r="LGK6" s="93" t="s">
        <v>967</v>
      </c>
      <c r="LGL6" s="93"/>
      <c r="LGM6" s="93"/>
      <c r="LGN6" s="23"/>
      <c r="LGO6" s="23"/>
      <c r="LGP6" s="23"/>
      <c r="LGQ6" s="23"/>
      <c r="LGR6" s="24"/>
      <c r="LGS6" s="93" t="s">
        <v>967</v>
      </c>
      <c r="LGT6" s="93"/>
      <c r="LGU6" s="93"/>
      <c r="LGV6" s="23"/>
      <c r="LGW6" s="23"/>
      <c r="LGX6" s="23"/>
      <c r="LGY6" s="23"/>
      <c r="LGZ6" s="24"/>
      <c r="LHA6" s="93" t="s">
        <v>967</v>
      </c>
      <c r="LHB6" s="93"/>
      <c r="LHC6" s="93"/>
      <c r="LHD6" s="23"/>
      <c r="LHE6" s="23"/>
      <c r="LHF6" s="23"/>
      <c r="LHG6" s="23"/>
      <c r="LHH6" s="24"/>
      <c r="LHI6" s="93" t="s">
        <v>967</v>
      </c>
      <c r="LHJ6" s="93"/>
      <c r="LHK6" s="93"/>
      <c r="LHL6" s="23"/>
      <c r="LHM6" s="23"/>
      <c r="LHN6" s="23"/>
      <c r="LHO6" s="23"/>
      <c r="LHP6" s="24"/>
      <c r="LHQ6" s="93" t="s">
        <v>967</v>
      </c>
      <c r="LHR6" s="93"/>
      <c r="LHS6" s="93"/>
      <c r="LHT6" s="23"/>
      <c r="LHU6" s="23"/>
      <c r="LHV6" s="23"/>
      <c r="LHW6" s="23"/>
      <c r="LHX6" s="24"/>
      <c r="LHY6" s="93" t="s">
        <v>967</v>
      </c>
      <c r="LHZ6" s="93"/>
      <c r="LIA6" s="93"/>
      <c r="LIB6" s="23"/>
      <c r="LIC6" s="23"/>
      <c r="LID6" s="23"/>
      <c r="LIE6" s="23"/>
      <c r="LIF6" s="24"/>
      <c r="LIG6" s="93" t="s">
        <v>967</v>
      </c>
      <c r="LIH6" s="93"/>
      <c r="LII6" s="93"/>
      <c r="LIJ6" s="23"/>
      <c r="LIK6" s="23"/>
      <c r="LIL6" s="23"/>
      <c r="LIM6" s="23"/>
      <c r="LIN6" s="24"/>
      <c r="LIO6" s="93" t="s">
        <v>967</v>
      </c>
      <c r="LIP6" s="93"/>
      <c r="LIQ6" s="93"/>
      <c r="LIR6" s="23"/>
      <c r="LIS6" s="23"/>
      <c r="LIT6" s="23"/>
      <c r="LIU6" s="23"/>
      <c r="LIV6" s="24"/>
      <c r="LIW6" s="93" t="s">
        <v>967</v>
      </c>
      <c r="LIX6" s="93"/>
      <c r="LIY6" s="93"/>
      <c r="LIZ6" s="23"/>
      <c r="LJA6" s="23"/>
      <c r="LJB6" s="23"/>
      <c r="LJC6" s="23"/>
      <c r="LJD6" s="24"/>
      <c r="LJE6" s="93" t="s">
        <v>967</v>
      </c>
      <c r="LJF6" s="93"/>
      <c r="LJG6" s="93"/>
      <c r="LJH6" s="23"/>
      <c r="LJI6" s="23"/>
      <c r="LJJ6" s="23"/>
      <c r="LJK6" s="23"/>
      <c r="LJL6" s="24"/>
      <c r="LJM6" s="93" t="s">
        <v>967</v>
      </c>
      <c r="LJN6" s="93"/>
      <c r="LJO6" s="93"/>
      <c r="LJP6" s="23"/>
      <c r="LJQ6" s="23"/>
      <c r="LJR6" s="23"/>
      <c r="LJS6" s="23"/>
      <c r="LJT6" s="24"/>
      <c r="LJU6" s="93" t="s">
        <v>967</v>
      </c>
      <c r="LJV6" s="93"/>
      <c r="LJW6" s="93"/>
      <c r="LJX6" s="23"/>
      <c r="LJY6" s="23"/>
      <c r="LJZ6" s="23"/>
      <c r="LKA6" s="23"/>
      <c r="LKB6" s="24"/>
      <c r="LKC6" s="93" t="s">
        <v>967</v>
      </c>
      <c r="LKD6" s="93"/>
      <c r="LKE6" s="93"/>
      <c r="LKF6" s="23"/>
      <c r="LKG6" s="23"/>
      <c r="LKH6" s="23"/>
      <c r="LKI6" s="23"/>
      <c r="LKJ6" s="24"/>
      <c r="LKK6" s="93" t="s">
        <v>967</v>
      </c>
      <c r="LKL6" s="93"/>
      <c r="LKM6" s="93"/>
      <c r="LKN6" s="23"/>
      <c r="LKO6" s="23"/>
      <c r="LKP6" s="23"/>
      <c r="LKQ6" s="23"/>
      <c r="LKR6" s="24"/>
      <c r="LKS6" s="93" t="s">
        <v>967</v>
      </c>
      <c r="LKT6" s="93"/>
      <c r="LKU6" s="93"/>
      <c r="LKV6" s="23"/>
      <c r="LKW6" s="23"/>
      <c r="LKX6" s="23"/>
      <c r="LKY6" s="23"/>
      <c r="LKZ6" s="24"/>
      <c r="LLA6" s="93" t="s">
        <v>967</v>
      </c>
      <c r="LLB6" s="93"/>
      <c r="LLC6" s="93"/>
      <c r="LLD6" s="23"/>
      <c r="LLE6" s="23"/>
      <c r="LLF6" s="23"/>
      <c r="LLG6" s="23"/>
      <c r="LLH6" s="24"/>
      <c r="LLI6" s="93" t="s">
        <v>967</v>
      </c>
      <c r="LLJ6" s="93"/>
      <c r="LLK6" s="93"/>
      <c r="LLL6" s="23"/>
      <c r="LLM6" s="23"/>
      <c r="LLN6" s="23"/>
      <c r="LLO6" s="23"/>
      <c r="LLP6" s="24"/>
      <c r="LLQ6" s="93" t="s">
        <v>967</v>
      </c>
      <c r="LLR6" s="93"/>
      <c r="LLS6" s="93"/>
      <c r="LLT6" s="23"/>
      <c r="LLU6" s="23"/>
      <c r="LLV6" s="23"/>
      <c r="LLW6" s="23"/>
      <c r="LLX6" s="24"/>
      <c r="LLY6" s="93" t="s">
        <v>967</v>
      </c>
      <c r="LLZ6" s="93"/>
      <c r="LMA6" s="93"/>
      <c r="LMB6" s="23"/>
      <c r="LMC6" s="23"/>
      <c r="LMD6" s="23"/>
      <c r="LME6" s="23"/>
      <c r="LMF6" s="24"/>
      <c r="LMG6" s="93" t="s">
        <v>967</v>
      </c>
      <c r="LMH6" s="93"/>
      <c r="LMI6" s="93"/>
      <c r="LMJ6" s="23"/>
      <c r="LMK6" s="23"/>
      <c r="LML6" s="23"/>
      <c r="LMM6" s="23"/>
      <c r="LMN6" s="24"/>
      <c r="LMO6" s="93" t="s">
        <v>967</v>
      </c>
      <c r="LMP6" s="93"/>
      <c r="LMQ6" s="93"/>
      <c r="LMR6" s="23"/>
      <c r="LMS6" s="23"/>
      <c r="LMT6" s="23"/>
      <c r="LMU6" s="23"/>
      <c r="LMV6" s="24"/>
      <c r="LMW6" s="93" t="s">
        <v>967</v>
      </c>
      <c r="LMX6" s="93"/>
      <c r="LMY6" s="93"/>
      <c r="LMZ6" s="23"/>
      <c r="LNA6" s="23"/>
      <c r="LNB6" s="23"/>
      <c r="LNC6" s="23"/>
      <c r="LND6" s="24"/>
      <c r="LNE6" s="93" t="s">
        <v>967</v>
      </c>
      <c r="LNF6" s="93"/>
      <c r="LNG6" s="93"/>
      <c r="LNH6" s="23"/>
      <c r="LNI6" s="23"/>
      <c r="LNJ6" s="23"/>
      <c r="LNK6" s="23"/>
      <c r="LNL6" s="24"/>
      <c r="LNM6" s="93" t="s">
        <v>967</v>
      </c>
      <c r="LNN6" s="93"/>
      <c r="LNO6" s="93"/>
      <c r="LNP6" s="23"/>
      <c r="LNQ6" s="23"/>
      <c r="LNR6" s="23"/>
      <c r="LNS6" s="23"/>
      <c r="LNT6" s="24"/>
      <c r="LNU6" s="93" t="s">
        <v>967</v>
      </c>
      <c r="LNV6" s="93"/>
      <c r="LNW6" s="93"/>
      <c r="LNX6" s="23"/>
      <c r="LNY6" s="23"/>
      <c r="LNZ6" s="23"/>
      <c r="LOA6" s="23"/>
      <c r="LOB6" s="24"/>
      <c r="LOC6" s="93" t="s">
        <v>967</v>
      </c>
      <c r="LOD6" s="93"/>
      <c r="LOE6" s="93"/>
      <c r="LOF6" s="23"/>
      <c r="LOG6" s="23"/>
      <c r="LOH6" s="23"/>
      <c r="LOI6" s="23"/>
      <c r="LOJ6" s="24"/>
      <c r="LOK6" s="93" t="s">
        <v>967</v>
      </c>
      <c r="LOL6" s="93"/>
      <c r="LOM6" s="93"/>
      <c r="LON6" s="23"/>
      <c r="LOO6" s="23"/>
      <c r="LOP6" s="23"/>
      <c r="LOQ6" s="23"/>
      <c r="LOR6" s="24"/>
      <c r="LOS6" s="93" t="s">
        <v>967</v>
      </c>
      <c r="LOT6" s="93"/>
      <c r="LOU6" s="93"/>
      <c r="LOV6" s="23"/>
      <c r="LOW6" s="23"/>
      <c r="LOX6" s="23"/>
      <c r="LOY6" s="23"/>
      <c r="LOZ6" s="24"/>
      <c r="LPA6" s="93" t="s">
        <v>967</v>
      </c>
      <c r="LPB6" s="93"/>
      <c r="LPC6" s="93"/>
      <c r="LPD6" s="23"/>
      <c r="LPE6" s="23"/>
      <c r="LPF6" s="23"/>
      <c r="LPG6" s="23"/>
      <c r="LPH6" s="24"/>
      <c r="LPI6" s="93" t="s">
        <v>967</v>
      </c>
      <c r="LPJ6" s="93"/>
      <c r="LPK6" s="93"/>
      <c r="LPL6" s="23"/>
      <c r="LPM6" s="23"/>
      <c r="LPN6" s="23"/>
      <c r="LPO6" s="23"/>
      <c r="LPP6" s="24"/>
      <c r="LPQ6" s="93" t="s">
        <v>967</v>
      </c>
      <c r="LPR6" s="93"/>
      <c r="LPS6" s="93"/>
      <c r="LPT6" s="23"/>
      <c r="LPU6" s="23"/>
      <c r="LPV6" s="23"/>
      <c r="LPW6" s="23"/>
      <c r="LPX6" s="24"/>
      <c r="LPY6" s="93" t="s">
        <v>967</v>
      </c>
      <c r="LPZ6" s="93"/>
      <c r="LQA6" s="93"/>
      <c r="LQB6" s="23"/>
      <c r="LQC6" s="23"/>
      <c r="LQD6" s="23"/>
      <c r="LQE6" s="23"/>
      <c r="LQF6" s="24"/>
      <c r="LQG6" s="93" t="s">
        <v>967</v>
      </c>
      <c r="LQH6" s="93"/>
      <c r="LQI6" s="93"/>
      <c r="LQJ6" s="23"/>
      <c r="LQK6" s="23"/>
      <c r="LQL6" s="23"/>
      <c r="LQM6" s="23"/>
      <c r="LQN6" s="24"/>
      <c r="LQO6" s="93" t="s">
        <v>967</v>
      </c>
      <c r="LQP6" s="93"/>
      <c r="LQQ6" s="93"/>
      <c r="LQR6" s="23"/>
      <c r="LQS6" s="23"/>
      <c r="LQT6" s="23"/>
      <c r="LQU6" s="23"/>
      <c r="LQV6" s="24"/>
      <c r="LQW6" s="93" t="s">
        <v>967</v>
      </c>
      <c r="LQX6" s="93"/>
      <c r="LQY6" s="93"/>
      <c r="LQZ6" s="23"/>
      <c r="LRA6" s="23"/>
      <c r="LRB6" s="23"/>
      <c r="LRC6" s="23"/>
      <c r="LRD6" s="24"/>
      <c r="LRE6" s="93" t="s">
        <v>967</v>
      </c>
      <c r="LRF6" s="93"/>
      <c r="LRG6" s="93"/>
      <c r="LRH6" s="23"/>
      <c r="LRI6" s="23"/>
      <c r="LRJ6" s="23"/>
      <c r="LRK6" s="23"/>
      <c r="LRL6" s="24"/>
      <c r="LRM6" s="93" t="s">
        <v>967</v>
      </c>
      <c r="LRN6" s="93"/>
      <c r="LRO6" s="93"/>
      <c r="LRP6" s="23"/>
      <c r="LRQ6" s="23"/>
      <c r="LRR6" s="23"/>
      <c r="LRS6" s="23"/>
      <c r="LRT6" s="24"/>
      <c r="LRU6" s="93" t="s">
        <v>967</v>
      </c>
      <c r="LRV6" s="93"/>
      <c r="LRW6" s="93"/>
      <c r="LRX6" s="23"/>
      <c r="LRY6" s="23"/>
      <c r="LRZ6" s="23"/>
      <c r="LSA6" s="23"/>
      <c r="LSB6" s="24"/>
      <c r="LSC6" s="93" t="s">
        <v>967</v>
      </c>
      <c r="LSD6" s="93"/>
      <c r="LSE6" s="93"/>
      <c r="LSF6" s="23"/>
      <c r="LSG6" s="23"/>
      <c r="LSH6" s="23"/>
      <c r="LSI6" s="23"/>
      <c r="LSJ6" s="24"/>
      <c r="LSK6" s="93" t="s">
        <v>967</v>
      </c>
      <c r="LSL6" s="93"/>
      <c r="LSM6" s="93"/>
      <c r="LSN6" s="23"/>
      <c r="LSO6" s="23"/>
      <c r="LSP6" s="23"/>
      <c r="LSQ6" s="23"/>
      <c r="LSR6" s="24"/>
      <c r="LSS6" s="93" t="s">
        <v>967</v>
      </c>
      <c r="LST6" s="93"/>
      <c r="LSU6" s="93"/>
      <c r="LSV6" s="23"/>
      <c r="LSW6" s="23"/>
      <c r="LSX6" s="23"/>
      <c r="LSY6" s="23"/>
      <c r="LSZ6" s="24"/>
      <c r="LTA6" s="93" t="s">
        <v>967</v>
      </c>
      <c r="LTB6" s="93"/>
      <c r="LTC6" s="93"/>
      <c r="LTD6" s="23"/>
      <c r="LTE6" s="23"/>
      <c r="LTF6" s="23"/>
      <c r="LTG6" s="23"/>
      <c r="LTH6" s="24"/>
      <c r="LTI6" s="93" t="s">
        <v>967</v>
      </c>
      <c r="LTJ6" s="93"/>
      <c r="LTK6" s="93"/>
      <c r="LTL6" s="23"/>
      <c r="LTM6" s="23"/>
      <c r="LTN6" s="23"/>
      <c r="LTO6" s="23"/>
      <c r="LTP6" s="24"/>
      <c r="LTQ6" s="93" t="s">
        <v>967</v>
      </c>
      <c r="LTR6" s="93"/>
      <c r="LTS6" s="93"/>
      <c r="LTT6" s="23"/>
      <c r="LTU6" s="23"/>
      <c r="LTV6" s="23"/>
      <c r="LTW6" s="23"/>
      <c r="LTX6" s="24"/>
      <c r="LTY6" s="93" t="s">
        <v>967</v>
      </c>
      <c r="LTZ6" s="93"/>
      <c r="LUA6" s="93"/>
      <c r="LUB6" s="23"/>
      <c r="LUC6" s="23"/>
      <c r="LUD6" s="23"/>
      <c r="LUE6" s="23"/>
      <c r="LUF6" s="24"/>
      <c r="LUG6" s="93" t="s">
        <v>967</v>
      </c>
      <c r="LUH6" s="93"/>
      <c r="LUI6" s="93"/>
      <c r="LUJ6" s="23"/>
      <c r="LUK6" s="23"/>
      <c r="LUL6" s="23"/>
      <c r="LUM6" s="23"/>
      <c r="LUN6" s="24"/>
      <c r="LUO6" s="93" t="s">
        <v>967</v>
      </c>
      <c r="LUP6" s="93"/>
      <c r="LUQ6" s="93"/>
      <c r="LUR6" s="23"/>
      <c r="LUS6" s="23"/>
      <c r="LUT6" s="23"/>
      <c r="LUU6" s="23"/>
      <c r="LUV6" s="24"/>
      <c r="LUW6" s="93" t="s">
        <v>967</v>
      </c>
      <c r="LUX6" s="93"/>
      <c r="LUY6" s="93"/>
      <c r="LUZ6" s="23"/>
      <c r="LVA6" s="23"/>
      <c r="LVB6" s="23"/>
      <c r="LVC6" s="23"/>
      <c r="LVD6" s="24"/>
      <c r="LVE6" s="93" t="s">
        <v>967</v>
      </c>
      <c r="LVF6" s="93"/>
      <c r="LVG6" s="93"/>
      <c r="LVH6" s="23"/>
      <c r="LVI6" s="23"/>
      <c r="LVJ6" s="23"/>
      <c r="LVK6" s="23"/>
      <c r="LVL6" s="24"/>
      <c r="LVM6" s="93" t="s">
        <v>967</v>
      </c>
      <c r="LVN6" s="93"/>
      <c r="LVO6" s="93"/>
      <c r="LVP6" s="23"/>
      <c r="LVQ6" s="23"/>
      <c r="LVR6" s="23"/>
      <c r="LVS6" s="23"/>
      <c r="LVT6" s="24"/>
      <c r="LVU6" s="93" t="s">
        <v>967</v>
      </c>
      <c r="LVV6" s="93"/>
      <c r="LVW6" s="93"/>
      <c r="LVX6" s="23"/>
      <c r="LVY6" s="23"/>
      <c r="LVZ6" s="23"/>
      <c r="LWA6" s="23"/>
      <c r="LWB6" s="24"/>
      <c r="LWC6" s="93" t="s">
        <v>967</v>
      </c>
      <c r="LWD6" s="93"/>
      <c r="LWE6" s="93"/>
      <c r="LWF6" s="23"/>
      <c r="LWG6" s="23"/>
      <c r="LWH6" s="23"/>
      <c r="LWI6" s="23"/>
      <c r="LWJ6" s="24"/>
      <c r="LWK6" s="93" t="s">
        <v>967</v>
      </c>
      <c r="LWL6" s="93"/>
      <c r="LWM6" s="93"/>
      <c r="LWN6" s="23"/>
      <c r="LWO6" s="23"/>
      <c r="LWP6" s="23"/>
      <c r="LWQ6" s="23"/>
      <c r="LWR6" s="24"/>
      <c r="LWS6" s="93" t="s">
        <v>967</v>
      </c>
      <c r="LWT6" s="93"/>
      <c r="LWU6" s="93"/>
      <c r="LWV6" s="23"/>
      <c r="LWW6" s="23"/>
      <c r="LWX6" s="23"/>
      <c r="LWY6" s="23"/>
      <c r="LWZ6" s="24"/>
      <c r="LXA6" s="93" t="s">
        <v>967</v>
      </c>
      <c r="LXB6" s="93"/>
      <c r="LXC6" s="93"/>
      <c r="LXD6" s="23"/>
      <c r="LXE6" s="23"/>
      <c r="LXF6" s="23"/>
      <c r="LXG6" s="23"/>
      <c r="LXH6" s="24"/>
      <c r="LXI6" s="93" t="s">
        <v>967</v>
      </c>
      <c r="LXJ6" s="93"/>
      <c r="LXK6" s="93"/>
      <c r="LXL6" s="23"/>
      <c r="LXM6" s="23"/>
      <c r="LXN6" s="23"/>
      <c r="LXO6" s="23"/>
      <c r="LXP6" s="24"/>
      <c r="LXQ6" s="93" t="s">
        <v>967</v>
      </c>
      <c r="LXR6" s="93"/>
      <c r="LXS6" s="93"/>
      <c r="LXT6" s="23"/>
      <c r="LXU6" s="23"/>
      <c r="LXV6" s="23"/>
      <c r="LXW6" s="23"/>
      <c r="LXX6" s="24"/>
      <c r="LXY6" s="93" t="s">
        <v>967</v>
      </c>
      <c r="LXZ6" s="93"/>
      <c r="LYA6" s="93"/>
      <c r="LYB6" s="23"/>
      <c r="LYC6" s="23"/>
      <c r="LYD6" s="23"/>
      <c r="LYE6" s="23"/>
      <c r="LYF6" s="24"/>
      <c r="LYG6" s="93" t="s">
        <v>967</v>
      </c>
      <c r="LYH6" s="93"/>
      <c r="LYI6" s="93"/>
      <c r="LYJ6" s="23"/>
      <c r="LYK6" s="23"/>
      <c r="LYL6" s="23"/>
      <c r="LYM6" s="23"/>
      <c r="LYN6" s="24"/>
      <c r="LYO6" s="93" t="s">
        <v>967</v>
      </c>
      <c r="LYP6" s="93"/>
      <c r="LYQ6" s="93"/>
      <c r="LYR6" s="23"/>
      <c r="LYS6" s="23"/>
      <c r="LYT6" s="23"/>
      <c r="LYU6" s="23"/>
      <c r="LYV6" s="24"/>
      <c r="LYW6" s="93" t="s">
        <v>967</v>
      </c>
      <c r="LYX6" s="93"/>
      <c r="LYY6" s="93"/>
      <c r="LYZ6" s="23"/>
      <c r="LZA6" s="23"/>
      <c r="LZB6" s="23"/>
      <c r="LZC6" s="23"/>
      <c r="LZD6" s="24"/>
      <c r="LZE6" s="93" t="s">
        <v>967</v>
      </c>
      <c r="LZF6" s="93"/>
      <c r="LZG6" s="93"/>
      <c r="LZH6" s="23"/>
      <c r="LZI6" s="23"/>
      <c r="LZJ6" s="23"/>
      <c r="LZK6" s="23"/>
      <c r="LZL6" s="24"/>
      <c r="LZM6" s="93" t="s">
        <v>967</v>
      </c>
      <c r="LZN6" s="93"/>
      <c r="LZO6" s="93"/>
      <c r="LZP6" s="23"/>
      <c r="LZQ6" s="23"/>
      <c r="LZR6" s="23"/>
      <c r="LZS6" s="23"/>
      <c r="LZT6" s="24"/>
      <c r="LZU6" s="93" t="s">
        <v>967</v>
      </c>
      <c r="LZV6" s="93"/>
      <c r="LZW6" s="93"/>
      <c r="LZX6" s="23"/>
      <c r="LZY6" s="23"/>
      <c r="LZZ6" s="23"/>
      <c r="MAA6" s="23"/>
      <c r="MAB6" s="24"/>
      <c r="MAC6" s="93" t="s">
        <v>967</v>
      </c>
      <c r="MAD6" s="93"/>
      <c r="MAE6" s="93"/>
      <c r="MAF6" s="23"/>
      <c r="MAG6" s="23"/>
      <c r="MAH6" s="23"/>
      <c r="MAI6" s="23"/>
      <c r="MAJ6" s="24"/>
      <c r="MAK6" s="93" t="s">
        <v>967</v>
      </c>
      <c r="MAL6" s="93"/>
      <c r="MAM6" s="93"/>
      <c r="MAN6" s="23"/>
      <c r="MAO6" s="23"/>
      <c r="MAP6" s="23"/>
      <c r="MAQ6" s="23"/>
      <c r="MAR6" s="24"/>
      <c r="MAS6" s="93" t="s">
        <v>967</v>
      </c>
      <c r="MAT6" s="93"/>
      <c r="MAU6" s="93"/>
      <c r="MAV6" s="23"/>
      <c r="MAW6" s="23"/>
      <c r="MAX6" s="23"/>
      <c r="MAY6" s="23"/>
      <c r="MAZ6" s="24"/>
      <c r="MBA6" s="93" t="s">
        <v>967</v>
      </c>
      <c r="MBB6" s="93"/>
      <c r="MBC6" s="93"/>
      <c r="MBD6" s="23"/>
      <c r="MBE6" s="23"/>
      <c r="MBF6" s="23"/>
      <c r="MBG6" s="23"/>
      <c r="MBH6" s="24"/>
      <c r="MBI6" s="93" t="s">
        <v>967</v>
      </c>
      <c r="MBJ6" s="93"/>
      <c r="MBK6" s="93"/>
      <c r="MBL6" s="23"/>
      <c r="MBM6" s="23"/>
      <c r="MBN6" s="23"/>
      <c r="MBO6" s="23"/>
      <c r="MBP6" s="24"/>
      <c r="MBQ6" s="93" t="s">
        <v>967</v>
      </c>
      <c r="MBR6" s="93"/>
      <c r="MBS6" s="93"/>
      <c r="MBT6" s="23"/>
      <c r="MBU6" s="23"/>
      <c r="MBV6" s="23"/>
      <c r="MBW6" s="23"/>
      <c r="MBX6" s="24"/>
      <c r="MBY6" s="93" t="s">
        <v>967</v>
      </c>
      <c r="MBZ6" s="93"/>
      <c r="MCA6" s="93"/>
      <c r="MCB6" s="23"/>
      <c r="MCC6" s="23"/>
      <c r="MCD6" s="23"/>
      <c r="MCE6" s="23"/>
      <c r="MCF6" s="24"/>
      <c r="MCG6" s="93" t="s">
        <v>967</v>
      </c>
      <c r="MCH6" s="93"/>
      <c r="MCI6" s="93"/>
      <c r="MCJ6" s="23"/>
      <c r="MCK6" s="23"/>
      <c r="MCL6" s="23"/>
      <c r="MCM6" s="23"/>
      <c r="MCN6" s="24"/>
      <c r="MCO6" s="93" t="s">
        <v>967</v>
      </c>
      <c r="MCP6" s="93"/>
      <c r="MCQ6" s="93"/>
      <c r="MCR6" s="23"/>
      <c r="MCS6" s="23"/>
      <c r="MCT6" s="23"/>
      <c r="MCU6" s="23"/>
      <c r="MCV6" s="24"/>
      <c r="MCW6" s="93" t="s">
        <v>967</v>
      </c>
      <c r="MCX6" s="93"/>
      <c r="MCY6" s="93"/>
      <c r="MCZ6" s="23"/>
      <c r="MDA6" s="23"/>
      <c r="MDB6" s="23"/>
      <c r="MDC6" s="23"/>
      <c r="MDD6" s="24"/>
      <c r="MDE6" s="93" t="s">
        <v>967</v>
      </c>
      <c r="MDF6" s="93"/>
      <c r="MDG6" s="93"/>
      <c r="MDH6" s="23"/>
      <c r="MDI6" s="23"/>
      <c r="MDJ6" s="23"/>
      <c r="MDK6" s="23"/>
      <c r="MDL6" s="24"/>
      <c r="MDM6" s="93" t="s">
        <v>967</v>
      </c>
      <c r="MDN6" s="93"/>
      <c r="MDO6" s="93"/>
      <c r="MDP6" s="23"/>
      <c r="MDQ6" s="23"/>
      <c r="MDR6" s="23"/>
      <c r="MDS6" s="23"/>
      <c r="MDT6" s="24"/>
      <c r="MDU6" s="93" t="s">
        <v>967</v>
      </c>
      <c r="MDV6" s="93"/>
      <c r="MDW6" s="93"/>
      <c r="MDX6" s="23"/>
      <c r="MDY6" s="23"/>
      <c r="MDZ6" s="23"/>
      <c r="MEA6" s="23"/>
      <c r="MEB6" s="24"/>
      <c r="MEC6" s="93" t="s">
        <v>967</v>
      </c>
      <c r="MED6" s="93"/>
      <c r="MEE6" s="93"/>
      <c r="MEF6" s="23"/>
      <c r="MEG6" s="23"/>
      <c r="MEH6" s="23"/>
      <c r="MEI6" s="23"/>
      <c r="MEJ6" s="24"/>
      <c r="MEK6" s="93" t="s">
        <v>967</v>
      </c>
      <c r="MEL6" s="93"/>
      <c r="MEM6" s="93"/>
      <c r="MEN6" s="23"/>
      <c r="MEO6" s="23"/>
      <c r="MEP6" s="23"/>
      <c r="MEQ6" s="23"/>
      <c r="MER6" s="24"/>
      <c r="MES6" s="93" t="s">
        <v>967</v>
      </c>
      <c r="MET6" s="93"/>
      <c r="MEU6" s="93"/>
      <c r="MEV6" s="23"/>
      <c r="MEW6" s="23"/>
      <c r="MEX6" s="23"/>
      <c r="MEY6" s="23"/>
      <c r="MEZ6" s="24"/>
      <c r="MFA6" s="93" t="s">
        <v>967</v>
      </c>
      <c r="MFB6" s="93"/>
      <c r="MFC6" s="93"/>
      <c r="MFD6" s="23"/>
      <c r="MFE6" s="23"/>
      <c r="MFF6" s="23"/>
      <c r="MFG6" s="23"/>
      <c r="MFH6" s="24"/>
      <c r="MFI6" s="93" t="s">
        <v>967</v>
      </c>
      <c r="MFJ6" s="93"/>
      <c r="MFK6" s="93"/>
      <c r="MFL6" s="23"/>
      <c r="MFM6" s="23"/>
      <c r="MFN6" s="23"/>
      <c r="MFO6" s="23"/>
      <c r="MFP6" s="24"/>
      <c r="MFQ6" s="93" t="s">
        <v>967</v>
      </c>
      <c r="MFR6" s="93"/>
      <c r="MFS6" s="93"/>
      <c r="MFT6" s="23"/>
      <c r="MFU6" s="23"/>
      <c r="MFV6" s="23"/>
      <c r="MFW6" s="23"/>
      <c r="MFX6" s="24"/>
      <c r="MFY6" s="93" t="s">
        <v>967</v>
      </c>
      <c r="MFZ6" s="93"/>
      <c r="MGA6" s="93"/>
      <c r="MGB6" s="23"/>
      <c r="MGC6" s="23"/>
      <c r="MGD6" s="23"/>
      <c r="MGE6" s="23"/>
      <c r="MGF6" s="24"/>
      <c r="MGG6" s="93" t="s">
        <v>967</v>
      </c>
      <c r="MGH6" s="93"/>
      <c r="MGI6" s="93"/>
      <c r="MGJ6" s="23"/>
      <c r="MGK6" s="23"/>
      <c r="MGL6" s="23"/>
      <c r="MGM6" s="23"/>
      <c r="MGN6" s="24"/>
      <c r="MGO6" s="93" t="s">
        <v>967</v>
      </c>
      <c r="MGP6" s="93"/>
      <c r="MGQ6" s="93"/>
      <c r="MGR6" s="23"/>
      <c r="MGS6" s="23"/>
      <c r="MGT6" s="23"/>
      <c r="MGU6" s="23"/>
      <c r="MGV6" s="24"/>
      <c r="MGW6" s="93" t="s">
        <v>967</v>
      </c>
      <c r="MGX6" s="93"/>
      <c r="MGY6" s="93"/>
      <c r="MGZ6" s="23"/>
      <c r="MHA6" s="23"/>
      <c r="MHB6" s="23"/>
      <c r="MHC6" s="23"/>
      <c r="MHD6" s="24"/>
      <c r="MHE6" s="93" t="s">
        <v>967</v>
      </c>
      <c r="MHF6" s="93"/>
      <c r="MHG6" s="93"/>
      <c r="MHH6" s="23"/>
      <c r="MHI6" s="23"/>
      <c r="MHJ6" s="23"/>
      <c r="MHK6" s="23"/>
      <c r="MHL6" s="24"/>
      <c r="MHM6" s="93" t="s">
        <v>967</v>
      </c>
      <c r="MHN6" s="93"/>
      <c r="MHO6" s="93"/>
      <c r="MHP6" s="23"/>
      <c r="MHQ6" s="23"/>
      <c r="MHR6" s="23"/>
      <c r="MHS6" s="23"/>
      <c r="MHT6" s="24"/>
      <c r="MHU6" s="93" t="s">
        <v>967</v>
      </c>
      <c r="MHV6" s="93"/>
      <c r="MHW6" s="93"/>
      <c r="MHX6" s="23"/>
      <c r="MHY6" s="23"/>
      <c r="MHZ6" s="23"/>
      <c r="MIA6" s="23"/>
      <c r="MIB6" s="24"/>
      <c r="MIC6" s="93" t="s">
        <v>967</v>
      </c>
      <c r="MID6" s="93"/>
      <c r="MIE6" s="93"/>
      <c r="MIF6" s="23"/>
      <c r="MIG6" s="23"/>
      <c r="MIH6" s="23"/>
      <c r="MII6" s="23"/>
      <c r="MIJ6" s="24"/>
      <c r="MIK6" s="93" t="s">
        <v>967</v>
      </c>
      <c r="MIL6" s="93"/>
      <c r="MIM6" s="93"/>
      <c r="MIN6" s="23"/>
      <c r="MIO6" s="23"/>
      <c r="MIP6" s="23"/>
      <c r="MIQ6" s="23"/>
      <c r="MIR6" s="24"/>
      <c r="MIS6" s="93" t="s">
        <v>967</v>
      </c>
      <c r="MIT6" s="93"/>
      <c r="MIU6" s="93"/>
      <c r="MIV6" s="23"/>
      <c r="MIW6" s="23"/>
      <c r="MIX6" s="23"/>
      <c r="MIY6" s="23"/>
      <c r="MIZ6" s="24"/>
      <c r="MJA6" s="93" t="s">
        <v>967</v>
      </c>
      <c r="MJB6" s="93"/>
      <c r="MJC6" s="93"/>
      <c r="MJD6" s="23"/>
      <c r="MJE6" s="23"/>
      <c r="MJF6" s="23"/>
      <c r="MJG6" s="23"/>
      <c r="MJH6" s="24"/>
      <c r="MJI6" s="93" t="s">
        <v>967</v>
      </c>
      <c r="MJJ6" s="93"/>
      <c r="MJK6" s="93"/>
      <c r="MJL6" s="23"/>
      <c r="MJM6" s="23"/>
      <c r="MJN6" s="23"/>
      <c r="MJO6" s="23"/>
      <c r="MJP6" s="24"/>
      <c r="MJQ6" s="93" t="s">
        <v>967</v>
      </c>
      <c r="MJR6" s="93"/>
      <c r="MJS6" s="93"/>
      <c r="MJT6" s="23"/>
      <c r="MJU6" s="23"/>
      <c r="MJV6" s="23"/>
      <c r="MJW6" s="23"/>
      <c r="MJX6" s="24"/>
      <c r="MJY6" s="93" t="s">
        <v>967</v>
      </c>
      <c r="MJZ6" s="93"/>
      <c r="MKA6" s="93"/>
      <c r="MKB6" s="23"/>
      <c r="MKC6" s="23"/>
      <c r="MKD6" s="23"/>
      <c r="MKE6" s="23"/>
      <c r="MKF6" s="24"/>
      <c r="MKG6" s="93" t="s">
        <v>967</v>
      </c>
      <c r="MKH6" s="93"/>
      <c r="MKI6" s="93"/>
      <c r="MKJ6" s="23"/>
      <c r="MKK6" s="23"/>
      <c r="MKL6" s="23"/>
      <c r="MKM6" s="23"/>
      <c r="MKN6" s="24"/>
      <c r="MKO6" s="93" t="s">
        <v>967</v>
      </c>
      <c r="MKP6" s="93"/>
      <c r="MKQ6" s="93"/>
      <c r="MKR6" s="23"/>
      <c r="MKS6" s="23"/>
      <c r="MKT6" s="23"/>
      <c r="MKU6" s="23"/>
      <c r="MKV6" s="24"/>
      <c r="MKW6" s="93" t="s">
        <v>967</v>
      </c>
      <c r="MKX6" s="93"/>
      <c r="MKY6" s="93"/>
      <c r="MKZ6" s="23"/>
      <c r="MLA6" s="23"/>
      <c r="MLB6" s="23"/>
      <c r="MLC6" s="23"/>
      <c r="MLD6" s="24"/>
      <c r="MLE6" s="93" t="s">
        <v>967</v>
      </c>
      <c r="MLF6" s="93"/>
      <c r="MLG6" s="93"/>
      <c r="MLH6" s="23"/>
      <c r="MLI6" s="23"/>
      <c r="MLJ6" s="23"/>
      <c r="MLK6" s="23"/>
      <c r="MLL6" s="24"/>
      <c r="MLM6" s="93" t="s">
        <v>967</v>
      </c>
      <c r="MLN6" s="93"/>
      <c r="MLO6" s="93"/>
      <c r="MLP6" s="23"/>
      <c r="MLQ6" s="23"/>
      <c r="MLR6" s="23"/>
      <c r="MLS6" s="23"/>
      <c r="MLT6" s="24"/>
      <c r="MLU6" s="93" t="s">
        <v>967</v>
      </c>
      <c r="MLV6" s="93"/>
      <c r="MLW6" s="93"/>
      <c r="MLX6" s="23"/>
      <c r="MLY6" s="23"/>
      <c r="MLZ6" s="23"/>
      <c r="MMA6" s="23"/>
      <c r="MMB6" s="24"/>
      <c r="MMC6" s="93" t="s">
        <v>967</v>
      </c>
      <c r="MMD6" s="93"/>
      <c r="MME6" s="93"/>
      <c r="MMF6" s="23"/>
      <c r="MMG6" s="23"/>
      <c r="MMH6" s="23"/>
      <c r="MMI6" s="23"/>
      <c r="MMJ6" s="24"/>
      <c r="MMK6" s="93" t="s">
        <v>967</v>
      </c>
      <c r="MML6" s="93"/>
      <c r="MMM6" s="93"/>
      <c r="MMN6" s="23"/>
      <c r="MMO6" s="23"/>
      <c r="MMP6" s="23"/>
      <c r="MMQ6" s="23"/>
      <c r="MMR6" s="24"/>
      <c r="MMS6" s="93" t="s">
        <v>967</v>
      </c>
      <c r="MMT6" s="93"/>
      <c r="MMU6" s="93"/>
      <c r="MMV6" s="23"/>
      <c r="MMW6" s="23"/>
      <c r="MMX6" s="23"/>
      <c r="MMY6" s="23"/>
      <c r="MMZ6" s="24"/>
      <c r="MNA6" s="93" t="s">
        <v>967</v>
      </c>
      <c r="MNB6" s="93"/>
      <c r="MNC6" s="93"/>
      <c r="MND6" s="23"/>
      <c r="MNE6" s="23"/>
      <c r="MNF6" s="23"/>
      <c r="MNG6" s="23"/>
      <c r="MNH6" s="24"/>
      <c r="MNI6" s="93" t="s">
        <v>967</v>
      </c>
      <c r="MNJ6" s="93"/>
      <c r="MNK6" s="93"/>
      <c r="MNL6" s="23"/>
      <c r="MNM6" s="23"/>
      <c r="MNN6" s="23"/>
      <c r="MNO6" s="23"/>
      <c r="MNP6" s="24"/>
      <c r="MNQ6" s="93" t="s">
        <v>967</v>
      </c>
      <c r="MNR6" s="93"/>
      <c r="MNS6" s="93"/>
      <c r="MNT6" s="23"/>
      <c r="MNU6" s="23"/>
      <c r="MNV6" s="23"/>
      <c r="MNW6" s="23"/>
      <c r="MNX6" s="24"/>
      <c r="MNY6" s="93" t="s">
        <v>967</v>
      </c>
      <c r="MNZ6" s="93"/>
      <c r="MOA6" s="93"/>
      <c r="MOB6" s="23"/>
      <c r="MOC6" s="23"/>
      <c r="MOD6" s="23"/>
      <c r="MOE6" s="23"/>
      <c r="MOF6" s="24"/>
      <c r="MOG6" s="93" t="s">
        <v>967</v>
      </c>
      <c r="MOH6" s="93"/>
      <c r="MOI6" s="93"/>
      <c r="MOJ6" s="23"/>
      <c r="MOK6" s="23"/>
      <c r="MOL6" s="23"/>
      <c r="MOM6" s="23"/>
      <c r="MON6" s="24"/>
      <c r="MOO6" s="93" t="s">
        <v>967</v>
      </c>
      <c r="MOP6" s="93"/>
      <c r="MOQ6" s="93"/>
      <c r="MOR6" s="23"/>
      <c r="MOS6" s="23"/>
      <c r="MOT6" s="23"/>
      <c r="MOU6" s="23"/>
      <c r="MOV6" s="24"/>
      <c r="MOW6" s="93" t="s">
        <v>967</v>
      </c>
      <c r="MOX6" s="93"/>
      <c r="MOY6" s="93"/>
      <c r="MOZ6" s="23"/>
      <c r="MPA6" s="23"/>
      <c r="MPB6" s="23"/>
      <c r="MPC6" s="23"/>
      <c r="MPD6" s="24"/>
      <c r="MPE6" s="93" t="s">
        <v>967</v>
      </c>
      <c r="MPF6" s="93"/>
      <c r="MPG6" s="93"/>
      <c r="MPH6" s="23"/>
      <c r="MPI6" s="23"/>
      <c r="MPJ6" s="23"/>
      <c r="MPK6" s="23"/>
      <c r="MPL6" s="24"/>
      <c r="MPM6" s="93" t="s">
        <v>967</v>
      </c>
      <c r="MPN6" s="93"/>
      <c r="MPO6" s="93"/>
      <c r="MPP6" s="23"/>
      <c r="MPQ6" s="23"/>
      <c r="MPR6" s="23"/>
      <c r="MPS6" s="23"/>
      <c r="MPT6" s="24"/>
      <c r="MPU6" s="93" t="s">
        <v>967</v>
      </c>
      <c r="MPV6" s="93"/>
      <c r="MPW6" s="93"/>
      <c r="MPX6" s="23"/>
      <c r="MPY6" s="23"/>
      <c r="MPZ6" s="23"/>
      <c r="MQA6" s="23"/>
      <c r="MQB6" s="24"/>
      <c r="MQC6" s="93" t="s">
        <v>967</v>
      </c>
      <c r="MQD6" s="93"/>
      <c r="MQE6" s="93"/>
      <c r="MQF6" s="23"/>
      <c r="MQG6" s="23"/>
      <c r="MQH6" s="23"/>
      <c r="MQI6" s="23"/>
      <c r="MQJ6" s="24"/>
      <c r="MQK6" s="93" t="s">
        <v>967</v>
      </c>
      <c r="MQL6" s="93"/>
      <c r="MQM6" s="93"/>
      <c r="MQN6" s="23"/>
      <c r="MQO6" s="23"/>
      <c r="MQP6" s="23"/>
      <c r="MQQ6" s="23"/>
      <c r="MQR6" s="24"/>
      <c r="MQS6" s="93" t="s">
        <v>967</v>
      </c>
      <c r="MQT6" s="93"/>
      <c r="MQU6" s="93"/>
      <c r="MQV6" s="23"/>
      <c r="MQW6" s="23"/>
      <c r="MQX6" s="23"/>
      <c r="MQY6" s="23"/>
      <c r="MQZ6" s="24"/>
      <c r="MRA6" s="93" t="s">
        <v>967</v>
      </c>
      <c r="MRB6" s="93"/>
      <c r="MRC6" s="93"/>
      <c r="MRD6" s="23"/>
      <c r="MRE6" s="23"/>
      <c r="MRF6" s="23"/>
      <c r="MRG6" s="23"/>
      <c r="MRH6" s="24"/>
      <c r="MRI6" s="93" t="s">
        <v>967</v>
      </c>
      <c r="MRJ6" s="93"/>
      <c r="MRK6" s="93"/>
      <c r="MRL6" s="23"/>
      <c r="MRM6" s="23"/>
      <c r="MRN6" s="23"/>
      <c r="MRO6" s="23"/>
      <c r="MRP6" s="24"/>
      <c r="MRQ6" s="93" t="s">
        <v>967</v>
      </c>
      <c r="MRR6" s="93"/>
      <c r="MRS6" s="93"/>
      <c r="MRT6" s="23"/>
      <c r="MRU6" s="23"/>
      <c r="MRV6" s="23"/>
      <c r="MRW6" s="23"/>
      <c r="MRX6" s="24"/>
      <c r="MRY6" s="93" t="s">
        <v>967</v>
      </c>
      <c r="MRZ6" s="93"/>
      <c r="MSA6" s="93"/>
      <c r="MSB6" s="23"/>
      <c r="MSC6" s="23"/>
      <c r="MSD6" s="23"/>
      <c r="MSE6" s="23"/>
      <c r="MSF6" s="24"/>
      <c r="MSG6" s="93" t="s">
        <v>967</v>
      </c>
      <c r="MSH6" s="93"/>
      <c r="MSI6" s="93"/>
      <c r="MSJ6" s="23"/>
      <c r="MSK6" s="23"/>
      <c r="MSL6" s="23"/>
      <c r="MSM6" s="23"/>
      <c r="MSN6" s="24"/>
      <c r="MSO6" s="93" t="s">
        <v>967</v>
      </c>
      <c r="MSP6" s="93"/>
      <c r="MSQ6" s="93"/>
      <c r="MSR6" s="23"/>
      <c r="MSS6" s="23"/>
      <c r="MST6" s="23"/>
      <c r="MSU6" s="23"/>
      <c r="MSV6" s="24"/>
      <c r="MSW6" s="93" t="s">
        <v>967</v>
      </c>
      <c r="MSX6" s="93"/>
      <c r="MSY6" s="93"/>
      <c r="MSZ6" s="23"/>
      <c r="MTA6" s="23"/>
      <c r="MTB6" s="23"/>
      <c r="MTC6" s="23"/>
      <c r="MTD6" s="24"/>
      <c r="MTE6" s="93" t="s">
        <v>967</v>
      </c>
      <c r="MTF6" s="93"/>
      <c r="MTG6" s="93"/>
      <c r="MTH6" s="23"/>
      <c r="MTI6" s="23"/>
      <c r="MTJ6" s="23"/>
      <c r="MTK6" s="23"/>
      <c r="MTL6" s="24"/>
      <c r="MTM6" s="93" t="s">
        <v>967</v>
      </c>
      <c r="MTN6" s="93"/>
      <c r="MTO6" s="93"/>
      <c r="MTP6" s="23"/>
      <c r="MTQ6" s="23"/>
      <c r="MTR6" s="23"/>
      <c r="MTS6" s="23"/>
      <c r="MTT6" s="24"/>
      <c r="MTU6" s="93" t="s">
        <v>967</v>
      </c>
      <c r="MTV6" s="93"/>
      <c r="MTW6" s="93"/>
      <c r="MTX6" s="23"/>
      <c r="MTY6" s="23"/>
      <c r="MTZ6" s="23"/>
      <c r="MUA6" s="23"/>
      <c r="MUB6" s="24"/>
      <c r="MUC6" s="93" t="s">
        <v>967</v>
      </c>
      <c r="MUD6" s="93"/>
      <c r="MUE6" s="93"/>
      <c r="MUF6" s="23"/>
      <c r="MUG6" s="23"/>
      <c r="MUH6" s="23"/>
      <c r="MUI6" s="23"/>
      <c r="MUJ6" s="24"/>
      <c r="MUK6" s="93" t="s">
        <v>967</v>
      </c>
      <c r="MUL6" s="93"/>
      <c r="MUM6" s="93"/>
      <c r="MUN6" s="23"/>
      <c r="MUO6" s="23"/>
      <c r="MUP6" s="23"/>
      <c r="MUQ6" s="23"/>
      <c r="MUR6" s="24"/>
      <c r="MUS6" s="93" t="s">
        <v>967</v>
      </c>
      <c r="MUT6" s="93"/>
      <c r="MUU6" s="93"/>
      <c r="MUV6" s="23"/>
      <c r="MUW6" s="23"/>
      <c r="MUX6" s="23"/>
      <c r="MUY6" s="23"/>
      <c r="MUZ6" s="24"/>
      <c r="MVA6" s="93" t="s">
        <v>967</v>
      </c>
      <c r="MVB6" s="93"/>
      <c r="MVC6" s="93"/>
      <c r="MVD6" s="23"/>
      <c r="MVE6" s="23"/>
      <c r="MVF6" s="23"/>
      <c r="MVG6" s="23"/>
      <c r="MVH6" s="24"/>
      <c r="MVI6" s="93" t="s">
        <v>967</v>
      </c>
      <c r="MVJ6" s="93"/>
      <c r="MVK6" s="93"/>
      <c r="MVL6" s="23"/>
      <c r="MVM6" s="23"/>
      <c r="MVN6" s="23"/>
      <c r="MVO6" s="23"/>
      <c r="MVP6" s="24"/>
      <c r="MVQ6" s="93" t="s">
        <v>967</v>
      </c>
      <c r="MVR6" s="93"/>
      <c r="MVS6" s="93"/>
      <c r="MVT6" s="23"/>
      <c r="MVU6" s="23"/>
      <c r="MVV6" s="23"/>
      <c r="MVW6" s="23"/>
      <c r="MVX6" s="24"/>
      <c r="MVY6" s="93" t="s">
        <v>967</v>
      </c>
      <c r="MVZ6" s="93"/>
      <c r="MWA6" s="93"/>
      <c r="MWB6" s="23"/>
      <c r="MWC6" s="23"/>
      <c r="MWD6" s="23"/>
      <c r="MWE6" s="23"/>
      <c r="MWF6" s="24"/>
      <c r="MWG6" s="93" t="s">
        <v>967</v>
      </c>
      <c r="MWH6" s="93"/>
      <c r="MWI6" s="93"/>
      <c r="MWJ6" s="23"/>
      <c r="MWK6" s="23"/>
      <c r="MWL6" s="23"/>
      <c r="MWM6" s="23"/>
      <c r="MWN6" s="24"/>
      <c r="MWO6" s="93" t="s">
        <v>967</v>
      </c>
      <c r="MWP6" s="93"/>
      <c r="MWQ6" s="93"/>
      <c r="MWR6" s="23"/>
      <c r="MWS6" s="23"/>
      <c r="MWT6" s="23"/>
      <c r="MWU6" s="23"/>
      <c r="MWV6" s="24"/>
      <c r="MWW6" s="93" t="s">
        <v>967</v>
      </c>
      <c r="MWX6" s="93"/>
      <c r="MWY6" s="93"/>
      <c r="MWZ6" s="23"/>
      <c r="MXA6" s="23"/>
      <c r="MXB6" s="23"/>
      <c r="MXC6" s="23"/>
      <c r="MXD6" s="24"/>
      <c r="MXE6" s="93" t="s">
        <v>967</v>
      </c>
      <c r="MXF6" s="93"/>
      <c r="MXG6" s="93"/>
      <c r="MXH6" s="23"/>
      <c r="MXI6" s="23"/>
      <c r="MXJ6" s="23"/>
      <c r="MXK6" s="23"/>
      <c r="MXL6" s="24"/>
      <c r="MXM6" s="93" t="s">
        <v>967</v>
      </c>
      <c r="MXN6" s="93"/>
      <c r="MXO6" s="93"/>
      <c r="MXP6" s="23"/>
      <c r="MXQ6" s="23"/>
      <c r="MXR6" s="23"/>
      <c r="MXS6" s="23"/>
      <c r="MXT6" s="24"/>
      <c r="MXU6" s="93" t="s">
        <v>967</v>
      </c>
      <c r="MXV6" s="93"/>
      <c r="MXW6" s="93"/>
      <c r="MXX6" s="23"/>
      <c r="MXY6" s="23"/>
      <c r="MXZ6" s="23"/>
      <c r="MYA6" s="23"/>
      <c r="MYB6" s="24"/>
      <c r="MYC6" s="93" t="s">
        <v>967</v>
      </c>
      <c r="MYD6" s="93"/>
      <c r="MYE6" s="93"/>
      <c r="MYF6" s="23"/>
      <c r="MYG6" s="23"/>
      <c r="MYH6" s="23"/>
      <c r="MYI6" s="23"/>
      <c r="MYJ6" s="24"/>
      <c r="MYK6" s="93" t="s">
        <v>967</v>
      </c>
      <c r="MYL6" s="93"/>
      <c r="MYM6" s="93"/>
      <c r="MYN6" s="23"/>
      <c r="MYO6" s="23"/>
      <c r="MYP6" s="23"/>
      <c r="MYQ6" s="23"/>
      <c r="MYR6" s="24"/>
      <c r="MYS6" s="93" t="s">
        <v>967</v>
      </c>
      <c r="MYT6" s="93"/>
      <c r="MYU6" s="93"/>
      <c r="MYV6" s="23"/>
      <c r="MYW6" s="23"/>
      <c r="MYX6" s="23"/>
      <c r="MYY6" s="23"/>
      <c r="MYZ6" s="24"/>
      <c r="MZA6" s="93" t="s">
        <v>967</v>
      </c>
      <c r="MZB6" s="93"/>
      <c r="MZC6" s="93"/>
      <c r="MZD6" s="23"/>
      <c r="MZE6" s="23"/>
      <c r="MZF6" s="23"/>
      <c r="MZG6" s="23"/>
      <c r="MZH6" s="24"/>
      <c r="MZI6" s="93" t="s">
        <v>967</v>
      </c>
      <c r="MZJ6" s="93"/>
      <c r="MZK6" s="93"/>
      <c r="MZL6" s="23"/>
      <c r="MZM6" s="23"/>
      <c r="MZN6" s="23"/>
      <c r="MZO6" s="23"/>
      <c r="MZP6" s="24"/>
      <c r="MZQ6" s="93" t="s">
        <v>967</v>
      </c>
      <c r="MZR6" s="93"/>
      <c r="MZS6" s="93"/>
      <c r="MZT6" s="23"/>
      <c r="MZU6" s="23"/>
      <c r="MZV6" s="23"/>
      <c r="MZW6" s="23"/>
      <c r="MZX6" s="24"/>
      <c r="MZY6" s="93" t="s">
        <v>967</v>
      </c>
      <c r="MZZ6" s="93"/>
      <c r="NAA6" s="93"/>
      <c r="NAB6" s="23"/>
      <c r="NAC6" s="23"/>
      <c r="NAD6" s="23"/>
      <c r="NAE6" s="23"/>
      <c r="NAF6" s="24"/>
      <c r="NAG6" s="93" t="s">
        <v>967</v>
      </c>
      <c r="NAH6" s="93"/>
      <c r="NAI6" s="93"/>
      <c r="NAJ6" s="23"/>
      <c r="NAK6" s="23"/>
      <c r="NAL6" s="23"/>
      <c r="NAM6" s="23"/>
      <c r="NAN6" s="24"/>
      <c r="NAO6" s="93" t="s">
        <v>967</v>
      </c>
      <c r="NAP6" s="93"/>
      <c r="NAQ6" s="93"/>
      <c r="NAR6" s="23"/>
      <c r="NAS6" s="23"/>
      <c r="NAT6" s="23"/>
      <c r="NAU6" s="23"/>
      <c r="NAV6" s="24"/>
      <c r="NAW6" s="93" t="s">
        <v>967</v>
      </c>
      <c r="NAX6" s="93"/>
      <c r="NAY6" s="93"/>
      <c r="NAZ6" s="23"/>
      <c r="NBA6" s="23"/>
      <c r="NBB6" s="23"/>
      <c r="NBC6" s="23"/>
      <c r="NBD6" s="24"/>
      <c r="NBE6" s="93" t="s">
        <v>967</v>
      </c>
      <c r="NBF6" s="93"/>
      <c r="NBG6" s="93"/>
      <c r="NBH6" s="23"/>
      <c r="NBI6" s="23"/>
      <c r="NBJ6" s="23"/>
      <c r="NBK6" s="23"/>
      <c r="NBL6" s="24"/>
      <c r="NBM6" s="93" t="s">
        <v>967</v>
      </c>
      <c r="NBN6" s="93"/>
      <c r="NBO6" s="93"/>
      <c r="NBP6" s="23"/>
      <c r="NBQ6" s="23"/>
      <c r="NBR6" s="23"/>
      <c r="NBS6" s="23"/>
      <c r="NBT6" s="24"/>
      <c r="NBU6" s="93" t="s">
        <v>967</v>
      </c>
      <c r="NBV6" s="93"/>
      <c r="NBW6" s="93"/>
      <c r="NBX6" s="23"/>
      <c r="NBY6" s="23"/>
      <c r="NBZ6" s="23"/>
      <c r="NCA6" s="23"/>
      <c r="NCB6" s="24"/>
      <c r="NCC6" s="93" t="s">
        <v>967</v>
      </c>
      <c r="NCD6" s="93"/>
      <c r="NCE6" s="93"/>
      <c r="NCF6" s="23"/>
      <c r="NCG6" s="23"/>
      <c r="NCH6" s="23"/>
      <c r="NCI6" s="23"/>
      <c r="NCJ6" s="24"/>
      <c r="NCK6" s="93" t="s">
        <v>967</v>
      </c>
      <c r="NCL6" s="93"/>
      <c r="NCM6" s="93"/>
      <c r="NCN6" s="23"/>
      <c r="NCO6" s="23"/>
      <c r="NCP6" s="23"/>
      <c r="NCQ6" s="23"/>
      <c r="NCR6" s="24"/>
      <c r="NCS6" s="93" t="s">
        <v>967</v>
      </c>
      <c r="NCT6" s="93"/>
      <c r="NCU6" s="93"/>
      <c r="NCV6" s="23"/>
      <c r="NCW6" s="23"/>
      <c r="NCX6" s="23"/>
      <c r="NCY6" s="23"/>
      <c r="NCZ6" s="24"/>
      <c r="NDA6" s="93" t="s">
        <v>967</v>
      </c>
      <c r="NDB6" s="93"/>
      <c r="NDC6" s="93"/>
      <c r="NDD6" s="23"/>
      <c r="NDE6" s="23"/>
      <c r="NDF6" s="23"/>
      <c r="NDG6" s="23"/>
      <c r="NDH6" s="24"/>
      <c r="NDI6" s="93" t="s">
        <v>967</v>
      </c>
      <c r="NDJ6" s="93"/>
      <c r="NDK6" s="93"/>
      <c r="NDL6" s="23"/>
      <c r="NDM6" s="23"/>
      <c r="NDN6" s="23"/>
      <c r="NDO6" s="23"/>
      <c r="NDP6" s="24"/>
      <c r="NDQ6" s="93" t="s">
        <v>967</v>
      </c>
      <c r="NDR6" s="93"/>
      <c r="NDS6" s="93"/>
      <c r="NDT6" s="23"/>
      <c r="NDU6" s="23"/>
      <c r="NDV6" s="23"/>
      <c r="NDW6" s="23"/>
      <c r="NDX6" s="24"/>
      <c r="NDY6" s="93" t="s">
        <v>967</v>
      </c>
      <c r="NDZ6" s="93"/>
      <c r="NEA6" s="93"/>
      <c r="NEB6" s="23"/>
      <c r="NEC6" s="23"/>
      <c r="NED6" s="23"/>
      <c r="NEE6" s="23"/>
      <c r="NEF6" s="24"/>
      <c r="NEG6" s="93" t="s">
        <v>967</v>
      </c>
      <c r="NEH6" s="93"/>
      <c r="NEI6" s="93"/>
      <c r="NEJ6" s="23"/>
      <c r="NEK6" s="23"/>
      <c r="NEL6" s="23"/>
      <c r="NEM6" s="23"/>
      <c r="NEN6" s="24"/>
      <c r="NEO6" s="93" t="s">
        <v>967</v>
      </c>
      <c r="NEP6" s="93"/>
      <c r="NEQ6" s="93"/>
      <c r="NER6" s="23"/>
      <c r="NES6" s="23"/>
      <c r="NET6" s="23"/>
      <c r="NEU6" s="23"/>
      <c r="NEV6" s="24"/>
      <c r="NEW6" s="93" t="s">
        <v>967</v>
      </c>
      <c r="NEX6" s="93"/>
      <c r="NEY6" s="93"/>
      <c r="NEZ6" s="23"/>
      <c r="NFA6" s="23"/>
      <c r="NFB6" s="23"/>
      <c r="NFC6" s="23"/>
      <c r="NFD6" s="24"/>
      <c r="NFE6" s="93" t="s">
        <v>967</v>
      </c>
      <c r="NFF6" s="93"/>
      <c r="NFG6" s="93"/>
      <c r="NFH6" s="23"/>
      <c r="NFI6" s="23"/>
      <c r="NFJ6" s="23"/>
      <c r="NFK6" s="23"/>
      <c r="NFL6" s="24"/>
      <c r="NFM6" s="93" t="s">
        <v>967</v>
      </c>
      <c r="NFN6" s="93"/>
      <c r="NFO6" s="93"/>
      <c r="NFP6" s="23"/>
      <c r="NFQ6" s="23"/>
      <c r="NFR6" s="23"/>
      <c r="NFS6" s="23"/>
      <c r="NFT6" s="24"/>
      <c r="NFU6" s="93" t="s">
        <v>967</v>
      </c>
      <c r="NFV6" s="93"/>
      <c r="NFW6" s="93"/>
      <c r="NFX6" s="23"/>
      <c r="NFY6" s="23"/>
      <c r="NFZ6" s="23"/>
      <c r="NGA6" s="23"/>
      <c r="NGB6" s="24"/>
      <c r="NGC6" s="93" t="s">
        <v>967</v>
      </c>
      <c r="NGD6" s="93"/>
      <c r="NGE6" s="93"/>
      <c r="NGF6" s="23"/>
      <c r="NGG6" s="23"/>
      <c r="NGH6" s="23"/>
      <c r="NGI6" s="23"/>
      <c r="NGJ6" s="24"/>
      <c r="NGK6" s="93" t="s">
        <v>967</v>
      </c>
      <c r="NGL6" s="93"/>
      <c r="NGM6" s="93"/>
      <c r="NGN6" s="23"/>
      <c r="NGO6" s="23"/>
      <c r="NGP6" s="23"/>
      <c r="NGQ6" s="23"/>
      <c r="NGR6" s="24"/>
      <c r="NGS6" s="93" t="s">
        <v>967</v>
      </c>
      <c r="NGT6" s="93"/>
      <c r="NGU6" s="93"/>
      <c r="NGV6" s="23"/>
      <c r="NGW6" s="23"/>
      <c r="NGX6" s="23"/>
      <c r="NGY6" s="23"/>
      <c r="NGZ6" s="24"/>
      <c r="NHA6" s="93" t="s">
        <v>967</v>
      </c>
      <c r="NHB6" s="93"/>
      <c r="NHC6" s="93"/>
      <c r="NHD6" s="23"/>
      <c r="NHE6" s="23"/>
      <c r="NHF6" s="23"/>
      <c r="NHG6" s="23"/>
      <c r="NHH6" s="24"/>
      <c r="NHI6" s="93" t="s">
        <v>967</v>
      </c>
      <c r="NHJ6" s="93"/>
      <c r="NHK6" s="93"/>
      <c r="NHL6" s="23"/>
      <c r="NHM6" s="23"/>
      <c r="NHN6" s="23"/>
      <c r="NHO6" s="23"/>
      <c r="NHP6" s="24"/>
      <c r="NHQ6" s="93" t="s">
        <v>967</v>
      </c>
      <c r="NHR6" s="93"/>
      <c r="NHS6" s="93"/>
      <c r="NHT6" s="23"/>
      <c r="NHU6" s="23"/>
      <c r="NHV6" s="23"/>
      <c r="NHW6" s="23"/>
      <c r="NHX6" s="24"/>
      <c r="NHY6" s="93" t="s">
        <v>967</v>
      </c>
      <c r="NHZ6" s="93"/>
      <c r="NIA6" s="93"/>
      <c r="NIB6" s="23"/>
      <c r="NIC6" s="23"/>
      <c r="NID6" s="23"/>
      <c r="NIE6" s="23"/>
      <c r="NIF6" s="24"/>
      <c r="NIG6" s="93" t="s">
        <v>967</v>
      </c>
      <c r="NIH6" s="93"/>
      <c r="NII6" s="93"/>
      <c r="NIJ6" s="23"/>
      <c r="NIK6" s="23"/>
      <c r="NIL6" s="23"/>
      <c r="NIM6" s="23"/>
      <c r="NIN6" s="24"/>
      <c r="NIO6" s="93" t="s">
        <v>967</v>
      </c>
      <c r="NIP6" s="93"/>
      <c r="NIQ6" s="93"/>
      <c r="NIR6" s="23"/>
      <c r="NIS6" s="23"/>
      <c r="NIT6" s="23"/>
      <c r="NIU6" s="23"/>
      <c r="NIV6" s="24"/>
      <c r="NIW6" s="93" t="s">
        <v>967</v>
      </c>
      <c r="NIX6" s="93"/>
      <c r="NIY6" s="93"/>
      <c r="NIZ6" s="23"/>
      <c r="NJA6" s="23"/>
      <c r="NJB6" s="23"/>
      <c r="NJC6" s="23"/>
      <c r="NJD6" s="24"/>
      <c r="NJE6" s="93" t="s">
        <v>967</v>
      </c>
      <c r="NJF6" s="93"/>
      <c r="NJG6" s="93"/>
      <c r="NJH6" s="23"/>
      <c r="NJI6" s="23"/>
      <c r="NJJ6" s="23"/>
      <c r="NJK6" s="23"/>
      <c r="NJL6" s="24"/>
      <c r="NJM6" s="93" t="s">
        <v>967</v>
      </c>
      <c r="NJN6" s="93"/>
      <c r="NJO6" s="93"/>
      <c r="NJP6" s="23"/>
      <c r="NJQ6" s="23"/>
      <c r="NJR6" s="23"/>
      <c r="NJS6" s="23"/>
      <c r="NJT6" s="24"/>
      <c r="NJU6" s="93" t="s">
        <v>967</v>
      </c>
      <c r="NJV6" s="93"/>
      <c r="NJW6" s="93"/>
      <c r="NJX6" s="23"/>
      <c r="NJY6" s="23"/>
      <c r="NJZ6" s="23"/>
      <c r="NKA6" s="23"/>
      <c r="NKB6" s="24"/>
      <c r="NKC6" s="93" t="s">
        <v>967</v>
      </c>
      <c r="NKD6" s="93"/>
      <c r="NKE6" s="93"/>
      <c r="NKF6" s="23"/>
      <c r="NKG6" s="23"/>
      <c r="NKH6" s="23"/>
      <c r="NKI6" s="23"/>
      <c r="NKJ6" s="24"/>
      <c r="NKK6" s="93" t="s">
        <v>967</v>
      </c>
      <c r="NKL6" s="93"/>
      <c r="NKM6" s="93"/>
      <c r="NKN6" s="23"/>
      <c r="NKO6" s="23"/>
      <c r="NKP6" s="23"/>
      <c r="NKQ6" s="23"/>
      <c r="NKR6" s="24"/>
      <c r="NKS6" s="93" t="s">
        <v>967</v>
      </c>
      <c r="NKT6" s="93"/>
      <c r="NKU6" s="93"/>
      <c r="NKV6" s="23"/>
      <c r="NKW6" s="23"/>
      <c r="NKX6" s="23"/>
      <c r="NKY6" s="23"/>
      <c r="NKZ6" s="24"/>
      <c r="NLA6" s="93" t="s">
        <v>967</v>
      </c>
      <c r="NLB6" s="93"/>
      <c r="NLC6" s="93"/>
      <c r="NLD6" s="23"/>
      <c r="NLE6" s="23"/>
      <c r="NLF6" s="23"/>
      <c r="NLG6" s="23"/>
      <c r="NLH6" s="24"/>
      <c r="NLI6" s="93" t="s">
        <v>967</v>
      </c>
      <c r="NLJ6" s="93"/>
      <c r="NLK6" s="93"/>
      <c r="NLL6" s="23"/>
      <c r="NLM6" s="23"/>
      <c r="NLN6" s="23"/>
      <c r="NLO6" s="23"/>
      <c r="NLP6" s="24"/>
      <c r="NLQ6" s="93" t="s">
        <v>967</v>
      </c>
      <c r="NLR6" s="93"/>
      <c r="NLS6" s="93"/>
      <c r="NLT6" s="23"/>
      <c r="NLU6" s="23"/>
      <c r="NLV6" s="23"/>
      <c r="NLW6" s="23"/>
      <c r="NLX6" s="24"/>
      <c r="NLY6" s="93" t="s">
        <v>967</v>
      </c>
      <c r="NLZ6" s="93"/>
      <c r="NMA6" s="93"/>
      <c r="NMB6" s="23"/>
      <c r="NMC6" s="23"/>
      <c r="NMD6" s="23"/>
      <c r="NME6" s="23"/>
      <c r="NMF6" s="24"/>
      <c r="NMG6" s="93" t="s">
        <v>967</v>
      </c>
      <c r="NMH6" s="93"/>
      <c r="NMI6" s="93"/>
      <c r="NMJ6" s="23"/>
      <c r="NMK6" s="23"/>
      <c r="NML6" s="23"/>
      <c r="NMM6" s="23"/>
      <c r="NMN6" s="24"/>
      <c r="NMO6" s="93" t="s">
        <v>967</v>
      </c>
      <c r="NMP6" s="93"/>
      <c r="NMQ6" s="93"/>
      <c r="NMR6" s="23"/>
      <c r="NMS6" s="23"/>
      <c r="NMT6" s="23"/>
      <c r="NMU6" s="23"/>
      <c r="NMV6" s="24"/>
      <c r="NMW6" s="93" t="s">
        <v>967</v>
      </c>
      <c r="NMX6" s="93"/>
      <c r="NMY6" s="93"/>
      <c r="NMZ6" s="23"/>
      <c r="NNA6" s="23"/>
      <c r="NNB6" s="23"/>
      <c r="NNC6" s="23"/>
      <c r="NND6" s="24"/>
      <c r="NNE6" s="93" t="s">
        <v>967</v>
      </c>
      <c r="NNF6" s="93"/>
      <c r="NNG6" s="93"/>
      <c r="NNH6" s="23"/>
      <c r="NNI6" s="23"/>
      <c r="NNJ6" s="23"/>
      <c r="NNK6" s="23"/>
      <c r="NNL6" s="24"/>
      <c r="NNM6" s="93" t="s">
        <v>967</v>
      </c>
      <c r="NNN6" s="93"/>
      <c r="NNO6" s="93"/>
      <c r="NNP6" s="23"/>
      <c r="NNQ6" s="23"/>
      <c r="NNR6" s="23"/>
      <c r="NNS6" s="23"/>
      <c r="NNT6" s="24"/>
      <c r="NNU6" s="93" t="s">
        <v>967</v>
      </c>
      <c r="NNV6" s="93"/>
      <c r="NNW6" s="93"/>
      <c r="NNX6" s="23"/>
      <c r="NNY6" s="23"/>
      <c r="NNZ6" s="23"/>
      <c r="NOA6" s="23"/>
      <c r="NOB6" s="24"/>
      <c r="NOC6" s="93" t="s">
        <v>967</v>
      </c>
      <c r="NOD6" s="93"/>
      <c r="NOE6" s="93"/>
      <c r="NOF6" s="23"/>
      <c r="NOG6" s="23"/>
      <c r="NOH6" s="23"/>
      <c r="NOI6" s="23"/>
      <c r="NOJ6" s="24"/>
      <c r="NOK6" s="93" t="s">
        <v>967</v>
      </c>
      <c r="NOL6" s="93"/>
      <c r="NOM6" s="93"/>
      <c r="NON6" s="23"/>
      <c r="NOO6" s="23"/>
      <c r="NOP6" s="23"/>
      <c r="NOQ6" s="23"/>
      <c r="NOR6" s="24"/>
      <c r="NOS6" s="93" t="s">
        <v>967</v>
      </c>
      <c r="NOT6" s="93"/>
      <c r="NOU6" s="93"/>
      <c r="NOV6" s="23"/>
      <c r="NOW6" s="23"/>
      <c r="NOX6" s="23"/>
      <c r="NOY6" s="23"/>
      <c r="NOZ6" s="24"/>
      <c r="NPA6" s="93" t="s">
        <v>967</v>
      </c>
      <c r="NPB6" s="93"/>
      <c r="NPC6" s="93"/>
      <c r="NPD6" s="23"/>
      <c r="NPE6" s="23"/>
      <c r="NPF6" s="23"/>
      <c r="NPG6" s="23"/>
      <c r="NPH6" s="24"/>
      <c r="NPI6" s="93" t="s">
        <v>967</v>
      </c>
      <c r="NPJ6" s="93"/>
      <c r="NPK6" s="93"/>
      <c r="NPL6" s="23"/>
      <c r="NPM6" s="23"/>
      <c r="NPN6" s="23"/>
      <c r="NPO6" s="23"/>
      <c r="NPP6" s="24"/>
      <c r="NPQ6" s="93" t="s">
        <v>967</v>
      </c>
      <c r="NPR6" s="93"/>
      <c r="NPS6" s="93"/>
      <c r="NPT6" s="23"/>
      <c r="NPU6" s="23"/>
      <c r="NPV6" s="23"/>
      <c r="NPW6" s="23"/>
      <c r="NPX6" s="24"/>
      <c r="NPY6" s="93" t="s">
        <v>967</v>
      </c>
      <c r="NPZ6" s="93"/>
      <c r="NQA6" s="93"/>
      <c r="NQB6" s="23"/>
      <c r="NQC6" s="23"/>
      <c r="NQD6" s="23"/>
      <c r="NQE6" s="23"/>
      <c r="NQF6" s="24"/>
      <c r="NQG6" s="93" t="s">
        <v>967</v>
      </c>
      <c r="NQH6" s="93"/>
      <c r="NQI6" s="93"/>
      <c r="NQJ6" s="23"/>
      <c r="NQK6" s="23"/>
      <c r="NQL6" s="23"/>
      <c r="NQM6" s="23"/>
      <c r="NQN6" s="24"/>
      <c r="NQO6" s="93" t="s">
        <v>967</v>
      </c>
      <c r="NQP6" s="93"/>
      <c r="NQQ6" s="93"/>
      <c r="NQR6" s="23"/>
      <c r="NQS6" s="23"/>
      <c r="NQT6" s="23"/>
      <c r="NQU6" s="23"/>
      <c r="NQV6" s="24"/>
      <c r="NQW6" s="93" t="s">
        <v>967</v>
      </c>
      <c r="NQX6" s="93"/>
      <c r="NQY6" s="93"/>
      <c r="NQZ6" s="23"/>
      <c r="NRA6" s="23"/>
      <c r="NRB6" s="23"/>
      <c r="NRC6" s="23"/>
      <c r="NRD6" s="24"/>
      <c r="NRE6" s="93" t="s">
        <v>967</v>
      </c>
      <c r="NRF6" s="93"/>
      <c r="NRG6" s="93"/>
      <c r="NRH6" s="23"/>
      <c r="NRI6" s="23"/>
      <c r="NRJ6" s="23"/>
      <c r="NRK6" s="23"/>
      <c r="NRL6" s="24"/>
      <c r="NRM6" s="93" t="s">
        <v>967</v>
      </c>
      <c r="NRN6" s="93"/>
      <c r="NRO6" s="93"/>
      <c r="NRP6" s="23"/>
      <c r="NRQ6" s="23"/>
      <c r="NRR6" s="23"/>
      <c r="NRS6" s="23"/>
      <c r="NRT6" s="24"/>
      <c r="NRU6" s="93" t="s">
        <v>967</v>
      </c>
      <c r="NRV6" s="93"/>
      <c r="NRW6" s="93"/>
      <c r="NRX6" s="23"/>
      <c r="NRY6" s="23"/>
      <c r="NRZ6" s="23"/>
      <c r="NSA6" s="23"/>
      <c r="NSB6" s="24"/>
      <c r="NSC6" s="93" t="s">
        <v>967</v>
      </c>
      <c r="NSD6" s="93"/>
      <c r="NSE6" s="93"/>
      <c r="NSF6" s="23"/>
      <c r="NSG6" s="23"/>
      <c r="NSH6" s="23"/>
      <c r="NSI6" s="23"/>
      <c r="NSJ6" s="24"/>
      <c r="NSK6" s="93" t="s">
        <v>967</v>
      </c>
      <c r="NSL6" s="93"/>
      <c r="NSM6" s="93"/>
      <c r="NSN6" s="23"/>
      <c r="NSO6" s="23"/>
      <c r="NSP6" s="23"/>
      <c r="NSQ6" s="23"/>
      <c r="NSR6" s="24"/>
      <c r="NSS6" s="93" t="s">
        <v>967</v>
      </c>
      <c r="NST6" s="93"/>
      <c r="NSU6" s="93"/>
      <c r="NSV6" s="23"/>
      <c r="NSW6" s="23"/>
      <c r="NSX6" s="23"/>
      <c r="NSY6" s="23"/>
      <c r="NSZ6" s="24"/>
      <c r="NTA6" s="93" t="s">
        <v>967</v>
      </c>
      <c r="NTB6" s="93"/>
      <c r="NTC6" s="93"/>
      <c r="NTD6" s="23"/>
      <c r="NTE6" s="23"/>
      <c r="NTF6" s="23"/>
      <c r="NTG6" s="23"/>
      <c r="NTH6" s="24"/>
      <c r="NTI6" s="93" t="s">
        <v>967</v>
      </c>
      <c r="NTJ6" s="93"/>
      <c r="NTK6" s="93"/>
      <c r="NTL6" s="23"/>
      <c r="NTM6" s="23"/>
      <c r="NTN6" s="23"/>
      <c r="NTO6" s="23"/>
      <c r="NTP6" s="24"/>
      <c r="NTQ6" s="93" t="s">
        <v>967</v>
      </c>
      <c r="NTR6" s="93"/>
      <c r="NTS6" s="93"/>
      <c r="NTT6" s="23"/>
      <c r="NTU6" s="23"/>
      <c r="NTV6" s="23"/>
      <c r="NTW6" s="23"/>
      <c r="NTX6" s="24"/>
      <c r="NTY6" s="93" t="s">
        <v>967</v>
      </c>
      <c r="NTZ6" s="93"/>
      <c r="NUA6" s="93"/>
      <c r="NUB6" s="23"/>
      <c r="NUC6" s="23"/>
      <c r="NUD6" s="23"/>
      <c r="NUE6" s="23"/>
      <c r="NUF6" s="24"/>
      <c r="NUG6" s="93" t="s">
        <v>967</v>
      </c>
      <c r="NUH6" s="93"/>
      <c r="NUI6" s="93"/>
      <c r="NUJ6" s="23"/>
      <c r="NUK6" s="23"/>
      <c r="NUL6" s="23"/>
      <c r="NUM6" s="23"/>
      <c r="NUN6" s="24"/>
      <c r="NUO6" s="93" t="s">
        <v>967</v>
      </c>
      <c r="NUP6" s="93"/>
      <c r="NUQ6" s="93"/>
      <c r="NUR6" s="23"/>
      <c r="NUS6" s="23"/>
      <c r="NUT6" s="23"/>
      <c r="NUU6" s="23"/>
      <c r="NUV6" s="24"/>
      <c r="NUW6" s="93" t="s">
        <v>967</v>
      </c>
      <c r="NUX6" s="93"/>
      <c r="NUY6" s="93"/>
      <c r="NUZ6" s="23"/>
      <c r="NVA6" s="23"/>
      <c r="NVB6" s="23"/>
      <c r="NVC6" s="23"/>
      <c r="NVD6" s="24"/>
      <c r="NVE6" s="93" t="s">
        <v>967</v>
      </c>
      <c r="NVF6" s="93"/>
      <c r="NVG6" s="93"/>
      <c r="NVH6" s="23"/>
      <c r="NVI6" s="23"/>
      <c r="NVJ6" s="23"/>
      <c r="NVK6" s="23"/>
      <c r="NVL6" s="24"/>
      <c r="NVM6" s="93" t="s">
        <v>967</v>
      </c>
      <c r="NVN6" s="93"/>
      <c r="NVO6" s="93"/>
      <c r="NVP6" s="23"/>
      <c r="NVQ6" s="23"/>
      <c r="NVR6" s="23"/>
      <c r="NVS6" s="23"/>
      <c r="NVT6" s="24"/>
      <c r="NVU6" s="93" t="s">
        <v>967</v>
      </c>
      <c r="NVV6" s="93"/>
      <c r="NVW6" s="93"/>
      <c r="NVX6" s="23"/>
      <c r="NVY6" s="23"/>
      <c r="NVZ6" s="23"/>
      <c r="NWA6" s="23"/>
      <c r="NWB6" s="24"/>
      <c r="NWC6" s="93" t="s">
        <v>967</v>
      </c>
      <c r="NWD6" s="93"/>
      <c r="NWE6" s="93"/>
      <c r="NWF6" s="23"/>
      <c r="NWG6" s="23"/>
      <c r="NWH6" s="23"/>
      <c r="NWI6" s="23"/>
      <c r="NWJ6" s="24"/>
      <c r="NWK6" s="93" t="s">
        <v>967</v>
      </c>
      <c r="NWL6" s="93"/>
      <c r="NWM6" s="93"/>
      <c r="NWN6" s="23"/>
      <c r="NWO6" s="23"/>
      <c r="NWP6" s="23"/>
      <c r="NWQ6" s="23"/>
      <c r="NWR6" s="24"/>
      <c r="NWS6" s="93" t="s">
        <v>967</v>
      </c>
      <c r="NWT6" s="93"/>
      <c r="NWU6" s="93"/>
      <c r="NWV6" s="23"/>
      <c r="NWW6" s="23"/>
      <c r="NWX6" s="23"/>
      <c r="NWY6" s="23"/>
      <c r="NWZ6" s="24"/>
      <c r="NXA6" s="93" t="s">
        <v>967</v>
      </c>
      <c r="NXB6" s="93"/>
      <c r="NXC6" s="93"/>
      <c r="NXD6" s="23"/>
      <c r="NXE6" s="23"/>
      <c r="NXF6" s="23"/>
      <c r="NXG6" s="23"/>
      <c r="NXH6" s="24"/>
      <c r="NXI6" s="93" t="s">
        <v>967</v>
      </c>
      <c r="NXJ6" s="93"/>
      <c r="NXK6" s="93"/>
      <c r="NXL6" s="23"/>
      <c r="NXM6" s="23"/>
      <c r="NXN6" s="23"/>
      <c r="NXO6" s="23"/>
      <c r="NXP6" s="24"/>
      <c r="NXQ6" s="93" t="s">
        <v>967</v>
      </c>
      <c r="NXR6" s="93"/>
      <c r="NXS6" s="93"/>
      <c r="NXT6" s="23"/>
      <c r="NXU6" s="23"/>
      <c r="NXV6" s="23"/>
      <c r="NXW6" s="23"/>
      <c r="NXX6" s="24"/>
      <c r="NXY6" s="93" t="s">
        <v>967</v>
      </c>
      <c r="NXZ6" s="93"/>
      <c r="NYA6" s="93"/>
      <c r="NYB6" s="23"/>
      <c r="NYC6" s="23"/>
      <c r="NYD6" s="23"/>
      <c r="NYE6" s="23"/>
      <c r="NYF6" s="24"/>
      <c r="NYG6" s="93" t="s">
        <v>967</v>
      </c>
      <c r="NYH6" s="93"/>
      <c r="NYI6" s="93"/>
      <c r="NYJ6" s="23"/>
      <c r="NYK6" s="23"/>
      <c r="NYL6" s="23"/>
      <c r="NYM6" s="23"/>
      <c r="NYN6" s="24"/>
      <c r="NYO6" s="93" t="s">
        <v>967</v>
      </c>
      <c r="NYP6" s="93"/>
      <c r="NYQ6" s="93"/>
      <c r="NYR6" s="23"/>
      <c r="NYS6" s="23"/>
      <c r="NYT6" s="23"/>
      <c r="NYU6" s="23"/>
      <c r="NYV6" s="24"/>
      <c r="NYW6" s="93" t="s">
        <v>967</v>
      </c>
      <c r="NYX6" s="93"/>
      <c r="NYY6" s="93"/>
      <c r="NYZ6" s="23"/>
      <c r="NZA6" s="23"/>
      <c r="NZB6" s="23"/>
      <c r="NZC6" s="23"/>
      <c r="NZD6" s="24"/>
      <c r="NZE6" s="93" t="s">
        <v>967</v>
      </c>
      <c r="NZF6" s="93"/>
      <c r="NZG6" s="93"/>
      <c r="NZH6" s="23"/>
      <c r="NZI6" s="23"/>
      <c r="NZJ6" s="23"/>
      <c r="NZK6" s="23"/>
      <c r="NZL6" s="24"/>
      <c r="NZM6" s="93" t="s">
        <v>967</v>
      </c>
      <c r="NZN6" s="93"/>
      <c r="NZO6" s="93"/>
      <c r="NZP6" s="23"/>
      <c r="NZQ6" s="23"/>
      <c r="NZR6" s="23"/>
      <c r="NZS6" s="23"/>
      <c r="NZT6" s="24"/>
      <c r="NZU6" s="93" t="s">
        <v>967</v>
      </c>
      <c r="NZV6" s="93"/>
      <c r="NZW6" s="93"/>
      <c r="NZX6" s="23"/>
      <c r="NZY6" s="23"/>
      <c r="NZZ6" s="23"/>
      <c r="OAA6" s="23"/>
      <c r="OAB6" s="24"/>
      <c r="OAC6" s="93" t="s">
        <v>967</v>
      </c>
      <c r="OAD6" s="93"/>
      <c r="OAE6" s="93"/>
      <c r="OAF6" s="23"/>
      <c r="OAG6" s="23"/>
      <c r="OAH6" s="23"/>
      <c r="OAI6" s="23"/>
      <c r="OAJ6" s="24"/>
      <c r="OAK6" s="93" t="s">
        <v>967</v>
      </c>
      <c r="OAL6" s="93"/>
      <c r="OAM6" s="93"/>
      <c r="OAN6" s="23"/>
      <c r="OAO6" s="23"/>
      <c r="OAP6" s="23"/>
      <c r="OAQ6" s="23"/>
      <c r="OAR6" s="24"/>
      <c r="OAS6" s="93" t="s">
        <v>967</v>
      </c>
      <c r="OAT6" s="93"/>
      <c r="OAU6" s="93"/>
      <c r="OAV6" s="23"/>
      <c r="OAW6" s="23"/>
      <c r="OAX6" s="23"/>
      <c r="OAY6" s="23"/>
      <c r="OAZ6" s="24"/>
      <c r="OBA6" s="93" t="s">
        <v>967</v>
      </c>
      <c r="OBB6" s="93"/>
      <c r="OBC6" s="93"/>
      <c r="OBD6" s="23"/>
      <c r="OBE6" s="23"/>
      <c r="OBF6" s="23"/>
      <c r="OBG6" s="23"/>
      <c r="OBH6" s="24"/>
      <c r="OBI6" s="93" t="s">
        <v>967</v>
      </c>
      <c r="OBJ6" s="93"/>
      <c r="OBK6" s="93"/>
      <c r="OBL6" s="23"/>
      <c r="OBM6" s="23"/>
      <c r="OBN6" s="23"/>
      <c r="OBO6" s="23"/>
      <c r="OBP6" s="24"/>
      <c r="OBQ6" s="93" t="s">
        <v>967</v>
      </c>
      <c r="OBR6" s="93"/>
      <c r="OBS6" s="93"/>
      <c r="OBT6" s="23"/>
      <c r="OBU6" s="23"/>
      <c r="OBV6" s="23"/>
      <c r="OBW6" s="23"/>
      <c r="OBX6" s="24"/>
      <c r="OBY6" s="93" t="s">
        <v>967</v>
      </c>
      <c r="OBZ6" s="93"/>
      <c r="OCA6" s="93"/>
      <c r="OCB6" s="23"/>
      <c r="OCC6" s="23"/>
      <c r="OCD6" s="23"/>
      <c r="OCE6" s="23"/>
      <c r="OCF6" s="24"/>
      <c r="OCG6" s="93" t="s">
        <v>967</v>
      </c>
      <c r="OCH6" s="93"/>
      <c r="OCI6" s="93"/>
      <c r="OCJ6" s="23"/>
      <c r="OCK6" s="23"/>
      <c r="OCL6" s="23"/>
      <c r="OCM6" s="23"/>
      <c r="OCN6" s="24"/>
      <c r="OCO6" s="93" t="s">
        <v>967</v>
      </c>
      <c r="OCP6" s="93"/>
      <c r="OCQ6" s="93"/>
      <c r="OCR6" s="23"/>
      <c r="OCS6" s="23"/>
      <c r="OCT6" s="23"/>
      <c r="OCU6" s="23"/>
      <c r="OCV6" s="24"/>
      <c r="OCW6" s="93" t="s">
        <v>967</v>
      </c>
      <c r="OCX6" s="93"/>
      <c r="OCY6" s="93"/>
      <c r="OCZ6" s="23"/>
      <c r="ODA6" s="23"/>
      <c r="ODB6" s="23"/>
      <c r="ODC6" s="23"/>
      <c r="ODD6" s="24"/>
      <c r="ODE6" s="93" t="s">
        <v>967</v>
      </c>
      <c r="ODF6" s="93"/>
      <c r="ODG6" s="93"/>
      <c r="ODH6" s="23"/>
      <c r="ODI6" s="23"/>
      <c r="ODJ6" s="23"/>
      <c r="ODK6" s="23"/>
      <c r="ODL6" s="24"/>
      <c r="ODM6" s="93" t="s">
        <v>967</v>
      </c>
      <c r="ODN6" s="93"/>
      <c r="ODO6" s="93"/>
      <c r="ODP6" s="23"/>
      <c r="ODQ6" s="23"/>
      <c r="ODR6" s="23"/>
      <c r="ODS6" s="23"/>
      <c r="ODT6" s="24"/>
      <c r="ODU6" s="93" t="s">
        <v>967</v>
      </c>
      <c r="ODV6" s="93"/>
      <c r="ODW6" s="93"/>
      <c r="ODX6" s="23"/>
      <c r="ODY6" s="23"/>
      <c r="ODZ6" s="23"/>
      <c r="OEA6" s="23"/>
      <c r="OEB6" s="24"/>
      <c r="OEC6" s="93" t="s">
        <v>967</v>
      </c>
      <c r="OED6" s="93"/>
      <c r="OEE6" s="93"/>
      <c r="OEF6" s="23"/>
      <c r="OEG6" s="23"/>
      <c r="OEH6" s="23"/>
      <c r="OEI6" s="23"/>
      <c r="OEJ6" s="24"/>
      <c r="OEK6" s="93" t="s">
        <v>967</v>
      </c>
      <c r="OEL6" s="93"/>
      <c r="OEM6" s="93"/>
      <c r="OEN6" s="23"/>
      <c r="OEO6" s="23"/>
      <c r="OEP6" s="23"/>
      <c r="OEQ6" s="23"/>
      <c r="OER6" s="24"/>
      <c r="OES6" s="93" t="s">
        <v>967</v>
      </c>
      <c r="OET6" s="93"/>
      <c r="OEU6" s="93"/>
      <c r="OEV6" s="23"/>
      <c r="OEW6" s="23"/>
      <c r="OEX6" s="23"/>
      <c r="OEY6" s="23"/>
      <c r="OEZ6" s="24"/>
      <c r="OFA6" s="93" t="s">
        <v>967</v>
      </c>
      <c r="OFB6" s="93"/>
      <c r="OFC6" s="93"/>
      <c r="OFD6" s="23"/>
      <c r="OFE6" s="23"/>
      <c r="OFF6" s="23"/>
      <c r="OFG6" s="23"/>
      <c r="OFH6" s="24"/>
      <c r="OFI6" s="93" t="s">
        <v>967</v>
      </c>
      <c r="OFJ6" s="93"/>
      <c r="OFK6" s="93"/>
      <c r="OFL6" s="23"/>
      <c r="OFM6" s="23"/>
      <c r="OFN6" s="23"/>
      <c r="OFO6" s="23"/>
      <c r="OFP6" s="24"/>
      <c r="OFQ6" s="93" t="s">
        <v>967</v>
      </c>
      <c r="OFR6" s="93"/>
      <c r="OFS6" s="93"/>
      <c r="OFT6" s="23"/>
      <c r="OFU6" s="23"/>
      <c r="OFV6" s="23"/>
      <c r="OFW6" s="23"/>
      <c r="OFX6" s="24"/>
      <c r="OFY6" s="93" t="s">
        <v>967</v>
      </c>
      <c r="OFZ6" s="93"/>
      <c r="OGA6" s="93"/>
      <c r="OGB6" s="23"/>
      <c r="OGC6" s="23"/>
      <c r="OGD6" s="23"/>
      <c r="OGE6" s="23"/>
      <c r="OGF6" s="24"/>
      <c r="OGG6" s="93" t="s">
        <v>967</v>
      </c>
      <c r="OGH6" s="93"/>
      <c r="OGI6" s="93"/>
      <c r="OGJ6" s="23"/>
      <c r="OGK6" s="23"/>
      <c r="OGL6" s="23"/>
      <c r="OGM6" s="23"/>
      <c r="OGN6" s="24"/>
      <c r="OGO6" s="93" t="s">
        <v>967</v>
      </c>
      <c r="OGP6" s="93"/>
      <c r="OGQ6" s="93"/>
      <c r="OGR6" s="23"/>
      <c r="OGS6" s="23"/>
      <c r="OGT6" s="23"/>
      <c r="OGU6" s="23"/>
      <c r="OGV6" s="24"/>
      <c r="OGW6" s="93" t="s">
        <v>967</v>
      </c>
      <c r="OGX6" s="93"/>
      <c r="OGY6" s="93"/>
      <c r="OGZ6" s="23"/>
      <c r="OHA6" s="23"/>
      <c r="OHB6" s="23"/>
      <c r="OHC6" s="23"/>
      <c r="OHD6" s="24"/>
      <c r="OHE6" s="93" t="s">
        <v>967</v>
      </c>
      <c r="OHF6" s="93"/>
      <c r="OHG6" s="93"/>
      <c r="OHH6" s="23"/>
      <c r="OHI6" s="23"/>
      <c r="OHJ6" s="23"/>
      <c r="OHK6" s="23"/>
      <c r="OHL6" s="24"/>
      <c r="OHM6" s="93" t="s">
        <v>967</v>
      </c>
      <c r="OHN6" s="93"/>
      <c r="OHO6" s="93"/>
      <c r="OHP6" s="23"/>
      <c r="OHQ6" s="23"/>
      <c r="OHR6" s="23"/>
      <c r="OHS6" s="23"/>
      <c r="OHT6" s="24"/>
      <c r="OHU6" s="93" t="s">
        <v>967</v>
      </c>
      <c r="OHV6" s="93"/>
      <c r="OHW6" s="93"/>
      <c r="OHX6" s="23"/>
      <c r="OHY6" s="23"/>
      <c r="OHZ6" s="23"/>
      <c r="OIA6" s="23"/>
      <c r="OIB6" s="24"/>
      <c r="OIC6" s="93" t="s">
        <v>967</v>
      </c>
      <c r="OID6" s="93"/>
      <c r="OIE6" s="93"/>
      <c r="OIF6" s="23"/>
      <c r="OIG6" s="23"/>
      <c r="OIH6" s="23"/>
      <c r="OII6" s="23"/>
      <c r="OIJ6" s="24"/>
      <c r="OIK6" s="93" t="s">
        <v>967</v>
      </c>
      <c r="OIL6" s="93"/>
      <c r="OIM6" s="93"/>
      <c r="OIN6" s="23"/>
      <c r="OIO6" s="23"/>
      <c r="OIP6" s="23"/>
      <c r="OIQ6" s="23"/>
      <c r="OIR6" s="24"/>
      <c r="OIS6" s="93" t="s">
        <v>967</v>
      </c>
      <c r="OIT6" s="93"/>
      <c r="OIU6" s="93"/>
      <c r="OIV6" s="23"/>
      <c r="OIW6" s="23"/>
      <c r="OIX6" s="23"/>
      <c r="OIY6" s="23"/>
      <c r="OIZ6" s="24"/>
      <c r="OJA6" s="93" t="s">
        <v>967</v>
      </c>
      <c r="OJB6" s="93"/>
      <c r="OJC6" s="93"/>
      <c r="OJD6" s="23"/>
      <c r="OJE6" s="23"/>
      <c r="OJF6" s="23"/>
      <c r="OJG6" s="23"/>
      <c r="OJH6" s="24"/>
      <c r="OJI6" s="93" t="s">
        <v>967</v>
      </c>
      <c r="OJJ6" s="93"/>
      <c r="OJK6" s="93"/>
      <c r="OJL6" s="23"/>
      <c r="OJM6" s="23"/>
      <c r="OJN6" s="23"/>
      <c r="OJO6" s="23"/>
      <c r="OJP6" s="24"/>
      <c r="OJQ6" s="93" t="s">
        <v>967</v>
      </c>
      <c r="OJR6" s="93"/>
      <c r="OJS6" s="93"/>
      <c r="OJT6" s="23"/>
      <c r="OJU6" s="23"/>
      <c r="OJV6" s="23"/>
      <c r="OJW6" s="23"/>
      <c r="OJX6" s="24"/>
      <c r="OJY6" s="93" t="s">
        <v>967</v>
      </c>
      <c r="OJZ6" s="93"/>
      <c r="OKA6" s="93"/>
      <c r="OKB6" s="23"/>
      <c r="OKC6" s="23"/>
      <c r="OKD6" s="23"/>
      <c r="OKE6" s="23"/>
      <c r="OKF6" s="24"/>
      <c r="OKG6" s="93" t="s">
        <v>967</v>
      </c>
      <c r="OKH6" s="93"/>
      <c r="OKI6" s="93"/>
      <c r="OKJ6" s="23"/>
      <c r="OKK6" s="23"/>
      <c r="OKL6" s="23"/>
      <c r="OKM6" s="23"/>
      <c r="OKN6" s="24"/>
      <c r="OKO6" s="93" t="s">
        <v>967</v>
      </c>
      <c r="OKP6" s="93"/>
      <c r="OKQ6" s="93"/>
      <c r="OKR6" s="23"/>
      <c r="OKS6" s="23"/>
      <c r="OKT6" s="23"/>
      <c r="OKU6" s="23"/>
      <c r="OKV6" s="24"/>
      <c r="OKW6" s="93" t="s">
        <v>967</v>
      </c>
      <c r="OKX6" s="93"/>
      <c r="OKY6" s="93"/>
      <c r="OKZ6" s="23"/>
      <c r="OLA6" s="23"/>
      <c r="OLB6" s="23"/>
      <c r="OLC6" s="23"/>
      <c r="OLD6" s="24"/>
      <c r="OLE6" s="93" t="s">
        <v>967</v>
      </c>
      <c r="OLF6" s="93"/>
      <c r="OLG6" s="93"/>
      <c r="OLH6" s="23"/>
      <c r="OLI6" s="23"/>
      <c r="OLJ6" s="23"/>
      <c r="OLK6" s="23"/>
      <c r="OLL6" s="24"/>
      <c r="OLM6" s="93" t="s">
        <v>967</v>
      </c>
      <c r="OLN6" s="93"/>
      <c r="OLO6" s="93"/>
      <c r="OLP6" s="23"/>
      <c r="OLQ6" s="23"/>
      <c r="OLR6" s="23"/>
      <c r="OLS6" s="23"/>
      <c r="OLT6" s="24"/>
      <c r="OLU6" s="93" t="s">
        <v>967</v>
      </c>
      <c r="OLV6" s="93"/>
      <c r="OLW6" s="93"/>
      <c r="OLX6" s="23"/>
      <c r="OLY6" s="23"/>
      <c r="OLZ6" s="23"/>
      <c r="OMA6" s="23"/>
      <c r="OMB6" s="24"/>
      <c r="OMC6" s="93" t="s">
        <v>967</v>
      </c>
      <c r="OMD6" s="93"/>
      <c r="OME6" s="93"/>
      <c r="OMF6" s="23"/>
      <c r="OMG6" s="23"/>
      <c r="OMH6" s="23"/>
      <c r="OMI6" s="23"/>
      <c r="OMJ6" s="24"/>
      <c r="OMK6" s="93" t="s">
        <v>967</v>
      </c>
      <c r="OML6" s="93"/>
      <c r="OMM6" s="93"/>
      <c r="OMN6" s="23"/>
      <c r="OMO6" s="23"/>
      <c r="OMP6" s="23"/>
      <c r="OMQ6" s="23"/>
      <c r="OMR6" s="24"/>
      <c r="OMS6" s="93" t="s">
        <v>967</v>
      </c>
      <c r="OMT6" s="93"/>
      <c r="OMU6" s="93"/>
      <c r="OMV6" s="23"/>
      <c r="OMW6" s="23"/>
      <c r="OMX6" s="23"/>
      <c r="OMY6" s="23"/>
      <c r="OMZ6" s="24"/>
      <c r="ONA6" s="93" t="s">
        <v>967</v>
      </c>
      <c r="ONB6" s="93"/>
      <c r="ONC6" s="93"/>
      <c r="OND6" s="23"/>
      <c r="ONE6" s="23"/>
      <c r="ONF6" s="23"/>
      <c r="ONG6" s="23"/>
      <c r="ONH6" s="24"/>
      <c r="ONI6" s="93" t="s">
        <v>967</v>
      </c>
      <c r="ONJ6" s="93"/>
      <c r="ONK6" s="93"/>
      <c r="ONL6" s="23"/>
      <c r="ONM6" s="23"/>
      <c r="ONN6" s="23"/>
      <c r="ONO6" s="23"/>
      <c r="ONP6" s="24"/>
      <c r="ONQ6" s="93" t="s">
        <v>967</v>
      </c>
      <c r="ONR6" s="93"/>
      <c r="ONS6" s="93"/>
      <c r="ONT6" s="23"/>
      <c r="ONU6" s="23"/>
      <c r="ONV6" s="23"/>
      <c r="ONW6" s="23"/>
      <c r="ONX6" s="24"/>
      <c r="ONY6" s="93" t="s">
        <v>967</v>
      </c>
      <c r="ONZ6" s="93"/>
      <c r="OOA6" s="93"/>
      <c r="OOB6" s="23"/>
      <c r="OOC6" s="23"/>
      <c r="OOD6" s="23"/>
      <c r="OOE6" s="23"/>
      <c r="OOF6" s="24"/>
      <c r="OOG6" s="93" t="s">
        <v>967</v>
      </c>
      <c r="OOH6" s="93"/>
      <c r="OOI6" s="93"/>
      <c r="OOJ6" s="23"/>
      <c r="OOK6" s="23"/>
      <c r="OOL6" s="23"/>
      <c r="OOM6" s="23"/>
      <c r="OON6" s="24"/>
      <c r="OOO6" s="93" t="s">
        <v>967</v>
      </c>
      <c r="OOP6" s="93"/>
      <c r="OOQ6" s="93"/>
      <c r="OOR6" s="23"/>
      <c r="OOS6" s="23"/>
      <c r="OOT6" s="23"/>
      <c r="OOU6" s="23"/>
      <c r="OOV6" s="24"/>
      <c r="OOW6" s="93" t="s">
        <v>967</v>
      </c>
      <c r="OOX6" s="93"/>
      <c r="OOY6" s="93"/>
      <c r="OOZ6" s="23"/>
      <c r="OPA6" s="23"/>
      <c r="OPB6" s="23"/>
      <c r="OPC6" s="23"/>
      <c r="OPD6" s="24"/>
      <c r="OPE6" s="93" t="s">
        <v>967</v>
      </c>
      <c r="OPF6" s="93"/>
      <c r="OPG6" s="93"/>
      <c r="OPH6" s="23"/>
      <c r="OPI6" s="23"/>
      <c r="OPJ6" s="23"/>
      <c r="OPK6" s="23"/>
      <c r="OPL6" s="24"/>
      <c r="OPM6" s="93" t="s">
        <v>967</v>
      </c>
      <c r="OPN6" s="93"/>
      <c r="OPO6" s="93"/>
      <c r="OPP6" s="23"/>
      <c r="OPQ6" s="23"/>
      <c r="OPR6" s="23"/>
      <c r="OPS6" s="23"/>
      <c r="OPT6" s="24"/>
      <c r="OPU6" s="93" t="s">
        <v>967</v>
      </c>
      <c r="OPV6" s="93"/>
      <c r="OPW6" s="93"/>
      <c r="OPX6" s="23"/>
      <c r="OPY6" s="23"/>
      <c r="OPZ6" s="23"/>
      <c r="OQA6" s="23"/>
      <c r="OQB6" s="24"/>
      <c r="OQC6" s="93" t="s">
        <v>967</v>
      </c>
      <c r="OQD6" s="93"/>
      <c r="OQE6" s="93"/>
      <c r="OQF6" s="23"/>
      <c r="OQG6" s="23"/>
      <c r="OQH6" s="23"/>
      <c r="OQI6" s="23"/>
      <c r="OQJ6" s="24"/>
      <c r="OQK6" s="93" t="s">
        <v>967</v>
      </c>
      <c r="OQL6" s="93"/>
      <c r="OQM6" s="93"/>
      <c r="OQN6" s="23"/>
      <c r="OQO6" s="23"/>
      <c r="OQP6" s="23"/>
      <c r="OQQ6" s="23"/>
      <c r="OQR6" s="24"/>
      <c r="OQS6" s="93" t="s">
        <v>967</v>
      </c>
      <c r="OQT6" s="93"/>
      <c r="OQU6" s="93"/>
      <c r="OQV6" s="23"/>
      <c r="OQW6" s="23"/>
      <c r="OQX6" s="23"/>
      <c r="OQY6" s="23"/>
      <c r="OQZ6" s="24"/>
      <c r="ORA6" s="93" t="s">
        <v>967</v>
      </c>
      <c r="ORB6" s="93"/>
      <c r="ORC6" s="93"/>
      <c r="ORD6" s="23"/>
      <c r="ORE6" s="23"/>
      <c r="ORF6" s="23"/>
      <c r="ORG6" s="23"/>
      <c r="ORH6" s="24"/>
      <c r="ORI6" s="93" t="s">
        <v>967</v>
      </c>
      <c r="ORJ6" s="93"/>
      <c r="ORK6" s="93"/>
      <c r="ORL6" s="23"/>
      <c r="ORM6" s="23"/>
      <c r="ORN6" s="23"/>
      <c r="ORO6" s="23"/>
      <c r="ORP6" s="24"/>
      <c r="ORQ6" s="93" t="s">
        <v>967</v>
      </c>
      <c r="ORR6" s="93"/>
      <c r="ORS6" s="93"/>
      <c r="ORT6" s="23"/>
      <c r="ORU6" s="23"/>
      <c r="ORV6" s="23"/>
      <c r="ORW6" s="23"/>
      <c r="ORX6" s="24"/>
      <c r="ORY6" s="93" t="s">
        <v>967</v>
      </c>
      <c r="ORZ6" s="93"/>
      <c r="OSA6" s="93"/>
      <c r="OSB6" s="23"/>
      <c r="OSC6" s="23"/>
      <c r="OSD6" s="23"/>
      <c r="OSE6" s="23"/>
      <c r="OSF6" s="24"/>
      <c r="OSG6" s="93" t="s">
        <v>967</v>
      </c>
      <c r="OSH6" s="93"/>
      <c r="OSI6" s="93"/>
      <c r="OSJ6" s="23"/>
      <c r="OSK6" s="23"/>
      <c r="OSL6" s="23"/>
      <c r="OSM6" s="23"/>
      <c r="OSN6" s="24"/>
      <c r="OSO6" s="93" t="s">
        <v>967</v>
      </c>
      <c r="OSP6" s="93"/>
      <c r="OSQ6" s="93"/>
      <c r="OSR6" s="23"/>
      <c r="OSS6" s="23"/>
      <c r="OST6" s="23"/>
      <c r="OSU6" s="23"/>
      <c r="OSV6" s="24"/>
      <c r="OSW6" s="93" t="s">
        <v>967</v>
      </c>
      <c r="OSX6" s="93"/>
      <c r="OSY6" s="93"/>
      <c r="OSZ6" s="23"/>
      <c r="OTA6" s="23"/>
      <c r="OTB6" s="23"/>
      <c r="OTC6" s="23"/>
      <c r="OTD6" s="24"/>
      <c r="OTE6" s="93" t="s">
        <v>967</v>
      </c>
      <c r="OTF6" s="93"/>
      <c r="OTG6" s="93"/>
      <c r="OTH6" s="23"/>
      <c r="OTI6" s="23"/>
      <c r="OTJ6" s="23"/>
      <c r="OTK6" s="23"/>
      <c r="OTL6" s="24"/>
      <c r="OTM6" s="93" t="s">
        <v>967</v>
      </c>
      <c r="OTN6" s="93"/>
      <c r="OTO6" s="93"/>
      <c r="OTP6" s="23"/>
      <c r="OTQ6" s="23"/>
      <c r="OTR6" s="23"/>
      <c r="OTS6" s="23"/>
      <c r="OTT6" s="24"/>
      <c r="OTU6" s="93" t="s">
        <v>967</v>
      </c>
      <c r="OTV6" s="93"/>
      <c r="OTW6" s="93"/>
      <c r="OTX6" s="23"/>
      <c r="OTY6" s="23"/>
      <c r="OTZ6" s="23"/>
      <c r="OUA6" s="23"/>
      <c r="OUB6" s="24"/>
      <c r="OUC6" s="93" t="s">
        <v>967</v>
      </c>
      <c r="OUD6" s="93"/>
      <c r="OUE6" s="93"/>
      <c r="OUF6" s="23"/>
      <c r="OUG6" s="23"/>
      <c r="OUH6" s="23"/>
      <c r="OUI6" s="23"/>
      <c r="OUJ6" s="24"/>
      <c r="OUK6" s="93" t="s">
        <v>967</v>
      </c>
      <c r="OUL6" s="93"/>
      <c r="OUM6" s="93"/>
      <c r="OUN6" s="23"/>
      <c r="OUO6" s="23"/>
      <c r="OUP6" s="23"/>
      <c r="OUQ6" s="23"/>
      <c r="OUR6" s="24"/>
      <c r="OUS6" s="93" t="s">
        <v>967</v>
      </c>
      <c r="OUT6" s="93"/>
      <c r="OUU6" s="93"/>
      <c r="OUV6" s="23"/>
      <c r="OUW6" s="23"/>
      <c r="OUX6" s="23"/>
      <c r="OUY6" s="23"/>
      <c r="OUZ6" s="24"/>
      <c r="OVA6" s="93" t="s">
        <v>967</v>
      </c>
      <c r="OVB6" s="93"/>
      <c r="OVC6" s="93"/>
      <c r="OVD6" s="23"/>
      <c r="OVE6" s="23"/>
      <c r="OVF6" s="23"/>
      <c r="OVG6" s="23"/>
      <c r="OVH6" s="24"/>
      <c r="OVI6" s="93" t="s">
        <v>967</v>
      </c>
      <c r="OVJ6" s="93"/>
      <c r="OVK6" s="93"/>
      <c r="OVL6" s="23"/>
      <c r="OVM6" s="23"/>
      <c r="OVN6" s="23"/>
      <c r="OVO6" s="23"/>
      <c r="OVP6" s="24"/>
      <c r="OVQ6" s="93" t="s">
        <v>967</v>
      </c>
      <c r="OVR6" s="93"/>
      <c r="OVS6" s="93"/>
      <c r="OVT6" s="23"/>
      <c r="OVU6" s="23"/>
      <c r="OVV6" s="23"/>
      <c r="OVW6" s="23"/>
      <c r="OVX6" s="24"/>
      <c r="OVY6" s="93" t="s">
        <v>967</v>
      </c>
      <c r="OVZ6" s="93"/>
      <c r="OWA6" s="93"/>
      <c r="OWB6" s="23"/>
      <c r="OWC6" s="23"/>
      <c r="OWD6" s="23"/>
      <c r="OWE6" s="23"/>
      <c r="OWF6" s="24"/>
      <c r="OWG6" s="93" t="s">
        <v>967</v>
      </c>
      <c r="OWH6" s="93"/>
      <c r="OWI6" s="93"/>
      <c r="OWJ6" s="23"/>
      <c r="OWK6" s="23"/>
      <c r="OWL6" s="23"/>
      <c r="OWM6" s="23"/>
      <c r="OWN6" s="24"/>
      <c r="OWO6" s="93" t="s">
        <v>967</v>
      </c>
      <c r="OWP6" s="93"/>
      <c r="OWQ6" s="93"/>
      <c r="OWR6" s="23"/>
      <c r="OWS6" s="23"/>
      <c r="OWT6" s="23"/>
      <c r="OWU6" s="23"/>
      <c r="OWV6" s="24"/>
      <c r="OWW6" s="93" t="s">
        <v>967</v>
      </c>
      <c r="OWX6" s="93"/>
      <c r="OWY6" s="93"/>
      <c r="OWZ6" s="23"/>
      <c r="OXA6" s="23"/>
      <c r="OXB6" s="23"/>
      <c r="OXC6" s="23"/>
      <c r="OXD6" s="24"/>
      <c r="OXE6" s="93" t="s">
        <v>967</v>
      </c>
      <c r="OXF6" s="93"/>
      <c r="OXG6" s="93"/>
      <c r="OXH6" s="23"/>
      <c r="OXI6" s="23"/>
      <c r="OXJ6" s="23"/>
      <c r="OXK6" s="23"/>
      <c r="OXL6" s="24"/>
      <c r="OXM6" s="93" t="s">
        <v>967</v>
      </c>
      <c r="OXN6" s="93"/>
      <c r="OXO6" s="93"/>
      <c r="OXP6" s="23"/>
      <c r="OXQ6" s="23"/>
      <c r="OXR6" s="23"/>
      <c r="OXS6" s="23"/>
      <c r="OXT6" s="24"/>
      <c r="OXU6" s="93" t="s">
        <v>967</v>
      </c>
      <c r="OXV6" s="93"/>
      <c r="OXW6" s="93"/>
      <c r="OXX6" s="23"/>
      <c r="OXY6" s="23"/>
      <c r="OXZ6" s="23"/>
      <c r="OYA6" s="23"/>
      <c r="OYB6" s="24"/>
      <c r="OYC6" s="93" t="s">
        <v>967</v>
      </c>
      <c r="OYD6" s="93"/>
      <c r="OYE6" s="93"/>
      <c r="OYF6" s="23"/>
      <c r="OYG6" s="23"/>
      <c r="OYH6" s="23"/>
      <c r="OYI6" s="23"/>
      <c r="OYJ6" s="24"/>
      <c r="OYK6" s="93" t="s">
        <v>967</v>
      </c>
      <c r="OYL6" s="93"/>
      <c r="OYM6" s="93"/>
      <c r="OYN6" s="23"/>
      <c r="OYO6" s="23"/>
      <c r="OYP6" s="23"/>
      <c r="OYQ6" s="23"/>
      <c r="OYR6" s="24"/>
      <c r="OYS6" s="93" t="s">
        <v>967</v>
      </c>
      <c r="OYT6" s="93"/>
      <c r="OYU6" s="93"/>
      <c r="OYV6" s="23"/>
      <c r="OYW6" s="23"/>
      <c r="OYX6" s="23"/>
      <c r="OYY6" s="23"/>
      <c r="OYZ6" s="24"/>
      <c r="OZA6" s="93" t="s">
        <v>967</v>
      </c>
      <c r="OZB6" s="93"/>
      <c r="OZC6" s="93"/>
      <c r="OZD6" s="23"/>
      <c r="OZE6" s="23"/>
      <c r="OZF6" s="23"/>
      <c r="OZG6" s="23"/>
      <c r="OZH6" s="24"/>
      <c r="OZI6" s="93" t="s">
        <v>967</v>
      </c>
      <c r="OZJ6" s="93"/>
      <c r="OZK6" s="93"/>
      <c r="OZL6" s="23"/>
      <c r="OZM6" s="23"/>
      <c r="OZN6" s="23"/>
      <c r="OZO6" s="23"/>
      <c r="OZP6" s="24"/>
      <c r="OZQ6" s="93" t="s">
        <v>967</v>
      </c>
      <c r="OZR6" s="93"/>
      <c r="OZS6" s="93"/>
      <c r="OZT6" s="23"/>
      <c r="OZU6" s="23"/>
      <c r="OZV6" s="23"/>
      <c r="OZW6" s="23"/>
      <c r="OZX6" s="24"/>
      <c r="OZY6" s="93" t="s">
        <v>967</v>
      </c>
      <c r="OZZ6" s="93"/>
      <c r="PAA6" s="93"/>
      <c r="PAB6" s="23"/>
      <c r="PAC6" s="23"/>
      <c r="PAD6" s="23"/>
      <c r="PAE6" s="23"/>
      <c r="PAF6" s="24"/>
      <c r="PAG6" s="93" t="s">
        <v>967</v>
      </c>
      <c r="PAH6" s="93"/>
      <c r="PAI6" s="93"/>
      <c r="PAJ6" s="23"/>
      <c r="PAK6" s="23"/>
      <c r="PAL6" s="23"/>
      <c r="PAM6" s="23"/>
      <c r="PAN6" s="24"/>
      <c r="PAO6" s="93" t="s">
        <v>967</v>
      </c>
      <c r="PAP6" s="93"/>
      <c r="PAQ6" s="93"/>
      <c r="PAR6" s="23"/>
      <c r="PAS6" s="23"/>
      <c r="PAT6" s="23"/>
      <c r="PAU6" s="23"/>
      <c r="PAV6" s="24"/>
      <c r="PAW6" s="93" t="s">
        <v>967</v>
      </c>
      <c r="PAX6" s="93"/>
      <c r="PAY6" s="93"/>
      <c r="PAZ6" s="23"/>
      <c r="PBA6" s="23"/>
      <c r="PBB6" s="23"/>
      <c r="PBC6" s="23"/>
      <c r="PBD6" s="24"/>
      <c r="PBE6" s="93" t="s">
        <v>967</v>
      </c>
      <c r="PBF6" s="93"/>
      <c r="PBG6" s="93"/>
      <c r="PBH6" s="23"/>
      <c r="PBI6" s="23"/>
      <c r="PBJ6" s="23"/>
      <c r="PBK6" s="23"/>
      <c r="PBL6" s="24"/>
      <c r="PBM6" s="93" t="s">
        <v>967</v>
      </c>
      <c r="PBN6" s="93"/>
      <c r="PBO6" s="93"/>
      <c r="PBP6" s="23"/>
      <c r="PBQ6" s="23"/>
      <c r="PBR6" s="23"/>
      <c r="PBS6" s="23"/>
      <c r="PBT6" s="24"/>
      <c r="PBU6" s="93" t="s">
        <v>967</v>
      </c>
      <c r="PBV6" s="93"/>
      <c r="PBW6" s="93"/>
      <c r="PBX6" s="23"/>
      <c r="PBY6" s="23"/>
      <c r="PBZ6" s="23"/>
      <c r="PCA6" s="23"/>
      <c r="PCB6" s="24"/>
      <c r="PCC6" s="93" t="s">
        <v>967</v>
      </c>
      <c r="PCD6" s="93"/>
      <c r="PCE6" s="93"/>
      <c r="PCF6" s="23"/>
      <c r="PCG6" s="23"/>
      <c r="PCH6" s="23"/>
      <c r="PCI6" s="23"/>
      <c r="PCJ6" s="24"/>
      <c r="PCK6" s="93" t="s">
        <v>967</v>
      </c>
      <c r="PCL6" s="93"/>
      <c r="PCM6" s="93"/>
      <c r="PCN6" s="23"/>
      <c r="PCO6" s="23"/>
      <c r="PCP6" s="23"/>
      <c r="PCQ6" s="23"/>
      <c r="PCR6" s="24"/>
      <c r="PCS6" s="93" t="s">
        <v>967</v>
      </c>
      <c r="PCT6" s="93"/>
      <c r="PCU6" s="93"/>
      <c r="PCV6" s="23"/>
      <c r="PCW6" s="23"/>
      <c r="PCX6" s="23"/>
      <c r="PCY6" s="23"/>
      <c r="PCZ6" s="24"/>
      <c r="PDA6" s="93" t="s">
        <v>967</v>
      </c>
      <c r="PDB6" s="93"/>
      <c r="PDC6" s="93"/>
      <c r="PDD6" s="23"/>
      <c r="PDE6" s="23"/>
      <c r="PDF6" s="23"/>
      <c r="PDG6" s="23"/>
      <c r="PDH6" s="24"/>
      <c r="PDI6" s="93" t="s">
        <v>967</v>
      </c>
      <c r="PDJ6" s="93"/>
      <c r="PDK6" s="93"/>
      <c r="PDL6" s="23"/>
      <c r="PDM6" s="23"/>
      <c r="PDN6" s="23"/>
      <c r="PDO6" s="23"/>
      <c r="PDP6" s="24"/>
      <c r="PDQ6" s="93" t="s">
        <v>967</v>
      </c>
      <c r="PDR6" s="93"/>
      <c r="PDS6" s="93"/>
      <c r="PDT6" s="23"/>
      <c r="PDU6" s="23"/>
      <c r="PDV6" s="23"/>
      <c r="PDW6" s="23"/>
      <c r="PDX6" s="24"/>
      <c r="PDY6" s="93" t="s">
        <v>967</v>
      </c>
      <c r="PDZ6" s="93"/>
      <c r="PEA6" s="93"/>
      <c r="PEB6" s="23"/>
      <c r="PEC6" s="23"/>
      <c r="PED6" s="23"/>
      <c r="PEE6" s="23"/>
      <c r="PEF6" s="24"/>
      <c r="PEG6" s="93" t="s">
        <v>967</v>
      </c>
      <c r="PEH6" s="93"/>
      <c r="PEI6" s="93"/>
      <c r="PEJ6" s="23"/>
      <c r="PEK6" s="23"/>
      <c r="PEL6" s="23"/>
      <c r="PEM6" s="23"/>
      <c r="PEN6" s="24"/>
      <c r="PEO6" s="93" t="s">
        <v>967</v>
      </c>
      <c r="PEP6" s="93"/>
      <c r="PEQ6" s="93"/>
      <c r="PER6" s="23"/>
      <c r="PES6" s="23"/>
      <c r="PET6" s="23"/>
      <c r="PEU6" s="23"/>
      <c r="PEV6" s="24"/>
      <c r="PEW6" s="93" t="s">
        <v>967</v>
      </c>
      <c r="PEX6" s="93"/>
      <c r="PEY6" s="93"/>
      <c r="PEZ6" s="23"/>
      <c r="PFA6" s="23"/>
      <c r="PFB6" s="23"/>
      <c r="PFC6" s="23"/>
      <c r="PFD6" s="24"/>
      <c r="PFE6" s="93" t="s">
        <v>967</v>
      </c>
      <c r="PFF6" s="93"/>
      <c r="PFG6" s="93"/>
      <c r="PFH6" s="23"/>
      <c r="PFI6" s="23"/>
      <c r="PFJ6" s="23"/>
      <c r="PFK6" s="23"/>
      <c r="PFL6" s="24"/>
      <c r="PFM6" s="93" t="s">
        <v>967</v>
      </c>
      <c r="PFN6" s="93"/>
      <c r="PFO6" s="93"/>
      <c r="PFP6" s="23"/>
      <c r="PFQ6" s="23"/>
      <c r="PFR6" s="23"/>
      <c r="PFS6" s="23"/>
      <c r="PFT6" s="24"/>
      <c r="PFU6" s="93" t="s">
        <v>967</v>
      </c>
      <c r="PFV6" s="93"/>
      <c r="PFW6" s="93"/>
      <c r="PFX6" s="23"/>
      <c r="PFY6" s="23"/>
      <c r="PFZ6" s="23"/>
      <c r="PGA6" s="23"/>
      <c r="PGB6" s="24"/>
      <c r="PGC6" s="93" t="s">
        <v>967</v>
      </c>
      <c r="PGD6" s="93"/>
      <c r="PGE6" s="93"/>
      <c r="PGF6" s="23"/>
      <c r="PGG6" s="23"/>
      <c r="PGH6" s="23"/>
      <c r="PGI6" s="23"/>
      <c r="PGJ6" s="24"/>
      <c r="PGK6" s="93" t="s">
        <v>967</v>
      </c>
      <c r="PGL6" s="93"/>
      <c r="PGM6" s="93"/>
      <c r="PGN6" s="23"/>
      <c r="PGO6" s="23"/>
      <c r="PGP6" s="23"/>
      <c r="PGQ6" s="23"/>
      <c r="PGR6" s="24"/>
      <c r="PGS6" s="93" t="s">
        <v>967</v>
      </c>
      <c r="PGT6" s="93"/>
      <c r="PGU6" s="93"/>
      <c r="PGV6" s="23"/>
      <c r="PGW6" s="23"/>
      <c r="PGX6" s="23"/>
      <c r="PGY6" s="23"/>
      <c r="PGZ6" s="24"/>
      <c r="PHA6" s="93" t="s">
        <v>967</v>
      </c>
      <c r="PHB6" s="93"/>
      <c r="PHC6" s="93"/>
      <c r="PHD6" s="23"/>
      <c r="PHE6" s="23"/>
      <c r="PHF6" s="23"/>
      <c r="PHG6" s="23"/>
      <c r="PHH6" s="24"/>
      <c r="PHI6" s="93" t="s">
        <v>967</v>
      </c>
      <c r="PHJ6" s="93"/>
      <c r="PHK6" s="93"/>
      <c r="PHL6" s="23"/>
      <c r="PHM6" s="23"/>
      <c r="PHN6" s="23"/>
      <c r="PHO6" s="23"/>
      <c r="PHP6" s="24"/>
      <c r="PHQ6" s="93" t="s">
        <v>967</v>
      </c>
      <c r="PHR6" s="93"/>
      <c r="PHS6" s="93"/>
      <c r="PHT6" s="23"/>
      <c r="PHU6" s="23"/>
      <c r="PHV6" s="23"/>
      <c r="PHW6" s="23"/>
      <c r="PHX6" s="24"/>
      <c r="PHY6" s="93" t="s">
        <v>967</v>
      </c>
      <c r="PHZ6" s="93"/>
      <c r="PIA6" s="93"/>
      <c r="PIB6" s="23"/>
      <c r="PIC6" s="23"/>
      <c r="PID6" s="23"/>
      <c r="PIE6" s="23"/>
      <c r="PIF6" s="24"/>
      <c r="PIG6" s="93" t="s">
        <v>967</v>
      </c>
      <c r="PIH6" s="93"/>
      <c r="PII6" s="93"/>
      <c r="PIJ6" s="23"/>
      <c r="PIK6" s="23"/>
      <c r="PIL6" s="23"/>
      <c r="PIM6" s="23"/>
      <c r="PIN6" s="24"/>
      <c r="PIO6" s="93" t="s">
        <v>967</v>
      </c>
      <c r="PIP6" s="93"/>
      <c r="PIQ6" s="93"/>
      <c r="PIR6" s="23"/>
      <c r="PIS6" s="23"/>
      <c r="PIT6" s="23"/>
      <c r="PIU6" s="23"/>
      <c r="PIV6" s="24"/>
      <c r="PIW6" s="93" t="s">
        <v>967</v>
      </c>
      <c r="PIX6" s="93"/>
      <c r="PIY6" s="93"/>
      <c r="PIZ6" s="23"/>
      <c r="PJA6" s="23"/>
      <c r="PJB6" s="23"/>
      <c r="PJC6" s="23"/>
      <c r="PJD6" s="24"/>
      <c r="PJE6" s="93" t="s">
        <v>967</v>
      </c>
      <c r="PJF6" s="93"/>
      <c r="PJG6" s="93"/>
      <c r="PJH6" s="23"/>
      <c r="PJI6" s="23"/>
      <c r="PJJ6" s="23"/>
      <c r="PJK6" s="23"/>
      <c r="PJL6" s="24"/>
      <c r="PJM6" s="93" t="s">
        <v>967</v>
      </c>
      <c r="PJN6" s="93"/>
      <c r="PJO6" s="93"/>
      <c r="PJP6" s="23"/>
      <c r="PJQ6" s="23"/>
      <c r="PJR6" s="23"/>
      <c r="PJS6" s="23"/>
      <c r="PJT6" s="24"/>
      <c r="PJU6" s="93" t="s">
        <v>967</v>
      </c>
      <c r="PJV6" s="93"/>
      <c r="PJW6" s="93"/>
      <c r="PJX6" s="23"/>
      <c r="PJY6" s="23"/>
      <c r="PJZ6" s="23"/>
      <c r="PKA6" s="23"/>
      <c r="PKB6" s="24"/>
      <c r="PKC6" s="93" t="s">
        <v>967</v>
      </c>
      <c r="PKD6" s="93"/>
      <c r="PKE6" s="93"/>
      <c r="PKF6" s="23"/>
      <c r="PKG6" s="23"/>
      <c r="PKH6" s="23"/>
      <c r="PKI6" s="23"/>
      <c r="PKJ6" s="24"/>
      <c r="PKK6" s="93" t="s">
        <v>967</v>
      </c>
      <c r="PKL6" s="93"/>
      <c r="PKM6" s="93"/>
      <c r="PKN6" s="23"/>
      <c r="PKO6" s="23"/>
      <c r="PKP6" s="23"/>
      <c r="PKQ6" s="23"/>
      <c r="PKR6" s="24"/>
      <c r="PKS6" s="93" t="s">
        <v>967</v>
      </c>
      <c r="PKT6" s="93"/>
      <c r="PKU6" s="93"/>
      <c r="PKV6" s="23"/>
      <c r="PKW6" s="23"/>
      <c r="PKX6" s="23"/>
      <c r="PKY6" s="23"/>
      <c r="PKZ6" s="24"/>
      <c r="PLA6" s="93" t="s">
        <v>967</v>
      </c>
      <c r="PLB6" s="93"/>
      <c r="PLC6" s="93"/>
      <c r="PLD6" s="23"/>
      <c r="PLE6" s="23"/>
      <c r="PLF6" s="23"/>
      <c r="PLG6" s="23"/>
      <c r="PLH6" s="24"/>
      <c r="PLI6" s="93" t="s">
        <v>967</v>
      </c>
      <c r="PLJ6" s="93"/>
      <c r="PLK6" s="93"/>
      <c r="PLL6" s="23"/>
      <c r="PLM6" s="23"/>
      <c r="PLN6" s="23"/>
      <c r="PLO6" s="23"/>
      <c r="PLP6" s="24"/>
      <c r="PLQ6" s="93" t="s">
        <v>967</v>
      </c>
      <c r="PLR6" s="93"/>
      <c r="PLS6" s="93"/>
      <c r="PLT6" s="23"/>
      <c r="PLU6" s="23"/>
      <c r="PLV6" s="23"/>
      <c r="PLW6" s="23"/>
      <c r="PLX6" s="24"/>
      <c r="PLY6" s="93" t="s">
        <v>967</v>
      </c>
      <c r="PLZ6" s="93"/>
      <c r="PMA6" s="93"/>
      <c r="PMB6" s="23"/>
      <c r="PMC6" s="23"/>
      <c r="PMD6" s="23"/>
      <c r="PME6" s="23"/>
      <c r="PMF6" s="24"/>
      <c r="PMG6" s="93" t="s">
        <v>967</v>
      </c>
      <c r="PMH6" s="93"/>
      <c r="PMI6" s="93"/>
      <c r="PMJ6" s="23"/>
      <c r="PMK6" s="23"/>
      <c r="PML6" s="23"/>
      <c r="PMM6" s="23"/>
      <c r="PMN6" s="24"/>
      <c r="PMO6" s="93" t="s">
        <v>967</v>
      </c>
      <c r="PMP6" s="93"/>
      <c r="PMQ6" s="93"/>
      <c r="PMR6" s="23"/>
      <c r="PMS6" s="23"/>
      <c r="PMT6" s="23"/>
      <c r="PMU6" s="23"/>
      <c r="PMV6" s="24"/>
      <c r="PMW6" s="93" t="s">
        <v>967</v>
      </c>
      <c r="PMX6" s="93"/>
      <c r="PMY6" s="93"/>
      <c r="PMZ6" s="23"/>
      <c r="PNA6" s="23"/>
      <c r="PNB6" s="23"/>
      <c r="PNC6" s="23"/>
      <c r="PND6" s="24"/>
      <c r="PNE6" s="93" t="s">
        <v>967</v>
      </c>
      <c r="PNF6" s="93"/>
      <c r="PNG6" s="93"/>
      <c r="PNH6" s="23"/>
      <c r="PNI6" s="23"/>
      <c r="PNJ6" s="23"/>
      <c r="PNK6" s="23"/>
      <c r="PNL6" s="24"/>
      <c r="PNM6" s="93" t="s">
        <v>967</v>
      </c>
      <c r="PNN6" s="93"/>
      <c r="PNO6" s="93"/>
      <c r="PNP6" s="23"/>
      <c r="PNQ6" s="23"/>
      <c r="PNR6" s="23"/>
      <c r="PNS6" s="23"/>
      <c r="PNT6" s="24"/>
      <c r="PNU6" s="93" t="s">
        <v>967</v>
      </c>
      <c r="PNV6" s="93"/>
      <c r="PNW6" s="93"/>
      <c r="PNX6" s="23"/>
      <c r="PNY6" s="23"/>
      <c r="PNZ6" s="23"/>
      <c r="POA6" s="23"/>
      <c r="POB6" s="24"/>
      <c r="POC6" s="93" t="s">
        <v>967</v>
      </c>
      <c r="POD6" s="93"/>
      <c r="POE6" s="93"/>
      <c r="POF6" s="23"/>
      <c r="POG6" s="23"/>
      <c r="POH6" s="23"/>
      <c r="POI6" s="23"/>
      <c r="POJ6" s="24"/>
      <c r="POK6" s="93" t="s">
        <v>967</v>
      </c>
      <c r="POL6" s="93"/>
      <c r="POM6" s="93"/>
      <c r="PON6" s="23"/>
      <c r="POO6" s="23"/>
      <c r="POP6" s="23"/>
      <c r="POQ6" s="23"/>
      <c r="POR6" s="24"/>
      <c r="POS6" s="93" t="s">
        <v>967</v>
      </c>
      <c r="POT6" s="93"/>
      <c r="POU6" s="93"/>
      <c r="POV6" s="23"/>
      <c r="POW6" s="23"/>
      <c r="POX6" s="23"/>
      <c r="POY6" s="23"/>
      <c r="POZ6" s="24"/>
      <c r="PPA6" s="93" t="s">
        <v>967</v>
      </c>
      <c r="PPB6" s="93"/>
      <c r="PPC6" s="93"/>
      <c r="PPD6" s="23"/>
      <c r="PPE6" s="23"/>
      <c r="PPF6" s="23"/>
      <c r="PPG6" s="23"/>
      <c r="PPH6" s="24"/>
      <c r="PPI6" s="93" t="s">
        <v>967</v>
      </c>
      <c r="PPJ6" s="93"/>
      <c r="PPK6" s="93"/>
      <c r="PPL6" s="23"/>
      <c r="PPM6" s="23"/>
      <c r="PPN6" s="23"/>
      <c r="PPO6" s="23"/>
      <c r="PPP6" s="24"/>
      <c r="PPQ6" s="93" t="s">
        <v>967</v>
      </c>
      <c r="PPR6" s="93"/>
      <c r="PPS6" s="93"/>
      <c r="PPT6" s="23"/>
      <c r="PPU6" s="23"/>
      <c r="PPV6" s="23"/>
      <c r="PPW6" s="23"/>
      <c r="PPX6" s="24"/>
      <c r="PPY6" s="93" t="s">
        <v>967</v>
      </c>
      <c r="PPZ6" s="93"/>
      <c r="PQA6" s="93"/>
      <c r="PQB6" s="23"/>
      <c r="PQC6" s="23"/>
      <c r="PQD6" s="23"/>
      <c r="PQE6" s="23"/>
      <c r="PQF6" s="24"/>
      <c r="PQG6" s="93" t="s">
        <v>967</v>
      </c>
      <c r="PQH6" s="93"/>
      <c r="PQI6" s="93"/>
      <c r="PQJ6" s="23"/>
      <c r="PQK6" s="23"/>
      <c r="PQL6" s="23"/>
      <c r="PQM6" s="23"/>
      <c r="PQN6" s="24"/>
      <c r="PQO6" s="93" t="s">
        <v>967</v>
      </c>
      <c r="PQP6" s="93"/>
      <c r="PQQ6" s="93"/>
      <c r="PQR6" s="23"/>
      <c r="PQS6" s="23"/>
      <c r="PQT6" s="23"/>
      <c r="PQU6" s="23"/>
      <c r="PQV6" s="24"/>
      <c r="PQW6" s="93" t="s">
        <v>967</v>
      </c>
      <c r="PQX6" s="93"/>
      <c r="PQY6" s="93"/>
      <c r="PQZ6" s="23"/>
      <c r="PRA6" s="23"/>
      <c r="PRB6" s="23"/>
      <c r="PRC6" s="23"/>
      <c r="PRD6" s="24"/>
      <c r="PRE6" s="93" t="s">
        <v>967</v>
      </c>
      <c r="PRF6" s="93"/>
      <c r="PRG6" s="93"/>
      <c r="PRH6" s="23"/>
      <c r="PRI6" s="23"/>
      <c r="PRJ6" s="23"/>
      <c r="PRK6" s="23"/>
      <c r="PRL6" s="24"/>
      <c r="PRM6" s="93" t="s">
        <v>967</v>
      </c>
      <c r="PRN6" s="93"/>
      <c r="PRO6" s="93"/>
      <c r="PRP6" s="23"/>
      <c r="PRQ6" s="23"/>
      <c r="PRR6" s="23"/>
      <c r="PRS6" s="23"/>
      <c r="PRT6" s="24"/>
      <c r="PRU6" s="93" t="s">
        <v>967</v>
      </c>
      <c r="PRV6" s="93"/>
      <c r="PRW6" s="93"/>
      <c r="PRX6" s="23"/>
      <c r="PRY6" s="23"/>
      <c r="PRZ6" s="23"/>
      <c r="PSA6" s="23"/>
      <c r="PSB6" s="24"/>
      <c r="PSC6" s="93" t="s">
        <v>967</v>
      </c>
      <c r="PSD6" s="93"/>
      <c r="PSE6" s="93"/>
      <c r="PSF6" s="23"/>
      <c r="PSG6" s="23"/>
      <c r="PSH6" s="23"/>
      <c r="PSI6" s="23"/>
      <c r="PSJ6" s="24"/>
      <c r="PSK6" s="93" t="s">
        <v>967</v>
      </c>
      <c r="PSL6" s="93"/>
      <c r="PSM6" s="93"/>
      <c r="PSN6" s="23"/>
      <c r="PSO6" s="23"/>
      <c r="PSP6" s="23"/>
      <c r="PSQ6" s="23"/>
      <c r="PSR6" s="24"/>
      <c r="PSS6" s="93" t="s">
        <v>967</v>
      </c>
      <c r="PST6" s="93"/>
      <c r="PSU6" s="93"/>
      <c r="PSV6" s="23"/>
      <c r="PSW6" s="23"/>
      <c r="PSX6" s="23"/>
      <c r="PSY6" s="23"/>
      <c r="PSZ6" s="24"/>
      <c r="PTA6" s="93" t="s">
        <v>967</v>
      </c>
      <c r="PTB6" s="93"/>
      <c r="PTC6" s="93"/>
      <c r="PTD6" s="23"/>
      <c r="PTE6" s="23"/>
      <c r="PTF6" s="23"/>
      <c r="PTG6" s="23"/>
      <c r="PTH6" s="24"/>
      <c r="PTI6" s="93" t="s">
        <v>967</v>
      </c>
      <c r="PTJ6" s="93"/>
      <c r="PTK6" s="93"/>
      <c r="PTL6" s="23"/>
      <c r="PTM6" s="23"/>
      <c r="PTN6" s="23"/>
      <c r="PTO6" s="23"/>
      <c r="PTP6" s="24"/>
      <c r="PTQ6" s="93" t="s">
        <v>967</v>
      </c>
      <c r="PTR6" s="93"/>
      <c r="PTS6" s="93"/>
      <c r="PTT6" s="23"/>
      <c r="PTU6" s="23"/>
      <c r="PTV6" s="23"/>
      <c r="PTW6" s="23"/>
      <c r="PTX6" s="24"/>
      <c r="PTY6" s="93" t="s">
        <v>967</v>
      </c>
      <c r="PTZ6" s="93"/>
      <c r="PUA6" s="93"/>
      <c r="PUB6" s="23"/>
      <c r="PUC6" s="23"/>
      <c r="PUD6" s="23"/>
      <c r="PUE6" s="23"/>
      <c r="PUF6" s="24"/>
      <c r="PUG6" s="93" t="s">
        <v>967</v>
      </c>
      <c r="PUH6" s="93"/>
      <c r="PUI6" s="93"/>
      <c r="PUJ6" s="23"/>
      <c r="PUK6" s="23"/>
      <c r="PUL6" s="23"/>
      <c r="PUM6" s="23"/>
      <c r="PUN6" s="24"/>
      <c r="PUO6" s="93" t="s">
        <v>967</v>
      </c>
      <c r="PUP6" s="93"/>
      <c r="PUQ6" s="93"/>
      <c r="PUR6" s="23"/>
      <c r="PUS6" s="23"/>
      <c r="PUT6" s="23"/>
      <c r="PUU6" s="23"/>
      <c r="PUV6" s="24"/>
      <c r="PUW6" s="93" t="s">
        <v>967</v>
      </c>
      <c r="PUX6" s="93"/>
      <c r="PUY6" s="93"/>
      <c r="PUZ6" s="23"/>
      <c r="PVA6" s="23"/>
      <c r="PVB6" s="23"/>
      <c r="PVC6" s="23"/>
      <c r="PVD6" s="24"/>
      <c r="PVE6" s="93" t="s">
        <v>967</v>
      </c>
      <c r="PVF6" s="93"/>
      <c r="PVG6" s="93"/>
      <c r="PVH6" s="23"/>
      <c r="PVI6" s="23"/>
      <c r="PVJ6" s="23"/>
      <c r="PVK6" s="23"/>
      <c r="PVL6" s="24"/>
      <c r="PVM6" s="93" t="s">
        <v>967</v>
      </c>
      <c r="PVN6" s="93"/>
      <c r="PVO6" s="93"/>
      <c r="PVP6" s="23"/>
      <c r="PVQ6" s="23"/>
      <c r="PVR6" s="23"/>
      <c r="PVS6" s="23"/>
      <c r="PVT6" s="24"/>
      <c r="PVU6" s="93" t="s">
        <v>967</v>
      </c>
      <c r="PVV6" s="93"/>
      <c r="PVW6" s="93"/>
      <c r="PVX6" s="23"/>
      <c r="PVY6" s="23"/>
      <c r="PVZ6" s="23"/>
      <c r="PWA6" s="23"/>
      <c r="PWB6" s="24"/>
      <c r="PWC6" s="93" t="s">
        <v>967</v>
      </c>
      <c r="PWD6" s="93"/>
      <c r="PWE6" s="93"/>
      <c r="PWF6" s="23"/>
      <c r="PWG6" s="23"/>
      <c r="PWH6" s="23"/>
      <c r="PWI6" s="23"/>
      <c r="PWJ6" s="24"/>
      <c r="PWK6" s="93" t="s">
        <v>967</v>
      </c>
      <c r="PWL6" s="93"/>
      <c r="PWM6" s="93"/>
      <c r="PWN6" s="23"/>
      <c r="PWO6" s="23"/>
      <c r="PWP6" s="23"/>
      <c r="PWQ6" s="23"/>
      <c r="PWR6" s="24"/>
      <c r="PWS6" s="93" t="s">
        <v>967</v>
      </c>
      <c r="PWT6" s="93"/>
      <c r="PWU6" s="93"/>
      <c r="PWV6" s="23"/>
      <c r="PWW6" s="23"/>
      <c r="PWX6" s="23"/>
      <c r="PWY6" s="23"/>
      <c r="PWZ6" s="24"/>
      <c r="PXA6" s="93" t="s">
        <v>967</v>
      </c>
      <c r="PXB6" s="93"/>
      <c r="PXC6" s="93"/>
      <c r="PXD6" s="23"/>
      <c r="PXE6" s="23"/>
      <c r="PXF6" s="23"/>
      <c r="PXG6" s="23"/>
      <c r="PXH6" s="24"/>
      <c r="PXI6" s="93" t="s">
        <v>967</v>
      </c>
      <c r="PXJ6" s="93"/>
      <c r="PXK6" s="93"/>
      <c r="PXL6" s="23"/>
      <c r="PXM6" s="23"/>
      <c r="PXN6" s="23"/>
      <c r="PXO6" s="23"/>
      <c r="PXP6" s="24"/>
      <c r="PXQ6" s="93" t="s">
        <v>967</v>
      </c>
      <c r="PXR6" s="93"/>
      <c r="PXS6" s="93"/>
      <c r="PXT6" s="23"/>
      <c r="PXU6" s="23"/>
      <c r="PXV6" s="23"/>
      <c r="PXW6" s="23"/>
      <c r="PXX6" s="24"/>
      <c r="PXY6" s="93" t="s">
        <v>967</v>
      </c>
      <c r="PXZ6" s="93"/>
      <c r="PYA6" s="93"/>
      <c r="PYB6" s="23"/>
      <c r="PYC6" s="23"/>
      <c r="PYD6" s="23"/>
      <c r="PYE6" s="23"/>
      <c r="PYF6" s="24"/>
      <c r="PYG6" s="93" t="s">
        <v>967</v>
      </c>
      <c r="PYH6" s="93"/>
      <c r="PYI6" s="93"/>
      <c r="PYJ6" s="23"/>
      <c r="PYK6" s="23"/>
      <c r="PYL6" s="23"/>
      <c r="PYM6" s="23"/>
      <c r="PYN6" s="24"/>
      <c r="PYO6" s="93" t="s">
        <v>967</v>
      </c>
      <c r="PYP6" s="93"/>
      <c r="PYQ6" s="93"/>
      <c r="PYR6" s="23"/>
      <c r="PYS6" s="23"/>
      <c r="PYT6" s="23"/>
      <c r="PYU6" s="23"/>
      <c r="PYV6" s="24"/>
      <c r="PYW6" s="93" t="s">
        <v>967</v>
      </c>
      <c r="PYX6" s="93"/>
      <c r="PYY6" s="93"/>
      <c r="PYZ6" s="23"/>
      <c r="PZA6" s="23"/>
      <c r="PZB6" s="23"/>
      <c r="PZC6" s="23"/>
      <c r="PZD6" s="24"/>
      <c r="PZE6" s="93" t="s">
        <v>967</v>
      </c>
      <c r="PZF6" s="93"/>
      <c r="PZG6" s="93"/>
      <c r="PZH6" s="23"/>
      <c r="PZI6" s="23"/>
      <c r="PZJ6" s="23"/>
      <c r="PZK6" s="23"/>
      <c r="PZL6" s="24"/>
      <c r="PZM6" s="93" t="s">
        <v>967</v>
      </c>
      <c r="PZN6" s="93"/>
      <c r="PZO6" s="93"/>
      <c r="PZP6" s="23"/>
      <c r="PZQ6" s="23"/>
      <c r="PZR6" s="23"/>
      <c r="PZS6" s="23"/>
      <c r="PZT6" s="24"/>
      <c r="PZU6" s="93" t="s">
        <v>967</v>
      </c>
      <c r="PZV6" s="93"/>
      <c r="PZW6" s="93"/>
      <c r="PZX6" s="23"/>
      <c r="PZY6" s="23"/>
      <c r="PZZ6" s="23"/>
      <c r="QAA6" s="23"/>
      <c r="QAB6" s="24"/>
      <c r="QAC6" s="93" t="s">
        <v>967</v>
      </c>
      <c r="QAD6" s="93"/>
      <c r="QAE6" s="93"/>
      <c r="QAF6" s="23"/>
      <c r="QAG6" s="23"/>
      <c r="QAH6" s="23"/>
      <c r="QAI6" s="23"/>
      <c r="QAJ6" s="24"/>
      <c r="QAK6" s="93" t="s">
        <v>967</v>
      </c>
      <c r="QAL6" s="93"/>
      <c r="QAM6" s="93"/>
      <c r="QAN6" s="23"/>
      <c r="QAO6" s="23"/>
      <c r="QAP6" s="23"/>
      <c r="QAQ6" s="23"/>
      <c r="QAR6" s="24"/>
      <c r="QAS6" s="93" t="s">
        <v>967</v>
      </c>
      <c r="QAT6" s="93"/>
      <c r="QAU6" s="93"/>
      <c r="QAV6" s="23"/>
      <c r="QAW6" s="23"/>
      <c r="QAX6" s="23"/>
      <c r="QAY6" s="23"/>
      <c r="QAZ6" s="24"/>
      <c r="QBA6" s="93" t="s">
        <v>967</v>
      </c>
      <c r="QBB6" s="93"/>
      <c r="QBC6" s="93"/>
      <c r="QBD6" s="23"/>
      <c r="QBE6" s="23"/>
      <c r="QBF6" s="23"/>
      <c r="QBG6" s="23"/>
      <c r="QBH6" s="24"/>
      <c r="QBI6" s="93" t="s">
        <v>967</v>
      </c>
      <c r="QBJ6" s="93"/>
      <c r="QBK6" s="93"/>
      <c r="QBL6" s="23"/>
      <c r="QBM6" s="23"/>
      <c r="QBN6" s="23"/>
      <c r="QBO6" s="23"/>
      <c r="QBP6" s="24"/>
      <c r="QBQ6" s="93" t="s">
        <v>967</v>
      </c>
      <c r="QBR6" s="93"/>
      <c r="QBS6" s="93"/>
      <c r="QBT6" s="23"/>
      <c r="QBU6" s="23"/>
      <c r="QBV6" s="23"/>
      <c r="QBW6" s="23"/>
      <c r="QBX6" s="24"/>
      <c r="QBY6" s="93" t="s">
        <v>967</v>
      </c>
      <c r="QBZ6" s="93"/>
      <c r="QCA6" s="93"/>
      <c r="QCB6" s="23"/>
      <c r="QCC6" s="23"/>
      <c r="QCD6" s="23"/>
      <c r="QCE6" s="23"/>
      <c r="QCF6" s="24"/>
      <c r="QCG6" s="93" t="s">
        <v>967</v>
      </c>
      <c r="QCH6" s="93"/>
      <c r="QCI6" s="93"/>
      <c r="QCJ6" s="23"/>
      <c r="QCK6" s="23"/>
      <c r="QCL6" s="23"/>
      <c r="QCM6" s="23"/>
      <c r="QCN6" s="24"/>
      <c r="QCO6" s="93" t="s">
        <v>967</v>
      </c>
      <c r="QCP6" s="93"/>
      <c r="QCQ6" s="93"/>
      <c r="QCR6" s="23"/>
      <c r="QCS6" s="23"/>
      <c r="QCT6" s="23"/>
      <c r="QCU6" s="23"/>
      <c r="QCV6" s="24"/>
      <c r="QCW6" s="93" t="s">
        <v>967</v>
      </c>
      <c r="QCX6" s="93"/>
      <c r="QCY6" s="93"/>
      <c r="QCZ6" s="23"/>
      <c r="QDA6" s="23"/>
      <c r="QDB6" s="23"/>
      <c r="QDC6" s="23"/>
      <c r="QDD6" s="24"/>
      <c r="QDE6" s="93" t="s">
        <v>967</v>
      </c>
      <c r="QDF6" s="93"/>
      <c r="QDG6" s="93"/>
      <c r="QDH6" s="23"/>
      <c r="QDI6" s="23"/>
      <c r="QDJ6" s="23"/>
      <c r="QDK6" s="23"/>
      <c r="QDL6" s="24"/>
      <c r="QDM6" s="93" t="s">
        <v>967</v>
      </c>
      <c r="QDN6" s="93"/>
      <c r="QDO6" s="93"/>
      <c r="QDP6" s="23"/>
      <c r="QDQ6" s="23"/>
      <c r="QDR6" s="23"/>
      <c r="QDS6" s="23"/>
      <c r="QDT6" s="24"/>
      <c r="QDU6" s="93" t="s">
        <v>967</v>
      </c>
      <c r="QDV6" s="93"/>
      <c r="QDW6" s="93"/>
      <c r="QDX6" s="23"/>
      <c r="QDY6" s="23"/>
      <c r="QDZ6" s="23"/>
      <c r="QEA6" s="23"/>
      <c r="QEB6" s="24"/>
      <c r="QEC6" s="93" t="s">
        <v>967</v>
      </c>
      <c r="QED6" s="93"/>
      <c r="QEE6" s="93"/>
      <c r="QEF6" s="23"/>
      <c r="QEG6" s="23"/>
      <c r="QEH6" s="23"/>
      <c r="QEI6" s="23"/>
      <c r="QEJ6" s="24"/>
      <c r="QEK6" s="93" t="s">
        <v>967</v>
      </c>
      <c r="QEL6" s="93"/>
      <c r="QEM6" s="93"/>
      <c r="QEN6" s="23"/>
      <c r="QEO6" s="23"/>
      <c r="QEP6" s="23"/>
      <c r="QEQ6" s="23"/>
      <c r="QER6" s="24"/>
      <c r="QES6" s="93" t="s">
        <v>967</v>
      </c>
      <c r="QET6" s="93"/>
      <c r="QEU6" s="93"/>
      <c r="QEV6" s="23"/>
      <c r="QEW6" s="23"/>
      <c r="QEX6" s="23"/>
      <c r="QEY6" s="23"/>
      <c r="QEZ6" s="24"/>
      <c r="QFA6" s="93" t="s">
        <v>967</v>
      </c>
      <c r="QFB6" s="93"/>
      <c r="QFC6" s="93"/>
      <c r="QFD6" s="23"/>
      <c r="QFE6" s="23"/>
      <c r="QFF6" s="23"/>
      <c r="QFG6" s="23"/>
      <c r="QFH6" s="24"/>
      <c r="QFI6" s="93" t="s">
        <v>967</v>
      </c>
      <c r="QFJ6" s="93"/>
      <c r="QFK6" s="93"/>
      <c r="QFL6" s="23"/>
      <c r="QFM6" s="23"/>
      <c r="QFN6" s="23"/>
      <c r="QFO6" s="23"/>
      <c r="QFP6" s="24"/>
      <c r="QFQ6" s="93" t="s">
        <v>967</v>
      </c>
      <c r="QFR6" s="93"/>
      <c r="QFS6" s="93"/>
      <c r="QFT6" s="23"/>
      <c r="QFU6" s="23"/>
      <c r="QFV6" s="23"/>
      <c r="QFW6" s="23"/>
      <c r="QFX6" s="24"/>
      <c r="QFY6" s="93" t="s">
        <v>967</v>
      </c>
      <c r="QFZ6" s="93"/>
      <c r="QGA6" s="93"/>
      <c r="QGB6" s="23"/>
      <c r="QGC6" s="23"/>
      <c r="QGD6" s="23"/>
      <c r="QGE6" s="23"/>
      <c r="QGF6" s="24"/>
      <c r="QGG6" s="93" t="s">
        <v>967</v>
      </c>
      <c r="QGH6" s="93"/>
      <c r="QGI6" s="93"/>
      <c r="QGJ6" s="23"/>
      <c r="QGK6" s="23"/>
      <c r="QGL6" s="23"/>
      <c r="QGM6" s="23"/>
      <c r="QGN6" s="24"/>
      <c r="QGO6" s="93" t="s">
        <v>967</v>
      </c>
      <c r="QGP6" s="93"/>
      <c r="QGQ6" s="93"/>
      <c r="QGR6" s="23"/>
      <c r="QGS6" s="23"/>
      <c r="QGT6" s="23"/>
      <c r="QGU6" s="23"/>
      <c r="QGV6" s="24"/>
      <c r="QGW6" s="93" t="s">
        <v>967</v>
      </c>
      <c r="QGX6" s="93"/>
      <c r="QGY6" s="93"/>
      <c r="QGZ6" s="23"/>
      <c r="QHA6" s="23"/>
      <c r="QHB6" s="23"/>
      <c r="QHC6" s="23"/>
      <c r="QHD6" s="24"/>
      <c r="QHE6" s="93" t="s">
        <v>967</v>
      </c>
      <c r="QHF6" s="93"/>
      <c r="QHG6" s="93"/>
      <c r="QHH6" s="23"/>
      <c r="QHI6" s="23"/>
      <c r="QHJ6" s="23"/>
      <c r="QHK6" s="23"/>
      <c r="QHL6" s="24"/>
      <c r="QHM6" s="93" t="s">
        <v>967</v>
      </c>
      <c r="QHN6" s="93"/>
      <c r="QHO6" s="93"/>
      <c r="QHP6" s="23"/>
      <c r="QHQ6" s="23"/>
      <c r="QHR6" s="23"/>
      <c r="QHS6" s="23"/>
      <c r="QHT6" s="24"/>
      <c r="QHU6" s="93" t="s">
        <v>967</v>
      </c>
      <c r="QHV6" s="93"/>
      <c r="QHW6" s="93"/>
      <c r="QHX6" s="23"/>
      <c r="QHY6" s="23"/>
      <c r="QHZ6" s="23"/>
      <c r="QIA6" s="23"/>
      <c r="QIB6" s="24"/>
      <c r="QIC6" s="93" t="s">
        <v>967</v>
      </c>
      <c r="QID6" s="93"/>
      <c r="QIE6" s="93"/>
      <c r="QIF6" s="23"/>
      <c r="QIG6" s="23"/>
      <c r="QIH6" s="23"/>
      <c r="QII6" s="23"/>
      <c r="QIJ6" s="24"/>
      <c r="QIK6" s="93" t="s">
        <v>967</v>
      </c>
      <c r="QIL6" s="93"/>
      <c r="QIM6" s="93"/>
      <c r="QIN6" s="23"/>
      <c r="QIO6" s="23"/>
      <c r="QIP6" s="23"/>
      <c r="QIQ6" s="23"/>
      <c r="QIR6" s="24"/>
      <c r="QIS6" s="93" t="s">
        <v>967</v>
      </c>
      <c r="QIT6" s="93"/>
      <c r="QIU6" s="93"/>
      <c r="QIV6" s="23"/>
      <c r="QIW6" s="23"/>
      <c r="QIX6" s="23"/>
      <c r="QIY6" s="23"/>
      <c r="QIZ6" s="24"/>
      <c r="QJA6" s="93" t="s">
        <v>967</v>
      </c>
      <c r="QJB6" s="93"/>
      <c r="QJC6" s="93"/>
      <c r="QJD6" s="23"/>
      <c r="QJE6" s="23"/>
      <c r="QJF6" s="23"/>
      <c r="QJG6" s="23"/>
      <c r="QJH6" s="24"/>
      <c r="QJI6" s="93" t="s">
        <v>967</v>
      </c>
      <c r="QJJ6" s="93"/>
      <c r="QJK6" s="93"/>
      <c r="QJL6" s="23"/>
      <c r="QJM6" s="23"/>
      <c r="QJN6" s="23"/>
      <c r="QJO6" s="23"/>
      <c r="QJP6" s="24"/>
      <c r="QJQ6" s="93" t="s">
        <v>967</v>
      </c>
      <c r="QJR6" s="93"/>
      <c r="QJS6" s="93"/>
      <c r="QJT6" s="23"/>
      <c r="QJU6" s="23"/>
      <c r="QJV6" s="23"/>
      <c r="QJW6" s="23"/>
      <c r="QJX6" s="24"/>
      <c r="QJY6" s="93" t="s">
        <v>967</v>
      </c>
      <c r="QJZ6" s="93"/>
      <c r="QKA6" s="93"/>
      <c r="QKB6" s="23"/>
      <c r="QKC6" s="23"/>
      <c r="QKD6" s="23"/>
      <c r="QKE6" s="23"/>
      <c r="QKF6" s="24"/>
      <c r="QKG6" s="93" t="s">
        <v>967</v>
      </c>
      <c r="QKH6" s="93"/>
      <c r="QKI6" s="93"/>
      <c r="QKJ6" s="23"/>
      <c r="QKK6" s="23"/>
      <c r="QKL6" s="23"/>
      <c r="QKM6" s="23"/>
      <c r="QKN6" s="24"/>
      <c r="QKO6" s="93" t="s">
        <v>967</v>
      </c>
      <c r="QKP6" s="93"/>
      <c r="QKQ6" s="93"/>
      <c r="QKR6" s="23"/>
      <c r="QKS6" s="23"/>
      <c r="QKT6" s="23"/>
      <c r="QKU6" s="23"/>
      <c r="QKV6" s="24"/>
      <c r="QKW6" s="93" t="s">
        <v>967</v>
      </c>
      <c r="QKX6" s="93"/>
      <c r="QKY6" s="93"/>
      <c r="QKZ6" s="23"/>
      <c r="QLA6" s="23"/>
      <c r="QLB6" s="23"/>
      <c r="QLC6" s="23"/>
      <c r="QLD6" s="24"/>
      <c r="QLE6" s="93" t="s">
        <v>967</v>
      </c>
      <c r="QLF6" s="93"/>
      <c r="QLG6" s="93"/>
      <c r="QLH6" s="23"/>
      <c r="QLI6" s="23"/>
      <c r="QLJ6" s="23"/>
      <c r="QLK6" s="23"/>
      <c r="QLL6" s="24"/>
      <c r="QLM6" s="93" t="s">
        <v>967</v>
      </c>
      <c r="QLN6" s="93"/>
      <c r="QLO6" s="93"/>
      <c r="QLP6" s="23"/>
      <c r="QLQ6" s="23"/>
      <c r="QLR6" s="23"/>
      <c r="QLS6" s="23"/>
      <c r="QLT6" s="24"/>
      <c r="QLU6" s="93" t="s">
        <v>967</v>
      </c>
      <c r="QLV6" s="93"/>
      <c r="QLW6" s="93"/>
      <c r="QLX6" s="23"/>
      <c r="QLY6" s="23"/>
      <c r="QLZ6" s="23"/>
      <c r="QMA6" s="23"/>
      <c r="QMB6" s="24"/>
      <c r="QMC6" s="93" t="s">
        <v>967</v>
      </c>
      <c r="QMD6" s="93"/>
      <c r="QME6" s="93"/>
      <c r="QMF6" s="23"/>
      <c r="QMG6" s="23"/>
      <c r="QMH6" s="23"/>
      <c r="QMI6" s="23"/>
      <c r="QMJ6" s="24"/>
      <c r="QMK6" s="93" t="s">
        <v>967</v>
      </c>
      <c r="QML6" s="93"/>
      <c r="QMM6" s="93"/>
      <c r="QMN6" s="23"/>
      <c r="QMO6" s="23"/>
      <c r="QMP6" s="23"/>
      <c r="QMQ6" s="23"/>
      <c r="QMR6" s="24"/>
      <c r="QMS6" s="93" t="s">
        <v>967</v>
      </c>
      <c r="QMT6" s="93"/>
      <c r="QMU6" s="93"/>
      <c r="QMV6" s="23"/>
      <c r="QMW6" s="23"/>
      <c r="QMX6" s="23"/>
      <c r="QMY6" s="23"/>
      <c r="QMZ6" s="24"/>
      <c r="QNA6" s="93" t="s">
        <v>967</v>
      </c>
      <c r="QNB6" s="93"/>
      <c r="QNC6" s="93"/>
      <c r="QND6" s="23"/>
      <c r="QNE6" s="23"/>
      <c r="QNF6" s="23"/>
      <c r="QNG6" s="23"/>
      <c r="QNH6" s="24"/>
      <c r="QNI6" s="93" t="s">
        <v>967</v>
      </c>
      <c r="QNJ6" s="93"/>
      <c r="QNK6" s="93"/>
      <c r="QNL6" s="23"/>
      <c r="QNM6" s="23"/>
      <c r="QNN6" s="23"/>
      <c r="QNO6" s="23"/>
      <c r="QNP6" s="24"/>
      <c r="QNQ6" s="93" t="s">
        <v>967</v>
      </c>
      <c r="QNR6" s="93"/>
      <c r="QNS6" s="93"/>
      <c r="QNT6" s="23"/>
      <c r="QNU6" s="23"/>
      <c r="QNV6" s="23"/>
      <c r="QNW6" s="23"/>
      <c r="QNX6" s="24"/>
      <c r="QNY6" s="93" t="s">
        <v>967</v>
      </c>
      <c r="QNZ6" s="93"/>
      <c r="QOA6" s="93"/>
      <c r="QOB6" s="23"/>
      <c r="QOC6" s="23"/>
      <c r="QOD6" s="23"/>
      <c r="QOE6" s="23"/>
      <c r="QOF6" s="24"/>
      <c r="QOG6" s="93" t="s">
        <v>967</v>
      </c>
      <c r="QOH6" s="93"/>
      <c r="QOI6" s="93"/>
      <c r="QOJ6" s="23"/>
      <c r="QOK6" s="23"/>
      <c r="QOL6" s="23"/>
      <c r="QOM6" s="23"/>
      <c r="QON6" s="24"/>
      <c r="QOO6" s="93" t="s">
        <v>967</v>
      </c>
      <c r="QOP6" s="93"/>
      <c r="QOQ6" s="93"/>
      <c r="QOR6" s="23"/>
      <c r="QOS6" s="23"/>
      <c r="QOT6" s="23"/>
      <c r="QOU6" s="23"/>
      <c r="QOV6" s="24"/>
      <c r="QOW6" s="93" t="s">
        <v>967</v>
      </c>
      <c r="QOX6" s="93"/>
      <c r="QOY6" s="93"/>
      <c r="QOZ6" s="23"/>
      <c r="QPA6" s="23"/>
      <c r="QPB6" s="23"/>
      <c r="QPC6" s="23"/>
      <c r="QPD6" s="24"/>
      <c r="QPE6" s="93" t="s">
        <v>967</v>
      </c>
      <c r="QPF6" s="93"/>
      <c r="QPG6" s="93"/>
      <c r="QPH6" s="23"/>
      <c r="QPI6" s="23"/>
      <c r="QPJ6" s="23"/>
      <c r="QPK6" s="23"/>
      <c r="QPL6" s="24"/>
      <c r="QPM6" s="93" t="s">
        <v>967</v>
      </c>
      <c r="QPN6" s="93"/>
      <c r="QPO6" s="93"/>
      <c r="QPP6" s="23"/>
      <c r="QPQ6" s="23"/>
      <c r="QPR6" s="23"/>
      <c r="QPS6" s="23"/>
      <c r="QPT6" s="24"/>
      <c r="QPU6" s="93" t="s">
        <v>967</v>
      </c>
      <c r="QPV6" s="93"/>
      <c r="QPW6" s="93"/>
      <c r="QPX6" s="23"/>
      <c r="QPY6" s="23"/>
      <c r="QPZ6" s="23"/>
      <c r="QQA6" s="23"/>
      <c r="QQB6" s="24"/>
      <c r="QQC6" s="93" t="s">
        <v>967</v>
      </c>
      <c r="QQD6" s="93"/>
      <c r="QQE6" s="93"/>
      <c r="QQF6" s="23"/>
      <c r="QQG6" s="23"/>
      <c r="QQH6" s="23"/>
      <c r="QQI6" s="23"/>
      <c r="QQJ6" s="24"/>
      <c r="QQK6" s="93" t="s">
        <v>967</v>
      </c>
      <c r="QQL6" s="93"/>
      <c r="QQM6" s="93"/>
      <c r="QQN6" s="23"/>
      <c r="QQO6" s="23"/>
      <c r="QQP6" s="23"/>
      <c r="QQQ6" s="23"/>
      <c r="QQR6" s="24"/>
      <c r="QQS6" s="93" t="s">
        <v>967</v>
      </c>
      <c r="QQT6" s="93"/>
      <c r="QQU6" s="93"/>
      <c r="QQV6" s="23"/>
      <c r="QQW6" s="23"/>
      <c r="QQX6" s="23"/>
      <c r="QQY6" s="23"/>
      <c r="QQZ6" s="24"/>
      <c r="QRA6" s="93" t="s">
        <v>967</v>
      </c>
      <c r="QRB6" s="93"/>
      <c r="QRC6" s="93"/>
      <c r="QRD6" s="23"/>
      <c r="QRE6" s="23"/>
      <c r="QRF6" s="23"/>
      <c r="QRG6" s="23"/>
      <c r="QRH6" s="24"/>
      <c r="QRI6" s="93" t="s">
        <v>967</v>
      </c>
      <c r="QRJ6" s="93"/>
      <c r="QRK6" s="93"/>
      <c r="QRL6" s="23"/>
      <c r="QRM6" s="23"/>
      <c r="QRN6" s="23"/>
      <c r="QRO6" s="23"/>
      <c r="QRP6" s="24"/>
      <c r="QRQ6" s="93" t="s">
        <v>967</v>
      </c>
      <c r="QRR6" s="93"/>
      <c r="QRS6" s="93"/>
      <c r="QRT6" s="23"/>
      <c r="QRU6" s="23"/>
      <c r="QRV6" s="23"/>
      <c r="QRW6" s="23"/>
      <c r="QRX6" s="24"/>
      <c r="QRY6" s="93" t="s">
        <v>967</v>
      </c>
      <c r="QRZ6" s="93"/>
      <c r="QSA6" s="93"/>
      <c r="QSB6" s="23"/>
      <c r="QSC6" s="23"/>
      <c r="QSD6" s="23"/>
      <c r="QSE6" s="23"/>
      <c r="QSF6" s="24"/>
      <c r="QSG6" s="93" t="s">
        <v>967</v>
      </c>
      <c r="QSH6" s="93"/>
      <c r="QSI6" s="93"/>
      <c r="QSJ6" s="23"/>
      <c r="QSK6" s="23"/>
      <c r="QSL6" s="23"/>
      <c r="QSM6" s="23"/>
      <c r="QSN6" s="24"/>
      <c r="QSO6" s="93" t="s">
        <v>967</v>
      </c>
      <c r="QSP6" s="93"/>
      <c r="QSQ6" s="93"/>
      <c r="QSR6" s="23"/>
      <c r="QSS6" s="23"/>
      <c r="QST6" s="23"/>
      <c r="QSU6" s="23"/>
      <c r="QSV6" s="24"/>
      <c r="QSW6" s="93" t="s">
        <v>967</v>
      </c>
      <c r="QSX6" s="93"/>
      <c r="QSY6" s="93"/>
      <c r="QSZ6" s="23"/>
      <c r="QTA6" s="23"/>
      <c r="QTB6" s="23"/>
      <c r="QTC6" s="23"/>
      <c r="QTD6" s="24"/>
      <c r="QTE6" s="93" t="s">
        <v>967</v>
      </c>
      <c r="QTF6" s="93"/>
      <c r="QTG6" s="93"/>
      <c r="QTH6" s="23"/>
      <c r="QTI6" s="23"/>
      <c r="QTJ6" s="23"/>
      <c r="QTK6" s="23"/>
      <c r="QTL6" s="24"/>
      <c r="QTM6" s="93" t="s">
        <v>967</v>
      </c>
      <c r="QTN6" s="93"/>
      <c r="QTO6" s="93"/>
      <c r="QTP6" s="23"/>
      <c r="QTQ6" s="23"/>
      <c r="QTR6" s="23"/>
      <c r="QTS6" s="23"/>
      <c r="QTT6" s="24"/>
      <c r="QTU6" s="93" t="s">
        <v>967</v>
      </c>
      <c r="QTV6" s="93"/>
      <c r="QTW6" s="93"/>
      <c r="QTX6" s="23"/>
      <c r="QTY6" s="23"/>
      <c r="QTZ6" s="23"/>
      <c r="QUA6" s="23"/>
      <c r="QUB6" s="24"/>
      <c r="QUC6" s="93" t="s">
        <v>967</v>
      </c>
      <c r="QUD6" s="93"/>
      <c r="QUE6" s="93"/>
      <c r="QUF6" s="23"/>
      <c r="QUG6" s="23"/>
      <c r="QUH6" s="23"/>
      <c r="QUI6" s="23"/>
      <c r="QUJ6" s="24"/>
      <c r="QUK6" s="93" t="s">
        <v>967</v>
      </c>
      <c r="QUL6" s="93"/>
      <c r="QUM6" s="93"/>
      <c r="QUN6" s="23"/>
      <c r="QUO6" s="23"/>
      <c r="QUP6" s="23"/>
      <c r="QUQ6" s="23"/>
      <c r="QUR6" s="24"/>
      <c r="QUS6" s="93" t="s">
        <v>967</v>
      </c>
      <c r="QUT6" s="93"/>
      <c r="QUU6" s="93"/>
      <c r="QUV6" s="23"/>
      <c r="QUW6" s="23"/>
      <c r="QUX6" s="23"/>
      <c r="QUY6" s="23"/>
      <c r="QUZ6" s="24"/>
      <c r="QVA6" s="93" t="s">
        <v>967</v>
      </c>
      <c r="QVB6" s="93"/>
      <c r="QVC6" s="93"/>
      <c r="QVD6" s="23"/>
      <c r="QVE6" s="23"/>
      <c r="QVF6" s="23"/>
      <c r="QVG6" s="23"/>
      <c r="QVH6" s="24"/>
      <c r="QVI6" s="93" t="s">
        <v>967</v>
      </c>
      <c r="QVJ6" s="93"/>
      <c r="QVK6" s="93"/>
      <c r="QVL6" s="23"/>
      <c r="QVM6" s="23"/>
      <c r="QVN6" s="23"/>
      <c r="QVO6" s="23"/>
      <c r="QVP6" s="24"/>
      <c r="QVQ6" s="93" t="s">
        <v>967</v>
      </c>
      <c r="QVR6" s="93"/>
      <c r="QVS6" s="93"/>
      <c r="QVT6" s="23"/>
      <c r="QVU6" s="23"/>
      <c r="QVV6" s="23"/>
      <c r="QVW6" s="23"/>
      <c r="QVX6" s="24"/>
      <c r="QVY6" s="93" t="s">
        <v>967</v>
      </c>
      <c r="QVZ6" s="93"/>
      <c r="QWA6" s="93"/>
      <c r="QWB6" s="23"/>
      <c r="QWC6" s="23"/>
      <c r="QWD6" s="23"/>
      <c r="QWE6" s="23"/>
      <c r="QWF6" s="24"/>
      <c r="QWG6" s="93" t="s">
        <v>967</v>
      </c>
      <c r="QWH6" s="93"/>
      <c r="QWI6" s="93"/>
      <c r="QWJ6" s="23"/>
      <c r="QWK6" s="23"/>
      <c r="QWL6" s="23"/>
      <c r="QWM6" s="23"/>
      <c r="QWN6" s="24"/>
      <c r="QWO6" s="93" t="s">
        <v>967</v>
      </c>
      <c r="QWP6" s="93"/>
      <c r="QWQ6" s="93"/>
      <c r="QWR6" s="23"/>
      <c r="QWS6" s="23"/>
      <c r="QWT6" s="23"/>
      <c r="QWU6" s="23"/>
      <c r="QWV6" s="24"/>
      <c r="QWW6" s="93" t="s">
        <v>967</v>
      </c>
      <c r="QWX6" s="93"/>
      <c r="QWY6" s="93"/>
      <c r="QWZ6" s="23"/>
      <c r="QXA6" s="23"/>
      <c r="QXB6" s="23"/>
      <c r="QXC6" s="23"/>
      <c r="QXD6" s="24"/>
      <c r="QXE6" s="93" t="s">
        <v>967</v>
      </c>
      <c r="QXF6" s="93"/>
      <c r="QXG6" s="93"/>
      <c r="QXH6" s="23"/>
      <c r="QXI6" s="23"/>
      <c r="QXJ6" s="23"/>
      <c r="QXK6" s="23"/>
      <c r="QXL6" s="24"/>
      <c r="QXM6" s="93" t="s">
        <v>967</v>
      </c>
      <c r="QXN6" s="93"/>
      <c r="QXO6" s="93"/>
      <c r="QXP6" s="23"/>
      <c r="QXQ6" s="23"/>
      <c r="QXR6" s="23"/>
      <c r="QXS6" s="23"/>
      <c r="QXT6" s="24"/>
      <c r="QXU6" s="93" t="s">
        <v>967</v>
      </c>
      <c r="QXV6" s="93"/>
      <c r="QXW6" s="93"/>
      <c r="QXX6" s="23"/>
      <c r="QXY6" s="23"/>
      <c r="QXZ6" s="23"/>
      <c r="QYA6" s="23"/>
      <c r="QYB6" s="24"/>
      <c r="QYC6" s="93" t="s">
        <v>967</v>
      </c>
      <c r="QYD6" s="93"/>
      <c r="QYE6" s="93"/>
      <c r="QYF6" s="23"/>
      <c r="QYG6" s="23"/>
      <c r="QYH6" s="23"/>
      <c r="QYI6" s="23"/>
      <c r="QYJ6" s="24"/>
      <c r="QYK6" s="93" t="s">
        <v>967</v>
      </c>
      <c r="QYL6" s="93"/>
      <c r="QYM6" s="93"/>
      <c r="QYN6" s="23"/>
      <c r="QYO6" s="23"/>
      <c r="QYP6" s="23"/>
      <c r="QYQ6" s="23"/>
      <c r="QYR6" s="24"/>
      <c r="QYS6" s="93" t="s">
        <v>967</v>
      </c>
      <c r="QYT6" s="93"/>
      <c r="QYU6" s="93"/>
      <c r="QYV6" s="23"/>
      <c r="QYW6" s="23"/>
      <c r="QYX6" s="23"/>
      <c r="QYY6" s="23"/>
      <c r="QYZ6" s="24"/>
      <c r="QZA6" s="93" t="s">
        <v>967</v>
      </c>
      <c r="QZB6" s="93"/>
      <c r="QZC6" s="93"/>
      <c r="QZD6" s="23"/>
      <c r="QZE6" s="23"/>
      <c r="QZF6" s="23"/>
      <c r="QZG6" s="23"/>
      <c r="QZH6" s="24"/>
      <c r="QZI6" s="93" t="s">
        <v>967</v>
      </c>
      <c r="QZJ6" s="93"/>
      <c r="QZK6" s="93"/>
      <c r="QZL6" s="23"/>
      <c r="QZM6" s="23"/>
      <c r="QZN6" s="23"/>
      <c r="QZO6" s="23"/>
      <c r="QZP6" s="24"/>
      <c r="QZQ6" s="93" t="s">
        <v>967</v>
      </c>
      <c r="QZR6" s="93"/>
      <c r="QZS6" s="93"/>
      <c r="QZT6" s="23"/>
      <c r="QZU6" s="23"/>
      <c r="QZV6" s="23"/>
      <c r="QZW6" s="23"/>
      <c r="QZX6" s="24"/>
      <c r="QZY6" s="93" t="s">
        <v>967</v>
      </c>
      <c r="QZZ6" s="93"/>
      <c r="RAA6" s="93"/>
      <c r="RAB6" s="23"/>
      <c r="RAC6" s="23"/>
      <c r="RAD6" s="23"/>
      <c r="RAE6" s="23"/>
      <c r="RAF6" s="24"/>
      <c r="RAG6" s="93" t="s">
        <v>967</v>
      </c>
      <c r="RAH6" s="93"/>
      <c r="RAI6" s="93"/>
      <c r="RAJ6" s="23"/>
      <c r="RAK6" s="23"/>
      <c r="RAL6" s="23"/>
      <c r="RAM6" s="23"/>
      <c r="RAN6" s="24"/>
      <c r="RAO6" s="93" t="s">
        <v>967</v>
      </c>
      <c r="RAP6" s="93"/>
      <c r="RAQ6" s="93"/>
      <c r="RAR6" s="23"/>
      <c r="RAS6" s="23"/>
      <c r="RAT6" s="23"/>
      <c r="RAU6" s="23"/>
      <c r="RAV6" s="24"/>
      <c r="RAW6" s="93" t="s">
        <v>967</v>
      </c>
      <c r="RAX6" s="93"/>
      <c r="RAY6" s="93"/>
      <c r="RAZ6" s="23"/>
      <c r="RBA6" s="23"/>
      <c r="RBB6" s="23"/>
      <c r="RBC6" s="23"/>
      <c r="RBD6" s="24"/>
      <c r="RBE6" s="93" t="s">
        <v>967</v>
      </c>
      <c r="RBF6" s="93"/>
      <c r="RBG6" s="93"/>
      <c r="RBH6" s="23"/>
      <c r="RBI6" s="23"/>
      <c r="RBJ6" s="23"/>
      <c r="RBK6" s="23"/>
      <c r="RBL6" s="24"/>
      <c r="RBM6" s="93" t="s">
        <v>967</v>
      </c>
      <c r="RBN6" s="93"/>
      <c r="RBO6" s="93"/>
      <c r="RBP6" s="23"/>
      <c r="RBQ6" s="23"/>
      <c r="RBR6" s="23"/>
      <c r="RBS6" s="23"/>
      <c r="RBT6" s="24"/>
      <c r="RBU6" s="93" t="s">
        <v>967</v>
      </c>
      <c r="RBV6" s="93"/>
      <c r="RBW6" s="93"/>
      <c r="RBX6" s="23"/>
      <c r="RBY6" s="23"/>
      <c r="RBZ6" s="23"/>
      <c r="RCA6" s="23"/>
      <c r="RCB6" s="24"/>
      <c r="RCC6" s="93" t="s">
        <v>967</v>
      </c>
      <c r="RCD6" s="93"/>
      <c r="RCE6" s="93"/>
      <c r="RCF6" s="23"/>
      <c r="RCG6" s="23"/>
      <c r="RCH6" s="23"/>
      <c r="RCI6" s="23"/>
      <c r="RCJ6" s="24"/>
      <c r="RCK6" s="93" t="s">
        <v>967</v>
      </c>
      <c r="RCL6" s="93"/>
      <c r="RCM6" s="93"/>
      <c r="RCN6" s="23"/>
      <c r="RCO6" s="23"/>
      <c r="RCP6" s="23"/>
      <c r="RCQ6" s="23"/>
      <c r="RCR6" s="24"/>
      <c r="RCS6" s="93" t="s">
        <v>967</v>
      </c>
      <c r="RCT6" s="93"/>
      <c r="RCU6" s="93"/>
      <c r="RCV6" s="23"/>
      <c r="RCW6" s="23"/>
      <c r="RCX6" s="23"/>
      <c r="RCY6" s="23"/>
      <c r="RCZ6" s="24"/>
      <c r="RDA6" s="93" t="s">
        <v>967</v>
      </c>
      <c r="RDB6" s="93"/>
      <c r="RDC6" s="93"/>
      <c r="RDD6" s="23"/>
      <c r="RDE6" s="23"/>
      <c r="RDF6" s="23"/>
      <c r="RDG6" s="23"/>
      <c r="RDH6" s="24"/>
      <c r="RDI6" s="93" t="s">
        <v>967</v>
      </c>
      <c r="RDJ6" s="93"/>
      <c r="RDK6" s="93"/>
      <c r="RDL6" s="23"/>
      <c r="RDM6" s="23"/>
      <c r="RDN6" s="23"/>
      <c r="RDO6" s="23"/>
      <c r="RDP6" s="24"/>
      <c r="RDQ6" s="93" t="s">
        <v>967</v>
      </c>
      <c r="RDR6" s="93"/>
      <c r="RDS6" s="93"/>
      <c r="RDT6" s="23"/>
      <c r="RDU6" s="23"/>
      <c r="RDV6" s="23"/>
      <c r="RDW6" s="23"/>
      <c r="RDX6" s="24"/>
      <c r="RDY6" s="93" t="s">
        <v>967</v>
      </c>
      <c r="RDZ6" s="93"/>
      <c r="REA6" s="93"/>
      <c r="REB6" s="23"/>
      <c r="REC6" s="23"/>
      <c r="RED6" s="23"/>
      <c r="REE6" s="23"/>
      <c r="REF6" s="24"/>
      <c r="REG6" s="93" t="s">
        <v>967</v>
      </c>
      <c r="REH6" s="93"/>
      <c r="REI6" s="93"/>
      <c r="REJ6" s="23"/>
      <c r="REK6" s="23"/>
      <c r="REL6" s="23"/>
      <c r="REM6" s="23"/>
      <c r="REN6" s="24"/>
      <c r="REO6" s="93" t="s">
        <v>967</v>
      </c>
      <c r="REP6" s="93"/>
      <c r="REQ6" s="93"/>
      <c r="RER6" s="23"/>
      <c r="RES6" s="23"/>
      <c r="RET6" s="23"/>
      <c r="REU6" s="23"/>
      <c r="REV6" s="24"/>
      <c r="REW6" s="93" t="s">
        <v>967</v>
      </c>
      <c r="REX6" s="93"/>
      <c r="REY6" s="93"/>
      <c r="REZ6" s="23"/>
      <c r="RFA6" s="23"/>
      <c r="RFB6" s="23"/>
      <c r="RFC6" s="23"/>
      <c r="RFD6" s="24"/>
      <c r="RFE6" s="93" t="s">
        <v>967</v>
      </c>
      <c r="RFF6" s="93"/>
      <c r="RFG6" s="93"/>
      <c r="RFH6" s="23"/>
      <c r="RFI6" s="23"/>
      <c r="RFJ6" s="23"/>
      <c r="RFK6" s="23"/>
      <c r="RFL6" s="24"/>
      <c r="RFM6" s="93" t="s">
        <v>967</v>
      </c>
      <c r="RFN6" s="93"/>
      <c r="RFO6" s="93"/>
      <c r="RFP6" s="23"/>
      <c r="RFQ6" s="23"/>
      <c r="RFR6" s="23"/>
      <c r="RFS6" s="23"/>
      <c r="RFT6" s="24"/>
      <c r="RFU6" s="93" t="s">
        <v>967</v>
      </c>
      <c r="RFV6" s="93"/>
      <c r="RFW6" s="93"/>
      <c r="RFX6" s="23"/>
      <c r="RFY6" s="23"/>
      <c r="RFZ6" s="23"/>
      <c r="RGA6" s="23"/>
      <c r="RGB6" s="24"/>
      <c r="RGC6" s="93" t="s">
        <v>967</v>
      </c>
      <c r="RGD6" s="93"/>
      <c r="RGE6" s="93"/>
      <c r="RGF6" s="23"/>
      <c r="RGG6" s="23"/>
      <c r="RGH6" s="23"/>
      <c r="RGI6" s="23"/>
      <c r="RGJ6" s="24"/>
      <c r="RGK6" s="93" t="s">
        <v>967</v>
      </c>
      <c r="RGL6" s="93"/>
      <c r="RGM6" s="93"/>
      <c r="RGN6" s="23"/>
      <c r="RGO6" s="23"/>
      <c r="RGP6" s="23"/>
      <c r="RGQ6" s="23"/>
      <c r="RGR6" s="24"/>
      <c r="RGS6" s="93" t="s">
        <v>967</v>
      </c>
      <c r="RGT6" s="93"/>
      <c r="RGU6" s="93"/>
      <c r="RGV6" s="23"/>
      <c r="RGW6" s="23"/>
      <c r="RGX6" s="23"/>
      <c r="RGY6" s="23"/>
      <c r="RGZ6" s="24"/>
      <c r="RHA6" s="93" t="s">
        <v>967</v>
      </c>
      <c r="RHB6" s="93"/>
      <c r="RHC6" s="93"/>
      <c r="RHD6" s="23"/>
      <c r="RHE6" s="23"/>
      <c r="RHF6" s="23"/>
      <c r="RHG6" s="23"/>
      <c r="RHH6" s="24"/>
      <c r="RHI6" s="93" t="s">
        <v>967</v>
      </c>
      <c r="RHJ6" s="93"/>
      <c r="RHK6" s="93"/>
      <c r="RHL6" s="23"/>
      <c r="RHM6" s="23"/>
      <c r="RHN6" s="23"/>
      <c r="RHO6" s="23"/>
      <c r="RHP6" s="24"/>
      <c r="RHQ6" s="93" t="s">
        <v>967</v>
      </c>
      <c r="RHR6" s="93"/>
      <c r="RHS6" s="93"/>
      <c r="RHT6" s="23"/>
      <c r="RHU6" s="23"/>
      <c r="RHV6" s="23"/>
      <c r="RHW6" s="23"/>
      <c r="RHX6" s="24"/>
      <c r="RHY6" s="93" t="s">
        <v>967</v>
      </c>
      <c r="RHZ6" s="93"/>
      <c r="RIA6" s="93"/>
      <c r="RIB6" s="23"/>
      <c r="RIC6" s="23"/>
      <c r="RID6" s="23"/>
      <c r="RIE6" s="23"/>
      <c r="RIF6" s="24"/>
      <c r="RIG6" s="93" t="s">
        <v>967</v>
      </c>
      <c r="RIH6" s="93"/>
      <c r="RII6" s="93"/>
      <c r="RIJ6" s="23"/>
      <c r="RIK6" s="23"/>
      <c r="RIL6" s="23"/>
      <c r="RIM6" s="23"/>
      <c r="RIN6" s="24"/>
      <c r="RIO6" s="93" t="s">
        <v>967</v>
      </c>
      <c r="RIP6" s="93"/>
      <c r="RIQ6" s="93"/>
      <c r="RIR6" s="23"/>
      <c r="RIS6" s="23"/>
      <c r="RIT6" s="23"/>
      <c r="RIU6" s="23"/>
      <c r="RIV6" s="24"/>
      <c r="RIW6" s="93" t="s">
        <v>967</v>
      </c>
      <c r="RIX6" s="93"/>
      <c r="RIY6" s="93"/>
      <c r="RIZ6" s="23"/>
      <c r="RJA6" s="23"/>
      <c r="RJB6" s="23"/>
      <c r="RJC6" s="23"/>
      <c r="RJD6" s="24"/>
      <c r="RJE6" s="93" t="s">
        <v>967</v>
      </c>
      <c r="RJF6" s="93"/>
      <c r="RJG6" s="93"/>
      <c r="RJH6" s="23"/>
      <c r="RJI6" s="23"/>
      <c r="RJJ6" s="23"/>
      <c r="RJK6" s="23"/>
      <c r="RJL6" s="24"/>
      <c r="RJM6" s="93" t="s">
        <v>967</v>
      </c>
      <c r="RJN6" s="93"/>
      <c r="RJO6" s="93"/>
      <c r="RJP6" s="23"/>
      <c r="RJQ6" s="23"/>
      <c r="RJR6" s="23"/>
      <c r="RJS6" s="23"/>
      <c r="RJT6" s="24"/>
      <c r="RJU6" s="93" t="s">
        <v>967</v>
      </c>
      <c r="RJV6" s="93"/>
      <c r="RJW6" s="93"/>
      <c r="RJX6" s="23"/>
      <c r="RJY6" s="23"/>
      <c r="RJZ6" s="23"/>
      <c r="RKA6" s="23"/>
      <c r="RKB6" s="24"/>
      <c r="RKC6" s="93" t="s">
        <v>967</v>
      </c>
      <c r="RKD6" s="93"/>
      <c r="RKE6" s="93"/>
      <c r="RKF6" s="23"/>
      <c r="RKG6" s="23"/>
      <c r="RKH6" s="23"/>
      <c r="RKI6" s="23"/>
      <c r="RKJ6" s="24"/>
      <c r="RKK6" s="93" t="s">
        <v>967</v>
      </c>
      <c r="RKL6" s="93"/>
      <c r="RKM6" s="93"/>
      <c r="RKN6" s="23"/>
      <c r="RKO6" s="23"/>
      <c r="RKP6" s="23"/>
      <c r="RKQ6" s="23"/>
      <c r="RKR6" s="24"/>
      <c r="RKS6" s="93" t="s">
        <v>967</v>
      </c>
      <c r="RKT6" s="93"/>
      <c r="RKU6" s="93"/>
      <c r="RKV6" s="23"/>
      <c r="RKW6" s="23"/>
      <c r="RKX6" s="23"/>
      <c r="RKY6" s="23"/>
      <c r="RKZ6" s="24"/>
      <c r="RLA6" s="93" t="s">
        <v>967</v>
      </c>
      <c r="RLB6" s="93"/>
      <c r="RLC6" s="93"/>
      <c r="RLD6" s="23"/>
      <c r="RLE6" s="23"/>
      <c r="RLF6" s="23"/>
      <c r="RLG6" s="23"/>
      <c r="RLH6" s="24"/>
      <c r="RLI6" s="93" t="s">
        <v>967</v>
      </c>
      <c r="RLJ6" s="93"/>
      <c r="RLK6" s="93"/>
      <c r="RLL6" s="23"/>
      <c r="RLM6" s="23"/>
      <c r="RLN6" s="23"/>
      <c r="RLO6" s="23"/>
      <c r="RLP6" s="24"/>
      <c r="RLQ6" s="93" t="s">
        <v>967</v>
      </c>
      <c r="RLR6" s="93"/>
      <c r="RLS6" s="93"/>
      <c r="RLT6" s="23"/>
      <c r="RLU6" s="23"/>
      <c r="RLV6" s="23"/>
      <c r="RLW6" s="23"/>
      <c r="RLX6" s="24"/>
      <c r="RLY6" s="93" t="s">
        <v>967</v>
      </c>
      <c r="RLZ6" s="93"/>
      <c r="RMA6" s="93"/>
      <c r="RMB6" s="23"/>
      <c r="RMC6" s="23"/>
      <c r="RMD6" s="23"/>
      <c r="RME6" s="23"/>
      <c r="RMF6" s="24"/>
      <c r="RMG6" s="93" t="s">
        <v>967</v>
      </c>
      <c r="RMH6" s="93"/>
      <c r="RMI6" s="93"/>
      <c r="RMJ6" s="23"/>
      <c r="RMK6" s="23"/>
      <c r="RML6" s="23"/>
      <c r="RMM6" s="23"/>
      <c r="RMN6" s="24"/>
      <c r="RMO6" s="93" t="s">
        <v>967</v>
      </c>
      <c r="RMP6" s="93"/>
      <c r="RMQ6" s="93"/>
      <c r="RMR6" s="23"/>
      <c r="RMS6" s="23"/>
      <c r="RMT6" s="23"/>
      <c r="RMU6" s="23"/>
      <c r="RMV6" s="24"/>
      <c r="RMW6" s="93" t="s">
        <v>967</v>
      </c>
      <c r="RMX6" s="93"/>
      <c r="RMY6" s="93"/>
      <c r="RMZ6" s="23"/>
      <c r="RNA6" s="23"/>
      <c r="RNB6" s="23"/>
      <c r="RNC6" s="23"/>
      <c r="RND6" s="24"/>
      <c r="RNE6" s="93" t="s">
        <v>967</v>
      </c>
      <c r="RNF6" s="93"/>
      <c r="RNG6" s="93"/>
      <c r="RNH6" s="23"/>
      <c r="RNI6" s="23"/>
      <c r="RNJ6" s="23"/>
      <c r="RNK6" s="23"/>
      <c r="RNL6" s="24"/>
      <c r="RNM6" s="93" t="s">
        <v>967</v>
      </c>
      <c r="RNN6" s="93"/>
      <c r="RNO6" s="93"/>
      <c r="RNP6" s="23"/>
      <c r="RNQ6" s="23"/>
      <c r="RNR6" s="23"/>
      <c r="RNS6" s="23"/>
      <c r="RNT6" s="24"/>
      <c r="RNU6" s="93" t="s">
        <v>967</v>
      </c>
      <c r="RNV6" s="93"/>
      <c r="RNW6" s="93"/>
      <c r="RNX6" s="23"/>
      <c r="RNY6" s="23"/>
      <c r="RNZ6" s="23"/>
      <c r="ROA6" s="23"/>
      <c r="ROB6" s="24"/>
      <c r="ROC6" s="93" t="s">
        <v>967</v>
      </c>
      <c r="ROD6" s="93"/>
      <c r="ROE6" s="93"/>
      <c r="ROF6" s="23"/>
      <c r="ROG6" s="23"/>
      <c r="ROH6" s="23"/>
      <c r="ROI6" s="23"/>
      <c r="ROJ6" s="24"/>
      <c r="ROK6" s="93" t="s">
        <v>967</v>
      </c>
      <c r="ROL6" s="93"/>
      <c r="ROM6" s="93"/>
      <c r="RON6" s="23"/>
      <c r="ROO6" s="23"/>
      <c r="ROP6" s="23"/>
      <c r="ROQ6" s="23"/>
      <c r="ROR6" s="24"/>
      <c r="ROS6" s="93" t="s">
        <v>967</v>
      </c>
      <c r="ROT6" s="93"/>
      <c r="ROU6" s="93"/>
      <c r="ROV6" s="23"/>
      <c r="ROW6" s="23"/>
      <c r="ROX6" s="23"/>
      <c r="ROY6" s="23"/>
      <c r="ROZ6" s="24"/>
      <c r="RPA6" s="93" t="s">
        <v>967</v>
      </c>
      <c r="RPB6" s="93"/>
      <c r="RPC6" s="93"/>
      <c r="RPD6" s="23"/>
      <c r="RPE6" s="23"/>
      <c r="RPF6" s="23"/>
      <c r="RPG6" s="23"/>
      <c r="RPH6" s="24"/>
      <c r="RPI6" s="93" t="s">
        <v>967</v>
      </c>
      <c r="RPJ6" s="93"/>
      <c r="RPK6" s="93"/>
      <c r="RPL6" s="23"/>
      <c r="RPM6" s="23"/>
      <c r="RPN6" s="23"/>
      <c r="RPO6" s="23"/>
      <c r="RPP6" s="24"/>
      <c r="RPQ6" s="93" t="s">
        <v>967</v>
      </c>
      <c r="RPR6" s="93"/>
      <c r="RPS6" s="93"/>
      <c r="RPT6" s="23"/>
      <c r="RPU6" s="23"/>
      <c r="RPV6" s="23"/>
      <c r="RPW6" s="23"/>
      <c r="RPX6" s="24"/>
      <c r="RPY6" s="93" t="s">
        <v>967</v>
      </c>
      <c r="RPZ6" s="93"/>
      <c r="RQA6" s="93"/>
      <c r="RQB6" s="23"/>
      <c r="RQC6" s="23"/>
      <c r="RQD6" s="23"/>
      <c r="RQE6" s="23"/>
      <c r="RQF6" s="24"/>
      <c r="RQG6" s="93" t="s">
        <v>967</v>
      </c>
      <c r="RQH6" s="93"/>
      <c r="RQI6" s="93"/>
      <c r="RQJ6" s="23"/>
      <c r="RQK6" s="23"/>
      <c r="RQL6" s="23"/>
      <c r="RQM6" s="23"/>
      <c r="RQN6" s="24"/>
      <c r="RQO6" s="93" t="s">
        <v>967</v>
      </c>
      <c r="RQP6" s="93"/>
      <c r="RQQ6" s="93"/>
      <c r="RQR6" s="23"/>
      <c r="RQS6" s="23"/>
      <c r="RQT6" s="23"/>
      <c r="RQU6" s="23"/>
      <c r="RQV6" s="24"/>
      <c r="RQW6" s="93" t="s">
        <v>967</v>
      </c>
      <c r="RQX6" s="93"/>
      <c r="RQY6" s="93"/>
      <c r="RQZ6" s="23"/>
      <c r="RRA6" s="23"/>
      <c r="RRB6" s="23"/>
      <c r="RRC6" s="23"/>
      <c r="RRD6" s="24"/>
      <c r="RRE6" s="93" t="s">
        <v>967</v>
      </c>
      <c r="RRF6" s="93"/>
      <c r="RRG6" s="93"/>
      <c r="RRH6" s="23"/>
      <c r="RRI6" s="23"/>
      <c r="RRJ6" s="23"/>
      <c r="RRK6" s="23"/>
      <c r="RRL6" s="24"/>
      <c r="RRM6" s="93" t="s">
        <v>967</v>
      </c>
      <c r="RRN6" s="93"/>
      <c r="RRO6" s="93"/>
      <c r="RRP6" s="23"/>
      <c r="RRQ6" s="23"/>
      <c r="RRR6" s="23"/>
      <c r="RRS6" s="23"/>
      <c r="RRT6" s="24"/>
      <c r="RRU6" s="93" t="s">
        <v>967</v>
      </c>
      <c r="RRV6" s="93"/>
      <c r="RRW6" s="93"/>
      <c r="RRX6" s="23"/>
      <c r="RRY6" s="23"/>
      <c r="RRZ6" s="23"/>
      <c r="RSA6" s="23"/>
      <c r="RSB6" s="24"/>
      <c r="RSC6" s="93" t="s">
        <v>967</v>
      </c>
      <c r="RSD6" s="93"/>
      <c r="RSE6" s="93"/>
      <c r="RSF6" s="23"/>
      <c r="RSG6" s="23"/>
      <c r="RSH6" s="23"/>
      <c r="RSI6" s="23"/>
      <c r="RSJ6" s="24"/>
      <c r="RSK6" s="93" t="s">
        <v>967</v>
      </c>
      <c r="RSL6" s="93"/>
      <c r="RSM6" s="93"/>
      <c r="RSN6" s="23"/>
      <c r="RSO6" s="23"/>
      <c r="RSP6" s="23"/>
      <c r="RSQ6" s="23"/>
      <c r="RSR6" s="24"/>
      <c r="RSS6" s="93" t="s">
        <v>967</v>
      </c>
      <c r="RST6" s="93"/>
      <c r="RSU6" s="93"/>
      <c r="RSV6" s="23"/>
      <c r="RSW6" s="23"/>
      <c r="RSX6" s="23"/>
      <c r="RSY6" s="23"/>
      <c r="RSZ6" s="24"/>
      <c r="RTA6" s="93" t="s">
        <v>967</v>
      </c>
      <c r="RTB6" s="93"/>
      <c r="RTC6" s="93"/>
      <c r="RTD6" s="23"/>
      <c r="RTE6" s="23"/>
      <c r="RTF6" s="23"/>
      <c r="RTG6" s="23"/>
      <c r="RTH6" s="24"/>
      <c r="RTI6" s="93" t="s">
        <v>967</v>
      </c>
      <c r="RTJ6" s="93"/>
      <c r="RTK6" s="93"/>
      <c r="RTL6" s="23"/>
      <c r="RTM6" s="23"/>
      <c r="RTN6" s="23"/>
      <c r="RTO6" s="23"/>
      <c r="RTP6" s="24"/>
      <c r="RTQ6" s="93" t="s">
        <v>967</v>
      </c>
      <c r="RTR6" s="93"/>
      <c r="RTS6" s="93"/>
      <c r="RTT6" s="23"/>
      <c r="RTU6" s="23"/>
      <c r="RTV6" s="23"/>
      <c r="RTW6" s="23"/>
      <c r="RTX6" s="24"/>
      <c r="RTY6" s="93" t="s">
        <v>967</v>
      </c>
      <c r="RTZ6" s="93"/>
      <c r="RUA6" s="93"/>
      <c r="RUB6" s="23"/>
      <c r="RUC6" s="23"/>
      <c r="RUD6" s="23"/>
      <c r="RUE6" s="23"/>
      <c r="RUF6" s="24"/>
      <c r="RUG6" s="93" t="s">
        <v>967</v>
      </c>
      <c r="RUH6" s="93"/>
      <c r="RUI6" s="93"/>
      <c r="RUJ6" s="23"/>
      <c r="RUK6" s="23"/>
      <c r="RUL6" s="23"/>
      <c r="RUM6" s="23"/>
      <c r="RUN6" s="24"/>
      <c r="RUO6" s="93" t="s">
        <v>967</v>
      </c>
      <c r="RUP6" s="93"/>
      <c r="RUQ6" s="93"/>
      <c r="RUR6" s="23"/>
      <c r="RUS6" s="23"/>
      <c r="RUT6" s="23"/>
      <c r="RUU6" s="23"/>
      <c r="RUV6" s="24"/>
      <c r="RUW6" s="93" t="s">
        <v>967</v>
      </c>
      <c r="RUX6" s="93"/>
      <c r="RUY6" s="93"/>
      <c r="RUZ6" s="23"/>
      <c r="RVA6" s="23"/>
      <c r="RVB6" s="23"/>
      <c r="RVC6" s="23"/>
      <c r="RVD6" s="24"/>
      <c r="RVE6" s="93" t="s">
        <v>967</v>
      </c>
      <c r="RVF6" s="93"/>
      <c r="RVG6" s="93"/>
      <c r="RVH6" s="23"/>
      <c r="RVI6" s="23"/>
      <c r="RVJ6" s="23"/>
      <c r="RVK6" s="23"/>
      <c r="RVL6" s="24"/>
      <c r="RVM6" s="93" t="s">
        <v>967</v>
      </c>
      <c r="RVN6" s="93"/>
      <c r="RVO6" s="93"/>
      <c r="RVP6" s="23"/>
      <c r="RVQ6" s="23"/>
      <c r="RVR6" s="23"/>
      <c r="RVS6" s="23"/>
      <c r="RVT6" s="24"/>
      <c r="RVU6" s="93" t="s">
        <v>967</v>
      </c>
      <c r="RVV6" s="93"/>
      <c r="RVW6" s="93"/>
      <c r="RVX6" s="23"/>
      <c r="RVY6" s="23"/>
      <c r="RVZ6" s="23"/>
      <c r="RWA6" s="23"/>
      <c r="RWB6" s="24"/>
      <c r="RWC6" s="93" t="s">
        <v>967</v>
      </c>
      <c r="RWD6" s="93"/>
      <c r="RWE6" s="93"/>
      <c r="RWF6" s="23"/>
      <c r="RWG6" s="23"/>
      <c r="RWH6" s="23"/>
      <c r="RWI6" s="23"/>
      <c r="RWJ6" s="24"/>
      <c r="RWK6" s="93" t="s">
        <v>967</v>
      </c>
      <c r="RWL6" s="93"/>
      <c r="RWM6" s="93"/>
      <c r="RWN6" s="23"/>
      <c r="RWO6" s="23"/>
      <c r="RWP6" s="23"/>
      <c r="RWQ6" s="23"/>
      <c r="RWR6" s="24"/>
      <c r="RWS6" s="93" t="s">
        <v>967</v>
      </c>
      <c r="RWT6" s="93"/>
      <c r="RWU6" s="93"/>
      <c r="RWV6" s="23"/>
      <c r="RWW6" s="23"/>
      <c r="RWX6" s="23"/>
      <c r="RWY6" s="23"/>
      <c r="RWZ6" s="24"/>
      <c r="RXA6" s="93" t="s">
        <v>967</v>
      </c>
      <c r="RXB6" s="93"/>
      <c r="RXC6" s="93"/>
      <c r="RXD6" s="23"/>
      <c r="RXE6" s="23"/>
      <c r="RXF6" s="23"/>
      <c r="RXG6" s="23"/>
      <c r="RXH6" s="24"/>
      <c r="RXI6" s="93" t="s">
        <v>967</v>
      </c>
      <c r="RXJ6" s="93"/>
      <c r="RXK6" s="93"/>
      <c r="RXL6" s="23"/>
      <c r="RXM6" s="23"/>
      <c r="RXN6" s="23"/>
      <c r="RXO6" s="23"/>
      <c r="RXP6" s="24"/>
      <c r="RXQ6" s="93" t="s">
        <v>967</v>
      </c>
      <c r="RXR6" s="93"/>
      <c r="RXS6" s="93"/>
      <c r="RXT6" s="23"/>
      <c r="RXU6" s="23"/>
      <c r="RXV6" s="23"/>
      <c r="RXW6" s="23"/>
      <c r="RXX6" s="24"/>
      <c r="RXY6" s="93" t="s">
        <v>967</v>
      </c>
      <c r="RXZ6" s="93"/>
      <c r="RYA6" s="93"/>
      <c r="RYB6" s="23"/>
      <c r="RYC6" s="23"/>
      <c r="RYD6" s="23"/>
      <c r="RYE6" s="23"/>
      <c r="RYF6" s="24"/>
      <c r="RYG6" s="93" t="s">
        <v>967</v>
      </c>
      <c r="RYH6" s="93"/>
      <c r="RYI6" s="93"/>
      <c r="RYJ6" s="23"/>
      <c r="RYK6" s="23"/>
      <c r="RYL6" s="23"/>
      <c r="RYM6" s="23"/>
      <c r="RYN6" s="24"/>
      <c r="RYO6" s="93" t="s">
        <v>967</v>
      </c>
      <c r="RYP6" s="93"/>
      <c r="RYQ6" s="93"/>
      <c r="RYR6" s="23"/>
      <c r="RYS6" s="23"/>
      <c r="RYT6" s="23"/>
      <c r="RYU6" s="23"/>
      <c r="RYV6" s="24"/>
      <c r="RYW6" s="93" t="s">
        <v>967</v>
      </c>
      <c r="RYX6" s="93"/>
      <c r="RYY6" s="93"/>
      <c r="RYZ6" s="23"/>
      <c r="RZA6" s="23"/>
      <c r="RZB6" s="23"/>
      <c r="RZC6" s="23"/>
      <c r="RZD6" s="24"/>
      <c r="RZE6" s="93" t="s">
        <v>967</v>
      </c>
      <c r="RZF6" s="93"/>
      <c r="RZG6" s="93"/>
      <c r="RZH6" s="23"/>
      <c r="RZI6" s="23"/>
      <c r="RZJ6" s="23"/>
      <c r="RZK6" s="23"/>
      <c r="RZL6" s="24"/>
      <c r="RZM6" s="93" t="s">
        <v>967</v>
      </c>
      <c r="RZN6" s="93"/>
      <c r="RZO6" s="93"/>
      <c r="RZP6" s="23"/>
      <c r="RZQ6" s="23"/>
      <c r="RZR6" s="23"/>
      <c r="RZS6" s="23"/>
      <c r="RZT6" s="24"/>
      <c r="RZU6" s="93" t="s">
        <v>967</v>
      </c>
      <c r="RZV6" s="93"/>
      <c r="RZW6" s="93"/>
      <c r="RZX6" s="23"/>
      <c r="RZY6" s="23"/>
      <c r="RZZ6" s="23"/>
      <c r="SAA6" s="23"/>
      <c r="SAB6" s="24"/>
      <c r="SAC6" s="93" t="s">
        <v>967</v>
      </c>
      <c r="SAD6" s="93"/>
      <c r="SAE6" s="93"/>
      <c r="SAF6" s="23"/>
      <c r="SAG6" s="23"/>
      <c r="SAH6" s="23"/>
      <c r="SAI6" s="23"/>
      <c r="SAJ6" s="24"/>
      <c r="SAK6" s="93" t="s">
        <v>967</v>
      </c>
      <c r="SAL6" s="93"/>
      <c r="SAM6" s="93"/>
      <c r="SAN6" s="23"/>
      <c r="SAO6" s="23"/>
      <c r="SAP6" s="23"/>
      <c r="SAQ6" s="23"/>
      <c r="SAR6" s="24"/>
      <c r="SAS6" s="93" t="s">
        <v>967</v>
      </c>
      <c r="SAT6" s="93"/>
      <c r="SAU6" s="93"/>
      <c r="SAV6" s="23"/>
      <c r="SAW6" s="23"/>
      <c r="SAX6" s="23"/>
      <c r="SAY6" s="23"/>
      <c r="SAZ6" s="24"/>
      <c r="SBA6" s="93" t="s">
        <v>967</v>
      </c>
      <c r="SBB6" s="93"/>
      <c r="SBC6" s="93"/>
      <c r="SBD6" s="23"/>
      <c r="SBE6" s="23"/>
      <c r="SBF6" s="23"/>
      <c r="SBG6" s="23"/>
      <c r="SBH6" s="24"/>
      <c r="SBI6" s="93" t="s">
        <v>967</v>
      </c>
      <c r="SBJ6" s="93"/>
      <c r="SBK6" s="93"/>
      <c r="SBL6" s="23"/>
      <c r="SBM6" s="23"/>
      <c r="SBN6" s="23"/>
      <c r="SBO6" s="23"/>
      <c r="SBP6" s="24"/>
      <c r="SBQ6" s="93" t="s">
        <v>967</v>
      </c>
      <c r="SBR6" s="93"/>
      <c r="SBS6" s="93"/>
      <c r="SBT6" s="23"/>
      <c r="SBU6" s="23"/>
      <c r="SBV6" s="23"/>
      <c r="SBW6" s="23"/>
      <c r="SBX6" s="24"/>
      <c r="SBY6" s="93" t="s">
        <v>967</v>
      </c>
      <c r="SBZ6" s="93"/>
      <c r="SCA6" s="93"/>
      <c r="SCB6" s="23"/>
      <c r="SCC6" s="23"/>
      <c r="SCD6" s="23"/>
      <c r="SCE6" s="23"/>
      <c r="SCF6" s="24"/>
      <c r="SCG6" s="93" t="s">
        <v>967</v>
      </c>
      <c r="SCH6" s="93"/>
      <c r="SCI6" s="93"/>
      <c r="SCJ6" s="23"/>
      <c r="SCK6" s="23"/>
      <c r="SCL6" s="23"/>
      <c r="SCM6" s="23"/>
      <c r="SCN6" s="24"/>
      <c r="SCO6" s="93" t="s">
        <v>967</v>
      </c>
      <c r="SCP6" s="93"/>
      <c r="SCQ6" s="93"/>
      <c r="SCR6" s="23"/>
      <c r="SCS6" s="23"/>
      <c r="SCT6" s="23"/>
      <c r="SCU6" s="23"/>
      <c r="SCV6" s="24"/>
      <c r="SCW6" s="93" t="s">
        <v>967</v>
      </c>
      <c r="SCX6" s="93"/>
      <c r="SCY6" s="93"/>
      <c r="SCZ6" s="23"/>
      <c r="SDA6" s="23"/>
      <c r="SDB6" s="23"/>
      <c r="SDC6" s="23"/>
      <c r="SDD6" s="24"/>
      <c r="SDE6" s="93" t="s">
        <v>967</v>
      </c>
      <c r="SDF6" s="93"/>
      <c r="SDG6" s="93"/>
      <c r="SDH6" s="23"/>
      <c r="SDI6" s="23"/>
      <c r="SDJ6" s="23"/>
      <c r="SDK6" s="23"/>
      <c r="SDL6" s="24"/>
      <c r="SDM6" s="93" t="s">
        <v>967</v>
      </c>
      <c r="SDN6" s="93"/>
      <c r="SDO6" s="93"/>
      <c r="SDP6" s="23"/>
      <c r="SDQ6" s="23"/>
      <c r="SDR6" s="23"/>
      <c r="SDS6" s="23"/>
      <c r="SDT6" s="24"/>
      <c r="SDU6" s="93" t="s">
        <v>967</v>
      </c>
      <c r="SDV6" s="93"/>
      <c r="SDW6" s="93"/>
      <c r="SDX6" s="23"/>
      <c r="SDY6" s="23"/>
      <c r="SDZ6" s="23"/>
      <c r="SEA6" s="23"/>
      <c r="SEB6" s="24"/>
      <c r="SEC6" s="93" t="s">
        <v>967</v>
      </c>
      <c r="SED6" s="93"/>
      <c r="SEE6" s="93"/>
      <c r="SEF6" s="23"/>
      <c r="SEG6" s="23"/>
      <c r="SEH6" s="23"/>
      <c r="SEI6" s="23"/>
      <c r="SEJ6" s="24"/>
      <c r="SEK6" s="93" t="s">
        <v>967</v>
      </c>
      <c r="SEL6" s="93"/>
      <c r="SEM6" s="93"/>
      <c r="SEN6" s="23"/>
      <c r="SEO6" s="23"/>
      <c r="SEP6" s="23"/>
      <c r="SEQ6" s="23"/>
      <c r="SER6" s="24"/>
      <c r="SES6" s="93" t="s">
        <v>967</v>
      </c>
      <c r="SET6" s="93"/>
      <c r="SEU6" s="93"/>
      <c r="SEV6" s="23"/>
      <c r="SEW6" s="23"/>
      <c r="SEX6" s="23"/>
      <c r="SEY6" s="23"/>
      <c r="SEZ6" s="24"/>
      <c r="SFA6" s="93" t="s">
        <v>967</v>
      </c>
      <c r="SFB6" s="93"/>
      <c r="SFC6" s="93"/>
      <c r="SFD6" s="23"/>
      <c r="SFE6" s="23"/>
      <c r="SFF6" s="23"/>
      <c r="SFG6" s="23"/>
      <c r="SFH6" s="24"/>
      <c r="SFI6" s="93" t="s">
        <v>967</v>
      </c>
      <c r="SFJ6" s="93"/>
      <c r="SFK6" s="93"/>
      <c r="SFL6" s="23"/>
      <c r="SFM6" s="23"/>
      <c r="SFN6" s="23"/>
      <c r="SFO6" s="23"/>
      <c r="SFP6" s="24"/>
      <c r="SFQ6" s="93" t="s">
        <v>967</v>
      </c>
      <c r="SFR6" s="93"/>
      <c r="SFS6" s="93"/>
      <c r="SFT6" s="23"/>
      <c r="SFU6" s="23"/>
      <c r="SFV6" s="23"/>
      <c r="SFW6" s="23"/>
      <c r="SFX6" s="24"/>
      <c r="SFY6" s="93" t="s">
        <v>967</v>
      </c>
      <c r="SFZ6" s="93"/>
      <c r="SGA6" s="93"/>
      <c r="SGB6" s="23"/>
      <c r="SGC6" s="23"/>
      <c r="SGD6" s="23"/>
      <c r="SGE6" s="23"/>
      <c r="SGF6" s="24"/>
      <c r="SGG6" s="93" t="s">
        <v>967</v>
      </c>
      <c r="SGH6" s="93"/>
      <c r="SGI6" s="93"/>
      <c r="SGJ6" s="23"/>
      <c r="SGK6" s="23"/>
      <c r="SGL6" s="23"/>
      <c r="SGM6" s="23"/>
      <c r="SGN6" s="24"/>
      <c r="SGO6" s="93" t="s">
        <v>967</v>
      </c>
      <c r="SGP6" s="93"/>
      <c r="SGQ6" s="93"/>
      <c r="SGR6" s="23"/>
      <c r="SGS6" s="23"/>
      <c r="SGT6" s="23"/>
      <c r="SGU6" s="23"/>
      <c r="SGV6" s="24"/>
      <c r="SGW6" s="93" t="s">
        <v>967</v>
      </c>
      <c r="SGX6" s="93"/>
      <c r="SGY6" s="93"/>
      <c r="SGZ6" s="23"/>
      <c r="SHA6" s="23"/>
      <c r="SHB6" s="23"/>
      <c r="SHC6" s="23"/>
      <c r="SHD6" s="24"/>
      <c r="SHE6" s="93" t="s">
        <v>967</v>
      </c>
      <c r="SHF6" s="93"/>
      <c r="SHG6" s="93"/>
      <c r="SHH6" s="23"/>
      <c r="SHI6" s="23"/>
      <c r="SHJ6" s="23"/>
      <c r="SHK6" s="23"/>
      <c r="SHL6" s="24"/>
      <c r="SHM6" s="93" t="s">
        <v>967</v>
      </c>
      <c r="SHN6" s="93"/>
      <c r="SHO6" s="93"/>
      <c r="SHP6" s="23"/>
      <c r="SHQ6" s="23"/>
      <c r="SHR6" s="23"/>
      <c r="SHS6" s="23"/>
      <c r="SHT6" s="24"/>
      <c r="SHU6" s="93" t="s">
        <v>967</v>
      </c>
      <c r="SHV6" s="93"/>
      <c r="SHW6" s="93"/>
      <c r="SHX6" s="23"/>
      <c r="SHY6" s="23"/>
      <c r="SHZ6" s="23"/>
      <c r="SIA6" s="23"/>
      <c r="SIB6" s="24"/>
      <c r="SIC6" s="93" t="s">
        <v>967</v>
      </c>
      <c r="SID6" s="93"/>
      <c r="SIE6" s="93"/>
      <c r="SIF6" s="23"/>
      <c r="SIG6" s="23"/>
      <c r="SIH6" s="23"/>
      <c r="SII6" s="23"/>
      <c r="SIJ6" s="24"/>
      <c r="SIK6" s="93" t="s">
        <v>967</v>
      </c>
      <c r="SIL6" s="93"/>
      <c r="SIM6" s="93"/>
      <c r="SIN6" s="23"/>
      <c r="SIO6" s="23"/>
      <c r="SIP6" s="23"/>
      <c r="SIQ6" s="23"/>
      <c r="SIR6" s="24"/>
      <c r="SIS6" s="93" t="s">
        <v>967</v>
      </c>
      <c r="SIT6" s="93"/>
      <c r="SIU6" s="93"/>
      <c r="SIV6" s="23"/>
      <c r="SIW6" s="23"/>
      <c r="SIX6" s="23"/>
      <c r="SIY6" s="23"/>
      <c r="SIZ6" s="24"/>
      <c r="SJA6" s="93" t="s">
        <v>967</v>
      </c>
      <c r="SJB6" s="93"/>
      <c r="SJC6" s="93"/>
      <c r="SJD6" s="23"/>
      <c r="SJE6" s="23"/>
      <c r="SJF6" s="23"/>
      <c r="SJG6" s="23"/>
      <c r="SJH6" s="24"/>
      <c r="SJI6" s="93" t="s">
        <v>967</v>
      </c>
      <c r="SJJ6" s="93"/>
      <c r="SJK6" s="93"/>
      <c r="SJL6" s="23"/>
      <c r="SJM6" s="23"/>
      <c r="SJN6" s="23"/>
      <c r="SJO6" s="23"/>
      <c r="SJP6" s="24"/>
      <c r="SJQ6" s="93" t="s">
        <v>967</v>
      </c>
      <c r="SJR6" s="93"/>
      <c r="SJS6" s="93"/>
      <c r="SJT6" s="23"/>
      <c r="SJU6" s="23"/>
      <c r="SJV6" s="23"/>
      <c r="SJW6" s="23"/>
      <c r="SJX6" s="24"/>
      <c r="SJY6" s="93" t="s">
        <v>967</v>
      </c>
      <c r="SJZ6" s="93"/>
      <c r="SKA6" s="93"/>
      <c r="SKB6" s="23"/>
      <c r="SKC6" s="23"/>
      <c r="SKD6" s="23"/>
      <c r="SKE6" s="23"/>
      <c r="SKF6" s="24"/>
      <c r="SKG6" s="93" t="s">
        <v>967</v>
      </c>
      <c r="SKH6" s="93"/>
      <c r="SKI6" s="93"/>
      <c r="SKJ6" s="23"/>
      <c r="SKK6" s="23"/>
      <c r="SKL6" s="23"/>
      <c r="SKM6" s="23"/>
      <c r="SKN6" s="24"/>
      <c r="SKO6" s="93" t="s">
        <v>967</v>
      </c>
      <c r="SKP6" s="93"/>
      <c r="SKQ6" s="93"/>
      <c r="SKR6" s="23"/>
      <c r="SKS6" s="23"/>
      <c r="SKT6" s="23"/>
      <c r="SKU6" s="23"/>
      <c r="SKV6" s="24"/>
      <c r="SKW6" s="93" t="s">
        <v>967</v>
      </c>
      <c r="SKX6" s="93"/>
      <c r="SKY6" s="93"/>
      <c r="SKZ6" s="23"/>
      <c r="SLA6" s="23"/>
      <c r="SLB6" s="23"/>
      <c r="SLC6" s="23"/>
      <c r="SLD6" s="24"/>
      <c r="SLE6" s="93" t="s">
        <v>967</v>
      </c>
      <c r="SLF6" s="93"/>
      <c r="SLG6" s="93"/>
      <c r="SLH6" s="23"/>
      <c r="SLI6" s="23"/>
      <c r="SLJ6" s="23"/>
      <c r="SLK6" s="23"/>
      <c r="SLL6" s="24"/>
      <c r="SLM6" s="93" t="s">
        <v>967</v>
      </c>
      <c r="SLN6" s="93"/>
      <c r="SLO6" s="93"/>
      <c r="SLP6" s="23"/>
      <c r="SLQ6" s="23"/>
      <c r="SLR6" s="23"/>
      <c r="SLS6" s="23"/>
      <c r="SLT6" s="24"/>
      <c r="SLU6" s="93" t="s">
        <v>967</v>
      </c>
      <c r="SLV6" s="93"/>
      <c r="SLW6" s="93"/>
      <c r="SLX6" s="23"/>
      <c r="SLY6" s="23"/>
      <c r="SLZ6" s="23"/>
      <c r="SMA6" s="23"/>
      <c r="SMB6" s="24"/>
      <c r="SMC6" s="93" t="s">
        <v>967</v>
      </c>
      <c r="SMD6" s="93"/>
      <c r="SME6" s="93"/>
      <c r="SMF6" s="23"/>
      <c r="SMG6" s="23"/>
      <c r="SMH6" s="23"/>
      <c r="SMI6" s="23"/>
      <c r="SMJ6" s="24"/>
      <c r="SMK6" s="93" t="s">
        <v>967</v>
      </c>
      <c r="SML6" s="93"/>
      <c r="SMM6" s="93"/>
      <c r="SMN6" s="23"/>
      <c r="SMO6" s="23"/>
      <c r="SMP6" s="23"/>
      <c r="SMQ6" s="23"/>
      <c r="SMR6" s="24"/>
      <c r="SMS6" s="93" t="s">
        <v>967</v>
      </c>
      <c r="SMT6" s="93"/>
      <c r="SMU6" s="93"/>
      <c r="SMV6" s="23"/>
      <c r="SMW6" s="23"/>
      <c r="SMX6" s="23"/>
      <c r="SMY6" s="23"/>
      <c r="SMZ6" s="24"/>
      <c r="SNA6" s="93" t="s">
        <v>967</v>
      </c>
      <c r="SNB6" s="93"/>
      <c r="SNC6" s="93"/>
      <c r="SND6" s="23"/>
      <c r="SNE6" s="23"/>
      <c r="SNF6" s="23"/>
      <c r="SNG6" s="23"/>
      <c r="SNH6" s="24"/>
      <c r="SNI6" s="93" t="s">
        <v>967</v>
      </c>
      <c r="SNJ6" s="93"/>
      <c r="SNK6" s="93"/>
      <c r="SNL6" s="23"/>
      <c r="SNM6" s="23"/>
      <c r="SNN6" s="23"/>
      <c r="SNO6" s="23"/>
      <c r="SNP6" s="24"/>
      <c r="SNQ6" s="93" t="s">
        <v>967</v>
      </c>
      <c r="SNR6" s="93"/>
      <c r="SNS6" s="93"/>
      <c r="SNT6" s="23"/>
      <c r="SNU6" s="23"/>
      <c r="SNV6" s="23"/>
      <c r="SNW6" s="23"/>
      <c r="SNX6" s="24"/>
      <c r="SNY6" s="93" t="s">
        <v>967</v>
      </c>
      <c r="SNZ6" s="93"/>
      <c r="SOA6" s="93"/>
      <c r="SOB6" s="23"/>
      <c r="SOC6" s="23"/>
      <c r="SOD6" s="23"/>
      <c r="SOE6" s="23"/>
      <c r="SOF6" s="24"/>
      <c r="SOG6" s="93" t="s">
        <v>967</v>
      </c>
      <c r="SOH6" s="93"/>
      <c r="SOI6" s="93"/>
      <c r="SOJ6" s="23"/>
      <c r="SOK6" s="23"/>
      <c r="SOL6" s="23"/>
      <c r="SOM6" s="23"/>
      <c r="SON6" s="24"/>
      <c r="SOO6" s="93" t="s">
        <v>967</v>
      </c>
      <c r="SOP6" s="93"/>
      <c r="SOQ6" s="93"/>
      <c r="SOR6" s="23"/>
      <c r="SOS6" s="23"/>
      <c r="SOT6" s="23"/>
      <c r="SOU6" s="23"/>
      <c r="SOV6" s="24"/>
      <c r="SOW6" s="93" t="s">
        <v>967</v>
      </c>
      <c r="SOX6" s="93"/>
      <c r="SOY6" s="93"/>
      <c r="SOZ6" s="23"/>
      <c r="SPA6" s="23"/>
      <c r="SPB6" s="23"/>
      <c r="SPC6" s="23"/>
      <c r="SPD6" s="24"/>
      <c r="SPE6" s="93" t="s">
        <v>967</v>
      </c>
      <c r="SPF6" s="93"/>
      <c r="SPG6" s="93"/>
      <c r="SPH6" s="23"/>
      <c r="SPI6" s="23"/>
      <c r="SPJ6" s="23"/>
      <c r="SPK6" s="23"/>
      <c r="SPL6" s="24"/>
      <c r="SPM6" s="93" t="s">
        <v>967</v>
      </c>
      <c r="SPN6" s="93"/>
      <c r="SPO6" s="93"/>
      <c r="SPP6" s="23"/>
      <c r="SPQ6" s="23"/>
      <c r="SPR6" s="23"/>
      <c r="SPS6" s="23"/>
      <c r="SPT6" s="24"/>
      <c r="SPU6" s="93" t="s">
        <v>967</v>
      </c>
      <c r="SPV6" s="93"/>
      <c r="SPW6" s="93"/>
      <c r="SPX6" s="23"/>
      <c r="SPY6" s="23"/>
      <c r="SPZ6" s="23"/>
      <c r="SQA6" s="23"/>
      <c r="SQB6" s="24"/>
      <c r="SQC6" s="93" t="s">
        <v>967</v>
      </c>
      <c r="SQD6" s="93"/>
      <c r="SQE6" s="93"/>
      <c r="SQF6" s="23"/>
      <c r="SQG6" s="23"/>
      <c r="SQH6" s="23"/>
      <c r="SQI6" s="23"/>
      <c r="SQJ6" s="24"/>
      <c r="SQK6" s="93" t="s">
        <v>967</v>
      </c>
      <c r="SQL6" s="93"/>
      <c r="SQM6" s="93"/>
      <c r="SQN6" s="23"/>
      <c r="SQO6" s="23"/>
      <c r="SQP6" s="23"/>
      <c r="SQQ6" s="23"/>
      <c r="SQR6" s="24"/>
      <c r="SQS6" s="93" t="s">
        <v>967</v>
      </c>
      <c r="SQT6" s="93"/>
      <c r="SQU6" s="93"/>
      <c r="SQV6" s="23"/>
      <c r="SQW6" s="23"/>
      <c r="SQX6" s="23"/>
      <c r="SQY6" s="23"/>
      <c r="SQZ6" s="24"/>
      <c r="SRA6" s="93" t="s">
        <v>967</v>
      </c>
      <c r="SRB6" s="93"/>
      <c r="SRC6" s="93"/>
      <c r="SRD6" s="23"/>
      <c r="SRE6" s="23"/>
      <c r="SRF6" s="23"/>
      <c r="SRG6" s="23"/>
      <c r="SRH6" s="24"/>
      <c r="SRI6" s="93" t="s">
        <v>967</v>
      </c>
      <c r="SRJ6" s="93"/>
      <c r="SRK6" s="93"/>
      <c r="SRL6" s="23"/>
      <c r="SRM6" s="23"/>
      <c r="SRN6" s="23"/>
      <c r="SRO6" s="23"/>
      <c r="SRP6" s="24"/>
      <c r="SRQ6" s="93" t="s">
        <v>967</v>
      </c>
      <c r="SRR6" s="93"/>
      <c r="SRS6" s="93"/>
      <c r="SRT6" s="23"/>
      <c r="SRU6" s="23"/>
      <c r="SRV6" s="23"/>
      <c r="SRW6" s="23"/>
      <c r="SRX6" s="24"/>
      <c r="SRY6" s="93" t="s">
        <v>967</v>
      </c>
      <c r="SRZ6" s="93"/>
      <c r="SSA6" s="93"/>
      <c r="SSB6" s="23"/>
      <c r="SSC6" s="23"/>
      <c r="SSD6" s="23"/>
      <c r="SSE6" s="23"/>
      <c r="SSF6" s="24"/>
      <c r="SSG6" s="93" t="s">
        <v>967</v>
      </c>
      <c r="SSH6" s="93"/>
      <c r="SSI6" s="93"/>
      <c r="SSJ6" s="23"/>
      <c r="SSK6" s="23"/>
      <c r="SSL6" s="23"/>
      <c r="SSM6" s="23"/>
      <c r="SSN6" s="24"/>
      <c r="SSO6" s="93" t="s">
        <v>967</v>
      </c>
      <c r="SSP6" s="93"/>
      <c r="SSQ6" s="93"/>
      <c r="SSR6" s="23"/>
      <c r="SSS6" s="23"/>
      <c r="SST6" s="23"/>
      <c r="SSU6" s="23"/>
      <c r="SSV6" s="24"/>
      <c r="SSW6" s="93" t="s">
        <v>967</v>
      </c>
      <c r="SSX6" s="93"/>
      <c r="SSY6" s="93"/>
      <c r="SSZ6" s="23"/>
      <c r="STA6" s="23"/>
      <c r="STB6" s="23"/>
      <c r="STC6" s="23"/>
      <c r="STD6" s="24"/>
      <c r="STE6" s="93" t="s">
        <v>967</v>
      </c>
      <c r="STF6" s="93"/>
      <c r="STG6" s="93"/>
      <c r="STH6" s="23"/>
      <c r="STI6" s="23"/>
      <c r="STJ6" s="23"/>
      <c r="STK6" s="23"/>
      <c r="STL6" s="24"/>
      <c r="STM6" s="93" t="s">
        <v>967</v>
      </c>
      <c r="STN6" s="93"/>
      <c r="STO6" s="93"/>
      <c r="STP6" s="23"/>
      <c r="STQ6" s="23"/>
      <c r="STR6" s="23"/>
      <c r="STS6" s="23"/>
      <c r="STT6" s="24"/>
      <c r="STU6" s="93" t="s">
        <v>967</v>
      </c>
      <c r="STV6" s="93"/>
      <c r="STW6" s="93"/>
      <c r="STX6" s="23"/>
      <c r="STY6" s="23"/>
      <c r="STZ6" s="23"/>
      <c r="SUA6" s="23"/>
      <c r="SUB6" s="24"/>
      <c r="SUC6" s="93" t="s">
        <v>967</v>
      </c>
      <c r="SUD6" s="93"/>
      <c r="SUE6" s="93"/>
      <c r="SUF6" s="23"/>
      <c r="SUG6" s="23"/>
      <c r="SUH6" s="23"/>
      <c r="SUI6" s="23"/>
      <c r="SUJ6" s="24"/>
      <c r="SUK6" s="93" t="s">
        <v>967</v>
      </c>
      <c r="SUL6" s="93"/>
      <c r="SUM6" s="93"/>
      <c r="SUN6" s="23"/>
      <c r="SUO6" s="23"/>
      <c r="SUP6" s="23"/>
      <c r="SUQ6" s="23"/>
      <c r="SUR6" s="24"/>
      <c r="SUS6" s="93" t="s">
        <v>967</v>
      </c>
      <c r="SUT6" s="93"/>
      <c r="SUU6" s="93"/>
      <c r="SUV6" s="23"/>
      <c r="SUW6" s="23"/>
      <c r="SUX6" s="23"/>
      <c r="SUY6" s="23"/>
      <c r="SUZ6" s="24"/>
      <c r="SVA6" s="93" t="s">
        <v>967</v>
      </c>
      <c r="SVB6" s="93"/>
      <c r="SVC6" s="93"/>
      <c r="SVD6" s="23"/>
      <c r="SVE6" s="23"/>
      <c r="SVF6" s="23"/>
      <c r="SVG6" s="23"/>
      <c r="SVH6" s="24"/>
      <c r="SVI6" s="93" t="s">
        <v>967</v>
      </c>
      <c r="SVJ6" s="93"/>
      <c r="SVK6" s="93"/>
      <c r="SVL6" s="23"/>
      <c r="SVM6" s="23"/>
      <c r="SVN6" s="23"/>
      <c r="SVO6" s="23"/>
      <c r="SVP6" s="24"/>
      <c r="SVQ6" s="93" t="s">
        <v>967</v>
      </c>
      <c r="SVR6" s="93"/>
      <c r="SVS6" s="93"/>
      <c r="SVT6" s="23"/>
      <c r="SVU6" s="23"/>
      <c r="SVV6" s="23"/>
      <c r="SVW6" s="23"/>
      <c r="SVX6" s="24"/>
      <c r="SVY6" s="93" t="s">
        <v>967</v>
      </c>
      <c r="SVZ6" s="93"/>
      <c r="SWA6" s="93"/>
      <c r="SWB6" s="23"/>
      <c r="SWC6" s="23"/>
      <c r="SWD6" s="23"/>
      <c r="SWE6" s="23"/>
      <c r="SWF6" s="24"/>
      <c r="SWG6" s="93" t="s">
        <v>967</v>
      </c>
      <c r="SWH6" s="93"/>
      <c r="SWI6" s="93"/>
      <c r="SWJ6" s="23"/>
      <c r="SWK6" s="23"/>
      <c r="SWL6" s="23"/>
      <c r="SWM6" s="23"/>
      <c r="SWN6" s="24"/>
      <c r="SWO6" s="93" t="s">
        <v>967</v>
      </c>
      <c r="SWP6" s="93"/>
      <c r="SWQ6" s="93"/>
      <c r="SWR6" s="23"/>
      <c r="SWS6" s="23"/>
      <c r="SWT6" s="23"/>
      <c r="SWU6" s="23"/>
      <c r="SWV6" s="24"/>
      <c r="SWW6" s="93" t="s">
        <v>967</v>
      </c>
      <c r="SWX6" s="93"/>
      <c r="SWY6" s="93"/>
      <c r="SWZ6" s="23"/>
      <c r="SXA6" s="23"/>
      <c r="SXB6" s="23"/>
      <c r="SXC6" s="23"/>
      <c r="SXD6" s="24"/>
      <c r="SXE6" s="93" t="s">
        <v>967</v>
      </c>
      <c r="SXF6" s="93"/>
      <c r="SXG6" s="93"/>
      <c r="SXH6" s="23"/>
      <c r="SXI6" s="23"/>
      <c r="SXJ6" s="23"/>
      <c r="SXK6" s="23"/>
      <c r="SXL6" s="24"/>
      <c r="SXM6" s="93" t="s">
        <v>967</v>
      </c>
      <c r="SXN6" s="93"/>
      <c r="SXO6" s="93"/>
      <c r="SXP6" s="23"/>
      <c r="SXQ6" s="23"/>
      <c r="SXR6" s="23"/>
      <c r="SXS6" s="23"/>
      <c r="SXT6" s="24"/>
      <c r="SXU6" s="93" t="s">
        <v>967</v>
      </c>
      <c r="SXV6" s="93"/>
      <c r="SXW6" s="93"/>
      <c r="SXX6" s="23"/>
      <c r="SXY6" s="23"/>
      <c r="SXZ6" s="23"/>
      <c r="SYA6" s="23"/>
      <c r="SYB6" s="24"/>
      <c r="SYC6" s="93" t="s">
        <v>967</v>
      </c>
      <c r="SYD6" s="93"/>
      <c r="SYE6" s="93"/>
      <c r="SYF6" s="23"/>
      <c r="SYG6" s="23"/>
      <c r="SYH6" s="23"/>
      <c r="SYI6" s="23"/>
      <c r="SYJ6" s="24"/>
      <c r="SYK6" s="93" t="s">
        <v>967</v>
      </c>
      <c r="SYL6" s="93"/>
      <c r="SYM6" s="93"/>
      <c r="SYN6" s="23"/>
      <c r="SYO6" s="23"/>
      <c r="SYP6" s="23"/>
      <c r="SYQ6" s="23"/>
      <c r="SYR6" s="24"/>
      <c r="SYS6" s="93" t="s">
        <v>967</v>
      </c>
      <c r="SYT6" s="93"/>
      <c r="SYU6" s="93"/>
      <c r="SYV6" s="23"/>
      <c r="SYW6" s="23"/>
      <c r="SYX6" s="23"/>
      <c r="SYY6" s="23"/>
      <c r="SYZ6" s="24"/>
      <c r="SZA6" s="93" t="s">
        <v>967</v>
      </c>
      <c r="SZB6" s="93"/>
      <c r="SZC6" s="93"/>
      <c r="SZD6" s="23"/>
      <c r="SZE6" s="23"/>
      <c r="SZF6" s="23"/>
      <c r="SZG6" s="23"/>
      <c r="SZH6" s="24"/>
      <c r="SZI6" s="93" t="s">
        <v>967</v>
      </c>
      <c r="SZJ6" s="93"/>
      <c r="SZK6" s="93"/>
      <c r="SZL6" s="23"/>
      <c r="SZM6" s="23"/>
      <c r="SZN6" s="23"/>
      <c r="SZO6" s="23"/>
      <c r="SZP6" s="24"/>
      <c r="SZQ6" s="93" t="s">
        <v>967</v>
      </c>
      <c r="SZR6" s="93"/>
      <c r="SZS6" s="93"/>
      <c r="SZT6" s="23"/>
      <c r="SZU6" s="23"/>
      <c r="SZV6" s="23"/>
      <c r="SZW6" s="23"/>
      <c r="SZX6" s="24"/>
      <c r="SZY6" s="93" t="s">
        <v>967</v>
      </c>
      <c r="SZZ6" s="93"/>
      <c r="TAA6" s="93"/>
      <c r="TAB6" s="23"/>
      <c r="TAC6" s="23"/>
      <c r="TAD6" s="23"/>
      <c r="TAE6" s="23"/>
      <c r="TAF6" s="24"/>
      <c r="TAG6" s="93" t="s">
        <v>967</v>
      </c>
      <c r="TAH6" s="93"/>
      <c r="TAI6" s="93"/>
      <c r="TAJ6" s="23"/>
      <c r="TAK6" s="23"/>
      <c r="TAL6" s="23"/>
      <c r="TAM6" s="23"/>
      <c r="TAN6" s="24"/>
      <c r="TAO6" s="93" t="s">
        <v>967</v>
      </c>
      <c r="TAP6" s="93"/>
      <c r="TAQ6" s="93"/>
      <c r="TAR6" s="23"/>
      <c r="TAS6" s="23"/>
      <c r="TAT6" s="23"/>
      <c r="TAU6" s="23"/>
      <c r="TAV6" s="24"/>
      <c r="TAW6" s="93" t="s">
        <v>967</v>
      </c>
      <c r="TAX6" s="93"/>
      <c r="TAY6" s="93"/>
      <c r="TAZ6" s="23"/>
      <c r="TBA6" s="23"/>
      <c r="TBB6" s="23"/>
      <c r="TBC6" s="23"/>
      <c r="TBD6" s="24"/>
      <c r="TBE6" s="93" t="s">
        <v>967</v>
      </c>
      <c r="TBF6" s="93"/>
      <c r="TBG6" s="93"/>
      <c r="TBH6" s="23"/>
      <c r="TBI6" s="23"/>
      <c r="TBJ6" s="23"/>
      <c r="TBK6" s="23"/>
      <c r="TBL6" s="24"/>
      <c r="TBM6" s="93" t="s">
        <v>967</v>
      </c>
      <c r="TBN6" s="93"/>
      <c r="TBO6" s="93"/>
      <c r="TBP6" s="23"/>
      <c r="TBQ6" s="23"/>
      <c r="TBR6" s="23"/>
      <c r="TBS6" s="23"/>
      <c r="TBT6" s="24"/>
      <c r="TBU6" s="93" t="s">
        <v>967</v>
      </c>
      <c r="TBV6" s="93"/>
      <c r="TBW6" s="93"/>
      <c r="TBX6" s="23"/>
      <c r="TBY6" s="23"/>
      <c r="TBZ6" s="23"/>
      <c r="TCA6" s="23"/>
      <c r="TCB6" s="24"/>
      <c r="TCC6" s="93" t="s">
        <v>967</v>
      </c>
      <c r="TCD6" s="93"/>
      <c r="TCE6" s="93"/>
      <c r="TCF6" s="23"/>
      <c r="TCG6" s="23"/>
      <c r="TCH6" s="23"/>
      <c r="TCI6" s="23"/>
      <c r="TCJ6" s="24"/>
      <c r="TCK6" s="93" t="s">
        <v>967</v>
      </c>
      <c r="TCL6" s="93"/>
      <c r="TCM6" s="93"/>
      <c r="TCN6" s="23"/>
      <c r="TCO6" s="23"/>
      <c r="TCP6" s="23"/>
      <c r="TCQ6" s="23"/>
      <c r="TCR6" s="24"/>
      <c r="TCS6" s="93" t="s">
        <v>967</v>
      </c>
      <c r="TCT6" s="93"/>
      <c r="TCU6" s="93"/>
      <c r="TCV6" s="23"/>
      <c r="TCW6" s="23"/>
      <c r="TCX6" s="23"/>
      <c r="TCY6" s="23"/>
      <c r="TCZ6" s="24"/>
      <c r="TDA6" s="93" t="s">
        <v>967</v>
      </c>
      <c r="TDB6" s="93"/>
      <c r="TDC6" s="93"/>
      <c r="TDD6" s="23"/>
      <c r="TDE6" s="23"/>
      <c r="TDF6" s="23"/>
      <c r="TDG6" s="23"/>
      <c r="TDH6" s="24"/>
      <c r="TDI6" s="93" t="s">
        <v>967</v>
      </c>
      <c r="TDJ6" s="93"/>
      <c r="TDK6" s="93"/>
      <c r="TDL6" s="23"/>
      <c r="TDM6" s="23"/>
      <c r="TDN6" s="23"/>
      <c r="TDO6" s="23"/>
      <c r="TDP6" s="24"/>
      <c r="TDQ6" s="93" t="s">
        <v>967</v>
      </c>
      <c r="TDR6" s="93"/>
      <c r="TDS6" s="93"/>
      <c r="TDT6" s="23"/>
      <c r="TDU6" s="23"/>
      <c r="TDV6" s="23"/>
      <c r="TDW6" s="23"/>
      <c r="TDX6" s="24"/>
      <c r="TDY6" s="93" t="s">
        <v>967</v>
      </c>
      <c r="TDZ6" s="93"/>
      <c r="TEA6" s="93"/>
      <c r="TEB6" s="23"/>
      <c r="TEC6" s="23"/>
      <c r="TED6" s="23"/>
      <c r="TEE6" s="23"/>
      <c r="TEF6" s="24"/>
      <c r="TEG6" s="93" t="s">
        <v>967</v>
      </c>
      <c r="TEH6" s="93"/>
      <c r="TEI6" s="93"/>
      <c r="TEJ6" s="23"/>
      <c r="TEK6" s="23"/>
      <c r="TEL6" s="23"/>
      <c r="TEM6" s="23"/>
      <c r="TEN6" s="24"/>
      <c r="TEO6" s="93" t="s">
        <v>967</v>
      </c>
      <c r="TEP6" s="93"/>
      <c r="TEQ6" s="93"/>
      <c r="TER6" s="23"/>
      <c r="TES6" s="23"/>
      <c r="TET6" s="23"/>
      <c r="TEU6" s="23"/>
      <c r="TEV6" s="24"/>
      <c r="TEW6" s="93" t="s">
        <v>967</v>
      </c>
      <c r="TEX6" s="93"/>
      <c r="TEY6" s="93"/>
      <c r="TEZ6" s="23"/>
      <c r="TFA6" s="23"/>
      <c r="TFB6" s="23"/>
      <c r="TFC6" s="23"/>
      <c r="TFD6" s="24"/>
      <c r="TFE6" s="93" t="s">
        <v>967</v>
      </c>
      <c r="TFF6" s="93"/>
      <c r="TFG6" s="93"/>
      <c r="TFH6" s="23"/>
      <c r="TFI6" s="23"/>
      <c r="TFJ6" s="23"/>
      <c r="TFK6" s="23"/>
      <c r="TFL6" s="24"/>
      <c r="TFM6" s="93" t="s">
        <v>967</v>
      </c>
      <c r="TFN6" s="93"/>
      <c r="TFO6" s="93"/>
      <c r="TFP6" s="23"/>
      <c r="TFQ6" s="23"/>
      <c r="TFR6" s="23"/>
      <c r="TFS6" s="23"/>
      <c r="TFT6" s="24"/>
      <c r="TFU6" s="93" t="s">
        <v>967</v>
      </c>
      <c r="TFV6" s="93"/>
      <c r="TFW6" s="93"/>
      <c r="TFX6" s="23"/>
      <c r="TFY6" s="23"/>
      <c r="TFZ6" s="23"/>
      <c r="TGA6" s="23"/>
      <c r="TGB6" s="24"/>
      <c r="TGC6" s="93" t="s">
        <v>967</v>
      </c>
      <c r="TGD6" s="93"/>
      <c r="TGE6" s="93"/>
      <c r="TGF6" s="23"/>
      <c r="TGG6" s="23"/>
      <c r="TGH6" s="23"/>
      <c r="TGI6" s="23"/>
      <c r="TGJ6" s="24"/>
      <c r="TGK6" s="93" t="s">
        <v>967</v>
      </c>
      <c r="TGL6" s="93"/>
      <c r="TGM6" s="93"/>
      <c r="TGN6" s="23"/>
      <c r="TGO6" s="23"/>
      <c r="TGP6" s="23"/>
      <c r="TGQ6" s="23"/>
      <c r="TGR6" s="24"/>
      <c r="TGS6" s="93" t="s">
        <v>967</v>
      </c>
      <c r="TGT6" s="93"/>
      <c r="TGU6" s="93"/>
      <c r="TGV6" s="23"/>
      <c r="TGW6" s="23"/>
      <c r="TGX6" s="23"/>
      <c r="TGY6" s="23"/>
      <c r="TGZ6" s="24"/>
      <c r="THA6" s="93" t="s">
        <v>967</v>
      </c>
      <c r="THB6" s="93"/>
      <c r="THC6" s="93"/>
      <c r="THD6" s="23"/>
      <c r="THE6" s="23"/>
      <c r="THF6" s="23"/>
      <c r="THG6" s="23"/>
      <c r="THH6" s="24"/>
      <c r="THI6" s="93" t="s">
        <v>967</v>
      </c>
      <c r="THJ6" s="93"/>
      <c r="THK6" s="93"/>
      <c r="THL6" s="23"/>
      <c r="THM6" s="23"/>
      <c r="THN6" s="23"/>
      <c r="THO6" s="23"/>
      <c r="THP6" s="24"/>
      <c r="THQ6" s="93" t="s">
        <v>967</v>
      </c>
      <c r="THR6" s="93"/>
      <c r="THS6" s="93"/>
      <c r="THT6" s="23"/>
      <c r="THU6" s="23"/>
      <c r="THV6" s="23"/>
      <c r="THW6" s="23"/>
      <c r="THX6" s="24"/>
      <c r="THY6" s="93" t="s">
        <v>967</v>
      </c>
      <c r="THZ6" s="93"/>
      <c r="TIA6" s="93"/>
      <c r="TIB6" s="23"/>
      <c r="TIC6" s="23"/>
      <c r="TID6" s="23"/>
      <c r="TIE6" s="23"/>
      <c r="TIF6" s="24"/>
      <c r="TIG6" s="93" t="s">
        <v>967</v>
      </c>
      <c r="TIH6" s="93"/>
      <c r="TII6" s="93"/>
      <c r="TIJ6" s="23"/>
      <c r="TIK6" s="23"/>
      <c r="TIL6" s="23"/>
      <c r="TIM6" s="23"/>
      <c r="TIN6" s="24"/>
      <c r="TIO6" s="93" t="s">
        <v>967</v>
      </c>
      <c r="TIP6" s="93"/>
      <c r="TIQ6" s="93"/>
      <c r="TIR6" s="23"/>
      <c r="TIS6" s="23"/>
      <c r="TIT6" s="23"/>
      <c r="TIU6" s="23"/>
      <c r="TIV6" s="24"/>
      <c r="TIW6" s="93" t="s">
        <v>967</v>
      </c>
      <c r="TIX6" s="93"/>
      <c r="TIY6" s="93"/>
      <c r="TIZ6" s="23"/>
      <c r="TJA6" s="23"/>
      <c r="TJB6" s="23"/>
      <c r="TJC6" s="23"/>
      <c r="TJD6" s="24"/>
      <c r="TJE6" s="93" t="s">
        <v>967</v>
      </c>
      <c r="TJF6" s="93"/>
      <c r="TJG6" s="93"/>
      <c r="TJH6" s="23"/>
      <c r="TJI6" s="23"/>
      <c r="TJJ6" s="23"/>
      <c r="TJK6" s="23"/>
      <c r="TJL6" s="24"/>
      <c r="TJM6" s="93" t="s">
        <v>967</v>
      </c>
      <c r="TJN6" s="93"/>
      <c r="TJO6" s="93"/>
      <c r="TJP6" s="23"/>
      <c r="TJQ6" s="23"/>
      <c r="TJR6" s="23"/>
      <c r="TJS6" s="23"/>
      <c r="TJT6" s="24"/>
      <c r="TJU6" s="93" t="s">
        <v>967</v>
      </c>
      <c r="TJV6" s="93"/>
      <c r="TJW6" s="93"/>
      <c r="TJX6" s="23"/>
      <c r="TJY6" s="23"/>
      <c r="TJZ6" s="23"/>
      <c r="TKA6" s="23"/>
      <c r="TKB6" s="24"/>
      <c r="TKC6" s="93" t="s">
        <v>967</v>
      </c>
      <c r="TKD6" s="93"/>
      <c r="TKE6" s="93"/>
      <c r="TKF6" s="23"/>
      <c r="TKG6" s="23"/>
      <c r="TKH6" s="23"/>
      <c r="TKI6" s="23"/>
      <c r="TKJ6" s="24"/>
      <c r="TKK6" s="93" t="s">
        <v>967</v>
      </c>
      <c r="TKL6" s="93"/>
      <c r="TKM6" s="93"/>
      <c r="TKN6" s="23"/>
      <c r="TKO6" s="23"/>
      <c r="TKP6" s="23"/>
      <c r="TKQ6" s="23"/>
      <c r="TKR6" s="24"/>
      <c r="TKS6" s="93" t="s">
        <v>967</v>
      </c>
      <c r="TKT6" s="93"/>
      <c r="TKU6" s="93"/>
      <c r="TKV6" s="23"/>
      <c r="TKW6" s="23"/>
      <c r="TKX6" s="23"/>
      <c r="TKY6" s="23"/>
      <c r="TKZ6" s="24"/>
      <c r="TLA6" s="93" t="s">
        <v>967</v>
      </c>
      <c r="TLB6" s="93"/>
      <c r="TLC6" s="93"/>
      <c r="TLD6" s="23"/>
      <c r="TLE6" s="23"/>
      <c r="TLF6" s="23"/>
      <c r="TLG6" s="23"/>
      <c r="TLH6" s="24"/>
      <c r="TLI6" s="93" t="s">
        <v>967</v>
      </c>
      <c r="TLJ6" s="93"/>
      <c r="TLK6" s="93"/>
      <c r="TLL6" s="23"/>
      <c r="TLM6" s="23"/>
      <c r="TLN6" s="23"/>
      <c r="TLO6" s="23"/>
      <c r="TLP6" s="24"/>
      <c r="TLQ6" s="93" t="s">
        <v>967</v>
      </c>
      <c r="TLR6" s="93"/>
      <c r="TLS6" s="93"/>
      <c r="TLT6" s="23"/>
      <c r="TLU6" s="23"/>
      <c r="TLV6" s="23"/>
      <c r="TLW6" s="23"/>
      <c r="TLX6" s="24"/>
      <c r="TLY6" s="93" t="s">
        <v>967</v>
      </c>
      <c r="TLZ6" s="93"/>
      <c r="TMA6" s="93"/>
      <c r="TMB6" s="23"/>
      <c r="TMC6" s="23"/>
      <c r="TMD6" s="23"/>
      <c r="TME6" s="23"/>
      <c r="TMF6" s="24"/>
      <c r="TMG6" s="93" t="s">
        <v>967</v>
      </c>
      <c r="TMH6" s="93"/>
      <c r="TMI6" s="93"/>
      <c r="TMJ6" s="23"/>
      <c r="TMK6" s="23"/>
      <c r="TML6" s="23"/>
      <c r="TMM6" s="23"/>
      <c r="TMN6" s="24"/>
      <c r="TMO6" s="93" t="s">
        <v>967</v>
      </c>
      <c r="TMP6" s="93"/>
      <c r="TMQ6" s="93"/>
      <c r="TMR6" s="23"/>
      <c r="TMS6" s="23"/>
      <c r="TMT6" s="23"/>
      <c r="TMU6" s="23"/>
      <c r="TMV6" s="24"/>
      <c r="TMW6" s="93" t="s">
        <v>967</v>
      </c>
      <c r="TMX6" s="93"/>
      <c r="TMY6" s="93"/>
      <c r="TMZ6" s="23"/>
      <c r="TNA6" s="23"/>
      <c r="TNB6" s="23"/>
      <c r="TNC6" s="23"/>
      <c r="TND6" s="24"/>
      <c r="TNE6" s="93" t="s">
        <v>967</v>
      </c>
      <c r="TNF6" s="93"/>
      <c r="TNG6" s="93"/>
      <c r="TNH6" s="23"/>
      <c r="TNI6" s="23"/>
      <c r="TNJ6" s="23"/>
      <c r="TNK6" s="23"/>
      <c r="TNL6" s="24"/>
      <c r="TNM6" s="93" t="s">
        <v>967</v>
      </c>
      <c r="TNN6" s="93"/>
      <c r="TNO6" s="93"/>
      <c r="TNP6" s="23"/>
      <c r="TNQ6" s="23"/>
      <c r="TNR6" s="23"/>
      <c r="TNS6" s="23"/>
      <c r="TNT6" s="24"/>
      <c r="TNU6" s="93" t="s">
        <v>967</v>
      </c>
      <c r="TNV6" s="93"/>
      <c r="TNW6" s="93"/>
      <c r="TNX6" s="23"/>
      <c r="TNY6" s="23"/>
      <c r="TNZ6" s="23"/>
      <c r="TOA6" s="23"/>
      <c r="TOB6" s="24"/>
      <c r="TOC6" s="93" t="s">
        <v>967</v>
      </c>
      <c r="TOD6" s="93"/>
      <c r="TOE6" s="93"/>
      <c r="TOF6" s="23"/>
      <c r="TOG6" s="23"/>
      <c r="TOH6" s="23"/>
      <c r="TOI6" s="23"/>
      <c r="TOJ6" s="24"/>
      <c r="TOK6" s="93" t="s">
        <v>967</v>
      </c>
      <c r="TOL6" s="93"/>
      <c r="TOM6" s="93"/>
      <c r="TON6" s="23"/>
      <c r="TOO6" s="23"/>
      <c r="TOP6" s="23"/>
      <c r="TOQ6" s="23"/>
      <c r="TOR6" s="24"/>
      <c r="TOS6" s="93" t="s">
        <v>967</v>
      </c>
      <c r="TOT6" s="93"/>
      <c r="TOU6" s="93"/>
      <c r="TOV6" s="23"/>
      <c r="TOW6" s="23"/>
      <c r="TOX6" s="23"/>
      <c r="TOY6" s="23"/>
      <c r="TOZ6" s="24"/>
      <c r="TPA6" s="93" t="s">
        <v>967</v>
      </c>
      <c r="TPB6" s="93"/>
      <c r="TPC6" s="93"/>
      <c r="TPD6" s="23"/>
      <c r="TPE6" s="23"/>
      <c r="TPF6" s="23"/>
      <c r="TPG6" s="23"/>
      <c r="TPH6" s="24"/>
      <c r="TPI6" s="93" t="s">
        <v>967</v>
      </c>
      <c r="TPJ6" s="93"/>
      <c r="TPK6" s="93"/>
      <c r="TPL6" s="23"/>
      <c r="TPM6" s="23"/>
      <c r="TPN6" s="23"/>
      <c r="TPO6" s="23"/>
      <c r="TPP6" s="24"/>
      <c r="TPQ6" s="93" t="s">
        <v>967</v>
      </c>
      <c r="TPR6" s="93"/>
      <c r="TPS6" s="93"/>
      <c r="TPT6" s="23"/>
      <c r="TPU6" s="23"/>
      <c r="TPV6" s="23"/>
      <c r="TPW6" s="23"/>
      <c r="TPX6" s="24"/>
      <c r="TPY6" s="93" t="s">
        <v>967</v>
      </c>
      <c r="TPZ6" s="93"/>
      <c r="TQA6" s="93"/>
      <c r="TQB6" s="23"/>
      <c r="TQC6" s="23"/>
      <c r="TQD6" s="23"/>
      <c r="TQE6" s="23"/>
      <c r="TQF6" s="24"/>
      <c r="TQG6" s="93" t="s">
        <v>967</v>
      </c>
      <c r="TQH6" s="93"/>
      <c r="TQI6" s="93"/>
      <c r="TQJ6" s="23"/>
      <c r="TQK6" s="23"/>
      <c r="TQL6" s="23"/>
      <c r="TQM6" s="23"/>
      <c r="TQN6" s="24"/>
      <c r="TQO6" s="93" t="s">
        <v>967</v>
      </c>
      <c r="TQP6" s="93"/>
      <c r="TQQ6" s="93"/>
      <c r="TQR6" s="23"/>
      <c r="TQS6" s="23"/>
      <c r="TQT6" s="23"/>
      <c r="TQU6" s="23"/>
      <c r="TQV6" s="24"/>
      <c r="TQW6" s="93" t="s">
        <v>967</v>
      </c>
      <c r="TQX6" s="93"/>
      <c r="TQY6" s="93"/>
      <c r="TQZ6" s="23"/>
      <c r="TRA6" s="23"/>
      <c r="TRB6" s="23"/>
      <c r="TRC6" s="23"/>
      <c r="TRD6" s="24"/>
      <c r="TRE6" s="93" t="s">
        <v>967</v>
      </c>
      <c r="TRF6" s="93"/>
      <c r="TRG6" s="93"/>
      <c r="TRH6" s="23"/>
      <c r="TRI6" s="23"/>
      <c r="TRJ6" s="23"/>
      <c r="TRK6" s="23"/>
      <c r="TRL6" s="24"/>
      <c r="TRM6" s="93" t="s">
        <v>967</v>
      </c>
      <c r="TRN6" s="93"/>
      <c r="TRO6" s="93"/>
      <c r="TRP6" s="23"/>
      <c r="TRQ6" s="23"/>
      <c r="TRR6" s="23"/>
      <c r="TRS6" s="23"/>
      <c r="TRT6" s="24"/>
      <c r="TRU6" s="93" t="s">
        <v>967</v>
      </c>
      <c r="TRV6" s="93"/>
      <c r="TRW6" s="93"/>
      <c r="TRX6" s="23"/>
      <c r="TRY6" s="23"/>
      <c r="TRZ6" s="23"/>
      <c r="TSA6" s="23"/>
      <c r="TSB6" s="24"/>
      <c r="TSC6" s="93" t="s">
        <v>967</v>
      </c>
      <c r="TSD6" s="93"/>
      <c r="TSE6" s="93"/>
      <c r="TSF6" s="23"/>
      <c r="TSG6" s="23"/>
      <c r="TSH6" s="23"/>
      <c r="TSI6" s="23"/>
      <c r="TSJ6" s="24"/>
      <c r="TSK6" s="93" t="s">
        <v>967</v>
      </c>
      <c r="TSL6" s="93"/>
      <c r="TSM6" s="93"/>
      <c r="TSN6" s="23"/>
      <c r="TSO6" s="23"/>
      <c r="TSP6" s="23"/>
      <c r="TSQ6" s="23"/>
      <c r="TSR6" s="24"/>
      <c r="TSS6" s="93" t="s">
        <v>967</v>
      </c>
      <c r="TST6" s="93"/>
      <c r="TSU6" s="93"/>
      <c r="TSV6" s="23"/>
      <c r="TSW6" s="23"/>
      <c r="TSX6" s="23"/>
      <c r="TSY6" s="23"/>
      <c r="TSZ6" s="24"/>
      <c r="TTA6" s="93" t="s">
        <v>967</v>
      </c>
      <c r="TTB6" s="93"/>
      <c r="TTC6" s="93"/>
      <c r="TTD6" s="23"/>
      <c r="TTE6" s="23"/>
      <c r="TTF6" s="23"/>
      <c r="TTG6" s="23"/>
      <c r="TTH6" s="24"/>
      <c r="TTI6" s="93" t="s">
        <v>967</v>
      </c>
      <c r="TTJ6" s="93"/>
      <c r="TTK6" s="93"/>
      <c r="TTL6" s="23"/>
      <c r="TTM6" s="23"/>
      <c r="TTN6" s="23"/>
      <c r="TTO6" s="23"/>
      <c r="TTP6" s="24"/>
      <c r="TTQ6" s="93" t="s">
        <v>967</v>
      </c>
      <c r="TTR6" s="93"/>
      <c r="TTS6" s="93"/>
      <c r="TTT6" s="23"/>
      <c r="TTU6" s="23"/>
      <c r="TTV6" s="23"/>
      <c r="TTW6" s="23"/>
      <c r="TTX6" s="24"/>
      <c r="TTY6" s="93" t="s">
        <v>967</v>
      </c>
      <c r="TTZ6" s="93"/>
      <c r="TUA6" s="93"/>
      <c r="TUB6" s="23"/>
      <c r="TUC6" s="23"/>
      <c r="TUD6" s="23"/>
      <c r="TUE6" s="23"/>
      <c r="TUF6" s="24"/>
      <c r="TUG6" s="93" t="s">
        <v>967</v>
      </c>
      <c r="TUH6" s="93"/>
      <c r="TUI6" s="93"/>
      <c r="TUJ6" s="23"/>
      <c r="TUK6" s="23"/>
      <c r="TUL6" s="23"/>
      <c r="TUM6" s="23"/>
      <c r="TUN6" s="24"/>
      <c r="TUO6" s="93" t="s">
        <v>967</v>
      </c>
      <c r="TUP6" s="93"/>
      <c r="TUQ6" s="93"/>
      <c r="TUR6" s="23"/>
      <c r="TUS6" s="23"/>
      <c r="TUT6" s="23"/>
      <c r="TUU6" s="23"/>
      <c r="TUV6" s="24"/>
      <c r="TUW6" s="93" t="s">
        <v>967</v>
      </c>
      <c r="TUX6" s="93"/>
      <c r="TUY6" s="93"/>
      <c r="TUZ6" s="23"/>
      <c r="TVA6" s="23"/>
      <c r="TVB6" s="23"/>
      <c r="TVC6" s="23"/>
      <c r="TVD6" s="24"/>
      <c r="TVE6" s="93" t="s">
        <v>967</v>
      </c>
      <c r="TVF6" s="93"/>
      <c r="TVG6" s="93"/>
      <c r="TVH6" s="23"/>
      <c r="TVI6" s="23"/>
      <c r="TVJ6" s="23"/>
      <c r="TVK6" s="23"/>
      <c r="TVL6" s="24"/>
      <c r="TVM6" s="93" t="s">
        <v>967</v>
      </c>
      <c r="TVN6" s="93"/>
      <c r="TVO6" s="93"/>
      <c r="TVP6" s="23"/>
      <c r="TVQ6" s="23"/>
      <c r="TVR6" s="23"/>
      <c r="TVS6" s="23"/>
      <c r="TVT6" s="24"/>
      <c r="TVU6" s="93" t="s">
        <v>967</v>
      </c>
      <c r="TVV6" s="93"/>
      <c r="TVW6" s="93"/>
      <c r="TVX6" s="23"/>
      <c r="TVY6" s="23"/>
      <c r="TVZ6" s="23"/>
      <c r="TWA6" s="23"/>
      <c r="TWB6" s="24"/>
      <c r="TWC6" s="93" t="s">
        <v>967</v>
      </c>
      <c r="TWD6" s="93"/>
      <c r="TWE6" s="93"/>
      <c r="TWF6" s="23"/>
      <c r="TWG6" s="23"/>
      <c r="TWH6" s="23"/>
      <c r="TWI6" s="23"/>
      <c r="TWJ6" s="24"/>
      <c r="TWK6" s="93" t="s">
        <v>967</v>
      </c>
      <c r="TWL6" s="93"/>
      <c r="TWM6" s="93"/>
      <c r="TWN6" s="23"/>
      <c r="TWO6" s="23"/>
      <c r="TWP6" s="23"/>
      <c r="TWQ6" s="23"/>
      <c r="TWR6" s="24"/>
      <c r="TWS6" s="93" t="s">
        <v>967</v>
      </c>
      <c r="TWT6" s="93"/>
      <c r="TWU6" s="93"/>
      <c r="TWV6" s="23"/>
      <c r="TWW6" s="23"/>
      <c r="TWX6" s="23"/>
      <c r="TWY6" s="23"/>
      <c r="TWZ6" s="24"/>
      <c r="TXA6" s="93" t="s">
        <v>967</v>
      </c>
      <c r="TXB6" s="93"/>
      <c r="TXC6" s="93"/>
      <c r="TXD6" s="23"/>
      <c r="TXE6" s="23"/>
      <c r="TXF6" s="23"/>
      <c r="TXG6" s="23"/>
      <c r="TXH6" s="24"/>
      <c r="TXI6" s="93" t="s">
        <v>967</v>
      </c>
      <c r="TXJ6" s="93"/>
      <c r="TXK6" s="93"/>
      <c r="TXL6" s="23"/>
      <c r="TXM6" s="23"/>
      <c r="TXN6" s="23"/>
      <c r="TXO6" s="23"/>
      <c r="TXP6" s="24"/>
      <c r="TXQ6" s="93" t="s">
        <v>967</v>
      </c>
      <c r="TXR6" s="93"/>
      <c r="TXS6" s="93"/>
      <c r="TXT6" s="23"/>
      <c r="TXU6" s="23"/>
      <c r="TXV6" s="23"/>
      <c r="TXW6" s="23"/>
      <c r="TXX6" s="24"/>
      <c r="TXY6" s="93" t="s">
        <v>967</v>
      </c>
      <c r="TXZ6" s="93"/>
      <c r="TYA6" s="93"/>
      <c r="TYB6" s="23"/>
      <c r="TYC6" s="23"/>
      <c r="TYD6" s="23"/>
      <c r="TYE6" s="23"/>
      <c r="TYF6" s="24"/>
      <c r="TYG6" s="93" t="s">
        <v>967</v>
      </c>
      <c r="TYH6" s="93"/>
      <c r="TYI6" s="93"/>
      <c r="TYJ6" s="23"/>
      <c r="TYK6" s="23"/>
      <c r="TYL6" s="23"/>
      <c r="TYM6" s="23"/>
      <c r="TYN6" s="24"/>
      <c r="TYO6" s="93" t="s">
        <v>967</v>
      </c>
      <c r="TYP6" s="93"/>
      <c r="TYQ6" s="93"/>
      <c r="TYR6" s="23"/>
      <c r="TYS6" s="23"/>
      <c r="TYT6" s="23"/>
      <c r="TYU6" s="23"/>
      <c r="TYV6" s="24"/>
      <c r="TYW6" s="93" t="s">
        <v>967</v>
      </c>
      <c r="TYX6" s="93"/>
      <c r="TYY6" s="93"/>
      <c r="TYZ6" s="23"/>
      <c r="TZA6" s="23"/>
      <c r="TZB6" s="23"/>
      <c r="TZC6" s="23"/>
      <c r="TZD6" s="24"/>
      <c r="TZE6" s="93" t="s">
        <v>967</v>
      </c>
      <c r="TZF6" s="93"/>
      <c r="TZG6" s="93"/>
      <c r="TZH6" s="23"/>
      <c r="TZI6" s="23"/>
      <c r="TZJ6" s="23"/>
      <c r="TZK6" s="23"/>
      <c r="TZL6" s="24"/>
      <c r="TZM6" s="93" t="s">
        <v>967</v>
      </c>
      <c r="TZN6" s="93"/>
      <c r="TZO6" s="93"/>
      <c r="TZP6" s="23"/>
      <c r="TZQ6" s="23"/>
      <c r="TZR6" s="23"/>
      <c r="TZS6" s="23"/>
      <c r="TZT6" s="24"/>
      <c r="TZU6" s="93" t="s">
        <v>967</v>
      </c>
      <c r="TZV6" s="93"/>
      <c r="TZW6" s="93"/>
      <c r="TZX6" s="23"/>
      <c r="TZY6" s="23"/>
      <c r="TZZ6" s="23"/>
      <c r="UAA6" s="23"/>
      <c r="UAB6" s="24"/>
      <c r="UAC6" s="93" t="s">
        <v>967</v>
      </c>
      <c r="UAD6" s="93"/>
      <c r="UAE6" s="93"/>
      <c r="UAF6" s="23"/>
      <c r="UAG6" s="23"/>
      <c r="UAH6" s="23"/>
      <c r="UAI6" s="23"/>
      <c r="UAJ6" s="24"/>
      <c r="UAK6" s="93" t="s">
        <v>967</v>
      </c>
      <c r="UAL6" s="93"/>
      <c r="UAM6" s="93"/>
      <c r="UAN6" s="23"/>
      <c r="UAO6" s="23"/>
      <c r="UAP6" s="23"/>
      <c r="UAQ6" s="23"/>
      <c r="UAR6" s="24"/>
      <c r="UAS6" s="93" t="s">
        <v>967</v>
      </c>
      <c r="UAT6" s="93"/>
      <c r="UAU6" s="93"/>
      <c r="UAV6" s="23"/>
      <c r="UAW6" s="23"/>
      <c r="UAX6" s="23"/>
      <c r="UAY6" s="23"/>
      <c r="UAZ6" s="24"/>
      <c r="UBA6" s="93" t="s">
        <v>967</v>
      </c>
      <c r="UBB6" s="93"/>
      <c r="UBC6" s="93"/>
      <c r="UBD6" s="23"/>
      <c r="UBE6" s="23"/>
      <c r="UBF6" s="23"/>
      <c r="UBG6" s="23"/>
      <c r="UBH6" s="24"/>
      <c r="UBI6" s="93" t="s">
        <v>967</v>
      </c>
      <c r="UBJ6" s="93"/>
      <c r="UBK6" s="93"/>
      <c r="UBL6" s="23"/>
      <c r="UBM6" s="23"/>
      <c r="UBN6" s="23"/>
      <c r="UBO6" s="23"/>
      <c r="UBP6" s="24"/>
      <c r="UBQ6" s="93" t="s">
        <v>967</v>
      </c>
      <c r="UBR6" s="93"/>
      <c r="UBS6" s="93"/>
      <c r="UBT6" s="23"/>
      <c r="UBU6" s="23"/>
      <c r="UBV6" s="23"/>
      <c r="UBW6" s="23"/>
      <c r="UBX6" s="24"/>
      <c r="UBY6" s="93" t="s">
        <v>967</v>
      </c>
      <c r="UBZ6" s="93"/>
      <c r="UCA6" s="93"/>
      <c r="UCB6" s="23"/>
      <c r="UCC6" s="23"/>
      <c r="UCD6" s="23"/>
      <c r="UCE6" s="23"/>
      <c r="UCF6" s="24"/>
      <c r="UCG6" s="93" t="s">
        <v>967</v>
      </c>
      <c r="UCH6" s="93"/>
      <c r="UCI6" s="93"/>
      <c r="UCJ6" s="23"/>
      <c r="UCK6" s="23"/>
      <c r="UCL6" s="23"/>
      <c r="UCM6" s="23"/>
      <c r="UCN6" s="24"/>
      <c r="UCO6" s="93" t="s">
        <v>967</v>
      </c>
      <c r="UCP6" s="93"/>
      <c r="UCQ6" s="93"/>
      <c r="UCR6" s="23"/>
      <c r="UCS6" s="23"/>
      <c r="UCT6" s="23"/>
      <c r="UCU6" s="23"/>
      <c r="UCV6" s="24"/>
      <c r="UCW6" s="93" t="s">
        <v>967</v>
      </c>
      <c r="UCX6" s="93"/>
      <c r="UCY6" s="93"/>
      <c r="UCZ6" s="23"/>
      <c r="UDA6" s="23"/>
      <c r="UDB6" s="23"/>
      <c r="UDC6" s="23"/>
      <c r="UDD6" s="24"/>
      <c r="UDE6" s="93" t="s">
        <v>967</v>
      </c>
      <c r="UDF6" s="93"/>
      <c r="UDG6" s="93"/>
      <c r="UDH6" s="23"/>
      <c r="UDI6" s="23"/>
      <c r="UDJ6" s="23"/>
      <c r="UDK6" s="23"/>
      <c r="UDL6" s="24"/>
      <c r="UDM6" s="93" t="s">
        <v>967</v>
      </c>
      <c r="UDN6" s="93"/>
      <c r="UDO6" s="93"/>
      <c r="UDP6" s="23"/>
      <c r="UDQ6" s="23"/>
      <c r="UDR6" s="23"/>
      <c r="UDS6" s="23"/>
      <c r="UDT6" s="24"/>
      <c r="UDU6" s="93" t="s">
        <v>967</v>
      </c>
      <c r="UDV6" s="93"/>
      <c r="UDW6" s="93"/>
      <c r="UDX6" s="23"/>
      <c r="UDY6" s="23"/>
      <c r="UDZ6" s="23"/>
      <c r="UEA6" s="23"/>
      <c r="UEB6" s="24"/>
      <c r="UEC6" s="93" t="s">
        <v>967</v>
      </c>
      <c r="UED6" s="93"/>
      <c r="UEE6" s="93"/>
      <c r="UEF6" s="23"/>
      <c r="UEG6" s="23"/>
      <c r="UEH6" s="23"/>
      <c r="UEI6" s="23"/>
      <c r="UEJ6" s="24"/>
      <c r="UEK6" s="93" t="s">
        <v>967</v>
      </c>
      <c r="UEL6" s="93"/>
      <c r="UEM6" s="93"/>
      <c r="UEN6" s="23"/>
      <c r="UEO6" s="23"/>
      <c r="UEP6" s="23"/>
      <c r="UEQ6" s="23"/>
      <c r="UER6" s="24"/>
      <c r="UES6" s="93" t="s">
        <v>967</v>
      </c>
      <c r="UET6" s="93"/>
      <c r="UEU6" s="93"/>
      <c r="UEV6" s="23"/>
      <c r="UEW6" s="23"/>
      <c r="UEX6" s="23"/>
      <c r="UEY6" s="23"/>
      <c r="UEZ6" s="24"/>
      <c r="UFA6" s="93" t="s">
        <v>967</v>
      </c>
      <c r="UFB6" s="93"/>
      <c r="UFC6" s="93"/>
      <c r="UFD6" s="23"/>
      <c r="UFE6" s="23"/>
      <c r="UFF6" s="23"/>
      <c r="UFG6" s="23"/>
      <c r="UFH6" s="24"/>
      <c r="UFI6" s="93" t="s">
        <v>967</v>
      </c>
      <c r="UFJ6" s="93"/>
      <c r="UFK6" s="93"/>
      <c r="UFL6" s="23"/>
      <c r="UFM6" s="23"/>
      <c r="UFN6" s="23"/>
      <c r="UFO6" s="23"/>
      <c r="UFP6" s="24"/>
      <c r="UFQ6" s="93" t="s">
        <v>967</v>
      </c>
      <c r="UFR6" s="93"/>
      <c r="UFS6" s="93"/>
      <c r="UFT6" s="23"/>
      <c r="UFU6" s="23"/>
      <c r="UFV6" s="23"/>
      <c r="UFW6" s="23"/>
      <c r="UFX6" s="24"/>
      <c r="UFY6" s="93" t="s">
        <v>967</v>
      </c>
      <c r="UFZ6" s="93"/>
      <c r="UGA6" s="93"/>
      <c r="UGB6" s="23"/>
      <c r="UGC6" s="23"/>
      <c r="UGD6" s="23"/>
      <c r="UGE6" s="23"/>
      <c r="UGF6" s="24"/>
      <c r="UGG6" s="93" t="s">
        <v>967</v>
      </c>
      <c r="UGH6" s="93"/>
      <c r="UGI6" s="93"/>
      <c r="UGJ6" s="23"/>
      <c r="UGK6" s="23"/>
      <c r="UGL6" s="23"/>
      <c r="UGM6" s="23"/>
      <c r="UGN6" s="24"/>
      <c r="UGO6" s="93" t="s">
        <v>967</v>
      </c>
      <c r="UGP6" s="93"/>
      <c r="UGQ6" s="93"/>
      <c r="UGR6" s="23"/>
      <c r="UGS6" s="23"/>
      <c r="UGT6" s="23"/>
      <c r="UGU6" s="23"/>
      <c r="UGV6" s="24"/>
      <c r="UGW6" s="93" t="s">
        <v>967</v>
      </c>
      <c r="UGX6" s="93"/>
      <c r="UGY6" s="93"/>
      <c r="UGZ6" s="23"/>
      <c r="UHA6" s="23"/>
      <c r="UHB6" s="23"/>
      <c r="UHC6" s="23"/>
      <c r="UHD6" s="24"/>
      <c r="UHE6" s="93" t="s">
        <v>967</v>
      </c>
      <c r="UHF6" s="93"/>
      <c r="UHG6" s="93"/>
      <c r="UHH6" s="23"/>
      <c r="UHI6" s="23"/>
      <c r="UHJ6" s="23"/>
      <c r="UHK6" s="23"/>
      <c r="UHL6" s="24"/>
      <c r="UHM6" s="93" t="s">
        <v>967</v>
      </c>
      <c r="UHN6" s="93"/>
      <c r="UHO6" s="93"/>
      <c r="UHP6" s="23"/>
      <c r="UHQ6" s="23"/>
      <c r="UHR6" s="23"/>
      <c r="UHS6" s="23"/>
      <c r="UHT6" s="24"/>
      <c r="UHU6" s="93" t="s">
        <v>967</v>
      </c>
      <c r="UHV6" s="93"/>
      <c r="UHW6" s="93"/>
      <c r="UHX6" s="23"/>
      <c r="UHY6" s="23"/>
      <c r="UHZ6" s="23"/>
      <c r="UIA6" s="23"/>
      <c r="UIB6" s="24"/>
      <c r="UIC6" s="93" t="s">
        <v>967</v>
      </c>
      <c r="UID6" s="93"/>
      <c r="UIE6" s="93"/>
      <c r="UIF6" s="23"/>
      <c r="UIG6" s="23"/>
      <c r="UIH6" s="23"/>
      <c r="UII6" s="23"/>
      <c r="UIJ6" s="24"/>
      <c r="UIK6" s="93" t="s">
        <v>967</v>
      </c>
      <c r="UIL6" s="93"/>
      <c r="UIM6" s="93"/>
      <c r="UIN6" s="23"/>
      <c r="UIO6" s="23"/>
      <c r="UIP6" s="23"/>
      <c r="UIQ6" s="23"/>
      <c r="UIR6" s="24"/>
      <c r="UIS6" s="93" t="s">
        <v>967</v>
      </c>
      <c r="UIT6" s="93"/>
      <c r="UIU6" s="93"/>
      <c r="UIV6" s="23"/>
      <c r="UIW6" s="23"/>
      <c r="UIX6" s="23"/>
      <c r="UIY6" s="23"/>
      <c r="UIZ6" s="24"/>
      <c r="UJA6" s="93" t="s">
        <v>967</v>
      </c>
      <c r="UJB6" s="93"/>
      <c r="UJC6" s="93"/>
      <c r="UJD6" s="23"/>
      <c r="UJE6" s="23"/>
      <c r="UJF6" s="23"/>
      <c r="UJG6" s="23"/>
      <c r="UJH6" s="24"/>
      <c r="UJI6" s="93" t="s">
        <v>967</v>
      </c>
      <c r="UJJ6" s="93"/>
      <c r="UJK6" s="93"/>
      <c r="UJL6" s="23"/>
      <c r="UJM6" s="23"/>
      <c r="UJN6" s="23"/>
      <c r="UJO6" s="23"/>
      <c r="UJP6" s="24"/>
      <c r="UJQ6" s="93" t="s">
        <v>967</v>
      </c>
      <c r="UJR6" s="93"/>
      <c r="UJS6" s="93"/>
      <c r="UJT6" s="23"/>
      <c r="UJU6" s="23"/>
      <c r="UJV6" s="23"/>
      <c r="UJW6" s="23"/>
      <c r="UJX6" s="24"/>
      <c r="UJY6" s="93" t="s">
        <v>967</v>
      </c>
      <c r="UJZ6" s="93"/>
      <c r="UKA6" s="93"/>
      <c r="UKB6" s="23"/>
      <c r="UKC6" s="23"/>
      <c r="UKD6" s="23"/>
      <c r="UKE6" s="23"/>
      <c r="UKF6" s="24"/>
      <c r="UKG6" s="93" t="s">
        <v>967</v>
      </c>
      <c r="UKH6" s="93"/>
      <c r="UKI6" s="93"/>
      <c r="UKJ6" s="23"/>
      <c r="UKK6" s="23"/>
      <c r="UKL6" s="23"/>
      <c r="UKM6" s="23"/>
      <c r="UKN6" s="24"/>
      <c r="UKO6" s="93" t="s">
        <v>967</v>
      </c>
      <c r="UKP6" s="93"/>
      <c r="UKQ6" s="93"/>
      <c r="UKR6" s="23"/>
      <c r="UKS6" s="23"/>
      <c r="UKT6" s="23"/>
      <c r="UKU6" s="23"/>
      <c r="UKV6" s="24"/>
      <c r="UKW6" s="93" t="s">
        <v>967</v>
      </c>
      <c r="UKX6" s="93"/>
      <c r="UKY6" s="93"/>
      <c r="UKZ6" s="23"/>
      <c r="ULA6" s="23"/>
      <c r="ULB6" s="23"/>
      <c r="ULC6" s="23"/>
      <c r="ULD6" s="24"/>
      <c r="ULE6" s="93" t="s">
        <v>967</v>
      </c>
      <c r="ULF6" s="93"/>
      <c r="ULG6" s="93"/>
      <c r="ULH6" s="23"/>
      <c r="ULI6" s="23"/>
      <c r="ULJ6" s="23"/>
      <c r="ULK6" s="23"/>
      <c r="ULL6" s="24"/>
      <c r="ULM6" s="93" t="s">
        <v>967</v>
      </c>
      <c r="ULN6" s="93"/>
      <c r="ULO6" s="93"/>
      <c r="ULP6" s="23"/>
      <c r="ULQ6" s="23"/>
      <c r="ULR6" s="23"/>
      <c r="ULS6" s="23"/>
      <c r="ULT6" s="24"/>
      <c r="ULU6" s="93" t="s">
        <v>967</v>
      </c>
      <c r="ULV6" s="93"/>
      <c r="ULW6" s="93"/>
      <c r="ULX6" s="23"/>
      <c r="ULY6" s="23"/>
      <c r="ULZ6" s="23"/>
      <c r="UMA6" s="23"/>
      <c r="UMB6" s="24"/>
      <c r="UMC6" s="93" t="s">
        <v>967</v>
      </c>
      <c r="UMD6" s="93"/>
      <c r="UME6" s="93"/>
      <c r="UMF6" s="23"/>
      <c r="UMG6" s="23"/>
      <c r="UMH6" s="23"/>
      <c r="UMI6" s="23"/>
      <c r="UMJ6" s="24"/>
      <c r="UMK6" s="93" t="s">
        <v>967</v>
      </c>
      <c r="UML6" s="93"/>
      <c r="UMM6" s="93"/>
      <c r="UMN6" s="23"/>
      <c r="UMO6" s="23"/>
      <c r="UMP6" s="23"/>
      <c r="UMQ6" s="23"/>
      <c r="UMR6" s="24"/>
      <c r="UMS6" s="93" t="s">
        <v>967</v>
      </c>
      <c r="UMT6" s="93"/>
      <c r="UMU6" s="93"/>
      <c r="UMV6" s="23"/>
      <c r="UMW6" s="23"/>
      <c r="UMX6" s="23"/>
      <c r="UMY6" s="23"/>
      <c r="UMZ6" s="24"/>
      <c r="UNA6" s="93" t="s">
        <v>967</v>
      </c>
      <c r="UNB6" s="93"/>
      <c r="UNC6" s="93"/>
      <c r="UND6" s="23"/>
      <c r="UNE6" s="23"/>
      <c r="UNF6" s="23"/>
      <c r="UNG6" s="23"/>
      <c r="UNH6" s="24"/>
      <c r="UNI6" s="93" t="s">
        <v>967</v>
      </c>
      <c r="UNJ6" s="93"/>
      <c r="UNK6" s="93"/>
      <c r="UNL6" s="23"/>
      <c r="UNM6" s="23"/>
      <c r="UNN6" s="23"/>
      <c r="UNO6" s="23"/>
      <c r="UNP6" s="24"/>
      <c r="UNQ6" s="93" t="s">
        <v>967</v>
      </c>
      <c r="UNR6" s="93"/>
      <c r="UNS6" s="93"/>
      <c r="UNT6" s="23"/>
      <c r="UNU6" s="23"/>
      <c r="UNV6" s="23"/>
      <c r="UNW6" s="23"/>
      <c r="UNX6" s="24"/>
      <c r="UNY6" s="93" t="s">
        <v>967</v>
      </c>
      <c r="UNZ6" s="93"/>
      <c r="UOA6" s="93"/>
      <c r="UOB6" s="23"/>
      <c r="UOC6" s="23"/>
      <c r="UOD6" s="23"/>
      <c r="UOE6" s="23"/>
      <c r="UOF6" s="24"/>
      <c r="UOG6" s="93" t="s">
        <v>967</v>
      </c>
      <c r="UOH6" s="93"/>
      <c r="UOI6" s="93"/>
      <c r="UOJ6" s="23"/>
      <c r="UOK6" s="23"/>
      <c r="UOL6" s="23"/>
      <c r="UOM6" s="23"/>
      <c r="UON6" s="24"/>
      <c r="UOO6" s="93" t="s">
        <v>967</v>
      </c>
      <c r="UOP6" s="93"/>
      <c r="UOQ6" s="93"/>
      <c r="UOR6" s="23"/>
      <c r="UOS6" s="23"/>
      <c r="UOT6" s="23"/>
      <c r="UOU6" s="23"/>
      <c r="UOV6" s="24"/>
      <c r="UOW6" s="93" t="s">
        <v>967</v>
      </c>
      <c r="UOX6" s="93"/>
      <c r="UOY6" s="93"/>
      <c r="UOZ6" s="23"/>
      <c r="UPA6" s="23"/>
      <c r="UPB6" s="23"/>
      <c r="UPC6" s="23"/>
      <c r="UPD6" s="24"/>
      <c r="UPE6" s="93" t="s">
        <v>967</v>
      </c>
      <c r="UPF6" s="93"/>
      <c r="UPG6" s="93"/>
      <c r="UPH6" s="23"/>
      <c r="UPI6" s="23"/>
      <c r="UPJ6" s="23"/>
      <c r="UPK6" s="23"/>
      <c r="UPL6" s="24"/>
      <c r="UPM6" s="93" t="s">
        <v>967</v>
      </c>
      <c r="UPN6" s="93"/>
      <c r="UPO6" s="93"/>
      <c r="UPP6" s="23"/>
      <c r="UPQ6" s="23"/>
      <c r="UPR6" s="23"/>
      <c r="UPS6" s="23"/>
      <c r="UPT6" s="24"/>
      <c r="UPU6" s="93" t="s">
        <v>967</v>
      </c>
      <c r="UPV6" s="93"/>
      <c r="UPW6" s="93"/>
      <c r="UPX6" s="23"/>
      <c r="UPY6" s="23"/>
      <c r="UPZ6" s="23"/>
      <c r="UQA6" s="23"/>
      <c r="UQB6" s="24"/>
      <c r="UQC6" s="93" t="s">
        <v>967</v>
      </c>
      <c r="UQD6" s="93"/>
      <c r="UQE6" s="93"/>
      <c r="UQF6" s="23"/>
      <c r="UQG6" s="23"/>
      <c r="UQH6" s="23"/>
      <c r="UQI6" s="23"/>
      <c r="UQJ6" s="24"/>
      <c r="UQK6" s="93" t="s">
        <v>967</v>
      </c>
      <c r="UQL6" s="93"/>
      <c r="UQM6" s="93"/>
      <c r="UQN6" s="23"/>
      <c r="UQO6" s="23"/>
      <c r="UQP6" s="23"/>
      <c r="UQQ6" s="23"/>
      <c r="UQR6" s="24"/>
      <c r="UQS6" s="93" t="s">
        <v>967</v>
      </c>
      <c r="UQT6" s="93"/>
      <c r="UQU6" s="93"/>
      <c r="UQV6" s="23"/>
      <c r="UQW6" s="23"/>
      <c r="UQX6" s="23"/>
      <c r="UQY6" s="23"/>
      <c r="UQZ6" s="24"/>
      <c r="URA6" s="93" t="s">
        <v>967</v>
      </c>
      <c r="URB6" s="93"/>
      <c r="URC6" s="93"/>
      <c r="URD6" s="23"/>
      <c r="URE6" s="23"/>
      <c r="URF6" s="23"/>
      <c r="URG6" s="23"/>
      <c r="URH6" s="24"/>
      <c r="URI6" s="93" t="s">
        <v>967</v>
      </c>
      <c r="URJ6" s="93"/>
      <c r="URK6" s="93"/>
      <c r="URL6" s="23"/>
      <c r="URM6" s="23"/>
      <c r="URN6" s="23"/>
      <c r="URO6" s="23"/>
      <c r="URP6" s="24"/>
      <c r="URQ6" s="93" t="s">
        <v>967</v>
      </c>
      <c r="URR6" s="93"/>
      <c r="URS6" s="93"/>
      <c r="URT6" s="23"/>
      <c r="URU6" s="23"/>
      <c r="URV6" s="23"/>
      <c r="URW6" s="23"/>
      <c r="URX6" s="24"/>
      <c r="URY6" s="93" t="s">
        <v>967</v>
      </c>
      <c r="URZ6" s="93"/>
      <c r="USA6" s="93"/>
      <c r="USB6" s="23"/>
      <c r="USC6" s="23"/>
      <c r="USD6" s="23"/>
      <c r="USE6" s="23"/>
      <c r="USF6" s="24"/>
      <c r="USG6" s="93" t="s">
        <v>967</v>
      </c>
      <c r="USH6" s="93"/>
      <c r="USI6" s="93"/>
      <c r="USJ6" s="23"/>
      <c r="USK6" s="23"/>
      <c r="USL6" s="23"/>
      <c r="USM6" s="23"/>
      <c r="USN6" s="24"/>
      <c r="USO6" s="93" t="s">
        <v>967</v>
      </c>
      <c r="USP6" s="93"/>
      <c r="USQ6" s="93"/>
      <c r="USR6" s="23"/>
      <c r="USS6" s="23"/>
      <c r="UST6" s="23"/>
      <c r="USU6" s="23"/>
      <c r="USV6" s="24"/>
      <c r="USW6" s="93" t="s">
        <v>967</v>
      </c>
      <c r="USX6" s="93"/>
      <c r="USY6" s="93"/>
      <c r="USZ6" s="23"/>
      <c r="UTA6" s="23"/>
      <c r="UTB6" s="23"/>
      <c r="UTC6" s="23"/>
      <c r="UTD6" s="24"/>
      <c r="UTE6" s="93" t="s">
        <v>967</v>
      </c>
      <c r="UTF6" s="93"/>
      <c r="UTG6" s="93"/>
      <c r="UTH6" s="23"/>
      <c r="UTI6" s="23"/>
      <c r="UTJ6" s="23"/>
      <c r="UTK6" s="23"/>
      <c r="UTL6" s="24"/>
      <c r="UTM6" s="93" t="s">
        <v>967</v>
      </c>
      <c r="UTN6" s="93"/>
      <c r="UTO6" s="93"/>
      <c r="UTP6" s="23"/>
      <c r="UTQ6" s="23"/>
      <c r="UTR6" s="23"/>
      <c r="UTS6" s="23"/>
      <c r="UTT6" s="24"/>
      <c r="UTU6" s="93" t="s">
        <v>967</v>
      </c>
      <c r="UTV6" s="93"/>
      <c r="UTW6" s="93"/>
      <c r="UTX6" s="23"/>
      <c r="UTY6" s="23"/>
      <c r="UTZ6" s="23"/>
      <c r="UUA6" s="23"/>
      <c r="UUB6" s="24"/>
      <c r="UUC6" s="93" t="s">
        <v>967</v>
      </c>
      <c r="UUD6" s="93"/>
      <c r="UUE6" s="93"/>
      <c r="UUF6" s="23"/>
      <c r="UUG6" s="23"/>
      <c r="UUH6" s="23"/>
      <c r="UUI6" s="23"/>
      <c r="UUJ6" s="24"/>
      <c r="UUK6" s="93" t="s">
        <v>967</v>
      </c>
      <c r="UUL6" s="93"/>
      <c r="UUM6" s="93"/>
      <c r="UUN6" s="23"/>
      <c r="UUO6" s="23"/>
      <c r="UUP6" s="23"/>
      <c r="UUQ6" s="23"/>
      <c r="UUR6" s="24"/>
      <c r="UUS6" s="93" t="s">
        <v>967</v>
      </c>
      <c r="UUT6" s="93"/>
      <c r="UUU6" s="93"/>
      <c r="UUV6" s="23"/>
      <c r="UUW6" s="23"/>
      <c r="UUX6" s="23"/>
      <c r="UUY6" s="23"/>
      <c r="UUZ6" s="24"/>
      <c r="UVA6" s="93" t="s">
        <v>967</v>
      </c>
      <c r="UVB6" s="93"/>
      <c r="UVC6" s="93"/>
      <c r="UVD6" s="23"/>
      <c r="UVE6" s="23"/>
      <c r="UVF6" s="23"/>
      <c r="UVG6" s="23"/>
      <c r="UVH6" s="24"/>
      <c r="UVI6" s="93" t="s">
        <v>967</v>
      </c>
      <c r="UVJ6" s="93"/>
      <c r="UVK6" s="93"/>
      <c r="UVL6" s="23"/>
      <c r="UVM6" s="23"/>
      <c r="UVN6" s="23"/>
      <c r="UVO6" s="23"/>
      <c r="UVP6" s="24"/>
      <c r="UVQ6" s="93" t="s">
        <v>967</v>
      </c>
      <c r="UVR6" s="93"/>
      <c r="UVS6" s="93"/>
      <c r="UVT6" s="23"/>
      <c r="UVU6" s="23"/>
      <c r="UVV6" s="23"/>
      <c r="UVW6" s="23"/>
      <c r="UVX6" s="24"/>
      <c r="UVY6" s="93" t="s">
        <v>967</v>
      </c>
      <c r="UVZ6" s="93"/>
      <c r="UWA6" s="93"/>
      <c r="UWB6" s="23"/>
      <c r="UWC6" s="23"/>
      <c r="UWD6" s="23"/>
      <c r="UWE6" s="23"/>
      <c r="UWF6" s="24"/>
      <c r="UWG6" s="93" t="s">
        <v>967</v>
      </c>
      <c r="UWH6" s="93"/>
      <c r="UWI6" s="93"/>
      <c r="UWJ6" s="23"/>
      <c r="UWK6" s="23"/>
      <c r="UWL6" s="23"/>
      <c r="UWM6" s="23"/>
      <c r="UWN6" s="24"/>
      <c r="UWO6" s="93" t="s">
        <v>967</v>
      </c>
      <c r="UWP6" s="93"/>
      <c r="UWQ6" s="93"/>
      <c r="UWR6" s="23"/>
      <c r="UWS6" s="23"/>
      <c r="UWT6" s="23"/>
      <c r="UWU6" s="23"/>
      <c r="UWV6" s="24"/>
      <c r="UWW6" s="93" t="s">
        <v>967</v>
      </c>
      <c r="UWX6" s="93"/>
      <c r="UWY6" s="93"/>
      <c r="UWZ6" s="23"/>
      <c r="UXA6" s="23"/>
      <c r="UXB6" s="23"/>
      <c r="UXC6" s="23"/>
      <c r="UXD6" s="24"/>
      <c r="UXE6" s="93" t="s">
        <v>967</v>
      </c>
      <c r="UXF6" s="93"/>
      <c r="UXG6" s="93"/>
      <c r="UXH6" s="23"/>
      <c r="UXI6" s="23"/>
      <c r="UXJ6" s="23"/>
      <c r="UXK6" s="23"/>
      <c r="UXL6" s="24"/>
      <c r="UXM6" s="93" t="s">
        <v>967</v>
      </c>
      <c r="UXN6" s="93"/>
      <c r="UXO6" s="93"/>
      <c r="UXP6" s="23"/>
      <c r="UXQ6" s="23"/>
      <c r="UXR6" s="23"/>
      <c r="UXS6" s="23"/>
      <c r="UXT6" s="24"/>
      <c r="UXU6" s="93" t="s">
        <v>967</v>
      </c>
      <c r="UXV6" s="93"/>
      <c r="UXW6" s="93"/>
      <c r="UXX6" s="23"/>
      <c r="UXY6" s="23"/>
      <c r="UXZ6" s="23"/>
      <c r="UYA6" s="23"/>
      <c r="UYB6" s="24"/>
      <c r="UYC6" s="93" t="s">
        <v>967</v>
      </c>
      <c r="UYD6" s="93"/>
      <c r="UYE6" s="93"/>
      <c r="UYF6" s="23"/>
      <c r="UYG6" s="23"/>
      <c r="UYH6" s="23"/>
      <c r="UYI6" s="23"/>
      <c r="UYJ6" s="24"/>
      <c r="UYK6" s="93" t="s">
        <v>967</v>
      </c>
      <c r="UYL6" s="93"/>
      <c r="UYM6" s="93"/>
      <c r="UYN6" s="23"/>
      <c r="UYO6" s="23"/>
      <c r="UYP6" s="23"/>
      <c r="UYQ6" s="23"/>
      <c r="UYR6" s="24"/>
      <c r="UYS6" s="93" t="s">
        <v>967</v>
      </c>
      <c r="UYT6" s="93"/>
      <c r="UYU6" s="93"/>
      <c r="UYV6" s="23"/>
      <c r="UYW6" s="23"/>
      <c r="UYX6" s="23"/>
      <c r="UYY6" s="23"/>
      <c r="UYZ6" s="24"/>
      <c r="UZA6" s="93" t="s">
        <v>967</v>
      </c>
      <c r="UZB6" s="93"/>
      <c r="UZC6" s="93"/>
      <c r="UZD6" s="23"/>
      <c r="UZE6" s="23"/>
      <c r="UZF6" s="23"/>
      <c r="UZG6" s="23"/>
      <c r="UZH6" s="24"/>
      <c r="UZI6" s="93" t="s">
        <v>967</v>
      </c>
      <c r="UZJ6" s="93"/>
      <c r="UZK6" s="93"/>
      <c r="UZL6" s="23"/>
      <c r="UZM6" s="23"/>
      <c r="UZN6" s="23"/>
      <c r="UZO6" s="23"/>
      <c r="UZP6" s="24"/>
      <c r="UZQ6" s="93" t="s">
        <v>967</v>
      </c>
      <c r="UZR6" s="93"/>
      <c r="UZS6" s="93"/>
      <c r="UZT6" s="23"/>
      <c r="UZU6" s="23"/>
      <c r="UZV6" s="23"/>
      <c r="UZW6" s="23"/>
      <c r="UZX6" s="24"/>
      <c r="UZY6" s="93" t="s">
        <v>967</v>
      </c>
      <c r="UZZ6" s="93"/>
      <c r="VAA6" s="93"/>
      <c r="VAB6" s="23"/>
      <c r="VAC6" s="23"/>
      <c r="VAD6" s="23"/>
      <c r="VAE6" s="23"/>
      <c r="VAF6" s="24"/>
      <c r="VAG6" s="93" t="s">
        <v>967</v>
      </c>
      <c r="VAH6" s="93"/>
      <c r="VAI6" s="93"/>
      <c r="VAJ6" s="23"/>
      <c r="VAK6" s="23"/>
      <c r="VAL6" s="23"/>
      <c r="VAM6" s="23"/>
      <c r="VAN6" s="24"/>
      <c r="VAO6" s="93" t="s">
        <v>967</v>
      </c>
      <c r="VAP6" s="93"/>
      <c r="VAQ6" s="93"/>
      <c r="VAR6" s="23"/>
      <c r="VAS6" s="23"/>
      <c r="VAT6" s="23"/>
      <c r="VAU6" s="23"/>
      <c r="VAV6" s="24"/>
      <c r="VAW6" s="93" t="s">
        <v>967</v>
      </c>
      <c r="VAX6" s="93"/>
      <c r="VAY6" s="93"/>
      <c r="VAZ6" s="23"/>
      <c r="VBA6" s="23"/>
      <c r="VBB6" s="23"/>
      <c r="VBC6" s="23"/>
      <c r="VBD6" s="24"/>
      <c r="VBE6" s="93" t="s">
        <v>967</v>
      </c>
      <c r="VBF6" s="93"/>
      <c r="VBG6" s="93"/>
      <c r="VBH6" s="23"/>
      <c r="VBI6" s="23"/>
      <c r="VBJ6" s="23"/>
      <c r="VBK6" s="23"/>
      <c r="VBL6" s="24"/>
      <c r="VBM6" s="93" t="s">
        <v>967</v>
      </c>
      <c r="VBN6" s="93"/>
      <c r="VBO6" s="93"/>
      <c r="VBP6" s="23"/>
      <c r="VBQ6" s="23"/>
      <c r="VBR6" s="23"/>
      <c r="VBS6" s="23"/>
      <c r="VBT6" s="24"/>
      <c r="VBU6" s="93" t="s">
        <v>967</v>
      </c>
      <c r="VBV6" s="93"/>
      <c r="VBW6" s="93"/>
      <c r="VBX6" s="23"/>
      <c r="VBY6" s="23"/>
      <c r="VBZ6" s="23"/>
      <c r="VCA6" s="23"/>
      <c r="VCB6" s="24"/>
      <c r="VCC6" s="93" t="s">
        <v>967</v>
      </c>
      <c r="VCD6" s="93"/>
      <c r="VCE6" s="93"/>
      <c r="VCF6" s="23"/>
      <c r="VCG6" s="23"/>
      <c r="VCH6" s="23"/>
      <c r="VCI6" s="23"/>
      <c r="VCJ6" s="24"/>
      <c r="VCK6" s="93" t="s">
        <v>967</v>
      </c>
      <c r="VCL6" s="93"/>
      <c r="VCM6" s="93"/>
      <c r="VCN6" s="23"/>
      <c r="VCO6" s="23"/>
      <c r="VCP6" s="23"/>
      <c r="VCQ6" s="23"/>
      <c r="VCR6" s="24"/>
      <c r="VCS6" s="93" t="s">
        <v>967</v>
      </c>
      <c r="VCT6" s="93"/>
      <c r="VCU6" s="93"/>
      <c r="VCV6" s="23"/>
      <c r="VCW6" s="23"/>
      <c r="VCX6" s="23"/>
      <c r="VCY6" s="23"/>
      <c r="VCZ6" s="24"/>
      <c r="VDA6" s="93"/>
      <c r="VDB6" s="93"/>
      <c r="VDC6" s="93"/>
      <c r="VDD6" s="23"/>
      <c r="VDE6" s="23"/>
      <c r="VDF6" s="23"/>
      <c r="VDG6" s="23"/>
      <c r="VDH6" s="24"/>
      <c r="VDI6" s="93"/>
      <c r="VDJ6" s="93"/>
      <c r="VDK6" s="93"/>
      <c r="VDL6" s="23"/>
      <c r="VDM6" s="23"/>
      <c r="VDN6" s="23"/>
      <c r="VDO6" s="23"/>
      <c r="VDP6" s="24"/>
      <c r="VDQ6" s="93"/>
      <c r="VDR6" s="93"/>
      <c r="VDS6" s="93"/>
      <c r="VDT6" s="23"/>
      <c r="VDU6" s="23"/>
      <c r="VDV6" s="23"/>
      <c r="VDW6" s="23"/>
      <c r="VDX6" s="24"/>
      <c r="VDY6" s="93"/>
      <c r="VDZ6" s="93"/>
      <c r="VEA6" s="93"/>
      <c r="VEB6" s="23"/>
      <c r="VEC6" s="23"/>
      <c r="VED6" s="23"/>
      <c r="VEE6" s="23"/>
      <c r="VEF6" s="24"/>
      <c r="VEG6" s="93"/>
      <c r="VEH6" s="93"/>
      <c r="VEI6" s="93"/>
      <c r="VEJ6" s="23"/>
      <c r="VEK6" s="23"/>
      <c r="VEL6" s="23"/>
      <c r="VEM6" s="23"/>
      <c r="VEN6" s="24"/>
      <c r="VEO6" s="93"/>
      <c r="VEP6" s="93"/>
      <c r="VEQ6" s="93"/>
      <c r="VER6" s="23"/>
      <c r="VES6" s="23"/>
      <c r="VET6" s="23"/>
      <c r="VEU6" s="23"/>
      <c r="VEV6" s="24"/>
      <c r="VEW6" s="93"/>
      <c r="VEX6" s="93"/>
      <c r="VEY6" s="93"/>
      <c r="VEZ6" s="23"/>
      <c r="VFA6" s="23"/>
      <c r="VFB6" s="23"/>
      <c r="VFC6" s="23"/>
      <c r="VFD6" s="24"/>
      <c r="VFE6" s="93"/>
      <c r="VFF6" s="93"/>
      <c r="VFG6" s="93"/>
      <c r="VFH6" s="23"/>
      <c r="VFI6" s="23"/>
      <c r="VFJ6" s="23"/>
      <c r="VFK6" s="23"/>
      <c r="VFL6" s="24"/>
      <c r="VFM6" s="93"/>
      <c r="VFN6" s="93"/>
      <c r="VFO6" s="93"/>
      <c r="VFP6" s="23"/>
      <c r="VFQ6" s="23"/>
      <c r="VFR6" s="23"/>
      <c r="VFS6" s="23"/>
      <c r="VFT6" s="24"/>
      <c r="VFU6" s="93"/>
      <c r="VFV6" s="93"/>
      <c r="VFW6" s="93"/>
      <c r="VFX6" s="23"/>
      <c r="VFY6" s="23"/>
      <c r="VFZ6" s="23"/>
      <c r="VGA6" s="23"/>
      <c r="VGB6" s="24"/>
      <c r="VGC6" s="93"/>
      <c r="VGD6" s="93"/>
      <c r="VGE6" s="93"/>
      <c r="VGF6" s="23"/>
      <c r="VGG6" s="23"/>
      <c r="VGH6" s="23"/>
      <c r="VGI6" s="23"/>
      <c r="VGJ6" s="24"/>
      <c r="VGK6" s="93"/>
      <c r="VGL6" s="93"/>
      <c r="VGM6" s="93"/>
      <c r="VGN6" s="23"/>
      <c r="VGO6" s="23"/>
      <c r="VGP6" s="23"/>
      <c r="VGQ6" s="23"/>
      <c r="VGR6" s="24"/>
      <c r="VGS6" s="93"/>
      <c r="VGT6" s="93"/>
      <c r="VGU6" s="93"/>
      <c r="VGV6" s="23"/>
      <c r="VGW6" s="23"/>
      <c r="VGX6" s="23"/>
      <c r="VGY6" s="23"/>
      <c r="VGZ6" s="24"/>
      <c r="VHA6" s="93"/>
      <c r="VHB6" s="93"/>
      <c r="VHC6" s="93"/>
      <c r="VHD6" s="23"/>
      <c r="VHE6" s="23"/>
      <c r="VHF6" s="23"/>
      <c r="VHG6" s="23"/>
      <c r="VHH6" s="24"/>
      <c r="VHI6" s="93"/>
      <c r="VHJ6" s="93"/>
      <c r="VHK6" s="93"/>
      <c r="VHL6" s="23"/>
      <c r="VHM6" s="23"/>
      <c r="VHN6" s="23"/>
      <c r="VHO6" s="23"/>
      <c r="VHP6" s="24"/>
      <c r="VHQ6" s="93"/>
      <c r="VHR6" s="93"/>
      <c r="VHS6" s="93"/>
      <c r="VHT6" s="23"/>
      <c r="VHU6" s="23"/>
      <c r="VHV6" s="23"/>
      <c r="VHW6" s="23"/>
      <c r="VHX6" s="24"/>
      <c r="VHY6" s="93"/>
      <c r="VHZ6" s="93"/>
      <c r="VIA6" s="93"/>
      <c r="VIB6" s="23"/>
      <c r="VIC6" s="23"/>
      <c r="VID6" s="23"/>
      <c r="VIE6" s="23"/>
      <c r="VIF6" s="24"/>
      <c r="VIG6" s="93"/>
      <c r="VIH6" s="93"/>
      <c r="VII6" s="93"/>
      <c r="VIJ6" s="23"/>
      <c r="VIK6" s="23"/>
      <c r="VIL6" s="23"/>
      <c r="VIM6" s="23"/>
      <c r="VIN6" s="24"/>
      <c r="VIO6" s="93"/>
      <c r="VIP6" s="93"/>
      <c r="VIQ6" s="93"/>
      <c r="VIR6" s="23"/>
      <c r="VIS6" s="23"/>
      <c r="VIT6" s="23"/>
      <c r="VIU6" s="23"/>
      <c r="VIV6" s="24"/>
      <c r="VIW6" s="93"/>
      <c r="VIX6" s="93"/>
      <c r="VIY6" s="93"/>
      <c r="VIZ6" s="23"/>
      <c r="VJA6" s="23"/>
      <c r="VJB6" s="23"/>
      <c r="VJC6" s="23"/>
      <c r="VJD6" s="24"/>
      <c r="VJE6" s="93"/>
      <c r="VJF6" s="93"/>
      <c r="VJG6" s="93"/>
      <c r="VJH6" s="23"/>
      <c r="VJI6" s="23"/>
      <c r="VJJ6" s="23"/>
      <c r="VJK6" s="23"/>
      <c r="VJL6" s="24"/>
      <c r="VJM6" s="93"/>
      <c r="VJN6" s="93"/>
      <c r="VJO6" s="93"/>
      <c r="VJP6" s="23"/>
      <c r="VJQ6" s="23"/>
      <c r="VJR6" s="23"/>
      <c r="VJS6" s="23"/>
      <c r="VJT6" s="24"/>
      <c r="VJU6" s="93"/>
      <c r="VJV6" s="93"/>
      <c r="VJW6" s="93"/>
      <c r="VJX6" s="23"/>
      <c r="VJY6" s="23"/>
      <c r="VJZ6" s="23"/>
      <c r="VKA6" s="23"/>
      <c r="VKB6" s="24"/>
      <c r="VKC6" s="93"/>
      <c r="VKD6" s="93"/>
      <c r="VKE6" s="93"/>
      <c r="VKF6" s="23"/>
      <c r="VKG6" s="23"/>
      <c r="VKH6" s="23"/>
      <c r="VKI6" s="23"/>
      <c r="VKJ6" s="24"/>
      <c r="VKK6" s="93"/>
      <c r="VKL6" s="93"/>
      <c r="VKM6" s="93"/>
      <c r="VKN6" s="23"/>
      <c r="VKO6" s="23"/>
      <c r="VKP6" s="23"/>
      <c r="VKQ6" s="23"/>
      <c r="VKR6" s="24"/>
      <c r="VKS6" s="93"/>
      <c r="VKT6" s="93"/>
      <c r="VKU6" s="93"/>
      <c r="VKV6" s="23"/>
      <c r="VKW6" s="23"/>
      <c r="VKX6" s="23"/>
      <c r="VKY6" s="23"/>
      <c r="VKZ6" s="24"/>
      <c r="VLA6" s="93"/>
      <c r="VLB6" s="93"/>
      <c r="VLC6" s="93"/>
      <c r="VLD6" s="23"/>
      <c r="VLE6" s="23"/>
      <c r="VLF6" s="23"/>
      <c r="VLG6" s="23"/>
      <c r="VLH6" s="24"/>
      <c r="VLI6" s="93"/>
      <c r="VLJ6" s="93"/>
      <c r="VLK6" s="93"/>
      <c r="VLL6" s="23"/>
      <c r="VLM6" s="23"/>
      <c r="VLN6" s="23"/>
      <c r="VLO6" s="23"/>
      <c r="VLP6" s="24"/>
      <c r="VLQ6" s="93"/>
      <c r="VLR6" s="93"/>
      <c r="VLS6" s="93"/>
      <c r="VLT6" s="23"/>
      <c r="VLU6" s="23"/>
      <c r="VLV6" s="23"/>
      <c r="VLW6" s="23"/>
      <c r="VLX6" s="24"/>
      <c r="VLY6" s="93"/>
      <c r="VLZ6" s="93"/>
      <c r="VMA6" s="93"/>
      <c r="VMB6" s="23"/>
      <c r="VMC6" s="23"/>
      <c r="VMD6" s="23"/>
      <c r="VME6" s="23"/>
      <c r="VMF6" s="24"/>
      <c r="VMG6" s="93"/>
      <c r="VMH6" s="93"/>
      <c r="VMI6" s="93"/>
      <c r="VMJ6" s="23"/>
      <c r="VMK6" s="23"/>
      <c r="VML6" s="23"/>
      <c r="VMM6" s="23"/>
      <c r="VMN6" s="24"/>
      <c r="VMO6" s="93"/>
      <c r="VMP6" s="93"/>
      <c r="VMQ6" s="93"/>
      <c r="VMR6" s="23"/>
      <c r="VMS6" s="23"/>
      <c r="VMT6" s="23"/>
      <c r="VMU6" s="23"/>
      <c r="VMV6" s="24"/>
      <c r="VMW6" s="93"/>
      <c r="VMX6" s="93"/>
      <c r="VMY6" s="93"/>
      <c r="VMZ6" s="23"/>
      <c r="VNA6" s="23"/>
      <c r="VNB6" s="23"/>
      <c r="VNC6" s="23"/>
      <c r="VND6" s="24"/>
      <c r="VNE6" s="93"/>
      <c r="VNF6" s="93"/>
      <c r="VNG6" s="93"/>
      <c r="VNH6" s="23"/>
      <c r="VNI6" s="23"/>
      <c r="VNJ6" s="23"/>
      <c r="VNK6" s="23"/>
      <c r="VNL6" s="24"/>
      <c r="VNM6" s="93"/>
      <c r="VNN6" s="93"/>
      <c r="VNO6" s="93"/>
      <c r="VNP6" s="23"/>
      <c r="VNQ6" s="23"/>
      <c r="VNR6" s="23"/>
      <c r="VNS6" s="23"/>
      <c r="VNT6" s="24"/>
      <c r="VNU6" s="93"/>
      <c r="VNV6" s="93"/>
      <c r="VNW6" s="93"/>
      <c r="VNX6" s="23"/>
      <c r="VNY6" s="23"/>
      <c r="VNZ6" s="23"/>
      <c r="VOA6" s="23"/>
      <c r="VOB6" s="24"/>
      <c r="VOC6" s="93"/>
      <c r="VOD6" s="93"/>
      <c r="VOE6" s="93"/>
      <c r="VOF6" s="23"/>
      <c r="VOG6" s="23"/>
      <c r="VOH6" s="23"/>
      <c r="VOI6" s="23"/>
      <c r="VOJ6" s="24"/>
      <c r="VOK6" s="93"/>
      <c r="VOL6" s="93"/>
      <c r="VOM6" s="93"/>
      <c r="VON6" s="23"/>
      <c r="VOO6" s="23"/>
      <c r="VOP6" s="23"/>
      <c r="VOQ6" s="23"/>
      <c r="VOR6" s="24"/>
      <c r="VOS6" s="93"/>
      <c r="VOT6" s="93"/>
      <c r="VOU6" s="93"/>
      <c r="VOV6" s="23"/>
      <c r="VOW6" s="23"/>
      <c r="VOX6" s="23"/>
      <c r="VOY6" s="23"/>
      <c r="VOZ6" s="24"/>
      <c r="VPA6" s="93"/>
      <c r="VPB6" s="93"/>
      <c r="VPC6" s="93"/>
      <c r="VPD6" s="23"/>
      <c r="VPE6" s="23"/>
      <c r="VPF6" s="23"/>
      <c r="VPG6" s="23"/>
      <c r="VPH6" s="24"/>
      <c r="VPI6" s="93"/>
      <c r="VPJ6" s="93"/>
      <c r="VPK6" s="93"/>
      <c r="VPL6" s="23"/>
      <c r="VPM6" s="23"/>
      <c r="VPN6" s="23"/>
      <c r="VPO6" s="23"/>
      <c r="VPP6" s="24"/>
      <c r="VPQ6" s="93"/>
      <c r="VPR6" s="93"/>
      <c r="VPS6" s="93"/>
      <c r="VPT6" s="23"/>
      <c r="VPU6" s="23"/>
      <c r="VPV6" s="23"/>
      <c r="VPW6" s="23"/>
      <c r="VPX6" s="24"/>
      <c r="VPY6" s="93"/>
      <c r="VPZ6" s="93"/>
      <c r="VQA6" s="93"/>
      <c r="VQB6" s="23"/>
      <c r="VQC6" s="23"/>
      <c r="VQD6" s="23"/>
      <c r="VQE6" s="23"/>
      <c r="VQF6" s="24"/>
      <c r="VQG6" s="93"/>
      <c r="VQH6" s="93"/>
      <c r="VQI6" s="93"/>
      <c r="VQJ6" s="23"/>
      <c r="VQK6" s="23"/>
      <c r="VQL6" s="23"/>
      <c r="VQM6" s="23"/>
      <c r="VQN6" s="24"/>
      <c r="VQO6" s="93"/>
      <c r="VQP6" s="93"/>
      <c r="VQQ6" s="93"/>
      <c r="VQR6" s="23"/>
      <c r="VQS6" s="23"/>
      <c r="VQT6" s="23"/>
      <c r="VQU6" s="23"/>
      <c r="VQV6" s="24"/>
      <c r="VQW6" s="93"/>
      <c r="VQX6" s="93"/>
      <c r="VQY6" s="93"/>
      <c r="VQZ6" s="23"/>
      <c r="VRA6" s="23"/>
      <c r="VRB6" s="23"/>
      <c r="VRC6" s="23"/>
      <c r="VRD6" s="24"/>
      <c r="VRE6" s="93"/>
      <c r="VRF6" s="93"/>
      <c r="VRG6" s="93"/>
      <c r="VRH6" s="23"/>
      <c r="VRI6" s="23"/>
      <c r="VRJ6" s="23"/>
      <c r="VRK6" s="23"/>
      <c r="VRL6" s="24"/>
      <c r="VRM6" s="93"/>
      <c r="VRN6" s="93"/>
      <c r="VRO6" s="93"/>
      <c r="VRP6" s="23"/>
      <c r="VRQ6" s="23"/>
      <c r="VRR6" s="23"/>
      <c r="VRS6" s="23"/>
      <c r="VRT6" s="24"/>
      <c r="VRU6" s="93"/>
      <c r="VRV6" s="93"/>
      <c r="VRW6" s="93"/>
      <c r="VRX6" s="23"/>
      <c r="VRY6" s="23"/>
      <c r="VRZ6" s="23"/>
      <c r="VSA6" s="23"/>
      <c r="VSB6" s="24"/>
      <c r="VSC6" s="93"/>
      <c r="VSD6" s="93"/>
      <c r="VSE6" s="93"/>
      <c r="VSF6" s="23"/>
      <c r="VSG6" s="23"/>
      <c r="VSH6" s="23"/>
      <c r="VSI6" s="23"/>
      <c r="VSJ6" s="24"/>
      <c r="VSK6" s="93"/>
      <c r="VSL6" s="93"/>
      <c r="VSM6" s="93"/>
      <c r="VSN6" s="23"/>
      <c r="VSO6" s="23"/>
      <c r="VSP6" s="23"/>
      <c r="VSQ6" s="23"/>
      <c r="VSR6" s="24"/>
      <c r="VSS6" s="93"/>
      <c r="VST6" s="93"/>
      <c r="VSU6" s="93"/>
      <c r="VSV6" s="23"/>
      <c r="VSW6" s="23"/>
      <c r="VSX6" s="23"/>
      <c r="VSY6" s="23"/>
      <c r="VSZ6" s="24"/>
      <c r="VTA6" s="93"/>
      <c r="VTB6" s="93"/>
      <c r="VTC6" s="93"/>
      <c r="VTD6" s="23"/>
      <c r="VTE6" s="23"/>
      <c r="VTF6" s="23"/>
      <c r="VTG6" s="23"/>
      <c r="VTH6" s="24"/>
      <c r="VTI6" s="93"/>
      <c r="VTJ6" s="93"/>
      <c r="VTK6" s="93"/>
      <c r="VTL6" s="23"/>
      <c r="VTM6" s="23"/>
      <c r="VTN6" s="23"/>
      <c r="VTO6" s="23"/>
      <c r="VTP6" s="24"/>
      <c r="VTQ6" s="93"/>
      <c r="VTR6" s="93"/>
      <c r="VTS6" s="93"/>
      <c r="VTT6" s="23"/>
      <c r="VTU6" s="23"/>
      <c r="VTV6" s="23"/>
      <c r="VTW6" s="23"/>
      <c r="VTX6" s="24"/>
      <c r="VTY6" s="93"/>
      <c r="VTZ6" s="93"/>
      <c r="VUA6" s="93"/>
      <c r="VUB6" s="23"/>
      <c r="VUC6" s="23"/>
      <c r="VUD6" s="23"/>
      <c r="VUE6" s="23"/>
      <c r="VUF6" s="24"/>
      <c r="VUG6" s="93"/>
      <c r="VUH6" s="93"/>
      <c r="VUI6" s="93"/>
      <c r="VUJ6" s="23"/>
      <c r="VUK6" s="23"/>
      <c r="VUL6" s="23"/>
      <c r="VUM6" s="23"/>
      <c r="VUN6" s="24"/>
      <c r="VUO6" s="93"/>
      <c r="VUP6" s="93"/>
      <c r="VUQ6" s="93"/>
      <c r="VUR6" s="23"/>
      <c r="VUS6" s="23"/>
      <c r="VUT6" s="23"/>
      <c r="VUU6" s="23"/>
      <c r="VUV6" s="24"/>
      <c r="VUW6" s="93"/>
      <c r="VUX6" s="93"/>
      <c r="VUY6" s="93"/>
      <c r="VUZ6" s="23"/>
      <c r="VVA6" s="23"/>
      <c r="VVB6" s="23"/>
      <c r="VVC6" s="23"/>
      <c r="VVD6" s="24"/>
      <c r="VVE6" s="93"/>
      <c r="VVF6" s="93"/>
      <c r="VVG6" s="93"/>
      <c r="VVH6" s="23"/>
      <c r="VVI6" s="23"/>
      <c r="VVJ6" s="23"/>
      <c r="VVK6" s="23"/>
      <c r="VVL6" s="24"/>
      <c r="VVM6" s="93"/>
      <c r="VVN6" s="93"/>
      <c r="VVO6" s="93"/>
      <c r="VVP6" s="23"/>
      <c r="VVQ6" s="23"/>
      <c r="VVR6" s="23"/>
      <c r="VVS6" s="23"/>
      <c r="VVT6" s="24"/>
      <c r="VVU6" s="93"/>
      <c r="VVV6" s="93"/>
      <c r="VVW6" s="93"/>
      <c r="VVX6" s="23"/>
      <c r="VVY6" s="23"/>
      <c r="VVZ6" s="23"/>
      <c r="VWA6" s="23"/>
      <c r="VWB6" s="24"/>
      <c r="VWC6" s="93"/>
      <c r="VWD6" s="93"/>
      <c r="VWE6" s="93"/>
      <c r="VWF6" s="23"/>
      <c r="VWG6" s="23"/>
      <c r="VWH6" s="23"/>
      <c r="VWI6" s="23"/>
      <c r="VWJ6" s="24"/>
      <c r="VWK6" s="93"/>
      <c r="VWL6" s="93"/>
      <c r="VWM6" s="93"/>
      <c r="VWN6" s="23"/>
      <c r="VWO6" s="23"/>
      <c r="VWP6" s="23"/>
      <c r="VWQ6" s="23"/>
      <c r="VWR6" s="24"/>
      <c r="VWS6" s="93"/>
      <c r="VWT6" s="93"/>
      <c r="VWU6" s="93"/>
      <c r="VWV6" s="23"/>
      <c r="VWW6" s="23"/>
      <c r="VWX6" s="23"/>
      <c r="VWY6" s="23"/>
      <c r="VWZ6" s="24"/>
      <c r="VXA6" s="93"/>
      <c r="VXB6" s="93"/>
      <c r="VXC6" s="93"/>
      <c r="VXD6" s="23"/>
      <c r="VXE6" s="23"/>
      <c r="VXF6" s="23"/>
      <c r="VXG6" s="23"/>
      <c r="VXH6" s="24"/>
      <c r="VXI6" s="93"/>
      <c r="VXJ6" s="93"/>
      <c r="VXK6" s="93"/>
      <c r="VXL6" s="23"/>
      <c r="VXM6" s="23"/>
      <c r="VXN6" s="23"/>
      <c r="VXO6" s="23"/>
      <c r="VXP6" s="24"/>
      <c r="VXQ6" s="93"/>
      <c r="VXR6" s="93"/>
      <c r="VXS6" s="93"/>
      <c r="VXT6" s="23"/>
      <c r="VXU6" s="23"/>
      <c r="VXV6" s="23"/>
      <c r="VXW6" s="23"/>
      <c r="VXX6" s="24"/>
      <c r="VXY6" s="93"/>
      <c r="VXZ6" s="93"/>
      <c r="VYA6" s="93"/>
      <c r="VYB6" s="23"/>
      <c r="VYC6" s="23"/>
      <c r="VYD6" s="23"/>
      <c r="VYE6" s="23"/>
      <c r="VYF6" s="24"/>
      <c r="VYG6" s="93"/>
      <c r="VYH6" s="93"/>
      <c r="VYI6" s="93"/>
      <c r="VYJ6" s="23"/>
      <c r="VYK6" s="23"/>
      <c r="VYL6" s="23"/>
      <c r="VYM6" s="23"/>
      <c r="VYN6" s="24"/>
      <c r="VYO6" s="93"/>
      <c r="VYP6" s="93"/>
      <c r="VYQ6" s="93"/>
      <c r="VYR6" s="23"/>
      <c r="VYS6" s="23"/>
      <c r="VYT6" s="23"/>
      <c r="VYU6" s="23"/>
      <c r="VYV6" s="24"/>
      <c r="VYW6" s="93"/>
      <c r="VYX6" s="93"/>
      <c r="VYY6" s="93"/>
      <c r="VYZ6" s="23"/>
      <c r="VZA6" s="23"/>
      <c r="VZB6" s="23"/>
      <c r="VZC6" s="23"/>
      <c r="VZD6" s="24"/>
      <c r="VZE6" s="93"/>
      <c r="VZF6" s="93"/>
      <c r="VZG6" s="93"/>
      <c r="VZH6" s="23"/>
      <c r="VZI6" s="23"/>
      <c r="VZJ6" s="23"/>
      <c r="VZK6" s="23"/>
      <c r="VZL6" s="24"/>
      <c r="VZM6" s="93"/>
      <c r="VZN6" s="93"/>
      <c r="VZO6" s="93"/>
      <c r="VZP6" s="23"/>
      <c r="VZQ6" s="23"/>
      <c r="VZR6" s="23"/>
      <c r="VZS6" s="23"/>
      <c r="VZT6" s="24"/>
      <c r="VZU6" s="93"/>
      <c r="VZV6" s="93"/>
      <c r="VZW6" s="93"/>
      <c r="VZX6" s="23"/>
      <c r="VZY6" s="23"/>
      <c r="VZZ6" s="23"/>
      <c r="WAA6" s="23"/>
      <c r="WAB6" s="24"/>
      <c r="WAC6" s="93"/>
      <c r="WAD6" s="93"/>
      <c r="WAE6" s="93"/>
      <c r="WAF6" s="23"/>
      <c r="WAG6" s="23"/>
      <c r="WAH6" s="23"/>
      <c r="WAI6" s="23"/>
      <c r="WAJ6" s="24"/>
      <c r="WAK6" s="93"/>
      <c r="WAL6" s="93"/>
      <c r="WAM6" s="93"/>
      <c r="WAN6" s="23"/>
      <c r="WAO6" s="23"/>
      <c r="WAP6" s="23"/>
      <c r="WAQ6" s="23"/>
      <c r="WAR6" s="24"/>
      <c r="WAS6" s="93"/>
      <c r="WAT6" s="93"/>
      <c r="WAU6" s="93"/>
      <c r="WAV6" s="23"/>
      <c r="WAW6" s="23"/>
      <c r="WAX6" s="23"/>
      <c r="WAY6" s="23"/>
      <c r="WAZ6" s="24"/>
      <c r="WBA6" s="93"/>
      <c r="WBB6" s="93"/>
      <c r="WBC6" s="93"/>
      <c r="WBD6" s="23"/>
      <c r="WBE6" s="23"/>
      <c r="WBF6" s="23"/>
      <c r="WBG6" s="23"/>
      <c r="WBH6" s="24"/>
      <c r="WBI6" s="93"/>
      <c r="WBJ6" s="93"/>
      <c r="WBK6" s="93"/>
      <c r="WBL6" s="23"/>
      <c r="WBM6" s="23"/>
      <c r="WBN6" s="23"/>
      <c r="WBO6" s="23"/>
      <c r="WBP6" s="24"/>
      <c r="WBQ6" s="93"/>
      <c r="WBR6" s="93"/>
      <c r="WBS6" s="93"/>
      <c r="WBT6" s="23"/>
      <c r="WBU6" s="23"/>
      <c r="WBV6" s="23"/>
      <c r="WBW6" s="23"/>
      <c r="WBX6" s="24"/>
      <c r="WBY6" s="93"/>
      <c r="WBZ6" s="93"/>
      <c r="WCA6" s="93"/>
      <c r="WCB6" s="23"/>
      <c r="WCC6" s="23"/>
      <c r="WCD6" s="23"/>
      <c r="WCE6" s="23"/>
      <c r="WCF6" s="24"/>
      <c r="WCG6" s="93"/>
      <c r="WCH6" s="93"/>
      <c r="WCI6" s="93"/>
      <c r="WCJ6" s="23"/>
      <c r="WCK6" s="23"/>
      <c r="WCL6" s="23"/>
      <c r="WCM6" s="23"/>
      <c r="WCN6" s="24"/>
      <c r="WCO6" s="93"/>
      <c r="WCP6" s="93"/>
      <c r="WCQ6" s="93"/>
      <c r="WCR6" s="23"/>
      <c r="WCS6" s="23"/>
      <c r="WCT6" s="23"/>
      <c r="WCU6" s="23"/>
      <c r="WCV6" s="24"/>
      <c r="WCW6" s="93"/>
      <c r="WCX6" s="93"/>
      <c r="WCY6" s="93"/>
      <c r="WCZ6" s="23"/>
      <c r="WDA6" s="23"/>
      <c r="WDB6" s="23"/>
      <c r="WDC6" s="23"/>
      <c r="WDD6" s="24"/>
      <c r="WDE6" s="93"/>
      <c r="WDF6" s="93"/>
      <c r="WDG6" s="93"/>
      <c r="WDH6" s="23"/>
      <c r="WDI6" s="23"/>
      <c r="WDJ6" s="23"/>
      <c r="WDK6" s="23"/>
      <c r="WDL6" s="24"/>
      <c r="WDM6" s="93"/>
      <c r="WDN6" s="93"/>
      <c r="WDO6" s="93"/>
      <c r="WDP6" s="23"/>
      <c r="WDQ6" s="23"/>
      <c r="WDR6" s="23"/>
      <c r="WDS6" s="23"/>
      <c r="WDT6" s="24"/>
      <c r="WDU6" s="93"/>
      <c r="WDV6" s="93"/>
      <c r="WDW6" s="93"/>
      <c r="WDX6" s="23"/>
      <c r="WDY6" s="23"/>
      <c r="WDZ6" s="23"/>
      <c r="WEA6" s="23"/>
      <c r="WEB6" s="24"/>
      <c r="WEC6" s="93"/>
      <c r="WED6" s="93"/>
      <c r="WEE6" s="93"/>
      <c r="WEF6" s="23"/>
      <c r="WEG6" s="23"/>
      <c r="WEH6" s="23"/>
      <c r="WEI6" s="23"/>
      <c r="WEJ6" s="24"/>
      <c r="WEK6" s="93"/>
      <c r="WEL6" s="93"/>
      <c r="WEM6" s="93"/>
      <c r="WEN6" s="23"/>
      <c r="WEO6" s="23"/>
      <c r="WEP6" s="23"/>
      <c r="WEQ6" s="23"/>
      <c r="WER6" s="24"/>
      <c r="WES6" s="93"/>
      <c r="WET6" s="93"/>
      <c r="WEU6" s="93"/>
      <c r="WEV6" s="23"/>
      <c r="WEW6" s="23"/>
      <c r="WEX6" s="23"/>
      <c r="WEY6" s="23"/>
      <c r="WEZ6" s="24"/>
      <c r="WFA6" s="93"/>
      <c r="WFB6" s="93"/>
      <c r="WFC6" s="93"/>
      <c r="WFD6" s="23"/>
      <c r="WFE6" s="23"/>
      <c r="WFF6" s="23"/>
      <c r="WFG6" s="23"/>
      <c r="WFH6" s="24"/>
      <c r="WFI6" s="93"/>
      <c r="WFJ6" s="93"/>
      <c r="WFK6" s="93"/>
      <c r="WFL6" s="23"/>
      <c r="WFM6" s="23"/>
      <c r="WFN6" s="23"/>
      <c r="WFO6" s="23"/>
      <c r="WFP6" s="24"/>
      <c r="WFQ6" s="93"/>
      <c r="WFR6" s="93"/>
      <c r="WFS6" s="93"/>
      <c r="WFT6" s="23"/>
      <c r="WFU6" s="23"/>
      <c r="WFV6" s="23"/>
      <c r="WFW6" s="23"/>
      <c r="WFX6" s="24"/>
      <c r="WFY6" s="93"/>
      <c r="WFZ6" s="93"/>
      <c r="WGA6" s="93"/>
      <c r="WGB6" s="23"/>
      <c r="WGC6" s="23"/>
      <c r="WGD6" s="23"/>
      <c r="WGE6" s="23"/>
      <c r="WGF6" s="24"/>
      <c r="WGG6" s="93"/>
      <c r="WGH6" s="93"/>
      <c r="WGI6" s="93"/>
      <c r="WGJ6" s="23"/>
      <c r="WGK6" s="23"/>
      <c r="WGL6" s="23"/>
      <c r="WGM6" s="23"/>
      <c r="WGN6" s="24"/>
      <c r="WGO6" s="93"/>
      <c r="WGP6" s="93"/>
      <c r="WGQ6" s="93"/>
      <c r="WGR6" s="23"/>
      <c r="WGS6" s="23"/>
      <c r="WGT6" s="23"/>
      <c r="WGU6" s="23"/>
      <c r="WGV6" s="24"/>
      <c r="WGW6" s="93"/>
      <c r="WGX6" s="93"/>
      <c r="WGY6" s="93"/>
      <c r="WGZ6" s="23"/>
      <c r="WHA6" s="23"/>
      <c r="WHB6" s="23"/>
      <c r="WHC6" s="23"/>
      <c r="WHD6" s="24"/>
      <c r="WHE6" s="93"/>
      <c r="WHF6" s="93"/>
      <c r="WHG6" s="93"/>
      <c r="WHH6" s="23"/>
      <c r="WHI6" s="23"/>
      <c r="WHJ6" s="23"/>
      <c r="WHK6" s="23"/>
      <c r="WHL6" s="24"/>
      <c r="WHM6" s="93"/>
      <c r="WHN6" s="93"/>
      <c r="WHO6" s="93"/>
      <c r="WHP6" s="23"/>
      <c r="WHQ6" s="23"/>
      <c r="WHR6" s="23"/>
      <c r="WHS6" s="23"/>
      <c r="WHT6" s="24"/>
      <c r="WHU6" s="93"/>
      <c r="WHV6" s="93"/>
      <c r="WHW6" s="93"/>
      <c r="WHX6" s="23"/>
      <c r="WHY6" s="23"/>
      <c r="WHZ6" s="23"/>
      <c r="WIA6" s="23"/>
      <c r="WIB6" s="24"/>
      <c r="WIC6" s="93"/>
      <c r="WID6" s="93"/>
      <c r="WIE6" s="93"/>
      <c r="WIF6" s="23"/>
      <c r="WIG6" s="23"/>
      <c r="WIH6" s="23"/>
      <c r="WII6" s="23"/>
      <c r="WIJ6" s="24"/>
      <c r="WIK6" s="93"/>
      <c r="WIL6" s="93"/>
      <c r="WIM6" s="93"/>
      <c r="WIN6" s="23"/>
      <c r="WIO6" s="23"/>
      <c r="WIP6" s="23"/>
      <c r="WIQ6" s="23"/>
      <c r="WIR6" s="24"/>
      <c r="WIS6" s="93"/>
      <c r="WIT6" s="93"/>
      <c r="WIU6" s="93"/>
      <c r="WIV6" s="23"/>
      <c r="WIW6" s="23"/>
      <c r="WIX6" s="23"/>
      <c r="WIY6" s="23"/>
      <c r="WIZ6" s="24"/>
      <c r="WJA6" s="93"/>
      <c r="WJB6" s="93"/>
      <c r="WJC6" s="93"/>
      <c r="WJD6" s="23"/>
      <c r="WJE6" s="23"/>
      <c r="WJF6" s="23"/>
      <c r="WJG6" s="23"/>
      <c r="WJH6" s="24"/>
      <c r="WJI6" s="93"/>
      <c r="WJJ6" s="93"/>
      <c r="WJK6" s="93"/>
      <c r="WJL6" s="23"/>
      <c r="WJM6" s="23"/>
      <c r="WJN6" s="23"/>
      <c r="WJO6" s="23"/>
      <c r="WJP6" s="24"/>
      <c r="WJQ6" s="93"/>
      <c r="WJR6" s="93"/>
      <c r="WJS6" s="93"/>
      <c r="WJT6" s="23"/>
      <c r="WJU6" s="23"/>
      <c r="WJV6" s="23"/>
      <c r="WJW6" s="23"/>
      <c r="WJX6" s="24"/>
      <c r="WJY6" s="93"/>
      <c r="WJZ6" s="93"/>
      <c r="WKA6" s="93"/>
      <c r="WKB6" s="23"/>
      <c r="WKC6" s="23"/>
      <c r="WKD6" s="23"/>
      <c r="WKE6" s="23"/>
      <c r="WKF6" s="24"/>
      <c r="WKG6" s="93"/>
      <c r="WKH6" s="93"/>
      <c r="WKI6" s="93"/>
      <c r="WKJ6" s="23"/>
      <c r="WKK6" s="23"/>
      <c r="WKL6" s="23"/>
      <c r="WKM6" s="23"/>
      <c r="WKN6" s="24"/>
      <c r="WKO6" s="93"/>
      <c r="WKP6" s="93"/>
      <c r="WKQ6" s="93"/>
      <c r="WKR6" s="23"/>
      <c r="WKS6" s="23"/>
      <c r="WKT6" s="23"/>
      <c r="WKU6" s="23"/>
      <c r="WKV6" s="24"/>
      <c r="WKW6" s="93"/>
      <c r="WKX6" s="93"/>
      <c r="WKY6" s="93"/>
      <c r="WKZ6" s="23"/>
      <c r="WLA6" s="23"/>
      <c r="WLB6" s="23"/>
      <c r="WLC6" s="23"/>
      <c r="WLD6" s="24"/>
      <c r="WLE6" s="93"/>
      <c r="WLF6" s="93"/>
      <c r="WLG6" s="93"/>
      <c r="WLH6" s="23"/>
      <c r="WLI6" s="23"/>
      <c r="WLJ6" s="23"/>
      <c r="WLK6" s="23"/>
      <c r="WLL6" s="24"/>
      <c r="WLM6" s="93"/>
      <c r="WLN6" s="93"/>
      <c r="WLO6" s="93"/>
      <c r="WLP6" s="23"/>
      <c r="WLQ6" s="23"/>
      <c r="WLR6" s="23"/>
      <c r="WLS6" s="23"/>
      <c r="WLT6" s="24"/>
      <c r="WLU6" s="93"/>
      <c r="WLV6" s="93"/>
      <c r="WLW6" s="93"/>
      <c r="WLX6" s="23"/>
      <c r="WLY6" s="23"/>
      <c r="WLZ6" s="23"/>
      <c r="WMA6" s="23"/>
      <c r="WMB6" s="24"/>
      <c r="WMC6" s="93"/>
      <c r="WMD6" s="93"/>
      <c r="WME6" s="93"/>
      <c r="WMF6" s="23"/>
      <c r="WMG6" s="23"/>
      <c r="WMH6" s="23"/>
      <c r="WMI6" s="23"/>
      <c r="WMJ6" s="24"/>
      <c r="WMK6" s="93"/>
      <c r="WML6" s="93"/>
      <c r="WMM6" s="93"/>
      <c r="WMN6" s="23"/>
      <c r="WMO6" s="23"/>
      <c r="WMP6" s="23"/>
      <c r="WMQ6" s="23"/>
      <c r="WMR6" s="24"/>
      <c r="WMS6" s="93"/>
      <c r="WMT6" s="93"/>
      <c r="WMU6" s="93"/>
      <c r="WMV6" s="23"/>
      <c r="WMW6" s="23"/>
      <c r="WMX6" s="23"/>
      <c r="WMY6" s="23"/>
      <c r="WMZ6" s="24"/>
      <c r="WNA6" s="93"/>
      <c r="WNB6" s="93"/>
      <c r="WNC6" s="93"/>
      <c r="WND6" s="23"/>
      <c r="WNE6" s="23"/>
      <c r="WNF6" s="23"/>
      <c r="WNG6" s="23"/>
      <c r="WNH6" s="24"/>
      <c r="WNI6" s="93"/>
      <c r="WNJ6" s="93"/>
      <c r="WNK6" s="93"/>
      <c r="WNL6" s="23"/>
      <c r="WNM6" s="23"/>
      <c r="WNN6" s="23"/>
      <c r="WNO6" s="23"/>
      <c r="WNP6" s="24"/>
      <c r="WNQ6" s="93"/>
      <c r="WNR6" s="93"/>
      <c r="WNS6" s="93"/>
      <c r="WNT6" s="23"/>
      <c r="WNU6" s="23"/>
      <c r="WNV6" s="23"/>
      <c r="WNW6" s="23"/>
      <c r="WNX6" s="24"/>
      <c r="WNY6" s="93"/>
      <c r="WNZ6" s="93"/>
      <c r="WOA6" s="93"/>
      <c r="WOB6" s="23"/>
      <c r="WOC6" s="23"/>
      <c r="WOD6" s="23"/>
      <c r="WOE6" s="23"/>
      <c r="WOF6" s="24"/>
      <c r="WOG6" s="93"/>
      <c r="WOH6" s="93"/>
      <c r="WOI6" s="93"/>
      <c r="WOJ6" s="23"/>
      <c r="WOK6" s="23"/>
      <c r="WOL6" s="23"/>
      <c r="WOM6" s="23"/>
      <c r="WON6" s="24"/>
      <c r="WOO6" s="93"/>
      <c r="WOP6" s="93"/>
      <c r="WOQ6" s="93"/>
      <c r="WOR6" s="23"/>
      <c r="WOS6" s="23"/>
      <c r="WOT6" s="23"/>
      <c r="WOU6" s="23"/>
      <c r="WOV6" s="24"/>
      <c r="WOW6" s="93"/>
      <c r="WOX6" s="93"/>
      <c r="WOY6" s="93"/>
      <c r="WOZ6" s="23"/>
      <c r="WPA6" s="23"/>
      <c r="WPB6" s="23"/>
      <c r="WPC6" s="23"/>
      <c r="WPD6" s="24"/>
      <c r="WPE6" s="93"/>
      <c r="WPF6" s="93"/>
      <c r="WPG6" s="93"/>
      <c r="WPH6" s="23"/>
      <c r="WPI6" s="23"/>
      <c r="WPJ6" s="23"/>
      <c r="WPK6" s="23"/>
      <c r="WPL6" s="24"/>
      <c r="WPM6" s="93"/>
      <c r="WPN6" s="93"/>
      <c r="WPO6" s="93"/>
      <c r="WPP6" s="23"/>
      <c r="WPQ6" s="23"/>
      <c r="WPR6" s="23"/>
      <c r="WPS6" s="23"/>
      <c r="WPT6" s="24"/>
      <c r="WPU6" s="93"/>
      <c r="WPV6" s="93"/>
      <c r="WPW6" s="93"/>
      <c r="WPX6" s="23"/>
      <c r="WPY6" s="23"/>
      <c r="WPZ6" s="23"/>
      <c r="WQA6" s="23"/>
      <c r="WQB6" s="24"/>
      <c r="WQC6" s="93"/>
      <c r="WQD6" s="93"/>
      <c r="WQE6" s="93"/>
      <c r="WQF6" s="23"/>
      <c r="WQG6" s="23"/>
      <c r="WQH6" s="23"/>
      <c r="WQI6" s="23"/>
      <c r="WQJ6" s="24"/>
      <c r="WQK6" s="93"/>
      <c r="WQL6" s="93"/>
      <c r="WQM6" s="93"/>
      <c r="WQN6" s="23"/>
      <c r="WQO6" s="23"/>
      <c r="WQP6" s="23"/>
      <c r="WQQ6" s="23"/>
      <c r="WQR6" s="24"/>
      <c r="WQS6" s="93"/>
      <c r="WQT6" s="93"/>
      <c r="WQU6" s="93"/>
      <c r="WQV6" s="23"/>
      <c r="WQW6" s="23"/>
      <c r="WQX6" s="23"/>
      <c r="WQY6" s="23"/>
      <c r="WQZ6" s="24"/>
      <c r="WRA6" s="93"/>
      <c r="WRB6" s="93"/>
      <c r="WRC6" s="93"/>
      <c r="WRD6" s="23"/>
      <c r="WRE6" s="23"/>
      <c r="WRF6" s="23"/>
      <c r="WRG6" s="23"/>
      <c r="WRH6" s="24"/>
      <c r="WRI6" s="93"/>
      <c r="WRJ6" s="93"/>
      <c r="WRK6" s="93"/>
      <c r="WRL6" s="23"/>
      <c r="WRM6" s="23"/>
      <c r="WRN6" s="23"/>
      <c r="WRO6" s="23"/>
      <c r="WRP6" s="24"/>
      <c r="WRQ6" s="93"/>
      <c r="WRR6" s="93"/>
      <c r="WRS6" s="93"/>
      <c r="WRT6" s="23"/>
      <c r="WRU6" s="23"/>
      <c r="WRV6" s="23"/>
      <c r="WRW6" s="23"/>
      <c r="WRX6" s="24"/>
      <c r="WRY6" s="93"/>
      <c r="WRZ6" s="93"/>
      <c r="WSA6" s="93"/>
      <c r="WSB6" s="23"/>
      <c r="WSC6" s="23"/>
      <c r="WSD6" s="23"/>
      <c r="WSE6" s="23"/>
      <c r="WSF6" s="24"/>
      <c r="WSG6" s="93"/>
      <c r="WSH6" s="93"/>
      <c r="WSI6" s="93"/>
      <c r="WSJ6" s="23"/>
      <c r="WSK6" s="23"/>
      <c r="WSL6" s="23"/>
      <c r="WSM6" s="23"/>
      <c r="WSN6" s="24"/>
      <c r="WSO6" s="93"/>
      <c r="WSP6" s="93"/>
      <c r="WSQ6" s="93"/>
      <c r="WSR6" s="23"/>
      <c r="WSS6" s="23"/>
      <c r="WST6" s="23"/>
      <c r="WSU6" s="23"/>
      <c r="WSV6" s="24"/>
      <c r="WSW6" s="93"/>
      <c r="WSX6" s="93"/>
      <c r="WSY6" s="93"/>
      <c r="WSZ6" s="23"/>
      <c r="WTA6" s="23"/>
      <c r="WTB6" s="23"/>
      <c r="WTC6" s="23"/>
      <c r="WTD6" s="24"/>
      <c r="WTE6" s="93"/>
      <c r="WTF6" s="93"/>
      <c r="WTG6" s="93"/>
      <c r="WTH6" s="23"/>
      <c r="WTI6" s="23"/>
      <c r="WTJ6" s="23"/>
      <c r="WTK6" s="23"/>
      <c r="WTL6" s="24"/>
      <c r="WTM6" s="93"/>
      <c r="WTN6" s="93"/>
      <c r="WTO6" s="93"/>
      <c r="WTP6" s="23"/>
      <c r="WTQ6" s="23"/>
      <c r="WTR6" s="23"/>
      <c r="WTS6" s="23"/>
      <c r="WTT6" s="24"/>
      <c r="WTU6" s="93"/>
      <c r="WTV6" s="93"/>
      <c r="WTW6" s="93"/>
      <c r="WTX6" s="23"/>
      <c r="WTY6" s="23"/>
      <c r="WTZ6" s="23"/>
      <c r="WUA6" s="23"/>
      <c r="WUB6" s="24"/>
      <c r="WUC6" s="93"/>
      <c r="WUD6" s="93"/>
      <c r="WUE6" s="93"/>
      <c r="WUF6" s="23"/>
      <c r="WUG6" s="23"/>
      <c r="WUH6" s="23"/>
      <c r="WUI6" s="23"/>
      <c r="WUJ6" s="24"/>
      <c r="WUK6" s="93"/>
      <c r="WUL6" s="93"/>
      <c r="WUM6" s="93"/>
      <c r="WUN6" s="23"/>
      <c r="WUO6" s="23"/>
      <c r="WUP6" s="23"/>
      <c r="WUQ6" s="23"/>
      <c r="WUR6" s="24"/>
      <c r="WUS6" s="93"/>
      <c r="WUT6" s="93"/>
      <c r="WUU6" s="93"/>
      <c r="WUV6" s="23"/>
      <c r="WUW6" s="23"/>
      <c r="WUX6" s="23"/>
      <c r="WUY6" s="23"/>
      <c r="WUZ6" s="24"/>
      <c r="WVA6" s="93"/>
      <c r="WVB6" s="93"/>
      <c r="WVC6" s="93"/>
      <c r="WVD6" s="23"/>
      <c r="WVE6" s="23"/>
      <c r="WVF6" s="23"/>
      <c r="WVG6" s="23"/>
      <c r="WVH6" s="24"/>
      <c r="WVI6" s="93"/>
      <c r="WVJ6" s="93"/>
      <c r="WVK6" s="93"/>
      <c r="WVL6" s="23"/>
      <c r="WVM6" s="23"/>
      <c r="WVN6" s="23"/>
      <c r="WVO6" s="23"/>
      <c r="WVP6" s="24"/>
      <c r="WVQ6" s="93"/>
      <c r="WVR6" s="93"/>
      <c r="WVS6" s="93"/>
      <c r="WVT6" s="23"/>
      <c r="WVU6" s="23"/>
      <c r="WVV6" s="23"/>
      <c r="WVW6" s="23"/>
      <c r="WVX6" s="24"/>
      <c r="WVY6" s="93"/>
      <c r="WVZ6" s="93"/>
      <c r="WWA6" s="93"/>
      <c r="WWB6" s="23"/>
      <c r="WWC6" s="23"/>
      <c r="WWD6" s="23"/>
      <c r="WWE6" s="23"/>
      <c r="WWF6" s="24"/>
      <c r="WWG6" s="93"/>
      <c r="WWH6" s="93"/>
      <c r="WWI6" s="93"/>
      <c r="WWJ6" s="23"/>
      <c r="WWK6" s="23"/>
      <c r="WWL6" s="23"/>
      <c r="WWM6" s="23"/>
      <c r="WWN6" s="24"/>
      <c r="WWO6" s="93"/>
      <c r="WWP6" s="93"/>
      <c r="WWQ6" s="93"/>
      <c r="WWR6" s="23"/>
      <c r="WWS6" s="23"/>
      <c r="WWT6" s="23"/>
      <c r="WWU6" s="23"/>
      <c r="WWV6" s="24"/>
      <c r="WWW6" s="93"/>
      <c r="WWX6" s="93"/>
      <c r="WWY6" s="93"/>
      <c r="WWZ6" s="23"/>
      <c r="WXA6" s="23"/>
      <c r="WXB6" s="23"/>
      <c r="WXC6" s="23"/>
      <c r="WXD6" s="24"/>
      <c r="WXE6" s="93"/>
      <c r="WXF6" s="93"/>
      <c r="WXG6" s="93"/>
      <c r="WXH6" s="23"/>
      <c r="WXI6" s="23"/>
      <c r="WXJ6" s="23"/>
      <c r="WXK6" s="23"/>
      <c r="WXL6" s="24"/>
      <c r="WXM6" s="93"/>
      <c r="WXN6" s="93"/>
      <c r="WXO6" s="93"/>
      <c r="WXP6" s="23"/>
      <c r="WXQ6" s="23"/>
      <c r="WXR6" s="23"/>
      <c r="WXS6" s="23"/>
      <c r="WXT6" s="24"/>
      <c r="WXU6" s="93"/>
      <c r="WXV6" s="93"/>
      <c r="WXW6" s="93"/>
      <c r="WXX6" s="23"/>
      <c r="WXY6" s="23"/>
      <c r="WXZ6" s="23"/>
      <c r="WYA6" s="23"/>
      <c r="WYB6" s="24"/>
      <c r="WYC6" s="93"/>
      <c r="WYD6" s="93"/>
      <c r="WYE6" s="93"/>
      <c r="WYF6" s="23"/>
      <c r="WYG6" s="23"/>
      <c r="WYH6" s="23"/>
      <c r="WYI6" s="23"/>
      <c r="WYJ6" s="24"/>
      <c r="WYK6" s="93"/>
      <c r="WYL6" s="93"/>
      <c r="WYM6" s="93"/>
      <c r="WYN6" s="23"/>
      <c r="WYO6" s="23"/>
      <c r="WYP6" s="23"/>
      <c r="WYQ6" s="23"/>
      <c r="WYR6" s="24"/>
      <c r="WYS6" s="93"/>
      <c r="WYT6" s="93"/>
      <c r="WYU6" s="93"/>
      <c r="WYV6" s="23"/>
      <c r="WYW6" s="23"/>
      <c r="WYX6" s="23"/>
      <c r="WYY6" s="23"/>
      <c r="WYZ6" s="24"/>
      <c r="WZA6" s="93"/>
      <c r="WZB6" s="93"/>
      <c r="WZC6" s="93"/>
      <c r="WZD6" s="23"/>
      <c r="WZE6" s="23"/>
      <c r="WZF6" s="23"/>
      <c r="WZG6" s="23"/>
      <c r="WZH6" s="24"/>
      <c r="WZI6" s="93"/>
      <c r="WZJ6" s="93"/>
      <c r="WZK6" s="93"/>
      <c r="WZL6" s="23"/>
      <c r="WZM6" s="23"/>
      <c r="WZN6" s="23"/>
      <c r="WZO6" s="23"/>
      <c r="WZP6" s="24"/>
      <c r="WZQ6" s="93"/>
      <c r="WZR6" s="93"/>
      <c r="WZS6" s="93"/>
      <c r="WZT6" s="23"/>
      <c r="WZU6" s="23"/>
      <c r="WZV6" s="23"/>
      <c r="WZW6" s="23"/>
      <c r="WZX6" s="24"/>
      <c r="WZY6" s="93"/>
      <c r="WZZ6" s="93"/>
      <c r="XAA6" s="93"/>
      <c r="XAB6" s="23"/>
      <c r="XAC6" s="23"/>
      <c r="XAD6" s="23"/>
      <c r="XAE6" s="23"/>
      <c r="XAF6" s="24"/>
      <c r="XAG6" s="93"/>
      <c r="XAH6" s="93"/>
      <c r="XAI6" s="93"/>
      <c r="XAJ6" s="23"/>
      <c r="XAK6" s="23"/>
      <c r="XAL6" s="23"/>
      <c r="XAM6" s="23"/>
      <c r="XAN6" s="24"/>
      <c r="XAO6" s="93"/>
      <c r="XAP6" s="93"/>
      <c r="XAQ6" s="93"/>
      <c r="XAR6" s="23"/>
      <c r="XAS6" s="23"/>
      <c r="XAT6" s="23"/>
      <c r="XAU6" s="23"/>
      <c r="XAV6" s="24"/>
      <c r="XAW6" s="93"/>
      <c r="XAX6" s="93"/>
      <c r="XAY6" s="93"/>
      <c r="XAZ6" s="23"/>
      <c r="XBA6" s="23"/>
      <c r="XBB6" s="23"/>
      <c r="XBC6" s="23"/>
      <c r="XBD6" s="24"/>
      <c r="XBE6" s="93"/>
      <c r="XBF6" s="93"/>
      <c r="XBG6" s="93"/>
      <c r="XBH6" s="23"/>
      <c r="XBI6" s="23"/>
      <c r="XBJ6" s="23"/>
      <c r="XBK6" s="23"/>
      <c r="XBL6" s="24"/>
      <c r="XBM6" s="93"/>
      <c r="XBN6" s="93"/>
      <c r="XBO6" s="93"/>
      <c r="XBP6" s="23"/>
      <c r="XBQ6" s="23"/>
      <c r="XBR6" s="23"/>
      <c r="XBS6" s="23"/>
      <c r="XBT6" s="24"/>
      <c r="XBU6" s="93"/>
      <c r="XBV6" s="93"/>
      <c r="XBW6" s="93"/>
      <c r="XBX6" s="23"/>
      <c r="XBY6" s="23"/>
      <c r="XBZ6" s="23"/>
      <c r="XCA6" s="23"/>
      <c r="XCB6" s="24"/>
      <c r="XCC6" s="93"/>
      <c r="XCD6" s="93"/>
      <c r="XCE6" s="93"/>
      <c r="XCF6" s="23"/>
      <c r="XCG6" s="23"/>
      <c r="XCH6" s="23"/>
      <c r="XCI6" s="23"/>
      <c r="XCJ6" s="24"/>
      <c r="XCK6" s="93"/>
      <c r="XCL6" s="93"/>
      <c r="XCM6" s="93"/>
      <c r="XCN6" s="23"/>
      <c r="XCO6" s="23"/>
      <c r="XCP6" s="23"/>
      <c r="XCQ6" s="23"/>
      <c r="XCR6" s="24"/>
      <c r="XCS6" s="93"/>
      <c r="XCT6" s="93"/>
      <c r="XCU6" s="93"/>
      <c r="XCV6" s="23"/>
      <c r="XCW6" s="23"/>
      <c r="XCX6" s="23"/>
      <c r="XCY6" s="23"/>
      <c r="XCZ6" s="24"/>
      <c r="XDA6" s="93"/>
      <c r="XDB6" s="93"/>
      <c r="XDC6" s="93"/>
      <c r="XDD6" s="23"/>
      <c r="XDE6" s="23"/>
      <c r="XDF6" s="23"/>
      <c r="XDG6" s="23"/>
      <c r="XDH6" s="24"/>
      <c r="XDI6" s="93"/>
      <c r="XDJ6" s="93"/>
      <c r="XDK6" s="93"/>
      <c r="XDL6" s="23"/>
      <c r="XDM6" s="23"/>
      <c r="XDN6" s="23"/>
      <c r="XDO6" s="23"/>
      <c r="XDP6" s="24"/>
      <c r="XDQ6" s="93"/>
      <c r="XDR6" s="93"/>
      <c r="XDS6" s="93"/>
      <c r="XDT6" s="23"/>
      <c r="XDU6" s="23"/>
      <c r="XDV6" s="23"/>
      <c r="XDW6" s="23"/>
      <c r="XDX6" s="24"/>
      <c r="XDY6" s="93"/>
      <c r="XDZ6" s="93"/>
      <c r="XEA6" s="93"/>
      <c r="XEB6" s="23"/>
      <c r="XEC6" s="23"/>
      <c r="XED6" s="23"/>
      <c r="XEE6" s="23"/>
      <c r="XEF6" s="24"/>
      <c r="XEG6" s="93"/>
      <c r="XEH6" s="93"/>
      <c r="XEI6" s="93"/>
      <c r="XEJ6" s="23"/>
      <c r="XEK6" s="23"/>
      <c r="XEL6" s="23"/>
      <c r="XEM6" s="23"/>
      <c r="XEN6" s="24"/>
      <c r="XEO6" s="93"/>
      <c r="XEP6" s="93"/>
      <c r="XEQ6" s="93"/>
      <c r="XER6" s="23"/>
      <c r="XES6" s="23"/>
      <c r="XET6" s="23"/>
      <c r="XEU6" s="23"/>
      <c r="XEV6" s="24"/>
      <c r="XEW6" s="93"/>
      <c r="XEX6" s="93"/>
      <c r="XEY6" s="93"/>
      <c r="XEZ6" s="23"/>
      <c r="XFA6" s="23"/>
      <c r="XFB6" s="23"/>
      <c r="XFC6" s="23"/>
      <c r="XFD6" s="24"/>
    </row>
    <row r="7" spans="1:16384" x14ac:dyDescent="0.25">
      <c r="A7" s="93"/>
      <c r="B7" s="93"/>
      <c r="C7" s="93"/>
      <c r="D7" s="93"/>
      <c r="E7" s="93"/>
      <c r="F7" s="93"/>
      <c r="G7" s="23"/>
      <c r="H7" s="24"/>
      <c r="I7" s="93"/>
      <c r="J7" s="93"/>
      <c r="K7" s="93"/>
      <c r="L7" s="93"/>
      <c r="M7" s="93"/>
      <c r="N7" s="93"/>
      <c r="O7" s="23"/>
      <c r="P7" s="24"/>
      <c r="Q7" s="93"/>
      <c r="R7" s="93"/>
      <c r="S7" s="93"/>
      <c r="T7" s="93"/>
      <c r="U7" s="93"/>
      <c r="V7" s="93"/>
      <c r="W7" s="23"/>
      <c r="X7" s="24"/>
      <c r="Y7" s="93"/>
      <c r="Z7" s="93"/>
      <c r="AA7" s="93"/>
      <c r="AB7" s="93"/>
      <c r="AC7" s="93"/>
      <c r="AD7" s="93"/>
      <c r="AE7" s="23"/>
      <c r="AF7" s="24"/>
      <c r="AG7" s="93"/>
      <c r="AH7" s="93"/>
      <c r="AI7" s="93"/>
      <c r="AJ7" s="93"/>
      <c r="AK7" s="93"/>
      <c r="AL7" s="93"/>
      <c r="AM7" s="23"/>
      <c r="AN7" s="24"/>
      <c r="AO7" s="93"/>
      <c r="AP7" s="93"/>
      <c r="AQ7" s="93"/>
      <c r="AR7" s="93"/>
      <c r="AS7" s="93"/>
      <c r="AT7" s="93"/>
      <c r="AU7" s="23"/>
      <c r="AV7" s="24"/>
      <c r="AW7" s="93"/>
      <c r="AX7" s="93"/>
      <c r="AY7" s="93"/>
      <c r="AZ7" s="93"/>
      <c r="BA7" s="93"/>
      <c r="BB7" s="93"/>
      <c r="BC7" s="23"/>
      <c r="BD7" s="24"/>
      <c r="BE7" s="93"/>
      <c r="BF7" s="93"/>
      <c r="BG7" s="93"/>
      <c r="BH7" s="93"/>
      <c r="BI7" s="93"/>
      <c r="BJ7" s="93"/>
      <c r="BK7" s="23"/>
      <c r="BL7" s="24"/>
      <c r="BM7" s="93"/>
      <c r="BN7" s="93"/>
      <c r="BO7" s="93"/>
      <c r="BP7" s="93"/>
      <c r="BQ7" s="93"/>
      <c r="BR7" s="93"/>
      <c r="BS7" s="23"/>
      <c r="BT7" s="24"/>
      <c r="BU7" s="93"/>
      <c r="BV7" s="93"/>
      <c r="BW7" s="93"/>
      <c r="BX7" s="93"/>
      <c r="BY7" s="93"/>
      <c r="BZ7" s="93"/>
      <c r="CA7" s="23"/>
      <c r="CB7" s="24"/>
      <c r="CC7" s="93"/>
      <c r="CD7" s="93"/>
      <c r="CE7" s="93"/>
      <c r="CF7" s="93"/>
      <c r="CG7" s="93"/>
      <c r="CH7" s="93"/>
      <c r="CI7" s="23"/>
      <c r="CJ7" s="24"/>
      <c r="CK7" s="93"/>
      <c r="CL7" s="93"/>
      <c r="CM7" s="93"/>
      <c r="CN7" s="93"/>
      <c r="CO7" s="93"/>
      <c r="CP7" s="93"/>
      <c r="CQ7" s="23"/>
      <c r="CR7" s="24"/>
      <c r="CS7" s="93"/>
      <c r="CT7" s="93"/>
      <c r="CU7" s="93"/>
      <c r="CV7" s="93"/>
      <c r="CW7" s="93"/>
      <c r="CX7" s="93"/>
      <c r="CY7" s="23"/>
      <c r="CZ7" s="24"/>
      <c r="DA7" s="93"/>
      <c r="DB7" s="93"/>
      <c r="DC7" s="93"/>
      <c r="DD7" s="93"/>
      <c r="DE7" s="93"/>
      <c r="DF7" s="93"/>
      <c r="DG7" s="23"/>
      <c r="DH7" s="24"/>
      <c r="DI7" s="93"/>
      <c r="DJ7" s="93"/>
      <c r="DK7" s="93"/>
      <c r="DL7" s="93"/>
      <c r="DM7" s="93"/>
      <c r="DN7" s="93"/>
      <c r="DO7" s="23"/>
      <c r="DP7" s="24"/>
      <c r="DQ7" s="93"/>
      <c r="DR7" s="93"/>
      <c r="DS7" s="93"/>
      <c r="DT7" s="93"/>
      <c r="DU7" s="93"/>
      <c r="DV7" s="93"/>
      <c r="DW7" s="23"/>
      <c r="DX7" s="24"/>
      <c r="DY7" s="93"/>
      <c r="DZ7" s="93"/>
      <c r="EA7" s="93"/>
      <c r="EB7" s="93"/>
      <c r="EC7" s="93"/>
      <c r="ED7" s="93"/>
      <c r="EE7" s="23"/>
      <c r="EF7" s="24"/>
      <c r="EG7" s="93"/>
      <c r="EH7" s="93"/>
      <c r="EI7" s="93"/>
      <c r="EJ7" s="93"/>
      <c r="EK7" s="93"/>
      <c r="EL7" s="93"/>
      <c r="EM7" s="23"/>
      <c r="EN7" s="24"/>
      <c r="EO7" s="93"/>
      <c r="EP7" s="93"/>
      <c r="EQ7" s="93"/>
      <c r="ER7" s="93"/>
      <c r="ES7" s="93"/>
      <c r="ET7" s="93"/>
      <c r="EU7" s="23"/>
      <c r="EV7" s="24"/>
      <c r="EW7" s="93"/>
      <c r="EX7" s="93"/>
      <c r="EY7" s="93"/>
      <c r="EZ7" s="93"/>
      <c r="FA7" s="93"/>
      <c r="FB7" s="93"/>
      <c r="FC7" s="23"/>
      <c r="FD7" s="24"/>
      <c r="FE7" s="93"/>
      <c r="FF7" s="93"/>
      <c r="FG7" s="93"/>
      <c r="FH7" s="93"/>
      <c r="FI7" s="93"/>
      <c r="FJ7" s="93"/>
      <c r="FK7" s="23"/>
      <c r="FL7" s="24"/>
      <c r="FM7" s="93"/>
      <c r="FN7" s="93"/>
      <c r="FO7" s="93"/>
      <c r="FP7" s="93"/>
      <c r="FQ7" s="93"/>
      <c r="FR7" s="93"/>
      <c r="FS7" s="23"/>
      <c r="FT7" s="24"/>
      <c r="FU7" s="93"/>
      <c r="FV7" s="93"/>
      <c r="FW7" s="93"/>
      <c r="FX7" s="93"/>
      <c r="FY7" s="93"/>
      <c r="FZ7" s="93"/>
      <c r="GA7" s="23"/>
      <c r="GB7" s="24"/>
      <c r="GC7" s="93"/>
      <c r="GD7" s="93"/>
      <c r="GE7" s="93"/>
      <c r="GF7" s="93"/>
      <c r="GG7" s="93"/>
      <c r="GH7" s="93"/>
      <c r="GI7" s="23"/>
      <c r="GJ7" s="24"/>
      <c r="GK7" s="93"/>
      <c r="GL7" s="93"/>
      <c r="GM7" s="93"/>
      <c r="GN7" s="93"/>
      <c r="GO7" s="93"/>
      <c r="GP7" s="93"/>
      <c r="GQ7" s="23"/>
      <c r="GR7" s="24"/>
      <c r="GS7" s="93"/>
      <c r="GT7" s="93"/>
      <c r="GU7" s="93"/>
      <c r="GV7" s="93"/>
      <c r="GW7" s="93"/>
      <c r="GX7" s="93"/>
      <c r="GY7" s="23"/>
      <c r="GZ7" s="24"/>
      <c r="HA7" s="93"/>
      <c r="HB7" s="93"/>
      <c r="HC7" s="93"/>
      <c r="HD7" s="93"/>
      <c r="HE7" s="93"/>
      <c r="HF7" s="93"/>
      <c r="HG7" s="23"/>
      <c r="HH7" s="24"/>
      <c r="HI7" s="93"/>
      <c r="HJ7" s="93"/>
      <c r="HK7" s="93"/>
      <c r="HL7" s="93"/>
      <c r="HM7" s="93"/>
      <c r="HN7" s="93"/>
      <c r="HO7" s="23"/>
      <c r="HP7" s="24"/>
      <c r="HQ7" s="93"/>
      <c r="HR7" s="93"/>
      <c r="HS7" s="93"/>
      <c r="HT7" s="93"/>
      <c r="HU7" s="93"/>
      <c r="HV7" s="93"/>
      <c r="HW7" s="23"/>
      <c r="HX7" s="24"/>
      <c r="HY7" s="93"/>
      <c r="HZ7" s="93"/>
      <c r="IA7" s="93"/>
      <c r="IB7" s="93"/>
      <c r="IC7" s="93"/>
      <c r="ID7" s="93"/>
      <c r="IE7" s="23"/>
      <c r="IF7" s="24"/>
      <c r="IG7" s="93"/>
      <c r="IH7" s="93"/>
      <c r="II7" s="93"/>
      <c r="IJ7" s="93"/>
      <c r="IK7" s="93"/>
      <c r="IL7" s="93"/>
      <c r="IM7" s="23"/>
      <c r="IN7" s="24"/>
      <c r="IO7" s="93"/>
      <c r="IP7" s="93"/>
      <c r="IQ7" s="93"/>
      <c r="IR7" s="93"/>
      <c r="IS7" s="93"/>
      <c r="IT7" s="93"/>
      <c r="IU7" s="23"/>
      <c r="IV7" s="24"/>
      <c r="IW7" s="93"/>
      <c r="IX7" s="93"/>
      <c r="IY7" s="93"/>
      <c r="IZ7" s="93"/>
      <c r="JA7" s="93"/>
      <c r="JB7" s="93"/>
      <c r="JC7" s="23"/>
      <c r="JD7" s="24"/>
      <c r="JE7" s="93"/>
      <c r="JF7" s="93"/>
      <c r="JG7" s="93"/>
      <c r="JH7" s="93"/>
      <c r="JI7" s="93"/>
      <c r="JJ7" s="93"/>
      <c r="JK7" s="23"/>
      <c r="JL7" s="24"/>
      <c r="JM7" s="93"/>
      <c r="JN7" s="93"/>
      <c r="JO7" s="93"/>
      <c r="JP7" s="93"/>
      <c r="JQ7" s="93"/>
      <c r="JR7" s="93"/>
      <c r="JS7" s="23"/>
      <c r="JT7" s="24"/>
      <c r="JU7" s="93"/>
      <c r="JV7" s="93"/>
      <c r="JW7" s="93"/>
      <c r="JX7" s="93"/>
      <c r="JY7" s="93"/>
      <c r="JZ7" s="93"/>
      <c r="KA7" s="23"/>
      <c r="KB7" s="24"/>
      <c r="KC7" s="93"/>
      <c r="KD7" s="93"/>
      <c r="KE7" s="93"/>
      <c r="KF7" s="93"/>
      <c r="KG7" s="93"/>
      <c r="KH7" s="93"/>
      <c r="KI7" s="23"/>
      <c r="KJ7" s="24"/>
      <c r="KK7" s="93"/>
      <c r="KL7" s="93"/>
      <c r="KM7" s="93"/>
      <c r="KN7" s="93"/>
      <c r="KO7" s="93"/>
      <c r="KP7" s="93"/>
      <c r="KQ7" s="23"/>
      <c r="KR7" s="24"/>
      <c r="KS7" s="93"/>
      <c r="KT7" s="93"/>
      <c r="KU7" s="93"/>
      <c r="KV7" s="93"/>
      <c r="KW7" s="93"/>
      <c r="KX7" s="93"/>
      <c r="KY7" s="23"/>
      <c r="KZ7" s="24"/>
      <c r="LA7" s="93"/>
      <c r="LB7" s="93"/>
      <c r="LC7" s="93"/>
      <c r="LD7" s="93"/>
      <c r="LE7" s="93"/>
      <c r="LF7" s="93"/>
      <c r="LG7" s="23"/>
      <c r="LH7" s="24"/>
      <c r="LI7" s="93"/>
      <c r="LJ7" s="93"/>
      <c r="LK7" s="93"/>
      <c r="LL7" s="93"/>
      <c r="LM7" s="93"/>
      <c r="LN7" s="93"/>
      <c r="LO7" s="23"/>
      <c r="LP7" s="24"/>
      <c r="LQ7" s="93"/>
      <c r="LR7" s="93"/>
      <c r="LS7" s="93"/>
      <c r="LT7" s="93"/>
      <c r="LU7" s="93"/>
      <c r="LV7" s="93"/>
      <c r="LW7" s="23"/>
      <c r="LX7" s="24"/>
      <c r="LY7" s="93"/>
      <c r="LZ7" s="93"/>
      <c r="MA7" s="93"/>
      <c r="MB7" s="93"/>
      <c r="MC7" s="93"/>
      <c r="MD7" s="93"/>
      <c r="ME7" s="23"/>
      <c r="MF7" s="24"/>
      <c r="MG7" s="93"/>
      <c r="MH7" s="93"/>
      <c r="MI7" s="93"/>
      <c r="MJ7" s="93"/>
      <c r="MK7" s="93"/>
      <c r="ML7" s="93"/>
      <c r="MM7" s="23"/>
      <c r="MN7" s="24"/>
      <c r="MO7" s="93"/>
      <c r="MP7" s="93"/>
      <c r="MQ7" s="93"/>
      <c r="MR7" s="93"/>
      <c r="MS7" s="93"/>
      <c r="MT7" s="93"/>
      <c r="MU7" s="23"/>
      <c r="MV7" s="24"/>
      <c r="MW7" s="93"/>
      <c r="MX7" s="93"/>
      <c r="MY7" s="93"/>
      <c r="MZ7" s="93"/>
      <c r="NA7" s="93"/>
      <c r="NB7" s="93"/>
      <c r="NC7" s="23"/>
      <c r="ND7" s="24"/>
      <c r="NE7" s="93"/>
      <c r="NF7" s="93"/>
      <c r="NG7" s="93"/>
      <c r="NH7" s="93"/>
      <c r="NI7" s="93"/>
      <c r="NJ7" s="93"/>
      <c r="NK7" s="23"/>
      <c r="NL7" s="24"/>
      <c r="NM7" s="93"/>
      <c r="NN7" s="93"/>
      <c r="NO7" s="93"/>
      <c r="NP7" s="93"/>
      <c r="NQ7" s="93"/>
      <c r="NR7" s="93"/>
      <c r="NS7" s="23"/>
      <c r="NT7" s="24"/>
      <c r="NU7" s="93"/>
      <c r="NV7" s="93"/>
      <c r="NW7" s="93"/>
      <c r="NX7" s="93"/>
      <c r="NY7" s="93"/>
      <c r="NZ7" s="93"/>
      <c r="OA7" s="23"/>
      <c r="OB7" s="24"/>
      <c r="OC7" s="93"/>
      <c r="OD7" s="93"/>
      <c r="OE7" s="93"/>
      <c r="OF7" s="93"/>
      <c r="OG7" s="93"/>
      <c r="OH7" s="93"/>
      <c r="OI7" s="23"/>
      <c r="OJ7" s="24"/>
      <c r="OK7" s="93"/>
      <c r="OL7" s="93"/>
      <c r="OM7" s="93"/>
      <c r="ON7" s="93"/>
      <c r="OO7" s="93"/>
      <c r="OP7" s="93"/>
      <c r="OQ7" s="23"/>
      <c r="OR7" s="24"/>
      <c r="OS7" s="93"/>
      <c r="OT7" s="93"/>
      <c r="OU7" s="93"/>
      <c r="OV7" s="93"/>
      <c r="OW7" s="93"/>
      <c r="OX7" s="93"/>
      <c r="OY7" s="23"/>
      <c r="OZ7" s="24"/>
      <c r="PA7" s="93"/>
      <c r="PB7" s="93"/>
      <c r="PC7" s="93"/>
      <c r="PD7" s="93"/>
      <c r="PE7" s="93"/>
      <c r="PF7" s="93"/>
      <c r="PG7" s="23"/>
      <c r="PH7" s="24"/>
      <c r="PI7" s="93"/>
      <c r="PJ7" s="93"/>
      <c r="PK7" s="93"/>
      <c r="PL7" s="93"/>
      <c r="PM7" s="93"/>
      <c r="PN7" s="93"/>
      <c r="PO7" s="23"/>
      <c r="PP7" s="24"/>
      <c r="PQ7" s="93"/>
      <c r="PR7" s="93"/>
      <c r="PS7" s="93"/>
      <c r="PT7" s="93"/>
      <c r="PU7" s="93"/>
      <c r="PV7" s="93"/>
      <c r="PW7" s="23"/>
      <c r="PX7" s="24"/>
      <c r="PY7" s="93"/>
      <c r="PZ7" s="93"/>
      <c r="QA7" s="93"/>
      <c r="QB7" s="93"/>
      <c r="QC7" s="93"/>
      <c r="QD7" s="93"/>
      <c r="QE7" s="23"/>
      <c r="QF7" s="24"/>
      <c r="QG7" s="93"/>
      <c r="QH7" s="93"/>
      <c r="QI7" s="93"/>
      <c r="QJ7" s="93"/>
      <c r="QK7" s="93"/>
      <c r="QL7" s="93"/>
      <c r="QM7" s="23"/>
      <c r="QN7" s="24"/>
      <c r="QO7" s="93"/>
      <c r="QP7" s="93"/>
      <c r="QQ7" s="93"/>
      <c r="QR7" s="93"/>
      <c r="QS7" s="93"/>
      <c r="QT7" s="93"/>
      <c r="QU7" s="23"/>
      <c r="QV7" s="24"/>
      <c r="QW7" s="93"/>
      <c r="QX7" s="93"/>
      <c r="QY7" s="93"/>
      <c r="QZ7" s="93"/>
      <c r="RA7" s="93"/>
      <c r="RB7" s="93"/>
      <c r="RC7" s="23"/>
      <c r="RD7" s="24"/>
      <c r="RE7" s="93"/>
      <c r="RF7" s="93"/>
      <c r="RG7" s="93"/>
      <c r="RH7" s="93"/>
      <c r="RI7" s="93"/>
      <c r="RJ7" s="93"/>
      <c r="RK7" s="23"/>
      <c r="RL7" s="24"/>
      <c r="RM7" s="93"/>
      <c r="RN7" s="93"/>
      <c r="RO7" s="93"/>
      <c r="RP7" s="93"/>
      <c r="RQ7" s="93"/>
      <c r="RR7" s="93"/>
      <c r="RS7" s="23"/>
      <c r="RT7" s="24"/>
      <c r="RU7" s="93"/>
      <c r="RV7" s="93"/>
      <c r="RW7" s="93"/>
      <c r="RX7" s="93"/>
      <c r="RY7" s="93"/>
      <c r="RZ7" s="93"/>
      <c r="SA7" s="23"/>
      <c r="SB7" s="24"/>
      <c r="SC7" s="93"/>
      <c r="SD7" s="93"/>
      <c r="SE7" s="93"/>
      <c r="SF7" s="93"/>
      <c r="SG7" s="93"/>
      <c r="SH7" s="93"/>
      <c r="SI7" s="23"/>
      <c r="SJ7" s="24"/>
      <c r="SK7" s="93"/>
      <c r="SL7" s="93"/>
      <c r="SM7" s="93"/>
      <c r="SN7" s="93"/>
      <c r="SO7" s="93"/>
      <c r="SP7" s="93"/>
      <c r="SQ7" s="23"/>
      <c r="SR7" s="24"/>
      <c r="SS7" s="93"/>
      <c r="ST7" s="93"/>
      <c r="SU7" s="93"/>
      <c r="SV7" s="93"/>
      <c r="SW7" s="93"/>
      <c r="SX7" s="93"/>
      <c r="SY7" s="23"/>
      <c r="SZ7" s="24"/>
      <c r="TA7" s="93"/>
      <c r="TB7" s="93"/>
      <c r="TC7" s="93"/>
      <c r="TD7" s="93"/>
      <c r="TE7" s="93"/>
      <c r="TF7" s="93"/>
      <c r="TG7" s="23"/>
      <c r="TH7" s="24"/>
      <c r="TI7" s="93"/>
      <c r="TJ7" s="93"/>
      <c r="TK7" s="93"/>
      <c r="TL7" s="93"/>
      <c r="TM7" s="93"/>
      <c r="TN7" s="93"/>
      <c r="TO7" s="23"/>
      <c r="TP7" s="24"/>
      <c r="TQ7" s="93"/>
      <c r="TR7" s="93"/>
      <c r="TS7" s="93"/>
      <c r="TT7" s="93"/>
      <c r="TU7" s="93"/>
      <c r="TV7" s="93"/>
      <c r="TW7" s="23"/>
      <c r="TX7" s="24"/>
      <c r="TY7" s="93"/>
      <c r="TZ7" s="93"/>
      <c r="UA7" s="93"/>
      <c r="UB7" s="93"/>
      <c r="UC7" s="93"/>
      <c r="UD7" s="93"/>
      <c r="UE7" s="23"/>
      <c r="UF7" s="24"/>
      <c r="UG7" s="93"/>
      <c r="UH7" s="93"/>
      <c r="UI7" s="93"/>
      <c r="UJ7" s="93"/>
      <c r="UK7" s="93"/>
      <c r="UL7" s="93"/>
      <c r="UM7" s="23"/>
      <c r="UN7" s="24"/>
      <c r="UO7" s="93"/>
      <c r="UP7" s="93"/>
      <c r="UQ7" s="93"/>
      <c r="UR7" s="93"/>
      <c r="US7" s="93"/>
      <c r="UT7" s="93"/>
      <c r="UU7" s="23"/>
      <c r="UV7" s="24"/>
      <c r="UW7" s="93"/>
      <c r="UX7" s="93"/>
      <c r="UY7" s="93"/>
      <c r="UZ7" s="93"/>
      <c r="VA7" s="93"/>
      <c r="VB7" s="93"/>
      <c r="VC7" s="23"/>
      <c r="VD7" s="24"/>
      <c r="VE7" s="93"/>
      <c r="VF7" s="93"/>
      <c r="VG7" s="93"/>
      <c r="VH7" s="93"/>
      <c r="VI7" s="93"/>
      <c r="VJ7" s="93"/>
      <c r="VK7" s="23"/>
      <c r="VL7" s="24"/>
      <c r="VM7" s="93"/>
      <c r="VN7" s="93"/>
      <c r="VO7" s="93"/>
      <c r="VP7" s="93"/>
      <c r="VQ7" s="93"/>
      <c r="VR7" s="93"/>
      <c r="VS7" s="23"/>
      <c r="VT7" s="24"/>
      <c r="VU7" s="93"/>
      <c r="VV7" s="93"/>
      <c r="VW7" s="93"/>
      <c r="VX7" s="93"/>
      <c r="VY7" s="93"/>
      <c r="VZ7" s="93"/>
      <c r="WA7" s="23"/>
      <c r="WB7" s="24"/>
      <c r="WC7" s="93"/>
      <c r="WD7" s="93"/>
      <c r="WE7" s="93"/>
      <c r="WF7" s="93"/>
      <c r="WG7" s="93"/>
      <c r="WH7" s="93"/>
      <c r="WI7" s="23"/>
      <c r="WJ7" s="24"/>
      <c r="WK7" s="93"/>
      <c r="WL7" s="93"/>
      <c r="WM7" s="93"/>
      <c r="WN7" s="93"/>
      <c r="WO7" s="93"/>
      <c r="WP7" s="93"/>
      <c r="WQ7" s="23"/>
      <c r="WR7" s="24"/>
      <c r="WS7" s="93"/>
      <c r="WT7" s="93"/>
      <c r="WU7" s="93"/>
      <c r="WV7" s="93"/>
      <c r="WW7" s="93"/>
      <c r="WX7" s="93"/>
      <c r="WY7" s="23"/>
      <c r="WZ7" s="24"/>
      <c r="XA7" s="93"/>
      <c r="XB7" s="93"/>
      <c r="XC7" s="93"/>
      <c r="XD7" s="93"/>
      <c r="XE7" s="93"/>
      <c r="XF7" s="93"/>
      <c r="XG7" s="23"/>
      <c r="XH7" s="24"/>
      <c r="XI7" s="93"/>
      <c r="XJ7" s="93"/>
      <c r="XK7" s="93"/>
      <c r="XL7" s="93"/>
      <c r="XM7" s="93"/>
      <c r="XN7" s="93"/>
      <c r="XO7" s="23"/>
      <c r="XP7" s="24"/>
      <c r="XQ7" s="93"/>
      <c r="XR7" s="93"/>
      <c r="XS7" s="93"/>
      <c r="XT7" s="93"/>
      <c r="XU7" s="93"/>
      <c r="XV7" s="93"/>
      <c r="XW7" s="23"/>
      <c r="XX7" s="24"/>
      <c r="XY7" s="93"/>
      <c r="XZ7" s="93"/>
      <c r="YA7" s="93"/>
      <c r="YB7" s="93"/>
      <c r="YC7" s="93"/>
      <c r="YD7" s="93"/>
      <c r="YE7" s="23"/>
      <c r="YF7" s="24"/>
      <c r="YG7" s="93"/>
      <c r="YH7" s="93"/>
      <c r="YI7" s="93"/>
      <c r="YJ7" s="93"/>
      <c r="YK7" s="93"/>
      <c r="YL7" s="93"/>
      <c r="YM7" s="23"/>
      <c r="YN7" s="24"/>
      <c r="YO7" s="93"/>
      <c r="YP7" s="93"/>
      <c r="YQ7" s="93"/>
      <c r="YR7" s="93"/>
      <c r="YS7" s="93"/>
      <c r="YT7" s="93"/>
      <c r="YU7" s="23"/>
      <c r="YV7" s="24"/>
      <c r="YW7" s="93"/>
      <c r="YX7" s="93"/>
      <c r="YY7" s="93"/>
      <c r="YZ7" s="93"/>
      <c r="ZA7" s="93"/>
      <c r="ZB7" s="93"/>
      <c r="ZC7" s="23"/>
      <c r="ZD7" s="24"/>
      <c r="ZE7" s="93"/>
      <c r="ZF7" s="93"/>
      <c r="ZG7" s="93"/>
      <c r="ZH7" s="93"/>
      <c r="ZI7" s="93"/>
      <c r="ZJ7" s="93"/>
      <c r="ZK7" s="23"/>
      <c r="ZL7" s="24"/>
      <c r="ZM7" s="93"/>
      <c r="ZN7" s="93"/>
      <c r="ZO7" s="93"/>
      <c r="ZP7" s="93"/>
      <c r="ZQ7" s="93"/>
      <c r="ZR7" s="93"/>
      <c r="ZS7" s="23"/>
      <c r="ZT7" s="24"/>
      <c r="ZU7" s="93"/>
      <c r="ZV7" s="93"/>
      <c r="ZW7" s="93"/>
      <c r="ZX7" s="93"/>
      <c r="ZY7" s="93"/>
      <c r="ZZ7" s="93"/>
      <c r="AAA7" s="23"/>
      <c r="AAB7" s="24"/>
      <c r="AAC7" s="93"/>
      <c r="AAD7" s="93"/>
      <c r="AAE7" s="93"/>
      <c r="AAF7" s="93"/>
      <c r="AAG7" s="93"/>
      <c r="AAH7" s="93"/>
      <c r="AAI7" s="23"/>
      <c r="AAJ7" s="24"/>
      <c r="AAK7" s="93"/>
      <c r="AAL7" s="93"/>
      <c r="AAM7" s="93"/>
      <c r="AAN7" s="93"/>
      <c r="AAO7" s="93"/>
      <c r="AAP7" s="93"/>
      <c r="AAQ7" s="23"/>
      <c r="AAR7" s="24"/>
      <c r="AAS7" s="93"/>
      <c r="AAT7" s="93"/>
      <c r="AAU7" s="93"/>
      <c r="AAV7" s="93"/>
      <c r="AAW7" s="93"/>
      <c r="AAX7" s="93"/>
      <c r="AAY7" s="23"/>
      <c r="AAZ7" s="24"/>
      <c r="ABA7" s="93"/>
      <c r="ABB7" s="93"/>
      <c r="ABC7" s="93"/>
      <c r="ABD7" s="93"/>
      <c r="ABE7" s="93"/>
      <c r="ABF7" s="93"/>
      <c r="ABG7" s="23"/>
      <c r="ABH7" s="24"/>
      <c r="ABI7" s="93"/>
      <c r="ABJ7" s="93"/>
      <c r="ABK7" s="93"/>
      <c r="ABL7" s="93"/>
      <c r="ABM7" s="93"/>
      <c r="ABN7" s="93"/>
      <c r="ABO7" s="23"/>
      <c r="ABP7" s="24"/>
      <c r="ABQ7" s="93"/>
      <c r="ABR7" s="93"/>
      <c r="ABS7" s="93"/>
      <c r="ABT7" s="93"/>
      <c r="ABU7" s="93"/>
      <c r="ABV7" s="93"/>
      <c r="ABW7" s="23"/>
      <c r="ABX7" s="24"/>
      <c r="ABY7" s="93"/>
      <c r="ABZ7" s="93"/>
      <c r="ACA7" s="93"/>
      <c r="ACB7" s="93"/>
      <c r="ACC7" s="93"/>
      <c r="ACD7" s="93"/>
      <c r="ACE7" s="23"/>
      <c r="ACF7" s="24"/>
      <c r="ACG7" s="93"/>
      <c r="ACH7" s="93"/>
      <c r="ACI7" s="93"/>
      <c r="ACJ7" s="93"/>
      <c r="ACK7" s="93"/>
      <c r="ACL7" s="93"/>
      <c r="ACM7" s="23"/>
      <c r="ACN7" s="24"/>
      <c r="ACO7" s="93"/>
      <c r="ACP7" s="93"/>
      <c r="ACQ7" s="93"/>
      <c r="ACR7" s="93"/>
      <c r="ACS7" s="93"/>
      <c r="ACT7" s="93"/>
      <c r="ACU7" s="23"/>
      <c r="ACV7" s="24"/>
      <c r="ACW7" s="93"/>
      <c r="ACX7" s="93"/>
      <c r="ACY7" s="93"/>
      <c r="ACZ7" s="93"/>
      <c r="ADA7" s="93"/>
      <c r="ADB7" s="93"/>
      <c r="ADC7" s="23"/>
      <c r="ADD7" s="24"/>
      <c r="ADE7" s="93"/>
      <c r="ADF7" s="93"/>
      <c r="ADG7" s="93"/>
      <c r="ADH7" s="93"/>
      <c r="ADI7" s="93"/>
      <c r="ADJ7" s="93"/>
      <c r="ADK7" s="23"/>
      <c r="ADL7" s="24"/>
      <c r="ADM7" s="93"/>
      <c r="ADN7" s="93"/>
      <c r="ADO7" s="93"/>
      <c r="ADP7" s="93"/>
      <c r="ADQ7" s="93"/>
      <c r="ADR7" s="93"/>
      <c r="ADS7" s="23"/>
      <c r="ADT7" s="24"/>
      <c r="ADU7" s="93"/>
      <c r="ADV7" s="93"/>
      <c r="ADW7" s="93"/>
      <c r="ADX7" s="93"/>
      <c r="ADY7" s="93"/>
      <c r="ADZ7" s="93"/>
      <c r="AEA7" s="23"/>
      <c r="AEB7" s="24"/>
      <c r="AEC7" s="93"/>
      <c r="AED7" s="93"/>
      <c r="AEE7" s="93"/>
      <c r="AEF7" s="93"/>
      <c r="AEG7" s="93"/>
      <c r="AEH7" s="93"/>
      <c r="AEI7" s="23"/>
      <c r="AEJ7" s="24"/>
      <c r="AEK7" s="93"/>
      <c r="AEL7" s="93"/>
      <c r="AEM7" s="93"/>
      <c r="AEN7" s="93"/>
      <c r="AEO7" s="93"/>
      <c r="AEP7" s="93"/>
      <c r="AEQ7" s="23"/>
      <c r="AER7" s="24"/>
      <c r="AES7" s="93"/>
      <c r="AET7" s="93"/>
      <c r="AEU7" s="93"/>
      <c r="AEV7" s="93"/>
      <c r="AEW7" s="93"/>
      <c r="AEX7" s="93"/>
      <c r="AEY7" s="23"/>
      <c r="AEZ7" s="24"/>
      <c r="AFA7" s="93"/>
      <c r="AFB7" s="93"/>
      <c r="AFC7" s="93"/>
      <c r="AFD7" s="93"/>
      <c r="AFE7" s="93"/>
      <c r="AFF7" s="93"/>
      <c r="AFG7" s="23"/>
      <c r="AFH7" s="24"/>
      <c r="AFI7" s="93"/>
      <c r="AFJ7" s="93"/>
      <c r="AFK7" s="93"/>
      <c r="AFL7" s="93"/>
      <c r="AFM7" s="93"/>
      <c r="AFN7" s="93"/>
      <c r="AFO7" s="23"/>
      <c r="AFP7" s="24"/>
      <c r="AFQ7" s="93"/>
      <c r="AFR7" s="93"/>
      <c r="AFS7" s="93"/>
      <c r="AFT7" s="93"/>
      <c r="AFU7" s="93"/>
      <c r="AFV7" s="93"/>
      <c r="AFW7" s="23"/>
      <c r="AFX7" s="24"/>
      <c r="AFY7" s="93"/>
      <c r="AFZ7" s="93"/>
      <c r="AGA7" s="93"/>
      <c r="AGB7" s="93"/>
      <c r="AGC7" s="93"/>
      <c r="AGD7" s="93"/>
      <c r="AGE7" s="23"/>
      <c r="AGF7" s="24"/>
      <c r="AGG7" s="93"/>
      <c r="AGH7" s="93"/>
      <c r="AGI7" s="93"/>
      <c r="AGJ7" s="93"/>
      <c r="AGK7" s="93"/>
      <c r="AGL7" s="93"/>
      <c r="AGM7" s="23"/>
      <c r="AGN7" s="24"/>
      <c r="AGO7" s="93"/>
      <c r="AGP7" s="93"/>
      <c r="AGQ7" s="93"/>
      <c r="AGR7" s="93"/>
      <c r="AGS7" s="93"/>
      <c r="AGT7" s="93"/>
      <c r="AGU7" s="23"/>
      <c r="AGV7" s="24"/>
      <c r="AGW7" s="93"/>
      <c r="AGX7" s="93"/>
      <c r="AGY7" s="93"/>
      <c r="AGZ7" s="93"/>
      <c r="AHA7" s="93"/>
      <c r="AHB7" s="93"/>
      <c r="AHC7" s="23"/>
      <c r="AHD7" s="24"/>
      <c r="AHE7" s="93"/>
      <c r="AHF7" s="93"/>
      <c r="AHG7" s="93"/>
      <c r="AHH7" s="93"/>
      <c r="AHI7" s="93"/>
      <c r="AHJ7" s="93"/>
      <c r="AHK7" s="23"/>
      <c r="AHL7" s="24"/>
      <c r="AHM7" s="93"/>
      <c r="AHN7" s="93"/>
      <c r="AHO7" s="93"/>
      <c r="AHP7" s="93"/>
      <c r="AHQ7" s="93"/>
      <c r="AHR7" s="93"/>
      <c r="AHS7" s="23"/>
      <c r="AHT7" s="24"/>
      <c r="AHU7" s="93"/>
      <c r="AHV7" s="93"/>
      <c r="AHW7" s="93"/>
      <c r="AHX7" s="93"/>
      <c r="AHY7" s="93"/>
      <c r="AHZ7" s="93"/>
      <c r="AIA7" s="23"/>
      <c r="AIB7" s="24"/>
      <c r="AIC7" s="93"/>
      <c r="AID7" s="93"/>
      <c r="AIE7" s="93"/>
      <c r="AIF7" s="93"/>
      <c r="AIG7" s="93"/>
      <c r="AIH7" s="93"/>
      <c r="AII7" s="23"/>
      <c r="AIJ7" s="24"/>
      <c r="AIK7" s="93"/>
      <c r="AIL7" s="93"/>
      <c r="AIM7" s="93"/>
      <c r="AIN7" s="93"/>
      <c r="AIO7" s="93"/>
      <c r="AIP7" s="93"/>
      <c r="AIQ7" s="23"/>
      <c r="AIR7" s="24"/>
      <c r="AIS7" s="93"/>
      <c r="AIT7" s="93"/>
      <c r="AIU7" s="93"/>
      <c r="AIV7" s="93"/>
      <c r="AIW7" s="93"/>
      <c r="AIX7" s="93"/>
      <c r="AIY7" s="23"/>
      <c r="AIZ7" s="24"/>
      <c r="AJA7" s="93"/>
      <c r="AJB7" s="93"/>
      <c r="AJC7" s="93"/>
      <c r="AJD7" s="93"/>
      <c r="AJE7" s="93"/>
      <c r="AJF7" s="93"/>
      <c r="AJG7" s="23"/>
      <c r="AJH7" s="24"/>
      <c r="AJI7" s="93"/>
      <c r="AJJ7" s="93"/>
      <c r="AJK7" s="93"/>
      <c r="AJL7" s="93"/>
      <c r="AJM7" s="93"/>
      <c r="AJN7" s="93"/>
      <c r="AJO7" s="23"/>
      <c r="AJP7" s="24"/>
      <c r="AJQ7" s="93"/>
      <c r="AJR7" s="93"/>
      <c r="AJS7" s="93"/>
      <c r="AJT7" s="93"/>
      <c r="AJU7" s="93"/>
      <c r="AJV7" s="93"/>
      <c r="AJW7" s="23"/>
      <c r="AJX7" s="24"/>
      <c r="AJY7" s="93"/>
      <c r="AJZ7" s="93"/>
      <c r="AKA7" s="93"/>
      <c r="AKB7" s="93"/>
      <c r="AKC7" s="93"/>
      <c r="AKD7" s="93"/>
      <c r="AKE7" s="23"/>
      <c r="AKF7" s="24"/>
      <c r="AKG7" s="93"/>
      <c r="AKH7" s="93"/>
      <c r="AKI7" s="93"/>
      <c r="AKJ7" s="93"/>
      <c r="AKK7" s="93"/>
      <c r="AKL7" s="93"/>
      <c r="AKM7" s="23"/>
      <c r="AKN7" s="24"/>
      <c r="AKO7" s="93"/>
      <c r="AKP7" s="93"/>
      <c r="AKQ7" s="93"/>
      <c r="AKR7" s="93"/>
      <c r="AKS7" s="93"/>
      <c r="AKT7" s="93"/>
      <c r="AKU7" s="23"/>
      <c r="AKV7" s="24"/>
      <c r="AKW7" s="93"/>
      <c r="AKX7" s="93"/>
      <c r="AKY7" s="93"/>
      <c r="AKZ7" s="93"/>
      <c r="ALA7" s="93"/>
      <c r="ALB7" s="93"/>
      <c r="ALC7" s="23"/>
      <c r="ALD7" s="24"/>
      <c r="ALE7" s="93"/>
      <c r="ALF7" s="93"/>
      <c r="ALG7" s="93"/>
      <c r="ALH7" s="93"/>
      <c r="ALI7" s="93"/>
      <c r="ALJ7" s="93"/>
      <c r="ALK7" s="23"/>
      <c r="ALL7" s="24"/>
      <c r="ALM7" s="93"/>
      <c r="ALN7" s="93"/>
      <c r="ALO7" s="93"/>
      <c r="ALP7" s="93"/>
      <c r="ALQ7" s="93"/>
      <c r="ALR7" s="93"/>
      <c r="ALS7" s="23"/>
      <c r="ALT7" s="24"/>
      <c r="ALU7" s="93"/>
      <c r="ALV7" s="93"/>
      <c r="ALW7" s="93"/>
      <c r="ALX7" s="93"/>
      <c r="ALY7" s="93"/>
      <c r="ALZ7" s="93"/>
      <c r="AMA7" s="23"/>
      <c r="AMB7" s="24"/>
      <c r="AMC7" s="93"/>
      <c r="AMD7" s="93"/>
      <c r="AME7" s="93"/>
      <c r="AMF7" s="93"/>
      <c r="AMG7" s="93"/>
      <c r="AMH7" s="93"/>
      <c r="AMI7" s="23"/>
      <c r="AMJ7" s="24"/>
      <c r="AMK7" s="93"/>
      <c r="AML7" s="93"/>
      <c r="AMM7" s="93"/>
      <c r="AMN7" s="93"/>
      <c r="AMO7" s="93"/>
      <c r="AMP7" s="93"/>
      <c r="AMQ7" s="23"/>
      <c r="AMR7" s="24"/>
      <c r="AMS7" s="93"/>
      <c r="AMT7" s="93"/>
      <c r="AMU7" s="93"/>
      <c r="AMV7" s="93"/>
      <c r="AMW7" s="93"/>
      <c r="AMX7" s="93"/>
      <c r="AMY7" s="23"/>
      <c r="AMZ7" s="24"/>
      <c r="ANA7" s="93"/>
      <c r="ANB7" s="93"/>
      <c r="ANC7" s="93"/>
      <c r="AND7" s="93"/>
      <c r="ANE7" s="93"/>
      <c r="ANF7" s="93"/>
      <c r="ANG7" s="23"/>
      <c r="ANH7" s="24"/>
      <c r="ANI7" s="93"/>
      <c r="ANJ7" s="93"/>
      <c r="ANK7" s="93"/>
      <c r="ANL7" s="93"/>
      <c r="ANM7" s="93"/>
      <c r="ANN7" s="93"/>
      <c r="ANO7" s="23"/>
      <c r="ANP7" s="24"/>
      <c r="ANQ7" s="93"/>
      <c r="ANR7" s="93"/>
      <c r="ANS7" s="93"/>
      <c r="ANT7" s="93"/>
      <c r="ANU7" s="93"/>
      <c r="ANV7" s="93"/>
      <c r="ANW7" s="23"/>
      <c r="ANX7" s="24"/>
      <c r="ANY7" s="93"/>
      <c r="ANZ7" s="93"/>
      <c r="AOA7" s="93"/>
      <c r="AOB7" s="93"/>
      <c r="AOC7" s="93"/>
      <c r="AOD7" s="93"/>
      <c r="AOE7" s="23"/>
      <c r="AOF7" s="24"/>
      <c r="AOG7" s="93"/>
      <c r="AOH7" s="93"/>
      <c r="AOI7" s="93"/>
      <c r="AOJ7" s="93"/>
      <c r="AOK7" s="93"/>
      <c r="AOL7" s="93"/>
      <c r="AOM7" s="23"/>
      <c r="AON7" s="24"/>
      <c r="AOO7" s="93"/>
      <c r="AOP7" s="93"/>
      <c r="AOQ7" s="93"/>
      <c r="AOR7" s="93"/>
      <c r="AOS7" s="93"/>
      <c r="AOT7" s="93"/>
      <c r="AOU7" s="23"/>
      <c r="AOV7" s="24"/>
      <c r="AOW7" s="93"/>
      <c r="AOX7" s="93"/>
      <c r="AOY7" s="93"/>
      <c r="AOZ7" s="93"/>
      <c r="APA7" s="93"/>
      <c r="APB7" s="93"/>
      <c r="APC7" s="23"/>
      <c r="APD7" s="24"/>
      <c r="APE7" s="93"/>
      <c r="APF7" s="93"/>
      <c r="APG7" s="93"/>
      <c r="APH7" s="93"/>
      <c r="API7" s="93"/>
      <c r="APJ7" s="93"/>
      <c r="APK7" s="23"/>
      <c r="APL7" s="24"/>
      <c r="APM7" s="93"/>
      <c r="APN7" s="93"/>
      <c r="APO7" s="93"/>
      <c r="APP7" s="93"/>
      <c r="APQ7" s="93"/>
      <c r="APR7" s="93"/>
      <c r="APS7" s="23"/>
      <c r="APT7" s="24"/>
      <c r="APU7" s="93"/>
      <c r="APV7" s="93"/>
      <c r="APW7" s="93"/>
      <c r="APX7" s="93"/>
      <c r="APY7" s="93"/>
      <c r="APZ7" s="93"/>
      <c r="AQA7" s="23"/>
      <c r="AQB7" s="24"/>
      <c r="AQC7" s="93"/>
      <c r="AQD7" s="93"/>
      <c r="AQE7" s="93"/>
      <c r="AQF7" s="93"/>
      <c r="AQG7" s="93"/>
      <c r="AQH7" s="93"/>
      <c r="AQI7" s="23"/>
      <c r="AQJ7" s="24"/>
      <c r="AQK7" s="93"/>
      <c r="AQL7" s="93"/>
      <c r="AQM7" s="93"/>
      <c r="AQN7" s="93"/>
      <c r="AQO7" s="93"/>
      <c r="AQP7" s="93"/>
      <c r="AQQ7" s="23"/>
      <c r="AQR7" s="24"/>
      <c r="AQS7" s="93"/>
      <c r="AQT7" s="93"/>
      <c r="AQU7" s="93"/>
      <c r="AQV7" s="93"/>
      <c r="AQW7" s="93"/>
      <c r="AQX7" s="93"/>
      <c r="AQY7" s="23"/>
      <c r="AQZ7" s="24"/>
      <c r="ARA7" s="93"/>
      <c r="ARB7" s="93"/>
      <c r="ARC7" s="93"/>
      <c r="ARD7" s="93"/>
      <c r="ARE7" s="93"/>
      <c r="ARF7" s="93"/>
      <c r="ARG7" s="23"/>
      <c r="ARH7" s="24"/>
      <c r="ARI7" s="93"/>
      <c r="ARJ7" s="93"/>
      <c r="ARK7" s="93"/>
      <c r="ARL7" s="93"/>
      <c r="ARM7" s="93"/>
      <c r="ARN7" s="93"/>
      <c r="ARO7" s="23"/>
      <c r="ARP7" s="24"/>
      <c r="ARQ7" s="93"/>
      <c r="ARR7" s="93"/>
      <c r="ARS7" s="93"/>
      <c r="ART7" s="93"/>
      <c r="ARU7" s="93"/>
      <c r="ARV7" s="93"/>
      <c r="ARW7" s="23"/>
      <c r="ARX7" s="24"/>
      <c r="ARY7" s="93"/>
      <c r="ARZ7" s="93"/>
      <c r="ASA7" s="93"/>
      <c r="ASB7" s="93"/>
      <c r="ASC7" s="93"/>
      <c r="ASD7" s="93"/>
      <c r="ASE7" s="23"/>
      <c r="ASF7" s="24"/>
      <c r="ASG7" s="93"/>
      <c r="ASH7" s="93"/>
      <c r="ASI7" s="93"/>
      <c r="ASJ7" s="93"/>
      <c r="ASK7" s="93"/>
      <c r="ASL7" s="93"/>
      <c r="ASM7" s="23"/>
      <c r="ASN7" s="24"/>
      <c r="ASO7" s="93"/>
      <c r="ASP7" s="93"/>
      <c r="ASQ7" s="93"/>
      <c r="ASR7" s="93"/>
      <c r="ASS7" s="93"/>
      <c r="AST7" s="93"/>
      <c r="ASU7" s="23"/>
      <c r="ASV7" s="24"/>
      <c r="ASW7" s="93"/>
      <c r="ASX7" s="93"/>
      <c r="ASY7" s="93"/>
      <c r="ASZ7" s="93"/>
      <c r="ATA7" s="93"/>
      <c r="ATB7" s="93"/>
      <c r="ATC7" s="23"/>
      <c r="ATD7" s="24"/>
      <c r="ATE7" s="93"/>
      <c r="ATF7" s="93"/>
      <c r="ATG7" s="93"/>
      <c r="ATH7" s="93"/>
      <c r="ATI7" s="93"/>
      <c r="ATJ7" s="93"/>
      <c r="ATK7" s="23"/>
      <c r="ATL7" s="24"/>
      <c r="ATM7" s="93"/>
      <c r="ATN7" s="93"/>
      <c r="ATO7" s="93"/>
      <c r="ATP7" s="93"/>
      <c r="ATQ7" s="93"/>
      <c r="ATR7" s="93"/>
      <c r="ATS7" s="23"/>
      <c r="ATT7" s="24"/>
      <c r="ATU7" s="93"/>
      <c r="ATV7" s="93"/>
      <c r="ATW7" s="93"/>
      <c r="ATX7" s="93"/>
      <c r="ATY7" s="93"/>
      <c r="ATZ7" s="93"/>
      <c r="AUA7" s="23"/>
      <c r="AUB7" s="24"/>
      <c r="AUC7" s="93"/>
      <c r="AUD7" s="93"/>
      <c r="AUE7" s="93"/>
      <c r="AUF7" s="93"/>
      <c r="AUG7" s="93"/>
      <c r="AUH7" s="93"/>
      <c r="AUI7" s="23"/>
      <c r="AUJ7" s="24"/>
      <c r="AUK7" s="93"/>
      <c r="AUL7" s="93"/>
      <c r="AUM7" s="93"/>
      <c r="AUN7" s="93"/>
      <c r="AUO7" s="93"/>
      <c r="AUP7" s="93"/>
      <c r="AUQ7" s="23"/>
      <c r="AUR7" s="24"/>
      <c r="AUS7" s="93"/>
      <c r="AUT7" s="93"/>
      <c r="AUU7" s="93"/>
      <c r="AUV7" s="93"/>
      <c r="AUW7" s="93"/>
      <c r="AUX7" s="93"/>
      <c r="AUY7" s="23"/>
      <c r="AUZ7" s="24"/>
      <c r="AVA7" s="93"/>
      <c r="AVB7" s="93"/>
      <c r="AVC7" s="93"/>
      <c r="AVD7" s="93"/>
      <c r="AVE7" s="93"/>
      <c r="AVF7" s="93"/>
      <c r="AVG7" s="23"/>
      <c r="AVH7" s="24"/>
      <c r="AVI7" s="93"/>
      <c r="AVJ7" s="93"/>
      <c r="AVK7" s="93"/>
      <c r="AVL7" s="93"/>
      <c r="AVM7" s="93"/>
      <c r="AVN7" s="93"/>
      <c r="AVO7" s="23"/>
      <c r="AVP7" s="24"/>
      <c r="AVQ7" s="93"/>
      <c r="AVR7" s="93"/>
      <c r="AVS7" s="93"/>
      <c r="AVT7" s="93"/>
      <c r="AVU7" s="93"/>
      <c r="AVV7" s="93"/>
      <c r="AVW7" s="23"/>
      <c r="AVX7" s="24"/>
      <c r="AVY7" s="93"/>
      <c r="AVZ7" s="93"/>
      <c r="AWA7" s="93"/>
      <c r="AWB7" s="93"/>
      <c r="AWC7" s="93"/>
      <c r="AWD7" s="93"/>
      <c r="AWE7" s="23"/>
      <c r="AWF7" s="24"/>
      <c r="AWG7" s="93"/>
      <c r="AWH7" s="93"/>
      <c r="AWI7" s="93"/>
      <c r="AWJ7" s="93"/>
      <c r="AWK7" s="93"/>
      <c r="AWL7" s="93"/>
      <c r="AWM7" s="23"/>
      <c r="AWN7" s="24"/>
      <c r="AWO7" s="93"/>
      <c r="AWP7" s="93"/>
      <c r="AWQ7" s="93"/>
      <c r="AWR7" s="93"/>
      <c r="AWS7" s="93"/>
      <c r="AWT7" s="93"/>
      <c r="AWU7" s="23"/>
      <c r="AWV7" s="24"/>
      <c r="AWW7" s="93"/>
      <c r="AWX7" s="93"/>
      <c r="AWY7" s="93"/>
      <c r="AWZ7" s="93"/>
      <c r="AXA7" s="93"/>
      <c r="AXB7" s="93"/>
      <c r="AXC7" s="23"/>
      <c r="AXD7" s="24"/>
      <c r="AXE7" s="93"/>
      <c r="AXF7" s="93"/>
      <c r="AXG7" s="93"/>
      <c r="AXH7" s="93"/>
      <c r="AXI7" s="93"/>
      <c r="AXJ7" s="93"/>
      <c r="AXK7" s="23"/>
      <c r="AXL7" s="24"/>
      <c r="AXM7" s="93"/>
      <c r="AXN7" s="93"/>
      <c r="AXO7" s="93"/>
      <c r="AXP7" s="93"/>
      <c r="AXQ7" s="93"/>
      <c r="AXR7" s="93"/>
      <c r="AXS7" s="23"/>
      <c r="AXT7" s="24"/>
      <c r="AXU7" s="93"/>
      <c r="AXV7" s="93"/>
      <c r="AXW7" s="93"/>
      <c r="AXX7" s="93"/>
      <c r="AXY7" s="93"/>
      <c r="AXZ7" s="93"/>
      <c r="AYA7" s="23"/>
      <c r="AYB7" s="24"/>
      <c r="AYC7" s="93"/>
      <c r="AYD7" s="93"/>
      <c r="AYE7" s="93"/>
      <c r="AYF7" s="93"/>
      <c r="AYG7" s="93"/>
      <c r="AYH7" s="93"/>
      <c r="AYI7" s="23"/>
      <c r="AYJ7" s="24"/>
      <c r="AYK7" s="93"/>
      <c r="AYL7" s="93"/>
      <c r="AYM7" s="93"/>
      <c r="AYN7" s="93"/>
      <c r="AYO7" s="93"/>
      <c r="AYP7" s="93"/>
      <c r="AYQ7" s="23"/>
      <c r="AYR7" s="24"/>
      <c r="AYS7" s="93"/>
      <c r="AYT7" s="93"/>
      <c r="AYU7" s="93"/>
      <c r="AYV7" s="93"/>
      <c r="AYW7" s="93"/>
      <c r="AYX7" s="93"/>
      <c r="AYY7" s="23"/>
      <c r="AYZ7" s="24"/>
      <c r="AZA7" s="93"/>
      <c r="AZB7" s="93"/>
      <c r="AZC7" s="93"/>
      <c r="AZD7" s="93"/>
      <c r="AZE7" s="93"/>
      <c r="AZF7" s="93"/>
      <c r="AZG7" s="23"/>
      <c r="AZH7" s="24"/>
      <c r="AZI7" s="93"/>
      <c r="AZJ7" s="93"/>
      <c r="AZK7" s="93"/>
      <c r="AZL7" s="93"/>
      <c r="AZM7" s="93"/>
      <c r="AZN7" s="93"/>
      <c r="AZO7" s="23"/>
      <c r="AZP7" s="24"/>
      <c r="AZQ7" s="93"/>
      <c r="AZR7" s="93"/>
      <c r="AZS7" s="93"/>
      <c r="AZT7" s="93"/>
      <c r="AZU7" s="93"/>
      <c r="AZV7" s="93"/>
      <c r="AZW7" s="23"/>
      <c r="AZX7" s="24"/>
      <c r="AZY7" s="93"/>
      <c r="AZZ7" s="93"/>
      <c r="BAA7" s="93"/>
      <c r="BAB7" s="93"/>
      <c r="BAC7" s="93"/>
      <c r="BAD7" s="93"/>
      <c r="BAE7" s="23"/>
      <c r="BAF7" s="24"/>
      <c r="BAG7" s="93"/>
      <c r="BAH7" s="93"/>
      <c r="BAI7" s="93"/>
      <c r="BAJ7" s="93"/>
      <c r="BAK7" s="93"/>
      <c r="BAL7" s="93"/>
      <c r="BAM7" s="23"/>
      <c r="BAN7" s="24"/>
      <c r="BAO7" s="93"/>
      <c r="BAP7" s="93"/>
      <c r="BAQ7" s="93"/>
      <c r="BAR7" s="93"/>
      <c r="BAS7" s="93"/>
      <c r="BAT7" s="93"/>
      <c r="BAU7" s="23"/>
      <c r="BAV7" s="24"/>
      <c r="BAW7" s="93"/>
      <c r="BAX7" s="93"/>
      <c r="BAY7" s="93"/>
      <c r="BAZ7" s="93"/>
      <c r="BBA7" s="93"/>
      <c r="BBB7" s="93"/>
      <c r="BBC7" s="23"/>
      <c r="BBD7" s="24"/>
      <c r="BBE7" s="93"/>
      <c r="BBF7" s="93"/>
      <c r="BBG7" s="93"/>
      <c r="BBH7" s="93"/>
      <c r="BBI7" s="93"/>
      <c r="BBJ7" s="93"/>
      <c r="BBK7" s="23"/>
      <c r="BBL7" s="24"/>
      <c r="BBM7" s="93"/>
      <c r="BBN7" s="93"/>
      <c r="BBO7" s="93"/>
      <c r="BBP7" s="93"/>
      <c r="BBQ7" s="93"/>
      <c r="BBR7" s="93"/>
      <c r="BBS7" s="23"/>
      <c r="BBT7" s="24"/>
      <c r="BBU7" s="93"/>
      <c r="BBV7" s="93"/>
      <c r="BBW7" s="93"/>
      <c r="BBX7" s="93"/>
      <c r="BBY7" s="93"/>
      <c r="BBZ7" s="93"/>
      <c r="BCA7" s="23"/>
      <c r="BCB7" s="24"/>
      <c r="BCC7" s="93"/>
      <c r="BCD7" s="93"/>
      <c r="BCE7" s="93"/>
      <c r="BCF7" s="93"/>
      <c r="BCG7" s="93"/>
      <c r="BCH7" s="93"/>
      <c r="BCI7" s="23"/>
      <c r="BCJ7" s="24"/>
      <c r="BCK7" s="93"/>
      <c r="BCL7" s="93"/>
      <c r="BCM7" s="93"/>
      <c r="BCN7" s="93"/>
      <c r="BCO7" s="93"/>
      <c r="BCP7" s="93"/>
      <c r="BCQ7" s="23"/>
      <c r="BCR7" s="24"/>
      <c r="BCS7" s="93"/>
      <c r="BCT7" s="93"/>
      <c r="BCU7" s="93"/>
      <c r="BCV7" s="93"/>
      <c r="BCW7" s="93"/>
      <c r="BCX7" s="93"/>
      <c r="BCY7" s="23"/>
      <c r="BCZ7" s="24"/>
      <c r="BDA7" s="93"/>
      <c r="BDB7" s="93"/>
      <c r="BDC7" s="93"/>
      <c r="BDD7" s="93"/>
      <c r="BDE7" s="93"/>
      <c r="BDF7" s="93"/>
      <c r="BDG7" s="23"/>
      <c r="BDH7" s="24"/>
      <c r="BDI7" s="93"/>
      <c r="BDJ7" s="93"/>
      <c r="BDK7" s="93"/>
      <c r="BDL7" s="93"/>
      <c r="BDM7" s="93"/>
      <c r="BDN7" s="93"/>
      <c r="BDO7" s="23"/>
      <c r="BDP7" s="24"/>
      <c r="BDQ7" s="93"/>
      <c r="BDR7" s="93"/>
      <c r="BDS7" s="93"/>
      <c r="BDT7" s="93"/>
      <c r="BDU7" s="93"/>
      <c r="BDV7" s="93"/>
      <c r="BDW7" s="23"/>
      <c r="BDX7" s="24"/>
      <c r="BDY7" s="93"/>
      <c r="BDZ7" s="93"/>
      <c r="BEA7" s="93"/>
      <c r="BEB7" s="93"/>
      <c r="BEC7" s="93"/>
      <c r="BED7" s="93"/>
      <c r="BEE7" s="23"/>
      <c r="BEF7" s="24"/>
      <c r="BEG7" s="93"/>
      <c r="BEH7" s="93"/>
      <c r="BEI7" s="93"/>
      <c r="BEJ7" s="93"/>
      <c r="BEK7" s="93"/>
      <c r="BEL7" s="93"/>
      <c r="BEM7" s="23"/>
      <c r="BEN7" s="24"/>
      <c r="BEO7" s="93"/>
      <c r="BEP7" s="93"/>
      <c r="BEQ7" s="93"/>
      <c r="BER7" s="93"/>
      <c r="BES7" s="93"/>
      <c r="BET7" s="93"/>
      <c r="BEU7" s="23"/>
      <c r="BEV7" s="24"/>
      <c r="BEW7" s="93"/>
      <c r="BEX7" s="93"/>
      <c r="BEY7" s="93"/>
      <c r="BEZ7" s="93"/>
      <c r="BFA7" s="93"/>
      <c r="BFB7" s="93"/>
      <c r="BFC7" s="23"/>
      <c r="BFD7" s="24"/>
      <c r="BFE7" s="93"/>
      <c r="BFF7" s="93"/>
      <c r="BFG7" s="93"/>
      <c r="BFH7" s="93"/>
      <c r="BFI7" s="93"/>
      <c r="BFJ7" s="93"/>
      <c r="BFK7" s="23"/>
      <c r="BFL7" s="24"/>
      <c r="BFM7" s="93"/>
      <c r="BFN7" s="93"/>
      <c r="BFO7" s="93"/>
      <c r="BFP7" s="93"/>
      <c r="BFQ7" s="93"/>
      <c r="BFR7" s="93"/>
      <c r="BFS7" s="23"/>
      <c r="BFT7" s="24"/>
      <c r="BFU7" s="93"/>
      <c r="BFV7" s="93"/>
      <c r="BFW7" s="93"/>
      <c r="BFX7" s="93"/>
      <c r="BFY7" s="93"/>
      <c r="BFZ7" s="93"/>
      <c r="BGA7" s="23"/>
      <c r="BGB7" s="24"/>
      <c r="BGC7" s="93"/>
      <c r="BGD7" s="93"/>
      <c r="BGE7" s="93"/>
      <c r="BGF7" s="93"/>
      <c r="BGG7" s="93"/>
      <c r="BGH7" s="93"/>
      <c r="BGI7" s="23"/>
      <c r="BGJ7" s="24"/>
      <c r="BGK7" s="93"/>
      <c r="BGL7" s="93"/>
      <c r="BGM7" s="93"/>
      <c r="BGN7" s="93"/>
      <c r="BGO7" s="93"/>
      <c r="BGP7" s="93"/>
      <c r="BGQ7" s="23"/>
      <c r="BGR7" s="24"/>
      <c r="BGS7" s="93"/>
      <c r="BGT7" s="93"/>
      <c r="BGU7" s="93"/>
      <c r="BGV7" s="93"/>
      <c r="BGW7" s="93"/>
      <c r="BGX7" s="93"/>
      <c r="BGY7" s="23"/>
      <c r="BGZ7" s="24"/>
      <c r="BHA7" s="93"/>
      <c r="BHB7" s="93"/>
      <c r="BHC7" s="93"/>
      <c r="BHD7" s="93"/>
      <c r="BHE7" s="93"/>
      <c r="BHF7" s="93"/>
      <c r="BHG7" s="23"/>
      <c r="BHH7" s="24"/>
      <c r="BHI7" s="93"/>
      <c r="BHJ7" s="93"/>
      <c r="BHK7" s="93"/>
      <c r="BHL7" s="93"/>
      <c r="BHM7" s="93"/>
      <c r="BHN7" s="93"/>
      <c r="BHO7" s="23"/>
      <c r="BHP7" s="24"/>
      <c r="BHQ7" s="93"/>
      <c r="BHR7" s="93"/>
      <c r="BHS7" s="93"/>
      <c r="BHT7" s="93"/>
      <c r="BHU7" s="93"/>
      <c r="BHV7" s="93"/>
      <c r="BHW7" s="23"/>
      <c r="BHX7" s="24"/>
      <c r="BHY7" s="93"/>
      <c r="BHZ7" s="93"/>
      <c r="BIA7" s="93"/>
      <c r="BIB7" s="93"/>
      <c r="BIC7" s="93"/>
      <c r="BID7" s="93"/>
      <c r="BIE7" s="23"/>
      <c r="BIF7" s="24"/>
      <c r="BIG7" s="93"/>
      <c r="BIH7" s="93"/>
      <c r="BII7" s="93"/>
      <c r="BIJ7" s="93"/>
      <c r="BIK7" s="93"/>
      <c r="BIL7" s="93"/>
      <c r="BIM7" s="23"/>
      <c r="BIN7" s="24"/>
      <c r="BIO7" s="93"/>
      <c r="BIP7" s="93"/>
      <c r="BIQ7" s="93"/>
      <c r="BIR7" s="93"/>
      <c r="BIS7" s="93"/>
      <c r="BIT7" s="93"/>
      <c r="BIU7" s="23"/>
      <c r="BIV7" s="24"/>
      <c r="BIW7" s="93"/>
      <c r="BIX7" s="93"/>
      <c r="BIY7" s="93"/>
      <c r="BIZ7" s="93"/>
      <c r="BJA7" s="93"/>
      <c r="BJB7" s="93"/>
      <c r="BJC7" s="23"/>
      <c r="BJD7" s="24"/>
      <c r="BJE7" s="93"/>
      <c r="BJF7" s="93"/>
      <c r="BJG7" s="93"/>
      <c r="BJH7" s="93"/>
      <c r="BJI7" s="93"/>
      <c r="BJJ7" s="93"/>
      <c r="BJK7" s="23"/>
      <c r="BJL7" s="24"/>
      <c r="BJM7" s="93"/>
      <c r="BJN7" s="93"/>
      <c r="BJO7" s="93"/>
      <c r="BJP7" s="93"/>
      <c r="BJQ7" s="93"/>
      <c r="BJR7" s="93"/>
      <c r="BJS7" s="23"/>
      <c r="BJT7" s="24"/>
      <c r="BJU7" s="93"/>
      <c r="BJV7" s="93"/>
      <c r="BJW7" s="93"/>
      <c r="BJX7" s="93"/>
      <c r="BJY7" s="93"/>
      <c r="BJZ7" s="93"/>
      <c r="BKA7" s="23"/>
      <c r="BKB7" s="24"/>
      <c r="BKC7" s="93"/>
      <c r="BKD7" s="93"/>
      <c r="BKE7" s="93"/>
      <c r="BKF7" s="93"/>
      <c r="BKG7" s="93"/>
      <c r="BKH7" s="93"/>
      <c r="BKI7" s="23"/>
      <c r="BKJ7" s="24"/>
      <c r="BKK7" s="93" t="s">
        <v>968</v>
      </c>
      <c r="BKL7" s="93"/>
      <c r="BKM7" s="93"/>
      <c r="BKN7" s="93"/>
      <c r="BKO7" s="93"/>
      <c r="BKP7" s="93"/>
      <c r="BKQ7" s="23"/>
      <c r="BKR7" s="24"/>
      <c r="BKS7" s="93" t="s">
        <v>968</v>
      </c>
      <c r="BKT7" s="93"/>
      <c r="BKU7" s="93"/>
      <c r="BKV7" s="93"/>
      <c r="BKW7" s="93"/>
      <c r="BKX7" s="93"/>
      <c r="BKY7" s="23"/>
      <c r="BKZ7" s="24"/>
      <c r="BLA7" s="93" t="s">
        <v>968</v>
      </c>
      <c r="BLB7" s="93"/>
      <c r="BLC7" s="93"/>
      <c r="BLD7" s="93"/>
      <c r="BLE7" s="93"/>
      <c r="BLF7" s="93"/>
      <c r="BLG7" s="23"/>
      <c r="BLH7" s="24"/>
      <c r="BLI7" s="93" t="s">
        <v>968</v>
      </c>
      <c r="BLJ7" s="93"/>
      <c r="BLK7" s="93"/>
      <c r="BLL7" s="93"/>
      <c r="BLM7" s="93"/>
      <c r="BLN7" s="93"/>
      <c r="BLO7" s="23"/>
      <c r="BLP7" s="24"/>
      <c r="BLQ7" s="93" t="s">
        <v>968</v>
      </c>
      <c r="BLR7" s="93"/>
      <c r="BLS7" s="93"/>
      <c r="BLT7" s="93"/>
      <c r="BLU7" s="93"/>
      <c r="BLV7" s="93"/>
      <c r="BLW7" s="23"/>
      <c r="BLX7" s="24"/>
      <c r="BLY7" s="93" t="s">
        <v>968</v>
      </c>
      <c r="BLZ7" s="93"/>
      <c r="BMA7" s="93"/>
      <c r="BMB7" s="93"/>
      <c r="BMC7" s="93"/>
      <c r="BMD7" s="93"/>
      <c r="BME7" s="23"/>
      <c r="BMF7" s="24"/>
      <c r="BMG7" s="93" t="s">
        <v>968</v>
      </c>
      <c r="BMH7" s="93"/>
      <c r="BMI7" s="93"/>
      <c r="BMJ7" s="93"/>
      <c r="BMK7" s="93"/>
      <c r="BML7" s="93"/>
      <c r="BMM7" s="23"/>
      <c r="BMN7" s="24"/>
      <c r="BMO7" s="93" t="s">
        <v>968</v>
      </c>
      <c r="BMP7" s="93"/>
      <c r="BMQ7" s="93"/>
      <c r="BMR7" s="93"/>
      <c r="BMS7" s="93"/>
      <c r="BMT7" s="93"/>
      <c r="BMU7" s="23"/>
      <c r="BMV7" s="24"/>
      <c r="BMW7" s="93" t="s">
        <v>968</v>
      </c>
      <c r="BMX7" s="93"/>
      <c r="BMY7" s="93"/>
      <c r="BMZ7" s="93"/>
      <c r="BNA7" s="93"/>
      <c r="BNB7" s="93"/>
      <c r="BNC7" s="23"/>
      <c r="BND7" s="24"/>
      <c r="BNE7" s="93" t="s">
        <v>968</v>
      </c>
      <c r="BNF7" s="93"/>
      <c r="BNG7" s="93"/>
      <c r="BNH7" s="93"/>
      <c r="BNI7" s="93"/>
      <c r="BNJ7" s="93"/>
      <c r="BNK7" s="23"/>
      <c r="BNL7" s="24"/>
      <c r="BNM7" s="93" t="s">
        <v>968</v>
      </c>
      <c r="BNN7" s="93"/>
      <c r="BNO7" s="93"/>
      <c r="BNP7" s="93"/>
      <c r="BNQ7" s="93"/>
      <c r="BNR7" s="93"/>
      <c r="BNS7" s="23"/>
      <c r="BNT7" s="24"/>
      <c r="BNU7" s="93" t="s">
        <v>968</v>
      </c>
      <c r="BNV7" s="93"/>
      <c r="BNW7" s="93"/>
      <c r="BNX7" s="93"/>
      <c r="BNY7" s="93"/>
      <c r="BNZ7" s="93"/>
      <c r="BOA7" s="23"/>
      <c r="BOB7" s="24"/>
      <c r="BOC7" s="93" t="s">
        <v>968</v>
      </c>
      <c r="BOD7" s="93"/>
      <c r="BOE7" s="93"/>
      <c r="BOF7" s="93"/>
      <c r="BOG7" s="93"/>
      <c r="BOH7" s="93"/>
      <c r="BOI7" s="23"/>
      <c r="BOJ7" s="24"/>
      <c r="BOK7" s="93" t="s">
        <v>968</v>
      </c>
      <c r="BOL7" s="93"/>
      <c r="BOM7" s="93"/>
      <c r="BON7" s="93"/>
      <c r="BOO7" s="93"/>
      <c r="BOP7" s="93"/>
      <c r="BOQ7" s="23"/>
      <c r="BOR7" s="24"/>
      <c r="BOS7" s="93" t="s">
        <v>968</v>
      </c>
      <c r="BOT7" s="93"/>
      <c r="BOU7" s="93"/>
      <c r="BOV7" s="93"/>
      <c r="BOW7" s="93"/>
      <c r="BOX7" s="93"/>
      <c r="BOY7" s="23"/>
      <c r="BOZ7" s="24"/>
      <c r="BPA7" s="93" t="s">
        <v>968</v>
      </c>
      <c r="BPB7" s="93"/>
      <c r="BPC7" s="93"/>
      <c r="BPD7" s="93"/>
      <c r="BPE7" s="93"/>
      <c r="BPF7" s="93"/>
      <c r="BPG7" s="23"/>
      <c r="BPH7" s="24"/>
      <c r="BPI7" s="93" t="s">
        <v>968</v>
      </c>
      <c r="BPJ7" s="93"/>
      <c r="BPK7" s="93"/>
      <c r="BPL7" s="93"/>
      <c r="BPM7" s="93"/>
      <c r="BPN7" s="93"/>
      <c r="BPO7" s="23"/>
      <c r="BPP7" s="24"/>
      <c r="BPQ7" s="93" t="s">
        <v>968</v>
      </c>
      <c r="BPR7" s="93"/>
      <c r="BPS7" s="93"/>
      <c r="BPT7" s="93"/>
      <c r="BPU7" s="93"/>
      <c r="BPV7" s="93"/>
      <c r="BPW7" s="23"/>
      <c r="BPX7" s="24"/>
      <c r="BPY7" s="93" t="s">
        <v>968</v>
      </c>
      <c r="BPZ7" s="93"/>
      <c r="BQA7" s="93"/>
      <c r="BQB7" s="93"/>
      <c r="BQC7" s="93"/>
      <c r="BQD7" s="93"/>
      <c r="BQE7" s="23"/>
      <c r="BQF7" s="24"/>
      <c r="BQG7" s="93" t="s">
        <v>968</v>
      </c>
      <c r="BQH7" s="93"/>
      <c r="BQI7" s="93"/>
      <c r="BQJ7" s="93"/>
      <c r="BQK7" s="93"/>
      <c r="BQL7" s="93"/>
      <c r="BQM7" s="23"/>
      <c r="BQN7" s="24"/>
      <c r="BQO7" s="93" t="s">
        <v>968</v>
      </c>
      <c r="BQP7" s="93"/>
      <c r="BQQ7" s="93"/>
      <c r="BQR7" s="93"/>
      <c r="BQS7" s="93"/>
      <c r="BQT7" s="93"/>
      <c r="BQU7" s="23"/>
      <c r="BQV7" s="24"/>
      <c r="BQW7" s="93" t="s">
        <v>968</v>
      </c>
      <c r="BQX7" s="93"/>
      <c r="BQY7" s="93"/>
      <c r="BQZ7" s="93"/>
      <c r="BRA7" s="93"/>
      <c r="BRB7" s="93"/>
      <c r="BRC7" s="23"/>
      <c r="BRD7" s="24"/>
      <c r="BRE7" s="93" t="s">
        <v>968</v>
      </c>
      <c r="BRF7" s="93"/>
      <c r="BRG7" s="93"/>
      <c r="BRH7" s="93"/>
      <c r="BRI7" s="93"/>
      <c r="BRJ7" s="93"/>
      <c r="BRK7" s="23"/>
      <c r="BRL7" s="24"/>
      <c r="BRM7" s="93" t="s">
        <v>968</v>
      </c>
      <c r="BRN7" s="93"/>
      <c r="BRO7" s="93"/>
      <c r="BRP7" s="93"/>
      <c r="BRQ7" s="93"/>
      <c r="BRR7" s="93"/>
      <c r="BRS7" s="23"/>
      <c r="BRT7" s="24"/>
      <c r="BRU7" s="93" t="s">
        <v>968</v>
      </c>
      <c r="BRV7" s="93"/>
      <c r="BRW7" s="93"/>
      <c r="BRX7" s="93"/>
      <c r="BRY7" s="93"/>
      <c r="BRZ7" s="93"/>
      <c r="BSA7" s="23"/>
      <c r="BSB7" s="24"/>
      <c r="BSC7" s="93" t="s">
        <v>968</v>
      </c>
      <c r="BSD7" s="93"/>
      <c r="BSE7" s="93"/>
      <c r="BSF7" s="93"/>
      <c r="BSG7" s="93"/>
      <c r="BSH7" s="93"/>
      <c r="BSI7" s="23"/>
      <c r="BSJ7" s="24"/>
      <c r="BSK7" s="93" t="s">
        <v>968</v>
      </c>
      <c r="BSL7" s="93"/>
      <c r="BSM7" s="93"/>
      <c r="BSN7" s="93"/>
      <c r="BSO7" s="93"/>
      <c r="BSP7" s="93"/>
      <c r="BSQ7" s="23"/>
      <c r="BSR7" s="24"/>
      <c r="BSS7" s="93" t="s">
        <v>968</v>
      </c>
      <c r="BST7" s="93"/>
      <c r="BSU7" s="93"/>
      <c r="BSV7" s="93"/>
      <c r="BSW7" s="93"/>
      <c r="BSX7" s="93"/>
      <c r="BSY7" s="23"/>
      <c r="BSZ7" s="24"/>
      <c r="BTA7" s="93" t="s">
        <v>968</v>
      </c>
      <c r="BTB7" s="93"/>
      <c r="BTC7" s="93"/>
      <c r="BTD7" s="93"/>
      <c r="BTE7" s="93"/>
      <c r="BTF7" s="93"/>
      <c r="BTG7" s="23"/>
      <c r="BTH7" s="24"/>
      <c r="BTI7" s="93" t="s">
        <v>968</v>
      </c>
      <c r="BTJ7" s="93"/>
      <c r="BTK7" s="93"/>
      <c r="BTL7" s="93"/>
      <c r="BTM7" s="93"/>
      <c r="BTN7" s="93"/>
      <c r="BTO7" s="23"/>
      <c r="BTP7" s="24"/>
      <c r="BTQ7" s="93" t="s">
        <v>968</v>
      </c>
      <c r="BTR7" s="93"/>
      <c r="BTS7" s="93"/>
      <c r="BTT7" s="93"/>
      <c r="BTU7" s="93"/>
      <c r="BTV7" s="93"/>
      <c r="BTW7" s="23"/>
      <c r="BTX7" s="24"/>
      <c r="BTY7" s="93" t="s">
        <v>968</v>
      </c>
      <c r="BTZ7" s="93"/>
      <c r="BUA7" s="93"/>
      <c r="BUB7" s="93"/>
      <c r="BUC7" s="93"/>
      <c r="BUD7" s="93"/>
      <c r="BUE7" s="23"/>
      <c r="BUF7" s="24"/>
      <c r="BUG7" s="93" t="s">
        <v>968</v>
      </c>
      <c r="BUH7" s="93"/>
      <c r="BUI7" s="93"/>
      <c r="BUJ7" s="93"/>
      <c r="BUK7" s="93"/>
      <c r="BUL7" s="93"/>
      <c r="BUM7" s="23"/>
      <c r="BUN7" s="24"/>
      <c r="BUO7" s="93" t="s">
        <v>968</v>
      </c>
      <c r="BUP7" s="93"/>
      <c r="BUQ7" s="93"/>
      <c r="BUR7" s="93"/>
      <c r="BUS7" s="93"/>
      <c r="BUT7" s="93"/>
      <c r="BUU7" s="23"/>
      <c r="BUV7" s="24"/>
      <c r="BUW7" s="93" t="s">
        <v>968</v>
      </c>
      <c r="BUX7" s="93"/>
      <c r="BUY7" s="93"/>
      <c r="BUZ7" s="93"/>
      <c r="BVA7" s="93"/>
      <c r="BVB7" s="93"/>
      <c r="BVC7" s="23"/>
      <c r="BVD7" s="24"/>
      <c r="BVE7" s="93" t="s">
        <v>968</v>
      </c>
      <c r="BVF7" s="93"/>
      <c r="BVG7" s="93"/>
      <c r="BVH7" s="93"/>
      <c r="BVI7" s="93"/>
      <c r="BVJ7" s="93"/>
      <c r="BVK7" s="23"/>
      <c r="BVL7" s="24"/>
      <c r="BVM7" s="93" t="s">
        <v>968</v>
      </c>
      <c r="BVN7" s="93"/>
      <c r="BVO7" s="93"/>
      <c r="BVP7" s="93"/>
      <c r="BVQ7" s="93"/>
      <c r="BVR7" s="93"/>
      <c r="BVS7" s="23"/>
      <c r="BVT7" s="24"/>
      <c r="BVU7" s="93" t="s">
        <v>968</v>
      </c>
      <c r="BVV7" s="93"/>
      <c r="BVW7" s="93"/>
      <c r="BVX7" s="93"/>
      <c r="BVY7" s="93"/>
      <c r="BVZ7" s="93"/>
      <c r="BWA7" s="23"/>
      <c r="BWB7" s="24"/>
      <c r="BWC7" s="93" t="s">
        <v>968</v>
      </c>
      <c r="BWD7" s="93"/>
      <c r="BWE7" s="93"/>
      <c r="BWF7" s="93"/>
      <c r="BWG7" s="93"/>
      <c r="BWH7" s="93"/>
      <c r="BWI7" s="23"/>
      <c r="BWJ7" s="24"/>
      <c r="BWK7" s="93" t="s">
        <v>968</v>
      </c>
      <c r="BWL7" s="93"/>
      <c r="BWM7" s="93"/>
      <c r="BWN7" s="93"/>
      <c r="BWO7" s="93"/>
      <c r="BWP7" s="93"/>
      <c r="BWQ7" s="23"/>
      <c r="BWR7" s="24"/>
      <c r="BWS7" s="93" t="s">
        <v>968</v>
      </c>
      <c r="BWT7" s="93"/>
      <c r="BWU7" s="93"/>
      <c r="BWV7" s="93"/>
      <c r="BWW7" s="93"/>
      <c r="BWX7" s="93"/>
      <c r="BWY7" s="23"/>
      <c r="BWZ7" s="24"/>
      <c r="BXA7" s="93" t="s">
        <v>968</v>
      </c>
      <c r="BXB7" s="93"/>
      <c r="BXC7" s="93"/>
      <c r="BXD7" s="93"/>
      <c r="BXE7" s="93"/>
      <c r="BXF7" s="93"/>
      <c r="BXG7" s="23"/>
      <c r="BXH7" s="24"/>
      <c r="BXI7" s="93" t="s">
        <v>968</v>
      </c>
      <c r="BXJ7" s="93"/>
      <c r="BXK7" s="93"/>
      <c r="BXL7" s="93"/>
      <c r="BXM7" s="93"/>
      <c r="BXN7" s="93"/>
      <c r="BXO7" s="23"/>
      <c r="BXP7" s="24"/>
      <c r="BXQ7" s="93" t="s">
        <v>968</v>
      </c>
      <c r="BXR7" s="93"/>
      <c r="BXS7" s="93"/>
      <c r="BXT7" s="93"/>
      <c r="BXU7" s="93"/>
      <c r="BXV7" s="93"/>
      <c r="BXW7" s="23"/>
      <c r="BXX7" s="24"/>
      <c r="BXY7" s="93" t="s">
        <v>968</v>
      </c>
      <c r="BXZ7" s="93"/>
      <c r="BYA7" s="93"/>
      <c r="BYB7" s="93"/>
      <c r="BYC7" s="93"/>
      <c r="BYD7" s="93"/>
      <c r="BYE7" s="23"/>
      <c r="BYF7" s="24"/>
      <c r="BYG7" s="93" t="s">
        <v>968</v>
      </c>
      <c r="BYH7" s="93"/>
      <c r="BYI7" s="93"/>
      <c r="BYJ7" s="93"/>
      <c r="BYK7" s="93"/>
      <c r="BYL7" s="93"/>
      <c r="BYM7" s="23"/>
      <c r="BYN7" s="24"/>
      <c r="BYO7" s="93" t="s">
        <v>968</v>
      </c>
      <c r="BYP7" s="93"/>
      <c r="BYQ7" s="93"/>
      <c r="BYR7" s="93"/>
      <c r="BYS7" s="93"/>
      <c r="BYT7" s="93"/>
      <c r="BYU7" s="23"/>
      <c r="BYV7" s="24"/>
      <c r="BYW7" s="93" t="s">
        <v>968</v>
      </c>
      <c r="BYX7" s="93"/>
      <c r="BYY7" s="93"/>
      <c r="BYZ7" s="93"/>
      <c r="BZA7" s="93"/>
      <c r="BZB7" s="93"/>
      <c r="BZC7" s="23"/>
      <c r="BZD7" s="24"/>
      <c r="BZE7" s="93" t="s">
        <v>968</v>
      </c>
      <c r="BZF7" s="93"/>
      <c r="BZG7" s="93"/>
      <c r="BZH7" s="93"/>
      <c r="BZI7" s="93"/>
      <c r="BZJ7" s="93"/>
      <c r="BZK7" s="23"/>
      <c r="BZL7" s="24"/>
      <c r="BZM7" s="93" t="s">
        <v>968</v>
      </c>
      <c r="BZN7" s="93"/>
      <c r="BZO7" s="93"/>
      <c r="BZP7" s="93"/>
      <c r="BZQ7" s="93"/>
      <c r="BZR7" s="93"/>
      <c r="BZS7" s="23"/>
      <c r="BZT7" s="24"/>
      <c r="BZU7" s="93" t="s">
        <v>968</v>
      </c>
      <c r="BZV7" s="93"/>
      <c r="BZW7" s="93"/>
      <c r="BZX7" s="93"/>
      <c r="BZY7" s="93"/>
      <c r="BZZ7" s="93"/>
      <c r="CAA7" s="23"/>
      <c r="CAB7" s="24"/>
      <c r="CAC7" s="93" t="s">
        <v>968</v>
      </c>
      <c r="CAD7" s="93"/>
      <c r="CAE7" s="93"/>
      <c r="CAF7" s="93"/>
      <c r="CAG7" s="93"/>
      <c r="CAH7" s="93"/>
      <c r="CAI7" s="23"/>
      <c r="CAJ7" s="24"/>
      <c r="CAK7" s="93" t="s">
        <v>968</v>
      </c>
      <c r="CAL7" s="93"/>
      <c r="CAM7" s="93"/>
      <c r="CAN7" s="93"/>
      <c r="CAO7" s="93"/>
      <c r="CAP7" s="93"/>
      <c r="CAQ7" s="23"/>
      <c r="CAR7" s="24"/>
      <c r="CAS7" s="93" t="s">
        <v>968</v>
      </c>
      <c r="CAT7" s="93"/>
      <c r="CAU7" s="93"/>
      <c r="CAV7" s="93"/>
      <c r="CAW7" s="93"/>
      <c r="CAX7" s="93"/>
      <c r="CAY7" s="23"/>
      <c r="CAZ7" s="24"/>
      <c r="CBA7" s="93" t="s">
        <v>968</v>
      </c>
      <c r="CBB7" s="93"/>
      <c r="CBC7" s="93"/>
      <c r="CBD7" s="93"/>
      <c r="CBE7" s="93"/>
      <c r="CBF7" s="93"/>
      <c r="CBG7" s="23"/>
      <c r="CBH7" s="24"/>
      <c r="CBI7" s="93" t="s">
        <v>968</v>
      </c>
      <c r="CBJ7" s="93"/>
      <c r="CBK7" s="93"/>
      <c r="CBL7" s="93"/>
      <c r="CBM7" s="93"/>
      <c r="CBN7" s="93"/>
      <c r="CBO7" s="23"/>
      <c r="CBP7" s="24"/>
      <c r="CBQ7" s="93" t="s">
        <v>968</v>
      </c>
      <c r="CBR7" s="93"/>
      <c r="CBS7" s="93"/>
      <c r="CBT7" s="93"/>
      <c r="CBU7" s="93"/>
      <c r="CBV7" s="93"/>
      <c r="CBW7" s="23"/>
      <c r="CBX7" s="24"/>
      <c r="CBY7" s="93" t="s">
        <v>968</v>
      </c>
      <c r="CBZ7" s="93"/>
      <c r="CCA7" s="93"/>
      <c r="CCB7" s="93"/>
      <c r="CCC7" s="93"/>
      <c r="CCD7" s="93"/>
      <c r="CCE7" s="23"/>
      <c r="CCF7" s="24"/>
      <c r="CCG7" s="93" t="s">
        <v>968</v>
      </c>
      <c r="CCH7" s="93"/>
      <c r="CCI7" s="93"/>
      <c r="CCJ7" s="93"/>
      <c r="CCK7" s="93"/>
      <c r="CCL7" s="93"/>
      <c r="CCM7" s="23"/>
      <c r="CCN7" s="24"/>
      <c r="CCO7" s="93" t="s">
        <v>968</v>
      </c>
      <c r="CCP7" s="93"/>
      <c r="CCQ7" s="93"/>
      <c r="CCR7" s="93"/>
      <c r="CCS7" s="93"/>
      <c r="CCT7" s="93"/>
      <c r="CCU7" s="23"/>
      <c r="CCV7" s="24"/>
      <c r="CCW7" s="93" t="s">
        <v>968</v>
      </c>
      <c r="CCX7" s="93"/>
      <c r="CCY7" s="93"/>
      <c r="CCZ7" s="93"/>
      <c r="CDA7" s="93"/>
      <c r="CDB7" s="93"/>
      <c r="CDC7" s="23"/>
      <c r="CDD7" s="24"/>
      <c r="CDE7" s="93" t="s">
        <v>968</v>
      </c>
      <c r="CDF7" s="93"/>
      <c r="CDG7" s="93"/>
      <c r="CDH7" s="93"/>
      <c r="CDI7" s="93"/>
      <c r="CDJ7" s="93"/>
      <c r="CDK7" s="23"/>
      <c r="CDL7" s="24"/>
      <c r="CDM7" s="93" t="s">
        <v>968</v>
      </c>
      <c r="CDN7" s="93"/>
      <c r="CDO7" s="93"/>
      <c r="CDP7" s="93"/>
      <c r="CDQ7" s="93"/>
      <c r="CDR7" s="93"/>
      <c r="CDS7" s="23"/>
      <c r="CDT7" s="24"/>
      <c r="CDU7" s="93" t="s">
        <v>968</v>
      </c>
      <c r="CDV7" s="93"/>
      <c r="CDW7" s="93"/>
      <c r="CDX7" s="93"/>
      <c r="CDY7" s="93"/>
      <c r="CDZ7" s="93"/>
      <c r="CEA7" s="23"/>
      <c r="CEB7" s="24"/>
      <c r="CEC7" s="93" t="s">
        <v>968</v>
      </c>
      <c r="CED7" s="93"/>
      <c r="CEE7" s="93"/>
      <c r="CEF7" s="93"/>
      <c r="CEG7" s="93"/>
      <c r="CEH7" s="93"/>
      <c r="CEI7" s="23"/>
      <c r="CEJ7" s="24"/>
      <c r="CEK7" s="93" t="s">
        <v>968</v>
      </c>
      <c r="CEL7" s="93"/>
      <c r="CEM7" s="93"/>
      <c r="CEN7" s="93"/>
      <c r="CEO7" s="93"/>
      <c r="CEP7" s="93"/>
      <c r="CEQ7" s="23"/>
      <c r="CER7" s="24"/>
      <c r="CES7" s="93" t="s">
        <v>968</v>
      </c>
      <c r="CET7" s="93"/>
      <c r="CEU7" s="93"/>
      <c r="CEV7" s="93"/>
      <c r="CEW7" s="93"/>
      <c r="CEX7" s="93"/>
      <c r="CEY7" s="23"/>
      <c r="CEZ7" s="24"/>
      <c r="CFA7" s="93" t="s">
        <v>968</v>
      </c>
      <c r="CFB7" s="93"/>
      <c r="CFC7" s="93"/>
      <c r="CFD7" s="93"/>
      <c r="CFE7" s="93"/>
      <c r="CFF7" s="93"/>
      <c r="CFG7" s="23"/>
      <c r="CFH7" s="24"/>
      <c r="CFI7" s="93" t="s">
        <v>968</v>
      </c>
      <c r="CFJ7" s="93"/>
      <c r="CFK7" s="93"/>
      <c r="CFL7" s="93"/>
      <c r="CFM7" s="93"/>
      <c r="CFN7" s="93"/>
      <c r="CFO7" s="23"/>
      <c r="CFP7" s="24"/>
      <c r="CFQ7" s="93" t="s">
        <v>968</v>
      </c>
      <c r="CFR7" s="93"/>
      <c r="CFS7" s="93"/>
      <c r="CFT7" s="93"/>
      <c r="CFU7" s="93"/>
      <c r="CFV7" s="93"/>
      <c r="CFW7" s="23"/>
      <c r="CFX7" s="24"/>
      <c r="CFY7" s="93" t="s">
        <v>968</v>
      </c>
      <c r="CFZ7" s="93"/>
      <c r="CGA7" s="93"/>
      <c r="CGB7" s="93"/>
      <c r="CGC7" s="93"/>
      <c r="CGD7" s="93"/>
      <c r="CGE7" s="23"/>
      <c r="CGF7" s="24"/>
      <c r="CGG7" s="93" t="s">
        <v>968</v>
      </c>
      <c r="CGH7" s="93"/>
      <c r="CGI7" s="93"/>
      <c r="CGJ7" s="93"/>
      <c r="CGK7" s="93"/>
      <c r="CGL7" s="93"/>
      <c r="CGM7" s="23"/>
      <c r="CGN7" s="24"/>
      <c r="CGO7" s="93" t="s">
        <v>968</v>
      </c>
      <c r="CGP7" s="93"/>
      <c r="CGQ7" s="93"/>
      <c r="CGR7" s="93"/>
      <c r="CGS7" s="93"/>
      <c r="CGT7" s="93"/>
      <c r="CGU7" s="23"/>
      <c r="CGV7" s="24"/>
      <c r="CGW7" s="93" t="s">
        <v>968</v>
      </c>
      <c r="CGX7" s="93"/>
      <c r="CGY7" s="93"/>
      <c r="CGZ7" s="93"/>
      <c r="CHA7" s="93"/>
      <c r="CHB7" s="93"/>
      <c r="CHC7" s="23"/>
      <c r="CHD7" s="24"/>
      <c r="CHE7" s="93" t="s">
        <v>968</v>
      </c>
      <c r="CHF7" s="93"/>
      <c r="CHG7" s="93"/>
      <c r="CHH7" s="93"/>
      <c r="CHI7" s="93"/>
      <c r="CHJ7" s="93"/>
      <c r="CHK7" s="23"/>
      <c r="CHL7" s="24"/>
      <c r="CHM7" s="93" t="s">
        <v>968</v>
      </c>
      <c r="CHN7" s="93"/>
      <c r="CHO7" s="93"/>
      <c r="CHP7" s="93"/>
      <c r="CHQ7" s="93"/>
      <c r="CHR7" s="93"/>
      <c r="CHS7" s="23"/>
      <c r="CHT7" s="24"/>
      <c r="CHU7" s="93" t="s">
        <v>968</v>
      </c>
      <c r="CHV7" s="93"/>
      <c r="CHW7" s="93"/>
      <c r="CHX7" s="93"/>
      <c r="CHY7" s="93"/>
      <c r="CHZ7" s="93"/>
      <c r="CIA7" s="23"/>
      <c r="CIB7" s="24"/>
      <c r="CIC7" s="93" t="s">
        <v>968</v>
      </c>
      <c r="CID7" s="93"/>
      <c r="CIE7" s="93"/>
      <c r="CIF7" s="93"/>
      <c r="CIG7" s="93"/>
      <c r="CIH7" s="93"/>
      <c r="CII7" s="23"/>
      <c r="CIJ7" s="24"/>
      <c r="CIK7" s="93" t="s">
        <v>968</v>
      </c>
      <c r="CIL7" s="93"/>
      <c r="CIM7" s="93"/>
      <c r="CIN7" s="93"/>
      <c r="CIO7" s="93"/>
      <c r="CIP7" s="93"/>
      <c r="CIQ7" s="23"/>
      <c r="CIR7" s="24"/>
      <c r="CIS7" s="93" t="s">
        <v>968</v>
      </c>
      <c r="CIT7" s="93"/>
      <c r="CIU7" s="93"/>
      <c r="CIV7" s="93"/>
      <c r="CIW7" s="93"/>
      <c r="CIX7" s="93"/>
      <c r="CIY7" s="23"/>
      <c r="CIZ7" s="24"/>
      <c r="CJA7" s="93" t="s">
        <v>968</v>
      </c>
      <c r="CJB7" s="93"/>
      <c r="CJC7" s="93"/>
      <c r="CJD7" s="93"/>
      <c r="CJE7" s="93"/>
      <c r="CJF7" s="93"/>
      <c r="CJG7" s="23"/>
      <c r="CJH7" s="24"/>
      <c r="CJI7" s="93" t="s">
        <v>968</v>
      </c>
      <c r="CJJ7" s="93"/>
      <c r="CJK7" s="93"/>
      <c r="CJL7" s="93"/>
      <c r="CJM7" s="93"/>
      <c r="CJN7" s="93"/>
      <c r="CJO7" s="23"/>
      <c r="CJP7" s="24"/>
      <c r="CJQ7" s="93" t="s">
        <v>968</v>
      </c>
      <c r="CJR7" s="93"/>
      <c r="CJS7" s="93"/>
      <c r="CJT7" s="93"/>
      <c r="CJU7" s="93"/>
      <c r="CJV7" s="93"/>
      <c r="CJW7" s="23"/>
      <c r="CJX7" s="24"/>
      <c r="CJY7" s="93" t="s">
        <v>968</v>
      </c>
      <c r="CJZ7" s="93"/>
      <c r="CKA7" s="93"/>
      <c r="CKB7" s="93"/>
      <c r="CKC7" s="93"/>
      <c r="CKD7" s="93"/>
      <c r="CKE7" s="23"/>
      <c r="CKF7" s="24"/>
      <c r="CKG7" s="93" t="s">
        <v>968</v>
      </c>
      <c r="CKH7" s="93"/>
      <c r="CKI7" s="93"/>
      <c r="CKJ7" s="93"/>
      <c r="CKK7" s="93"/>
      <c r="CKL7" s="93"/>
      <c r="CKM7" s="23"/>
      <c r="CKN7" s="24"/>
      <c r="CKO7" s="93" t="s">
        <v>968</v>
      </c>
      <c r="CKP7" s="93"/>
      <c r="CKQ7" s="93"/>
      <c r="CKR7" s="93"/>
      <c r="CKS7" s="93"/>
      <c r="CKT7" s="93"/>
      <c r="CKU7" s="23"/>
      <c r="CKV7" s="24"/>
      <c r="CKW7" s="93" t="s">
        <v>968</v>
      </c>
      <c r="CKX7" s="93"/>
      <c r="CKY7" s="93"/>
      <c r="CKZ7" s="93"/>
      <c r="CLA7" s="93"/>
      <c r="CLB7" s="93"/>
      <c r="CLC7" s="23"/>
      <c r="CLD7" s="24"/>
      <c r="CLE7" s="93" t="s">
        <v>968</v>
      </c>
      <c r="CLF7" s="93"/>
      <c r="CLG7" s="93"/>
      <c r="CLH7" s="93"/>
      <c r="CLI7" s="93"/>
      <c r="CLJ7" s="93"/>
      <c r="CLK7" s="23"/>
      <c r="CLL7" s="24"/>
      <c r="CLM7" s="93" t="s">
        <v>968</v>
      </c>
      <c r="CLN7" s="93"/>
      <c r="CLO7" s="93"/>
      <c r="CLP7" s="93"/>
      <c r="CLQ7" s="93"/>
      <c r="CLR7" s="93"/>
      <c r="CLS7" s="23"/>
      <c r="CLT7" s="24"/>
      <c r="CLU7" s="93" t="s">
        <v>968</v>
      </c>
      <c r="CLV7" s="93"/>
      <c r="CLW7" s="93"/>
      <c r="CLX7" s="93"/>
      <c r="CLY7" s="93"/>
      <c r="CLZ7" s="93"/>
      <c r="CMA7" s="23"/>
      <c r="CMB7" s="24"/>
      <c r="CMC7" s="93" t="s">
        <v>968</v>
      </c>
      <c r="CMD7" s="93"/>
      <c r="CME7" s="93"/>
      <c r="CMF7" s="93"/>
      <c r="CMG7" s="93"/>
      <c r="CMH7" s="93"/>
      <c r="CMI7" s="23"/>
      <c r="CMJ7" s="24"/>
      <c r="CMK7" s="93" t="s">
        <v>968</v>
      </c>
      <c r="CML7" s="93"/>
      <c r="CMM7" s="93"/>
      <c r="CMN7" s="93"/>
      <c r="CMO7" s="93"/>
      <c r="CMP7" s="93"/>
      <c r="CMQ7" s="23"/>
      <c r="CMR7" s="24"/>
      <c r="CMS7" s="93" t="s">
        <v>968</v>
      </c>
      <c r="CMT7" s="93"/>
      <c r="CMU7" s="93"/>
      <c r="CMV7" s="93"/>
      <c r="CMW7" s="93"/>
      <c r="CMX7" s="93"/>
      <c r="CMY7" s="23"/>
      <c r="CMZ7" s="24"/>
      <c r="CNA7" s="93" t="s">
        <v>968</v>
      </c>
      <c r="CNB7" s="93"/>
      <c r="CNC7" s="93"/>
      <c r="CND7" s="93"/>
      <c r="CNE7" s="93"/>
      <c r="CNF7" s="93"/>
      <c r="CNG7" s="23"/>
      <c r="CNH7" s="24"/>
      <c r="CNI7" s="93" t="s">
        <v>968</v>
      </c>
      <c r="CNJ7" s="93"/>
      <c r="CNK7" s="93"/>
      <c r="CNL7" s="93"/>
      <c r="CNM7" s="93"/>
      <c r="CNN7" s="93"/>
      <c r="CNO7" s="23"/>
      <c r="CNP7" s="24"/>
      <c r="CNQ7" s="93" t="s">
        <v>968</v>
      </c>
      <c r="CNR7" s="93"/>
      <c r="CNS7" s="93"/>
      <c r="CNT7" s="93"/>
      <c r="CNU7" s="93"/>
      <c r="CNV7" s="93"/>
      <c r="CNW7" s="23"/>
      <c r="CNX7" s="24"/>
      <c r="CNY7" s="93" t="s">
        <v>968</v>
      </c>
      <c r="CNZ7" s="93"/>
      <c r="COA7" s="93"/>
      <c r="COB7" s="93"/>
      <c r="COC7" s="93"/>
      <c r="COD7" s="93"/>
      <c r="COE7" s="23"/>
      <c r="COF7" s="24"/>
      <c r="COG7" s="93" t="s">
        <v>968</v>
      </c>
      <c r="COH7" s="93"/>
      <c r="COI7" s="93"/>
      <c r="COJ7" s="93"/>
      <c r="COK7" s="93"/>
      <c r="COL7" s="93"/>
      <c r="COM7" s="23"/>
      <c r="CON7" s="24"/>
      <c r="COO7" s="93" t="s">
        <v>968</v>
      </c>
      <c r="COP7" s="93"/>
      <c r="COQ7" s="93"/>
      <c r="COR7" s="93"/>
      <c r="COS7" s="93"/>
      <c r="COT7" s="93"/>
      <c r="COU7" s="23"/>
      <c r="COV7" s="24"/>
      <c r="COW7" s="93" t="s">
        <v>968</v>
      </c>
      <c r="COX7" s="93"/>
      <c r="COY7" s="93"/>
      <c r="COZ7" s="93"/>
      <c r="CPA7" s="93"/>
      <c r="CPB7" s="93"/>
      <c r="CPC7" s="23"/>
      <c r="CPD7" s="24"/>
      <c r="CPE7" s="93" t="s">
        <v>968</v>
      </c>
      <c r="CPF7" s="93"/>
      <c r="CPG7" s="93"/>
      <c r="CPH7" s="93"/>
      <c r="CPI7" s="93"/>
      <c r="CPJ7" s="93"/>
      <c r="CPK7" s="23"/>
      <c r="CPL7" s="24"/>
      <c r="CPM7" s="93" t="s">
        <v>968</v>
      </c>
      <c r="CPN7" s="93"/>
      <c r="CPO7" s="93"/>
      <c r="CPP7" s="93"/>
      <c r="CPQ7" s="93"/>
      <c r="CPR7" s="93"/>
      <c r="CPS7" s="23"/>
      <c r="CPT7" s="24"/>
      <c r="CPU7" s="93" t="s">
        <v>968</v>
      </c>
      <c r="CPV7" s="93"/>
      <c r="CPW7" s="93"/>
      <c r="CPX7" s="93"/>
      <c r="CPY7" s="93"/>
      <c r="CPZ7" s="93"/>
      <c r="CQA7" s="23"/>
      <c r="CQB7" s="24"/>
      <c r="CQC7" s="93" t="s">
        <v>968</v>
      </c>
      <c r="CQD7" s="93"/>
      <c r="CQE7" s="93"/>
      <c r="CQF7" s="93"/>
      <c r="CQG7" s="93"/>
      <c r="CQH7" s="93"/>
      <c r="CQI7" s="23"/>
      <c r="CQJ7" s="24"/>
      <c r="CQK7" s="93" t="s">
        <v>968</v>
      </c>
      <c r="CQL7" s="93"/>
      <c r="CQM7" s="93"/>
      <c r="CQN7" s="93"/>
      <c r="CQO7" s="93"/>
      <c r="CQP7" s="93"/>
      <c r="CQQ7" s="23"/>
      <c r="CQR7" s="24"/>
      <c r="CQS7" s="93" t="s">
        <v>968</v>
      </c>
      <c r="CQT7" s="93"/>
      <c r="CQU7" s="93"/>
      <c r="CQV7" s="93"/>
      <c r="CQW7" s="93"/>
      <c r="CQX7" s="93"/>
      <c r="CQY7" s="23"/>
      <c r="CQZ7" s="24"/>
      <c r="CRA7" s="93" t="s">
        <v>968</v>
      </c>
      <c r="CRB7" s="93"/>
      <c r="CRC7" s="93"/>
      <c r="CRD7" s="93"/>
      <c r="CRE7" s="93"/>
      <c r="CRF7" s="93"/>
      <c r="CRG7" s="23"/>
      <c r="CRH7" s="24"/>
      <c r="CRI7" s="93" t="s">
        <v>968</v>
      </c>
      <c r="CRJ7" s="93"/>
      <c r="CRK7" s="93"/>
      <c r="CRL7" s="93"/>
      <c r="CRM7" s="93"/>
      <c r="CRN7" s="93"/>
      <c r="CRO7" s="23"/>
      <c r="CRP7" s="24"/>
      <c r="CRQ7" s="93" t="s">
        <v>968</v>
      </c>
      <c r="CRR7" s="93"/>
      <c r="CRS7" s="93"/>
      <c r="CRT7" s="93"/>
      <c r="CRU7" s="93"/>
      <c r="CRV7" s="93"/>
      <c r="CRW7" s="23"/>
      <c r="CRX7" s="24"/>
      <c r="CRY7" s="93" t="s">
        <v>968</v>
      </c>
      <c r="CRZ7" s="93"/>
      <c r="CSA7" s="93"/>
      <c r="CSB7" s="93"/>
      <c r="CSC7" s="93"/>
      <c r="CSD7" s="93"/>
      <c r="CSE7" s="23"/>
      <c r="CSF7" s="24"/>
      <c r="CSG7" s="93" t="s">
        <v>968</v>
      </c>
      <c r="CSH7" s="93"/>
      <c r="CSI7" s="93"/>
      <c r="CSJ7" s="93"/>
      <c r="CSK7" s="93"/>
      <c r="CSL7" s="93"/>
      <c r="CSM7" s="23"/>
      <c r="CSN7" s="24"/>
      <c r="CSO7" s="93" t="s">
        <v>968</v>
      </c>
      <c r="CSP7" s="93"/>
      <c r="CSQ7" s="93"/>
      <c r="CSR7" s="93"/>
      <c r="CSS7" s="93"/>
      <c r="CST7" s="93"/>
      <c r="CSU7" s="23"/>
      <c r="CSV7" s="24"/>
      <c r="CSW7" s="93" t="s">
        <v>968</v>
      </c>
      <c r="CSX7" s="93"/>
      <c r="CSY7" s="93"/>
      <c r="CSZ7" s="93"/>
      <c r="CTA7" s="93"/>
      <c r="CTB7" s="93"/>
      <c r="CTC7" s="23"/>
      <c r="CTD7" s="24"/>
      <c r="CTE7" s="93" t="s">
        <v>968</v>
      </c>
      <c r="CTF7" s="93"/>
      <c r="CTG7" s="93"/>
      <c r="CTH7" s="93"/>
      <c r="CTI7" s="93"/>
      <c r="CTJ7" s="93"/>
      <c r="CTK7" s="23"/>
      <c r="CTL7" s="24"/>
      <c r="CTM7" s="93" t="s">
        <v>968</v>
      </c>
      <c r="CTN7" s="93"/>
      <c r="CTO7" s="93"/>
      <c r="CTP7" s="93"/>
      <c r="CTQ7" s="93"/>
      <c r="CTR7" s="93"/>
      <c r="CTS7" s="23"/>
      <c r="CTT7" s="24"/>
      <c r="CTU7" s="93" t="s">
        <v>968</v>
      </c>
      <c r="CTV7" s="93"/>
      <c r="CTW7" s="93"/>
      <c r="CTX7" s="93"/>
      <c r="CTY7" s="93"/>
      <c r="CTZ7" s="93"/>
      <c r="CUA7" s="23"/>
      <c r="CUB7" s="24"/>
      <c r="CUC7" s="93" t="s">
        <v>968</v>
      </c>
      <c r="CUD7" s="93"/>
      <c r="CUE7" s="93"/>
      <c r="CUF7" s="93"/>
      <c r="CUG7" s="93"/>
      <c r="CUH7" s="93"/>
      <c r="CUI7" s="23"/>
      <c r="CUJ7" s="24"/>
      <c r="CUK7" s="93" t="s">
        <v>968</v>
      </c>
      <c r="CUL7" s="93"/>
      <c r="CUM7" s="93"/>
      <c r="CUN7" s="93"/>
      <c r="CUO7" s="93"/>
      <c r="CUP7" s="93"/>
      <c r="CUQ7" s="23"/>
      <c r="CUR7" s="24"/>
      <c r="CUS7" s="93" t="s">
        <v>968</v>
      </c>
      <c r="CUT7" s="93"/>
      <c r="CUU7" s="93"/>
      <c r="CUV7" s="93"/>
      <c r="CUW7" s="93"/>
      <c r="CUX7" s="93"/>
      <c r="CUY7" s="23"/>
      <c r="CUZ7" s="24"/>
      <c r="CVA7" s="93" t="s">
        <v>968</v>
      </c>
      <c r="CVB7" s="93"/>
      <c r="CVC7" s="93"/>
      <c r="CVD7" s="93"/>
      <c r="CVE7" s="93"/>
      <c r="CVF7" s="93"/>
      <c r="CVG7" s="23"/>
      <c r="CVH7" s="24"/>
      <c r="CVI7" s="93" t="s">
        <v>968</v>
      </c>
      <c r="CVJ7" s="93"/>
      <c r="CVK7" s="93"/>
      <c r="CVL7" s="93"/>
      <c r="CVM7" s="93"/>
      <c r="CVN7" s="93"/>
      <c r="CVO7" s="23"/>
      <c r="CVP7" s="24"/>
      <c r="CVQ7" s="93" t="s">
        <v>968</v>
      </c>
      <c r="CVR7" s="93"/>
      <c r="CVS7" s="93"/>
      <c r="CVT7" s="93"/>
      <c r="CVU7" s="93"/>
      <c r="CVV7" s="93"/>
      <c r="CVW7" s="23"/>
      <c r="CVX7" s="24"/>
      <c r="CVY7" s="93" t="s">
        <v>968</v>
      </c>
      <c r="CVZ7" s="93"/>
      <c r="CWA7" s="93"/>
      <c r="CWB7" s="93"/>
      <c r="CWC7" s="93"/>
      <c r="CWD7" s="93"/>
      <c r="CWE7" s="23"/>
      <c r="CWF7" s="24"/>
      <c r="CWG7" s="93" t="s">
        <v>968</v>
      </c>
      <c r="CWH7" s="93"/>
      <c r="CWI7" s="93"/>
      <c r="CWJ7" s="93"/>
      <c r="CWK7" s="93"/>
      <c r="CWL7" s="93"/>
      <c r="CWM7" s="23"/>
      <c r="CWN7" s="24"/>
      <c r="CWO7" s="93" t="s">
        <v>968</v>
      </c>
      <c r="CWP7" s="93"/>
      <c r="CWQ7" s="93"/>
      <c r="CWR7" s="93"/>
      <c r="CWS7" s="93"/>
      <c r="CWT7" s="93"/>
      <c r="CWU7" s="23"/>
      <c r="CWV7" s="24"/>
      <c r="CWW7" s="93" t="s">
        <v>968</v>
      </c>
      <c r="CWX7" s="93"/>
      <c r="CWY7" s="93"/>
      <c r="CWZ7" s="93"/>
      <c r="CXA7" s="93"/>
      <c r="CXB7" s="93"/>
      <c r="CXC7" s="23"/>
      <c r="CXD7" s="24"/>
      <c r="CXE7" s="93" t="s">
        <v>968</v>
      </c>
      <c r="CXF7" s="93"/>
      <c r="CXG7" s="93"/>
      <c r="CXH7" s="93"/>
      <c r="CXI7" s="93"/>
      <c r="CXJ7" s="93"/>
      <c r="CXK7" s="23"/>
      <c r="CXL7" s="24"/>
      <c r="CXM7" s="93" t="s">
        <v>968</v>
      </c>
      <c r="CXN7" s="93"/>
      <c r="CXO7" s="93"/>
      <c r="CXP7" s="93"/>
      <c r="CXQ7" s="93"/>
      <c r="CXR7" s="93"/>
      <c r="CXS7" s="23"/>
      <c r="CXT7" s="24"/>
      <c r="CXU7" s="93" t="s">
        <v>968</v>
      </c>
      <c r="CXV7" s="93"/>
      <c r="CXW7" s="93"/>
      <c r="CXX7" s="93"/>
      <c r="CXY7" s="93"/>
      <c r="CXZ7" s="93"/>
      <c r="CYA7" s="23"/>
      <c r="CYB7" s="24"/>
      <c r="CYC7" s="93" t="s">
        <v>968</v>
      </c>
      <c r="CYD7" s="93"/>
      <c r="CYE7" s="93"/>
      <c r="CYF7" s="93"/>
      <c r="CYG7" s="93"/>
      <c r="CYH7" s="93"/>
      <c r="CYI7" s="23"/>
      <c r="CYJ7" s="24"/>
      <c r="CYK7" s="93" t="s">
        <v>968</v>
      </c>
      <c r="CYL7" s="93"/>
      <c r="CYM7" s="93"/>
      <c r="CYN7" s="93"/>
      <c r="CYO7" s="93"/>
      <c r="CYP7" s="93"/>
      <c r="CYQ7" s="23"/>
      <c r="CYR7" s="24"/>
      <c r="CYS7" s="93" t="s">
        <v>968</v>
      </c>
      <c r="CYT7" s="93"/>
      <c r="CYU7" s="93"/>
      <c r="CYV7" s="93"/>
      <c r="CYW7" s="93"/>
      <c r="CYX7" s="93"/>
      <c r="CYY7" s="23"/>
      <c r="CYZ7" s="24"/>
      <c r="CZA7" s="93" t="s">
        <v>968</v>
      </c>
      <c r="CZB7" s="93"/>
      <c r="CZC7" s="93"/>
      <c r="CZD7" s="93"/>
      <c r="CZE7" s="93"/>
      <c r="CZF7" s="93"/>
      <c r="CZG7" s="23"/>
      <c r="CZH7" s="24"/>
      <c r="CZI7" s="93" t="s">
        <v>968</v>
      </c>
      <c r="CZJ7" s="93"/>
      <c r="CZK7" s="93"/>
      <c r="CZL7" s="93"/>
      <c r="CZM7" s="93"/>
      <c r="CZN7" s="93"/>
      <c r="CZO7" s="23"/>
      <c r="CZP7" s="24"/>
      <c r="CZQ7" s="93" t="s">
        <v>968</v>
      </c>
      <c r="CZR7" s="93"/>
      <c r="CZS7" s="93"/>
      <c r="CZT7" s="93"/>
      <c r="CZU7" s="93"/>
      <c r="CZV7" s="93"/>
      <c r="CZW7" s="23"/>
      <c r="CZX7" s="24"/>
      <c r="CZY7" s="93" t="s">
        <v>968</v>
      </c>
      <c r="CZZ7" s="93"/>
      <c r="DAA7" s="93"/>
      <c r="DAB7" s="93"/>
      <c r="DAC7" s="93"/>
      <c r="DAD7" s="93"/>
      <c r="DAE7" s="23"/>
      <c r="DAF7" s="24"/>
      <c r="DAG7" s="93" t="s">
        <v>968</v>
      </c>
      <c r="DAH7" s="93"/>
      <c r="DAI7" s="93"/>
      <c r="DAJ7" s="93"/>
      <c r="DAK7" s="93"/>
      <c r="DAL7" s="93"/>
      <c r="DAM7" s="23"/>
      <c r="DAN7" s="24"/>
      <c r="DAO7" s="93" t="s">
        <v>968</v>
      </c>
      <c r="DAP7" s="93"/>
      <c r="DAQ7" s="93"/>
      <c r="DAR7" s="93"/>
      <c r="DAS7" s="93"/>
      <c r="DAT7" s="93"/>
      <c r="DAU7" s="23"/>
      <c r="DAV7" s="24"/>
      <c r="DAW7" s="93" t="s">
        <v>968</v>
      </c>
      <c r="DAX7" s="93"/>
      <c r="DAY7" s="93"/>
      <c r="DAZ7" s="93"/>
      <c r="DBA7" s="93"/>
      <c r="DBB7" s="93"/>
      <c r="DBC7" s="23"/>
      <c r="DBD7" s="24"/>
      <c r="DBE7" s="93" t="s">
        <v>968</v>
      </c>
      <c r="DBF7" s="93"/>
      <c r="DBG7" s="93"/>
      <c r="DBH7" s="93"/>
      <c r="DBI7" s="93"/>
      <c r="DBJ7" s="93"/>
      <c r="DBK7" s="23"/>
      <c r="DBL7" s="24"/>
      <c r="DBM7" s="93" t="s">
        <v>968</v>
      </c>
      <c r="DBN7" s="93"/>
      <c r="DBO7" s="93"/>
      <c r="DBP7" s="93"/>
      <c r="DBQ7" s="93"/>
      <c r="DBR7" s="93"/>
      <c r="DBS7" s="23"/>
      <c r="DBT7" s="24"/>
      <c r="DBU7" s="93" t="s">
        <v>968</v>
      </c>
      <c r="DBV7" s="93"/>
      <c r="DBW7" s="93"/>
      <c r="DBX7" s="93"/>
      <c r="DBY7" s="93"/>
      <c r="DBZ7" s="93"/>
      <c r="DCA7" s="23"/>
      <c r="DCB7" s="24"/>
      <c r="DCC7" s="93" t="s">
        <v>968</v>
      </c>
      <c r="DCD7" s="93"/>
      <c r="DCE7" s="93"/>
      <c r="DCF7" s="93"/>
      <c r="DCG7" s="93"/>
      <c r="DCH7" s="93"/>
      <c r="DCI7" s="23"/>
      <c r="DCJ7" s="24"/>
      <c r="DCK7" s="93" t="s">
        <v>968</v>
      </c>
      <c r="DCL7" s="93"/>
      <c r="DCM7" s="93"/>
      <c r="DCN7" s="93"/>
      <c r="DCO7" s="93"/>
      <c r="DCP7" s="93"/>
      <c r="DCQ7" s="23"/>
      <c r="DCR7" s="24"/>
      <c r="DCS7" s="93" t="s">
        <v>968</v>
      </c>
      <c r="DCT7" s="93"/>
      <c r="DCU7" s="93"/>
      <c r="DCV7" s="93"/>
      <c r="DCW7" s="93"/>
      <c r="DCX7" s="93"/>
      <c r="DCY7" s="23"/>
      <c r="DCZ7" s="24"/>
      <c r="DDA7" s="93" t="s">
        <v>968</v>
      </c>
      <c r="DDB7" s="93"/>
      <c r="DDC7" s="93"/>
      <c r="DDD7" s="93"/>
      <c r="DDE7" s="93"/>
      <c r="DDF7" s="93"/>
      <c r="DDG7" s="23"/>
      <c r="DDH7" s="24"/>
      <c r="DDI7" s="93" t="s">
        <v>968</v>
      </c>
      <c r="DDJ7" s="93"/>
      <c r="DDK7" s="93"/>
      <c r="DDL7" s="93"/>
      <c r="DDM7" s="93"/>
      <c r="DDN7" s="93"/>
      <c r="DDO7" s="23"/>
      <c r="DDP7" s="24"/>
      <c r="DDQ7" s="93" t="s">
        <v>968</v>
      </c>
      <c r="DDR7" s="93"/>
      <c r="DDS7" s="93"/>
      <c r="DDT7" s="93"/>
      <c r="DDU7" s="93"/>
      <c r="DDV7" s="93"/>
      <c r="DDW7" s="23"/>
      <c r="DDX7" s="24"/>
      <c r="DDY7" s="93" t="s">
        <v>968</v>
      </c>
      <c r="DDZ7" s="93"/>
      <c r="DEA7" s="93"/>
      <c r="DEB7" s="93"/>
      <c r="DEC7" s="93"/>
      <c r="DED7" s="93"/>
      <c r="DEE7" s="23"/>
      <c r="DEF7" s="24"/>
      <c r="DEG7" s="93" t="s">
        <v>968</v>
      </c>
      <c r="DEH7" s="93"/>
      <c r="DEI7" s="93"/>
      <c r="DEJ7" s="93"/>
      <c r="DEK7" s="93"/>
      <c r="DEL7" s="93"/>
      <c r="DEM7" s="23"/>
      <c r="DEN7" s="24"/>
      <c r="DEO7" s="93" t="s">
        <v>968</v>
      </c>
      <c r="DEP7" s="93"/>
      <c r="DEQ7" s="93"/>
      <c r="DER7" s="93"/>
      <c r="DES7" s="93"/>
      <c r="DET7" s="93"/>
      <c r="DEU7" s="23"/>
      <c r="DEV7" s="24"/>
      <c r="DEW7" s="93" t="s">
        <v>968</v>
      </c>
      <c r="DEX7" s="93"/>
      <c r="DEY7" s="93"/>
      <c r="DEZ7" s="93"/>
      <c r="DFA7" s="93"/>
      <c r="DFB7" s="93"/>
      <c r="DFC7" s="23"/>
      <c r="DFD7" s="24"/>
      <c r="DFE7" s="93" t="s">
        <v>968</v>
      </c>
      <c r="DFF7" s="93"/>
      <c r="DFG7" s="93"/>
      <c r="DFH7" s="93"/>
      <c r="DFI7" s="93"/>
      <c r="DFJ7" s="93"/>
      <c r="DFK7" s="23"/>
      <c r="DFL7" s="24"/>
      <c r="DFM7" s="93" t="s">
        <v>968</v>
      </c>
      <c r="DFN7" s="93"/>
      <c r="DFO7" s="93"/>
      <c r="DFP7" s="93"/>
      <c r="DFQ7" s="93"/>
      <c r="DFR7" s="93"/>
      <c r="DFS7" s="23"/>
      <c r="DFT7" s="24"/>
      <c r="DFU7" s="93" t="s">
        <v>968</v>
      </c>
      <c r="DFV7" s="93"/>
      <c r="DFW7" s="93"/>
      <c r="DFX7" s="93"/>
      <c r="DFY7" s="93"/>
      <c r="DFZ7" s="93"/>
      <c r="DGA7" s="23"/>
      <c r="DGB7" s="24"/>
      <c r="DGC7" s="93" t="s">
        <v>968</v>
      </c>
      <c r="DGD7" s="93"/>
      <c r="DGE7" s="93"/>
      <c r="DGF7" s="93"/>
      <c r="DGG7" s="93"/>
      <c r="DGH7" s="93"/>
      <c r="DGI7" s="23"/>
      <c r="DGJ7" s="24"/>
      <c r="DGK7" s="93" t="s">
        <v>968</v>
      </c>
      <c r="DGL7" s="93"/>
      <c r="DGM7" s="93"/>
      <c r="DGN7" s="93"/>
      <c r="DGO7" s="93"/>
      <c r="DGP7" s="93"/>
      <c r="DGQ7" s="23"/>
      <c r="DGR7" s="24"/>
      <c r="DGS7" s="93" t="s">
        <v>968</v>
      </c>
      <c r="DGT7" s="93"/>
      <c r="DGU7" s="93"/>
      <c r="DGV7" s="93"/>
      <c r="DGW7" s="93"/>
      <c r="DGX7" s="93"/>
      <c r="DGY7" s="23"/>
      <c r="DGZ7" s="24"/>
      <c r="DHA7" s="93" t="s">
        <v>968</v>
      </c>
      <c r="DHB7" s="93"/>
      <c r="DHC7" s="93"/>
      <c r="DHD7" s="93"/>
      <c r="DHE7" s="93"/>
      <c r="DHF7" s="93"/>
      <c r="DHG7" s="23"/>
      <c r="DHH7" s="24"/>
      <c r="DHI7" s="93" t="s">
        <v>968</v>
      </c>
      <c r="DHJ7" s="93"/>
      <c r="DHK7" s="93"/>
      <c r="DHL7" s="93"/>
      <c r="DHM7" s="93"/>
      <c r="DHN7" s="93"/>
      <c r="DHO7" s="23"/>
      <c r="DHP7" s="24"/>
      <c r="DHQ7" s="93" t="s">
        <v>968</v>
      </c>
      <c r="DHR7" s="93"/>
      <c r="DHS7" s="93"/>
      <c r="DHT7" s="93"/>
      <c r="DHU7" s="93"/>
      <c r="DHV7" s="93"/>
      <c r="DHW7" s="23"/>
      <c r="DHX7" s="24"/>
      <c r="DHY7" s="93" t="s">
        <v>968</v>
      </c>
      <c r="DHZ7" s="93"/>
      <c r="DIA7" s="93"/>
      <c r="DIB7" s="93"/>
      <c r="DIC7" s="93"/>
      <c r="DID7" s="93"/>
      <c r="DIE7" s="23"/>
      <c r="DIF7" s="24"/>
      <c r="DIG7" s="93" t="s">
        <v>968</v>
      </c>
      <c r="DIH7" s="93"/>
      <c r="DII7" s="93"/>
      <c r="DIJ7" s="93"/>
      <c r="DIK7" s="93"/>
      <c r="DIL7" s="93"/>
      <c r="DIM7" s="23"/>
      <c r="DIN7" s="24"/>
      <c r="DIO7" s="93" t="s">
        <v>968</v>
      </c>
      <c r="DIP7" s="93"/>
      <c r="DIQ7" s="93"/>
      <c r="DIR7" s="93"/>
      <c r="DIS7" s="93"/>
      <c r="DIT7" s="93"/>
      <c r="DIU7" s="23"/>
      <c r="DIV7" s="24"/>
      <c r="DIW7" s="93" t="s">
        <v>968</v>
      </c>
      <c r="DIX7" s="93"/>
      <c r="DIY7" s="93"/>
      <c r="DIZ7" s="93"/>
      <c r="DJA7" s="93"/>
      <c r="DJB7" s="93"/>
      <c r="DJC7" s="23"/>
      <c r="DJD7" s="24"/>
      <c r="DJE7" s="93" t="s">
        <v>968</v>
      </c>
      <c r="DJF7" s="93"/>
      <c r="DJG7" s="93"/>
      <c r="DJH7" s="93"/>
      <c r="DJI7" s="93"/>
      <c r="DJJ7" s="93"/>
      <c r="DJK7" s="23"/>
      <c r="DJL7" s="24"/>
      <c r="DJM7" s="93" t="s">
        <v>968</v>
      </c>
      <c r="DJN7" s="93"/>
      <c r="DJO7" s="93"/>
      <c r="DJP7" s="93"/>
      <c r="DJQ7" s="93"/>
      <c r="DJR7" s="93"/>
      <c r="DJS7" s="23"/>
      <c r="DJT7" s="24"/>
      <c r="DJU7" s="93" t="s">
        <v>968</v>
      </c>
      <c r="DJV7" s="93"/>
      <c r="DJW7" s="93"/>
      <c r="DJX7" s="93"/>
      <c r="DJY7" s="93"/>
      <c r="DJZ7" s="93"/>
      <c r="DKA7" s="23"/>
      <c r="DKB7" s="24"/>
      <c r="DKC7" s="93" t="s">
        <v>968</v>
      </c>
      <c r="DKD7" s="93"/>
      <c r="DKE7" s="93"/>
      <c r="DKF7" s="93"/>
      <c r="DKG7" s="93"/>
      <c r="DKH7" s="93"/>
      <c r="DKI7" s="23"/>
      <c r="DKJ7" s="24"/>
      <c r="DKK7" s="93" t="s">
        <v>968</v>
      </c>
      <c r="DKL7" s="93"/>
      <c r="DKM7" s="93"/>
      <c r="DKN7" s="93"/>
      <c r="DKO7" s="93"/>
      <c r="DKP7" s="93"/>
      <c r="DKQ7" s="23"/>
      <c r="DKR7" s="24"/>
      <c r="DKS7" s="93" t="s">
        <v>968</v>
      </c>
      <c r="DKT7" s="93"/>
      <c r="DKU7" s="93"/>
      <c r="DKV7" s="93"/>
      <c r="DKW7" s="93"/>
      <c r="DKX7" s="93"/>
      <c r="DKY7" s="23"/>
      <c r="DKZ7" s="24"/>
      <c r="DLA7" s="93" t="s">
        <v>968</v>
      </c>
      <c r="DLB7" s="93"/>
      <c r="DLC7" s="93"/>
      <c r="DLD7" s="93"/>
      <c r="DLE7" s="93"/>
      <c r="DLF7" s="93"/>
      <c r="DLG7" s="23"/>
      <c r="DLH7" s="24"/>
      <c r="DLI7" s="93" t="s">
        <v>968</v>
      </c>
      <c r="DLJ7" s="93"/>
      <c r="DLK7" s="93"/>
      <c r="DLL7" s="93"/>
      <c r="DLM7" s="93"/>
      <c r="DLN7" s="93"/>
      <c r="DLO7" s="23"/>
      <c r="DLP7" s="24"/>
      <c r="DLQ7" s="93" t="s">
        <v>968</v>
      </c>
      <c r="DLR7" s="93"/>
      <c r="DLS7" s="93"/>
      <c r="DLT7" s="93"/>
      <c r="DLU7" s="93"/>
      <c r="DLV7" s="93"/>
      <c r="DLW7" s="23"/>
      <c r="DLX7" s="24"/>
      <c r="DLY7" s="93" t="s">
        <v>968</v>
      </c>
      <c r="DLZ7" s="93"/>
      <c r="DMA7" s="93"/>
      <c r="DMB7" s="93"/>
      <c r="DMC7" s="93"/>
      <c r="DMD7" s="93"/>
      <c r="DME7" s="23"/>
      <c r="DMF7" s="24"/>
      <c r="DMG7" s="93" t="s">
        <v>968</v>
      </c>
      <c r="DMH7" s="93"/>
      <c r="DMI7" s="93"/>
      <c r="DMJ7" s="93"/>
      <c r="DMK7" s="93"/>
      <c r="DML7" s="93"/>
      <c r="DMM7" s="23"/>
      <c r="DMN7" s="24"/>
      <c r="DMO7" s="93" t="s">
        <v>968</v>
      </c>
      <c r="DMP7" s="93"/>
      <c r="DMQ7" s="93"/>
      <c r="DMR7" s="93"/>
      <c r="DMS7" s="93"/>
      <c r="DMT7" s="93"/>
      <c r="DMU7" s="23"/>
      <c r="DMV7" s="24"/>
      <c r="DMW7" s="93" t="s">
        <v>968</v>
      </c>
      <c r="DMX7" s="93"/>
      <c r="DMY7" s="93"/>
      <c r="DMZ7" s="93"/>
      <c r="DNA7" s="93"/>
      <c r="DNB7" s="93"/>
      <c r="DNC7" s="23"/>
      <c r="DND7" s="24"/>
      <c r="DNE7" s="93" t="s">
        <v>968</v>
      </c>
      <c r="DNF7" s="93"/>
      <c r="DNG7" s="93"/>
      <c r="DNH7" s="93"/>
      <c r="DNI7" s="93"/>
      <c r="DNJ7" s="93"/>
      <c r="DNK7" s="23"/>
      <c r="DNL7" s="24"/>
      <c r="DNM7" s="93" t="s">
        <v>968</v>
      </c>
      <c r="DNN7" s="93"/>
      <c r="DNO7" s="93"/>
      <c r="DNP7" s="93"/>
      <c r="DNQ7" s="93"/>
      <c r="DNR7" s="93"/>
      <c r="DNS7" s="23"/>
      <c r="DNT7" s="24"/>
      <c r="DNU7" s="93" t="s">
        <v>968</v>
      </c>
      <c r="DNV7" s="93"/>
      <c r="DNW7" s="93"/>
      <c r="DNX7" s="93"/>
      <c r="DNY7" s="93"/>
      <c r="DNZ7" s="93"/>
      <c r="DOA7" s="23"/>
      <c r="DOB7" s="24"/>
      <c r="DOC7" s="93" t="s">
        <v>968</v>
      </c>
      <c r="DOD7" s="93"/>
      <c r="DOE7" s="93"/>
      <c r="DOF7" s="93"/>
      <c r="DOG7" s="93"/>
      <c r="DOH7" s="93"/>
      <c r="DOI7" s="23"/>
      <c r="DOJ7" s="24"/>
      <c r="DOK7" s="93" t="s">
        <v>968</v>
      </c>
      <c r="DOL7" s="93"/>
      <c r="DOM7" s="93"/>
      <c r="DON7" s="93"/>
      <c r="DOO7" s="93"/>
      <c r="DOP7" s="93"/>
      <c r="DOQ7" s="23"/>
      <c r="DOR7" s="24"/>
      <c r="DOS7" s="93" t="s">
        <v>968</v>
      </c>
      <c r="DOT7" s="93"/>
      <c r="DOU7" s="93"/>
      <c r="DOV7" s="93"/>
      <c r="DOW7" s="93"/>
      <c r="DOX7" s="93"/>
      <c r="DOY7" s="23"/>
      <c r="DOZ7" s="24"/>
      <c r="DPA7" s="93" t="s">
        <v>968</v>
      </c>
      <c r="DPB7" s="93"/>
      <c r="DPC7" s="93"/>
      <c r="DPD7" s="93"/>
      <c r="DPE7" s="93"/>
      <c r="DPF7" s="93"/>
      <c r="DPG7" s="23"/>
      <c r="DPH7" s="24"/>
      <c r="DPI7" s="93" t="s">
        <v>968</v>
      </c>
      <c r="DPJ7" s="93"/>
      <c r="DPK7" s="93"/>
      <c r="DPL7" s="93"/>
      <c r="DPM7" s="93"/>
      <c r="DPN7" s="93"/>
      <c r="DPO7" s="23"/>
      <c r="DPP7" s="24"/>
      <c r="DPQ7" s="93" t="s">
        <v>968</v>
      </c>
      <c r="DPR7" s="93"/>
      <c r="DPS7" s="93"/>
      <c r="DPT7" s="93"/>
      <c r="DPU7" s="93"/>
      <c r="DPV7" s="93"/>
      <c r="DPW7" s="23"/>
      <c r="DPX7" s="24"/>
      <c r="DPY7" s="93" t="s">
        <v>968</v>
      </c>
      <c r="DPZ7" s="93"/>
      <c r="DQA7" s="93"/>
      <c r="DQB7" s="93"/>
      <c r="DQC7" s="93"/>
      <c r="DQD7" s="93"/>
      <c r="DQE7" s="23"/>
      <c r="DQF7" s="24"/>
      <c r="DQG7" s="93" t="s">
        <v>968</v>
      </c>
      <c r="DQH7" s="93"/>
      <c r="DQI7" s="93"/>
      <c r="DQJ7" s="93"/>
      <c r="DQK7" s="93"/>
      <c r="DQL7" s="93"/>
      <c r="DQM7" s="23"/>
      <c r="DQN7" s="24"/>
      <c r="DQO7" s="93" t="s">
        <v>968</v>
      </c>
      <c r="DQP7" s="93"/>
      <c r="DQQ7" s="93"/>
      <c r="DQR7" s="93"/>
      <c r="DQS7" s="93"/>
      <c r="DQT7" s="93"/>
      <c r="DQU7" s="23"/>
      <c r="DQV7" s="24"/>
      <c r="DQW7" s="93" t="s">
        <v>968</v>
      </c>
      <c r="DQX7" s="93"/>
      <c r="DQY7" s="93"/>
      <c r="DQZ7" s="93"/>
      <c r="DRA7" s="93"/>
      <c r="DRB7" s="93"/>
      <c r="DRC7" s="23"/>
      <c r="DRD7" s="24"/>
      <c r="DRE7" s="93" t="s">
        <v>968</v>
      </c>
      <c r="DRF7" s="93"/>
      <c r="DRG7" s="93"/>
      <c r="DRH7" s="93"/>
      <c r="DRI7" s="93"/>
      <c r="DRJ7" s="93"/>
      <c r="DRK7" s="23"/>
      <c r="DRL7" s="24"/>
      <c r="DRM7" s="93" t="s">
        <v>968</v>
      </c>
      <c r="DRN7" s="93"/>
      <c r="DRO7" s="93"/>
      <c r="DRP7" s="93"/>
      <c r="DRQ7" s="93"/>
      <c r="DRR7" s="93"/>
      <c r="DRS7" s="23"/>
      <c r="DRT7" s="24"/>
      <c r="DRU7" s="93" t="s">
        <v>968</v>
      </c>
      <c r="DRV7" s="93"/>
      <c r="DRW7" s="93"/>
      <c r="DRX7" s="93"/>
      <c r="DRY7" s="93"/>
      <c r="DRZ7" s="93"/>
      <c r="DSA7" s="23"/>
      <c r="DSB7" s="24"/>
      <c r="DSC7" s="93" t="s">
        <v>968</v>
      </c>
      <c r="DSD7" s="93"/>
      <c r="DSE7" s="93"/>
      <c r="DSF7" s="93"/>
      <c r="DSG7" s="93"/>
      <c r="DSH7" s="93"/>
      <c r="DSI7" s="23"/>
      <c r="DSJ7" s="24"/>
      <c r="DSK7" s="93" t="s">
        <v>968</v>
      </c>
      <c r="DSL7" s="93"/>
      <c r="DSM7" s="93"/>
      <c r="DSN7" s="93"/>
      <c r="DSO7" s="93"/>
      <c r="DSP7" s="93"/>
      <c r="DSQ7" s="23"/>
      <c r="DSR7" s="24"/>
      <c r="DSS7" s="93" t="s">
        <v>968</v>
      </c>
      <c r="DST7" s="93"/>
      <c r="DSU7" s="93"/>
      <c r="DSV7" s="93"/>
      <c r="DSW7" s="93"/>
      <c r="DSX7" s="93"/>
      <c r="DSY7" s="23"/>
      <c r="DSZ7" s="24"/>
      <c r="DTA7" s="93" t="s">
        <v>968</v>
      </c>
      <c r="DTB7" s="93"/>
      <c r="DTC7" s="93"/>
      <c r="DTD7" s="93"/>
      <c r="DTE7" s="93"/>
      <c r="DTF7" s="93"/>
      <c r="DTG7" s="23"/>
      <c r="DTH7" s="24"/>
      <c r="DTI7" s="93" t="s">
        <v>968</v>
      </c>
      <c r="DTJ7" s="93"/>
      <c r="DTK7" s="93"/>
      <c r="DTL7" s="93"/>
      <c r="DTM7" s="93"/>
      <c r="DTN7" s="93"/>
      <c r="DTO7" s="23"/>
      <c r="DTP7" s="24"/>
      <c r="DTQ7" s="93" t="s">
        <v>968</v>
      </c>
      <c r="DTR7" s="93"/>
      <c r="DTS7" s="93"/>
      <c r="DTT7" s="93"/>
      <c r="DTU7" s="93"/>
      <c r="DTV7" s="93"/>
      <c r="DTW7" s="23"/>
      <c r="DTX7" s="24"/>
      <c r="DTY7" s="93" t="s">
        <v>968</v>
      </c>
      <c r="DTZ7" s="93"/>
      <c r="DUA7" s="93"/>
      <c r="DUB7" s="93"/>
      <c r="DUC7" s="93"/>
      <c r="DUD7" s="93"/>
      <c r="DUE7" s="23"/>
      <c r="DUF7" s="24"/>
      <c r="DUG7" s="93" t="s">
        <v>968</v>
      </c>
      <c r="DUH7" s="93"/>
      <c r="DUI7" s="93"/>
      <c r="DUJ7" s="93"/>
      <c r="DUK7" s="93"/>
      <c r="DUL7" s="93"/>
      <c r="DUM7" s="23"/>
      <c r="DUN7" s="24"/>
      <c r="DUO7" s="93" t="s">
        <v>968</v>
      </c>
      <c r="DUP7" s="93"/>
      <c r="DUQ7" s="93"/>
      <c r="DUR7" s="93"/>
      <c r="DUS7" s="93"/>
      <c r="DUT7" s="93"/>
      <c r="DUU7" s="23"/>
      <c r="DUV7" s="24"/>
      <c r="DUW7" s="93" t="s">
        <v>968</v>
      </c>
      <c r="DUX7" s="93"/>
      <c r="DUY7" s="93"/>
      <c r="DUZ7" s="93"/>
      <c r="DVA7" s="93"/>
      <c r="DVB7" s="93"/>
      <c r="DVC7" s="23"/>
      <c r="DVD7" s="24"/>
      <c r="DVE7" s="93" t="s">
        <v>968</v>
      </c>
      <c r="DVF7" s="93"/>
      <c r="DVG7" s="93"/>
      <c r="DVH7" s="93"/>
      <c r="DVI7" s="93"/>
      <c r="DVJ7" s="93"/>
      <c r="DVK7" s="23"/>
      <c r="DVL7" s="24"/>
      <c r="DVM7" s="93" t="s">
        <v>968</v>
      </c>
      <c r="DVN7" s="93"/>
      <c r="DVO7" s="93"/>
      <c r="DVP7" s="93"/>
      <c r="DVQ7" s="93"/>
      <c r="DVR7" s="93"/>
      <c r="DVS7" s="23"/>
      <c r="DVT7" s="24"/>
      <c r="DVU7" s="93" t="s">
        <v>968</v>
      </c>
      <c r="DVV7" s="93"/>
      <c r="DVW7" s="93"/>
      <c r="DVX7" s="93"/>
      <c r="DVY7" s="93"/>
      <c r="DVZ7" s="93"/>
      <c r="DWA7" s="23"/>
      <c r="DWB7" s="24"/>
      <c r="DWC7" s="93" t="s">
        <v>968</v>
      </c>
      <c r="DWD7" s="93"/>
      <c r="DWE7" s="93"/>
      <c r="DWF7" s="93"/>
      <c r="DWG7" s="93"/>
      <c r="DWH7" s="93"/>
      <c r="DWI7" s="23"/>
      <c r="DWJ7" s="24"/>
      <c r="DWK7" s="93" t="s">
        <v>968</v>
      </c>
      <c r="DWL7" s="93"/>
      <c r="DWM7" s="93"/>
      <c r="DWN7" s="93"/>
      <c r="DWO7" s="93"/>
      <c r="DWP7" s="93"/>
      <c r="DWQ7" s="23"/>
      <c r="DWR7" s="24"/>
      <c r="DWS7" s="93" t="s">
        <v>968</v>
      </c>
      <c r="DWT7" s="93"/>
      <c r="DWU7" s="93"/>
      <c r="DWV7" s="93"/>
      <c r="DWW7" s="93"/>
      <c r="DWX7" s="93"/>
      <c r="DWY7" s="23"/>
      <c r="DWZ7" s="24"/>
      <c r="DXA7" s="93" t="s">
        <v>968</v>
      </c>
      <c r="DXB7" s="93"/>
      <c r="DXC7" s="93"/>
      <c r="DXD7" s="93"/>
      <c r="DXE7" s="93"/>
      <c r="DXF7" s="93"/>
      <c r="DXG7" s="23"/>
      <c r="DXH7" s="24"/>
      <c r="DXI7" s="93" t="s">
        <v>968</v>
      </c>
      <c r="DXJ7" s="93"/>
      <c r="DXK7" s="93"/>
      <c r="DXL7" s="93"/>
      <c r="DXM7" s="93"/>
      <c r="DXN7" s="93"/>
      <c r="DXO7" s="23"/>
      <c r="DXP7" s="24"/>
      <c r="DXQ7" s="93" t="s">
        <v>968</v>
      </c>
      <c r="DXR7" s="93"/>
      <c r="DXS7" s="93"/>
      <c r="DXT7" s="93"/>
      <c r="DXU7" s="93"/>
      <c r="DXV7" s="93"/>
      <c r="DXW7" s="23"/>
      <c r="DXX7" s="24"/>
      <c r="DXY7" s="93" t="s">
        <v>968</v>
      </c>
      <c r="DXZ7" s="93"/>
      <c r="DYA7" s="93"/>
      <c r="DYB7" s="93"/>
      <c r="DYC7" s="93"/>
      <c r="DYD7" s="93"/>
      <c r="DYE7" s="23"/>
      <c r="DYF7" s="24"/>
      <c r="DYG7" s="93" t="s">
        <v>968</v>
      </c>
      <c r="DYH7" s="93"/>
      <c r="DYI7" s="93"/>
      <c r="DYJ7" s="93"/>
      <c r="DYK7" s="93"/>
      <c r="DYL7" s="93"/>
      <c r="DYM7" s="23"/>
      <c r="DYN7" s="24"/>
      <c r="DYO7" s="93" t="s">
        <v>968</v>
      </c>
      <c r="DYP7" s="93"/>
      <c r="DYQ7" s="93"/>
      <c r="DYR7" s="93"/>
      <c r="DYS7" s="93"/>
      <c r="DYT7" s="93"/>
      <c r="DYU7" s="23"/>
      <c r="DYV7" s="24"/>
      <c r="DYW7" s="93" t="s">
        <v>968</v>
      </c>
      <c r="DYX7" s="93"/>
      <c r="DYY7" s="93"/>
      <c r="DYZ7" s="93"/>
      <c r="DZA7" s="93"/>
      <c r="DZB7" s="93"/>
      <c r="DZC7" s="23"/>
      <c r="DZD7" s="24"/>
      <c r="DZE7" s="93" t="s">
        <v>968</v>
      </c>
      <c r="DZF7" s="93"/>
      <c r="DZG7" s="93"/>
      <c r="DZH7" s="93"/>
      <c r="DZI7" s="93"/>
      <c r="DZJ7" s="93"/>
      <c r="DZK7" s="23"/>
      <c r="DZL7" s="24"/>
      <c r="DZM7" s="93" t="s">
        <v>968</v>
      </c>
      <c r="DZN7" s="93"/>
      <c r="DZO7" s="93"/>
      <c r="DZP7" s="93"/>
      <c r="DZQ7" s="93"/>
      <c r="DZR7" s="93"/>
      <c r="DZS7" s="23"/>
      <c r="DZT7" s="24"/>
      <c r="DZU7" s="93" t="s">
        <v>968</v>
      </c>
      <c r="DZV7" s="93"/>
      <c r="DZW7" s="93"/>
      <c r="DZX7" s="93"/>
      <c r="DZY7" s="93"/>
      <c r="DZZ7" s="93"/>
      <c r="EAA7" s="23"/>
      <c r="EAB7" s="24"/>
      <c r="EAC7" s="93" t="s">
        <v>968</v>
      </c>
      <c r="EAD7" s="93"/>
      <c r="EAE7" s="93"/>
      <c r="EAF7" s="93"/>
      <c r="EAG7" s="93"/>
      <c r="EAH7" s="93"/>
      <c r="EAI7" s="23"/>
      <c r="EAJ7" s="24"/>
      <c r="EAK7" s="93" t="s">
        <v>968</v>
      </c>
      <c r="EAL7" s="93"/>
      <c r="EAM7" s="93"/>
      <c r="EAN7" s="93"/>
      <c r="EAO7" s="93"/>
      <c r="EAP7" s="93"/>
      <c r="EAQ7" s="23"/>
      <c r="EAR7" s="24"/>
      <c r="EAS7" s="93" t="s">
        <v>968</v>
      </c>
      <c r="EAT7" s="93"/>
      <c r="EAU7" s="93"/>
      <c r="EAV7" s="93"/>
      <c r="EAW7" s="93"/>
      <c r="EAX7" s="93"/>
      <c r="EAY7" s="23"/>
      <c r="EAZ7" s="24"/>
      <c r="EBA7" s="93" t="s">
        <v>968</v>
      </c>
      <c r="EBB7" s="93"/>
      <c r="EBC7" s="93"/>
      <c r="EBD7" s="93"/>
      <c r="EBE7" s="93"/>
      <c r="EBF7" s="93"/>
      <c r="EBG7" s="23"/>
      <c r="EBH7" s="24"/>
      <c r="EBI7" s="93" t="s">
        <v>968</v>
      </c>
      <c r="EBJ7" s="93"/>
      <c r="EBK7" s="93"/>
      <c r="EBL7" s="93"/>
      <c r="EBM7" s="93"/>
      <c r="EBN7" s="93"/>
      <c r="EBO7" s="23"/>
      <c r="EBP7" s="24"/>
      <c r="EBQ7" s="93" t="s">
        <v>968</v>
      </c>
      <c r="EBR7" s="93"/>
      <c r="EBS7" s="93"/>
      <c r="EBT7" s="93"/>
      <c r="EBU7" s="93"/>
      <c r="EBV7" s="93"/>
      <c r="EBW7" s="23"/>
      <c r="EBX7" s="24"/>
      <c r="EBY7" s="93" t="s">
        <v>968</v>
      </c>
      <c r="EBZ7" s="93"/>
      <c r="ECA7" s="93"/>
      <c r="ECB7" s="93"/>
      <c r="ECC7" s="93"/>
      <c r="ECD7" s="93"/>
      <c r="ECE7" s="23"/>
      <c r="ECF7" s="24"/>
      <c r="ECG7" s="93" t="s">
        <v>968</v>
      </c>
      <c r="ECH7" s="93"/>
      <c r="ECI7" s="93"/>
      <c r="ECJ7" s="93"/>
      <c r="ECK7" s="93"/>
      <c r="ECL7" s="93"/>
      <c r="ECM7" s="23"/>
      <c r="ECN7" s="24"/>
      <c r="ECO7" s="93" t="s">
        <v>968</v>
      </c>
      <c r="ECP7" s="93"/>
      <c r="ECQ7" s="93"/>
      <c r="ECR7" s="93"/>
      <c r="ECS7" s="93"/>
      <c r="ECT7" s="93"/>
      <c r="ECU7" s="23"/>
      <c r="ECV7" s="24"/>
      <c r="ECW7" s="93" t="s">
        <v>968</v>
      </c>
      <c r="ECX7" s="93"/>
      <c r="ECY7" s="93"/>
      <c r="ECZ7" s="93"/>
      <c r="EDA7" s="93"/>
      <c r="EDB7" s="93"/>
      <c r="EDC7" s="23"/>
      <c r="EDD7" s="24"/>
      <c r="EDE7" s="93" t="s">
        <v>968</v>
      </c>
      <c r="EDF7" s="93"/>
      <c r="EDG7" s="93"/>
      <c r="EDH7" s="93"/>
      <c r="EDI7" s="93"/>
      <c r="EDJ7" s="93"/>
      <c r="EDK7" s="23"/>
      <c r="EDL7" s="24"/>
      <c r="EDM7" s="93" t="s">
        <v>968</v>
      </c>
      <c r="EDN7" s="93"/>
      <c r="EDO7" s="93"/>
      <c r="EDP7" s="93"/>
      <c r="EDQ7" s="93"/>
      <c r="EDR7" s="93"/>
      <c r="EDS7" s="23"/>
      <c r="EDT7" s="24"/>
      <c r="EDU7" s="93" t="s">
        <v>968</v>
      </c>
      <c r="EDV7" s="93"/>
      <c r="EDW7" s="93"/>
      <c r="EDX7" s="93"/>
      <c r="EDY7" s="93"/>
      <c r="EDZ7" s="93"/>
      <c r="EEA7" s="23"/>
      <c r="EEB7" s="24"/>
      <c r="EEC7" s="93" t="s">
        <v>968</v>
      </c>
      <c r="EED7" s="93"/>
      <c r="EEE7" s="93"/>
      <c r="EEF7" s="93"/>
      <c r="EEG7" s="93"/>
      <c r="EEH7" s="93"/>
      <c r="EEI7" s="23"/>
      <c r="EEJ7" s="24"/>
      <c r="EEK7" s="93" t="s">
        <v>968</v>
      </c>
      <c r="EEL7" s="93"/>
      <c r="EEM7" s="93"/>
      <c r="EEN7" s="93"/>
      <c r="EEO7" s="93"/>
      <c r="EEP7" s="93"/>
      <c r="EEQ7" s="23"/>
      <c r="EER7" s="24"/>
      <c r="EES7" s="93" t="s">
        <v>968</v>
      </c>
      <c r="EET7" s="93"/>
      <c r="EEU7" s="93"/>
      <c r="EEV7" s="93"/>
      <c r="EEW7" s="93"/>
      <c r="EEX7" s="93"/>
      <c r="EEY7" s="23"/>
      <c r="EEZ7" s="24"/>
      <c r="EFA7" s="93" t="s">
        <v>968</v>
      </c>
      <c r="EFB7" s="93"/>
      <c r="EFC7" s="93"/>
      <c r="EFD7" s="93"/>
      <c r="EFE7" s="93"/>
      <c r="EFF7" s="93"/>
      <c r="EFG7" s="23"/>
      <c r="EFH7" s="24"/>
      <c r="EFI7" s="93" t="s">
        <v>968</v>
      </c>
      <c r="EFJ7" s="93"/>
      <c r="EFK7" s="93"/>
      <c r="EFL7" s="93"/>
      <c r="EFM7" s="93"/>
      <c r="EFN7" s="93"/>
      <c r="EFO7" s="23"/>
      <c r="EFP7" s="24"/>
      <c r="EFQ7" s="93" t="s">
        <v>968</v>
      </c>
      <c r="EFR7" s="93"/>
      <c r="EFS7" s="93"/>
      <c r="EFT7" s="93"/>
      <c r="EFU7" s="93"/>
      <c r="EFV7" s="93"/>
      <c r="EFW7" s="23"/>
      <c r="EFX7" s="24"/>
      <c r="EFY7" s="93" t="s">
        <v>968</v>
      </c>
      <c r="EFZ7" s="93"/>
      <c r="EGA7" s="93"/>
      <c r="EGB7" s="93"/>
      <c r="EGC7" s="93"/>
      <c r="EGD7" s="93"/>
      <c r="EGE7" s="23"/>
      <c r="EGF7" s="24"/>
      <c r="EGG7" s="93" t="s">
        <v>968</v>
      </c>
      <c r="EGH7" s="93"/>
      <c r="EGI7" s="93"/>
      <c r="EGJ7" s="93"/>
      <c r="EGK7" s="93"/>
      <c r="EGL7" s="93"/>
      <c r="EGM7" s="23"/>
      <c r="EGN7" s="24"/>
      <c r="EGO7" s="93" t="s">
        <v>968</v>
      </c>
      <c r="EGP7" s="93"/>
      <c r="EGQ7" s="93"/>
      <c r="EGR7" s="93"/>
      <c r="EGS7" s="93"/>
      <c r="EGT7" s="93"/>
      <c r="EGU7" s="23"/>
      <c r="EGV7" s="24"/>
      <c r="EGW7" s="93" t="s">
        <v>968</v>
      </c>
      <c r="EGX7" s="93"/>
      <c r="EGY7" s="93"/>
      <c r="EGZ7" s="93"/>
      <c r="EHA7" s="93"/>
      <c r="EHB7" s="93"/>
      <c r="EHC7" s="23"/>
      <c r="EHD7" s="24"/>
      <c r="EHE7" s="93" t="s">
        <v>968</v>
      </c>
      <c r="EHF7" s="93"/>
      <c r="EHG7" s="93"/>
      <c r="EHH7" s="93"/>
      <c r="EHI7" s="93"/>
      <c r="EHJ7" s="93"/>
      <c r="EHK7" s="23"/>
      <c r="EHL7" s="24"/>
      <c r="EHM7" s="93" t="s">
        <v>968</v>
      </c>
      <c r="EHN7" s="93"/>
      <c r="EHO7" s="93"/>
      <c r="EHP7" s="93"/>
      <c r="EHQ7" s="93"/>
      <c r="EHR7" s="93"/>
      <c r="EHS7" s="23"/>
      <c r="EHT7" s="24"/>
      <c r="EHU7" s="93" t="s">
        <v>968</v>
      </c>
      <c r="EHV7" s="93"/>
      <c r="EHW7" s="93"/>
      <c r="EHX7" s="93"/>
      <c r="EHY7" s="93"/>
      <c r="EHZ7" s="93"/>
      <c r="EIA7" s="23"/>
      <c r="EIB7" s="24"/>
      <c r="EIC7" s="93" t="s">
        <v>968</v>
      </c>
      <c r="EID7" s="93"/>
      <c r="EIE7" s="93"/>
      <c r="EIF7" s="93"/>
      <c r="EIG7" s="93"/>
      <c r="EIH7" s="93"/>
      <c r="EII7" s="23"/>
      <c r="EIJ7" s="24"/>
      <c r="EIK7" s="93" t="s">
        <v>968</v>
      </c>
      <c r="EIL7" s="93"/>
      <c r="EIM7" s="93"/>
      <c r="EIN7" s="93"/>
      <c r="EIO7" s="93"/>
      <c r="EIP7" s="93"/>
      <c r="EIQ7" s="23"/>
      <c r="EIR7" s="24"/>
      <c r="EIS7" s="93" t="s">
        <v>968</v>
      </c>
      <c r="EIT7" s="93"/>
      <c r="EIU7" s="93"/>
      <c r="EIV7" s="93"/>
      <c r="EIW7" s="93"/>
      <c r="EIX7" s="93"/>
      <c r="EIY7" s="23"/>
      <c r="EIZ7" s="24"/>
      <c r="EJA7" s="93" t="s">
        <v>968</v>
      </c>
      <c r="EJB7" s="93"/>
      <c r="EJC7" s="93"/>
      <c r="EJD7" s="93"/>
      <c r="EJE7" s="93"/>
      <c r="EJF7" s="93"/>
      <c r="EJG7" s="23"/>
      <c r="EJH7" s="24"/>
      <c r="EJI7" s="93" t="s">
        <v>968</v>
      </c>
      <c r="EJJ7" s="93"/>
      <c r="EJK7" s="93"/>
      <c r="EJL7" s="93"/>
      <c r="EJM7" s="93"/>
      <c r="EJN7" s="93"/>
      <c r="EJO7" s="23"/>
      <c r="EJP7" s="24"/>
      <c r="EJQ7" s="93" t="s">
        <v>968</v>
      </c>
      <c r="EJR7" s="93"/>
      <c r="EJS7" s="93"/>
      <c r="EJT7" s="93"/>
      <c r="EJU7" s="93"/>
      <c r="EJV7" s="93"/>
      <c r="EJW7" s="23"/>
      <c r="EJX7" s="24"/>
      <c r="EJY7" s="93" t="s">
        <v>968</v>
      </c>
      <c r="EJZ7" s="93"/>
      <c r="EKA7" s="93"/>
      <c r="EKB7" s="93"/>
      <c r="EKC7" s="93"/>
      <c r="EKD7" s="93"/>
      <c r="EKE7" s="23"/>
      <c r="EKF7" s="24"/>
      <c r="EKG7" s="93" t="s">
        <v>968</v>
      </c>
      <c r="EKH7" s="93"/>
      <c r="EKI7" s="93"/>
      <c r="EKJ7" s="93"/>
      <c r="EKK7" s="93"/>
      <c r="EKL7" s="93"/>
      <c r="EKM7" s="23"/>
      <c r="EKN7" s="24"/>
      <c r="EKO7" s="93" t="s">
        <v>968</v>
      </c>
      <c r="EKP7" s="93"/>
      <c r="EKQ7" s="93"/>
      <c r="EKR7" s="93"/>
      <c r="EKS7" s="93"/>
      <c r="EKT7" s="93"/>
      <c r="EKU7" s="23"/>
      <c r="EKV7" s="24"/>
      <c r="EKW7" s="93" t="s">
        <v>968</v>
      </c>
      <c r="EKX7" s="93"/>
      <c r="EKY7" s="93"/>
      <c r="EKZ7" s="93"/>
      <c r="ELA7" s="93"/>
      <c r="ELB7" s="93"/>
      <c r="ELC7" s="23"/>
      <c r="ELD7" s="24"/>
      <c r="ELE7" s="93" t="s">
        <v>968</v>
      </c>
      <c r="ELF7" s="93"/>
      <c r="ELG7" s="93"/>
      <c r="ELH7" s="93"/>
      <c r="ELI7" s="93"/>
      <c r="ELJ7" s="93"/>
      <c r="ELK7" s="23"/>
      <c r="ELL7" s="24"/>
      <c r="ELM7" s="93" t="s">
        <v>968</v>
      </c>
      <c r="ELN7" s="93"/>
      <c r="ELO7" s="93"/>
      <c r="ELP7" s="93"/>
      <c r="ELQ7" s="93"/>
      <c r="ELR7" s="93"/>
      <c r="ELS7" s="23"/>
      <c r="ELT7" s="24"/>
      <c r="ELU7" s="93" t="s">
        <v>968</v>
      </c>
      <c r="ELV7" s="93"/>
      <c r="ELW7" s="93"/>
      <c r="ELX7" s="93"/>
      <c r="ELY7" s="93"/>
      <c r="ELZ7" s="93"/>
      <c r="EMA7" s="23"/>
      <c r="EMB7" s="24"/>
      <c r="EMC7" s="93" t="s">
        <v>968</v>
      </c>
      <c r="EMD7" s="93"/>
      <c r="EME7" s="93"/>
      <c r="EMF7" s="93"/>
      <c r="EMG7" s="93"/>
      <c r="EMH7" s="93"/>
      <c r="EMI7" s="23"/>
      <c r="EMJ7" s="24"/>
      <c r="EMK7" s="93" t="s">
        <v>968</v>
      </c>
      <c r="EML7" s="93"/>
      <c r="EMM7" s="93"/>
      <c r="EMN7" s="93"/>
      <c r="EMO7" s="93"/>
      <c r="EMP7" s="93"/>
      <c r="EMQ7" s="23"/>
      <c r="EMR7" s="24"/>
      <c r="EMS7" s="93" t="s">
        <v>968</v>
      </c>
      <c r="EMT7" s="93"/>
      <c r="EMU7" s="93"/>
      <c r="EMV7" s="93"/>
      <c r="EMW7" s="93"/>
      <c r="EMX7" s="93"/>
      <c r="EMY7" s="23"/>
      <c r="EMZ7" s="24"/>
      <c r="ENA7" s="93" t="s">
        <v>968</v>
      </c>
      <c r="ENB7" s="93"/>
      <c r="ENC7" s="93"/>
      <c r="END7" s="93"/>
      <c r="ENE7" s="93"/>
      <c r="ENF7" s="93"/>
      <c r="ENG7" s="23"/>
      <c r="ENH7" s="24"/>
      <c r="ENI7" s="93" t="s">
        <v>968</v>
      </c>
      <c r="ENJ7" s="93"/>
      <c r="ENK7" s="93"/>
      <c r="ENL7" s="93"/>
      <c r="ENM7" s="93"/>
      <c r="ENN7" s="93"/>
      <c r="ENO7" s="23"/>
      <c r="ENP7" s="24"/>
      <c r="ENQ7" s="93" t="s">
        <v>968</v>
      </c>
      <c r="ENR7" s="93"/>
      <c r="ENS7" s="93"/>
      <c r="ENT7" s="93"/>
      <c r="ENU7" s="93"/>
      <c r="ENV7" s="93"/>
      <c r="ENW7" s="23"/>
      <c r="ENX7" s="24"/>
      <c r="ENY7" s="93" t="s">
        <v>968</v>
      </c>
      <c r="ENZ7" s="93"/>
      <c r="EOA7" s="93"/>
      <c r="EOB7" s="93"/>
      <c r="EOC7" s="93"/>
      <c r="EOD7" s="93"/>
      <c r="EOE7" s="23"/>
      <c r="EOF7" s="24"/>
      <c r="EOG7" s="93" t="s">
        <v>968</v>
      </c>
      <c r="EOH7" s="93"/>
      <c r="EOI7" s="93"/>
      <c r="EOJ7" s="93"/>
      <c r="EOK7" s="93"/>
      <c r="EOL7" s="93"/>
      <c r="EOM7" s="23"/>
      <c r="EON7" s="24"/>
      <c r="EOO7" s="93" t="s">
        <v>968</v>
      </c>
      <c r="EOP7" s="93"/>
      <c r="EOQ7" s="93"/>
      <c r="EOR7" s="93"/>
      <c r="EOS7" s="93"/>
      <c r="EOT7" s="93"/>
      <c r="EOU7" s="23"/>
      <c r="EOV7" s="24"/>
      <c r="EOW7" s="93" t="s">
        <v>968</v>
      </c>
      <c r="EOX7" s="93"/>
      <c r="EOY7" s="93"/>
      <c r="EOZ7" s="93"/>
      <c r="EPA7" s="93"/>
      <c r="EPB7" s="93"/>
      <c r="EPC7" s="23"/>
      <c r="EPD7" s="24"/>
      <c r="EPE7" s="93" t="s">
        <v>968</v>
      </c>
      <c r="EPF7" s="93"/>
      <c r="EPG7" s="93"/>
      <c r="EPH7" s="93"/>
      <c r="EPI7" s="93"/>
      <c r="EPJ7" s="93"/>
      <c r="EPK7" s="23"/>
      <c r="EPL7" s="24"/>
      <c r="EPM7" s="93" t="s">
        <v>968</v>
      </c>
      <c r="EPN7" s="93"/>
      <c r="EPO7" s="93"/>
      <c r="EPP7" s="93"/>
      <c r="EPQ7" s="93"/>
      <c r="EPR7" s="93"/>
      <c r="EPS7" s="23"/>
      <c r="EPT7" s="24"/>
      <c r="EPU7" s="93" t="s">
        <v>968</v>
      </c>
      <c r="EPV7" s="93"/>
      <c r="EPW7" s="93"/>
      <c r="EPX7" s="93"/>
      <c r="EPY7" s="93"/>
      <c r="EPZ7" s="93"/>
      <c r="EQA7" s="23"/>
      <c r="EQB7" s="24"/>
      <c r="EQC7" s="93" t="s">
        <v>968</v>
      </c>
      <c r="EQD7" s="93"/>
      <c r="EQE7" s="93"/>
      <c r="EQF7" s="93"/>
      <c r="EQG7" s="93"/>
      <c r="EQH7" s="93"/>
      <c r="EQI7" s="23"/>
      <c r="EQJ7" s="24"/>
      <c r="EQK7" s="93" t="s">
        <v>968</v>
      </c>
      <c r="EQL7" s="93"/>
      <c r="EQM7" s="93"/>
      <c r="EQN7" s="93"/>
      <c r="EQO7" s="93"/>
      <c r="EQP7" s="93"/>
      <c r="EQQ7" s="23"/>
      <c r="EQR7" s="24"/>
      <c r="EQS7" s="93" t="s">
        <v>968</v>
      </c>
      <c r="EQT7" s="93"/>
      <c r="EQU7" s="93"/>
      <c r="EQV7" s="93"/>
      <c r="EQW7" s="93"/>
      <c r="EQX7" s="93"/>
      <c r="EQY7" s="23"/>
      <c r="EQZ7" s="24"/>
      <c r="ERA7" s="93" t="s">
        <v>968</v>
      </c>
      <c r="ERB7" s="93"/>
      <c r="ERC7" s="93"/>
      <c r="ERD7" s="93"/>
      <c r="ERE7" s="93"/>
      <c r="ERF7" s="93"/>
      <c r="ERG7" s="23"/>
      <c r="ERH7" s="24"/>
      <c r="ERI7" s="93" t="s">
        <v>968</v>
      </c>
      <c r="ERJ7" s="93"/>
      <c r="ERK7" s="93"/>
      <c r="ERL7" s="93"/>
      <c r="ERM7" s="93"/>
      <c r="ERN7" s="93"/>
      <c r="ERO7" s="23"/>
      <c r="ERP7" s="24"/>
      <c r="ERQ7" s="93" t="s">
        <v>968</v>
      </c>
      <c r="ERR7" s="93"/>
      <c r="ERS7" s="93"/>
      <c r="ERT7" s="93"/>
      <c r="ERU7" s="93"/>
      <c r="ERV7" s="93"/>
      <c r="ERW7" s="23"/>
      <c r="ERX7" s="24"/>
      <c r="ERY7" s="93" t="s">
        <v>968</v>
      </c>
      <c r="ERZ7" s="93"/>
      <c r="ESA7" s="93"/>
      <c r="ESB7" s="93"/>
      <c r="ESC7" s="93"/>
      <c r="ESD7" s="93"/>
      <c r="ESE7" s="23"/>
      <c r="ESF7" s="24"/>
      <c r="ESG7" s="93" t="s">
        <v>968</v>
      </c>
      <c r="ESH7" s="93"/>
      <c r="ESI7" s="93"/>
      <c r="ESJ7" s="93"/>
      <c r="ESK7" s="93"/>
      <c r="ESL7" s="93"/>
      <c r="ESM7" s="23"/>
      <c r="ESN7" s="24"/>
      <c r="ESO7" s="93" t="s">
        <v>968</v>
      </c>
      <c r="ESP7" s="93"/>
      <c r="ESQ7" s="93"/>
      <c r="ESR7" s="93"/>
      <c r="ESS7" s="93"/>
      <c r="EST7" s="93"/>
      <c r="ESU7" s="23"/>
      <c r="ESV7" s="24"/>
      <c r="ESW7" s="93" t="s">
        <v>968</v>
      </c>
      <c r="ESX7" s="93"/>
      <c r="ESY7" s="93"/>
      <c r="ESZ7" s="93"/>
      <c r="ETA7" s="93"/>
      <c r="ETB7" s="93"/>
      <c r="ETC7" s="23"/>
      <c r="ETD7" s="24"/>
      <c r="ETE7" s="93" t="s">
        <v>968</v>
      </c>
      <c r="ETF7" s="93"/>
      <c r="ETG7" s="93"/>
      <c r="ETH7" s="93"/>
      <c r="ETI7" s="93"/>
      <c r="ETJ7" s="93"/>
      <c r="ETK7" s="23"/>
      <c r="ETL7" s="24"/>
      <c r="ETM7" s="93" t="s">
        <v>968</v>
      </c>
      <c r="ETN7" s="93"/>
      <c r="ETO7" s="93"/>
      <c r="ETP7" s="93"/>
      <c r="ETQ7" s="93"/>
      <c r="ETR7" s="93"/>
      <c r="ETS7" s="23"/>
      <c r="ETT7" s="24"/>
      <c r="ETU7" s="93" t="s">
        <v>968</v>
      </c>
      <c r="ETV7" s="93"/>
      <c r="ETW7" s="93"/>
      <c r="ETX7" s="93"/>
      <c r="ETY7" s="93"/>
      <c r="ETZ7" s="93"/>
      <c r="EUA7" s="23"/>
      <c r="EUB7" s="24"/>
      <c r="EUC7" s="93" t="s">
        <v>968</v>
      </c>
      <c r="EUD7" s="93"/>
      <c r="EUE7" s="93"/>
      <c r="EUF7" s="93"/>
      <c r="EUG7" s="93"/>
      <c r="EUH7" s="93"/>
      <c r="EUI7" s="23"/>
      <c r="EUJ7" s="24"/>
      <c r="EUK7" s="93" t="s">
        <v>968</v>
      </c>
      <c r="EUL7" s="93"/>
      <c r="EUM7" s="93"/>
      <c r="EUN7" s="93"/>
      <c r="EUO7" s="93"/>
      <c r="EUP7" s="93"/>
      <c r="EUQ7" s="23"/>
      <c r="EUR7" s="24"/>
      <c r="EUS7" s="93" t="s">
        <v>968</v>
      </c>
      <c r="EUT7" s="93"/>
      <c r="EUU7" s="93"/>
      <c r="EUV7" s="93"/>
      <c r="EUW7" s="93"/>
      <c r="EUX7" s="93"/>
      <c r="EUY7" s="23"/>
      <c r="EUZ7" s="24"/>
      <c r="EVA7" s="93" t="s">
        <v>968</v>
      </c>
      <c r="EVB7" s="93"/>
      <c r="EVC7" s="93"/>
      <c r="EVD7" s="93"/>
      <c r="EVE7" s="93"/>
      <c r="EVF7" s="93"/>
      <c r="EVG7" s="23"/>
      <c r="EVH7" s="24"/>
      <c r="EVI7" s="93" t="s">
        <v>968</v>
      </c>
      <c r="EVJ7" s="93"/>
      <c r="EVK7" s="93"/>
      <c r="EVL7" s="93"/>
      <c r="EVM7" s="93"/>
      <c r="EVN7" s="93"/>
      <c r="EVO7" s="23"/>
      <c r="EVP7" s="24"/>
      <c r="EVQ7" s="93" t="s">
        <v>968</v>
      </c>
      <c r="EVR7" s="93"/>
      <c r="EVS7" s="93"/>
      <c r="EVT7" s="93"/>
      <c r="EVU7" s="93"/>
      <c r="EVV7" s="93"/>
      <c r="EVW7" s="23"/>
      <c r="EVX7" s="24"/>
      <c r="EVY7" s="93" t="s">
        <v>968</v>
      </c>
      <c r="EVZ7" s="93"/>
      <c r="EWA7" s="93"/>
      <c r="EWB7" s="93"/>
      <c r="EWC7" s="93"/>
      <c r="EWD7" s="93"/>
      <c r="EWE7" s="23"/>
      <c r="EWF7" s="24"/>
      <c r="EWG7" s="93" t="s">
        <v>968</v>
      </c>
      <c r="EWH7" s="93"/>
      <c r="EWI7" s="93"/>
      <c r="EWJ7" s="93"/>
      <c r="EWK7" s="93"/>
      <c r="EWL7" s="93"/>
      <c r="EWM7" s="23"/>
      <c r="EWN7" s="24"/>
      <c r="EWO7" s="93" t="s">
        <v>968</v>
      </c>
      <c r="EWP7" s="93"/>
      <c r="EWQ7" s="93"/>
      <c r="EWR7" s="93"/>
      <c r="EWS7" s="93"/>
      <c r="EWT7" s="93"/>
      <c r="EWU7" s="23"/>
      <c r="EWV7" s="24"/>
      <c r="EWW7" s="93" t="s">
        <v>968</v>
      </c>
      <c r="EWX7" s="93"/>
      <c r="EWY7" s="93"/>
      <c r="EWZ7" s="93"/>
      <c r="EXA7" s="93"/>
      <c r="EXB7" s="93"/>
      <c r="EXC7" s="23"/>
      <c r="EXD7" s="24"/>
      <c r="EXE7" s="93" t="s">
        <v>968</v>
      </c>
      <c r="EXF7" s="93"/>
      <c r="EXG7" s="93"/>
      <c r="EXH7" s="93"/>
      <c r="EXI7" s="93"/>
      <c r="EXJ7" s="93"/>
      <c r="EXK7" s="23"/>
      <c r="EXL7" s="24"/>
      <c r="EXM7" s="93" t="s">
        <v>968</v>
      </c>
      <c r="EXN7" s="93"/>
      <c r="EXO7" s="93"/>
      <c r="EXP7" s="93"/>
      <c r="EXQ7" s="93"/>
      <c r="EXR7" s="93"/>
      <c r="EXS7" s="23"/>
      <c r="EXT7" s="24"/>
      <c r="EXU7" s="93" t="s">
        <v>968</v>
      </c>
      <c r="EXV7" s="93"/>
      <c r="EXW7" s="93"/>
      <c r="EXX7" s="93"/>
      <c r="EXY7" s="93"/>
      <c r="EXZ7" s="93"/>
      <c r="EYA7" s="23"/>
      <c r="EYB7" s="24"/>
      <c r="EYC7" s="93" t="s">
        <v>968</v>
      </c>
      <c r="EYD7" s="93"/>
      <c r="EYE7" s="93"/>
      <c r="EYF7" s="93"/>
      <c r="EYG7" s="93"/>
      <c r="EYH7" s="93"/>
      <c r="EYI7" s="23"/>
      <c r="EYJ7" s="24"/>
      <c r="EYK7" s="93" t="s">
        <v>968</v>
      </c>
      <c r="EYL7" s="93"/>
      <c r="EYM7" s="93"/>
      <c r="EYN7" s="93"/>
      <c r="EYO7" s="93"/>
      <c r="EYP7" s="93"/>
      <c r="EYQ7" s="23"/>
      <c r="EYR7" s="24"/>
      <c r="EYS7" s="93" t="s">
        <v>968</v>
      </c>
      <c r="EYT7" s="93"/>
      <c r="EYU7" s="93"/>
      <c r="EYV7" s="93"/>
      <c r="EYW7" s="93"/>
      <c r="EYX7" s="93"/>
      <c r="EYY7" s="23"/>
      <c r="EYZ7" s="24"/>
      <c r="EZA7" s="93" t="s">
        <v>968</v>
      </c>
      <c r="EZB7" s="93"/>
      <c r="EZC7" s="93"/>
      <c r="EZD7" s="93"/>
      <c r="EZE7" s="93"/>
      <c r="EZF7" s="93"/>
      <c r="EZG7" s="23"/>
      <c r="EZH7" s="24"/>
      <c r="EZI7" s="93" t="s">
        <v>968</v>
      </c>
      <c r="EZJ7" s="93"/>
      <c r="EZK7" s="93"/>
      <c r="EZL7" s="93"/>
      <c r="EZM7" s="93"/>
      <c r="EZN7" s="93"/>
      <c r="EZO7" s="23"/>
      <c r="EZP7" s="24"/>
      <c r="EZQ7" s="93" t="s">
        <v>968</v>
      </c>
      <c r="EZR7" s="93"/>
      <c r="EZS7" s="93"/>
      <c r="EZT7" s="93"/>
      <c r="EZU7" s="93"/>
      <c r="EZV7" s="93"/>
      <c r="EZW7" s="23"/>
      <c r="EZX7" s="24"/>
      <c r="EZY7" s="93" t="s">
        <v>968</v>
      </c>
      <c r="EZZ7" s="93"/>
      <c r="FAA7" s="93"/>
      <c r="FAB7" s="93"/>
      <c r="FAC7" s="93"/>
      <c r="FAD7" s="93"/>
      <c r="FAE7" s="23"/>
      <c r="FAF7" s="24"/>
      <c r="FAG7" s="93" t="s">
        <v>968</v>
      </c>
      <c r="FAH7" s="93"/>
      <c r="FAI7" s="93"/>
      <c r="FAJ7" s="93"/>
      <c r="FAK7" s="93"/>
      <c r="FAL7" s="93"/>
      <c r="FAM7" s="23"/>
      <c r="FAN7" s="24"/>
      <c r="FAO7" s="93" t="s">
        <v>968</v>
      </c>
      <c r="FAP7" s="93"/>
      <c r="FAQ7" s="93"/>
      <c r="FAR7" s="93"/>
      <c r="FAS7" s="93"/>
      <c r="FAT7" s="93"/>
      <c r="FAU7" s="23"/>
      <c r="FAV7" s="24"/>
      <c r="FAW7" s="93" t="s">
        <v>968</v>
      </c>
      <c r="FAX7" s="93"/>
      <c r="FAY7" s="93"/>
      <c r="FAZ7" s="93"/>
      <c r="FBA7" s="93"/>
      <c r="FBB7" s="93"/>
      <c r="FBC7" s="23"/>
      <c r="FBD7" s="24"/>
      <c r="FBE7" s="93" t="s">
        <v>968</v>
      </c>
      <c r="FBF7" s="93"/>
      <c r="FBG7" s="93"/>
      <c r="FBH7" s="93"/>
      <c r="FBI7" s="93"/>
      <c r="FBJ7" s="93"/>
      <c r="FBK7" s="23"/>
      <c r="FBL7" s="24"/>
      <c r="FBM7" s="93" t="s">
        <v>968</v>
      </c>
      <c r="FBN7" s="93"/>
      <c r="FBO7" s="93"/>
      <c r="FBP7" s="93"/>
      <c r="FBQ7" s="93"/>
      <c r="FBR7" s="93"/>
      <c r="FBS7" s="23"/>
      <c r="FBT7" s="24"/>
      <c r="FBU7" s="93" t="s">
        <v>968</v>
      </c>
      <c r="FBV7" s="93"/>
      <c r="FBW7" s="93"/>
      <c r="FBX7" s="93"/>
      <c r="FBY7" s="93"/>
      <c r="FBZ7" s="93"/>
      <c r="FCA7" s="23"/>
      <c r="FCB7" s="24"/>
      <c r="FCC7" s="93" t="s">
        <v>968</v>
      </c>
      <c r="FCD7" s="93"/>
      <c r="FCE7" s="93"/>
      <c r="FCF7" s="93"/>
      <c r="FCG7" s="93"/>
      <c r="FCH7" s="93"/>
      <c r="FCI7" s="23"/>
      <c r="FCJ7" s="24"/>
      <c r="FCK7" s="93" t="s">
        <v>968</v>
      </c>
      <c r="FCL7" s="93"/>
      <c r="FCM7" s="93"/>
      <c r="FCN7" s="93"/>
      <c r="FCO7" s="93"/>
      <c r="FCP7" s="93"/>
      <c r="FCQ7" s="23"/>
      <c r="FCR7" s="24"/>
      <c r="FCS7" s="93" t="s">
        <v>968</v>
      </c>
      <c r="FCT7" s="93"/>
      <c r="FCU7" s="93"/>
      <c r="FCV7" s="93"/>
      <c r="FCW7" s="93"/>
      <c r="FCX7" s="93"/>
      <c r="FCY7" s="23"/>
      <c r="FCZ7" s="24"/>
      <c r="FDA7" s="93" t="s">
        <v>968</v>
      </c>
      <c r="FDB7" s="93"/>
      <c r="FDC7" s="93"/>
      <c r="FDD7" s="93"/>
      <c r="FDE7" s="93"/>
      <c r="FDF7" s="93"/>
      <c r="FDG7" s="23"/>
      <c r="FDH7" s="24"/>
      <c r="FDI7" s="93" t="s">
        <v>968</v>
      </c>
      <c r="FDJ7" s="93"/>
      <c r="FDK7" s="93"/>
      <c r="FDL7" s="93"/>
      <c r="FDM7" s="93"/>
      <c r="FDN7" s="93"/>
      <c r="FDO7" s="23"/>
      <c r="FDP7" s="24"/>
      <c r="FDQ7" s="93" t="s">
        <v>968</v>
      </c>
      <c r="FDR7" s="93"/>
      <c r="FDS7" s="93"/>
      <c r="FDT7" s="93"/>
      <c r="FDU7" s="93"/>
      <c r="FDV7" s="93"/>
      <c r="FDW7" s="23"/>
      <c r="FDX7" s="24"/>
      <c r="FDY7" s="93" t="s">
        <v>968</v>
      </c>
      <c r="FDZ7" s="93"/>
      <c r="FEA7" s="93"/>
      <c r="FEB7" s="93"/>
      <c r="FEC7" s="93"/>
      <c r="FED7" s="93"/>
      <c r="FEE7" s="23"/>
      <c r="FEF7" s="24"/>
      <c r="FEG7" s="93" t="s">
        <v>968</v>
      </c>
      <c r="FEH7" s="93"/>
      <c r="FEI7" s="93"/>
      <c r="FEJ7" s="93"/>
      <c r="FEK7" s="93"/>
      <c r="FEL7" s="93"/>
      <c r="FEM7" s="23"/>
      <c r="FEN7" s="24"/>
      <c r="FEO7" s="93" t="s">
        <v>968</v>
      </c>
      <c r="FEP7" s="93"/>
      <c r="FEQ7" s="93"/>
      <c r="FER7" s="93"/>
      <c r="FES7" s="93"/>
      <c r="FET7" s="93"/>
      <c r="FEU7" s="23"/>
      <c r="FEV7" s="24"/>
      <c r="FEW7" s="93" t="s">
        <v>968</v>
      </c>
      <c r="FEX7" s="93"/>
      <c r="FEY7" s="93"/>
      <c r="FEZ7" s="93"/>
      <c r="FFA7" s="93"/>
      <c r="FFB7" s="93"/>
      <c r="FFC7" s="23"/>
      <c r="FFD7" s="24"/>
      <c r="FFE7" s="93" t="s">
        <v>968</v>
      </c>
      <c r="FFF7" s="93"/>
      <c r="FFG7" s="93"/>
      <c r="FFH7" s="93"/>
      <c r="FFI7" s="93"/>
      <c r="FFJ7" s="93"/>
      <c r="FFK7" s="23"/>
      <c r="FFL7" s="24"/>
      <c r="FFM7" s="93" t="s">
        <v>968</v>
      </c>
      <c r="FFN7" s="93"/>
      <c r="FFO7" s="93"/>
      <c r="FFP7" s="93"/>
      <c r="FFQ7" s="93"/>
      <c r="FFR7" s="93"/>
      <c r="FFS7" s="23"/>
      <c r="FFT7" s="24"/>
      <c r="FFU7" s="93" t="s">
        <v>968</v>
      </c>
      <c r="FFV7" s="93"/>
      <c r="FFW7" s="93"/>
      <c r="FFX7" s="93"/>
      <c r="FFY7" s="93"/>
      <c r="FFZ7" s="93"/>
      <c r="FGA7" s="23"/>
      <c r="FGB7" s="24"/>
      <c r="FGC7" s="93" t="s">
        <v>968</v>
      </c>
      <c r="FGD7" s="93"/>
      <c r="FGE7" s="93"/>
      <c r="FGF7" s="93"/>
      <c r="FGG7" s="93"/>
      <c r="FGH7" s="93"/>
      <c r="FGI7" s="23"/>
      <c r="FGJ7" s="24"/>
      <c r="FGK7" s="93" t="s">
        <v>968</v>
      </c>
      <c r="FGL7" s="93"/>
      <c r="FGM7" s="93"/>
      <c r="FGN7" s="93"/>
      <c r="FGO7" s="93"/>
      <c r="FGP7" s="93"/>
      <c r="FGQ7" s="23"/>
      <c r="FGR7" s="24"/>
      <c r="FGS7" s="93" t="s">
        <v>968</v>
      </c>
      <c r="FGT7" s="93"/>
      <c r="FGU7" s="93"/>
      <c r="FGV7" s="93"/>
      <c r="FGW7" s="93"/>
      <c r="FGX7" s="93"/>
      <c r="FGY7" s="23"/>
      <c r="FGZ7" s="24"/>
      <c r="FHA7" s="93" t="s">
        <v>968</v>
      </c>
      <c r="FHB7" s="93"/>
      <c r="FHC7" s="93"/>
      <c r="FHD7" s="93"/>
      <c r="FHE7" s="93"/>
      <c r="FHF7" s="93"/>
      <c r="FHG7" s="23"/>
      <c r="FHH7" s="24"/>
      <c r="FHI7" s="93" t="s">
        <v>968</v>
      </c>
      <c r="FHJ7" s="93"/>
      <c r="FHK7" s="93"/>
      <c r="FHL7" s="93"/>
      <c r="FHM7" s="93"/>
      <c r="FHN7" s="93"/>
      <c r="FHO7" s="23"/>
      <c r="FHP7" s="24"/>
      <c r="FHQ7" s="93" t="s">
        <v>968</v>
      </c>
      <c r="FHR7" s="93"/>
      <c r="FHS7" s="93"/>
      <c r="FHT7" s="93"/>
      <c r="FHU7" s="93"/>
      <c r="FHV7" s="93"/>
      <c r="FHW7" s="23"/>
      <c r="FHX7" s="24"/>
      <c r="FHY7" s="93" t="s">
        <v>968</v>
      </c>
      <c r="FHZ7" s="93"/>
      <c r="FIA7" s="93"/>
      <c r="FIB7" s="93"/>
      <c r="FIC7" s="93"/>
      <c r="FID7" s="93"/>
      <c r="FIE7" s="23"/>
      <c r="FIF7" s="24"/>
      <c r="FIG7" s="93" t="s">
        <v>968</v>
      </c>
      <c r="FIH7" s="93"/>
      <c r="FII7" s="93"/>
      <c r="FIJ7" s="93"/>
      <c r="FIK7" s="93"/>
      <c r="FIL7" s="93"/>
      <c r="FIM7" s="23"/>
      <c r="FIN7" s="24"/>
      <c r="FIO7" s="93" t="s">
        <v>968</v>
      </c>
      <c r="FIP7" s="93"/>
      <c r="FIQ7" s="93"/>
      <c r="FIR7" s="93"/>
      <c r="FIS7" s="93"/>
      <c r="FIT7" s="93"/>
      <c r="FIU7" s="23"/>
      <c r="FIV7" s="24"/>
      <c r="FIW7" s="93" t="s">
        <v>968</v>
      </c>
      <c r="FIX7" s="93"/>
      <c r="FIY7" s="93"/>
      <c r="FIZ7" s="93"/>
      <c r="FJA7" s="93"/>
      <c r="FJB7" s="93"/>
      <c r="FJC7" s="23"/>
      <c r="FJD7" s="24"/>
      <c r="FJE7" s="93" t="s">
        <v>968</v>
      </c>
      <c r="FJF7" s="93"/>
      <c r="FJG7" s="93"/>
      <c r="FJH7" s="93"/>
      <c r="FJI7" s="93"/>
      <c r="FJJ7" s="93"/>
      <c r="FJK7" s="23"/>
      <c r="FJL7" s="24"/>
      <c r="FJM7" s="93" t="s">
        <v>968</v>
      </c>
      <c r="FJN7" s="93"/>
      <c r="FJO7" s="93"/>
      <c r="FJP7" s="93"/>
      <c r="FJQ7" s="93"/>
      <c r="FJR7" s="93"/>
      <c r="FJS7" s="23"/>
      <c r="FJT7" s="24"/>
      <c r="FJU7" s="93" t="s">
        <v>968</v>
      </c>
      <c r="FJV7" s="93"/>
      <c r="FJW7" s="93"/>
      <c r="FJX7" s="93"/>
      <c r="FJY7" s="93"/>
      <c r="FJZ7" s="93"/>
      <c r="FKA7" s="23"/>
      <c r="FKB7" s="24"/>
      <c r="FKC7" s="93" t="s">
        <v>968</v>
      </c>
      <c r="FKD7" s="93"/>
      <c r="FKE7" s="93"/>
      <c r="FKF7" s="93"/>
      <c r="FKG7" s="93"/>
      <c r="FKH7" s="93"/>
      <c r="FKI7" s="23"/>
      <c r="FKJ7" s="24"/>
      <c r="FKK7" s="93" t="s">
        <v>968</v>
      </c>
      <c r="FKL7" s="93"/>
      <c r="FKM7" s="93"/>
      <c r="FKN7" s="93"/>
      <c r="FKO7" s="93"/>
      <c r="FKP7" s="93"/>
      <c r="FKQ7" s="23"/>
      <c r="FKR7" s="24"/>
      <c r="FKS7" s="93" t="s">
        <v>968</v>
      </c>
      <c r="FKT7" s="93"/>
      <c r="FKU7" s="93"/>
      <c r="FKV7" s="93"/>
      <c r="FKW7" s="93"/>
      <c r="FKX7" s="93"/>
      <c r="FKY7" s="23"/>
      <c r="FKZ7" s="24"/>
      <c r="FLA7" s="93" t="s">
        <v>968</v>
      </c>
      <c r="FLB7" s="93"/>
      <c r="FLC7" s="93"/>
      <c r="FLD7" s="93"/>
      <c r="FLE7" s="93"/>
      <c r="FLF7" s="93"/>
      <c r="FLG7" s="23"/>
      <c r="FLH7" s="24"/>
      <c r="FLI7" s="93" t="s">
        <v>968</v>
      </c>
      <c r="FLJ7" s="93"/>
      <c r="FLK7" s="93"/>
      <c r="FLL7" s="93"/>
      <c r="FLM7" s="93"/>
      <c r="FLN7" s="93"/>
      <c r="FLO7" s="23"/>
      <c r="FLP7" s="24"/>
      <c r="FLQ7" s="93" t="s">
        <v>968</v>
      </c>
      <c r="FLR7" s="93"/>
      <c r="FLS7" s="93"/>
      <c r="FLT7" s="93"/>
      <c r="FLU7" s="93"/>
      <c r="FLV7" s="93"/>
      <c r="FLW7" s="23"/>
      <c r="FLX7" s="24"/>
      <c r="FLY7" s="93" t="s">
        <v>968</v>
      </c>
      <c r="FLZ7" s="93"/>
      <c r="FMA7" s="93"/>
      <c r="FMB7" s="93"/>
      <c r="FMC7" s="93"/>
      <c r="FMD7" s="93"/>
      <c r="FME7" s="23"/>
      <c r="FMF7" s="24"/>
      <c r="FMG7" s="93" t="s">
        <v>968</v>
      </c>
      <c r="FMH7" s="93"/>
      <c r="FMI7" s="93"/>
      <c r="FMJ7" s="93"/>
      <c r="FMK7" s="93"/>
      <c r="FML7" s="93"/>
      <c r="FMM7" s="23"/>
      <c r="FMN7" s="24"/>
      <c r="FMO7" s="93" t="s">
        <v>968</v>
      </c>
      <c r="FMP7" s="93"/>
      <c r="FMQ7" s="93"/>
      <c r="FMR7" s="93"/>
      <c r="FMS7" s="93"/>
      <c r="FMT7" s="93"/>
      <c r="FMU7" s="23"/>
      <c r="FMV7" s="24"/>
      <c r="FMW7" s="93" t="s">
        <v>968</v>
      </c>
      <c r="FMX7" s="93"/>
      <c r="FMY7" s="93"/>
      <c r="FMZ7" s="93"/>
      <c r="FNA7" s="93"/>
      <c r="FNB7" s="93"/>
      <c r="FNC7" s="23"/>
      <c r="FND7" s="24"/>
      <c r="FNE7" s="93" t="s">
        <v>968</v>
      </c>
      <c r="FNF7" s="93"/>
      <c r="FNG7" s="93"/>
      <c r="FNH7" s="93"/>
      <c r="FNI7" s="93"/>
      <c r="FNJ7" s="93"/>
      <c r="FNK7" s="23"/>
      <c r="FNL7" s="24"/>
      <c r="FNM7" s="93" t="s">
        <v>968</v>
      </c>
      <c r="FNN7" s="93"/>
      <c r="FNO7" s="93"/>
      <c r="FNP7" s="93"/>
      <c r="FNQ7" s="93"/>
      <c r="FNR7" s="93"/>
      <c r="FNS7" s="23"/>
      <c r="FNT7" s="24"/>
      <c r="FNU7" s="93" t="s">
        <v>968</v>
      </c>
      <c r="FNV7" s="93"/>
      <c r="FNW7" s="93"/>
      <c r="FNX7" s="93"/>
      <c r="FNY7" s="93"/>
      <c r="FNZ7" s="93"/>
      <c r="FOA7" s="23"/>
      <c r="FOB7" s="24"/>
      <c r="FOC7" s="93" t="s">
        <v>968</v>
      </c>
      <c r="FOD7" s="93"/>
      <c r="FOE7" s="93"/>
      <c r="FOF7" s="93"/>
      <c r="FOG7" s="93"/>
      <c r="FOH7" s="93"/>
      <c r="FOI7" s="23"/>
      <c r="FOJ7" s="24"/>
      <c r="FOK7" s="93" t="s">
        <v>968</v>
      </c>
      <c r="FOL7" s="93"/>
      <c r="FOM7" s="93"/>
      <c r="FON7" s="93"/>
      <c r="FOO7" s="93"/>
      <c r="FOP7" s="93"/>
      <c r="FOQ7" s="23"/>
      <c r="FOR7" s="24"/>
      <c r="FOS7" s="93" t="s">
        <v>968</v>
      </c>
      <c r="FOT7" s="93"/>
      <c r="FOU7" s="93"/>
      <c r="FOV7" s="93"/>
      <c r="FOW7" s="93"/>
      <c r="FOX7" s="93"/>
      <c r="FOY7" s="23"/>
      <c r="FOZ7" s="24"/>
      <c r="FPA7" s="93" t="s">
        <v>968</v>
      </c>
      <c r="FPB7" s="93"/>
      <c r="FPC7" s="93"/>
      <c r="FPD7" s="93"/>
      <c r="FPE7" s="93"/>
      <c r="FPF7" s="93"/>
      <c r="FPG7" s="23"/>
      <c r="FPH7" s="24"/>
      <c r="FPI7" s="93" t="s">
        <v>968</v>
      </c>
      <c r="FPJ7" s="93"/>
      <c r="FPK7" s="93"/>
      <c r="FPL7" s="93"/>
      <c r="FPM7" s="93"/>
      <c r="FPN7" s="93"/>
      <c r="FPO7" s="23"/>
      <c r="FPP7" s="24"/>
      <c r="FPQ7" s="93" t="s">
        <v>968</v>
      </c>
      <c r="FPR7" s="93"/>
      <c r="FPS7" s="93"/>
      <c r="FPT7" s="93"/>
      <c r="FPU7" s="93"/>
      <c r="FPV7" s="93"/>
      <c r="FPW7" s="23"/>
      <c r="FPX7" s="24"/>
      <c r="FPY7" s="93" t="s">
        <v>968</v>
      </c>
      <c r="FPZ7" s="93"/>
      <c r="FQA7" s="93"/>
      <c r="FQB7" s="93"/>
      <c r="FQC7" s="93"/>
      <c r="FQD7" s="93"/>
      <c r="FQE7" s="23"/>
      <c r="FQF7" s="24"/>
      <c r="FQG7" s="93" t="s">
        <v>968</v>
      </c>
      <c r="FQH7" s="93"/>
      <c r="FQI7" s="93"/>
      <c r="FQJ7" s="93"/>
      <c r="FQK7" s="93"/>
      <c r="FQL7" s="93"/>
      <c r="FQM7" s="23"/>
      <c r="FQN7" s="24"/>
      <c r="FQO7" s="93" t="s">
        <v>968</v>
      </c>
      <c r="FQP7" s="93"/>
      <c r="FQQ7" s="93"/>
      <c r="FQR7" s="93"/>
      <c r="FQS7" s="93"/>
      <c r="FQT7" s="93"/>
      <c r="FQU7" s="23"/>
      <c r="FQV7" s="24"/>
      <c r="FQW7" s="93" t="s">
        <v>968</v>
      </c>
      <c r="FQX7" s="93"/>
      <c r="FQY7" s="93"/>
      <c r="FQZ7" s="93"/>
      <c r="FRA7" s="93"/>
      <c r="FRB7" s="93"/>
      <c r="FRC7" s="23"/>
      <c r="FRD7" s="24"/>
      <c r="FRE7" s="93" t="s">
        <v>968</v>
      </c>
      <c r="FRF7" s="93"/>
      <c r="FRG7" s="93"/>
      <c r="FRH7" s="93"/>
      <c r="FRI7" s="93"/>
      <c r="FRJ7" s="93"/>
      <c r="FRK7" s="23"/>
      <c r="FRL7" s="24"/>
      <c r="FRM7" s="93" t="s">
        <v>968</v>
      </c>
      <c r="FRN7" s="93"/>
      <c r="FRO7" s="93"/>
      <c r="FRP7" s="93"/>
      <c r="FRQ7" s="93"/>
      <c r="FRR7" s="93"/>
      <c r="FRS7" s="23"/>
      <c r="FRT7" s="24"/>
      <c r="FRU7" s="93" t="s">
        <v>968</v>
      </c>
      <c r="FRV7" s="93"/>
      <c r="FRW7" s="93"/>
      <c r="FRX7" s="93"/>
      <c r="FRY7" s="93"/>
      <c r="FRZ7" s="93"/>
      <c r="FSA7" s="23"/>
      <c r="FSB7" s="24"/>
      <c r="FSC7" s="93" t="s">
        <v>968</v>
      </c>
      <c r="FSD7" s="93"/>
      <c r="FSE7" s="93"/>
      <c r="FSF7" s="93"/>
      <c r="FSG7" s="93"/>
      <c r="FSH7" s="93"/>
      <c r="FSI7" s="23"/>
      <c r="FSJ7" s="24"/>
      <c r="FSK7" s="93" t="s">
        <v>968</v>
      </c>
      <c r="FSL7" s="93"/>
      <c r="FSM7" s="93"/>
      <c r="FSN7" s="93"/>
      <c r="FSO7" s="93"/>
      <c r="FSP7" s="93"/>
      <c r="FSQ7" s="23"/>
      <c r="FSR7" s="24"/>
      <c r="FSS7" s="93" t="s">
        <v>968</v>
      </c>
      <c r="FST7" s="93"/>
      <c r="FSU7" s="93"/>
      <c r="FSV7" s="93"/>
      <c r="FSW7" s="93"/>
      <c r="FSX7" s="93"/>
      <c r="FSY7" s="23"/>
      <c r="FSZ7" s="24"/>
      <c r="FTA7" s="93" t="s">
        <v>968</v>
      </c>
      <c r="FTB7" s="93"/>
      <c r="FTC7" s="93"/>
      <c r="FTD7" s="93"/>
      <c r="FTE7" s="93"/>
      <c r="FTF7" s="93"/>
      <c r="FTG7" s="23"/>
      <c r="FTH7" s="24"/>
      <c r="FTI7" s="93" t="s">
        <v>968</v>
      </c>
      <c r="FTJ7" s="93"/>
      <c r="FTK7" s="93"/>
      <c r="FTL7" s="93"/>
      <c r="FTM7" s="93"/>
      <c r="FTN7" s="93"/>
      <c r="FTO7" s="23"/>
      <c r="FTP7" s="24"/>
      <c r="FTQ7" s="93" t="s">
        <v>968</v>
      </c>
      <c r="FTR7" s="93"/>
      <c r="FTS7" s="93"/>
      <c r="FTT7" s="93"/>
      <c r="FTU7" s="93"/>
      <c r="FTV7" s="93"/>
      <c r="FTW7" s="23"/>
      <c r="FTX7" s="24"/>
      <c r="FTY7" s="93" t="s">
        <v>968</v>
      </c>
      <c r="FTZ7" s="93"/>
      <c r="FUA7" s="93"/>
      <c r="FUB7" s="93"/>
      <c r="FUC7" s="93"/>
      <c r="FUD7" s="93"/>
      <c r="FUE7" s="23"/>
      <c r="FUF7" s="24"/>
      <c r="FUG7" s="93" t="s">
        <v>968</v>
      </c>
      <c r="FUH7" s="93"/>
      <c r="FUI7" s="93"/>
      <c r="FUJ7" s="93"/>
      <c r="FUK7" s="93"/>
      <c r="FUL7" s="93"/>
      <c r="FUM7" s="23"/>
      <c r="FUN7" s="24"/>
      <c r="FUO7" s="93" t="s">
        <v>968</v>
      </c>
      <c r="FUP7" s="93"/>
      <c r="FUQ7" s="93"/>
      <c r="FUR7" s="93"/>
      <c r="FUS7" s="93"/>
      <c r="FUT7" s="93"/>
      <c r="FUU7" s="23"/>
      <c r="FUV7" s="24"/>
      <c r="FUW7" s="93" t="s">
        <v>968</v>
      </c>
      <c r="FUX7" s="93"/>
      <c r="FUY7" s="93"/>
      <c r="FUZ7" s="93"/>
      <c r="FVA7" s="93"/>
      <c r="FVB7" s="93"/>
      <c r="FVC7" s="23"/>
      <c r="FVD7" s="24"/>
      <c r="FVE7" s="93" t="s">
        <v>968</v>
      </c>
      <c r="FVF7" s="93"/>
      <c r="FVG7" s="93"/>
      <c r="FVH7" s="93"/>
      <c r="FVI7" s="93"/>
      <c r="FVJ7" s="93"/>
      <c r="FVK7" s="23"/>
      <c r="FVL7" s="24"/>
      <c r="FVM7" s="93" t="s">
        <v>968</v>
      </c>
      <c r="FVN7" s="93"/>
      <c r="FVO7" s="93"/>
      <c r="FVP7" s="93"/>
      <c r="FVQ7" s="93"/>
      <c r="FVR7" s="93"/>
      <c r="FVS7" s="23"/>
      <c r="FVT7" s="24"/>
      <c r="FVU7" s="93" t="s">
        <v>968</v>
      </c>
      <c r="FVV7" s="93"/>
      <c r="FVW7" s="93"/>
      <c r="FVX7" s="93"/>
      <c r="FVY7" s="93"/>
      <c r="FVZ7" s="93"/>
      <c r="FWA7" s="23"/>
      <c r="FWB7" s="24"/>
      <c r="FWC7" s="93" t="s">
        <v>968</v>
      </c>
      <c r="FWD7" s="93"/>
      <c r="FWE7" s="93"/>
      <c r="FWF7" s="93"/>
      <c r="FWG7" s="93"/>
      <c r="FWH7" s="93"/>
      <c r="FWI7" s="23"/>
      <c r="FWJ7" s="24"/>
      <c r="FWK7" s="93" t="s">
        <v>968</v>
      </c>
      <c r="FWL7" s="93"/>
      <c r="FWM7" s="93"/>
      <c r="FWN7" s="93"/>
      <c r="FWO7" s="93"/>
      <c r="FWP7" s="93"/>
      <c r="FWQ7" s="23"/>
      <c r="FWR7" s="24"/>
      <c r="FWS7" s="93" t="s">
        <v>968</v>
      </c>
      <c r="FWT7" s="93"/>
      <c r="FWU7" s="93"/>
      <c r="FWV7" s="93"/>
      <c r="FWW7" s="93"/>
      <c r="FWX7" s="93"/>
      <c r="FWY7" s="23"/>
      <c r="FWZ7" s="24"/>
      <c r="FXA7" s="93" t="s">
        <v>968</v>
      </c>
      <c r="FXB7" s="93"/>
      <c r="FXC7" s="93"/>
      <c r="FXD7" s="93"/>
      <c r="FXE7" s="93"/>
      <c r="FXF7" s="93"/>
      <c r="FXG7" s="23"/>
      <c r="FXH7" s="24"/>
      <c r="FXI7" s="93" t="s">
        <v>968</v>
      </c>
      <c r="FXJ7" s="93"/>
      <c r="FXK7" s="93"/>
      <c r="FXL7" s="93"/>
      <c r="FXM7" s="93"/>
      <c r="FXN7" s="93"/>
      <c r="FXO7" s="23"/>
      <c r="FXP7" s="24"/>
      <c r="FXQ7" s="93" t="s">
        <v>968</v>
      </c>
      <c r="FXR7" s="93"/>
      <c r="FXS7" s="93"/>
      <c r="FXT7" s="93"/>
      <c r="FXU7" s="93"/>
      <c r="FXV7" s="93"/>
      <c r="FXW7" s="23"/>
      <c r="FXX7" s="24"/>
      <c r="FXY7" s="93" t="s">
        <v>968</v>
      </c>
      <c r="FXZ7" s="93"/>
      <c r="FYA7" s="93"/>
      <c r="FYB7" s="93"/>
      <c r="FYC7" s="93"/>
      <c r="FYD7" s="93"/>
      <c r="FYE7" s="23"/>
      <c r="FYF7" s="24"/>
      <c r="FYG7" s="93" t="s">
        <v>968</v>
      </c>
      <c r="FYH7" s="93"/>
      <c r="FYI7" s="93"/>
      <c r="FYJ7" s="93"/>
      <c r="FYK7" s="93"/>
      <c r="FYL7" s="93"/>
      <c r="FYM7" s="23"/>
      <c r="FYN7" s="24"/>
      <c r="FYO7" s="93" t="s">
        <v>968</v>
      </c>
      <c r="FYP7" s="93"/>
      <c r="FYQ7" s="93"/>
      <c r="FYR7" s="93"/>
      <c r="FYS7" s="93"/>
      <c r="FYT7" s="93"/>
      <c r="FYU7" s="23"/>
      <c r="FYV7" s="24"/>
      <c r="FYW7" s="93" t="s">
        <v>968</v>
      </c>
      <c r="FYX7" s="93"/>
      <c r="FYY7" s="93"/>
      <c r="FYZ7" s="93"/>
      <c r="FZA7" s="93"/>
      <c r="FZB7" s="93"/>
      <c r="FZC7" s="23"/>
      <c r="FZD7" s="24"/>
      <c r="FZE7" s="93" t="s">
        <v>968</v>
      </c>
      <c r="FZF7" s="93"/>
      <c r="FZG7" s="93"/>
      <c r="FZH7" s="93"/>
      <c r="FZI7" s="93"/>
      <c r="FZJ7" s="93"/>
      <c r="FZK7" s="23"/>
      <c r="FZL7" s="24"/>
      <c r="FZM7" s="93" t="s">
        <v>968</v>
      </c>
      <c r="FZN7" s="93"/>
      <c r="FZO7" s="93"/>
      <c r="FZP7" s="93"/>
      <c r="FZQ7" s="93"/>
      <c r="FZR7" s="93"/>
      <c r="FZS7" s="23"/>
      <c r="FZT7" s="24"/>
      <c r="FZU7" s="93" t="s">
        <v>968</v>
      </c>
      <c r="FZV7" s="93"/>
      <c r="FZW7" s="93"/>
      <c r="FZX7" s="93"/>
      <c r="FZY7" s="93"/>
      <c r="FZZ7" s="93"/>
      <c r="GAA7" s="23"/>
      <c r="GAB7" s="24"/>
      <c r="GAC7" s="93" t="s">
        <v>968</v>
      </c>
      <c r="GAD7" s="93"/>
      <c r="GAE7" s="93"/>
      <c r="GAF7" s="93"/>
      <c r="GAG7" s="93"/>
      <c r="GAH7" s="93"/>
      <c r="GAI7" s="23"/>
      <c r="GAJ7" s="24"/>
      <c r="GAK7" s="93" t="s">
        <v>968</v>
      </c>
      <c r="GAL7" s="93"/>
      <c r="GAM7" s="93"/>
      <c r="GAN7" s="93"/>
      <c r="GAO7" s="93"/>
      <c r="GAP7" s="93"/>
      <c r="GAQ7" s="23"/>
      <c r="GAR7" s="24"/>
      <c r="GAS7" s="93" t="s">
        <v>968</v>
      </c>
      <c r="GAT7" s="93"/>
      <c r="GAU7" s="93"/>
      <c r="GAV7" s="93"/>
      <c r="GAW7" s="93"/>
      <c r="GAX7" s="93"/>
      <c r="GAY7" s="23"/>
      <c r="GAZ7" s="24"/>
      <c r="GBA7" s="93" t="s">
        <v>968</v>
      </c>
      <c r="GBB7" s="93"/>
      <c r="GBC7" s="93"/>
      <c r="GBD7" s="93"/>
      <c r="GBE7" s="93"/>
      <c r="GBF7" s="93"/>
      <c r="GBG7" s="23"/>
      <c r="GBH7" s="24"/>
      <c r="GBI7" s="93" t="s">
        <v>968</v>
      </c>
      <c r="GBJ7" s="93"/>
      <c r="GBK7" s="93"/>
      <c r="GBL7" s="93"/>
      <c r="GBM7" s="93"/>
      <c r="GBN7" s="93"/>
      <c r="GBO7" s="23"/>
      <c r="GBP7" s="24"/>
      <c r="GBQ7" s="93" t="s">
        <v>968</v>
      </c>
      <c r="GBR7" s="93"/>
      <c r="GBS7" s="93"/>
      <c r="GBT7" s="93"/>
      <c r="GBU7" s="93"/>
      <c r="GBV7" s="93"/>
      <c r="GBW7" s="23"/>
      <c r="GBX7" s="24"/>
      <c r="GBY7" s="93" t="s">
        <v>968</v>
      </c>
      <c r="GBZ7" s="93"/>
      <c r="GCA7" s="93"/>
      <c r="GCB7" s="93"/>
      <c r="GCC7" s="93"/>
      <c r="GCD7" s="93"/>
      <c r="GCE7" s="23"/>
      <c r="GCF7" s="24"/>
      <c r="GCG7" s="93" t="s">
        <v>968</v>
      </c>
      <c r="GCH7" s="93"/>
      <c r="GCI7" s="93"/>
      <c r="GCJ7" s="93"/>
      <c r="GCK7" s="93"/>
      <c r="GCL7" s="93"/>
      <c r="GCM7" s="23"/>
      <c r="GCN7" s="24"/>
      <c r="GCO7" s="93" t="s">
        <v>968</v>
      </c>
      <c r="GCP7" s="93"/>
      <c r="GCQ7" s="93"/>
      <c r="GCR7" s="93"/>
      <c r="GCS7" s="93"/>
      <c r="GCT7" s="93"/>
      <c r="GCU7" s="23"/>
      <c r="GCV7" s="24"/>
      <c r="GCW7" s="93" t="s">
        <v>968</v>
      </c>
      <c r="GCX7" s="93"/>
      <c r="GCY7" s="93"/>
      <c r="GCZ7" s="93"/>
      <c r="GDA7" s="93"/>
      <c r="GDB7" s="93"/>
      <c r="GDC7" s="23"/>
      <c r="GDD7" s="24"/>
      <c r="GDE7" s="93" t="s">
        <v>968</v>
      </c>
      <c r="GDF7" s="93"/>
      <c r="GDG7" s="93"/>
      <c r="GDH7" s="93"/>
      <c r="GDI7" s="93"/>
      <c r="GDJ7" s="93"/>
      <c r="GDK7" s="23"/>
      <c r="GDL7" s="24"/>
      <c r="GDM7" s="93" t="s">
        <v>968</v>
      </c>
      <c r="GDN7" s="93"/>
      <c r="GDO7" s="93"/>
      <c r="GDP7" s="93"/>
      <c r="GDQ7" s="93"/>
      <c r="GDR7" s="93"/>
      <c r="GDS7" s="23"/>
      <c r="GDT7" s="24"/>
      <c r="GDU7" s="93" t="s">
        <v>968</v>
      </c>
      <c r="GDV7" s="93"/>
      <c r="GDW7" s="93"/>
      <c r="GDX7" s="93"/>
      <c r="GDY7" s="93"/>
      <c r="GDZ7" s="93"/>
      <c r="GEA7" s="23"/>
      <c r="GEB7" s="24"/>
      <c r="GEC7" s="93" t="s">
        <v>968</v>
      </c>
      <c r="GED7" s="93"/>
      <c r="GEE7" s="93"/>
      <c r="GEF7" s="93"/>
      <c r="GEG7" s="93"/>
      <c r="GEH7" s="93"/>
      <c r="GEI7" s="23"/>
      <c r="GEJ7" s="24"/>
      <c r="GEK7" s="93" t="s">
        <v>968</v>
      </c>
      <c r="GEL7" s="93"/>
      <c r="GEM7" s="93"/>
      <c r="GEN7" s="93"/>
      <c r="GEO7" s="93"/>
      <c r="GEP7" s="93"/>
      <c r="GEQ7" s="23"/>
      <c r="GER7" s="24"/>
      <c r="GES7" s="93" t="s">
        <v>968</v>
      </c>
      <c r="GET7" s="93"/>
      <c r="GEU7" s="93"/>
      <c r="GEV7" s="93"/>
      <c r="GEW7" s="93"/>
      <c r="GEX7" s="93"/>
      <c r="GEY7" s="23"/>
      <c r="GEZ7" s="24"/>
      <c r="GFA7" s="93" t="s">
        <v>968</v>
      </c>
      <c r="GFB7" s="93"/>
      <c r="GFC7" s="93"/>
      <c r="GFD7" s="93"/>
      <c r="GFE7" s="93"/>
      <c r="GFF7" s="93"/>
      <c r="GFG7" s="23"/>
      <c r="GFH7" s="24"/>
      <c r="GFI7" s="93" t="s">
        <v>968</v>
      </c>
      <c r="GFJ7" s="93"/>
      <c r="GFK7" s="93"/>
      <c r="GFL7" s="93"/>
      <c r="GFM7" s="93"/>
      <c r="GFN7" s="93"/>
      <c r="GFO7" s="23"/>
      <c r="GFP7" s="24"/>
      <c r="GFQ7" s="93" t="s">
        <v>968</v>
      </c>
      <c r="GFR7" s="93"/>
      <c r="GFS7" s="93"/>
      <c r="GFT7" s="93"/>
      <c r="GFU7" s="93"/>
      <c r="GFV7" s="93"/>
      <c r="GFW7" s="23"/>
      <c r="GFX7" s="24"/>
      <c r="GFY7" s="93" t="s">
        <v>968</v>
      </c>
      <c r="GFZ7" s="93"/>
      <c r="GGA7" s="93"/>
      <c r="GGB7" s="93"/>
      <c r="GGC7" s="93"/>
      <c r="GGD7" s="93"/>
      <c r="GGE7" s="23"/>
      <c r="GGF7" s="24"/>
      <c r="GGG7" s="93" t="s">
        <v>968</v>
      </c>
      <c r="GGH7" s="93"/>
      <c r="GGI7" s="93"/>
      <c r="GGJ7" s="93"/>
      <c r="GGK7" s="93"/>
      <c r="GGL7" s="93"/>
      <c r="GGM7" s="23"/>
      <c r="GGN7" s="24"/>
      <c r="GGO7" s="93" t="s">
        <v>968</v>
      </c>
      <c r="GGP7" s="93"/>
      <c r="GGQ7" s="93"/>
      <c r="GGR7" s="93"/>
      <c r="GGS7" s="93"/>
      <c r="GGT7" s="93"/>
      <c r="GGU7" s="23"/>
      <c r="GGV7" s="24"/>
      <c r="GGW7" s="93" t="s">
        <v>968</v>
      </c>
      <c r="GGX7" s="93"/>
      <c r="GGY7" s="93"/>
      <c r="GGZ7" s="93"/>
      <c r="GHA7" s="93"/>
      <c r="GHB7" s="93"/>
      <c r="GHC7" s="23"/>
      <c r="GHD7" s="24"/>
      <c r="GHE7" s="93" t="s">
        <v>968</v>
      </c>
      <c r="GHF7" s="93"/>
      <c r="GHG7" s="93"/>
      <c r="GHH7" s="93"/>
      <c r="GHI7" s="93"/>
      <c r="GHJ7" s="93"/>
      <c r="GHK7" s="23"/>
      <c r="GHL7" s="24"/>
      <c r="GHM7" s="93" t="s">
        <v>968</v>
      </c>
      <c r="GHN7" s="93"/>
      <c r="GHO7" s="93"/>
      <c r="GHP7" s="93"/>
      <c r="GHQ7" s="93"/>
      <c r="GHR7" s="93"/>
      <c r="GHS7" s="23"/>
      <c r="GHT7" s="24"/>
      <c r="GHU7" s="93" t="s">
        <v>968</v>
      </c>
      <c r="GHV7" s="93"/>
      <c r="GHW7" s="93"/>
      <c r="GHX7" s="93"/>
      <c r="GHY7" s="93"/>
      <c r="GHZ7" s="93"/>
      <c r="GIA7" s="23"/>
      <c r="GIB7" s="24"/>
      <c r="GIC7" s="93" t="s">
        <v>968</v>
      </c>
      <c r="GID7" s="93"/>
      <c r="GIE7" s="93"/>
      <c r="GIF7" s="93"/>
      <c r="GIG7" s="93"/>
      <c r="GIH7" s="93"/>
      <c r="GII7" s="23"/>
      <c r="GIJ7" s="24"/>
      <c r="GIK7" s="93" t="s">
        <v>968</v>
      </c>
      <c r="GIL7" s="93"/>
      <c r="GIM7" s="93"/>
      <c r="GIN7" s="93"/>
      <c r="GIO7" s="93"/>
      <c r="GIP7" s="93"/>
      <c r="GIQ7" s="23"/>
      <c r="GIR7" s="24"/>
      <c r="GIS7" s="93" t="s">
        <v>968</v>
      </c>
      <c r="GIT7" s="93"/>
      <c r="GIU7" s="93"/>
      <c r="GIV7" s="93"/>
      <c r="GIW7" s="93"/>
      <c r="GIX7" s="93"/>
      <c r="GIY7" s="23"/>
      <c r="GIZ7" s="24"/>
      <c r="GJA7" s="93" t="s">
        <v>968</v>
      </c>
      <c r="GJB7" s="93"/>
      <c r="GJC7" s="93"/>
      <c r="GJD7" s="93"/>
      <c r="GJE7" s="93"/>
      <c r="GJF7" s="93"/>
      <c r="GJG7" s="23"/>
      <c r="GJH7" s="24"/>
      <c r="GJI7" s="93" t="s">
        <v>968</v>
      </c>
      <c r="GJJ7" s="93"/>
      <c r="GJK7" s="93"/>
      <c r="GJL7" s="93"/>
      <c r="GJM7" s="93"/>
      <c r="GJN7" s="93"/>
      <c r="GJO7" s="23"/>
      <c r="GJP7" s="24"/>
      <c r="GJQ7" s="93" t="s">
        <v>968</v>
      </c>
      <c r="GJR7" s="93"/>
      <c r="GJS7" s="93"/>
      <c r="GJT7" s="93"/>
      <c r="GJU7" s="93"/>
      <c r="GJV7" s="93"/>
      <c r="GJW7" s="23"/>
      <c r="GJX7" s="24"/>
      <c r="GJY7" s="93" t="s">
        <v>968</v>
      </c>
      <c r="GJZ7" s="93"/>
      <c r="GKA7" s="93"/>
      <c r="GKB7" s="93"/>
      <c r="GKC7" s="93"/>
      <c r="GKD7" s="93"/>
      <c r="GKE7" s="23"/>
      <c r="GKF7" s="24"/>
      <c r="GKG7" s="93" t="s">
        <v>968</v>
      </c>
      <c r="GKH7" s="93"/>
      <c r="GKI7" s="93"/>
      <c r="GKJ7" s="93"/>
      <c r="GKK7" s="93"/>
      <c r="GKL7" s="93"/>
      <c r="GKM7" s="23"/>
      <c r="GKN7" s="24"/>
      <c r="GKO7" s="93" t="s">
        <v>968</v>
      </c>
      <c r="GKP7" s="93"/>
      <c r="GKQ7" s="93"/>
      <c r="GKR7" s="93"/>
      <c r="GKS7" s="93"/>
      <c r="GKT7" s="93"/>
      <c r="GKU7" s="23"/>
      <c r="GKV7" s="24"/>
      <c r="GKW7" s="93" t="s">
        <v>968</v>
      </c>
      <c r="GKX7" s="93"/>
      <c r="GKY7" s="93"/>
      <c r="GKZ7" s="93"/>
      <c r="GLA7" s="93"/>
      <c r="GLB7" s="93"/>
      <c r="GLC7" s="23"/>
      <c r="GLD7" s="24"/>
      <c r="GLE7" s="93" t="s">
        <v>968</v>
      </c>
      <c r="GLF7" s="93"/>
      <c r="GLG7" s="93"/>
      <c r="GLH7" s="93"/>
      <c r="GLI7" s="93"/>
      <c r="GLJ7" s="93"/>
      <c r="GLK7" s="23"/>
      <c r="GLL7" s="24"/>
      <c r="GLM7" s="93" t="s">
        <v>968</v>
      </c>
      <c r="GLN7" s="93"/>
      <c r="GLO7" s="93"/>
      <c r="GLP7" s="93"/>
      <c r="GLQ7" s="93"/>
      <c r="GLR7" s="93"/>
      <c r="GLS7" s="23"/>
      <c r="GLT7" s="24"/>
      <c r="GLU7" s="93" t="s">
        <v>968</v>
      </c>
      <c r="GLV7" s="93"/>
      <c r="GLW7" s="93"/>
      <c r="GLX7" s="93"/>
      <c r="GLY7" s="93"/>
      <c r="GLZ7" s="93"/>
      <c r="GMA7" s="23"/>
      <c r="GMB7" s="24"/>
      <c r="GMC7" s="93" t="s">
        <v>968</v>
      </c>
      <c r="GMD7" s="93"/>
      <c r="GME7" s="93"/>
      <c r="GMF7" s="93"/>
      <c r="GMG7" s="93"/>
      <c r="GMH7" s="93"/>
      <c r="GMI7" s="23"/>
      <c r="GMJ7" s="24"/>
      <c r="GMK7" s="93" t="s">
        <v>968</v>
      </c>
      <c r="GML7" s="93"/>
      <c r="GMM7" s="93"/>
      <c r="GMN7" s="93"/>
      <c r="GMO7" s="93"/>
      <c r="GMP7" s="93"/>
      <c r="GMQ7" s="23"/>
      <c r="GMR7" s="24"/>
      <c r="GMS7" s="93" t="s">
        <v>968</v>
      </c>
      <c r="GMT7" s="93"/>
      <c r="GMU7" s="93"/>
      <c r="GMV7" s="93"/>
      <c r="GMW7" s="93"/>
      <c r="GMX7" s="93"/>
      <c r="GMY7" s="23"/>
      <c r="GMZ7" s="24"/>
      <c r="GNA7" s="93" t="s">
        <v>968</v>
      </c>
      <c r="GNB7" s="93"/>
      <c r="GNC7" s="93"/>
      <c r="GND7" s="93"/>
      <c r="GNE7" s="93"/>
      <c r="GNF7" s="93"/>
      <c r="GNG7" s="23"/>
      <c r="GNH7" s="24"/>
      <c r="GNI7" s="93" t="s">
        <v>968</v>
      </c>
      <c r="GNJ7" s="93"/>
      <c r="GNK7" s="93"/>
      <c r="GNL7" s="93"/>
      <c r="GNM7" s="93"/>
      <c r="GNN7" s="93"/>
      <c r="GNO7" s="23"/>
      <c r="GNP7" s="24"/>
      <c r="GNQ7" s="93" t="s">
        <v>968</v>
      </c>
      <c r="GNR7" s="93"/>
      <c r="GNS7" s="93"/>
      <c r="GNT7" s="93"/>
      <c r="GNU7" s="93"/>
      <c r="GNV7" s="93"/>
      <c r="GNW7" s="23"/>
      <c r="GNX7" s="24"/>
      <c r="GNY7" s="93" t="s">
        <v>968</v>
      </c>
      <c r="GNZ7" s="93"/>
      <c r="GOA7" s="93"/>
      <c r="GOB7" s="93"/>
      <c r="GOC7" s="93"/>
      <c r="GOD7" s="93"/>
      <c r="GOE7" s="23"/>
      <c r="GOF7" s="24"/>
      <c r="GOG7" s="93" t="s">
        <v>968</v>
      </c>
      <c r="GOH7" s="93"/>
      <c r="GOI7" s="93"/>
      <c r="GOJ7" s="93"/>
      <c r="GOK7" s="93"/>
      <c r="GOL7" s="93"/>
      <c r="GOM7" s="23"/>
      <c r="GON7" s="24"/>
      <c r="GOO7" s="93" t="s">
        <v>968</v>
      </c>
      <c r="GOP7" s="93"/>
      <c r="GOQ7" s="93"/>
      <c r="GOR7" s="93"/>
      <c r="GOS7" s="93"/>
      <c r="GOT7" s="93"/>
      <c r="GOU7" s="23"/>
      <c r="GOV7" s="24"/>
      <c r="GOW7" s="93" t="s">
        <v>968</v>
      </c>
      <c r="GOX7" s="93"/>
      <c r="GOY7" s="93"/>
      <c r="GOZ7" s="93"/>
      <c r="GPA7" s="93"/>
      <c r="GPB7" s="93"/>
      <c r="GPC7" s="23"/>
      <c r="GPD7" s="24"/>
      <c r="GPE7" s="93" t="s">
        <v>968</v>
      </c>
      <c r="GPF7" s="93"/>
      <c r="GPG7" s="93"/>
      <c r="GPH7" s="93"/>
      <c r="GPI7" s="93"/>
      <c r="GPJ7" s="93"/>
      <c r="GPK7" s="23"/>
      <c r="GPL7" s="24"/>
      <c r="GPM7" s="93" t="s">
        <v>968</v>
      </c>
      <c r="GPN7" s="93"/>
      <c r="GPO7" s="93"/>
      <c r="GPP7" s="93"/>
      <c r="GPQ7" s="93"/>
      <c r="GPR7" s="93"/>
      <c r="GPS7" s="23"/>
      <c r="GPT7" s="24"/>
      <c r="GPU7" s="93" t="s">
        <v>968</v>
      </c>
      <c r="GPV7" s="93"/>
      <c r="GPW7" s="93"/>
      <c r="GPX7" s="93"/>
      <c r="GPY7" s="93"/>
      <c r="GPZ7" s="93"/>
      <c r="GQA7" s="23"/>
      <c r="GQB7" s="24"/>
      <c r="GQC7" s="93" t="s">
        <v>968</v>
      </c>
      <c r="GQD7" s="93"/>
      <c r="GQE7" s="93"/>
      <c r="GQF7" s="93"/>
      <c r="GQG7" s="93"/>
      <c r="GQH7" s="93"/>
      <c r="GQI7" s="23"/>
      <c r="GQJ7" s="24"/>
      <c r="GQK7" s="93" t="s">
        <v>968</v>
      </c>
      <c r="GQL7" s="93"/>
      <c r="GQM7" s="93"/>
      <c r="GQN7" s="93"/>
      <c r="GQO7" s="93"/>
      <c r="GQP7" s="93"/>
      <c r="GQQ7" s="23"/>
      <c r="GQR7" s="24"/>
      <c r="GQS7" s="93" t="s">
        <v>968</v>
      </c>
      <c r="GQT7" s="93"/>
      <c r="GQU7" s="93"/>
      <c r="GQV7" s="93"/>
      <c r="GQW7" s="93"/>
      <c r="GQX7" s="93"/>
      <c r="GQY7" s="23"/>
      <c r="GQZ7" s="24"/>
      <c r="GRA7" s="93" t="s">
        <v>968</v>
      </c>
      <c r="GRB7" s="93"/>
      <c r="GRC7" s="93"/>
      <c r="GRD7" s="93"/>
      <c r="GRE7" s="93"/>
      <c r="GRF7" s="93"/>
      <c r="GRG7" s="23"/>
      <c r="GRH7" s="24"/>
      <c r="GRI7" s="93" t="s">
        <v>968</v>
      </c>
      <c r="GRJ7" s="93"/>
      <c r="GRK7" s="93"/>
      <c r="GRL7" s="93"/>
      <c r="GRM7" s="93"/>
      <c r="GRN7" s="93"/>
      <c r="GRO7" s="23"/>
      <c r="GRP7" s="24"/>
      <c r="GRQ7" s="93" t="s">
        <v>968</v>
      </c>
      <c r="GRR7" s="93"/>
      <c r="GRS7" s="93"/>
      <c r="GRT7" s="93"/>
      <c r="GRU7" s="93"/>
      <c r="GRV7" s="93"/>
      <c r="GRW7" s="23"/>
      <c r="GRX7" s="24"/>
      <c r="GRY7" s="93" t="s">
        <v>968</v>
      </c>
      <c r="GRZ7" s="93"/>
      <c r="GSA7" s="93"/>
      <c r="GSB7" s="93"/>
      <c r="GSC7" s="93"/>
      <c r="GSD7" s="93"/>
      <c r="GSE7" s="23"/>
      <c r="GSF7" s="24"/>
      <c r="GSG7" s="93" t="s">
        <v>968</v>
      </c>
      <c r="GSH7" s="93"/>
      <c r="GSI7" s="93"/>
      <c r="GSJ7" s="93"/>
      <c r="GSK7" s="93"/>
      <c r="GSL7" s="93"/>
      <c r="GSM7" s="23"/>
      <c r="GSN7" s="24"/>
      <c r="GSO7" s="93" t="s">
        <v>968</v>
      </c>
      <c r="GSP7" s="93"/>
      <c r="GSQ7" s="93"/>
      <c r="GSR7" s="93"/>
      <c r="GSS7" s="93"/>
      <c r="GST7" s="93"/>
      <c r="GSU7" s="23"/>
      <c r="GSV7" s="24"/>
      <c r="GSW7" s="93" t="s">
        <v>968</v>
      </c>
      <c r="GSX7" s="93"/>
      <c r="GSY7" s="93"/>
      <c r="GSZ7" s="93"/>
      <c r="GTA7" s="93"/>
      <c r="GTB7" s="93"/>
      <c r="GTC7" s="23"/>
      <c r="GTD7" s="24"/>
      <c r="GTE7" s="93" t="s">
        <v>968</v>
      </c>
      <c r="GTF7" s="93"/>
      <c r="GTG7" s="93"/>
      <c r="GTH7" s="93"/>
      <c r="GTI7" s="93"/>
      <c r="GTJ7" s="93"/>
      <c r="GTK7" s="23"/>
      <c r="GTL7" s="24"/>
      <c r="GTM7" s="93" t="s">
        <v>968</v>
      </c>
      <c r="GTN7" s="93"/>
      <c r="GTO7" s="93"/>
      <c r="GTP7" s="93"/>
      <c r="GTQ7" s="93"/>
      <c r="GTR7" s="93"/>
      <c r="GTS7" s="23"/>
      <c r="GTT7" s="24"/>
      <c r="GTU7" s="93" t="s">
        <v>968</v>
      </c>
      <c r="GTV7" s="93"/>
      <c r="GTW7" s="93"/>
      <c r="GTX7" s="93"/>
      <c r="GTY7" s="93"/>
      <c r="GTZ7" s="93"/>
      <c r="GUA7" s="23"/>
      <c r="GUB7" s="24"/>
      <c r="GUC7" s="93" t="s">
        <v>968</v>
      </c>
      <c r="GUD7" s="93"/>
      <c r="GUE7" s="93"/>
      <c r="GUF7" s="93"/>
      <c r="GUG7" s="93"/>
      <c r="GUH7" s="93"/>
      <c r="GUI7" s="23"/>
      <c r="GUJ7" s="24"/>
      <c r="GUK7" s="93" t="s">
        <v>968</v>
      </c>
      <c r="GUL7" s="93"/>
      <c r="GUM7" s="93"/>
      <c r="GUN7" s="93"/>
      <c r="GUO7" s="93"/>
      <c r="GUP7" s="93"/>
      <c r="GUQ7" s="23"/>
      <c r="GUR7" s="24"/>
      <c r="GUS7" s="93" t="s">
        <v>968</v>
      </c>
      <c r="GUT7" s="93"/>
      <c r="GUU7" s="93"/>
      <c r="GUV7" s="93"/>
      <c r="GUW7" s="93"/>
      <c r="GUX7" s="93"/>
      <c r="GUY7" s="23"/>
      <c r="GUZ7" s="24"/>
      <c r="GVA7" s="93" t="s">
        <v>968</v>
      </c>
      <c r="GVB7" s="93"/>
      <c r="GVC7" s="93"/>
      <c r="GVD7" s="93"/>
      <c r="GVE7" s="93"/>
      <c r="GVF7" s="93"/>
      <c r="GVG7" s="23"/>
      <c r="GVH7" s="24"/>
      <c r="GVI7" s="93" t="s">
        <v>968</v>
      </c>
      <c r="GVJ7" s="93"/>
      <c r="GVK7" s="93"/>
      <c r="GVL7" s="93"/>
      <c r="GVM7" s="93"/>
      <c r="GVN7" s="93"/>
      <c r="GVO7" s="23"/>
      <c r="GVP7" s="24"/>
      <c r="GVQ7" s="93" t="s">
        <v>968</v>
      </c>
      <c r="GVR7" s="93"/>
      <c r="GVS7" s="93"/>
      <c r="GVT7" s="93"/>
      <c r="GVU7" s="93"/>
      <c r="GVV7" s="93"/>
      <c r="GVW7" s="23"/>
      <c r="GVX7" s="24"/>
      <c r="GVY7" s="93" t="s">
        <v>968</v>
      </c>
      <c r="GVZ7" s="93"/>
      <c r="GWA7" s="93"/>
      <c r="GWB7" s="93"/>
      <c r="GWC7" s="93"/>
      <c r="GWD7" s="93"/>
      <c r="GWE7" s="23"/>
      <c r="GWF7" s="24"/>
      <c r="GWG7" s="93" t="s">
        <v>968</v>
      </c>
      <c r="GWH7" s="93"/>
      <c r="GWI7" s="93"/>
      <c r="GWJ7" s="93"/>
      <c r="GWK7" s="93"/>
      <c r="GWL7" s="93"/>
      <c r="GWM7" s="23"/>
      <c r="GWN7" s="24"/>
      <c r="GWO7" s="93" t="s">
        <v>968</v>
      </c>
      <c r="GWP7" s="93"/>
      <c r="GWQ7" s="93"/>
      <c r="GWR7" s="93"/>
      <c r="GWS7" s="93"/>
      <c r="GWT7" s="93"/>
      <c r="GWU7" s="23"/>
      <c r="GWV7" s="24"/>
      <c r="GWW7" s="93" t="s">
        <v>968</v>
      </c>
      <c r="GWX7" s="93"/>
      <c r="GWY7" s="93"/>
      <c r="GWZ7" s="93"/>
      <c r="GXA7" s="93"/>
      <c r="GXB7" s="93"/>
      <c r="GXC7" s="23"/>
      <c r="GXD7" s="24"/>
      <c r="GXE7" s="93" t="s">
        <v>968</v>
      </c>
      <c r="GXF7" s="93"/>
      <c r="GXG7" s="93"/>
      <c r="GXH7" s="93"/>
      <c r="GXI7" s="93"/>
      <c r="GXJ7" s="93"/>
      <c r="GXK7" s="23"/>
      <c r="GXL7" s="24"/>
      <c r="GXM7" s="93" t="s">
        <v>968</v>
      </c>
      <c r="GXN7" s="93"/>
      <c r="GXO7" s="93"/>
      <c r="GXP7" s="93"/>
      <c r="GXQ7" s="93"/>
      <c r="GXR7" s="93"/>
      <c r="GXS7" s="23"/>
      <c r="GXT7" s="24"/>
      <c r="GXU7" s="93" t="s">
        <v>968</v>
      </c>
      <c r="GXV7" s="93"/>
      <c r="GXW7" s="93"/>
      <c r="GXX7" s="93"/>
      <c r="GXY7" s="93"/>
      <c r="GXZ7" s="93"/>
      <c r="GYA7" s="23"/>
      <c r="GYB7" s="24"/>
      <c r="GYC7" s="93" t="s">
        <v>968</v>
      </c>
      <c r="GYD7" s="93"/>
      <c r="GYE7" s="93"/>
      <c r="GYF7" s="93"/>
      <c r="GYG7" s="93"/>
      <c r="GYH7" s="93"/>
      <c r="GYI7" s="23"/>
      <c r="GYJ7" s="24"/>
      <c r="GYK7" s="93" t="s">
        <v>968</v>
      </c>
      <c r="GYL7" s="93"/>
      <c r="GYM7" s="93"/>
      <c r="GYN7" s="93"/>
      <c r="GYO7" s="93"/>
      <c r="GYP7" s="93"/>
      <c r="GYQ7" s="23"/>
      <c r="GYR7" s="24"/>
      <c r="GYS7" s="93" t="s">
        <v>968</v>
      </c>
      <c r="GYT7" s="93"/>
      <c r="GYU7" s="93"/>
      <c r="GYV7" s="93"/>
      <c r="GYW7" s="93"/>
      <c r="GYX7" s="93"/>
      <c r="GYY7" s="23"/>
      <c r="GYZ7" s="24"/>
      <c r="GZA7" s="93" t="s">
        <v>968</v>
      </c>
      <c r="GZB7" s="93"/>
      <c r="GZC7" s="93"/>
      <c r="GZD7" s="93"/>
      <c r="GZE7" s="93"/>
      <c r="GZF7" s="93"/>
      <c r="GZG7" s="23"/>
      <c r="GZH7" s="24"/>
      <c r="GZI7" s="93" t="s">
        <v>968</v>
      </c>
      <c r="GZJ7" s="93"/>
      <c r="GZK7" s="93"/>
      <c r="GZL7" s="93"/>
      <c r="GZM7" s="93"/>
      <c r="GZN7" s="93"/>
      <c r="GZO7" s="23"/>
      <c r="GZP7" s="24"/>
      <c r="GZQ7" s="93" t="s">
        <v>968</v>
      </c>
      <c r="GZR7" s="93"/>
      <c r="GZS7" s="93"/>
      <c r="GZT7" s="93"/>
      <c r="GZU7" s="93"/>
      <c r="GZV7" s="93"/>
      <c r="GZW7" s="23"/>
      <c r="GZX7" s="24"/>
      <c r="GZY7" s="93" t="s">
        <v>968</v>
      </c>
      <c r="GZZ7" s="93"/>
      <c r="HAA7" s="93"/>
      <c r="HAB7" s="93"/>
      <c r="HAC7" s="93"/>
      <c r="HAD7" s="93"/>
      <c r="HAE7" s="23"/>
      <c r="HAF7" s="24"/>
      <c r="HAG7" s="93" t="s">
        <v>968</v>
      </c>
      <c r="HAH7" s="93"/>
      <c r="HAI7" s="93"/>
      <c r="HAJ7" s="93"/>
      <c r="HAK7" s="93"/>
      <c r="HAL7" s="93"/>
      <c r="HAM7" s="23"/>
      <c r="HAN7" s="24"/>
      <c r="HAO7" s="93" t="s">
        <v>968</v>
      </c>
      <c r="HAP7" s="93"/>
      <c r="HAQ7" s="93"/>
      <c r="HAR7" s="93"/>
      <c r="HAS7" s="93"/>
      <c r="HAT7" s="93"/>
      <c r="HAU7" s="23"/>
      <c r="HAV7" s="24"/>
      <c r="HAW7" s="93" t="s">
        <v>968</v>
      </c>
      <c r="HAX7" s="93"/>
      <c r="HAY7" s="93"/>
      <c r="HAZ7" s="93"/>
      <c r="HBA7" s="93"/>
      <c r="HBB7" s="93"/>
      <c r="HBC7" s="23"/>
      <c r="HBD7" s="24"/>
      <c r="HBE7" s="93" t="s">
        <v>968</v>
      </c>
      <c r="HBF7" s="93"/>
      <c r="HBG7" s="93"/>
      <c r="HBH7" s="93"/>
      <c r="HBI7" s="93"/>
      <c r="HBJ7" s="93"/>
      <c r="HBK7" s="23"/>
      <c r="HBL7" s="24"/>
      <c r="HBM7" s="93" t="s">
        <v>968</v>
      </c>
      <c r="HBN7" s="93"/>
      <c r="HBO7" s="93"/>
      <c r="HBP7" s="93"/>
      <c r="HBQ7" s="93"/>
      <c r="HBR7" s="93"/>
      <c r="HBS7" s="23"/>
      <c r="HBT7" s="24"/>
      <c r="HBU7" s="93" t="s">
        <v>968</v>
      </c>
      <c r="HBV7" s="93"/>
      <c r="HBW7" s="93"/>
      <c r="HBX7" s="93"/>
      <c r="HBY7" s="93"/>
      <c r="HBZ7" s="93"/>
      <c r="HCA7" s="23"/>
      <c r="HCB7" s="24"/>
      <c r="HCC7" s="93" t="s">
        <v>968</v>
      </c>
      <c r="HCD7" s="93"/>
      <c r="HCE7" s="93"/>
      <c r="HCF7" s="93"/>
      <c r="HCG7" s="93"/>
      <c r="HCH7" s="93"/>
      <c r="HCI7" s="23"/>
      <c r="HCJ7" s="24"/>
      <c r="HCK7" s="93" t="s">
        <v>968</v>
      </c>
      <c r="HCL7" s="93"/>
      <c r="HCM7" s="93"/>
      <c r="HCN7" s="93"/>
      <c r="HCO7" s="93"/>
      <c r="HCP7" s="93"/>
      <c r="HCQ7" s="23"/>
      <c r="HCR7" s="24"/>
      <c r="HCS7" s="93" t="s">
        <v>968</v>
      </c>
      <c r="HCT7" s="93"/>
      <c r="HCU7" s="93"/>
      <c r="HCV7" s="93"/>
      <c r="HCW7" s="93"/>
      <c r="HCX7" s="93"/>
      <c r="HCY7" s="23"/>
      <c r="HCZ7" s="24"/>
      <c r="HDA7" s="93" t="s">
        <v>968</v>
      </c>
      <c r="HDB7" s="93"/>
      <c r="HDC7" s="93"/>
      <c r="HDD7" s="93"/>
      <c r="HDE7" s="93"/>
      <c r="HDF7" s="93"/>
      <c r="HDG7" s="23"/>
      <c r="HDH7" s="24"/>
      <c r="HDI7" s="93" t="s">
        <v>968</v>
      </c>
      <c r="HDJ7" s="93"/>
      <c r="HDK7" s="93"/>
      <c r="HDL7" s="93"/>
      <c r="HDM7" s="93"/>
      <c r="HDN7" s="93"/>
      <c r="HDO7" s="23"/>
      <c r="HDP7" s="24"/>
      <c r="HDQ7" s="93" t="s">
        <v>968</v>
      </c>
      <c r="HDR7" s="93"/>
      <c r="HDS7" s="93"/>
      <c r="HDT7" s="93"/>
      <c r="HDU7" s="93"/>
      <c r="HDV7" s="93"/>
      <c r="HDW7" s="23"/>
      <c r="HDX7" s="24"/>
      <c r="HDY7" s="93" t="s">
        <v>968</v>
      </c>
      <c r="HDZ7" s="93"/>
      <c r="HEA7" s="93"/>
      <c r="HEB7" s="93"/>
      <c r="HEC7" s="93"/>
      <c r="HED7" s="93"/>
      <c r="HEE7" s="23"/>
      <c r="HEF7" s="24"/>
      <c r="HEG7" s="93" t="s">
        <v>968</v>
      </c>
      <c r="HEH7" s="93"/>
      <c r="HEI7" s="93"/>
      <c r="HEJ7" s="93"/>
      <c r="HEK7" s="93"/>
      <c r="HEL7" s="93"/>
      <c r="HEM7" s="23"/>
      <c r="HEN7" s="24"/>
      <c r="HEO7" s="93" t="s">
        <v>968</v>
      </c>
      <c r="HEP7" s="93"/>
      <c r="HEQ7" s="93"/>
      <c r="HER7" s="93"/>
      <c r="HES7" s="93"/>
      <c r="HET7" s="93"/>
      <c r="HEU7" s="23"/>
      <c r="HEV7" s="24"/>
      <c r="HEW7" s="93" t="s">
        <v>968</v>
      </c>
      <c r="HEX7" s="93"/>
      <c r="HEY7" s="93"/>
      <c r="HEZ7" s="93"/>
      <c r="HFA7" s="93"/>
      <c r="HFB7" s="93"/>
      <c r="HFC7" s="23"/>
      <c r="HFD7" s="24"/>
      <c r="HFE7" s="93" t="s">
        <v>968</v>
      </c>
      <c r="HFF7" s="93"/>
      <c r="HFG7" s="93"/>
      <c r="HFH7" s="93"/>
      <c r="HFI7" s="93"/>
      <c r="HFJ7" s="93"/>
      <c r="HFK7" s="23"/>
      <c r="HFL7" s="24"/>
      <c r="HFM7" s="93" t="s">
        <v>968</v>
      </c>
      <c r="HFN7" s="93"/>
      <c r="HFO7" s="93"/>
      <c r="HFP7" s="93"/>
      <c r="HFQ7" s="93"/>
      <c r="HFR7" s="93"/>
      <c r="HFS7" s="23"/>
      <c r="HFT7" s="24"/>
      <c r="HFU7" s="93" t="s">
        <v>968</v>
      </c>
      <c r="HFV7" s="93"/>
      <c r="HFW7" s="93"/>
      <c r="HFX7" s="93"/>
      <c r="HFY7" s="93"/>
      <c r="HFZ7" s="93"/>
      <c r="HGA7" s="23"/>
      <c r="HGB7" s="24"/>
      <c r="HGC7" s="93" t="s">
        <v>968</v>
      </c>
      <c r="HGD7" s="93"/>
      <c r="HGE7" s="93"/>
      <c r="HGF7" s="93"/>
      <c r="HGG7" s="93"/>
      <c r="HGH7" s="93"/>
      <c r="HGI7" s="23"/>
      <c r="HGJ7" s="24"/>
      <c r="HGK7" s="93" t="s">
        <v>968</v>
      </c>
      <c r="HGL7" s="93"/>
      <c r="HGM7" s="93"/>
      <c r="HGN7" s="93"/>
      <c r="HGO7" s="93"/>
      <c r="HGP7" s="93"/>
      <c r="HGQ7" s="23"/>
      <c r="HGR7" s="24"/>
      <c r="HGS7" s="93" t="s">
        <v>968</v>
      </c>
      <c r="HGT7" s="93"/>
      <c r="HGU7" s="93"/>
      <c r="HGV7" s="93"/>
      <c r="HGW7" s="93"/>
      <c r="HGX7" s="93"/>
      <c r="HGY7" s="23"/>
      <c r="HGZ7" s="24"/>
      <c r="HHA7" s="93" t="s">
        <v>968</v>
      </c>
      <c r="HHB7" s="93"/>
      <c r="HHC7" s="93"/>
      <c r="HHD7" s="93"/>
      <c r="HHE7" s="93"/>
      <c r="HHF7" s="93"/>
      <c r="HHG7" s="23"/>
      <c r="HHH7" s="24"/>
      <c r="HHI7" s="93" t="s">
        <v>968</v>
      </c>
      <c r="HHJ7" s="93"/>
      <c r="HHK7" s="93"/>
      <c r="HHL7" s="93"/>
      <c r="HHM7" s="93"/>
      <c r="HHN7" s="93"/>
      <c r="HHO7" s="23"/>
      <c r="HHP7" s="24"/>
      <c r="HHQ7" s="93" t="s">
        <v>968</v>
      </c>
      <c r="HHR7" s="93"/>
      <c r="HHS7" s="93"/>
      <c r="HHT7" s="93"/>
      <c r="HHU7" s="93"/>
      <c r="HHV7" s="93"/>
      <c r="HHW7" s="23"/>
      <c r="HHX7" s="24"/>
      <c r="HHY7" s="93" t="s">
        <v>968</v>
      </c>
      <c r="HHZ7" s="93"/>
      <c r="HIA7" s="93"/>
      <c r="HIB7" s="93"/>
      <c r="HIC7" s="93"/>
      <c r="HID7" s="93"/>
      <c r="HIE7" s="23"/>
      <c r="HIF7" s="24"/>
      <c r="HIG7" s="93" t="s">
        <v>968</v>
      </c>
      <c r="HIH7" s="93"/>
      <c r="HII7" s="93"/>
      <c r="HIJ7" s="93"/>
      <c r="HIK7" s="93"/>
      <c r="HIL7" s="93"/>
      <c r="HIM7" s="23"/>
      <c r="HIN7" s="24"/>
      <c r="HIO7" s="93" t="s">
        <v>968</v>
      </c>
      <c r="HIP7" s="93"/>
      <c r="HIQ7" s="93"/>
      <c r="HIR7" s="93"/>
      <c r="HIS7" s="93"/>
      <c r="HIT7" s="93"/>
      <c r="HIU7" s="23"/>
      <c r="HIV7" s="24"/>
      <c r="HIW7" s="93" t="s">
        <v>968</v>
      </c>
      <c r="HIX7" s="93"/>
      <c r="HIY7" s="93"/>
      <c r="HIZ7" s="93"/>
      <c r="HJA7" s="93"/>
      <c r="HJB7" s="93"/>
      <c r="HJC7" s="23"/>
      <c r="HJD7" s="24"/>
      <c r="HJE7" s="93" t="s">
        <v>968</v>
      </c>
      <c r="HJF7" s="93"/>
      <c r="HJG7" s="93"/>
      <c r="HJH7" s="93"/>
      <c r="HJI7" s="93"/>
      <c r="HJJ7" s="93"/>
      <c r="HJK7" s="23"/>
      <c r="HJL7" s="24"/>
      <c r="HJM7" s="93" t="s">
        <v>968</v>
      </c>
      <c r="HJN7" s="93"/>
      <c r="HJO7" s="93"/>
      <c r="HJP7" s="93"/>
      <c r="HJQ7" s="93"/>
      <c r="HJR7" s="93"/>
      <c r="HJS7" s="23"/>
      <c r="HJT7" s="24"/>
      <c r="HJU7" s="93" t="s">
        <v>968</v>
      </c>
      <c r="HJV7" s="93"/>
      <c r="HJW7" s="93"/>
      <c r="HJX7" s="93"/>
      <c r="HJY7" s="93"/>
      <c r="HJZ7" s="93"/>
      <c r="HKA7" s="23"/>
      <c r="HKB7" s="24"/>
      <c r="HKC7" s="93" t="s">
        <v>968</v>
      </c>
      <c r="HKD7" s="93"/>
      <c r="HKE7" s="93"/>
      <c r="HKF7" s="93"/>
      <c r="HKG7" s="93"/>
      <c r="HKH7" s="93"/>
      <c r="HKI7" s="23"/>
      <c r="HKJ7" s="24"/>
      <c r="HKK7" s="93" t="s">
        <v>968</v>
      </c>
      <c r="HKL7" s="93"/>
      <c r="HKM7" s="93"/>
      <c r="HKN7" s="93"/>
      <c r="HKO7" s="93"/>
      <c r="HKP7" s="93"/>
      <c r="HKQ7" s="23"/>
      <c r="HKR7" s="24"/>
      <c r="HKS7" s="93" t="s">
        <v>968</v>
      </c>
      <c r="HKT7" s="93"/>
      <c r="HKU7" s="93"/>
      <c r="HKV7" s="93"/>
      <c r="HKW7" s="93"/>
      <c r="HKX7" s="93"/>
      <c r="HKY7" s="23"/>
      <c r="HKZ7" s="24"/>
      <c r="HLA7" s="93" t="s">
        <v>968</v>
      </c>
      <c r="HLB7" s="93"/>
      <c r="HLC7" s="93"/>
      <c r="HLD7" s="93"/>
      <c r="HLE7" s="93"/>
      <c r="HLF7" s="93"/>
      <c r="HLG7" s="23"/>
      <c r="HLH7" s="24"/>
      <c r="HLI7" s="93" t="s">
        <v>968</v>
      </c>
      <c r="HLJ7" s="93"/>
      <c r="HLK7" s="93"/>
      <c r="HLL7" s="93"/>
      <c r="HLM7" s="93"/>
      <c r="HLN7" s="93"/>
      <c r="HLO7" s="23"/>
      <c r="HLP7" s="24"/>
      <c r="HLQ7" s="93" t="s">
        <v>968</v>
      </c>
      <c r="HLR7" s="93"/>
      <c r="HLS7" s="93"/>
      <c r="HLT7" s="93"/>
      <c r="HLU7" s="93"/>
      <c r="HLV7" s="93"/>
      <c r="HLW7" s="23"/>
      <c r="HLX7" s="24"/>
      <c r="HLY7" s="93" t="s">
        <v>968</v>
      </c>
      <c r="HLZ7" s="93"/>
      <c r="HMA7" s="93"/>
      <c r="HMB7" s="93"/>
      <c r="HMC7" s="93"/>
      <c r="HMD7" s="93"/>
      <c r="HME7" s="23"/>
      <c r="HMF7" s="24"/>
      <c r="HMG7" s="93" t="s">
        <v>968</v>
      </c>
      <c r="HMH7" s="93"/>
      <c r="HMI7" s="93"/>
      <c r="HMJ7" s="93"/>
      <c r="HMK7" s="93"/>
      <c r="HML7" s="93"/>
      <c r="HMM7" s="23"/>
      <c r="HMN7" s="24"/>
      <c r="HMO7" s="93" t="s">
        <v>968</v>
      </c>
      <c r="HMP7" s="93"/>
      <c r="HMQ7" s="93"/>
      <c r="HMR7" s="93"/>
      <c r="HMS7" s="93"/>
      <c r="HMT7" s="93"/>
      <c r="HMU7" s="23"/>
      <c r="HMV7" s="24"/>
      <c r="HMW7" s="93" t="s">
        <v>968</v>
      </c>
      <c r="HMX7" s="93"/>
      <c r="HMY7" s="93"/>
      <c r="HMZ7" s="93"/>
      <c r="HNA7" s="93"/>
      <c r="HNB7" s="93"/>
      <c r="HNC7" s="23"/>
      <c r="HND7" s="24"/>
      <c r="HNE7" s="93" t="s">
        <v>968</v>
      </c>
      <c r="HNF7" s="93"/>
      <c r="HNG7" s="93"/>
      <c r="HNH7" s="93"/>
      <c r="HNI7" s="93"/>
      <c r="HNJ7" s="93"/>
      <c r="HNK7" s="23"/>
      <c r="HNL7" s="24"/>
      <c r="HNM7" s="93" t="s">
        <v>968</v>
      </c>
      <c r="HNN7" s="93"/>
      <c r="HNO7" s="93"/>
      <c r="HNP7" s="93"/>
      <c r="HNQ7" s="93"/>
      <c r="HNR7" s="93"/>
      <c r="HNS7" s="23"/>
      <c r="HNT7" s="24"/>
      <c r="HNU7" s="93" t="s">
        <v>968</v>
      </c>
      <c r="HNV7" s="93"/>
      <c r="HNW7" s="93"/>
      <c r="HNX7" s="93"/>
      <c r="HNY7" s="93"/>
      <c r="HNZ7" s="93"/>
      <c r="HOA7" s="23"/>
      <c r="HOB7" s="24"/>
      <c r="HOC7" s="93" t="s">
        <v>968</v>
      </c>
      <c r="HOD7" s="93"/>
      <c r="HOE7" s="93"/>
      <c r="HOF7" s="93"/>
      <c r="HOG7" s="93"/>
      <c r="HOH7" s="93"/>
      <c r="HOI7" s="23"/>
      <c r="HOJ7" s="24"/>
      <c r="HOK7" s="93" t="s">
        <v>968</v>
      </c>
      <c r="HOL7" s="93"/>
      <c r="HOM7" s="93"/>
      <c r="HON7" s="93"/>
      <c r="HOO7" s="93"/>
      <c r="HOP7" s="93"/>
      <c r="HOQ7" s="23"/>
      <c r="HOR7" s="24"/>
      <c r="HOS7" s="93" t="s">
        <v>968</v>
      </c>
      <c r="HOT7" s="93"/>
      <c r="HOU7" s="93"/>
      <c r="HOV7" s="93"/>
      <c r="HOW7" s="93"/>
      <c r="HOX7" s="93"/>
      <c r="HOY7" s="23"/>
      <c r="HOZ7" s="24"/>
      <c r="HPA7" s="93" t="s">
        <v>968</v>
      </c>
      <c r="HPB7" s="93"/>
      <c r="HPC7" s="93"/>
      <c r="HPD7" s="93"/>
      <c r="HPE7" s="93"/>
      <c r="HPF7" s="93"/>
      <c r="HPG7" s="23"/>
      <c r="HPH7" s="24"/>
      <c r="HPI7" s="93" t="s">
        <v>968</v>
      </c>
      <c r="HPJ7" s="93"/>
      <c r="HPK7" s="93"/>
      <c r="HPL7" s="93"/>
      <c r="HPM7" s="93"/>
      <c r="HPN7" s="93"/>
      <c r="HPO7" s="23"/>
      <c r="HPP7" s="24"/>
      <c r="HPQ7" s="93" t="s">
        <v>968</v>
      </c>
      <c r="HPR7" s="93"/>
      <c r="HPS7" s="93"/>
      <c r="HPT7" s="93"/>
      <c r="HPU7" s="93"/>
      <c r="HPV7" s="93"/>
      <c r="HPW7" s="23"/>
      <c r="HPX7" s="24"/>
      <c r="HPY7" s="93" t="s">
        <v>968</v>
      </c>
      <c r="HPZ7" s="93"/>
      <c r="HQA7" s="93"/>
      <c r="HQB7" s="93"/>
      <c r="HQC7" s="93"/>
      <c r="HQD7" s="93"/>
      <c r="HQE7" s="23"/>
      <c r="HQF7" s="24"/>
      <c r="HQG7" s="93" t="s">
        <v>968</v>
      </c>
      <c r="HQH7" s="93"/>
      <c r="HQI7" s="93"/>
      <c r="HQJ7" s="93"/>
      <c r="HQK7" s="93"/>
      <c r="HQL7" s="93"/>
      <c r="HQM7" s="23"/>
      <c r="HQN7" s="24"/>
      <c r="HQO7" s="93" t="s">
        <v>968</v>
      </c>
      <c r="HQP7" s="93"/>
      <c r="HQQ7" s="93"/>
      <c r="HQR7" s="93"/>
      <c r="HQS7" s="93"/>
      <c r="HQT7" s="93"/>
      <c r="HQU7" s="23"/>
      <c r="HQV7" s="24"/>
      <c r="HQW7" s="93" t="s">
        <v>968</v>
      </c>
      <c r="HQX7" s="93"/>
      <c r="HQY7" s="93"/>
      <c r="HQZ7" s="93"/>
      <c r="HRA7" s="93"/>
      <c r="HRB7" s="93"/>
      <c r="HRC7" s="23"/>
      <c r="HRD7" s="24"/>
      <c r="HRE7" s="93" t="s">
        <v>968</v>
      </c>
      <c r="HRF7" s="93"/>
      <c r="HRG7" s="93"/>
      <c r="HRH7" s="93"/>
      <c r="HRI7" s="93"/>
      <c r="HRJ7" s="93"/>
      <c r="HRK7" s="23"/>
      <c r="HRL7" s="24"/>
      <c r="HRM7" s="93" t="s">
        <v>968</v>
      </c>
      <c r="HRN7" s="93"/>
      <c r="HRO7" s="93"/>
      <c r="HRP7" s="93"/>
      <c r="HRQ7" s="93"/>
      <c r="HRR7" s="93"/>
      <c r="HRS7" s="23"/>
      <c r="HRT7" s="24"/>
      <c r="HRU7" s="93" t="s">
        <v>968</v>
      </c>
      <c r="HRV7" s="93"/>
      <c r="HRW7" s="93"/>
      <c r="HRX7" s="93"/>
      <c r="HRY7" s="93"/>
      <c r="HRZ7" s="93"/>
      <c r="HSA7" s="23"/>
      <c r="HSB7" s="24"/>
      <c r="HSC7" s="93" t="s">
        <v>968</v>
      </c>
      <c r="HSD7" s="93"/>
      <c r="HSE7" s="93"/>
      <c r="HSF7" s="93"/>
      <c r="HSG7" s="93"/>
      <c r="HSH7" s="93"/>
      <c r="HSI7" s="23"/>
      <c r="HSJ7" s="24"/>
      <c r="HSK7" s="93" t="s">
        <v>968</v>
      </c>
      <c r="HSL7" s="93"/>
      <c r="HSM7" s="93"/>
      <c r="HSN7" s="93"/>
      <c r="HSO7" s="93"/>
      <c r="HSP7" s="93"/>
      <c r="HSQ7" s="23"/>
      <c r="HSR7" s="24"/>
      <c r="HSS7" s="93" t="s">
        <v>968</v>
      </c>
      <c r="HST7" s="93"/>
      <c r="HSU7" s="93"/>
      <c r="HSV7" s="93"/>
      <c r="HSW7" s="93"/>
      <c r="HSX7" s="93"/>
      <c r="HSY7" s="23"/>
      <c r="HSZ7" s="24"/>
      <c r="HTA7" s="93" t="s">
        <v>968</v>
      </c>
      <c r="HTB7" s="93"/>
      <c r="HTC7" s="93"/>
      <c r="HTD7" s="93"/>
      <c r="HTE7" s="93"/>
      <c r="HTF7" s="93"/>
      <c r="HTG7" s="23"/>
      <c r="HTH7" s="24"/>
      <c r="HTI7" s="93" t="s">
        <v>968</v>
      </c>
      <c r="HTJ7" s="93"/>
      <c r="HTK7" s="93"/>
      <c r="HTL7" s="93"/>
      <c r="HTM7" s="93"/>
      <c r="HTN7" s="93"/>
      <c r="HTO7" s="23"/>
      <c r="HTP7" s="24"/>
      <c r="HTQ7" s="93" t="s">
        <v>968</v>
      </c>
      <c r="HTR7" s="93"/>
      <c r="HTS7" s="93"/>
      <c r="HTT7" s="93"/>
      <c r="HTU7" s="93"/>
      <c r="HTV7" s="93"/>
      <c r="HTW7" s="23"/>
      <c r="HTX7" s="24"/>
      <c r="HTY7" s="93" t="s">
        <v>968</v>
      </c>
      <c r="HTZ7" s="93"/>
      <c r="HUA7" s="93"/>
      <c r="HUB7" s="93"/>
      <c r="HUC7" s="93"/>
      <c r="HUD7" s="93"/>
      <c r="HUE7" s="23"/>
      <c r="HUF7" s="24"/>
      <c r="HUG7" s="93" t="s">
        <v>968</v>
      </c>
      <c r="HUH7" s="93"/>
      <c r="HUI7" s="93"/>
      <c r="HUJ7" s="93"/>
      <c r="HUK7" s="93"/>
      <c r="HUL7" s="93"/>
      <c r="HUM7" s="23"/>
      <c r="HUN7" s="24"/>
      <c r="HUO7" s="93" t="s">
        <v>968</v>
      </c>
      <c r="HUP7" s="93"/>
      <c r="HUQ7" s="93"/>
      <c r="HUR7" s="93"/>
      <c r="HUS7" s="93"/>
      <c r="HUT7" s="93"/>
      <c r="HUU7" s="23"/>
      <c r="HUV7" s="24"/>
      <c r="HUW7" s="93" t="s">
        <v>968</v>
      </c>
      <c r="HUX7" s="93"/>
      <c r="HUY7" s="93"/>
      <c r="HUZ7" s="93"/>
      <c r="HVA7" s="93"/>
      <c r="HVB7" s="93"/>
      <c r="HVC7" s="23"/>
      <c r="HVD7" s="24"/>
      <c r="HVE7" s="93" t="s">
        <v>968</v>
      </c>
      <c r="HVF7" s="93"/>
      <c r="HVG7" s="93"/>
      <c r="HVH7" s="93"/>
      <c r="HVI7" s="93"/>
      <c r="HVJ7" s="93"/>
      <c r="HVK7" s="23"/>
      <c r="HVL7" s="24"/>
      <c r="HVM7" s="93" t="s">
        <v>968</v>
      </c>
      <c r="HVN7" s="93"/>
      <c r="HVO7" s="93"/>
      <c r="HVP7" s="93"/>
      <c r="HVQ7" s="93"/>
      <c r="HVR7" s="93"/>
      <c r="HVS7" s="23"/>
      <c r="HVT7" s="24"/>
      <c r="HVU7" s="93" t="s">
        <v>968</v>
      </c>
      <c r="HVV7" s="93"/>
      <c r="HVW7" s="93"/>
      <c r="HVX7" s="93"/>
      <c r="HVY7" s="93"/>
      <c r="HVZ7" s="93"/>
      <c r="HWA7" s="23"/>
      <c r="HWB7" s="24"/>
      <c r="HWC7" s="93" t="s">
        <v>968</v>
      </c>
      <c r="HWD7" s="93"/>
      <c r="HWE7" s="93"/>
      <c r="HWF7" s="93"/>
      <c r="HWG7" s="93"/>
      <c r="HWH7" s="93"/>
      <c r="HWI7" s="23"/>
      <c r="HWJ7" s="24"/>
      <c r="HWK7" s="93" t="s">
        <v>968</v>
      </c>
      <c r="HWL7" s="93"/>
      <c r="HWM7" s="93"/>
      <c r="HWN7" s="93"/>
      <c r="HWO7" s="93"/>
      <c r="HWP7" s="93"/>
      <c r="HWQ7" s="23"/>
      <c r="HWR7" s="24"/>
      <c r="HWS7" s="93" t="s">
        <v>968</v>
      </c>
      <c r="HWT7" s="93"/>
      <c r="HWU7" s="93"/>
      <c r="HWV7" s="93"/>
      <c r="HWW7" s="93"/>
      <c r="HWX7" s="93"/>
      <c r="HWY7" s="23"/>
      <c r="HWZ7" s="24"/>
      <c r="HXA7" s="93" t="s">
        <v>968</v>
      </c>
      <c r="HXB7" s="93"/>
      <c r="HXC7" s="93"/>
      <c r="HXD7" s="93"/>
      <c r="HXE7" s="93"/>
      <c r="HXF7" s="93"/>
      <c r="HXG7" s="23"/>
      <c r="HXH7" s="24"/>
      <c r="HXI7" s="93" t="s">
        <v>968</v>
      </c>
      <c r="HXJ7" s="93"/>
      <c r="HXK7" s="93"/>
      <c r="HXL7" s="93"/>
      <c r="HXM7" s="93"/>
      <c r="HXN7" s="93"/>
      <c r="HXO7" s="23"/>
      <c r="HXP7" s="24"/>
      <c r="HXQ7" s="93" t="s">
        <v>968</v>
      </c>
      <c r="HXR7" s="93"/>
      <c r="HXS7" s="93"/>
      <c r="HXT7" s="93"/>
      <c r="HXU7" s="93"/>
      <c r="HXV7" s="93"/>
      <c r="HXW7" s="23"/>
      <c r="HXX7" s="24"/>
      <c r="HXY7" s="93" t="s">
        <v>968</v>
      </c>
      <c r="HXZ7" s="93"/>
      <c r="HYA7" s="93"/>
      <c r="HYB7" s="93"/>
      <c r="HYC7" s="93"/>
      <c r="HYD7" s="93"/>
      <c r="HYE7" s="23"/>
      <c r="HYF7" s="24"/>
      <c r="HYG7" s="93" t="s">
        <v>968</v>
      </c>
      <c r="HYH7" s="93"/>
      <c r="HYI7" s="93"/>
      <c r="HYJ7" s="93"/>
      <c r="HYK7" s="93"/>
      <c r="HYL7" s="93"/>
      <c r="HYM7" s="23"/>
      <c r="HYN7" s="24"/>
      <c r="HYO7" s="93" t="s">
        <v>968</v>
      </c>
      <c r="HYP7" s="93"/>
      <c r="HYQ7" s="93"/>
      <c r="HYR7" s="93"/>
      <c r="HYS7" s="93"/>
      <c r="HYT7" s="93"/>
      <c r="HYU7" s="23"/>
      <c r="HYV7" s="24"/>
      <c r="HYW7" s="93" t="s">
        <v>968</v>
      </c>
      <c r="HYX7" s="93"/>
      <c r="HYY7" s="93"/>
      <c r="HYZ7" s="93"/>
      <c r="HZA7" s="93"/>
      <c r="HZB7" s="93"/>
      <c r="HZC7" s="23"/>
      <c r="HZD7" s="24"/>
      <c r="HZE7" s="93" t="s">
        <v>968</v>
      </c>
      <c r="HZF7" s="93"/>
      <c r="HZG7" s="93"/>
      <c r="HZH7" s="93"/>
      <c r="HZI7" s="93"/>
      <c r="HZJ7" s="93"/>
      <c r="HZK7" s="23"/>
      <c r="HZL7" s="24"/>
      <c r="HZM7" s="93" t="s">
        <v>968</v>
      </c>
      <c r="HZN7" s="93"/>
      <c r="HZO7" s="93"/>
      <c r="HZP7" s="93"/>
      <c r="HZQ7" s="93"/>
      <c r="HZR7" s="93"/>
      <c r="HZS7" s="23"/>
      <c r="HZT7" s="24"/>
      <c r="HZU7" s="93" t="s">
        <v>968</v>
      </c>
      <c r="HZV7" s="93"/>
      <c r="HZW7" s="93"/>
      <c r="HZX7" s="93"/>
      <c r="HZY7" s="93"/>
      <c r="HZZ7" s="93"/>
      <c r="IAA7" s="23"/>
      <c r="IAB7" s="24"/>
      <c r="IAC7" s="93" t="s">
        <v>968</v>
      </c>
      <c r="IAD7" s="93"/>
      <c r="IAE7" s="93"/>
      <c r="IAF7" s="93"/>
      <c r="IAG7" s="93"/>
      <c r="IAH7" s="93"/>
      <c r="IAI7" s="23"/>
      <c r="IAJ7" s="24"/>
      <c r="IAK7" s="93" t="s">
        <v>968</v>
      </c>
      <c r="IAL7" s="93"/>
      <c r="IAM7" s="93"/>
      <c r="IAN7" s="93"/>
      <c r="IAO7" s="93"/>
      <c r="IAP7" s="93"/>
      <c r="IAQ7" s="23"/>
      <c r="IAR7" s="24"/>
      <c r="IAS7" s="93" t="s">
        <v>968</v>
      </c>
      <c r="IAT7" s="93"/>
      <c r="IAU7" s="93"/>
      <c r="IAV7" s="93"/>
      <c r="IAW7" s="93"/>
      <c r="IAX7" s="93"/>
      <c r="IAY7" s="23"/>
      <c r="IAZ7" s="24"/>
      <c r="IBA7" s="93" t="s">
        <v>968</v>
      </c>
      <c r="IBB7" s="93"/>
      <c r="IBC7" s="93"/>
      <c r="IBD7" s="93"/>
      <c r="IBE7" s="93"/>
      <c r="IBF7" s="93"/>
      <c r="IBG7" s="23"/>
      <c r="IBH7" s="24"/>
      <c r="IBI7" s="93" t="s">
        <v>968</v>
      </c>
      <c r="IBJ7" s="93"/>
      <c r="IBK7" s="93"/>
      <c r="IBL7" s="93"/>
      <c r="IBM7" s="93"/>
      <c r="IBN7" s="93"/>
      <c r="IBO7" s="23"/>
      <c r="IBP7" s="24"/>
      <c r="IBQ7" s="93" t="s">
        <v>968</v>
      </c>
      <c r="IBR7" s="93"/>
      <c r="IBS7" s="93"/>
      <c r="IBT7" s="93"/>
      <c r="IBU7" s="93"/>
      <c r="IBV7" s="93"/>
      <c r="IBW7" s="23"/>
      <c r="IBX7" s="24"/>
      <c r="IBY7" s="93" t="s">
        <v>968</v>
      </c>
      <c r="IBZ7" s="93"/>
      <c r="ICA7" s="93"/>
      <c r="ICB7" s="93"/>
      <c r="ICC7" s="93"/>
      <c r="ICD7" s="93"/>
      <c r="ICE7" s="23"/>
      <c r="ICF7" s="24"/>
      <c r="ICG7" s="93" t="s">
        <v>968</v>
      </c>
      <c r="ICH7" s="93"/>
      <c r="ICI7" s="93"/>
      <c r="ICJ7" s="93"/>
      <c r="ICK7" s="93"/>
      <c r="ICL7" s="93"/>
      <c r="ICM7" s="23"/>
      <c r="ICN7" s="24"/>
      <c r="ICO7" s="93" t="s">
        <v>968</v>
      </c>
      <c r="ICP7" s="93"/>
      <c r="ICQ7" s="93"/>
      <c r="ICR7" s="93"/>
      <c r="ICS7" s="93"/>
      <c r="ICT7" s="93"/>
      <c r="ICU7" s="23"/>
      <c r="ICV7" s="24"/>
      <c r="ICW7" s="93" t="s">
        <v>968</v>
      </c>
      <c r="ICX7" s="93"/>
      <c r="ICY7" s="93"/>
      <c r="ICZ7" s="93"/>
      <c r="IDA7" s="93"/>
      <c r="IDB7" s="93"/>
      <c r="IDC7" s="23"/>
      <c r="IDD7" s="24"/>
      <c r="IDE7" s="93" t="s">
        <v>968</v>
      </c>
      <c r="IDF7" s="93"/>
      <c r="IDG7" s="93"/>
      <c r="IDH7" s="93"/>
      <c r="IDI7" s="93"/>
      <c r="IDJ7" s="93"/>
      <c r="IDK7" s="23"/>
      <c r="IDL7" s="24"/>
      <c r="IDM7" s="93" t="s">
        <v>968</v>
      </c>
      <c r="IDN7" s="93"/>
      <c r="IDO7" s="93"/>
      <c r="IDP7" s="93"/>
      <c r="IDQ7" s="93"/>
      <c r="IDR7" s="93"/>
      <c r="IDS7" s="23"/>
      <c r="IDT7" s="24"/>
      <c r="IDU7" s="93" t="s">
        <v>968</v>
      </c>
      <c r="IDV7" s="93"/>
      <c r="IDW7" s="93"/>
      <c r="IDX7" s="93"/>
      <c r="IDY7" s="93"/>
      <c r="IDZ7" s="93"/>
      <c r="IEA7" s="23"/>
      <c r="IEB7" s="24"/>
      <c r="IEC7" s="93" t="s">
        <v>968</v>
      </c>
      <c r="IED7" s="93"/>
      <c r="IEE7" s="93"/>
      <c r="IEF7" s="93"/>
      <c r="IEG7" s="93"/>
      <c r="IEH7" s="93"/>
      <c r="IEI7" s="23"/>
      <c r="IEJ7" s="24"/>
      <c r="IEK7" s="93" t="s">
        <v>968</v>
      </c>
      <c r="IEL7" s="93"/>
      <c r="IEM7" s="93"/>
      <c r="IEN7" s="93"/>
      <c r="IEO7" s="93"/>
      <c r="IEP7" s="93"/>
      <c r="IEQ7" s="23"/>
      <c r="IER7" s="24"/>
      <c r="IES7" s="93" t="s">
        <v>968</v>
      </c>
      <c r="IET7" s="93"/>
      <c r="IEU7" s="93"/>
      <c r="IEV7" s="93"/>
      <c r="IEW7" s="93"/>
      <c r="IEX7" s="93"/>
      <c r="IEY7" s="23"/>
      <c r="IEZ7" s="24"/>
      <c r="IFA7" s="93" t="s">
        <v>968</v>
      </c>
      <c r="IFB7" s="93"/>
      <c r="IFC7" s="93"/>
      <c r="IFD7" s="93"/>
      <c r="IFE7" s="93"/>
      <c r="IFF7" s="93"/>
      <c r="IFG7" s="23"/>
      <c r="IFH7" s="24"/>
      <c r="IFI7" s="93" t="s">
        <v>968</v>
      </c>
      <c r="IFJ7" s="93"/>
      <c r="IFK7" s="93"/>
      <c r="IFL7" s="93"/>
      <c r="IFM7" s="93"/>
      <c r="IFN7" s="93"/>
      <c r="IFO7" s="23"/>
      <c r="IFP7" s="24"/>
      <c r="IFQ7" s="93" t="s">
        <v>968</v>
      </c>
      <c r="IFR7" s="93"/>
      <c r="IFS7" s="93"/>
      <c r="IFT7" s="93"/>
      <c r="IFU7" s="93"/>
      <c r="IFV7" s="93"/>
      <c r="IFW7" s="23"/>
      <c r="IFX7" s="24"/>
      <c r="IFY7" s="93" t="s">
        <v>968</v>
      </c>
      <c r="IFZ7" s="93"/>
      <c r="IGA7" s="93"/>
      <c r="IGB7" s="93"/>
      <c r="IGC7" s="93"/>
      <c r="IGD7" s="93"/>
      <c r="IGE7" s="23"/>
      <c r="IGF7" s="24"/>
      <c r="IGG7" s="93" t="s">
        <v>968</v>
      </c>
      <c r="IGH7" s="93"/>
      <c r="IGI7" s="93"/>
      <c r="IGJ7" s="93"/>
      <c r="IGK7" s="93"/>
      <c r="IGL7" s="93"/>
      <c r="IGM7" s="23"/>
      <c r="IGN7" s="24"/>
      <c r="IGO7" s="93" t="s">
        <v>968</v>
      </c>
      <c r="IGP7" s="93"/>
      <c r="IGQ7" s="93"/>
      <c r="IGR7" s="93"/>
      <c r="IGS7" s="93"/>
      <c r="IGT7" s="93"/>
      <c r="IGU7" s="23"/>
      <c r="IGV7" s="24"/>
      <c r="IGW7" s="93" t="s">
        <v>968</v>
      </c>
      <c r="IGX7" s="93"/>
      <c r="IGY7" s="93"/>
      <c r="IGZ7" s="93"/>
      <c r="IHA7" s="93"/>
      <c r="IHB7" s="93"/>
      <c r="IHC7" s="23"/>
      <c r="IHD7" s="24"/>
      <c r="IHE7" s="93" t="s">
        <v>968</v>
      </c>
      <c r="IHF7" s="93"/>
      <c r="IHG7" s="93"/>
      <c r="IHH7" s="93"/>
      <c r="IHI7" s="93"/>
      <c r="IHJ7" s="93"/>
      <c r="IHK7" s="23"/>
      <c r="IHL7" s="24"/>
      <c r="IHM7" s="93" t="s">
        <v>968</v>
      </c>
      <c r="IHN7" s="93"/>
      <c r="IHO7" s="93"/>
      <c r="IHP7" s="93"/>
      <c r="IHQ7" s="93"/>
      <c r="IHR7" s="93"/>
      <c r="IHS7" s="23"/>
      <c r="IHT7" s="24"/>
      <c r="IHU7" s="93" t="s">
        <v>968</v>
      </c>
      <c r="IHV7" s="93"/>
      <c r="IHW7" s="93"/>
      <c r="IHX7" s="93"/>
      <c r="IHY7" s="93"/>
      <c r="IHZ7" s="93"/>
      <c r="IIA7" s="23"/>
      <c r="IIB7" s="24"/>
      <c r="IIC7" s="93" t="s">
        <v>968</v>
      </c>
      <c r="IID7" s="93"/>
      <c r="IIE7" s="93"/>
      <c r="IIF7" s="93"/>
      <c r="IIG7" s="93"/>
      <c r="IIH7" s="93"/>
      <c r="III7" s="23"/>
      <c r="IIJ7" s="24"/>
      <c r="IIK7" s="93" t="s">
        <v>968</v>
      </c>
      <c r="IIL7" s="93"/>
      <c r="IIM7" s="93"/>
      <c r="IIN7" s="93"/>
      <c r="IIO7" s="93"/>
      <c r="IIP7" s="93"/>
      <c r="IIQ7" s="23"/>
      <c r="IIR7" s="24"/>
      <c r="IIS7" s="93" t="s">
        <v>968</v>
      </c>
      <c r="IIT7" s="93"/>
      <c r="IIU7" s="93"/>
      <c r="IIV7" s="93"/>
      <c r="IIW7" s="93"/>
      <c r="IIX7" s="93"/>
      <c r="IIY7" s="23"/>
      <c r="IIZ7" s="24"/>
      <c r="IJA7" s="93" t="s">
        <v>968</v>
      </c>
      <c r="IJB7" s="93"/>
      <c r="IJC7" s="93"/>
      <c r="IJD7" s="93"/>
      <c r="IJE7" s="93"/>
      <c r="IJF7" s="93"/>
      <c r="IJG7" s="23"/>
      <c r="IJH7" s="24"/>
      <c r="IJI7" s="93" t="s">
        <v>968</v>
      </c>
      <c r="IJJ7" s="93"/>
      <c r="IJK7" s="93"/>
      <c r="IJL7" s="93"/>
      <c r="IJM7" s="93"/>
      <c r="IJN7" s="93"/>
      <c r="IJO7" s="23"/>
      <c r="IJP7" s="24"/>
      <c r="IJQ7" s="93" t="s">
        <v>968</v>
      </c>
      <c r="IJR7" s="93"/>
      <c r="IJS7" s="93"/>
      <c r="IJT7" s="93"/>
      <c r="IJU7" s="93"/>
      <c r="IJV7" s="93"/>
      <c r="IJW7" s="23"/>
      <c r="IJX7" s="24"/>
      <c r="IJY7" s="93" t="s">
        <v>968</v>
      </c>
      <c r="IJZ7" s="93"/>
      <c r="IKA7" s="93"/>
      <c r="IKB7" s="93"/>
      <c r="IKC7" s="93"/>
      <c r="IKD7" s="93"/>
      <c r="IKE7" s="23"/>
      <c r="IKF7" s="24"/>
      <c r="IKG7" s="93" t="s">
        <v>968</v>
      </c>
      <c r="IKH7" s="93"/>
      <c r="IKI7" s="93"/>
      <c r="IKJ7" s="93"/>
      <c r="IKK7" s="93"/>
      <c r="IKL7" s="93"/>
      <c r="IKM7" s="23"/>
      <c r="IKN7" s="24"/>
      <c r="IKO7" s="93" t="s">
        <v>968</v>
      </c>
      <c r="IKP7" s="93"/>
      <c r="IKQ7" s="93"/>
      <c r="IKR7" s="93"/>
      <c r="IKS7" s="93"/>
      <c r="IKT7" s="93"/>
      <c r="IKU7" s="23"/>
      <c r="IKV7" s="24"/>
      <c r="IKW7" s="93" t="s">
        <v>968</v>
      </c>
      <c r="IKX7" s="93"/>
      <c r="IKY7" s="93"/>
      <c r="IKZ7" s="93"/>
      <c r="ILA7" s="93"/>
      <c r="ILB7" s="93"/>
      <c r="ILC7" s="23"/>
      <c r="ILD7" s="24"/>
      <c r="ILE7" s="93" t="s">
        <v>968</v>
      </c>
      <c r="ILF7" s="93"/>
      <c r="ILG7" s="93"/>
      <c r="ILH7" s="93"/>
      <c r="ILI7" s="93"/>
      <c r="ILJ7" s="93"/>
      <c r="ILK7" s="23"/>
      <c r="ILL7" s="24"/>
      <c r="ILM7" s="93" t="s">
        <v>968</v>
      </c>
      <c r="ILN7" s="93"/>
      <c r="ILO7" s="93"/>
      <c r="ILP7" s="93"/>
      <c r="ILQ7" s="93"/>
      <c r="ILR7" s="93"/>
      <c r="ILS7" s="23"/>
      <c r="ILT7" s="24"/>
      <c r="ILU7" s="93" t="s">
        <v>968</v>
      </c>
      <c r="ILV7" s="93"/>
      <c r="ILW7" s="93"/>
      <c r="ILX7" s="93"/>
      <c r="ILY7" s="93"/>
      <c r="ILZ7" s="93"/>
      <c r="IMA7" s="23"/>
      <c r="IMB7" s="24"/>
      <c r="IMC7" s="93" t="s">
        <v>968</v>
      </c>
      <c r="IMD7" s="93"/>
      <c r="IME7" s="93"/>
      <c r="IMF7" s="93"/>
      <c r="IMG7" s="93"/>
      <c r="IMH7" s="93"/>
      <c r="IMI7" s="23"/>
      <c r="IMJ7" s="24"/>
      <c r="IMK7" s="93" t="s">
        <v>968</v>
      </c>
      <c r="IML7" s="93"/>
      <c r="IMM7" s="93"/>
      <c r="IMN7" s="93"/>
      <c r="IMO7" s="93"/>
      <c r="IMP7" s="93"/>
      <c r="IMQ7" s="23"/>
      <c r="IMR7" s="24"/>
      <c r="IMS7" s="93" t="s">
        <v>968</v>
      </c>
      <c r="IMT7" s="93"/>
      <c r="IMU7" s="93"/>
      <c r="IMV7" s="93"/>
      <c r="IMW7" s="93"/>
      <c r="IMX7" s="93"/>
      <c r="IMY7" s="23"/>
      <c r="IMZ7" s="24"/>
      <c r="INA7" s="93" t="s">
        <v>968</v>
      </c>
      <c r="INB7" s="93"/>
      <c r="INC7" s="93"/>
      <c r="IND7" s="93"/>
      <c r="INE7" s="93"/>
      <c r="INF7" s="93"/>
      <c r="ING7" s="23"/>
      <c r="INH7" s="24"/>
      <c r="INI7" s="93" t="s">
        <v>968</v>
      </c>
      <c r="INJ7" s="93"/>
      <c r="INK7" s="93"/>
      <c r="INL7" s="93"/>
      <c r="INM7" s="93"/>
      <c r="INN7" s="93"/>
      <c r="INO7" s="23"/>
      <c r="INP7" s="24"/>
      <c r="INQ7" s="93" t="s">
        <v>968</v>
      </c>
      <c r="INR7" s="93"/>
      <c r="INS7" s="93"/>
      <c r="INT7" s="93"/>
      <c r="INU7" s="93"/>
      <c r="INV7" s="93"/>
      <c r="INW7" s="23"/>
      <c r="INX7" s="24"/>
      <c r="INY7" s="93" t="s">
        <v>968</v>
      </c>
      <c r="INZ7" s="93"/>
      <c r="IOA7" s="93"/>
      <c r="IOB7" s="93"/>
      <c r="IOC7" s="93"/>
      <c r="IOD7" s="93"/>
      <c r="IOE7" s="23"/>
      <c r="IOF7" s="24"/>
      <c r="IOG7" s="93" t="s">
        <v>968</v>
      </c>
      <c r="IOH7" s="93"/>
      <c r="IOI7" s="93"/>
      <c r="IOJ7" s="93"/>
      <c r="IOK7" s="93"/>
      <c r="IOL7" s="93"/>
      <c r="IOM7" s="23"/>
      <c r="ION7" s="24"/>
      <c r="IOO7" s="93" t="s">
        <v>968</v>
      </c>
      <c r="IOP7" s="93"/>
      <c r="IOQ7" s="93"/>
      <c r="IOR7" s="93"/>
      <c r="IOS7" s="93"/>
      <c r="IOT7" s="93"/>
      <c r="IOU7" s="23"/>
      <c r="IOV7" s="24"/>
      <c r="IOW7" s="93" t="s">
        <v>968</v>
      </c>
      <c r="IOX7" s="93"/>
      <c r="IOY7" s="93"/>
      <c r="IOZ7" s="93"/>
      <c r="IPA7" s="93"/>
      <c r="IPB7" s="93"/>
      <c r="IPC7" s="23"/>
      <c r="IPD7" s="24"/>
      <c r="IPE7" s="93" t="s">
        <v>968</v>
      </c>
      <c r="IPF7" s="93"/>
      <c r="IPG7" s="93"/>
      <c r="IPH7" s="93"/>
      <c r="IPI7" s="93"/>
      <c r="IPJ7" s="93"/>
      <c r="IPK7" s="23"/>
      <c r="IPL7" s="24"/>
      <c r="IPM7" s="93" t="s">
        <v>968</v>
      </c>
      <c r="IPN7" s="93"/>
      <c r="IPO7" s="93"/>
      <c r="IPP7" s="93"/>
      <c r="IPQ7" s="93"/>
      <c r="IPR7" s="93"/>
      <c r="IPS7" s="23"/>
      <c r="IPT7" s="24"/>
      <c r="IPU7" s="93" t="s">
        <v>968</v>
      </c>
      <c r="IPV7" s="93"/>
      <c r="IPW7" s="93"/>
      <c r="IPX7" s="93"/>
      <c r="IPY7" s="93"/>
      <c r="IPZ7" s="93"/>
      <c r="IQA7" s="23"/>
      <c r="IQB7" s="24"/>
      <c r="IQC7" s="93" t="s">
        <v>968</v>
      </c>
      <c r="IQD7" s="93"/>
      <c r="IQE7" s="93"/>
      <c r="IQF7" s="93"/>
      <c r="IQG7" s="93"/>
      <c r="IQH7" s="93"/>
      <c r="IQI7" s="23"/>
      <c r="IQJ7" s="24"/>
      <c r="IQK7" s="93" t="s">
        <v>968</v>
      </c>
      <c r="IQL7" s="93"/>
      <c r="IQM7" s="93"/>
      <c r="IQN7" s="93"/>
      <c r="IQO7" s="93"/>
      <c r="IQP7" s="93"/>
      <c r="IQQ7" s="23"/>
      <c r="IQR7" s="24"/>
      <c r="IQS7" s="93" t="s">
        <v>968</v>
      </c>
      <c r="IQT7" s="93"/>
      <c r="IQU7" s="93"/>
      <c r="IQV7" s="93"/>
      <c r="IQW7" s="93"/>
      <c r="IQX7" s="93"/>
      <c r="IQY7" s="23"/>
      <c r="IQZ7" s="24"/>
      <c r="IRA7" s="93" t="s">
        <v>968</v>
      </c>
      <c r="IRB7" s="93"/>
      <c r="IRC7" s="93"/>
      <c r="IRD7" s="93"/>
      <c r="IRE7" s="93"/>
      <c r="IRF7" s="93"/>
      <c r="IRG7" s="23"/>
      <c r="IRH7" s="24"/>
      <c r="IRI7" s="93" t="s">
        <v>968</v>
      </c>
      <c r="IRJ7" s="93"/>
      <c r="IRK7" s="93"/>
      <c r="IRL7" s="93"/>
      <c r="IRM7" s="93"/>
      <c r="IRN7" s="93"/>
      <c r="IRO7" s="23"/>
      <c r="IRP7" s="24"/>
      <c r="IRQ7" s="93" t="s">
        <v>968</v>
      </c>
      <c r="IRR7" s="93"/>
      <c r="IRS7" s="93"/>
      <c r="IRT7" s="93"/>
      <c r="IRU7" s="93"/>
      <c r="IRV7" s="93"/>
      <c r="IRW7" s="23"/>
      <c r="IRX7" s="24"/>
      <c r="IRY7" s="93" t="s">
        <v>968</v>
      </c>
      <c r="IRZ7" s="93"/>
      <c r="ISA7" s="93"/>
      <c r="ISB7" s="93"/>
      <c r="ISC7" s="93"/>
      <c r="ISD7" s="93"/>
      <c r="ISE7" s="23"/>
      <c r="ISF7" s="24"/>
      <c r="ISG7" s="93" t="s">
        <v>968</v>
      </c>
      <c r="ISH7" s="93"/>
      <c r="ISI7" s="93"/>
      <c r="ISJ7" s="93"/>
      <c r="ISK7" s="93"/>
      <c r="ISL7" s="93"/>
      <c r="ISM7" s="23"/>
      <c r="ISN7" s="24"/>
      <c r="ISO7" s="93" t="s">
        <v>968</v>
      </c>
      <c r="ISP7" s="93"/>
      <c r="ISQ7" s="93"/>
      <c r="ISR7" s="93"/>
      <c r="ISS7" s="93"/>
      <c r="IST7" s="93"/>
      <c r="ISU7" s="23"/>
      <c r="ISV7" s="24"/>
      <c r="ISW7" s="93" t="s">
        <v>968</v>
      </c>
      <c r="ISX7" s="93"/>
      <c r="ISY7" s="93"/>
      <c r="ISZ7" s="93"/>
      <c r="ITA7" s="93"/>
      <c r="ITB7" s="93"/>
      <c r="ITC7" s="23"/>
      <c r="ITD7" s="24"/>
      <c r="ITE7" s="93" t="s">
        <v>968</v>
      </c>
      <c r="ITF7" s="93"/>
      <c r="ITG7" s="93"/>
      <c r="ITH7" s="93"/>
      <c r="ITI7" s="93"/>
      <c r="ITJ7" s="93"/>
      <c r="ITK7" s="23"/>
      <c r="ITL7" s="24"/>
      <c r="ITM7" s="93" t="s">
        <v>968</v>
      </c>
      <c r="ITN7" s="93"/>
      <c r="ITO7" s="93"/>
      <c r="ITP7" s="93"/>
      <c r="ITQ7" s="93"/>
      <c r="ITR7" s="93"/>
      <c r="ITS7" s="23"/>
      <c r="ITT7" s="24"/>
      <c r="ITU7" s="93" t="s">
        <v>968</v>
      </c>
      <c r="ITV7" s="93"/>
      <c r="ITW7" s="93"/>
      <c r="ITX7" s="93"/>
      <c r="ITY7" s="93"/>
      <c r="ITZ7" s="93"/>
      <c r="IUA7" s="23"/>
      <c r="IUB7" s="24"/>
      <c r="IUC7" s="93" t="s">
        <v>968</v>
      </c>
      <c r="IUD7" s="93"/>
      <c r="IUE7" s="93"/>
      <c r="IUF7" s="93"/>
      <c r="IUG7" s="93"/>
      <c r="IUH7" s="93"/>
      <c r="IUI7" s="23"/>
      <c r="IUJ7" s="24"/>
      <c r="IUK7" s="93" t="s">
        <v>968</v>
      </c>
      <c r="IUL7" s="93"/>
      <c r="IUM7" s="93"/>
      <c r="IUN7" s="93"/>
      <c r="IUO7" s="93"/>
      <c r="IUP7" s="93"/>
      <c r="IUQ7" s="23"/>
      <c r="IUR7" s="24"/>
      <c r="IUS7" s="93" t="s">
        <v>968</v>
      </c>
      <c r="IUT7" s="93"/>
      <c r="IUU7" s="93"/>
      <c r="IUV7" s="93"/>
      <c r="IUW7" s="93"/>
      <c r="IUX7" s="93"/>
      <c r="IUY7" s="23"/>
      <c r="IUZ7" s="24"/>
      <c r="IVA7" s="93" t="s">
        <v>968</v>
      </c>
      <c r="IVB7" s="93"/>
      <c r="IVC7" s="93"/>
      <c r="IVD7" s="93"/>
      <c r="IVE7" s="93"/>
      <c r="IVF7" s="93"/>
      <c r="IVG7" s="23"/>
      <c r="IVH7" s="24"/>
      <c r="IVI7" s="93" t="s">
        <v>968</v>
      </c>
      <c r="IVJ7" s="93"/>
      <c r="IVK7" s="93"/>
      <c r="IVL7" s="93"/>
      <c r="IVM7" s="93"/>
      <c r="IVN7" s="93"/>
      <c r="IVO7" s="23"/>
      <c r="IVP7" s="24"/>
      <c r="IVQ7" s="93" t="s">
        <v>968</v>
      </c>
      <c r="IVR7" s="93"/>
      <c r="IVS7" s="93"/>
      <c r="IVT7" s="93"/>
      <c r="IVU7" s="93"/>
      <c r="IVV7" s="93"/>
      <c r="IVW7" s="23"/>
      <c r="IVX7" s="24"/>
      <c r="IVY7" s="93" t="s">
        <v>968</v>
      </c>
      <c r="IVZ7" s="93"/>
      <c r="IWA7" s="93"/>
      <c r="IWB7" s="93"/>
      <c r="IWC7" s="93"/>
      <c r="IWD7" s="93"/>
      <c r="IWE7" s="23"/>
      <c r="IWF7" s="24"/>
      <c r="IWG7" s="93" t="s">
        <v>968</v>
      </c>
      <c r="IWH7" s="93"/>
      <c r="IWI7" s="93"/>
      <c r="IWJ7" s="93"/>
      <c r="IWK7" s="93"/>
      <c r="IWL7" s="93"/>
      <c r="IWM7" s="23"/>
      <c r="IWN7" s="24"/>
      <c r="IWO7" s="93" t="s">
        <v>968</v>
      </c>
      <c r="IWP7" s="93"/>
      <c r="IWQ7" s="93"/>
      <c r="IWR7" s="93"/>
      <c r="IWS7" s="93"/>
      <c r="IWT7" s="93"/>
      <c r="IWU7" s="23"/>
      <c r="IWV7" s="24"/>
      <c r="IWW7" s="93" t="s">
        <v>968</v>
      </c>
      <c r="IWX7" s="93"/>
      <c r="IWY7" s="93"/>
      <c r="IWZ7" s="93"/>
      <c r="IXA7" s="93"/>
      <c r="IXB7" s="93"/>
      <c r="IXC7" s="23"/>
      <c r="IXD7" s="24"/>
      <c r="IXE7" s="93" t="s">
        <v>968</v>
      </c>
      <c r="IXF7" s="93"/>
      <c r="IXG7" s="93"/>
      <c r="IXH7" s="93"/>
      <c r="IXI7" s="93"/>
      <c r="IXJ7" s="93"/>
      <c r="IXK7" s="23"/>
      <c r="IXL7" s="24"/>
      <c r="IXM7" s="93" t="s">
        <v>968</v>
      </c>
      <c r="IXN7" s="93"/>
      <c r="IXO7" s="93"/>
      <c r="IXP7" s="93"/>
      <c r="IXQ7" s="93"/>
      <c r="IXR7" s="93"/>
      <c r="IXS7" s="23"/>
      <c r="IXT7" s="24"/>
      <c r="IXU7" s="93" t="s">
        <v>968</v>
      </c>
      <c r="IXV7" s="93"/>
      <c r="IXW7" s="93"/>
      <c r="IXX7" s="93"/>
      <c r="IXY7" s="93"/>
      <c r="IXZ7" s="93"/>
      <c r="IYA7" s="23"/>
      <c r="IYB7" s="24"/>
      <c r="IYC7" s="93" t="s">
        <v>968</v>
      </c>
      <c r="IYD7" s="93"/>
      <c r="IYE7" s="93"/>
      <c r="IYF7" s="93"/>
      <c r="IYG7" s="93"/>
      <c r="IYH7" s="93"/>
      <c r="IYI7" s="23"/>
      <c r="IYJ7" s="24"/>
      <c r="IYK7" s="93" t="s">
        <v>968</v>
      </c>
      <c r="IYL7" s="93"/>
      <c r="IYM7" s="93"/>
      <c r="IYN7" s="93"/>
      <c r="IYO7" s="93"/>
      <c r="IYP7" s="93"/>
      <c r="IYQ7" s="23"/>
      <c r="IYR7" s="24"/>
      <c r="IYS7" s="93" t="s">
        <v>968</v>
      </c>
      <c r="IYT7" s="93"/>
      <c r="IYU7" s="93"/>
      <c r="IYV7" s="93"/>
      <c r="IYW7" s="93"/>
      <c r="IYX7" s="93"/>
      <c r="IYY7" s="23"/>
      <c r="IYZ7" s="24"/>
      <c r="IZA7" s="93" t="s">
        <v>968</v>
      </c>
      <c r="IZB7" s="93"/>
      <c r="IZC7" s="93"/>
      <c r="IZD7" s="93"/>
      <c r="IZE7" s="93"/>
      <c r="IZF7" s="93"/>
      <c r="IZG7" s="23"/>
      <c r="IZH7" s="24"/>
      <c r="IZI7" s="93" t="s">
        <v>968</v>
      </c>
      <c r="IZJ7" s="93"/>
      <c r="IZK7" s="93"/>
      <c r="IZL7" s="93"/>
      <c r="IZM7" s="93"/>
      <c r="IZN7" s="93"/>
      <c r="IZO7" s="23"/>
      <c r="IZP7" s="24"/>
      <c r="IZQ7" s="93" t="s">
        <v>968</v>
      </c>
      <c r="IZR7" s="93"/>
      <c r="IZS7" s="93"/>
      <c r="IZT7" s="93"/>
      <c r="IZU7" s="93"/>
      <c r="IZV7" s="93"/>
      <c r="IZW7" s="23"/>
      <c r="IZX7" s="24"/>
      <c r="IZY7" s="93" t="s">
        <v>968</v>
      </c>
      <c r="IZZ7" s="93"/>
      <c r="JAA7" s="93"/>
      <c r="JAB7" s="93"/>
      <c r="JAC7" s="93"/>
      <c r="JAD7" s="93"/>
      <c r="JAE7" s="23"/>
      <c r="JAF7" s="24"/>
      <c r="JAG7" s="93" t="s">
        <v>968</v>
      </c>
      <c r="JAH7" s="93"/>
      <c r="JAI7" s="93"/>
      <c r="JAJ7" s="93"/>
      <c r="JAK7" s="93"/>
      <c r="JAL7" s="93"/>
      <c r="JAM7" s="23"/>
      <c r="JAN7" s="24"/>
      <c r="JAO7" s="93" t="s">
        <v>968</v>
      </c>
      <c r="JAP7" s="93"/>
      <c r="JAQ7" s="93"/>
      <c r="JAR7" s="93"/>
      <c r="JAS7" s="93"/>
      <c r="JAT7" s="93"/>
      <c r="JAU7" s="23"/>
      <c r="JAV7" s="24"/>
      <c r="JAW7" s="93" t="s">
        <v>968</v>
      </c>
      <c r="JAX7" s="93"/>
      <c r="JAY7" s="93"/>
      <c r="JAZ7" s="93"/>
      <c r="JBA7" s="93"/>
      <c r="JBB7" s="93"/>
      <c r="JBC7" s="23"/>
      <c r="JBD7" s="24"/>
      <c r="JBE7" s="93" t="s">
        <v>968</v>
      </c>
      <c r="JBF7" s="93"/>
      <c r="JBG7" s="93"/>
      <c r="JBH7" s="93"/>
      <c r="JBI7" s="93"/>
      <c r="JBJ7" s="93"/>
      <c r="JBK7" s="23"/>
      <c r="JBL7" s="24"/>
      <c r="JBM7" s="93" t="s">
        <v>968</v>
      </c>
      <c r="JBN7" s="93"/>
      <c r="JBO7" s="93"/>
      <c r="JBP7" s="93"/>
      <c r="JBQ7" s="93"/>
      <c r="JBR7" s="93"/>
      <c r="JBS7" s="23"/>
      <c r="JBT7" s="24"/>
      <c r="JBU7" s="93" t="s">
        <v>968</v>
      </c>
      <c r="JBV7" s="93"/>
      <c r="JBW7" s="93"/>
      <c r="JBX7" s="93"/>
      <c r="JBY7" s="93"/>
      <c r="JBZ7" s="93"/>
      <c r="JCA7" s="23"/>
      <c r="JCB7" s="24"/>
      <c r="JCC7" s="93" t="s">
        <v>968</v>
      </c>
      <c r="JCD7" s="93"/>
      <c r="JCE7" s="93"/>
      <c r="JCF7" s="93"/>
      <c r="JCG7" s="93"/>
      <c r="JCH7" s="93"/>
      <c r="JCI7" s="23"/>
      <c r="JCJ7" s="24"/>
      <c r="JCK7" s="93" t="s">
        <v>968</v>
      </c>
      <c r="JCL7" s="93"/>
      <c r="JCM7" s="93"/>
      <c r="JCN7" s="93"/>
      <c r="JCO7" s="93"/>
      <c r="JCP7" s="93"/>
      <c r="JCQ7" s="23"/>
      <c r="JCR7" s="24"/>
      <c r="JCS7" s="93" t="s">
        <v>968</v>
      </c>
      <c r="JCT7" s="93"/>
      <c r="JCU7" s="93"/>
      <c r="JCV7" s="93"/>
      <c r="JCW7" s="93"/>
      <c r="JCX7" s="93"/>
      <c r="JCY7" s="23"/>
      <c r="JCZ7" s="24"/>
      <c r="JDA7" s="93" t="s">
        <v>968</v>
      </c>
      <c r="JDB7" s="93"/>
      <c r="JDC7" s="93"/>
      <c r="JDD7" s="93"/>
      <c r="JDE7" s="93"/>
      <c r="JDF7" s="93"/>
      <c r="JDG7" s="23"/>
      <c r="JDH7" s="24"/>
      <c r="JDI7" s="93" t="s">
        <v>968</v>
      </c>
      <c r="JDJ7" s="93"/>
      <c r="JDK7" s="93"/>
      <c r="JDL7" s="93"/>
      <c r="JDM7" s="93"/>
      <c r="JDN7" s="93"/>
      <c r="JDO7" s="23"/>
      <c r="JDP7" s="24"/>
      <c r="JDQ7" s="93" t="s">
        <v>968</v>
      </c>
      <c r="JDR7" s="93"/>
      <c r="JDS7" s="93"/>
      <c r="JDT7" s="93"/>
      <c r="JDU7" s="93"/>
      <c r="JDV7" s="93"/>
      <c r="JDW7" s="23"/>
      <c r="JDX7" s="24"/>
      <c r="JDY7" s="93" t="s">
        <v>968</v>
      </c>
      <c r="JDZ7" s="93"/>
      <c r="JEA7" s="93"/>
      <c r="JEB7" s="93"/>
      <c r="JEC7" s="93"/>
      <c r="JED7" s="93"/>
      <c r="JEE7" s="23"/>
      <c r="JEF7" s="24"/>
      <c r="JEG7" s="93" t="s">
        <v>968</v>
      </c>
      <c r="JEH7" s="93"/>
      <c r="JEI7" s="93"/>
      <c r="JEJ7" s="93"/>
      <c r="JEK7" s="93"/>
      <c r="JEL7" s="93"/>
      <c r="JEM7" s="23"/>
      <c r="JEN7" s="24"/>
      <c r="JEO7" s="93" t="s">
        <v>968</v>
      </c>
      <c r="JEP7" s="93"/>
      <c r="JEQ7" s="93"/>
      <c r="JER7" s="93"/>
      <c r="JES7" s="93"/>
      <c r="JET7" s="93"/>
      <c r="JEU7" s="23"/>
      <c r="JEV7" s="24"/>
      <c r="JEW7" s="93" t="s">
        <v>968</v>
      </c>
      <c r="JEX7" s="93"/>
      <c r="JEY7" s="93"/>
      <c r="JEZ7" s="93"/>
      <c r="JFA7" s="93"/>
      <c r="JFB7" s="93"/>
      <c r="JFC7" s="23"/>
      <c r="JFD7" s="24"/>
      <c r="JFE7" s="93" t="s">
        <v>968</v>
      </c>
      <c r="JFF7" s="93"/>
      <c r="JFG7" s="93"/>
      <c r="JFH7" s="93"/>
      <c r="JFI7" s="93"/>
      <c r="JFJ7" s="93"/>
      <c r="JFK7" s="23"/>
      <c r="JFL7" s="24"/>
      <c r="JFM7" s="93" t="s">
        <v>968</v>
      </c>
      <c r="JFN7" s="93"/>
      <c r="JFO7" s="93"/>
      <c r="JFP7" s="93"/>
      <c r="JFQ7" s="93"/>
      <c r="JFR7" s="93"/>
      <c r="JFS7" s="23"/>
      <c r="JFT7" s="24"/>
      <c r="JFU7" s="93" t="s">
        <v>968</v>
      </c>
      <c r="JFV7" s="93"/>
      <c r="JFW7" s="93"/>
      <c r="JFX7" s="93"/>
      <c r="JFY7" s="93"/>
      <c r="JFZ7" s="93"/>
      <c r="JGA7" s="23"/>
      <c r="JGB7" s="24"/>
      <c r="JGC7" s="93" t="s">
        <v>968</v>
      </c>
      <c r="JGD7" s="93"/>
      <c r="JGE7" s="93"/>
      <c r="JGF7" s="93"/>
      <c r="JGG7" s="93"/>
      <c r="JGH7" s="93"/>
      <c r="JGI7" s="23"/>
      <c r="JGJ7" s="24"/>
      <c r="JGK7" s="93" t="s">
        <v>968</v>
      </c>
      <c r="JGL7" s="93"/>
      <c r="JGM7" s="93"/>
      <c r="JGN7" s="93"/>
      <c r="JGO7" s="93"/>
      <c r="JGP7" s="93"/>
      <c r="JGQ7" s="23"/>
      <c r="JGR7" s="24"/>
      <c r="JGS7" s="93" t="s">
        <v>968</v>
      </c>
      <c r="JGT7" s="93"/>
      <c r="JGU7" s="93"/>
      <c r="JGV7" s="93"/>
      <c r="JGW7" s="93"/>
      <c r="JGX7" s="93"/>
      <c r="JGY7" s="23"/>
      <c r="JGZ7" s="24"/>
      <c r="JHA7" s="93" t="s">
        <v>968</v>
      </c>
      <c r="JHB7" s="93"/>
      <c r="JHC7" s="93"/>
      <c r="JHD7" s="93"/>
      <c r="JHE7" s="93"/>
      <c r="JHF7" s="93"/>
      <c r="JHG7" s="23"/>
      <c r="JHH7" s="24"/>
      <c r="JHI7" s="93" t="s">
        <v>968</v>
      </c>
      <c r="JHJ7" s="93"/>
      <c r="JHK7" s="93"/>
      <c r="JHL7" s="93"/>
      <c r="JHM7" s="93"/>
      <c r="JHN7" s="93"/>
      <c r="JHO7" s="23"/>
      <c r="JHP7" s="24"/>
      <c r="JHQ7" s="93" t="s">
        <v>968</v>
      </c>
      <c r="JHR7" s="93"/>
      <c r="JHS7" s="93"/>
      <c r="JHT7" s="93"/>
      <c r="JHU7" s="93"/>
      <c r="JHV7" s="93"/>
      <c r="JHW7" s="23"/>
      <c r="JHX7" s="24"/>
      <c r="JHY7" s="93" t="s">
        <v>968</v>
      </c>
      <c r="JHZ7" s="93"/>
      <c r="JIA7" s="93"/>
      <c r="JIB7" s="93"/>
      <c r="JIC7" s="93"/>
      <c r="JID7" s="93"/>
      <c r="JIE7" s="23"/>
      <c r="JIF7" s="24"/>
      <c r="JIG7" s="93" t="s">
        <v>968</v>
      </c>
      <c r="JIH7" s="93"/>
      <c r="JII7" s="93"/>
      <c r="JIJ7" s="93"/>
      <c r="JIK7" s="93"/>
      <c r="JIL7" s="93"/>
      <c r="JIM7" s="23"/>
      <c r="JIN7" s="24"/>
      <c r="JIO7" s="93" t="s">
        <v>968</v>
      </c>
      <c r="JIP7" s="93"/>
      <c r="JIQ7" s="93"/>
      <c r="JIR7" s="93"/>
      <c r="JIS7" s="93"/>
      <c r="JIT7" s="93"/>
      <c r="JIU7" s="23"/>
      <c r="JIV7" s="24"/>
      <c r="JIW7" s="93" t="s">
        <v>968</v>
      </c>
      <c r="JIX7" s="93"/>
      <c r="JIY7" s="93"/>
      <c r="JIZ7" s="93"/>
      <c r="JJA7" s="93"/>
      <c r="JJB7" s="93"/>
      <c r="JJC7" s="23"/>
      <c r="JJD7" s="24"/>
      <c r="JJE7" s="93" t="s">
        <v>968</v>
      </c>
      <c r="JJF7" s="93"/>
      <c r="JJG7" s="93"/>
      <c r="JJH7" s="93"/>
      <c r="JJI7" s="93"/>
      <c r="JJJ7" s="93"/>
      <c r="JJK7" s="23"/>
      <c r="JJL7" s="24"/>
      <c r="JJM7" s="93" t="s">
        <v>968</v>
      </c>
      <c r="JJN7" s="93"/>
      <c r="JJO7" s="93"/>
      <c r="JJP7" s="93"/>
      <c r="JJQ7" s="93"/>
      <c r="JJR7" s="93"/>
      <c r="JJS7" s="23"/>
      <c r="JJT7" s="24"/>
      <c r="JJU7" s="93" t="s">
        <v>968</v>
      </c>
      <c r="JJV7" s="93"/>
      <c r="JJW7" s="93"/>
      <c r="JJX7" s="93"/>
      <c r="JJY7" s="93"/>
      <c r="JJZ7" s="93"/>
      <c r="JKA7" s="23"/>
      <c r="JKB7" s="24"/>
      <c r="JKC7" s="93" t="s">
        <v>968</v>
      </c>
      <c r="JKD7" s="93"/>
      <c r="JKE7" s="93"/>
      <c r="JKF7" s="93"/>
      <c r="JKG7" s="93"/>
      <c r="JKH7" s="93"/>
      <c r="JKI7" s="23"/>
      <c r="JKJ7" s="24"/>
      <c r="JKK7" s="93" t="s">
        <v>968</v>
      </c>
      <c r="JKL7" s="93"/>
      <c r="JKM7" s="93"/>
      <c r="JKN7" s="93"/>
      <c r="JKO7" s="93"/>
      <c r="JKP7" s="93"/>
      <c r="JKQ7" s="23"/>
      <c r="JKR7" s="24"/>
      <c r="JKS7" s="93" t="s">
        <v>968</v>
      </c>
      <c r="JKT7" s="93"/>
      <c r="JKU7" s="93"/>
      <c r="JKV7" s="93"/>
      <c r="JKW7" s="93"/>
      <c r="JKX7" s="93"/>
      <c r="JKY7" s="23"/>
      <c r="JKZ7" s="24"/>
      <c r="JLA7" s="93" t="s">
        <v>968</v>
      </c>
      <c r="JLB7" s="93"/>
      <c r="JLC7" s="93"/>
      <c r="JLD7" s="93"/>
      <c r="JLE7" s="93"/>
      <c r="JLF7" s="93"/>
      <c r="JLG7" s="23"/>
      <c r="JLH7" s="24"/>
      <c r="JLI7" s="93" t="s">
        <v>968</v>
      </c>
      <c r="JLJ7" s="93"/>
      <c r="JLK7" s="93"/>
      <c r="JLL7" s="93"/>
      <c r="JLM7" s="93"/>
      <c r="JLN7" s="93"/>
      <c r="JLO7" s="23"/>
      <c r="JLP7" s="24"/>
      <c r="JLQ7" s="93" t="s">
        <v>968</v>
      </c>
      <c r="JLR7" s="93"/>
      <c r="JLS7" s="93"/>
      <c r="JLT7" s="93"/>
      <c r="JLU7" s="93"/>
      <c r="JLV7" s="93"/>
      <c r="JLW7" s="23"/>
      <c r="JLX7" s="24"/>
      <c r="JLY7" s="93" t="s">
        <v>968</v>
      </c>
      <c r="JLZ7" s="93"/>
      <c r="JMA7" s="93"/>
      <c r="JMB7" s="93"/>
      <c r="JMC7" s="93"/>
      <c r="JMD7" s="93"/>
      <c r="JME7" s="23"/>
      <c r="JMF7" s="24"/>
      <c r="JMG7" s="93" t="s">
        <v>968</v>
      </c>
      <c r="JMH7" s="93"/>
      <c r="JMI7" s="93"/>
      <c r="JMJ7" s="93"/>
      <c r="JMK7" s="93"/>
      <c r="JML7" s="93"/>
      <c r="JMM7" s="23"/>
      <c r="JMN7" s="24"/>
      <c r="JMO7" s="93" t="s">
        <v>968</v>
      </c>
      <c r="JMP7" s="93"/>
      <c r="JMQ7" s="93"/>
      <c r="JMR7" s="93"/>
      <c r="JMS7" s="93"/>
      <c r="JMT7" s="93"/>
      <c r="JMU7" s="23"/>
      <c r="JMV7" s="24"/>
      <c r="JMW7" s="93" t="s">
        <v>968</v>
      </c>
      <c r="JMX7" s="93"/>
      <c r="JMY7" s="93"/>
      <c r="JMZ7" s="93"/>
      <c r="JNA7" s="93"/>
      <c r="JNB7" s="93"/>
      <c r="JNC7" s="23"/>
      <c r="JND7" s="24"/>
      <c r="JNE7" s="93" t="s">
        <v>968</v>
      </c>
      <c r="JNF7" s="93"/>
      <c r="JNG7" s="93"/>
      <c r="JNH7" s="93"/>
      <c r="JNI7" s="93"/>
      <c r="JNJ7" s="93"/>
      <c r="JNK7" s="23"/>
      <c r="JNL7" s="24"/>
      <c r="JNM7" s="93" t="s">
        <v>968</v>
      </c>
      <c r="JNN7" s="93"/>
      <c r="JNO7" s="93"/>
      <c r="JNP7" s="93"/>
      <c r="JNQ7" s="93"/>
      <c r="JNR7" s="93"/>
      <c r="JNS7" s="23"/>
      <c r="JNT7" s="24"/>
      <c r="JNU7" s="93" t="s">
        <v>968</v>
      </c>
      <c r="JNV7" s="93"/>
      <c r="JNW7" s="93"/>
      <c r="JNX7" s="93"/>
      <c r="JNY7" s="93"/>
      <c r="JNZ7" s="93"/>
      <c r="JOA7" s="23"/>
      <c r="JOB7" s="24"/>
      <c r="JOC7" s="93" t="s">
        <v>968</v>
      </c>
      <c r="JOD7" s="93"/>
      <c r="JOE7" s="93"/>
      <c r="JOF7" s="93"/>
      <c r="JOG7" s="93"/>
      <c r="JOH7" s="93"/>
      <c r="JOI7" s="23"/>
      <c r="JOJ7" s="24"/>
      <c r="JOK7" s="93" t="s">
        <v>968</v>
      </c>
      <c r="JOL7" s="93"/>
      <c r="JOM7" s="93"/>
      <c r="JON7" s="93"/>
      <c r="JOO7" s="93"/>
      <c r="JOP7" s="93"/>
      <c r="JOQ7" s="23"/>
      <c r="JOR7" s="24"/>
      <c r="JOS7" s="93" t="s">
        <v>968</v>
      </c>
      <c r="JOT7" s="93"/>
      <c r="JOU7" s="93"/>
      <c r="JOV7" s="93"/>
      <c r="JOW7" s="93"/>
      <c r="JOX7" s="93"/>
      <c r="JOY7" s="23"/>
      <c r="JOZ7" s="24"/>
      <c r="JPA7" s="93" t="s">
        <v>968</v>
      </c>
      <c r="JPB7" s="93"/>
      <c r="JPC7" s="93"/>
      <c r="JPD7" s="93"/>
      <c r="JPE7" s="93"/>
      <c r="JPF7" s="93"/>
      <c r="JPG7" s="23"/>
      <c r="JPH7" s="24"/>
      <c r="JPI7" s="93" t="s">
        <v>968</v>
      </c>
      <c r="JPJ7" s="93"/>
      <c r="JPK7" s="93"/>
      <c r="JPL7" s="93"/>
      <c r="JPM7" s="93"/>
      <c r="JPN7" s="93"/>
      <c r="JPO7" s="23"/>
      <c r="JPP7" s="24"/>
      <c r="JPQ7" s="93" t="s">
        <v>968</v>
      </c>
      <c r="JPR7" s="93"/>
      <c r="JPS7" s="93"/>
      <c r="JPT7" s="93"/>
      <c r="JPU7" s="93"/>
      <c r="JPV7" s="93"/>
      <c r="JPW7" s="23"/>
      <c r="JPX7" s="24"/>
      <c r="JPY7" s="93" t="s">
        <v>968</v>
      </c>
      <c r="JPZ7" s="93"/>
      <c r="JQA7" s="93"/>
      <c r="JQB7" s="93"/>
      <c r="JQC7" s="93"/>
      <c r="JQD7" s="93"/>
      <c r="JQE7" s="23"/>
      <c r="JQF7" s="24"/>
      <c r="JQG7" s="93" t="s">
        <v>968</v>
      </c>
      <c r="JQH7" s="93"/>
      <c r="JQI7" s="93"/>
      <c r="JQJ7" s="93"/>
      <c r="JQK7" s="93"/>
      <c r="JQL7" s="93"/>
      <c r="JQM7" s="23"/>
      <c r="JQN7" s="24"/>
      <c r="JQO7" s="93" t="s">
        <v>968</v>
      </c>
      <c r="JQP7" s="93"/>
      <c r="JQQ7" s="93"/>
      <c r="JQR7" s="93"/>
      <c r="JQS7" s="93"/>
      <c r="JQT7" s="93"/>
      <c r="JQU7" s="23"/>
      <c r="JQV7" s="24"/>
      <c r="JQW7" s="93" t="s">
        <v>968</v>
      </c>
      <c r="JQX7" s="93"/>
      <c r="JQY7" s="93"/>
      <c r="JQZ7" s="93"/>
      <c r="JRA7" s="93"/>
      <c r="JRB7" s="93"/>
      <c r="JRC7" s="23"/>
      <c r="JRD7" s="24"/>
      <c r="JRE7" s="93" t="s">
        <v>968</v>
      </c>
      <c r="JRF7" s="93"/>
      <c r="JRG7" s="93"/>
      <c r="JRH7" s="93"/>
      <c r="JRI7" s="93"/>
      <c r="JRJ7" s="93"/>
      <c r="JRK7" s="23"/>
      <c r="JRL7" s="24"/>
      <c r="JRM7" s="93" t="s">
        <v>968</v>
      </c>
      <c r="JRN7" s="93"/>
      <c r="JRO7" s="93"/>
      <c r="JRP7" s="93"/>
      <c r="JRQ7" s="93"/>
      <c r="JRR7" s="93"/>
      <c r="JRS7" s="23"/>
      <c r="JRT7" s="24"/>
      <c r="JRU7" s="93" t="s">
        <v>968</v>
      </c>
      <c r="JRV7" s="93"/>
      <c r="JRW7" s="93"/>
      <c r="JRX7" s="93"/>
      <c r="JRY7" s="93"/>
      <c r="JRZ7" s="93"/>
      <c r="JSA7" s="23"/>
      <c r="JSB7" s="24"/>
      <c r="JSC7" s="93" t="s">
        <v>968</v>
      </c>
      <c r="JSD7" s="93"/>
      <c r="JSE7" s="93"/>
      <c r="JSF7" s="93"/>
      <c r="JSG7" s="93"/>
      <c r="JSH7" s="93"/>
      <c r="JSI7" s="23"/>
      <c r="JSJ7" s="24"/>
      <c r="JSK7" s="93" t="s">
        <v>968</v>
      </c>
      <c r="JSL7" s="93"/>
      <c r="JSM7" s="93"/>
      <c r="JSN7" s="93"/>
      <c r="JSO7" s="93"/>
      <c r="JSP7" s="93"/>
      <c r="JSQ7" s="23"/>
      <c r="JSR7" s="24"/>
      <c r="JSS7" s="93" t="s">
        <v>968</v>
      </c>
      <c r="JST7" s="93"/>
      <c r="JSU7" s="93"/>
      <c r="JSV7" s="93"/>
      <c r="JSW7" s="93"/>
      <c r="JSX7" s="93"/>
      <c r="JSY7" s="23"/>
      <c r="JSZ7" s="24"/>
      <c r="JTA7" s="93" t="s">
        <v>968</v>
      </c>
      <c r="JTB7" s="93"/>
      <c r="JTC7" s="93"/>
      <c r="JTD7" s="93"/>
      <c r="JTE7" s="93"/>
      <c r="JTF7" s="93"/>
      <c r="JTG7" s="23"/>
      <c r="JTH7" s="24"/>
      <c r="JTI7" s="93" t="s">
        <v>968</v>
      </c>
      <c r="JTJ7" s="93"/>
      <c r="JTK7" s="93"/>
      <c r="JTL7" s="93"/>
      <c r="JTM7" s="93"/>
      <c r="JTN7" s="93"/>
      <c r="JTO7" s="23"/>
      <c r="JTP7" s="24"/>
      <c r="JTQ7" s="93" t="s">
        <v>968</v>
      </c>
      <c r="JTR7" s="93"/>
      <c r="JTS7" s="93"/>
      <c r="JTT7" s="93"/>
      <c r="JTU7" s="93"/>
      <c r="JTV7" s="93"/>
      <c r="JTW7" s="23"/>
      <c r="JTX7" s="24"/>
      <c r="JTY7" s="93" t="s">
        <v>968</v>
      </c>
      <c r="JTZ7" s="93"/>
      <c r="JUA7" s="93"/>
      <c r="JUB7" s="93"/>
      <c r="JUC7" s="93"/>
      <c r="JUD7" s="93"/>
      <c r="JUE7" s="23"/>
      <c r="JUF7" s="24"/>
      <c r="JUG7" s="93" t="s">
        <v>968</v>
      </c>
      <c r="JUH7" s="93"/>
      <c r="JUI7" s="93"/>
      <c r="JUJ7" s="93"/>
      <c r="JUK7" s="93"/>
      <c r="JUL7" s="93"/>
      <c r="JUM7" s="23"/>
      <c r="JUN7" s="24"/>
      <c r="JUO7" s="93" t="s">
        <v>968</v>
      </c>
      <c r="JUP7" s="93"/>
      <c r="JUQ7" s="93"/>
      <c r="JUR7" s="93"/>
      <c r="JUS7" s="93"/>
      <c r="JUT7" s="93"/>
      <c r="JUU7" s="23"/>
      <c r="JUV7" s="24"/>
      <c r="JUW7" s="93" t="s">
        <v>968</v>
      </c>
      <c r="JUX7" s="93"/>
      <c r="JUY7" s="93"/>
      <c r="JUZ7" s="93"/>
      <c r="JVA7" s="93"/>
      <c r="JVB7" s="93"/>
      <c r="JVC7" s="23"/>
      <c r="JVD7" s="24"/>
      <c r="JVE7" s="93" t="s">
        <v>968</v>
      </c>
      <c r="JVF7" s="93"/>
      <c r="JVG7" s="93"/>
      <c r="JVH7" s="93"/>
      <c r="JVI7" s="93"/>
      <c r="JVJ7" s="93"/>
      <c r="JVK7" s="23"/>
      <c r="JVL7" s="24"/>
      <c r="JVM7" s="93" t="s">
        <v>968</v>
      </c>
      <c r="JVN7" s="93"/>
      <c r="JVO7" s="93"/>
      <c r="JVP7" s="93"/>
      <c r="JVQ7" s="93"/>
      <c r="JVR7" s="93"/>
      <c r="JVS7" s="23"/>
      <c r="JVT7" s="24"/>
      <c r="JVU7" s="93" t="s">
        <v>968</v>
      </c>
      <c r="JVV7" s="93"/>
      <c r="JVW7" s="93"/>
      <c r="JVX7" s="93"/>
      <c r="JVY7" s="93"/>
      <c r="JVZ7" s="93"/>
      <c r="JWA7" s="23"/>
      <c r="JWB7" s="24"/>
      <c r="JWC7" s="93" t="s">
        <v>968</v>
      </c>
      <c r="JWD7" s="93"/>
      <c r="JWE7" s="93"/>
      <c r="JWF7" s="93"/>
      <c r="JWG7" s="93"/>
      <c r="JWH7" s="93"/>
      <c r="JWI7" s="23"/>
      <c r="JWJ7" s="24"/>
      <c r="JWK7" s="93" t="s">
        <v>968</v>
      </c>
      <c r="JWL7" s="93"/>
      <c r="JWM7" s="93"/>
      <c r="JWN7" s="93"/>
      <c r="JWO7" s="93"/>
      <c r="JWP7" s="93"/>
      <c r="JWQ7" s="23"/>
      <c r="JWR7" s="24"/>
      <c r="JWS7" s="93" t="s">
        <v>968</v>
      </c>
      <c r="JWT7" s="93"/>
      <c r="JWU7" s="93"/>
      <c r="JWV7" s="93"/>
      <c r="JWW7" s="93"/>
      <c r="JWX7" s="93"/>
      <c r="JWY7" s="23"/>
      <c r="JWZ7" s="24"/>
      <c r="JXA7" s="93" t="s">
        <v>968</v>
      </c>
      <c r="JXB7" s="93"/>
      <c r="JXC7" s="93"/>
      <c r="JXD7" s="93"/>
      <c r="JXE7" s="93"/>
      <c r="JXF7" s="93"/>
      <c r="JXG7" s="23"/>
      <c r="JXH7" s="24"/>
      <c r="JXI7" s="93" t="s">
        <v>968</v>
      </c>
      <c r="JXJ7" s="93"/>
      <c r="JXK7" s="93"/>
      <c r="JXL7" s="93"/>
      <c r="JXM7" s="93"/>
      <c r="JXN7" s="93"/>
      <c r="JXO7" s="23"/>
      <c r="JXP7" s="24"/>
      <c r="JXQ7" s="93" t="s">
        <v>968</v>
      </c>
      <c r="JXR7" s="93"/>
      <c r="JXS7" s="93"/>
      <c r="JXT7" s="93"/>
      <c r="JXU7" s="93"/>
      <c r="JXV7" s="93"/>
      <c r="JXW7" s="23"/>
      <c r="JXX7" s="24"/>
      <c r="JXY7" s="93" t="s">
        <v>968</v>
      </c>
      <c r="JXZ7" s="93"/>
      <c r="JYA7" s="93"/>
      <c r="JYB7" s="93"/>
      <c r="JYC7" s="93"/>
      <c r="JYD7" s="93"/>
      <c r="JYE7" s="23"/>
      <c r="JYF7" s="24"/>
      <c r="JYG7" s="93" t="s">
        <v>968</v>
      </c>
      <c r="JYH7" s="93"/>
      <c r="JYI7" s="93"/>
      <c r="JYJ7" s="93"/>
      <c r="JYK7" s="93"/>
      <c r="JYL7" s="93"/>
      <c r="JYM7" s="23"/>
      <c r="JYN7" s="24"/>
      <c r="JYO7" s="93" t="s">
        <v>968</v>
      </c>
      <c r="JYP7" s="93"/>
      <c r="JYQ7" s="93"/>
      <c r="JYR7" s="93"/>
      <c r="JYS7" s="93"/>
      <c r="JYT7" s="93"/>
      <c r="JYU7" s="23"/>
      <c r="JYV7" s="24"/>
      <c r="JYW7" s="93" t="s">
        <v>968</v>
      </c>
      <c r="JYX7" s="93"/>
      <c r="JYY7" s="93"/>
      <c r="JYZ7" s="93"/>
      <c r="JZA7" s="93"/>
      <c r="JZB7" s="93"/>
      <c r="JZC7" s="23"/>
      <c r="JZD7" s="24"/>
      <c r="JZE7" s="93" t="s">
        <v>968</v>
      </c>
      <c r="JZF7" s="93"/>
      <c r="JZG7" s="93"/>
      <c r="JZH7" s="93"/>
      <c r="JZI7" s="93"/>
      <c r="JZJ7" s="93"/>
      <c r="JZK7" s="23"/>
      <c r="JZL7" s="24"/>
      <c r="JZM7" s="93" t="s">
        <v>968</v>
      </c>
      <c r="JZN7" s="93"/>
      <c r="JZO7" s="93"/>
      <c r="JZP7" s="93"/>
      <c r="JZQ7" s="93"/>
      <c r="JZR7" s="93"/>
      <c r="JZS7" s="23"/>
      <c r="JZT7" s="24"/>
      <c r="JZU7" s="93" t="s">
        <v>968</v>
      </c>
      <c r="JZV7" s="93"/>
      <c r="JZW7" s="93"/>
      <c r="JZX7" s="93"/>
      <c r="JZY7" s="93"/>
      <c r="JZZ7" s="93"/>
      <c r="KAA7" s="23"/>
      <c r="KAB7" s="24"/>
      <c r="KAC7" s="93" t="s">
        <v>968</v>
      </c>
      <c r="KAD7" s="93"/>
      <c r="KAE7" s="93"/>
      <c r="KAF7" s="93"/>
      <c r="KAG7" s="93"/>
      <c r="KAH7" s="93"/>
      <c r="KAI7" s="23"/>
      <c r="KAJ7" s="24"/>
      <c r="KAK7" s="93" t="s">
        <v>968</v>
      </c>
      <c r="KAL7" s="93"/>
      <c r="KAM7" s="93"/>
      <c r="KAN7" s="93"/>
      <c r="KAO7" s="93"/>
      <c r="KAP7" s="93"/>
      <c r="KAQ7" s="23"/>
      <c r="KAR7" s="24"/>
      <c r="KAS7" s="93" t="s">
        <v>968</v>
      </c>
      <c r="KAT7" s="93"/>
      <c r="KAU7" s="93"/>
      <c r="KAV7" s="93"/>
      <c r="KAW7" s="93"/>
      <c r="KAX7" s="93"/>
      <c r="KAY7" s="23"/>
      <c r="KAZ7" s="24"/>
      <c r="KBA7" s="93" t="s">
        <v>968</v>
      </c>
      <c r="KBB7" s="93"/>
      <c r="KBC7" s="93"/>
      <c r="KBD7" s="93"/>
      <c r="KBE7" s="93"/>
      <c r="KBF7" s="93"/>
      <c r="KBG7" s="23"/>
      <c r="KBH7" s="24"/>
      <c r="KBI7" s="93" t="s">
        <v>968</v>
      </c>
      <c r="KBJ7" s="93"/>
      <c r="KBK7" s="93"/>
      <c r="KBL7" s="93"/>
      <c r="KBM7" s="93"/>
      <c r="KBN7" s="93"/>
      <c r="KBO7" s="23"/>
      <c r="KBP7" s="24"/>
      <c r="KBQ7" s="93" t="s">
        <v>968</v>
      </c>
      <c r="KBR7" s="93"/>
      <c r="KBS7" s="93"/>
      <c r="KBT7" s="93"/>
      <c r="KBU7" s="93"/>
      <c r="KBV7" s="93"/>
      <c r="KBW7" s="23"/>
      <c r="KBX7" s="24"/>
      <c r="KBY7" s="93" t="s">
        <v>968</v>
      </c>
      <c r="KBZ7" s="93"/>
      <c r="KCA7" s="93"/>
      <c r="KCB7" s="93"/>
      <c r="KCC7" s="93"/>
      <c r="KCD7" s="93"/>
      <c r="KCE7" s="23"/>
      <c r="KCF7" s="24"/>
      <c r="KCG7" s="93" t="s">
        <v>968</v>
      </c>
      <c r="KCH7" s="93"/>
      <c r="KCI7" s="93"/>
      <c r="KCJ7" s="93"/>
      <c r="KCK7" s="93"/>
      <c r="KCL7" s="93"/>
      <c r="KCM7" s="23"/>
      <c r="KCN7" s="24"/>
      <c r="KCO7" s="93" t="s">
        <v>968</v>
      </c>
      <c r="KCP7" s="93"/>
      <c r="KCQ7" s="93"/>
      <c r="KCR7" s="93"/>
      <c r="KCS7" s="93"/>
      <c r="KCT7" s="93"/>
      <c r="KCU7" s="23"/>
      <c r="KCV7" s="24"/>
      <c r="KCW7" s="93" t="s">
        <v>968</v>
      </c>
      <c r="KCX7" s="93"/>
      <c r="KCY7" s="93"/>
      <c r="KCZ7" s="93"/>
      <c r="KDA7" s="93"/>
      <c r="KDB7" s="93"/>
      <c r="KDC7" s="23"/>
      <c r="KDD7" s="24"/>
      <c r="KDE7" s="93" t="s">
        <v>968</v>
      </c>
      <c r="KDF7" s="93"/>
      <c r="KDG7" s="93"/>
      <c r="KDH7" s="93"/>
      <c r="KDI7" s="93"/>
      <c r="KDJ7" s="93"/>
      <c r="KDK7" s="23"/>
      <c r="KDL7" s="24"/>
      <c r="KDM7" s="93" t="s">
        <v>968</v>
      </c>
      <c r="KDN7" s="93"/>
      <c r="KDO7" s="93"/>
      <c r="KDP7" s="93"/>
      <c r="KDQ7" s="93"/>
      <c r="KDR7" s="93"/>
      <c r="KDS7" s="23"/>
      <c r="KDT7" s="24"/>
      <c r="KDU7" s="93" t="s">
        <v>968</v>
      </c>
      <c r="KDV7" s="93"/>
      <c r="KDW7" s="93"/>
      <c r="KDX7" s="93"/>
      <c r="KDY7" s="93"/>
      <c r="KDZ7" s="93"/>
      <c r="KEA7" s="23"/>
      <c r="KEB7" s="24"/>
      <c r="KEC7" s="93" t="s">
        <v>968</v>
      </c>
      <c r="KED7" s="93"/>
      <c r="KEE7" s="93"/>
      <c r="KEF7" s="93"/>
      <c r="KEG7" s="93"/>
      <c r="KEH7" s="93"/>
      <c r="KEI7" s="23"/>
      <c r="KEJ7" s="24"/>
      <c r="KEK7" s="93" t="s">
        <v>968</v>
      </c>
      <c r="KEL7" s="93"/>
      <c r="KEM7" s="93"/>
      <c r="KEN7" s="93"/>
      <c r="KEO7" s="93"/>
      <c r="KEP7" s="93"/>
      <c r="KEQ7" s="23"/>
      <c r="KER7" s="24"/>
      <c r="KES7" s="93" t="s">
        <v>968</v>
      </c>
      <c r="KET7" s="93"/>
      <c r="KEU7" s="93"/>
      <c r="KEV7" s="93"/>
      <c r="KEW7" s="93"/>
      <c r="KEX7" s="93"/>
      <c r="KEY7" s="23"/>
      <c r="KEZ7" s="24"/>
      <c r="KFA7" s="93" t="s">
        <v>968</v>
      </c>
      <c r="KFB7" s="93"/>
      <c r="KFC7" s="93"/>
      <c r="KFD7" s="93"/>
      <c r="KFE7" s="93"/>
      <c r="KFF7" s="93"/>
      <c r="KFG7" s="23"/>
      <c r="KFH7" s="24"/>
      <c r="KFI7" s="93" t="s">
        <v>968</v>
      </c>
      <c r="KFJ7" s="93"/>
      <c r="KFK7" s="93"/>
      <c r="KFL7" s="93"/>
      <c r="KFM7" s="93"/>
      <c r="KFN7" s="93"/>
      <c r="KFO7" s="23"/>
      <c r="KFP7" s="24"/>
      <c r="KFQ7" s="93" t="s">
        <v>968</v>
      </c>
      <c r="KFR7" s="93"/>
      <c r="KFS7" s="93"/>
      <c r="KFT7" s="93"/>
      <c r="KFU7" s="93"/>
      <c r="KFV7" s="93"/>
      <c r="KFW7" s="23"/>
      <c r="KFX7" s="24"/>
      <c r="KFY7" s="93" t="s">
        <v>968</v>
      </c>
      <c r="KFZ7" s="93"/>
      <c r="KGA7" s="93"/>
      <c r="KGB7" s="93"/>
      <c r="KGC7" s="93"/>
      <c r="KGD7" s="93"/>
      <c r="KGE7" s="23"/>
      <c r="KGF7" s="24"/>
      <c r="KGG7" s="93" t="s">
        <v>968</v>
      </c>
      <c r="KGH7" s="93"/>
      <c r="KGI7" s="93"/>
      <c r="KGJ7" s="93"/>
      <c r="KGK7" s="93"/>
      <c r="KGL7" s="93"/>
      <c r="KGM7" s="23"/>
      <c r="KGN7" s="24"/>
      <c r="KGO7" s="93" t="s">
        <v>968</v>
      </c>
      <c r="KGP7" s="93"/>
      <c r="KGQ7" s="93"/>
      <c r="KGR7" s="93"/>
      <c r="KGS7" s="93"/>
      <c r="KGT7" s="93"/>
      <c r="KGU7" s="23"/>
      <c r="KGV7" s="24"/>
      <c r="KGW7" s="93" t="s">
        <v>968</v>
      </c>
      <c r="KGX7" s="93"/>
      <c r="KGY7" s="93"/>
      <c r="KGZ7" s="93"/>
      <c r="KHA7" s="93"/>
      <c r="KHB7" s="93"/>
      <c r="KHC7" s="23"/>
      <c r="KHD7" s="24"/>
      <c r="KHE7" s="93" t="s">
        <v>968</v>
      </c>
      <c r="KHF7" s="93"/>
      <c r="KHG7" s="93"/>
      <c r="KHH7" s="93"/>
      <c r="KHI7" s="93"/>
      <c r="KHJ7" s="93"/>
      <c r="KHK7" s="23"/>
      <c r="KHL7" s="24"/>
      <c r="KHM7" s="93" t="s">
        <v>968</v>
      </c>
      <c r="KHN7" s="93"/>
      <c r="KHO7" s="93"/>
      <c r="KHP7" s="93"/>
      <c r="KHQ7" s="93"/>
      <c r="KHR7" s="93"/>
      <c r="KHS7" s="23"/>
      <c r="KHT7" s="24"/>
      <c r="KHU7" s="93" t="s">
        <v>968</v>
      </c>
      <c r="KHV7" s="93"/>
      <c r="KHW7" s="93"/>
      <c r="KHX7" s="93"/>
      <c r="KHY7" s="93"/>
      <c r="KHZ7" s="93"/>
      <c r="KIA7" s="23"/>
      <c r="KIB7" s="24"/>
      <c r="KIC7" s="93" t="s">
        <v>968</v>
      </c>
      <c r="KID7" s="93"/>
      <c r="KIE7" s="93"/>
      <c r="KIF7" s="93"/>
      <c r="KIG7" s="93"/>
      <c r="KIH7" s="93"/>
      <c r="KII7" s="23"/>
      <c r="KIJ7" s="24"/>
      <c r="KIK7" s="93" t="s">
        <v>968</v>
      </c>
      <c r="KIL7" s="93"/>
      <c r="KIM7" s="93"/>
      <c r="KIN7" s="93"/>
      <c r="KIO7" s="93"/>
      <c r="KIP7" s="93"/>
      <c r="KIQ7" s="23"/>
      <c r="KIR7" s="24"/>
      <c r="KIS7" s="93" t="s">
        <v>968</v>
      </c>
      <c r="KIT7" s="93"/>
      <c r="KIU7" s="93"/>
      <c r="KIV7" s="93"/>
      <c r="KIW7" s="93"/>
      <c r="KIX7" s="93"/>
      <c r="KIY7" s="23"/>
      <c r="KIZ7" s="24"/>
      <c r="KJA7" s="93" t="s">
        <v>968</v>
      </c>
      <c r="KJB7" s="93"/>
      <c r="KJC7" s="93"/>
      <c r="KJD7" s="93"/>
      <c r="KJE7" s="93"/>
      <c r="KJF7" s="93"/>
      <c r="KJG7" s="23"/>
      <c r="KJH7" s="24"/>
      <c r="KJI7" s="93" t="s">
        <v>968</v>
      </c>
      <c r="KJJ7" s="93"/>
      <c r="KJK7" s="93"/>
      <c r="KJL7" s="93"/>
      <c r="KJM7" s="93"/>
      <c r="KJN7" s="93"/>
      <c r="KJO7" s="23"/>
      <c r="KJP7" s="24"/>
      <c r="KJQ7" s="93" t="s">
        <v>968</v>
      </c>
      <c r="KJR7" s="93"/>
      <c r="KJS7" s="93"/>
      <c r="KJT7" s="93"/>
      <c r="KJU7" s="93"/>
      <c r="KJV7" s="93"/>
      <c r="KJW7" s="23"/>
      <c r="KJX7" s="24"/>
      <c r="KJY7" s="93" t="s">
        <v>968</v>
      </c>
      <c r="KJZ7" s="93"/>
      <c r="KKA7" s="93"/>
      <c r="KKB7" s="93"/>
      <c r="KKC7" s="93"/>
      <c r="KKD7" s="93"/>
      <c r="KKE7" s="23"/>
      <c r="KKF7" s="24"/>
      <c r="KKG7" s="93" t="s">
        <v>968</v>
      </c>
      <c r="KKH7" s="93"/>
      <c r="KKI7" s="93"/>
      <c r="KKJ7" s="93"/>
      <c r="KKK7" s="93"/>
      <c r="KKL7" s="93"/>
      <c r="KKM7" s="23"/>
      <c r="KKN7" s="24"/>
      <c r="KKO7" s="93" t="s">
        <v>968</v>
      </c>
      <c r="KKP7" s="93"/>
      <c r="KKQ7" s="93"/>
      <c r="KKR7" s="93"/>
      <c r="KKS7" s="93"/>
      <c r="KKT7" s="93"/>
      <c r="KKU7" s="23"/>
      <c r="KKV7" s="24"/>
      <c r="KKW7" s="93" t="s">
        <v>968</v>
      </c>
      <c r="KKX7" s="93"/>
      <c r="KKY7" s="93"/>
      <c r="KKZ7" s="93"/>
      <c r="KLA7" s="93"/>
      <c r="KLB7" s="93"/>
      <c r="KLC7" s="23"/>
      <c r="KLD7" s="24"/>
      <c r="KLE7" s="93" t="s">
        <v>968</v>
      </c>
      <c r="KLF7" s="93"/>
      <c r="KLG7" s="93"/>
      <c r="KLH7" s="93"/>
      <c r="KLI7" s="93"/>
      <c r="KLJ7" s="93"/>
      <c r="KLK7" s="23"/>
      <c r="KLL7" s="24"/>
      <c r="KLM7" s="93" t="s">
        <v>968</v>
      </c>
      <c r="KLN7" s="93"/>
      <c r="KLO7" s="93"/>
      <c r="KLP7" s="93"/>
      <c r="KLQ7" s="93"/>
      <c r="KLR7" s="93"/>
      <c r="KLS7" s="23"/>
      <c r="KLT7" s="24"/>
      <c r="KLU7" s="93" t="s">
        <v>968</v>
      </c>
      <c r="KLV7" s="93"/>
      <c r="KLW7" s="93"/>
      <c r="KLX7" s="93"/>
      <c r="KLY7" s="93"/>
      <c r="KLZ7" s="93"/>
      <c r="KMA7" s="23"/>
      <c r="KMB7" s="24"/>
      <c r="KMC7" s="93" t="s">
        <v>968</v>
      </c>
      <c r="KMD7" s="93"/>
      <c r="KME7" s="93"/>
      <c r="KMF7" s="93"/>
      <c r="KMG7" s="93"/>
      <c r="KMH7" s="93"/>
      <c r="KMI7" s="23"/>
      <c r="KMJ7" s="24"/>
      <c r="KMK7" s="93" t="s">
        <v>968</v>
      </c>
      <c r="KML7" s="93"/>
      <c r="KMM7" s="93"/>
      <c r="KMN7" s="93"/>
      <c r="KMO7" s="93"/>
      <c r="KMP7" s="93"/>
      <c r="KMQ7" s="23"/>
      <c r="KMR7" s="24"/>
      <c r="KMS7" s="93" t="s">
        <v>968</v>
      </c>
      <c r="KMT7" s="93"/>
      <c r="KMU7" s="93"/>
      <c r="KMV7" s="93"/>
      <c r="KMW7" s="93"/>
      <c r="KMX7" s="93"/>
      <c r="KMY7" s="23"/>
      <c r="KMZ7" s="24"/>
      <c r="KNA7" s="93" t="s">
        <v>968</v>
      </c>
      <c r="KNB7" s="93"/>
      <c r="KNC7" s="93"/>
      <c r="KND7" s="93"/>
      <c r="KNE7" s="93"/>
      <c r="KNF7" s="93"/>
      <c r="KNG7" s="23"/>
      <c r="KNH7" s="24"/>
      <c r="KNI7" s="93" t="s">
        <v>968</v>
      </c>
      <c r="KNJ7" s="93"/>
      <c r="KNK7" s="93"/>
      <c r="KNL7" s="93"/>
      <c r="KNM7" s="93"/>
      <c r="KNN7" s="93"/>
      <c r="KNO7" s="23"/>
      <c r="KNP7" s="24"/>
      <c r="KNQ7" s="93" t="s">
        <v>968</v>
      </c>
      <c r="KNR7" s="93"/>
      <c r="KNS7" s="93"/>
      <c r="KNT7" s="93"/>
      <c r="KNU7" s="93"/>
      <c r="KNV7" s="93"/>
      <c r="KNW7" s="23"/>
      <c r="KNX7" s="24"/>
      <c r="KNY7" s="93" t="s">
        <v>968</v>
      </c>
      <c r="KNZ7" s="93"/>
      <c r="KOA7" s="93"/>
      <c r="KOB7" s="93"/>
      <c r="KOC7" s="93"/>
      <c r="KOD7" s="93"/>
      <c r="KOE7" s="23"/>
      <c r="KOF7" s="24"/>
      <c r="KOG7" s="93" t="s">
        <v>968</v>
      </c>
      <c r="KOH7" s="93"/>
      <c r="KOI7" s="93"/>
      <c r="KOJ7" s="93"/>
      <c r="KOK7" s="93"/>
      <c r="KOL7" s="93"/>
      <c r="KOM7" s="23"/>
      <c r="KON7" s="24"/>
      <c r="KOO7" s="93" t="s">
        <v>968</v>
      </c>
      <c r="KOP7" s="93"/>
      <c r="KOQ7" s="93"/>
      <c r="KOR7" s="93"/>
      <c r="KOS7" s="93"/>
      <c r="KOT7" s="93"/>
      <c r="KOU7" s="23"/>
      <c r="KOV7" s="24"/>
      <c r="KOW7" s="93" t="s">
        <v>968</v>
      </c>
      <c r="KOX7" s="93"/>
      <c r="KOY7" s="93"/>
      <c r="KOZ7" s="93"/>
      <c r="KPA7" s="93"/>
      <c r="KPB7" s="93"/>
      <c r="KPC7" s="23"/>
      <c r="KPD7" s="24"/>
      <c r="KPE7" s="93" t="s">
        <v>968</v>
      </c>
      <c r="KPF7" s="93"/>
      <c r="KPG7" s="93"/>
      <c r="KPH7" s="93"/>
      <c r="KPI7" s="93"/>
      <c r="KPJ7" s="93"/>
      <c r="KPK7" s="23"/>
      <c r="KPL7" s="24"/>
      <c r="KPM7" s="93" t="s">
        <v>968</v>
      </c>
      <c r="KPN7" s="93"/>
      <c r="KPO7" s="93"/>
      <c r="KPP7" s="93"/>
      <c r="KPQ7" s="93"/>
      <c r="KPR7" s="93"/>
      <c r="KPS7" s="23"/>
      <c r="KPT7" s="24"/>
      <c r="KPU7" s="93" t="s">
        <v>968</v>
      </c>
      <c r="KPV7" s="93"/>
      <c r="KPW7" s="93"/>
      <c r="KPX7" s="93"/>
      <c r="KPY7" s="93"/>
      <c r="KPZ7" s="93"/>
      <c r="KQA7" s="23"/>
      <c r="KQB7" s="24"/>
      <c r="KQC7" s="93" t="s">
        <v>968</v>
      </c>
      <c r="KQD7" s="93"/>
      <c r="KQE7" s="93"/>
      <c r="KQF7" s="93"/>
      <c r="KQG7" s="93"/>
      <c r="KQH7" s="93"/>
      <c r="KQI7" s="23"/>
      <c r="KQJ7" s="24"/>
      <c r="KQK7" s="93" t="s">
        <v>968</v>
      </c>
      <c r="KQL7" s="93"/>
      <c r="KQM7" s="93"/>
      <c r="KQN7" s="93"/>
      <c r="KQO7" s="93"/>
      <c r="KQP7" s="93"/>
      <c r="KQQ7" s="23"/>
      <c r="KQR7" s="24"/>
      <c r="KQS7" s="93" t="s">
        <v>968</v>
      </c>
      <c r="KQT7" s="93"/>
      <c r="KQU7" s="93"/>
      <c r="KQV7" s="93"/>
      <c r="KQW7" s="93"/>
      <c r="KQX7" s="93"/>
      <c r="KQY7" s="23"/>
      <c r="KQZ7" s="24"/>
      <c r="KRA7" s="93" t="s">
        <v>968</v>
      </c>
      <c r="KRB7" s="93"/>
      <c r="KRC7" s="93"/>
      <c r="KRD7" s="93"/>
      <c r="KRE7" s="93"/>
      <c r="KRF7" s="93"/>
      <c r="KRG7" s="23"/>
      <c r="KRH7" s="24"/>
      <c r="KRI7" s="93" t="s">
        <v>968</v>
      </c>
      <c r="KRJ7" s="93"/>
      <c r="KRK7" s="93"/>
      <c r="KRL7" s="93"/>
      <c r="KRM7" s="93"/>
      <c r="KRN7" s="93"/>
      <c r="KRO7" s="23"/>
      <c r="KRP7" s="24"/>
      <c r="KRQ7" s="93" t="s">
        <v>968</v>
      </c>
      <c r="KRR7" s="93"/>
      <c r="KRS7" s="93"/>
      <c r="KRT7" s="93"/>
      <c r="KRU7" s="93"/>
      <c r="KRV7" s="93"/>
      <c r="KRW7" s="23"/>
      <c r="KRX7" s="24"/>
      <c r="KRY7" s="93" t="s">
        <v>968</v>
      </c>
      <c r="KRZ7" s="93"/>
      <c r="KSA7" s="93"/>
      <c r="KSB7" s="93"/>
      <c r="KSC7" s="93"/>
      <c r="KSD7" s="93"/>
      <c r="KSE7" s="23"/>
      <c r="KSF7" s="24"/>
      <c r="KSG7" s="93" t="s">
        <v>968</v>
      </c>
      <c r="KSH7" s="93"/>
      <c r="KSI7" s="93"/>
      <c r="KSJ7" s="93"/>
      <c r="KSK7" s="93"/>
      <c r="KSL7" s="93"/>
      <c r="KSM7" s="23"/>
      <c r="KSN7" s="24"/>
      <c r="KSO7" s="93" t="s">
        <v>968</v>
      </c>
      <c r="KSP7" s="93"/>
      <c r="KSQ7" s="93"/>
      <c r="KSR7" s="93"/>
      <c r="KSS7" s="93"/>
      <c r="KST7" s="93"/>
      <c r="KSU7" s="23"/>
      <c r="KSV7" s="24"/>
      <c r="KSW7" s="93" t="s">
        <v>968</v>
      </c>
      <c r="KSX7" s="93"/>
      <c r="KSY7" s="93"/>
      <c r="KSZ7" s="93"/>
      <c r="KTA7" s="93"/>
      <c r="KTB7" s="93"/>
      <c r="KTC7" s="23"/>
      <c r="KTD7" s="24"/>
      <c r="KTE7" s="93" t="s">
        <v>968</v>
      </c>
      <c r="KTF7" s="93"/>
      <c r="KTG7" s="93"/>
      <c r="KTH7" s="93"/>
      <c r="KTI7" s="93"/>
      <c r="KTJ7" s="93"/>
      <c r="KTK7" s="23"/>
      <c r="KTL7" s="24"/>
      <c r="KTM7" s="93" t="s">
        <v>968</v>
      </c>
      <c r="KTN7" s="93"/>
      <c r="KTO7" s="93"/>
      <c r="KTP7" s="93"/>
      <c r="KTQ7" s="93"/>
      <c r="KTR7" s="93"/>
      <c r="KTS7" s="23"/>
      <c r="KTT7" s="24"/>
      <c r="KTU7" s="93" t="s">
        <v>968</v>
      </c>
      <c r="KTV7" s="93"/>
      <c r="KTW7" s="93"/>
      <c r="KTX7" s="93"/>
      <c r="KTY7" s="93"/>
      <c r="KTZ7" s="93"/>
      <c r="KUA7" s="23"/>
      <c r="KUB7" s="24"/>
      <c r="KUC7" s="93" t="s">
        <v>968</v>
      </c>
      <c r="KUD7" s="93"/>
      <c r="KUE7" s="93"/>
      <c r="KUF7" s="93"/>
      <c r="KUG7" s="93"/>
      <c r="KUH7" s="93"/>
      <c r="KUI7" s="23"/>
      <c r="KUJ7" s="24"/>
      <c r="KUK7" s="93" t="s">
        <v>968</v>
      </c>
      <c r="KUL7" s="93"/>
      <c r="KUM7" s="93"/>
      <c r="KUN7" s="93"/>
      <c r="KUO7" s="93"/>
      <c r="KUP7" s="93"/>
      <c r="KUQ7" s="23"/>
      <c r="KUR7" s="24"/>
      <c r="KUS7" s="93" t="s">
        <v>968</v>
      </c>
      <c r="KUT7" s="93"/>
      <c r="KUU7" s="93"/>
      <c r="KUV7" s="93"/>
      <c r="KUW7" s="93"/>
      <c r="KUX7" s="93"/>
      <c r="KUY7" s="23"/>
      <c r="KUZ7" s="24"/>
      <c r="KVA7" s="93" t="s">
        <v>968</v>
      </c>
      <c r="KVB7" s="93"/>
      <c r="KVC7" s="93"/>
      <c r="KVD7" s="93"/>
      <c r="KVE7" s="93"/>
      <c r="KVF7" s="93"/>
      <c r="KVG7" s="23"/>
      <c r="KVH7" s="24"/>
      <c r="KVI7" s="93" t="s">
        <v>968</v>
      </c>
      <c r="KVJ7" s="93"/>
      <c r="KVK7" s="93"/>
      <c r="KVL7" s="93"/>
      <c r="KVM7" s="93"/>
      <c r="KVN7" s="93"/>
      <c r="KVO7" s="23"/>
      <c r="KVP7" s="24"/>
      <c r="KVQ7" s="93" t="s">
        <v>968</v>
      </c>
      <c r="KVR7" s="93"/>
      <c r="KVS7" s="93"/>
      <c r="KVT7" s="93"/>
      <c r="KVU7" s="93"/>
      <c r="KVV7" s="93"/>
      <c r="KVW7" s="23"/>
      <c r="KVX7" s="24"/>
      <c r="KVY7" s="93" t="s">
        <v>968</v>
      </c>
      <c r="KVZ7" s="93"/>
      <c r="KWA7" s="93"/>
      <c r="KWB7" s="93"/>
      <c r="KWC7" s="93"/>
      <c r="KWD7" s="93"/>
      <c r="KWE7" s="23"/>
      <c r="KWF7" s="24"/>
      <c r="KWG7" s="93" t="s">
        <v>968</v>
      </c>
      <c r="KWH7" s="93"/>
      <c r="KWI7" s="93"/>
      <c r="KWJ7" s="93"/>
      <c r="KWK7" s="93"/>
      <c r="KWL7" s="93"/>
      <c r="KWM7" s="23"/>
      <c r="KWN7" s="24"/>
      <c r="KWO7" s="93" t="s">
        <v>968</v>
      </c>
      <c r="KWP7" s="93"/>
      <c r="KWQ7" s="93"/>
      <c r="KWR7" s="93"/>
      <c r="KWS7" s="93"/>
      <c r="KWT7" s="93"/>
      <c r="KWU7" s="23"/>
      <c r="KWV7" s="24"/>
      <c r="KWW7" s="93" t="s">
        <v>968</v>
      </c>
      <c r="KWX7" s="93"/>
      <c r="KWY7" s="93"/>
      <c r="KWZ7" s="93"/>
      <c r="KXA7" s="93"/>
      <c r="KXB7" s="93"/>
      <c r="KXC7" s="23"/>
      <c r="KXD7" s="24"/>
      <c r="KXE7" s="93" t="s">
        <v>968</v>
      </c>
      <c r="KXF7" s="93"/>
      <c r="KXG7" s="93"/>
      <c r="KXH7" s="93"/>
      <c r="KXI7" s="93"/>
      <c r="KXJ7" s="93"/>
      <c r="KXK7" s="23"/>
      <c r="KXL7" s="24"/>
      <c r="KXM7" s="93" t="s">
        <v>968</v>
      </c>
      <c r="KXN7" s="93"/>
      <c r="KXO7" s="93"/>
      <c r="KXP7" s="93"/>
      <c r="KXQ7" s="93"/>
      <c r="KXR7" s="93"/>
      <c r="KXS7" s="23"/>
      <c r="KXT7" s="24"/>
      <c r="KXU7" s="93" t="s">
        <v>968</v>
      </c>
      <c r="KXV7" s="93"/>
      <c r="KXW7" s="93"/>
      <c r="KXX7" s="93"/>
      <c r="KXY7" s="93"/>
      <c r="KXZ7" s="93"/>
      <c r="KYA7" s="23"/>
      <c r="KYB7" s="24"/>
      <c r="KYC7" s="93" t="s">
        <v>968</v>
      </c>
      <c r="KYD7" s="93"/>
      <c r="KYE7" s="93"/>
      <c r="KYF7" s="93"/>
      <c r="KYG7" s="93"/>
      <c r="KYH7" s="93"/>
      <c r="KYI7" s="23"/>
      <c r="KYJ7" s="24"/>
      <c r="KYK7" s="93" t="s">
        <v>968</v>
      </c>
      <c r="KYL7" s="93"/>
      <c r="KYM7" s="93"/>
      <c r="KYN7" s="93"/>
      <c r="KYO7" s="93"/>
      <c r="KYP7" s="93"/>
      <c r="KYQ7" s="23"/>
      <c r="KYR7" s="24"/>
      <c r="KYS7" s="93" t="s">
        <v>968</v>
      </c>
      <c r="KYT7" s="93"/>
      <c r="KYU7" s="93"/>
      <c r="KYV7" s="93"/>
      <c r="KYW7" s="93"/>
      <c r="KYX7" s="93"/>
      <c r="KYY7" s="23"/>
      <c r="KYZ7" s="24"/>
      <c r="KZA7" s="93" t="s">
        <v>968</v>
      </c>
      <c r="KZB7" s="93"/>
      <c r="KZC7" s="93"/>
      <c r="KZD7" s="93"/>
      <c r="KZE7" s="93"/>
      <c r="KZF7" s="93"/>
      <c r="KZG7" s="23"/>
      <c r="KZH7" s="24"/>
      <c r="KZI7" s="93" t="s">
        <v>968</v>
      </c>
      <c r="KZJ7" s="93"/>
      <c r="KZK7" s="93"/>
      <c r="KZL7" s="93"/>
      <c r="KZM7" s="93"/>
      <c r="KZN7" s="93"/>
      <c r="KZO7" s="23"/>
      <c r="KZP7" s="24"/>
      <c r="KZQ7" s="93" t="s">
        <v>968</v>
      </c>
      <c r="KZR7" s="93"/>
      <c r="KZS7" s="93"/>
      <c r="KZT7" s="93"/>
      <c r="KZU7" s="93"/>
      <c r="KZV7" s="93"/>
      <c r="KZW7" s="23"/>
      <c r="KZX7" s="24"/>
      <c r="KZY7" s="93" t="s">
        <v>968</v>
      </c>
      <c r="KZZ7" s="93"/>
      <c r="LAA7" s="93"/>
      <c r="LAB7" s="93"/>
      <c r="LAC7" s="93"/>
      <c r="LAD7" s="93"/>
      <c r="LAE7" s="23"/>
      <c r="LAF7" s="24"/>
      <c r="LAG7" s="93" t="s">
        <v>968</v>
      </c>
      <c r="LAH7" s="93"/>
      <c r="LAI7" s="93"/>
      <c r="LAJ7" s="93"/>
      <c r="LAK7" s="93"/>
      <c r="LAL7" s="93"/>
      <c r="LAM7" s="23"/>
      <c r="LAN7" s="24"/>
      <c r="LAO7" s="93" t="s">
        <v>968</v>
      </c>
      <c r="LAP7" s="93"/>
      <c r="LAQ7" s="93"/>
      <c r="LAR7" s="93"/>
      <c r="LAS7" s="93"/>
      <c r="LAT7" s="93"/>
      <c r="LAU7" s="23"/>
      <c r="LAV7" s="24"/>
      <c r="LAW7" s="93" t="s">
        <v>968</v>
      </c>
      <c r="LAX7" s="93"/>
      <c r="LAY7" s="93"/>
      <c r="LAZ7" s="93"/>
      <c r="LBA7" s="93"/>
      <c r="LBB7" s="93"/>
      <c r="LBC7" s="23"/>
      <c r="LBD7" s="24"/>
      <c r="LBE7" s="93" t="s">
        <v>968</v>
      </c>
      <c r="LBF7" s="93"/>
      <c r="LBG7" s="93"/>
      <c r="LBH7" s="93"/>
      <c r="LBI7" s="93"/>
      <c r="LBJ7" s="93"/>
      <c r="LBK7" s="23"/>
      <c r="LBL7" s="24"/>
      <c r="LBM7" s="93" t="s">
        <v>968</v>
      </c>
      <c r="LBN7" s="93"/>
      <c r="LBO7" s="93"/>
      <c r="LBP7" s="93"/>
      <c r="LBQ7" s="93"/>
      <c r="LBR7" s="93"/>
      <c r="LBS7" s="23"/>
      <c r="LBT7" s="24"/>
      <c r="LBU7" s="93" t="s">
        <v>968</v>
      </c>
      <c r="LBV7" s="93"/>
      <c r="LBW7" s="93"/>
      <c r="LBX7" s="93"/>
      <c r="LBY7" s="93"/>
      <c r="LBZ7" s="93"/>
      <c r="LCA7" s="23"/>
      <c r="LCB7" s="24"/>
      <c r="LCC7" s="93" t="s">
        <v>968</v>
      </c>
      <c r="LCD7" s="93"/>
      <c r="LCE7" s="93"/>
      <c r="LCF7" s="93"/>
      <c r="LCG7" s="93"/>
      <c r="LCH7" s="93"/>
      <c r="LCI7" s="23"/>
      <c r="LCJ7" s="24"/>
      <c r="LCK7" s="93" t="s">
        <v>968</v>
      </c>
      <c r="LCL7" s="93"/>
      <c r="LCM7" s="93"/>
      <c r="LCN7" s="93"/>
      <c r="LCO7" s="93"/>
      <c r="LCP7" s="93"/>
      <c r="LCQ7" s="23"/>
      <c r="LCR7" s="24"/>
      <c r="LCS7" s="93" t="s">
        <v>968</v>
      </c>
      <c r="LCT7" s="93"/>
      <c r="LCU7" s="93"/>
      <c r="LCV7" s="93"/>
      <c r="LCW7" s="93"/>
      <c r="LCX7" s="93"/>
      <c r="LCY7" s="23"/>
      <c r="LCZ7" s="24"/>
      <c r="LDA7" s="93" t="s">
        <v>968</v>
      </c>
      <c r="LDB7" s="93"/>
      <c r="LDC7" s="93"/>
      <c r="LDD7" s="93"/>
      <c r="LDE7" s="93"/>
      <c r="LDF7" s="93"/>
      <c r="LDG7" s="23"/>
      <c r="LDH7" s="24"/>
      <c r="LDI7" s="93" t="s">
        <v>968</v>
      </c>
      <c r="LDJ7" s="93"/>
      <c r="LDK7" s="93"/>
      <c r="LDL7" s="93"/>
      <c r="LDM7" s="93"/>
      <c r="LDN7" s="93"/>
      <c r="LDO7" s="23"/>
      <c r="LDP7" s="24"/>
      <c r="LDQ7" s="93" t="s">
        <v>968</v>
      </c>
      <c r="LDR7" s="93"/>
      <c r="LDS7" s="93"/>
      <c r="LDT7" s="93"/>
      <c r="LDU7" s="93"/>
      <c r="LDV7" s="93"/>
      <c r="LDW7" s="23"/>
      <c r="LDX7" s="24"/>
      <c r="LDY7" s="93" t="s">
        <v>968</v>
      </c>
      <c r="LDZ7" s="93"/>
      <c r="LEA7" s="93"/>
      <c r="LEB7" s="93"/>
      <c r="LEC7" s="93"/>
      <c r="LED7" s="93"/>
      <c r="LEE7" s="23"/>
      <c r="LEF7" s="24"/>
      <c r="LEG7" s="93" t="s">
        <v>968</v>
      </c>
      <c r="LEH7" s="93"/>
      <c r="LEI7" s="93"/>
      <c r="LEJ7" s="93"/>
      <c r="LEK7" s="93"/>
      <c r="LEL7" s="93"/>
      <c r="LEM7" s="23"/>
      <c r="LEN7" s="24"/>
      <c r="LEO7" s="93" t="s">
        <v>968</v>
      </c>
      <c r="LEP7" s="93"/>
      <c r="LEQ7" s="93"/>
      <c r="LER7" s="93"/>
      <c r="LES7" s="93"/>
      <c r="LET7" s="93"/>
      <c r="LEU7" s="23"/>
      <c r="LEV7" s="24"/>
      <c r="LEW7" s="93" t="s">
        <v>968</v>
      </c>
      <c r="LEX7" s="93"/>
      <c r="LEY7" s="93"/>
      <c r="LEZ7" s="93"/>
      <c r="LFA7" s="93"/>
      <c r="LFB7" s="93"/>
      <c r="LFC7" s="23"/>
      <c r="LFD7" s="24"/>
      <c r="LFE7" s="93" t="s">
        <v>968</v>
      </c>
      <c r="LFF7" s="93"/>
      <c r="LFG7" s="93"/>
      <c r="LFH7" s="93"/>
      <c r="LFI7" s="93"/>
      <c r="LFJ7" s="93"/>
      <c r="LFK7" s="23"/>
      <c r="LFL7" s="24"/>
      <c r="LFM7" s="93" t="s">
        <v>968</v>
      </c>
      <c r="LFN7" s="93"/>
      <c r="LFO7" s="93"/>
      <c r="LFP7" s="93"/>
      <c r="LFQ7" s="93"/>
      <c r="LFR7" s="93"/>
      <c r="LFS7" s="23"/>
      <c r="LFT7" s="24"/>
      <c r="LFU7" s="93" t="s">
        <v>968</v>
      </c>
      <c r="LFV7" s="93"/>
      <c r="LFW7" s="93"/>
      <c r="LFX7" s="93"/>
      <c r="LFY7" s="93"/>
      <c r="LFZ7" s="93"/>
      <c r="LGA7" s="23"/>
      <c r="LGB7" s="24"/>
      <c r="LGC7" s="93" t="s">
        <v>968</v>
      </c>
      <c r="LGD7" s="93"/>
      <c r="LGE7" s="93"/>
      <c r="LGF7" s="93"/>
      <c r="LGG7" s="93"/>
      <c r="LGH7" s="93"/>
      <c r="LGI7" s="23"/>
      <c r="LGJ7" s="24"/>
      <c r="LGK7" s="93" t="s">
        <v>968</v>
      </c>
      <c r="LGL7" s="93"/>
      <c r="LGM7" s="93"/>
      <c r="LGN7" s="93"/>
      <c r="LGO7" s="93"/>
      <c r="LGP7" s="93"/>
      <c r="LGQ7" s="23"/>
      <c r="LGR7" s="24"/>
      <c r="LGS7" s="93" t="s">
        <v>968</v>
      </c>
      <c r="LGT7" s="93"/>
      <c r="LGU7" s="93"/>
      <c r="LGV7" s="93"/>
      <c r="LGW7" s="93"/>
      <c r="LGX7" s="93"/>
      <c r="LGY7" s="23"/>
      <c r="LGZ7" s="24"/>
      <c r="LHA7" s="93" t="s">
        <v>968</v>
      </c>
      <c r="LHB7" s="93"/>
      <c r="LHC7" s="93"/>
      <c r="LHD7" s="93"/>
      <c r="LHE7" s="93"/>
      <c r="LHF7" s="93"/>
      <c r="LHG7" s="23"/>
      <c r="LHH7" s="24"/>
      <c r="LHI7" s="93" t="s">
        <v>968</v>
      </c>
      <c r="LHJ7" s="93"/>
      <c r="LHK7" s="93"/>
      <c r="LHL7" s="93"/>
      <c r="LHM7" s="93"/>
      <c r="LHN7" s="93"/>
      <c r="LHO7" s="23"/>
      <c r="LHP7" s="24"/>
      <c r="LHQ7" s="93" t="s">
        <v>968</v>
      </c>
      <c r="LHR7" s="93"/>
      <c r="LHS7" s="93"/>
      <c r="LHT7" s="93"/>
      <c r="LHU7" s="93"/>
      <c r="LHV7" s="93"/>
      <c r="LHW7" s="23"/>
      <c r="LHX7" s="24"/>
      <c r="LHY7" s="93" t="s">
        <v>968</v>
      </c>
      <c r="LHZ7" s="93"/>
      <c r="LIA7" s="93"/>
      <c r="LIB7" s="93"/>
      <c r="LIC7" s="93"/>
      <c r="LID7" s="93"/>
      <c r="LIE7" s="23"/>
      <c r="LIF7" s="24"/>
      <c r="LIG7" s="93" t="s">
        <v>968</v>
      </c>
      <c r="LIH7" s="93"/>
      <c r="LII7" s="93"/>
      <c r="LIJ7" s="93"/>
      <c r="LIK7" s="93"/>
      <c r="LIL7" s="93"/>
      <c r="LIM7" s="23"/>
      <c r="LIN7" s="24"/>
      <c r="LIO7" s="93" t="s">
        <v>968</v>
      </c>
      <c r="LIP7" s="93"/>
      <c r="LIQ7" s="93"/>
      <c r="LIR7" s="93"/>
      <c r="LIS7" s="93"/>
      <c r="LIT7" s="93"/>
      <c r="LIU7" s="23"/>
      <c r="LIV7" s="24"/>
      <c r="LIW7" s="93" t="s">
        <v>968</v>
      </c>
      <c r="LIX7" s="93"/>
      <c r="LIY7" s="93"/>
      <c r="LIZ7" s="93"/>
      <c r="LJA7" s="93"/>
      <c r="LJB7" s="93"/>
      <c r="LJC7" s="23"/>
      <c r="LJD7" s="24"/>
      <c r="LJE7" s="93" t="s">
        <v>968</v>
      </c>
      <c r="LJF7" s="93"/>
      <c r="LJG7" s="93"/>
      <c r="LJH7" s="93"/>
      <c r="LJI7" s="93"/>
      <c r="LJJ7" s="93"/>
      <c r="LJK7" s="23"/>
      <c r="LJL7" s="24"/>
      <c r="LJM7" s="93" t="s">
        <v>968</v>
      </c>
      <c r="LJN7" s="93"/>
      <c r="LJO7" s="93"/>
      <c r="LJP7" s="93"/>
      <c r="LJQ7" s="93"/>
      <c r="LJR7" s="93"/>
      <c r="LJS7" s="23"/>
      <c r="LJT7" s="24"/>
      <c r="LJU7" s="93" t="s">
        <v>968</v>
      </c>
      <c r="LJV7" s="93"/>
      <c r="LJW7" s="93"/>
      <c r="LJX7" s="93"/>
      <c r="LJY7" s="93"/>
      <c r="LJZ7" s="93"/>
      <c r="LKA7" s="23"/>
      <c r="LKB7" s="24"/>
      <c r="LKC7" s="93" t="s">
        <v>968</v>
      </c>
      <c r="LKD7" s="93"/>
      <c r="LKE7" s="93"/>
      <c r="LKF7" s="93"/>
      <c r="LKG7" s="93"/>
      <c r="LKH7" s="93"/>
      <c r="LKI7" s="23"/>
      <c r="LKJ7" s="24"/>
      <c r="LKK7" s="93" t="s">
        <v>968</v>
      </c>
      <c r="LKL7" s="93"/>
      <c r="LKM7" s="93"/>
      <c r="LKN7" s="93"/>
      <c r="LKO7" s="93"/>
      <c r="LKP7" s="93"/>
      <c r="LKQ7" s="23"/>
      <c r="LKR7" s="24"/>
      <c r="LKS7" s="93" t="s">
        <v>968</v>
      </c>
      <c r="LKT7" s="93"/>
      <c r="LKU7" s="93"/>
      <c r="LKV7" s="93"/>
      <c r="LKW7" s="93"/>
      <c r="LKX7" s="93"/>
      <c r="LKY7" s="23"/>
      <c r="LKZ7" s="24"/>
      <c r="LLA7" s="93" t="s">
        <v>968</v>
      </c>
      <c r="LLB7" s="93"/>
      <c r="LLC7" s="93"/>
      <c r="LLD7" s="93"/>
      <c r="LLE7" s="93"/>
      <c r="LLF7" s="93"/>
      <c r="LLG7" s="23"/>
      <c r="LLH7" s="24"/>
      <c r="LLI7" s="93" t="s">
        <v>968</v>
      </c>
      <c r="LLJ7" s="93"/>
      <c r="LLK7" s="93"/>
      <c r="LLL7" s="93"/>
      <c r="LLM7" s="93"/>
      <c r="LLN7" s="93"/>
      <c r="LLO7" s="23"/>
      <c r="LLP7" s="24"/>
      <c r="LLQ7" s="93" t="s">
        <v>968</v>
      </c>
      <c r="LLR7" s="93"/>
      <c r="LLS7" s="93"/>
      <c r="LLT7" s="93"/>
      <c r="LLU7" s="93"/>
      <c r="LLV7" s="93"/>
      <c r="LLW7" s="23"/>
      <c r="LLX7" s="24"/>
      <c r="LLY7" s="93" t="s">
        <v>968</v>
      </c>
      <c r="LLZ7" s="93"/>
      <c r="LMA7" s="93"/>
      <c r="LMB7" s="93"/>
      <c r="LMC7" s="93"/>
      <c r="LMD7" s="93"/>
      <c r="LME7" s="23"/>
      <c r="LMF7" s="24"/>
      <c r="LMG7" s="93" t="s">
        <v>968</v>
      </c>
      <c r="LMH7" s="93"/>
      <c r="LMI7" s="93"/>
      <c r="LMJ7" s="93"/>
      <c r="LMK7" s="93"/>
      <c r="LML7" s="93"/>
      <c r="LMM7" s="23"/>
      <c r="LMN7" s="24"/>
      <c r="LMO7" s="93" t="s">
        <v>968</v>
      </c>
      <c r="LMP7" s="93"/>
      <c r="LMQ7" s="93"/>
      <c r="LMR7" s="93"/>
      <c r="LMS7" s="93"/>
      <c r="LMT7" s="93"/>
      <c r="LMU7" s="23"/>
      <c r="LMV7" s="24"/>
      <c r="LMW7" s="93" t="s">
        <v>968</v>
      </c>
      <c r="LMX7" s="93"/>
      <c r="LMY7" s="93"/>
      <c r="LMZ7" s="93"/>
      <c r="LNA7" s="93"/>
      <c r="LNB7" s="93"/>
      <c r="LNC7" s="23"/>
      <c r="LND7" s="24"/>
      <c r="LNE7" s="93" t="s">
        <v>968</v>
      </c>
      <c r="LNF7" s="93"/>
      <c r="LNG7" s="93"/>
      <c r="LNH7" s="93"/>
      <c r="LNI7" s="93"/>
      <c r="LNJ7" s="93"/>
      <c r="LNK7" s="23"/>
      <c r="LNL7" s="24"/>
      <c r="LNM7" s="93" t="s">
        <v>968</v>
      </c>
      <c r="LNN7" s="93"/>
      <c r="LNO7" s="93"/>
      <c r="LNP7" s="93"/>
      <c r="LNQ7" s="93"/>
      <c r="LNR7" s="93"/>
      <c r="LNS7" s="23"/>
      <c r="LNT7" s="24"/>
      <c r="LNU7" s="93" t="s">
        <v>968</v>
      </c>
      <c r="LNV7" s="93"/>
      <c r="LNW7" s="93"/>
      <c r="LNX7" s="93"/>
      <c r="LNY7" s="93"/>
      <c r="LNZ7" s="93"/>
      <c r="LOA7" s="23"/>
      <c r="LOB7" s="24"/>
      <c r="LOC7" s="93" t="s">
        <v>968</v>
      </c>
      <c r="LOD7" s="93"/>
      <c r="LOE7" s="93"/>
      <c r="LOF7" s="93"/>
      <c r="LOG7" s="93"/>
      <c r="LOH7" s="93"/>
      <c r="LOI7" s="23"/>
      <c r="LOJ7" s="24"/>
      <c r="LOK7" s="93" t="s">
        <v>968</v>
      </c>
      <c r="LOL7" s="93"/>
      <c r="LOM7" s="93"/>
      <c r="LON7" s="93"/>
      <c r="LOO7" s="93"/>
      <c r="LOP7" s="93"/>
      <c r="LOQ7" s="23"/>
      <c r="LOR7" s="24"/>
      <c r="LOS7" s="93" t="s">
        <v>968</v>
      </c>
      <c r="LOT7" s="93"/>
      <c r="LOU7" s="93"/>
      <c r="LOV7" s="93"/>
      <c r="LOW7" s="93"/>
      <c r="LOX7" s="93"/>
      <c r="LOY7" s="23"/>
      <c r="LOZ7" s="24"/>
      <c r="LPA7" s="93" t="s">
        <v>968</v>
      </c>
      <c r="LPB7" s="93"/>
      <c r="LPC7" s="93"/>
      <c r="LPD7" s="93"/>
      <c r="LPE7" s="93"/>
      <c r="LPF7" s="93"/>
      <c r="LPG7" s="23"/>
      <c r="LPH7" s="24"/>
      <c r="LPI7" s="93" t="s">
        <v>968</v>
      </c>
      <c r="LPJ7" s="93"/>
      <c r="LPK7" s="93"/>
      <c r="LPL7" s="93"/>
      <c r="LPM7" s="93"/>
      <c r="LPN7" s="93"/>
      <c r="LPO7" s="23"/>
      <c r="LPP7" s="24"/>
      <c r="LPQ7" s="93" t="s">
        <v>968</v>
      </c>
      <c r="LPR7" s="93"/>
      <c r="LPS7" s="93"/>
      <c r="LPT7" s="93"/>
      <c r="LPU7" s="93"/>
      <c r="LPV7" s="93"/>
      <c r="LPW7" s="23"/>
      <c r="LPX7" s="24"/>
      <c r="LPY7" s="93" t="s">
        <v>968</v>
      </c>
      <c r="LPZ7" s="93"/>
      <c r="LQA7" s="93"/>
      <c r="LQB7" s="93"/>
      <c r="LQC7" s="93"/>
      <c r="LQD7" s="93"/>
      <c r="LQE7" s="23"/>
      <c r="LQF7" s="24"/>
      <c r="LQG7" s="93" t="s">
        <v>968</v>
      </c>
      <c r="LQH7" s="93"/>
      <c r="LQI7" s="93"/>
      <c r="LQJ7" s="93"/>
      <c r="LQK7" s="93"/>
      <c r="LQL7" s="93"/>
      <c r="LQM7" s="23"/>
      <c r="LQN7" s="24"/>
      <c r="LQO7" s="93" t="s">
        <v>968</v>
      </c>
      <c r="LQP7" s="93"/>
      <c r="LQQ7" s="93"/>
      <c r="LQR7" s="93"/>
      <c r="LQS7" s="93"/>
      <c r="LQT7" s="93"/>
      <c r="LQU7" s="23"/>
      <c r="LQV7" s="24"/>
      <c r="LQW7" s="93" t="s">
        <v>968</v>
      </c>
      <c r="LQX7" s="93"/>
      <c r="LQY7" s="93"/>
      <c r="LQZ7" s="93"/>
      <c r="LRA7" s="93"/>
      <c r="LRB7" s="93"/>
      <c r="LRC7" s="23"/>
      <c r="LRD7" s="24"/>
      <c r="LRE7" s="93" t="s">
        <v>968</v>
      </c>
      <c r="LRF7" s="93"/>
      <c r="LRG7" s="93"/>
      <c r="LRH7" s="93"/>
      <c r="LRI7" s="93"/>
      <c r="LRJ7" s="93"/>
      <c r="LRK7" s="23"/>
      <c r="LRL7" s="24"/>
      <c r="LRM7" s="93" t="s">
        <v>968</v>
      </c>
      <c r="LRN7" s="93"/>
      <c r="LRO7" s="93"/>
      <c r="LRP7" s="93"/>
      <c r="LRQ7" s="93"/>
      <c r="LRR7" s="93"/>
      <c r="LRS7" s="23"/>
      <c r="LRT7" s="24"/>
      <c r="LRU7" s="93" t="s">
        <v>968</v>
      </c>
      <c r="LRV7" s="93"/>
      <c r="LRW7" s="93"/>
      <c r="LRX7" s="93"/>
      <c r="LRY7" s="93"/>
      <c r="LRZ7" s="93"/>
      <c r="LSA7" s="23"/>
      <c r="LSB7" s="24"/>
      <c r="LSC7" s="93" t="s">
        <v>968</v>
      </c>
      <c r="LSD7" s="93"/>
      <c r="LSE7" s="93"/>
      <c r="LSF7" s="93"/>
      <c r="LSG7" s="93"/>
      <c r="LSH7" s="93"/>
      <c r="LSI7" s="23"/>
      <c r="LSJ7" s="24"/>
      <c r="LSK7" s="93" t="s">
        <v>968</v>
      </c>
      <c r="LSL7" s="93"/>
      <c r="LSM7" s="93"/>
      <c r="LSN7" s="93"/>
      <c r="LSO7" s="93"/>
      <c r="LSP7" s="93"/>
      <c r="LSQ7" s="23"/>
      <c r="LSR7" s="24"/>
      <c r="LSS7" s="93" t="s">
        <v>968</v>
      </c>
      <c r="LST7" s="93"/>
      <c r="LSU7" s="93"/>
      <c r="LSV7" s="93"/>
      <c r="LSW7" s="93"/>
      <c r="LSX7" s="93"/>
      <c r="LSY7" s="23"/>
      <c r="LSZ7" s="24"/>
      <c r="LTA7" s="93" t="s">
        <v>968</v>
      </c>
      <c r="LTB7" s="93"/>
      <c r="LTC7" s="93"/>
      <c r="LTD7" s="93"/>
      <c r="LTE7" s="93"/>
      <c r="LTF7" s="93"/>
      <c r="LTG7" s="23"/>
      <c r="LTH7" s="24"/>
      <c r="LTI7" s="93" t="s">
        <v>968</v>
      </c>
      <c r="LTJ7" s="93"/>
      <c r="LTK7" s="93"/>
      <c r="LTL7" s="93"/>
      <c r="LTM7" s="93"/>
      <c r="LTN7" s="93"/>
      <c r="LTO7" s="23"/>
      <c r="LTP7" s="24"/>
      <c r="LTQ7" s="93" t="s">
        <v>968</v>
      </c>
      <c r="LTR7" s="93"/>
      <c r="LTS7" s="93"/>
      <c r="LTT7" s="93"/>
      <c r="LTU7" s="93"/>
      <c r="LTV7" s="93"/>
      <c r="LTW7" s="23"/>
      <c r="LTX7" s="24"/>
      <c r="LTY7" s="93" t="s">
        <v>968</v>
      </c>
      <c r="LTZ7" s="93"/>
      <c r="LUA7" s="93"/>
      <c r="LUB7" s="93"/>
      <c r="LUC7" s="93"/>
      <c r="LUD7" s="93"/>
      <c r="LUE7" s="23"/>
      <c r="LUF7" s="24"/>
      <c r="LUG7" s="93" t="s">
        <v>968</v>
      </c>
      <c r="LUH7" s="93"/>
      <c r="LUI7" s="93"/>
      <c r="LUJ7" s="93"/>
      <c r="LUK7" s="93"/>
      <c r="LUL7" s="93"/>
      <c r="LUM7" s="23"/>
      <c r="LUN7" s="24"/>
      <c r="LUO7" s="93" t="s">
        <v>968</v>
      </c>
      <c r="LUP7" s="93"/>
      <c r="LUQ7" s="93"/>
      <c r="LUR7" s="93"/>
      <c r="LUS7" s="93"/>
      <c r="LUT7" s="93"/>
      <c r="LUU7" s="23"/>
      <c r="LUV7" s="24"/>
      <c r="LUW7" s="93" t="s">
        <v>968</v>
      </c>
      <c r="LUX7" s="93"/>
      <c r="LUY7" s="93"/>
      <c r="LUZ7" s="93"/>
      <c r="LVA7" s="93"/>
      <c r="LVB7" s="93"/>
      <c r="LVC7" s="23"/>
      <c r="LVD7" s="24"/>
      <c r="LVE7" s="93" t="s">
        <v>968</v>
      </c>
      <c r="LVF7" s="93"/>
      <c r="LVG7" s="93"/>
      <c r="LVH7" s="93"/>
      <c r="LVI7" s="93"/>
      <c r="LVJ7" s="93"/>
      <c r="LVK7" s="23"/>
      <c r="LVL7" s="24"/>
      <c r="LVM7" s="93" t="s">
        <v>968</v>
      </c>
      <c r="LVN7" s="93"/>
      <c r="LVO7" s="93"/>
      <c r="LVP7" s="93"/>
      <c r="LVQ7" s="93"/>
      <c r="LVR7" s="93"/>
      <c r="LVS7" s="23"/>
      <c r="LVT7" s="24"/>
      <c r="LVU7" s="93" t="s">
        <v>968</v>
      </c>
      <c r="LVV7" s="93"/>
      <c r="LVW7" s="93"/>
      <c r="LVX7" s="93"/>
      <c r="LVY7" s="93"/>
      <c r="LVZ7" s="93"/>
      <c r="LWA7" s="23"/>
      <c r="LWB7" s="24"/>
      <c r="LWC7" s="93" t="s">
        <v>968</v>
      </c>
      <c r="LWD7" s="93"/>
      <c r="LWE7" s="93"/>
      <c r="LWF7" s="93"/>
      <c r="LWG7" s="93"/>
      <c r="LWH7" s="93"/>
      <c r="LWI7" s="23"/>
      <c r="LWJ7" s="24"/>
      <c r="LWK7" s="93" t="s">
        <v>968</v>
      </c>
      <c r="LWL7" s="93"/>
      <c r="LWM7" s="93"/>
      <c r="LWN7" s="93"/>
      <c r="LWO7" s="93"/>
      <c r="LWP7" s="93"/>
      <c r="LWQ7" s="23"/>
      <c r="LWR7" s="24"/>
      <c r="LWS7" s="93" t="s">
        <v>968</v>
      </c>
      <c r="LWT7" s="93"/>
      <c r="LWU7" s="93"/>
      <c r="LWV7" s="93"/>
      <c r="LWW7" s="93"/>
      <c r="LWX7" s="93"/>
      <c r="LWY7" s="23"/>
      <c r="LWZ7" s="24"/>
      <c r="LXA7" s="93" t="s">
        <v>968</v>
      </c>
      <c r="LXB7" s="93"/>
      <c r="LXC7" s="93"/>
      <c r="LXD7" s="93"/>
      <c r="LXE7" s="93"/>
      <c r="LXF7" s="93"/>
      <c r="LXG7" s="23"/>
      <c r="LXH7" s="24"/>
      <c r="LXI7" s="93" t="s">
        <v>968</v>
      </c>
      <c r="LXJ7" s="93"/>
      <c r="LXK7" s="93"/>
      <c r="LXL7" s="93"/>
      <c r="LXM7" s="93"/>
      <c r="LXN7" s="93"/>
      <c r="LXO7" s="23"/>
      <c r="LXP7" s="24"/>
      <c r="LXQ7" s="93" t="s">
        <v>968</v>
      </c>
      <c r="LXR7" s="93"/>
      <c r="LXS7" s="93"/>
      <c r="LXT7" s="93"/>
      <c r="LXU7" s="93"/>
      <c r="LXV7" s="93"/>
      <c r="LXW7" s="23"/>
      <c r="LXX7" s="24"/>
      <c r="LXY7" s="93" t="s">
        <v>968</v>
      </c>
      <c r="LXZ7" s="93"/>
      <c r="LYA7" s="93"/>
      <c r="LYB7" s="93"/>
      <c r="LYC7" s="93"/>
      <c r="LYD7" s="93"/>
      <c r="LYE7" s="23"/>
      <c r="LYF7" s="24"/>
      <c r="LYG7" s="93" t="s">
        <v>968</v>
      </c>
      <c r="LYH7" s="93"/>
      <c r="LYI7" s="93"/>
      <c r="LYJ7" s="93"/>
      <c r="LYK7" s="93"/>
      <c r="LYL7" s="93"/>
      <c r="LYM7" s="23"/>
      <c r="LYN7" s="24"/>
      <c r="LYO7" s="93" t="s">
        <v>968</v>
      </c>
      <c r="LYP7" s="93"/>
      <c r="LYQ7" s="93"/>
      <c r="LYR7" s="93"/>
      <c r="LYS7" s="93"/>
      <c r="LYT7" s="93"/>
      <c r="LYU7" s="23"/>
      <c r="LYV7" s="24"/>
      <c r="LYW7" s="93" t="s">
        <v>968</v>
      </c>
      <c r="LYX7" s="93"/>
      <c r="LYY7" s="93"/>
      <c r="LYZ7" s="93"/>
      <c r="LZA7" s="93"/>
      <c r="LZB7" s="93"/>
      <c r="LZC7" s="23"/>
      <c r="LZD7" s="24"/>
      <c r="LZE7" s="93" t="s">
        <v>968</v>
      </c>
      <c r="LZF7" s="93"/>
      <c r="LZG7" s="93"/>
      <c r="LZH7" s="93"/>
      <c r="LZI7" s="93"/>
      <c r="LZJ7" s="93"/>
      <c r="LZK7" s="23"/>
      <c r="LZL7" s="24"/>
      <c r="LZM7" s="93" t="s">
        <v>968</v>
      </c>
      <c r="LZN7" s="93"/>
      <c r="LZO7" s="93"/>
      <c r="LZP7" s="93"/>
      <c r="LZQ7" s="93"/>
      <c r="LZR7" s="93"/>
      <c r="LZS7" s="23"/>
      <c r="LZT7" s="24"/>
      <c r="LZU7" s="93" t="s">
        <v>968</v>
      </c>
      <c r="LZV7" s="93"/>
      <c r="LZW7" s="93"/>
      <c r="LZX7" s="93"/>
      <c r="LZY7" s="93"/>
      <c r="LZZ7" s="93"/>
      <c r="MAA7" s="23"/>
      <c r="MAB7" s="24"/>
      <c r="MAC7" s="93" t="s">
        <v>968</v>
      </c>
      <c r="MAD7" s="93"/>
      <c r="MAE7" s="93"/>
      <c r="MAF7" s="93"/>
      <c r="MAG7" s="93"/>
      <c r="MAH7" s="93"/>
      <c r="MAI7" s="23"/>
      <c r="MAJ7" s="24"/>
      <c r="MAK7" s="93" t="s">
        <v>968</v>
      </c>
      <c r="MAL7" s="93"/>
      <c r="MAM7" s="93"/>
      <c r="MAN7" s="93"/>
      <c r="MAO7" s="93"/>
      <c r="MAP7" s="93"/>
      <c r="MAQ7" s="23"/>
      <c r="MAR7" s="24"/>
      <c r="MAS7" s="93" t="s">
        <v>968</v>
      </c>
      <c r="MAT7" s="93"/>
      <c r="MAU7" s="93"/>
      <c r="MAV7" s="93"/>
      <c r="MAW7" s="93"/>
      <c r="MAX7" s="93"/>
      <c r="MAY7" s="23"/>
      <c r="MAZ7" s="24"/>
      <c r="MBA7" s="93" t="s">
        <v>968</v>
      </c>
      <c r="MBB7" s="93"/>
      <c r="MBC7" s="93"/>
      <c r="MBD7" s="93"/>
      <c r="MBE7" s="93"/>
      <c r="MBF7" s="93"/>
      <c r="MBG7" s="23"/>
      <c r="MBH7" s="24"/>
      <c r="MBI7" s="93" t="s">
        <v>968</v>
      </c>
      <c r="MBJ7" s="93"/>
      <c r="MBK7" s="93"/>
      <c r="MBL7" s="93"/>
      <c r="MBM7" s="93"/>
      <c r="MBN7" s="93"/>
      <c r="MBO7" s="23"/>
      <c r="MBP7" s="24"/>
      <c r="MBQ7" s="93" t="s">
        <v>968</v>
      </c>
      <c r="MBR7" s="93"/>
      <c r="MBS7" s="93"/>
      <c r="MBT7" s="93"/>
      <c r="MBU7" s="93"/>
      <c r="MBV7" s="93"/>
      <c r="MBW7" s="23"/>
      <c r="MBX7" s="24"/>
      <c r="MBY7" s="93" t="s">
        <v>968</v>
      </c>
      <c r="MBZ7" s="93"/>
      <c r="MCA7" s="93"/>
      <c r="MCB7" s="93"/>
      <c r="MCC7" s="93"/>
      <c r="MCD7" s="93"/>
      <c r="MCE7" s="23"/>
      <c r="MCF7" s="24"/>
      <c r="MCG7" s="93" t="s">
        <v>968</v>
      </c>
      <c r="MCH7" s="93"/>
      <c r="MCI7" s="93"/>
      <c r="MCJ7" s="93"/>
      <c r="MCK7" s="93"/>
      <c r="MCL7" s="93"/>
      <c r="MCM7" s="23"/>
      <c r="MCN7" s="24"/>
      <c r="MCO7" s="93" t="s">
        <v>968</v>
      </c>
      <c r="MCP7" s="93"/>
      <c r="MCQ7" s="93"/>
      <c r="MCR7" s="93"/>
      <c r="MCS7" s="93"/>
      <c r="MCT7" s="93"/>
      <c r="MCU7" s="23"/>
      <c r="MCV7" s="24"/>
      <c r="MCW7" s="93" t="s">
        <v>968</v>
      </c>
      <c r="MCX7" s="93"/>
      <c r="MCY7" s="93"/>
      <c r="MCZ7" s="93"/>
      <c r="MDA7" s="93"/>
      <c r="MDB7" s="93"/>
      <c r="MDC7" s="23"/>
      <c r="MDD7" s="24"/>
      <c r="MDE7" s="93" t="s">
        <v>968</v>
      </c>
      <c r="MDF7" s="93"/>
      <c r="MDG7" s="93"/>
      <c r="MDH7" s="93"/>
      <c r="MDI7" s="93"/>
      <c r="MDJ7" s="93"/>
      <c r="MDK7" s="23"/>
      <c r="MDL7" s="24"/>
      <c r="MDM7" s="93" t="s">
        <v>968</v>
      </c>
      <c r="MDN7" s="93"/>
      <c r="MDO7" s="93"/>
      <c r="MDP7" s="93"/>
      <c r="MDQ7" s="93"/>
      <c r="MDR7" s="93"/>
      <c r="MDS7" s="23"/>
      <c r="MDT7" s="24"/>
      <c r="MDU7" s="93" t="s">
        <v>968</v>
      </c>
      <c r="MDV7" s="93"/>
      <c r="MDW7" s="93"/>
      <c r="MDX7" s="93"/>
      <c r="MDY7" s="93"/>
      <c r="MDZ7" s="93"/>
      <c r="MEA7" s="23"/>
      <c r="MEB7" s="24"/>
      <c r="MEC7" s="93" t="s">
        <v>968</v>
      </c>
      <c r="MED7" s="93"/>
      <c r="MEE7" s="93"/>
      <c r="MEF7" s="93"/>
      <c r="MEG7" s="93"/>
      <c r="MEH7" s="93"/>
      <c r="MEI7" s="23"/>
      <c r="MEJ7" s="24"/>
      <c r="MEK7" s="93" t="s">
        <v>968</v>
      </c>
      <c r="MEL7" s="93"/>
      <c r="MEM7" s="93"/>
      <c r="MEN7" s="93"/>
      <c r="MEO7" s="93"/>
      <c r="MEP7" s="93"/>
      <c r="MEQ7" s="23"/>
      <c r="MER7" s="24"/>
      <c r="MES7" s="93" t="s">
        <v>968</v>
      </c>
      <c r="MET7" s="93"/>
      <c r="MEU7" s="93"/>
      <c r="MEV7" s="93"/>
      <c r="MEW7" s="93"/>
      <c r="MEX7" s="93"/>
      <c r="MEY7" s="23"/>
      <c r="MEZ7" s="24"/>
      <c r="MFA7" s="93" t="s">
        <v>968</v>
      </c>
      <c r="MFB7" s="93"/>
      <c r="MFC7" s="93"/>
      <c r="MFD7" s="93"/>
      <c r="MFE7" s="93"/>
      <c r="MFF7" s="93"/>
      <c r="MFG7" s="23"/>
      <c r="MFH7" s="24"/>
      <c r="MFI7" s="93" t="s">
        <v>968</v>
      </c>
      <c r="MFJ7" s="93"/>
      <c r="MFK7" s="93"/>
      <c r="MFL7" s="93"/>
      <c r="MFM7" s="93"/>
      <c r="MFN7" s="93"/>
      <c r="MFO7" s="23"/>
      <c r="MFP7" s="24"/>
      <c r="MFQ7" s="93" t="s">
        <v>968</v>
      </c>
      <c r="MFR7" s="93"/>
      <c r="MFS7" s="93"/>
      <c r="MFT7" s="93"/>
      <c r="MFU7" s="93"/>
      <c r="MFV7" s="93"/>
      <c r="MFW7" s="23"/>
      <c r="MFX7" s="24"/>
      <c r="MFY7" s="93" t="s">
        <v>968</v>
      </c>
      <c r="MFZ7" s="93"/>
      <c r="MGA7" s="93"/>
      <c r="MGB7" s="93"/>
      <c r="MGC7" s="93"/>
      <c r="MGD7" s="93"/>
      <c r="MGE7" s="23"/>
      <c r="MGF7" s="24"/>
      <c r="MGG7" s="93" t="s">
        <v>968</v>
      </c>
      <c r="MGH7" s="93"/>
      <c r="MGI7" s="93"/>
      <c r="MGJ7" s="93"/>
      <c r="MGK7" s="93"/>
      <c r="MGL7" s="93"/>
      <c r="MGM7" s="23"/>
      <c r="MGN7" s="24"/>
      <c r="MGO7" s="93" t="s">
        <v>968</v>
      </c>
      <c r="MGP7" s="93"/>
      <c r="MGQ7" s="93"/>
      <c r="MGR7" s="93"/>
      <c r="MGS7" s="93"/>
      <c r="MGT7" s="93"/>
      <c r="MGU7" s="23"/>
      <c r="MGV7" s="24"/>
      <c r="MGW7" s="93" t="s">
        <v>968</v>
      </c>
      <c r="MGX7" s="93"/>
      <c r="MGY7" s="93"/>
      <c r="MGZ7" s="93"/>
      <c r="MHA7" s="93"/>
      <c r="MHB7" s="93"/>
      <c r="MHC7" s="23"/>
      <c r="MHD7" s="24"/>
      <c r="MHE7" s="93" t="s">
        <v>968</v>
      </c>
      <c r="MHF7" s="93"/>
      <c r="MHG7" s="93"/>
      <c r="MHH7" s="93"/>
      <c r="MHI7" s="93"/>
      <c r="MHJ7" s="93"/>
      <c r="MHK7" s="23"/>
      <c r="MHL7" s="24"/>
      <c r="MHM7" s="93" t="s">
        <v>968</v>
      </c>
      <c r="MHN7" s="93"/>
      <c r="MHO7" s="93"/>
      <c r="MHP7" s="93"/>
      <c r="MHQ7" s="93"/>
      <c r="MHR7" s="93"/>
      <c r="MHS7" s="23"/>
      <c r="MHT7" s="24"/>
      <c r="MHU7" s="93" t="s">
        <v>968</v>
      </c>
      <c r="MHV7" s="93"/>
      <c r="MHW7" s="93"/>
      <c r="MHX7" s="93"/>
      <c r="MHY7" s="93"/>
      <c r="MHZ7" s="93"/>
      <c r="MIA7" s="23"/>
      <c r="MIB7" s="24"/>
      <c r="MIC7" s="93" t="s">
        <v>968</v>
      </c>
      <c r="MID7" s="93"/>
      <c r="MIE7" s="93"/>
      <c r="MIF7" s="93"/>
      <c r="MIG7" s="93"/>
      <c r="MIH7" s="93"/>
      <c r="MII7" s="23"/>
      <c r="MIJ7" s="24"/>
      <c r="MIK7" s="93" t="s">
        <v>968</v>
      </c>
      <c r="MIL7" s="93"/>
      <c r="MIM7" s="93"/>
      <c r="MIN7" s="93"/>
      <c r="MIO7" s="93"/>
      <c r="MIP7" s="93"/>
      <c r="MIQ7" s="23"/>
      <c r="MIR7" s="24"/>
      <c r="MIS7" s="93" t="s">
        <v>968</v>
      </c>
      <c r="MIT7" s="93"/>
      <c r="MIU7" s="93"/>
      <c r="MIV7" s="93"/>
      <c r="MIW7" s="93"/>
      <c r="MIX7" s="93"/>
      <c r="MIY7" s="23"/>
      <c r="MIZ7" s="24"/>
      <c r="MJA7" s="93" t="s">
        <v>968</v>
      </c>
      <c r="MJB7" s="93"/>
      <c r="MJC7" s="93"/>
      <c r="MJD7" s="93"/>
      <c r="MJE7" s="93"/>
      <c r="MJF7" s="93"/>
      <c r="MJG7" s="23"/>
      <c r="MJH7" s="24"/>
      <c r="MJI7" s="93" t="s">
        <v>968</v>
      </c>
      <c r="MJJ7" s="93"/>
      <c r="MJK7" s="93"/>
      <c r="MJL7" s="93"/>
      <c r="MJM7" s="93"/>
      <c r="MJN7" s="93"/>
      <c r="MJO7" s="23"/>
      <c r="MJP7" s="24"/>
      <c r="MJQ7" s="93" t="s">
        <v>968</v>
      </c>
      <c r="MJR7" s="93"/>
      <c r="MJS7" s="93"/>
      <c r="MJT7" s="93"/>
      <c r="MJU7" s="93"/>
      <c r="MJV7" s="93"/>
      <c r="MJW7" s="23"/>
      <c r="MJX7" s="24"/>
      <c r="MJY7" s="93" t="s">
        <v>968</v>
      </c>
      <c r="MJZ7" s="93"/>
      <c r="MKA7" s="93"/>
      <c r="MKB7" s="93"/>
      <c r="MKC7" s="93"/>
      <c r="MKD7" s="93"/>
      <c r="MKE7" s="23"/>
      <c r="MKF7" s="24"/>
      <c r="MKG7" s="93" t="s">
        <v>968</v>
      </c>
      <c r="MKH7" s="93"/>
      <c r="MKI7" s="93"/>
      <c r="MKJ7" s="93"/>
      <c r="MKK7" s="93"/>
      <c r="MKL7" s="93"/>
      <c r="MKM7" s="23"/>
      <c r="MKN7" s="24"/>
      <c r="MKO7" s="93" t="s">
        <v>968</v>
      </c>
      <c r="MKP7" s="93"/>
      <c r="MKQ7" s="93"/>
      <c r="MKR7" s="93"/>
      <c r="MKS7" s="93"/>
      <c r="MKT7" s="93"/>
      <c r="MKU7" s="23"/>
      <c r="MKV7" s="24"/>
      <c r="MKW7" s="93" t="s">
        <v>968</v>
      </c>
      <c r="MKX7" s="93"/>
      <c r="MKY7" s="93"/>
      <c r="MKZ7" s="93"/>
      <c r="MLA7" s="93"/>
      <c r="MLB7" s="93"/>
      <c r="MLC7" s="23"/>
      <c r="MLD7" s="24"/>
      <c r="MLE7" s="93" t="s">
        <v>968</v>
      </c>
      <c r="MLF7" s="93"/>
      <c r="MLG7" s="93"/>
      <c r="MLH7" s="93"/>
      <c r="MLI7" s="93"/>
      <c r="MLJ7" s="93"/>
      <c r="MLK7" s="23"/>
      <c r="MLL7" s="24"/>
      <c r="MLM7" s="93" t="s">
        <v>968</v>
      </c>
      <c r="MLN7" s="93"/>
      <c r="MLO7" s="93"/>
      <c r="MLP7" s="93"/>
      <c r="MLQ7" s="93"/>
      <c r="MLR7" s="93"/>
      <c r="MLS7" s="23"/>
      <c r="MLT7" s="24"/>
      <c r="MLU7" s="93" t="s">
        <v>968</v>
      </c>
      <c r="MLV7" s="93"/>
      <c r="MLW7" s="93"/>
      <c r="MLX7" s="93"/>
      <c r="MLY7" s="93"/>
      <c r="MLZ7" s="93"/>
      <c r="MMA7" s="23"/>
      <c r="MMB7" s="24"/>
      <c r="MMC7" s="93" t="s">
        <v>968</v>
      </c>
      <c r="MMD7" s="93"/>
      <c r="MME7" s="93"/>
      <c r="MMF7" s="93"/>
      <c r="MMG7" s="93"/>
      <c r="MMH7" s="93"/>
      <c r="MMI7" s="23"/>
      <c r="MMJ7" s="24"/>
      <c r="MMK7" s="93" t="s">
        <v>968</v>
      </c>
      <c r="MML7" s="93"/>
      <c r="MMM7" s="93"/>
      <c r="MMN7" s="93"/>
      <c r="MMO7" s="93"/>
      <c r="MMP7" s="93"/>
      <c r="MMQ7" s="23"/>
      <c r="MMR7" s="24"/>
      <c r="MMS7" s="93" t="s">
        <v>968</v>
      </c>
      <c r="MMT7" s="93"/>
      <c r="MMU7" s="93"/>
      <c r="MMV7" s="93"/>
      <c r="MMW7" s="93"/>
      <c r="MMX7" s="93"/>
      <c r="MMY7" s="23"/>
      <c r="MMZ7" s="24"/>
      <c r="MNA7" s="93" t="s">
        <v>968</v>
      </c>
      <c r="MNB7" s="93"/>
      <c r="MNC7" s="93"/>
      <c r="MND7" s="93"/>
      <c r="MNE7" s="93"/>
      <c r="MNF7" s="93"/>
      <c r="MNG7" s="23"/>
      <c r="MNH7" s="24"/>
      <c r="MNI7" s="93" t="s">
        <v>968</v>
      </c>
      <c r="MNJ7" s="93"/>
      <c r="MNK7" s="93"/>
      <c r="MNL7" s="93"/>
      <c r="MNM7" s="93"/>
      <c r="MNN7" s="93"/>
      <c r="MNO7" s="23"/>
      <c r="MNP7" s="24"/>
      <c r="MNQ7" s="93" t="s">
        <v>968</v>
      </c>
      <c r="MNR7" s="93"/>
      <c r="MNS7" s="93"/>
      <c r="MNT7" s="93"/>
      <c r="MNU7" s="93"/>
      <c r="MNV7" s="93"/>
      <c r="MNW7" s="23"/>
      <c r="MNX7" s="24"/>
      <c r="MNY7" s="93" t="s">
        <v>968</v>
      </c>
      <c r="MNZ7" s="93"/>
      <c r="MOA7" s="93"/>
      <c r="MOB7" s="93"/>
      <c r="MOC7" s="93"/>
      <c r="MOD7" s="93"/>
      <c r="MOE7" s="23"/>
      <c r="MOF7" s="24"/>
      <c r="MOG7" s="93" t="s">
        <v>968</v>
      </c>
      <c r="MOH7" s="93"/>
      <c r="MOI7" s="93"/>
      <c r="MOJ7" s="93"/>
      <c r="MOK7" s="93"/>
      <c r="MOL7" s="93"/>
      <c r="MOM7" s="23"/>
      <c r="MON7" s="24"/>
      <c r="MOO7" s="93" t="s">
        <v>968</v>
      </c>
      <c r="MOP7" s="93"/>
      <c r="MOQ7" s="93"/>
      <c r="MOR7" s="93"/>
      <c r="MOS7" s="93"/>
      <c r="MOT7" s="93"/>
      <c r="MOU7" s="23"/>
      <c r="MOV7" s="24"/>
      <c r="MOW7" s="93" t="s">
        <v>968</v>
      </c>
      <c r="MOX7" s="93"/>
      <c r="MOY7" s="93"/>
      <c r="MOZ7" s="93"/>
      <c r="MPA7" s="93"/>
      <c r="MPB7" s="93"/>
      <c r="MPC7" s="23"/>
      <c r="MPD7" s="24"/>
      <c r="MPE7" s="93" t="s">
        <v>968</v>
      </c>
      <c r="MPF7" s="93"/>
      <c r="MPG7" s="93"/>
      <c r="MPH7" s="93"/>
      <c r="MPI7" s="93"/>
      <c r="MPJ7" s="93"/>
      <c r="MPK7" s="23"/>
      <c r="MPL7" s="24"/>
      <c r="MPM7" s="93" t="s">
        <v>968</v>
      </c>
      <c r="MPN7" s="93"/>
      <c r="MPO7" s="93"/>
      <c r="MPP7" s="93"/>
      <c r="MPQ7" s="93"/>
      <c r="MPR7" s="93"/>
      <c r="MPS7" s="23"/>
      <c r="MPT7" s="24"/>
      <c r="MPU7" s="93" t="s">
        <v>968</v>
      </c>
      <c r="MPV7" s="93"/>
      <c r="MPW7" s="93"/>
      <c r="MPX7" s="93"/>
      <c r="MPY7" s="93"/>
      <c r="MPZ7" s="93"/>
      <c r="MQA7" s="23"/>
      <c r="MQB7" s="24"/>
      <c r="MQC7" s="93" t="s">
        <v>968</v>
      </c>
      <c r="MQD7" s="93"/>
      <c r="MQE7" s="93"/>
      <c r="MQF7" s="93"/>
      <c r="MQG7" s="93"/>
      <c r="MQH7" s="93"/>
      <c r="MQI7" s="23"/>
      <c r="MQJ7" s="24"/>
      <c r="MQK7" s="93" t="s">
        <v>968</v>
      </c>
      <c r="MQL7" s="93"/>
      <c r="MQM7" s="93"/>
      <c r="MQN7" s="93"/>
      <c r="MQO7" s="93"/>
      <c r="MQP7" s="93"/>
      <c r="MQQ7" s="23"/>
      <c r="MQR7" s="24"/>
      <c r="MQS7" s="93" t="s">
        <v>968</v>
      </c>
      <c r="MQT7" s="93"/>
      <c r="MQU7" s="93"/>
      <c r="MQV7" s="93"/>
      <c r="MQW7" s="93"/>
      <c r="MQX7" s="93"/>
      <c r="MQY7" s="23"/>
      <c r="MQZ7" s="24"/>
      <c r="MRA7" s="93" t="s">
        <v>968</v>
      </c>
      <c r="MRB7" s="93"/>
      <c r="MRC7" s="93"/>
      <c r="MRD7" s="93"/>
      <c r="MRE7" s="93"/>
      <c r="MRF7" s="93"/>
      <c r="MRG7" s="23"/>
      <c r="MRH7" s="24"/>
      <c r="MRI7" s="93" t="s">
        <v>968</v>
      </c>
      <c r="MRJ7" s="93"/>
      <c r="MRK7" s="93"/>
      <c r="MRL7" s="93"/>
      <c r="MRM7" s="93"/>
      <c r="MRN7" s="93"/>
      <c r="MRO7" s="23"/>
      <c r="MRP7" s="24"/>
      <c r="MRQ7" s="93" t="s">
        <v>968</v>
      </c>
      <c r="MRR7" s="93"/>
      <c r="MRS7" s="93"/>
      <c r="MRT7" s="93"/>
      <c r="MRU7" s="93"/>
      <c r="MRV7" s="93"/>
      <c r="MRW7" s="23"/>
      <c r="MRX7" s="24"/>
      <c r="MRY7" s="93" t="s">
        <v>968</v>
      </c>
      <c r="MRZ7" s="93"/>
      <c r="MSA7" s="93"/>
      <c r="MSB7" s="93"/>
      <c r="MSC7" s="93"/>
      <c r="MSD7" s="93"/>
      <c r="MSE7" s="23"/>
      <c r="MSF7" s="24"/>
      <c r="MSG7" s="93" t="s">
        <v>968</v>
      </c>
      <c r="MSH7" s="93"/>
      <c r="MSI7" s="93"/>
      <c r="MSJ7" s="93"/>
      <c r="MSK7" s="93"/>
      <c r="MSL7" s="93"/>
      <c r="MSM7" s="23"/>
      <c r="MSN7" s="24"/>
      <c r="MSO7" s="93" t="s">
        <v>968</v>
      </c>
      <c r="MSP7" s="93"/>
      <c r="MSQ7" s="93"/>
      <c r="MSR7" s="93"/>
      <c r="MSS7" s="93"/>
      <c r="MST7" s="93"/>
      <c r="MSU7" s="23"/>
      <c r="MSV7" s="24"/>
      <c r="MSW7" s="93" t="s">
        <v>968</v>
      </c>
      <c r="MSX7" s="93"/>
      <c r="MSY7" s="93"/>
      <c r="MSZ7" s="93"/>
      <c r="MTA7" s="93"/>
      <c r="MTB7" s="93"/>
      <c r="MTC7" s="23"/>
      <c r="MTD7" s="24"/>
      <c r="MTE7" s="93" t="s">
        <v>968</v>
      </c>
      <c r="MTF7" s="93"/>
      <c r="MTG7" s="93"/>
      <c r="MTH7" s="93"/>
      <c r="MTI7" s="93"/>
      <c r="MTJ7" s="93"/>
      <c r="MTK7" s="23"/>
      <c r="MTL7" s="24"/>
      <c r="MTM7" s="93" t="s">
        <v>968</v>
      </c>
      <c r="MTN7" s="93"/>
      <c r="MTO7" s="93"/>
      <c r="MTP7" s="93"/>
      <c r="MTQ7" s="93"/>
      <c r="MTR7" s="93"/>
      <c r="MTS7" s="23"/>
      <c r="MTT7" s="24"/>
      <c r="MTU7" s="93" t="s">
        <v>968</v>
      </c>
      <c r="MTV7" s="93"/>
      <c r="MTW7" s="93"/>
      <c r="MTX7" s="93"/>
      <c r="MTY7" s="93"/>
      <c r="MTZ7" s="93"/>
      <c r="MUA7" s="23"/>
      <c r="MUB7" s="24"/>
      <c r="MUC7" s="93" t="s">
        <v>968</v>
      </c>
      <c r="MUD7" s="93"/>
      <c r="MUE7" s="93"/>
      <c r="MUF7" s="93"/>
      <c r="MUG7" s="93"/>
      <c r="MUH7" s="93"/>
      <c r="MUI7" s="23"/>
      <c r="MUJ7" s="24"/>
      <c r="MUK7" s="93" t="s">
        <v>968</v>
      </c>
      <c r="MUL7" s="93"/>
      <c r="MUM7" s="93"/>
      <c r="MUN7" s="93"/>
      <c r="MUO7" s="93"/>
      <c r="MUP7" s="93"/>
      <c r="MUQ7" s="23"/>
      <c r="MUR7" s="24"/>
      <c r="MUS7" s="93" t="s">
        <v>968</v>
      </c>
      <c r="MUT7" s="93"/>
      <c r="MUU7" s="93"/>
      <c r="MUV7" s="93"/>
      <c r="MUW7" s="93"/>
      <c r="MUX7" s="93"/>
      <c r="MUY7" s="23"/>
      <c r="MUZ7" s="24"/>
      <c r="MVA7" s="93" t="s">
        <v>968</v>
      </c>
      <c r="MVB7" s="93"/>
      <c r="MVC7" s="93"/>
      <c r="MVD7" s="93"/>
      <c r="MVE7" s="93"/>
      <c r="MVF7" s="93"/>
      <c r="MVG7" s="23"/>
      <c r="MVH7" s="24"/>
      <c r="MVI7" s="93" t="s">
        <v>968</v>
      </c>
      <c r="MVJ7" s="93"/>
      <c r="MVK7" s="93"/>
      <c r="MVL7" s="93"/>
      <c r="MVM7" s="93"/>
      <c r="MVN7" s="93"/>
      <c r="MVO7" s="23"/>
      <c r="MVP7" s="24"/>
      <c r="MVQ7" s="93" t="s">
        <v>968</v>
      </c>
      <c r="MVR7" s="93"/>
      <c r="MVS7" s="93"/>
      <c r="MVT7" s="93"/>
      <c r="MVU7" s="93"/>
      <c r="MVV7" s="93"/>
      <c r="MVW7" s="23"/>
      <c r="MVX7" s="24"/>
      <c r="MVY7" s="93" t="s">
        <v>968</v>
      </c>
      <c r="MVZ7" s="93"/>
      <c r="MWA7" s="93"/>
      <c r="MWB7" s="93"/>
      <c r="MWC7" s="93"/>
      <c r="MWD7" s="93"/>
      <c r="MWE7" s="23"/>
      <c r="MWF7" s="24"/>
      <c r="MWG7" s="93" t="s">
        <v>968</v>
      </c>
      <c r="MWH7" s="93"/>
      <c r="MWI7" s="93"/>
      <c r="MWJ7" s="93"/>
      <c r="MWK7" s="93"/>
      <c r="MWL7" s="93"/>
      <c r="MWM7" s="23"/>
      <c r="MWN7" s="24"/>
      <c r="MWO7" s="93" t="s">
        <v>968</v>
      </c>
      <c r="MWP7" s="93"/>
      <c r="MWQ7" s="93"/>
      <c r="MWR7" s="93"/>
      <c r="MWS7" s="93"/>
      <c r="MWT7" s="93"/>
      <c r="MWU7" s="23"/>
      <c r="MWV7" s="24"/>
      <c r="MWW7" s="93" t="s">
        <v>968</v>
      </c>
      <c r="MWX7" s="93"/>
      <c r="MWY7" s="93"/>
      <c r="MWZ7" s="93"/>
      <c r="MXA7" s="93"/>
      <c r="MXB7" s="93"/>
      <c r="MXC7" s="23"/>
      <c r="MXD7" s="24"/>
      <c r="MXE7" s="93" t="s">
        <v>968</v>
      </c>
      <c r="MXF7" s="93"/>
      <c r="MXG7" s="93"/>
      <c r="MXH7" s="93"/>
      <c r="MXI7" s="93"/>
      <c r="MXJ7" s="93"/>
      <c r="MXK7" s="23"/>
      <c r="MXL7" s="24"/>
      <c r="MXM7" s="93" t="s">
        <v>968</v>
      </c>
      <c r="MXN7" s="93"/>
      <c r="MXO7" s="93"/>
      <c r="MXP7" s="93"/>
      <c r="MXQ7" s="93"/>
      <c r="MXR7" s="93"/>
      <c r="MXS7" s="23"/>
      <c r="MXT7" s="24"/>
      <c r="MXU7" s="93" t="s">
        <v>968</v>
      </c>
      <c r="MXV7" s="93"/>
      <c r="MXW7" s="93"/>
      <c r="MXX7" s="93"/>
      <c r="MXY7" s="93"/>
      <c r="MXZ7" s="93"/>
      <c r="MYA7" s="23"/>
      <c r="MYB7" s="24"/>
      <c r="MYC7" s="93" t="s">
        <v>968</v>
      </c>
      <c r="MYD7" s="93"/>
      <c r="MYE7" s="93"/>
      <c r="MYF7" s="93"/>
      <c r="MYG7" s="93"/>
      <c r="MYH7" s="93"/>
      <c r="MYI7" s="23"/>
      <c r="MYJ7" s="24"/>
      <c r="MYK7" s="93" t="s">
        <v>968</v>
      </c>
      <c r="MYL7" s="93"/>
      <c r="MYM7" s="93"/>
      <c r="MYN7" s="93"/>
      <c r="MYO7" s="93"/>
      <c r="MYP7" s="93"/>
      <c r="MYQ7" s="23"/>
      <c r="MYR7" s="24"/>
      <c r="MYS7" s="93" t="s">
        <v>968</v>
      </c>
      <c r="MYT7" s="93"/>
      <c r="MYU7" s="93"/>
      <c r="MYV7" s="93"/>
      <c r="MYW7" s="93"/>
      <c r="MYX7" s="93"/>
      <c r="MYY7" s="23"/>
      <c r="MYZ7" s="24"/>
      <c r="MZA7" s="93" t="s">
        <v>968</v>
      </c>
      <c r="MZB7" s="93"/>
      <c r="MZC7" s="93"/>
      <c r="MZD7" s="93"/>
      <c r="MZE7" s="93"/>
      <c r="MZF7" s="93"/>
      <c r="MZG7" s="23"/>
      <c r="MZH7" s="24"/>
      <c r="MZI7" s="93" t="s">
        <v>968</v>
      </c>
      <c r="MZJ7" s="93"/>
      <c r="MZK7" s="93"/>
      <c r="MZL7" s="93"/>
      <c r="MZM7" s="93"/>
      <c r="MZN7" s="93"/>
      <c r="MZO7" s="23"/>
      <c r="MZP7" s="24"/>
      <c r="MZQ7" s="93" t="s">
        <v>968</v>
      </c>
      <c r="MZR7" s="93"/>
      <c r="MZS7" s="93"/>
      <c r="MZT7" s="93"/>
      <c r="MZU7" s="93"/>
      <c r="MZV7" s="93"/>
      <c r="MZW7" s="23"/>
      <c r="MZX7" s="24"/>
      <c r="MZY7" s="93" t="s">
        <v>968</v>
      </c>
      <c r="MZZ7" s="93"/>
      <c r="NAA7" s="93"/>
      <c r="NAB7" s="93"/>
      <c r="NAC7" s="93"/>
      <c r="NAD7" s="93"/>
      <c r="NAE7" s="23"/>
      <c r="NAF7" s="24"/>
      <c r="NAG7" s="93" t="s">
        <v>968</v>
      </c>
      <c r="NAH7" s="93"/>
      <c r="NAI7" s="93"/>
      <c r="NAJ7" s="93"/>
      <c r="NAK7" s="93"/>
      <c r="NAL7" s="93"/>
      <c r="NAM7" s="23"/>
      <c r="NAN7" s="24"/>
      <c r="NAO7" s="93" t="s">
        <v>968</v>
      </c>
      <c r="NAP7" s="93"/>
      <c r="NAQ7" s="93"/>
      <c r="NAR7" s="93"/>
      <c r="NAS7" s="93"/>
      <c r="NAT7" s="93"/>
      <c r="NAU7" s="23"/>
      <c r="NAV7" s="24"/>
      <c r="NAW7" s="93" t="s">
        <v>968</v>
      </c>
      <c r="NAX7" s="93"/>
      <c r="NAY7" s="93"/>
      <c r="NAZ7" s="93"/>
      <c r="NBA7" s="93"/>
      <c r="NBB7" s="93"/>
      <c r="NBC7" s="23"/>
      <c r="NBD7" s="24"/>
      <c r="NBE7" s="93" t="s">
        <v>968</v>
      </c>
      <c r="NBF7" s="93"/>
      <c r="NBG7" s="93"/>
      <c r="NBH7" s="93"/>
      <c r="NBI7" s="93"/>
      <c r="NBJ7" s="93"/>
      <c r="NBK7" s="23"/>
      <c r="NBL7" s="24"/>
      <c r="NBM7" s="93" t="s">
        <v>968</v>
      </c>
      <c r="NBN7" s="93"/>
      <c r="NBO7" s="93"/>
      <c r="NBP7" s="93"/>
      <c r="NBQ7" s="93"/>
      <c r="NBR7" s="93"/>
      <c r="NBS7" s="23"/>
      <c r="NBT7" s="24"/>
      <c r="NBU7" s="93" t="s">
        <v>968</v>
      </c>
      <c r="NBV7" s="93"/>
      <c r="NBW7" s="93"/>
      <c r="NBX7" s="93"/>
      <c r="NBY7" s="93"/>
      <c r="NBZ7" s="93"/>
      <c r="NCA7" s="23"/>
      <c r="NCB7" s="24"/>
      <c r="NCC7" s="93" t="s">
        <v>968</v>
      </c>
      <c r="NCD7" s="93"/>
      <c r="NCE7" s="93"/>
      <c r="NCF7" s="93"/>
      <c r="NCG7" s="93"/>
      <c r="NCH7" s="93"/>
      <c r="NCI7" s="23"/>
      <c r="NCJ7" s="24"/>
      <c r="NCK7" s="93" t="s">
        <v>968</v>
      </c>
      <c r="NCL7" s="93"/>
      <c r="NCM7" s="93"/>
      <c r="NCN7" s="93"/>
      <c r="NCO7" s="93"/>
      <c r="NCP7" s="93"/>
      <c r="NCQ7" s="23"/>
      <c r="NCR7" s="24"/>
      <c r="NCS7" s="93" t="s">
        <v>968</v>
      </c>
      <c r="NCT7" s="93"/>
      <c r="NCU7" s="93"/>
      <c r="NCV7" s="93"/>
      <c r="NCW7" s="93"/>
      <c r="NCX7" s="93"/>
      <c r="NCY7" s="23"/>
      <c r="NCZ7" s="24"/>
      <c r="NDA7" s="93" t="s">
        <v>968</v>
      </c>
      <c r="NDB7" s="93"/>
      <c r="NDC7" s="93"/>
      <c r="NDD7" s="93"/>
      <c r="NDE7" s="93"/>
      <c r="NDF7" s="93"/>
      <c r="NDG7" s="23"/>
      <c r="NDH7" s="24"/>
      <c r="NDI7" s="93" t="s">
        <v>968</v>
      </c>
      <c r="NDJ7" s="93"/>
      <c r="NDK7" s="93"/>
      <c r="NDL7" s="93"/>
      <c r="NDM7" s="93"/>
      <c r="NDN7" s="93"/>
      <c r="NDO7" s="23"/>
      <c r="NDP7" s="24"/>
      <c r="NDQ7" s="93" t="s">
        <v>968</v>
      </c>
      <c r="NDR7" s="93"/>
      <c r="NDS7" s="93"/>
      <c r="NDT7" s="93"/>
      <c r="NDU7" s="93"/>
      <c r="NDV7" s="93"/>
      <c r="NDW7" s="23"/>
      <c r="NDX7" s="24"/>
      <c r="NDY7" s="93" t="s">
        <v>968</v>
      </c>
      <c r="NDZ7" s="93"/>
      <c r="NEA7" s="93"/>
      <c r="NEB7" s="93"/>
      <c r="NEC7" s="93"/>
      <c r="NED7" s="93"/>
      <c r="NEE7" s="23"/>
      <c r="NEF7" s="24"/>
      <c r="NEG7" s="93" t="s">
        <v>968</v>
      </c>
      <c r="NEH7" s="93"/>
      <c r="NEI7" s="93"/>
      <c r="NEJ7" s="93"/>
      <c r="NEK7" s="93"/>
      <c r="NEL7" s="93"/>
      <c r="NEM7" s="23"/>
      <c r="NEN7" s="24"/>
      <c r="NEO7" s="93" t="s">
        <v>968</v>
      </c>
      <c r="NEP7" s="93"/>
      <c r="NEQ7" s="93"/>
      <c r="NER7" s="93"/>
      <c r="NES7" s="93"/>
      <c r="NET7" s="93"/>
      <c r="NEU7" s="23"/>
      <c r="NEV7" s="24"/>
      <c r="NEW7" s="93" t="s">
        <v>968</v>
      </c>
      <c r="NEX7" s="93"/>
      <c r="NEY7" s="93"/>
      <c r="NEZ7" s="93"/>
      <c r="NFA7" s="93"/>
      <c r="NFB7" s="93"/>
      <c r="NFC7" s="23"/>
      <c r="NFD7" s="24"/>
      <c r="NFE7" s="93" t="s">
        <v>968</v>
      </c>
      <c r="NFF7" s="93"/>
      <c r="NFG7" s="93"/>
      <c r="NFH7" s="93"/>
      <c r="NFI7" s="93"/>
      <c r="NFJ7" s="93"/>
      <c r="NFK7" s="23"/>
      <c r="NFL7" s="24"/>
      <c r="NFM7" s="93" t="s">
        <v>968</v>
      </c>
      <c r="NFN7" s="93"/>
      <c r="NFO7" s="93"/>
      <c r="NFP7" s="93"/>
      <c r="NFQ7" s="93"/>
      <c r="NFR7" s="93"/>
      <c r="NFS7" s="23"/>
      <c r="NFT7" s="24"/>
      <c r="NFU7" s="93" t="s">
        <v>968</v>
      </c>
      <c r="NFV7" s="93"/>
      <c r="NFW7" s="93"/>
      <c r="NFX7" s="93"/>
      <c r="NFY7" s="93"/>
      <c r="NFZ7" s="93"/>
      <c r="NGA7" s="23"/>
      <c r="NGB7" s="24"/>
      <c r="NGC7" s="93" t="s">
        <v>968</v>
      </c>
      <c r="NGD7" s="93"/>
      <c r="NGE7" s="93"/>
      <c r="NGF7" s="93"/>
      <c r="NGG7" s="93"/>
      <c r="NGH7" s="93"/>
      <c r="NGI7" s="23"/>
      <c r="NGJ7" s="24"/>
      <c r="NGK7" s="93" t="s">
        <v>968</v>
      </c>
      <c r="NGL7" s="93"/>
      <c r="NGM7" s="93"/>
      <c r="NGN7" s="93"/>
      <c r="NGO7" s="93"/>
      <c r="NGP7" s="93"/>
      <c r="NGQ7" s="23"/>
      <c r="NGR7" s="24"/>
      <c r="NGS7" s="93" t="s">
        <v>968</v>
      </c>
      <c r="NGT7" s="93"/>
      <c r="NGU7" s="93"/>
      <c r="NGV7" s="93"/>
      <c r="NGW7" s="93"/>
      <c r="NGX7" s="93"/>
      <c r="NGY7" s="23"/>
      <c r="NGZ7" s="24"/>
      <c r="NHA7" s="93" t="s">
        <v>968</v>
      </c>
      <c r="NHB7" s="93"/>
      <c r="NHC7" s="93"/>
      <c r="NHD7" s="93"/>
      <c r="NHE7" s="93"/>
      <c r="NHF7" s="93"/>
      <c r="NHG7" s="23"/>
      <c r="NHH7" s="24"/>
      <c r="NHI7" s="93" t="s">
        <v>968</v>
      </c>
      <c r="NHJ7" s="93"/>
      <c r="NHK7" s="93"/>
      <c r="NHL7" s="93"/>
      <c r="NHM7" s="93"/>
      <c r="NHN7" s="93"/>
      <c r="NHO7" s="23"/>
      <c r="NHP7" s="24"/>
      <c r="NHQ7" s="93" t="s">
        <v>968</v>
      </c>
      <c r="NHR7" s="93"/>
      <c r="NHS7" s="93"/>
      <c r="NHT7" s="93"/>
      <c r="NHU7" s="93"/>
      <c r="NHV7" s="93"/>
      <c r="NHW7" s="23"/>
      <c r="NHX7" s="24"/>
      <c r="NHY7" s="93" t="s">
        <v>968</v>
      </c>
      <c r="NHZ7" s="93"/>
      <c r="NIA7" s="93"/>
      <c r="NIB7" s="93"/>
      <c r="NIC7" s="93"/>
      <c r="NID7" s="93"/>
      <c r="NIE7" s="23"/>
      <c r="NIF7" s="24"/>
      <c r="NIG7" s="93" t="s">
        <v>968</v>
      </c>
      <c r="NIH7" s="93"/>
      <c r="NII7" s="93"/>
      <c r="NIJ7" s="93"/>
      <c r="NIK7" s="93"/>
      <c r="NIL7" s="93"/>
      <c r="NIM7" s="23"/>
      <c r="NIN7" s="24"/>
      <c r="NIO7" s="93" t="s">
        <v>968</v>
      </c>
      <c r="NIP7" s="93"/>
      <c r="NIQ7" s="93"/>
      <c r="NIR7" s="93"/>
      <c r="NIS7" s="93"/>
      <c r="NIT7" s="93"/>
      <c r="NIU7" s="23"/>
      <c r="NIV7" s="24"/>
      <c r="NIW7" s="93" t="s">
        <v>968</v>
      </c>
      <c r="NIX7" s="93"/>
      <c r="NIY7" s="93"/>
      <c r="NIZ7" s="93"/>
      <c r="NJA7" s="93"/>
      <c r="NJB7" s="93"/>
      <c r="NJC7" s="23"/>
      <c r="NJD7" s="24"/>
      <c r="NJE7" s="93" t="s">
        <v>968</v>
      </c>
      <c r="NJF7" s="93"/>
      <c r="NJG7" s="93"/>
      <c r="NJH7" s="93"/>
      <c r="NJI7" s="93"/>
      <c r="NJJ7" s="93"/>
      <c r="NJK7" s="23"/>
      <c r="NJL7" s="24"/>
      <c r="NJM7" s="93" t="s">
        <v>968</v>
      </c>
      <c r="NJN7" s="93"/>
      <c r="NJO7" s="93"/>
      <c r="NJP7" s="93"/>
      <c r="NJQ7" s="93"/>
      <c r="NJR7" s="93"/>
      <c r="NJS7" s="23"/>
      <c r="NJT7" s="24"/>
      <c r="NJU7" s="93" t="s">
        <v>968</v>
      </c>
      <c r="NJV7" s="93"/>
      <c r="NJW7" s="93"/>
      <c r="NJX7" s="93"/>
      <c r="NJY7" s="93"/>
      <c r="NJZ7" s="93"/>
      <c r="NKA7" s="23"/>
      <c r="NKB7" s="24"/>
      <c r="NKC7" s="93" t="s">
        <v>968</v>
      </c>
      <c r="NKD7" s="93"/>
      <c r="NKE7" s="93"/>
      <c r="NKF7" s="93"/>
      <c r="NKG7" s="93"/>
      <c r="NKH7" s="93"/>
      <c r="NKI7" s="23"/>
      <c r="NKJ7" s="24"/>
      <c r="NKK7" s="93" t="s">
        <v>968</v>
      </c>
      <c r="NKL7" s="93"/>
      <c r="NKM7" s="93"/>
      <c r="NKN7" s="93"/>
      <c r="NKO7" s="93"/>
      <c r="NKP7" s="93"/>
      <c r="NKQ7" s="23"/>
      <c r="NKR7" s="24"/>
      <c r="NKS7" s="93" t="s">
        <v>968</v>
      </c>
      <c r="NKT7" s="93"/>
      <c r="NKU7" s="93"/>
      <c r="NKV7" s="93"/>
      <c r="NKW7" s="93"/>
      <c r="NKX7" s="93"/>
      <c r="NKY7" s="23"/>
      <c r="NKZ7" s="24"/>
      <c r="NLA7" s="93" t="s">
        <v>968</v>
      </c>
      <c r="NLB7" s="93"/>
      <c r="NLC7" s="93"/>
      <c r="NLD7" s="93"/>
      <c r="NLE7" s="93"/>
      <c r="NLF7" s="93"/>
      <c r="NLG7" s="23"/>
      <c r="NLH7" s="24"/>
      <c r="NLI7" s="93" t="s">
        <v>968</v>
      </c>
      <c r="NLJ7" s="93"/>
      <c r="NLK7" s="93"/>
      <c r="NLL7" s="93"/>
      <c r="NLM7" s="93"/>
      <c r="NLN7" s="93"/>
      <c r="NLO7" s="23"/>
      <c r="NLP7" s="24"/>
      <c r="NLQ7" s="93" t="s">
        <v>968</v>
      </c>
      <c r="NLR7" s="93"/>
      <c r="NLS7" s="93"/>
      <c r="NLT7" s="93"/>
      <c r="NLU7" s="93"/>
      <c r="NLV7" s="93"/>
      <c r="NLW7" s="23"/>
      <c r="NLX7" s="24"/>
      <c r="NLY7" s="93" t="s">
        <v>968</v>
      </c>
      <c r="NLZ7" s="93"/>
      <c r="NMA7" s="93"/>
      <c r="NMB7" s="93"/>
      <c r="NMC7" s="93"/>
      <c r="NMD7" s="93"/>
      <c r="NME7" s="23"/>
      <c r="NMF7" s="24"/>
      <c r="NMG7" s="93" t="s">
        <v>968</v>
      </c>
      <c r="NMH7" s="93"/>
      <c r="NMI7" s="93"/>
      <c r="NMJ7" s="93"/>
      <c r="NMK7" s="93"/>
      <c r="NML7" s="93"/>
      <c r="NMM7" s="23"/>
      <c r="NMN7" s="24"/>
      <c r="NMO7" s="93" t="s">
        <v>968</v>
      </c>
      <c r="NMP7" s="93"/>
      <c r="NMQ7" s="93"/>
      <c r="NMR7" s="93"/>
      <c r="NMS7" s="93"/>
      <c r="NMT7" s="93"/>
      <c r="NMU7" s="23"/>
      <c r="NMV7" s="24"/>
      <c r="NMW7" s="93" t="s">
        <v>968</v>
      </c>
      <c r="NMX7" s="93"/>
      <c r="NMY7" s="93"/>
      <c r="NMZ7" s="93"/>
      <c r="NNA7" s="93"/>
      <c r="NNB7" s="93"/>
      <c r="NNC7" s="23"/>
      <c r="NND7" s="24"/>
      <c r="NNE7" s="93" t="s">
        <v>968</v>
      </c>
      <c r="NNF7" s="93"/>
      <c r="NNG7" s="93"/>
      <c r="NNH7" s="93"/>
      <c r="NNI7" s="93"/>
      <c r="NNJ7" s="93"/>
      <c r="NNK7" s="23"/>
      <c r="NNL7" s="24"/>
      <c r="NNM7" s="93" t="s">
        <v>968</v>
      </c>
      <c r="NNN7" s="93"/>
      <c r="NNO7" s="93"/>
      <c r="NNP7" s="93"/>
      <c r="NNQ7" s="93"/>
      <c r="NNR7" s="93"/>
      <c r="NNS7" s="23"/>
      <c r="NNT7" s="24"/>
      <c r="NNU7" s="93" t="s">
        <v>968</v>
      </c>
      <c r="NNV7" s="93"/>
      <c r="NNW7" s="93"/>
      <c r="NNX7" s="93"/>
      <c r="NNY7" s="93"/>
      <c r="NNZ7" s="93"/>
      <c r="NOA7" s="23"/>
      <c r="NOB7" s="24"/>
      <c r="NOC7" s="93" t="s">
        <v>968</v>
      </c>
      <c r="NOD7" s="93"/>
      <c r="NOE7" s="93"/>
      <c r="NOF7" s="93"/>
      <c r="NOG7" s="93"/>
      <c r="NOH7" s="93"/>
      <c r="NOI7" s="23"/>
      <c r="NOJ7" s="24"/>
      <c r="NOK7" s="93" t="s">
        <v>968</v>
      </c>
      <c r="NOL7" s="93"/>
      <c r="NOM7" s="93"/>
      <c r="NON7" s="93"/>
      <c r="NOO7" s="93"/>
      <c r="NOP7" s="93"/>
      <c r="NOQ7" s="23"/>
      <c r="NOR7" s="24"/>
      <c r="NOS7" s="93" t="s">
        <v>968</v>
      </c>
      <c r="NOT7" s="93"/>
      <c r="NOU7" s="93"/>
      <c r="NOV7" s="93"/>
      <c r="NOW7" s="93"/>
      <c r="NOX7" s="93"/>
      <c r="NOY7" s="23"/>
      <c r="NOZ7" s="24"/>
      <c r="NPA7" s="93" t="s">
        <v>968</v>
      </c>
      <c r="NPB7" s="93"/>
      <c r="NPC7" s="93"/>
      <c r="NPD7" s="93"/>
      <c r="NPE7" s="93"/>
      <c r="NPF7" s="93"/>
      <c r="NPG7" s="23"/>
      <c r="NPH7" s="24"/>
      <c r="NPI7" s="93" t="s">
        <v>968</v>
      </c>
      <c r="NPJ7" s="93"/>
      <c r="NPK7" s="93"/>
      <c r="NPL7" s="93"/>
      <c r="NPM7" s="93"/>
      <c r="NPN7" s="93"/>
      <c r="NPO7" s="23"/>
      <c r="NPP7" s="24"/>
      <c r="NPQ7" s="93" t="s">
        <v>968</v>
      </c>
      <c r="NPR7" s="93"/>
      <c r="NPS7" s="93"/>
      <c r="NPT7" s="93"/>
      <c r="NPU7" s="93"/>
      <c r="NPV7" s="93"/>
      <c r="NPW7" s="23"/>
      <c r="NPX7" s="24"/>
      <c r="NPY7" s="93" t="s">
        <v>968</v>
      </c>
      <c r="NPZ7" s="93"/>
      <c r="NQA7" s="93"/>
      <c r="NQB7" s="93"/>
      <c r="NQC7" s="93"/>
      <c r="NQD7" s="93"/>
      <c r="NQE7" s="23"/>
      <c r="NQF7" s="24"/>
      <c r="NQG7" s="93" t="s">
        <v>968</v>
      </c>
      <c r="NQH7" s="93"/>
      <c r="NQI7" s="93"/>
      <c r="NQJ7" s="93"/>
      <c r="NQK7" s="93"/>
      <c r="NQL7" s="93"/>
      <c r="NQM7" s="23"/>
      <c r="NQN7" s="24"/>
      <c r="NQO7" s="93" t="s">
        <v>968</v>
      </c>
      <c r="NQP7" s="93"/>
      <c r="NQQ7" s="93"/>
      <c r="NQR7" s="93"/>
      <c r="NQS7" s="93"/>
      <c r="NQT7" s="93"/>
      <c r="NQU7" s="23"/>
      <c r="NQV7" s="24"/>
      <c r="NQW7" s="93" t="s">
        <v>968</v>
      </c>
      <c r="NQX7" s="93"/>
      <c r="NQY7" s="93"/>
      <c r="NQZ7" s="93"/>
      <c r="NRA7" s="93"/>
      <c r="NRB7" s="93"/>
      <c r="NRC7" s="23"/>
      <c r="NRD7" s="24"/>
      <c r="NRE7" s="93" t="s">
        <v>968</v>
      </c>
      <c r="NRF7" s="93"/>
      <c r="NRG7" s="93"/>
      <c r="NRH7" s="93"/>
      <c r="NRI7" s="93"/>
      <c r="NRJ7" s="93"/>
      <c r="NRK7" s="23"/>
      <c r="NRL7" s="24"/>
      <c r="NRM7" s="93" t="s">
        <v>968</v>
      </c>
      <c r="NRN7" s="93"/>
      <c r="NRO7" s="93"/>
      <c r="NRP7" s="93"/>
      <c r="NRQ7" s="93"/>
      <c r="NRR7" s="93"/>
      <c r="NRS7" s="23"/>
      <c r="NRT7" s="24"/>
      <c r="NRU7" s="93" t="s">
        <v>968</v>
      </c>
      <c r="NRV7" s="93"/>
      <c r="NRW7" s="93"/>
      <c r="NRX7" s="93"/>
      <c r="NRY7" s="93"/>
      <c r="NRZ7" s="93"/>
      <c r="NSA7" s="23"/>
      <c r="NSB7" s="24"/>
      <c r="NSC7" s="93" t="s">
        <v>968</v>
      </c>
      <c r="NSD7" s="93"/>
      <c r="NSE7" s="93"/>
      <c r="NSF7" s="93"/>
      <c r="NSG7" s="93"/>
      <c r="NSH7" s="93"/>
      <c r="NSI7" s="23"/>
      <c r="NSJ7" s="24"/>
      <c r="NSK7" s="93" t="s">
        <v>968</v>
      </c>
      <c r="NSL7" s="93"/>
      <c r="NSM7" s="93"/>
      <c r="NSN7" s="93"/>
      <c r="NSO7" s="93"/>
      <c r="NSP7" s="93"/>
      <c r="NSQ7" s="23"/>
      <c r="NSR7" s="24"/>
      <c r="NSS7" s="93" t="s">
        <v>968</v>
      </c>
      <c r="NST7" s="93"/>
      <c r="NSU7" s="93"/>
      <c r="NSV7" s="93"/>
      <c r="NSW7" s="93"/>
      <c r="NSX7" s="93"/>
      <c r="NSY7" s="23"/>
      <c r="NSZ7" s="24"/>
      <c r="NTA7" s="93" t="s">
        <v>968</v>
      </c>
      <c r="NTB7" s="93"/>
      <c r="NTC7" s="93"/>
      <c r="NTD7" s="93"/>
      <c r="NTE7" s="93"/>
      <c r="NTF7" s="93"/>
      <c r="NTG7" s="23"/>
      <c r="NTH7" s="24"/>
      <c r="NTI7" s="93" t="s">
        <v>968</v>
      </c>
      <c r="NTJ7" s="93"/>
      <c r="NTK7" s="93"/>
      <c r="NTL7" s="93"/>
      <c r="NTM7" s="93"/>
      <c r="NTN7" s="93"/>
      <c r="NTO7" s="23"/>
      <c r="NTP7" s="24"/>
      <c r="NTQ7" s="93" t="s">
        <v>968</v>
      </c>
      <c r="NTR7" s="93"/>
      <c r="NTS7" s="93"/>
      <c r="NTT7" s="93"/>
      <c r="NTU7" s="93"/>
      <c r="NTV7" s="93"/>
      <c r="NTW7" s="23"/>
      <c r="NTX7" s="24"/>
      <c r="NTY7" s="93" t="s">
        <v>968</v>
      </c>
      <c r="NTZ7" s="93"/>
      <c r="NUA7" s="93"/>
      <c r="NUB7" s="93"/>
      <c r="NUC7" s="93"/>
      <c r="NUD7" s="93"/>
      <c r="NUE7" s="23"/>
      <c r="NUF7" s="24"/>
      <c r="NUG7" s="93" t="s">
        <v>968</v>
      </c>
      <c r="NUH7" s="93"/>
      <c r="NUI7" s="93"/>
      <c r="NUJ7" s="93"/>
      <c r="NUK7" s="93"/>
      <c r="NUL7" s="93"/>
      <c r="NUM7" s="23"/>
      <c r="NUN7" s="24"/>
      <c r="NUO7" s="93" t="s">
        <v>968</v>
      </c>
      <c r="NUP7" s="93"/>
      <c r="NUQ7" s="93"/>
      <c r="NUR7" s="93"/>
      <c r="NUS7" s="93"/>
      <c r="NUT7" s="93"/>
      <c r="NUU7" s="23"/>
      <c r="NUV7" s="24"/>
      <c r="NUW7" s="93" t="s">
        <v>968</v>
      </c>
      <c r="NUX7" s="93"/>
      <c r="NUY7" s="93"/>
      <c r="NUZ7" s="93"/>
      <c r="NVA7" s="93"/>
      <c r="NVB7" s="93"/>
      <c r="NVC7" s="23"/>
      <c r="NVD7" s="24"/>
      <c r="NVE7" s="93" t="s">
        <v>968</v>
      </c>
      <c r="NVF7" s="93"/>
      <c r="NVG7" s="93"/>
      <c r="NVH7" s="93"/>
      <c r="NVI7" s="93"/>
      <c r="NVJ7" s="93"/>
      <c r="NVK7" s="23"/>
      <c r="NVL7" s="24"/>
      <c r="NVM7" s="93" t="s">
        <v>968</v>
      </c>
      <c r="NVN7" s="93"/>
      <c r="NVO7" s="93"/>
      <c r="NVP7" s="93"/>
      <c r="NVQ7" s="93"/>
      <c r="NVR7" s="93"/>
      <c r="NVS7" s="23"/>
      <c r="NVT7" s="24"/>
      <c r="NVU7" s="93" t="s">
        <v>968</v>
      </c>
      <c r="NVV7" s="93"/>
      <c r="NVW7" s="93"/>
      <c r="NVX7" s="93"/>
      <c r="NVY7" s="93"/>
      <c r="NVZ7" s="93"/>
      <c r="NWA7" s="23"/>
      <c r="NWB7" s="24"/>
      <c r="NWC7" s="93" t="s">
        <v>968</v>
      </c>
      <c r="NWD7" s="93"/>
      <c r="NWE7" s="93"/>
      <c r="NWF7" s="93"/>
      <c r="NWG7" s="93"/>
      <c r="NWH7" s="93"/>
      <c r="NWI7" s="23"/>
      <c r="NWJ7" s="24"/>
      <c r="NWK7" s="93" t="s">
        <v>968</v>
      </c>
      <c r="NWL7" s="93"/>
      <c r="NWM7" s="93"/>
      <c r="NWN7" s="93"/>
      <c r="NWO7" s="93"/>
      <c r="NWP7" s="93"/>
      <c r="NWQ7" s="23"/>
      <c r="NWR7" s="24"/>
      <c r="NWS7" s="93" t="s">
        <v>968</v>
      </c>
      <c r="NWT7" s="93"/>
      <c r="NWU7" s="93"/>
      <c r="NWV7" s="93"/>
      <c r="NWW7" s="93"/>
      <c r="NWX7" s="93"/>
      <c r="NWY7" s="23"/>
      <c r="NWZ7" s="24"/>
      <c r="NXA7" s="93" t="s">
        <v>968</v>
      </c>
      <c r="NXB7" s="93"/>
      <c r="NXC7" s="93"/>
      <c r="NXD7" s="93"/>
      <c r="NXE7" s="93"/>
      <c r="NXF7" s="93"/>
      <c r="NXG7" s="23"/>
      <c r="NXH7" s="24"/>
      <c r="NXI7" s="93" t="s">
        <v>968</v>
      </c>
      <c r="NXJ7" s="93"/>
      <c r="NXK7" s="93"/>
      <c r="NXL7" s="93"/>
      <c r="NXM7" s="93"/>
      <c r="NXN7" s="93"/>
      <c r="NXO7" s="23"/>
      <c r="NXP7" s="24"/>
      <c r="NXQ7" s="93" t="s">
        <v>968</v>
      </c>
      <c r="NXR7" s="93"/>
      <c r="NXS7" s="93"/>
      <c r="NXT7" s="93"/>
      <c r="NXU7" s="93"/>
      <c r="NXV7" s="93"/>
      <c r="NXW7" s="23"/>
      <c r="NXX7" s="24"/>
      <c r="NXY7" s="93" t="s">
        <v>968</v>
      </c>
      <c r="NXZ7" s="93"/>
      <c r="NYA7" s="93"/>
      <c r="NYB7" s="93"/>
      <c r="NYC7" s="93"/>
      <c r="NYD7" s="93"/>
      <c r="NYE7" s="23"/>
      <c r="NYF7" s="24"/>
      <c r="NYG7" s="93" t="s">
        <v>968</v>
      </c>
      <c r="NYH7" s="93"/>
      <c r="NYI7" s="93"/>
      <c r="NYJ7" s="93"/>
      <c r="NYK7" s="93"/>
      <c r="NYL7" s="93"/>
      <c r="NYM7" s="23"/>
      <c r="NYN7" s="24"/>
      <c r="NYO7" s="93" t="s">
        <v>968</v>
      </c>
      <c r="NYP7" s="93"/>
      <c r="NYQ7" s="93"/>
      <c r="NYR7" s="93"/>
      <c r="NYS7" s="93"/>
      <c r="NYT7" s="93"/>
      <c r="NYU7" s="23"/>
      <c r="NYV7" s="24"/>
      <c r="NYW7" s="93" t="s">
        <v>968</v>
      </c>
      <c r="NYX7" s="93"/>
      <c r="NYY7" s="93"/>
      <c r="NYZ7" s="93"/>
      <c r="NZA7" s="93"/>
      <c r="NZB7" s="93"/>
      <c r="NZC7" s="23"/>
      <c r="NZD7" s="24"/>
      <c r="NZE7" s="93" t="s">
        <v>968</v>
      </c>
      <c r="NZF7" s="93"/>
      <c r="NZG7" s="93"/>
      <c r="NZH7" s="93"/>
      <c r="NZI7" s="93"/>
      <c r="NZJ7" s="93"/>
      <c r="NZK7" s="23"/>
      <c r="NZL7" s="24"/>
      <c r="NZM7" s="93" t="s">
        <v>968</v>
      </c>
      <c r="NZN7" s="93"/>
      <c r="NZO7" s="93"/>
      <c r="NZP7" s="93"/>
      <c r="NZQ7" s="93"/>
      <c r="NZR7" s="93"/>
      <c r="NZS7" s="23"/>
      <c r="NZT7" s="24"/>
      <c r="NZU7" s="93" t="s">
        <v>968</v>
      </c>
      <c r="NZV7" s="93"/>
      <c r="NZW7" s="93"/>
      <c r="NZX7" s="93"/>
      <c r="NZY7" s="93"/>
      <c r="NZZ7" s="93"/>
      <c r="OAA7" s="23"/>
      <c r="OAB7" s="24"/>
      <c r="OAC7" s="93" t="s">
        <v>968</v>
      </c>
      <c r="OAD7" s="93"/>
      <c r="OAE7" s="93"/>
      <c r="OAF7" s="93"/>
      <c r="OAG7" s="93"/>
      <c r="OAH7" s="93"/>
      <c r="OAI7" s="23"/>
      <c r="OAJ7" s="24"/>
      <c r="OAK7" s="93" t="s">
        <v>968</v>
      </c>
      <c r="OAL7" s="93"/>
      <c r="OAM7" s="93"/>
      <c r="OAN7" s="93"/>
      <c r="OAO7" s="93"/>
      <c r="OAP7" s="93"/>
      <c r="OAQ7" s="23"/>
      <c r="OAR7" s="24"/>
      <c r="OAS7" s="93" t="s">
        <v>968</v>
      </c>
      <c r="OAT7" s="93"/>
      <c r="OAU7" s="93"/>
      <c r="OAV7" s="93"/>
      <c r="OAW7" s="93"/>
      <c r="OAX7" s="93"/>
      <c r="OAY7" s="23"/>
      <c r="OAZ7" s="24"/>
      <c r="OBA7" s="93" t="s">
        <v>968</v>
      </c>
      <c r="OBB7" s="93"/>
      <c r="OBC7" s="93"/>
      <c r="OBD7" s="93"/>
      <c r="OBE7" s="93"/>
      <c r="OBF7" s="93"/>
      <c r="OBG7" s="23"/>
      <c r="OBH7" s="24"/>
      <c r="OBI7" s="93" t="s">
        <v>968</v>
      </c>
      <c r="OBJ7" s="93"/>
      <c r="OBK7" s="93"/>
      <c r="OBL7" s="93"/>
      <c r="OBM7" s="93"/>
      <c r="OBN7" s="93"/>
      <c r="OBO7" s="23"/>
      <c r="OBP7" s="24"/>
      <c r="OBQ7" s="93" t="s">
        <v>968</v>
      </c>
      <c r="OBR7" s="93"/>
      <c r="OBS7" s="93"/>
      <c r="OBT7" s="93"/>
      <c r="OBU7" s="93"/>
      <c r="OBV7" s="93"/>
      <c r="OBW7" s="23"/>
      <c r="OBX7" s="24"/>
      <c r="OBY7" s="93" t="s">
        <v>968</v>
      </c>
      <c r="OBZ7" s="93"/>
      <c r="OCA7" s="93"/>
      <c r="OCB7" s="93"/>
      <c r="OCC7" s="93"/>
      <c r="OCD7" s="93"/>
      <c r="OCE7" s="23"/>
      <c r="OCF7" s="24"/>
      <c r="OCG7" s="93" t="s">
        <v>968</v>
      </c>
      <c r="OCH7" s="93"/>
      <c r="OCI7" s="93"/>
      <c r="OCJ7" s="93"/>
      <c r="OCK7" s="93"/>
      <c r="OCL7" s="93"/>
      <c r="OCM7" s="23"/>
      <c r="OCN7" s="24"/>
      <c r="OCO7" s="93" t="s">
        <v>968</v>
      </c>
      <c r="OCP7" s="93"/>
      <c r="OCQ7" s="93"/>
      <c r="OCR7" s="93"/>
      <c r="OCS7" s="93"/>
      <c r="OCT7" s="93"/>
      <c r="OCU7" s="23"/>
      <c r="OCV7" s="24"/>
      <c r="OCW7" s="93" t="s">
        <v>968</v>
      </c>
      <c r="OCX7" s="93"/>
      <c r="OCY7" s="93"/>
      <c r="OCZ7" s="93"/>
      <c r="ODA7" s="93"/>
      <c r="ODB7" s="93"/>
      <c r="ODC7" s="23"/>
      <c r="ODD7" s="24"/>
      <c r="ODE7" s="93" t="s">
        <v>968</v>
      </c>
      <c r="ODF7" s="93"/>
      <c r="ODG7" s="93"/>
      <c r="ODH7" s="93"/>
      <c r="ODI7" s="93"/>
      <c r="ODJ7" s="93"/>
      <c r="ODK7" s="23"/>
      <c r="ODL7" s="24"/>
      <c r="ODM7" s="93" t="s">
        <v>968</v>
      </c>
      <c r="ODN7" s="93"/>
      <c r="ODO7" s="93"/>
      <c r="ODP7" s="93"/>
      <c r="ODQ7" s="93"/>
      <c r="ODR7" s="93"/>
      <c r="ODS7" s="23"/>
      <c r="ODT7" s="24"/>
      <c r="ODU7" s="93" t="s">
        <v>968</v>
      </c>
      <c r="ODV7" s="93"/>
      <c r="ODW7" s="93"/>
      <c r="ODX7" s="93"/>
      <c r="ODY7" s="93"/>
      <c r="ODZ7" s="93"/>
      <c r="OEA7" s="23"/>
      <c r="OEB7" s="24"/>
      <c r="OEC7" s="93" t="s">
        <v>968</v>
      </c>
      <c r="OED7" s="93"/>
      <c r="OEE7" s="93"/>
      <c r="OEF7" s="93"/>
      <c r="OEG7" s="93"/>
      <c r="OEH7" s="93"/>
      <c r="OEI7" s="23"/>
      <c r="OEJ7" s="24"/>
      <c r="OEK7" s="93" t="s">
        <v>968</v>
      </c>
      <c r="OEL7" s="93"/>
      <c r="OEM7" s="93"/>
      <c r="OEN7" s="93"/>
      <c r="OEO7" s="93"/>
      <c r="OEP7" s="93"/>
      <c r="OEQ7" s="23"/>
      <c r="OER7" s="24"/>
      <c r="OES7" s="93" t="s">
        <v>968</v>
      </c>
      <c r="OET7" s="93"/>
      <c r="OEU7" s="93"/>
      <c r="OEV7" s="93"/>
      <c r="OEW7" s="93"/>
      <c r="OEX7" s="93"/>
      <c r="OEY7" s="23"/>
      <c r="OEZ7" s="24"/>
      <c r="OFA7" s="93" t="s">
        <v>968</v>
      </c>
      <c r="OFB7" s="93"/>
      <c r="OFC7" s="93"/>
      <c r="OFD7" s="93"/>
      <c r="OFE7" s="93"/>
      <c r="OFF7" s="93"/>
      <c r="OFG7" s="23"/>
      <c r="OFH7" s="24"/>
      <c r="OFI7" s="93" t="s">
        <v>968</v>
      </c>
      <c r="OFJ7" s="93"/>
      <c r="OFK7" s="93"/>
      <c r="OFL7" s="93"/>
      <c r="OFM7" s="93"/>
      <c r="OFN7" s="93"/>
      <c r="OFO7" s="23"/>
      <c r="OFP7" s="24"/>
      <c r="OFQ7" s="93" t="s">
        <v>968</v>
      </c>
      <c r="OFR7" s="93"/>
      <c r="OFS7" s="93"/>
      <c r="OFT7" s="93"/>
      <c r="OFU7" s="93"/>
      <c r="OFV7" s="93"/>
      <c r="OFW7" s="23"/>
      <c r="OFX7" s="24"/>
      <c r="OFY7" s="93" t="s">
        <v>968</v>
      </c>
      <c r="OFZ7" s="93"/>
      <c r="OGA7" s="93"/>
      <c r="OGB7" s="93"/>
      <c r="OGC7" s="93"/>
      <c r="OGD7" s="93"/>
      <c r="OGE7" s="23"/>
      <c r="OGF7" s="24"/>
      <c r="OGG7" s="93" t="s">
        <v>968</v>
      </c>
      <c r="OGH7" s="93"/>
      <c r="OGI7" s="93"/>
      <c r="OGJ7" s="93"/>
      <c r="OGK7" s="93"/>
      <c r="OGL7" s="93"/>
      <c r="OGM7" s="23"/>
      <c r="OGN7" s="24"/>
      <c r="OGO7" s="93" t="s">
        <v>968</v>
      </c>
      <c r="OGP7" s="93"/>
      <c r="OGQ7" s="93"/>
      <c r="OGR7" s="93"/>
      <c r="OGS7" s="93"/>
      <c r="OGT7" s="93"/>
      <c r="OGU7" s="23"/>
      <c r="OGV7" s="24"/>
      <c r="OGW7" s="93" t="s">
        <v>968</v>
      </c>
      <c r="OGX7" s="93"/>
      <c r="OGY7" s="93"/>
      <c r="OGZ7" s="93"/>
      <c r="OHA7" s="93"/>
      <c r="OHB7" s="93"/>
      <c r="OHC7" s="23"/>
      <c r="OHD7" s="24"/>
      <c r="OHE7" s="93" t="s">
        <v>968</v>
      </c>
      <c r="OHF7" s="93"/>
      <c r="OHG7" s="93"/>
      <c r="OHH7" s="93"/>
      <c r="OHI7" s="93"/>
      <c r="OHJ7" s="93"/>
      <c r="OHK7" s="23"/>
      <c r="OHL7" s="24"/>
      <c r="OHM7" s="93" t="s">
        <v>968</v>
      </c>
      <c r="OHN7" s="93"/>
      <c r="OHO7" s="93"/>
      <c r="OHP7" s="93"/>
      <c r="OHQ7" s="93"/>
      <c r="OHR7" s="93"/>
      <c r="OHS7" s="23"/>
      <c r="OHT7" s="24"/>
      <c r="OHU7" s="93" t="s">
        <v>968</v>
      </c>
      <c r="OHV7" s="93"/>
      <c r="OHW7" s="93"/>
      <c r="OHX7" s="93"/>
      <c r="OHY7" s="93"/>
      <c r="OHZ7" s="93"/>
      <c r="OIA7" s="23"/>
      <c r="OIB7" s="24"/>
      <c r="OIC7" s="93" t="s">
        <v>968</v>
      </c>
      <c r="OID7" s="93"/>
      <c r="OIE7" s="93"/>
      <c r="OIF7" s="93"/>
      <c r="OIG7" s="93"/>
      <c r="OIH7" s="93"/>
      <c r="OII7" s="23"/>
      <c r="OIJ7" s="24"/>
      <c r="OIK7" s="93" t="s">
        <v>968</v>
      </c>
      <c r="OIL7" s="93"/>
      <c r="OIM7" s="93"/>
      <c r="OIN7" s="93"/>
      <c r="OIO7" s="93"/>
      <c r="OIP7" s="93"/>
      <c r="OIQ7" s="23"/>
      <c r="OIR7" s="24"/>
      <c r="OIS7" s="93" t="s">
        <v>968</v>
      </c>
      <c r="OIT7" s="93"/>
      <c r="OIU7" s="93"/>
      <c r="OIV7" s="93"/>
      <c r="OIW7" s="93"/>
      <c r="OIX7" s="93"/>
      <c r="OIY7" s="23"/>
      <c r="OIZ7" s="24"/>
      <c r="OJA7" s="93" t="s">
        <v>968</v>
      </c>
      <c r="OJB7" s="93"/>
      <c r="OJC7" s="93"/>
      <c r="OJD7" s="93"/>
      <c r="OJE7" s="93"/>
      <c r="OJF7" s="93"/>
      <c r="OJG7" s="23"/>
      <c r="OJH7" s="24"/>
      <c r="OJI7" s="93" t="s">
        <v>968</v>
      </c>
      <c r="OJJ7" s="93"/>
      <c r="OJK7" s="93"/>
      <c r="OJL7" s="93"/>
      <c r="OJM7" s="93"/>
      <c r="OJN7" s="93"/>
      <c r="OJO7" s="23"/>
      <c r="OJP7" s="24"/>
      <c r="OJQ7" s="93" t="s">
        <v>968</v>
      </c>
      <c r="OJR7" s="93"/>
      <c r="OJS7" s="93"/>
      <c r="OJT7" s="93"/>
      <c r="OJU7" s="93"/>
      <c r="OJV7" s="93"/>
      <c r="OJW7" s="23"/>
      <c r="OJX7" s="24"/>
      <c r="OJY7" s="93" t="s">
        <v>968</v>
      </c>
      <c r="OJZ7" s="93"/>
      <c r="OKA7" s="93"/>
      <c r="OKB7" s="93"/>
      <c r="OKC7" s="93"/>
      <c r="OKD7" s="93"/>
      <c r="OKE7" s="23"/>
      <c r="OKF7" s="24"/>
      <c r="OKG7" s="93" t="s">
        <v>968</v>
      </c>
      <c r="OKH7" s="93"/>
      <c r="OKI7" s="93"/>
      <c r="OKJ7" s="93"/>
      <c r="OKK7" s="93"/>
      <c r="OKL7" s="93"/>
      <c r="OKM7" s="23"/>
      <c r="OKN7" s="24"/>
      <c r="OKO7" s="93" t="s">
        <v>968</v>
      </c>
      <c r="OKP7" s="93"/>
      <c r="OKQ7" s="93"/>
      <c r="OKR7" s="93"/>
      <c r="OKS7" s="93"/>
      <c r="OKT7" s="93"/>
      <c r="OKU7" s="23"/>
      <c r="OKV7" s="24"/>
      <c r="OKW7" s="93" t="s">
        <v>968</v>
      </c>
      <c r="OKX7" s="93"/>
      <c r="OKY7" s="93"/>
      <c r="OKZ7" s="93"/>
      <c r="OLA7" s="93"/>
      <c r="OLB7" s="93"/>
      <c r="OLC7" s="23"/>
      <c r="OLD7" s="24"/>
      <c r="OLE7" s="93" t="s">
        <v>968</v>
      </c>
      <c r="OLF7" s="93"/>
      <c r="OLG7" s="93"/>
      <c r="OLH7" s="93"/>
      <c r="OLI7" s="93"/>
      <c r="OLJ7" s="93"/>
      <c r="OLK7" s="23"/>
      <c r="OLL7" s="24"/>
      <c r="OLM7" s="93" t="s">
        <v>968</v>
      </c>
      <c r="OLN7" s="93"/>
      <c r="OLO7" s="93"/>
      <c r="OLP7" s="93"/>
      <c r="OLQ7" s="93"/>
      <c r="OLR7" s="93"/>
      <c r="OLS7" s="23"/>
      <c r="OLT7" s="24"/>
      <c r="OLU7" s="93" t="s">
        <v>968</v>
      </c>
      <c r="OLV7" s="93"/>
      <c r="OLW7" s="93"/>
      <c r="OLX7" s="93"/>
      <c r="OLY7" s="93"/>
      <c r="OLZ7" s="93"/>
      <c r="OMA7" s="23"/>
      <c r="OMB7" s="24"/>
      <c r="OMC7" s="93" t="s">
        <v>968</v>
      </c>
      <c r="OMD7" s="93"/>
      <c r="OME7" s="93"/>
      <c r="OMF7" s="93"/>
      <c r="OMG7" s="93"/>
      <c r="OMH7" s="93"/>
      <c r="OMI7" s="23"/>
      <c r="OMJ7" s="24"/>
      <c r="OMK7" s="93" t="s">
        <v>968</v>
      </c>
      <c r="OML7" s="93"/>
      <c r="OMM7" s="93"/>
      <c r="OMN7" s="93"/>
      <c r="OMO7" s="93"/>
      <c r="OMP7" s="93"/>
      <c r="OMQ7" s="23"/>
      <c r="OMR7" s="24"/>
      <c r="OMS7" s="93" t="s">
        <v>968</v>
      </c>
      <c r="OMT7" s="93"/>
      <c r="OMU7" s="93"/>
      <c r="OMV7" s="93"/>
      <c r="OMW7" s="93"/>
      <c r="OMX7" s="93"/>
      <c r="OMY7" s="23"/>
      <c r="OMZ7" s="24"/>
      <c r="ONA7" s="93" t="s">
        <v>968</v>
      </c>
      <c r="ONB7" s="93"/>
      <c r="ONC7" s="93"/>
      <c r="OND7" s="93"/>
      <c r="ONE7" s="93"/>
      <c r="ONF7" s="93"/>
      <c r="ONG7" s="23"/>
      <c r="ONH7" s="24"/>
      <c r="ONI7" s="93" t="s">
        <v>968</v>
      </c>
      <c r="ONJ7" s="93"/>
      <c r="ONK7" s="93"/>
      <c r="ONL7" s="93"/>
      <c r="ONM7" s="93"/>
      <c r="ONN7" s="93"/>
      <c r="ONO7" s="23"/>
      <c r="ONP7" s="24"/>
      <c r="ONQ7" s="93" t="s">
        <v>968</v>
      </c>
      <c r="ONR7" s="93"/>
      <c r="ONS7" s="93"/>
      <c r="ONT7" s="93"/>
      <c r="ONU7" s="93"/>
      <c r="ONV7" s="93"/>
      <c r="ONW7" s="23"/>
      <c r="ONX7" s="24"/>
      <c r="ONY7" s="93" t="s">
        <v>968</v>
      </c>
      <c r="ONZ7" s="93"/>
      <c r="OOA7" s="93"/>
      <c r="OOB7" s="93"/>
      <c r="OOC7" s="93"/>
      <c r="OOD7" s="93"/>
      <c r="OOE7" s="23"/>
      <c r="OOF7" s="24"/>
      <c r="OOG7" s="93" t="s">
        <v>968</v>
      </c>
      <c r="OOH7" s="93"/>
      <c r="OOI7" s="93"/>
      <c r="OOJ7" s="93"/>
      <c r="OOK7" s="93"/>
      <c r="OOL7" s="93"/>
      <c r="OOM7" s="23"/>
      <c r="OON7" s="24"/>
      <c r="OOO7" s="93" t="s">
        <v>968</v>
      </c>
      <c r="OOP7" s="93"/>
      <c r="OOQ7" s="93"/>
      <c r="OOR7" s="93"/>
      <c r="OOS7" s="93"/>
      <c r="OOT7" s="93"/>
      <c r="OOU7" s="23"/>
      <c r="OOV7" s="24"/>
      <c r="OOW7" s="93" t="s">
        <v>968</v>
      </c>
      <c r="OOX7" s="93"/>
      <c r="OOY7" s="93"/>
      <c r="OOZ7" s="93"/>
      <c r="OPA7" s="93"/>
      <c r="OPB7" s="93"/>
      <c r="OPC7" s="23"/>
      <c r="OPD7" s="24"/>
      <c r="OPE7" s="93" t="s">
        <v>968</v>
      </c>
      <c r="OPF7" s="93"/>
      <c r="OPG7" s="93"/>
      <c r="OPH7" s="93"/>
      <c r="OPI7" s="93"/>
      <c r="OPJ7" s="93"/>
      <c r="OPK7" s="23"/>
      <c r="OPL7" s="24"/>
      <c r="OPM7" s="93" t="s">
        <v>968</v>
      </c>
      <c r="OPN7" s="93"/>
      <c r="OPO7" s="93"/>
      <c r="OPP7" s="93"/>
      <c r="OPQ7" s="93"/>
      <c r="OPR7" s="93"/>
      <c r="OPS7" s="23"/>
      <c r="OPT7" s="24"/>
      <c r="OPU7" s="93" t="s">
        <v>968</v>
      </c>
      <c r="OPV7" s="93"/>
      <c r="OPW7" s="93"/>
      <c r="OPX7" s="93"/>
      <c r="OPY7" s="93"/>
      <c r="OPZ7" s="93"/>
      <c r="OQA7" s="23"/>
      <c r="OQB7" s="24"/>
      <c r="OQC7" s="93" t="s">
        <v>968</v>
      </c>
      <c r="OQD7" s="93"/>
      <c r="OQE7" s="93"/>
      <c r="OQF7" s="93"/>
      <c r="OQG7" s="93"/>
      <c r="OQH7" s="93"/>
      <c r="OQI7" s="23"/>
      <c r="OQJ7" s="24"/>
      <c r="OQK7" s="93" t="s">
        <v>968</v>
      </c>
      <c r="OQL7" s="93"/>
      <c r="OQM7" s="93"/>
      <c r="OQN7" s="93"/>
      <c r="OQO7" s="93"/>
      <c r="OQP7" s="93"/>
      <c r="OQQ7" s="23"/>
      <c r="OQR7" s="24"/>
      <c r="OQS7" s="93" t="s">
        <v>968</v>
      </c>
      <c r="OQT7" s="93"/>
      <c r="OQU7" s="93"/>
      <c r="OQV7" s="93"/>
      <c r="OQW7" s="93"/>
      <c r="OQX7" s="93"/>
      <c r="OQY7" s="23"/>
      <c r="OQZ7" s="24"/>
      <c r="ORA7" s="93" t="s">
        <v>968</v>
      </c>
      <c r="ORB7" s="93"/>
      <c r="ORC7" s="93"/>
      <c r="ORD7" s="93"/>
      <c r="ORE7" s="93"/>
      <c r="ORF7" s="93"/>
      <c r="ORG7" s="23"/>
      <c r="ORH7" s="24"/>
      <c r="ORI7" s="93" t="s">
        <v>968</v>
      </c>
      <c r="ORJ7" s="93"/>
      <c r="ORK7" s="93"/>
      <c r="ORL7" s="93"/>
      <c r="ORM7" s="93"/>
      <c r="ORN7" s="93"/>
      <c r="ORO7" s="23"/>
      <c r="ORP7" s="24"/>
      <c r="ORQ7" s="93" t="s">
        <v>968</v>
      </c>
      <c r="ORR7" s="93"/>
      <c r="ORS7" s="93"/>
      <c r="ORT7" s="93"/>
      <c r="ORU7" s="93"/>
      <c r="ORV7" s="93"/>
      <c r="ORW7" s="23"/>
      <c r="ORX7" s="24"/>
      <c r="ORY7" s="93" t="s">
        <v>968</v>
      </c>
      <c r="ORZ7" s="93"/>
      <c r="OSA7" s="93"/>
      <c r="OSB7" s="93"/>
      <c r="OSC7" s="93"/>
      <c r="OSD7" s="93"/>
      <c r="OSE7" s="23"/>
      <c r="OSF7" s="24"/>
      <c r="OSG7" s="93" t="s">
        <v>968</v>
      </c>
      <c r="OSH7" s="93"/>
      <c r="OSI7" s="93"/>
      <c r="OSJ7" s="93"/>
      <c r="OSK7" s="93"/>
      <c r="OSL7" s="93"/>
      <c r="OSM7" s="23"/>
      <c r="OSN7" s="24"/>
      <c r="OSO7" s="93" t="s">
        <v>968</v>
      </c>
      <c r="OSP7" s="93"/>
      <c r="OSQ7" s="93"/>
      <c r="OSR7" s="93"/>
      <c r="OSS7" s="93"/>
      <c r="OST7" s="93"/>
      <c r="OSU7" s="23"/>
      <c r="OSV7" s="24"/>
      <c r="OSW7" s="93" t="s">
        <v>968</v>
      </c>
      <c r="OSX7" s="93"/>
      <c r="OSY7" s="93"/>
      <c r="OSZ7" s="93"/>
      <c r="OTA7" s="93"/>
      <c r="OTB7" s="93"/>
      <c r="OTC7" s="23"/>
      <c r="OTD7" s="24"/>
      <c r="OTE7" s="93" t="s">
        <v>968</v>
      </c>
      <c r="OTF7" s="93"/>
      <c r="OTG7" s="93"/>
      <c r="OTH7" s="93"/>
      <c r="OTI7" s="93"/>
      <c r="OTJ7" s="93"/>
      <c r="OTK7" s="23"/>
      <c r="OTL7" s="24"/>
      <c r="OTM7" s="93" t="s">
        <v>968</v>
      </c>
      <c r="OTN7" s="93"/>
      <c r="OTO7" s="93"/>
      <c r="OTP7" s="93"/>
      <c r="OTQ7" s="93"/>
      <c r="OTR7" s="93"/>
      <c r="OTS7" s="23"/>
      <c r="OTT7" s="24"/>
      <c r="OTU7" s="93" t="s">
        <v>968</v>
      </c>
      <c r="OTV7" s="93"/>
      <c r="OTW7" s="93"/>
      <c r="OTX7" s="93"/>
      <c r="OTY7" s="93"/>
      <c r="OTZ7" s="93"/>
      <c r="OUA7" s="23"/>
      <c r="OUB7" s="24"/>
      <c r="OUC7" s="93" t="s">
        <v>968</v>
      </c>
      <c r="OUD7" s="93"/>
      <c r="OUE7" s="93"/>
      <c r="OUF7" s="93"/>
      <c r="OUG7" s="93"/>
      <c r="OUH7" s="93"/>
      <c r="OUI7" s="23"/>
      <c r="OUJ7" s="24"/>
      <c r="OUK7" s="93" t="s">
        <v>968</v>
      </c>
      <c r="OUL7" s="93"/>
      <c r="OUM7" s="93"/>
      <c r="OUN7" s="93"/>
      <c r="OUO7" s="93"/>
      <c r="OUP7" s="93"/>
      <c r="OUQ7" s="23"/>
      <c r="OUR7" s="24"/>
      <c r="OUS7" s="93" t="s">
        <v>968</v>
      </c>
      <c r="OUT7" s="93"/>
      <c r="OUU7" s="93"/>
      <c r="OUV7" s="93"/>
      <c r="OUW7" s="93"/>
      <c r="OUX7" s="93"/>
      <c r="OUY7" s="23"/>
      <c r="OUZ7" s="24"/>
      <c r="OVA7" s="93" t="s">
        <v>968</v>
      </c>
      <c r="OVB7" s="93"/>
      <c r="OVC7" s="93"/>
      <c r="OVD7" s="93"/>
      <c r="OVE7" s="93"/>
      <c r="OVF7" s="93"/>
      <c r="OVG7" s="23"/>
      <c r="OVH7" s="24"/>
      <c r="OVI7" s="93" t="s">
        <v>968</v>
      </c>
      <c r="OVJ7" s="93"/>
      <c r="OVK7" s="93"/>
      <c r="OVL7" s="93"/>
      <c r="OVM7" s="93"/>
      <c r="OVN7" s="93"/>
      <c r="OVO7" s="23"/>
      <c r="OVP7" s="24"/>
      <c r="OVQ7" s="93" t="s">
        <v>968</v>
      </c>
      <c r="OVR7" s="93"/>
      <c r="OVS7" s="93"/>
      <c r="OVT7" s="93"/>
      <c r="OVU7" s="93"/>
      <c r="OVV7" s="93"/>
      <c r="OVW7" s="23"/>
      <c r="OVX7" s="24"/>
      <c r="OVY7" s="93" t="s">
        <v>968</v>
      </c>
      <c r="OVZ7" s="93"/>
      <c r="OWA7" s="93"/>
      <c r="OWB7" s="93"/>
      <c r="OWC7" s="93"/>
      <c r="OWD7" s="93"/>
      <c r="OWE7" s="23"/>
      <c r="OWF7" s="24"/>
      <c r="OWG7" s="93" t="s">
        <v>968</v>
      </c>
      <c r="OWH7" s="93"/>
      <c r="OWI7" s="93"/>
      <c r="OWJ7" s="93"/>
      <c r="OWK7" s="93"/>
      <c r="OWL7" s="93"/>
      <c r="OWM7" s="23"/>
      <c r="OWN7" s="24"/>
      <c r="OWO7" s="93" t="s">
        <v>968</v>
      </c>
      <c r="OWP7" s="93"/>
      <c r="OWQ7" s="93"/>
      <c r="OWR7" s="93"/>
      <c r="OWS7" s="93"/>
      <c r="OWT7" s="93"/>
      <c r="OWU7" s="23"/>
      <c r="OWV7" s="24"/>
      <c r="OWW7" s="93" t="s">
        <v>968</v>
      </c>
      <c r="OWX7" s="93"/>
      <c r="OWY7" s="93"/>
      <c r="OWZ7" s="93"/>
      <c r="OXA7" s="93"/>
      <c r="OXB7" s="93"/>
      <c r="OXC7" s="23"/>
      <c r="OXD7" s="24"/>
      <c r="OXE7" s="93" t="s">
        <v>968</v>
      </c>
      <c r="OXF7" s="93"/>
      <c r="OXG7" s="93"/>
      <c r="OXH7" s="93"/>
      <c r="OXI7" s="93"/>
      <c r="OXJ7" s="93"/>
      <c r="OXK7" s="23"/>
      <c r="OXL7" s="24"/>
      <c r="OXM7" s="93" t="s">
        <v>968</v>
      </c>
      <c r="OXN7" s="93"/>
      <c r="OXO7" s="93"/>
      <c r="OXP7" s="93"/>
      <c r="OXQ7" s="93"/>
      <c r="OXR7" s="93"/>
      <c r="OXS7" s="23"/>
      <c r="OXT7" s="24"/>
      <c r="OXU7" s="93" t="s">
        <v>968</v>
      </c>
      <c r="OXV7" s="93"/>
      <c r="OXW7" s="93"/>
      <c r="OXX7" s="93"/>
      <c r="OXY7" s="93"/>
      <c r="OXZ7" s="93"/>
      <c r="OYA7" s="23"/>
      <c r="OYB7" s="24"/>
      <c r="OYC7" s="93" t="s">
        <v>968</v>
      </c>
      <c r="OYD7" s="93"/>
      <c r="OYE7" s="93"/>
      <c r="OYF7" s="93"/>
      <c r="OYG7" s="93"/>
      <c r="OYH7" s="93"/>
      <c r="OYI7" s="23"/>
      <c r="OYJ7" s="24"/>
      <c r="OYK7" s="93" t="s">
        <v>968</v>
      </c>
      <c r="OYL7" s="93"/>
      <c r="OYM7" s="93"/>
      <c r="OYN7" s="93"/>
      <c r="OYO7" s="93"/>
      <c r="OYP7" s="93"/>
      <c r="OYQ7" s="23"/>
      <c r="OYR7" s="24"/>
      <c r="OYS7" s="93" t="s">
        <v>968</v>
      </c>
      <c r="OYT7" s="93"/>
      <c r="OYU7" s="93"/>
      <c r="OYV7" s="93"/>
      <c r="OYW7" s="93"/>
      <c r="OYX7" s="93"/>
      <c r="OYY7" s="23"/>
      <c r="OYZ7" s="24"/>
      <c r="OZA7" s="93" t="s">
        <v>968</v>
      </c>
      <c r="OZB7" s="93"/>
      <c r="OZC7" s="93"/>
      <c r="OZD7" s="93"/>
      <c r="OZE7" s="93"/>
      <c r="OZF7" s="93"/>
      <c r="OZG7" s="23"/>
      <c r="OZH7" s="24"/>
      <c r="OZI7" s="93" t="s">
        <v>968</v>
      </c>
      <c r="OZJ7" s="93"/>
      <c r="OZK7" s="93"/>
      <c r="OZL7" s="93"/>
      <c r="OZM7" s="93"/>
      <c r="OZN7" s="93"/>
      <c r="OZO7" s="23"/>
      <c r="OZP7" s="24"/>
      <c r="OZQ7" s="93" t="s">
        <v>968</v>
      </c>
      <c r="OZR7" s="93"/>
      <c r="OZS7" s="93"/>
      <c r="OZT7" s="93"/>
      <c r="OZU7" s="93"/>
      <c r="OZV7" s="93"/>
      <c r="OZW7" s="23"/>
      <c r="OZX7" s="24"/>
      <c r="OZY7" s="93" t="s">
        <v>968</v>
      </c>
      <c r="OZZ7" s="93"/>
      <c r="PAA7" s="93"/>
      <c r="PAB7" s="93"/>
      <c r="PAC7" s="93"/>
      <c r="PAD7" s="93"/>
      <c r="PAE7" s="23"/>
      <c r="PAF7" s="24"/>
      <c r="PAG7" s="93" t="s">
        <v>968</v>
      </c>
      <c r="PAH7" s="93"/>
      <c r="PAI7" s="93"/>
      <c r="PAJ7" s="93"/>
      <c r="PAK7" s="93"/>
      <c r="PAL7" s="93"/>
      <c r="PAM7" s="23"/>
      <c r="PAN7" s="24"/>
      <c r="PAO7" s="93" t="s">
        <v>968</v>
      </c>
      <c r="PAP7" s="93"/>
      <c r="PAQ7" s="93"/>
      <c r="PAR7" s="93"/>
      <c r="PAS7" s="93"/>
      <c r="PAT7" s="93"/>
      <c r="PAU7" s="23"/>
      <c r="PAV7" s="24"/>
      <c r="PAW7" s="93" t="s">
        <v>968</v>
      </c>
      <c r="PAX7" s="93"/>
      <c r="PAY7" s="93"/>
      <c r="PAZ7" s="93"/>
      <c r="PBA7" s="93"/>
      <c r="PBB7" s="93"/>
      <c r="PBC7" s="23"/>
      <c r="PBD7" s="24"/>
      <c r="PBE7" s="93" t="s">
        <v>968</v>
      </c>
      <c r="PBF7" s="93"/>
      <c r="PBG7" s="93"/>
      <c r="PBH7" s="93"/>
      <c r="PBI7" s="93"/>
      <c r="PBJ7" s="93"/>
      <c r="PBK7" s="23"/>
      <c r="PBL7" s="24"/>
      <c r="PBM7" s="93" t="s">
        <v>968</v>
      </c>
      <c r="PBN7" s="93"/>
      <c r="PBO7" s="93"/>
      <c r="PBP7" s="93"/>
      <c r="PBQ7" s="93"/>
      <c r="PBR7" s="93"/>
      <c r="PBS7" s="23"/>
      <c r="PBT7" s="24"/>
      <c r="PBU7" s="93" t="s">
        <v>968</v>
      </c>
      <c r="PBV7" s="93"/>
      <c r="PBW7" s="93"/>
      <c r="PBX7" s="93"/>
      <c r="PBY7" s="93"/>
      <c r="PBZ7" s="93"/>
      <c r="PCA7" s="23"/>
      <c r="PCB7" s="24"/>
      <c r="PCC7" s="93" t="s">
        <v>968</v>
      </c>
      <c r="PCD7" s="93"/>
      <c r="PCE7" s="93"/>
      <c r="PCF7" s="93"/>
      <c r="PCG7" s="93"/>
      <c r="PCH7" s="93"/>
      <c r="PCI7" s="23"/>
      <c r="PCJ7" s="24"/>
      <c r="PCK7" s="93" t="s">
        <v>968</v>
      </c>
      <c r="PCL7" s="93"/>
      <c r="PCM7" s="93"/>
      <c r="PCN7" s="93"/>
      <c r="PCO7" s="93"/>
      <c r="PCP7" s="93"/>
      <c r="PCQ7" s="23"/>
      <c r="PCR7" s="24"/>
      <c r="PCS7" s="93" t="s">
        <v>968</v>
      </c>
      <c r="PCT7" s="93"/>
      <c r="PCU7" s="93"/>
      <c r="PCV7" s="93"/>
      <c r="PCW7" s="93"/>
      <c r="PCX7" s="93"/>
      <c r="PCY7" s="23"/>
      <c r="PCZ7" s="24"/>
      <c r="PDA7" s="93" t="s">
        <v>968</v>
      </c>
      <c r="PDB7" s="93"/>
      <c r="PDC7" s="93"/>
      <c r="PDD7" s="93"/>
      <c r="PDE7" s="93"/>
      <c r="PDF7" s="93"/>
      <c r="PDG7" s="23"/>
      <c r="PDH7" s="24"/>
      <c r="PDI7" s="93" t="s">
        <v>968</v>
      </c>
      <c r="PDJ7" s="93"/>
      <c r="PDK7" s="93"/>
      <c r="PDL7" s="93"/>
      <c r="PDM7" s="93"/>
      <c r="PDN7" s="93"/>
      <c r="PDO7" s="23"/>
      <c r="PDP7" s="24"/>
      <c r="PDQ7" s="93" t="s">
        <v>968</v>
      </c>
      <c r="PDR7" s="93"/>
      <c r="PDS7" s="93"/>
      <c r="PDT7" s="93"/>
      <c r="PDU7" s="93"/>
      <c r="PDV7" s="93"/>
      <c r="PDW7" s="23"/>
      <c r="PDX7" s="24"/>
      <c r="PDY7" s="93" t="s">
        <v>968</v>
      </c>
      <c r="PDZ7" s="93"/>
      <c r="PEA7" s="93"/>
      <c r="PEB7" s="93"/>
      <c r="PEC7" s="93"/>
      <c r="PED7" s="93"/>
      <c r="PEE7" s="23"/>
      <c r="PEF7" s="24"/>
      <c r="PEG7" s="93" t="s">
        <v>968</v>
      </c>
      <c r="PEH7" s="93"/>
      <c r="PEI7" s="93"/>
      <c r="PEJ7" s="93"/>
      <c r="PEK7" s="93"/>
      <c r="PEL7" s="93"/>
      <c r="PEM7" s="23"/>
      <c r="PEN7" s="24"/>
      <c r="PEO7" s="93" t="s">
        <v>968</v>
      </c>
      <c r="PEP7" s="93"/>
      <c r="PEQ7" s="93"/>
      <c r="PER7" s="93"/>
      <c r="PES7" s="93"/>
      <c r="PET7" s="93"/>
      <c r="PEU7" s="23"/>
      <c r="PEV7" s="24"/>
      <c r="PEW7" s="93" t="s">
        <v>968</v>
      </c>
      <c r="PEX7" s="93"/>
      <c r="PEY7" s="93"/>
      <c r="PEZ7" s="93"/>
      <c r="PFA7" s="93"/>
      <c r="PFB7" s="93"/>
      <c r="PFC7" s="23"/>
      <c r="PFD7" s="24"/>
      <c r="PFE7" s="93" t="s">
        <v>968</v>
      </c>
      <c r="PFF7" s="93"/>
      <c r="PFG7" s="93"/>
      <c r="PFH7" s="93"/>
      <c r="PFI7" s="93"/>
      <c r="PFJ7" s="93"/>
      <c r="PFK7" s="23"/>
      <c r="PFL7" s="24"/>
      <c r="PFM7" s="93" t="s">
        <v>968</v>
      </c>
      <c r="PFN7" s="93"/>
      <c r="PFO7" s="93"/>
      <c r="PFP7" s="93"/>
      <c r="PFQ7" s="93"/>
      <c r="PFR7" s="93"/>
      <c r="PFS7" s="23"/>
      <c r="PFT7" s="24"/>
      <c r="PFU7" s="93" t="s">
        <v>968</v>
      </c>
      <c r="PFV7" s="93"/>
      <c r="PFW7" s="93"/>
      <c r="PFX7" s="93"/>
      <c r="PFY7" s="93"/>
      <c r="PFZ7" s="93"/>
      <c r="PGA7" s="23"/>
      <c r="PGB7" s="24"/>
      <c r="PGC7" s="93" t="s">
        <v>968</v>
      </c>
      <c r="PGD7" s="93"/>
      <c r="PGE7" s="93"/>
      <c r="PGF7" s="93"/>
      <c r="PGG7" s="93"/>
      <c r="PGH7" s="93"/>
      <c r="PGI7" s="23"/>
      <c r="PGJ7" s="24"/>
      <c r="PGK7" s="93" t="s">
        <v>968</v>
      </c>
      <c r="PGL7" s="93"/>
      <c r="PGM7" s="93"/>
      <c r="PGN7" s="93"/>
      <c r="PGO7" s="93"/>
      <c r="PGP7" s="93"/>
      <c r="PGQ7" s="23"/>
      <c r="PGR7" s="24"/>
      <c r="PGS7" s="93" t="s">
        <v>968</v>
      </c>
      <c r="PGT7" s="93"/>
      <c r="PGU7" s="93"/>
      <c r="PGV7" s="93"/>
      <c r="PGW7" s="93"/>
      <c r="PGX7" s="93"/>
      <c r="PGY7" s="23"/>
      <c r="PGZ7" s="24"/>
      <c r="PHA7" s="93" t="s">
        <v>968</v>
      </c>
      <c r="PHB7" s="93"/>
      <c r="PHC7" s="93"/>
      <c r="PHD7" s="93"/>
      <c r="PHE7" s="93"/>
      <c r="PHF7" s="93"/>
      <c r="PHG7" s="23"/>
      <c r="PHH7" s="24"/>
      <c r="PHI7" s="93" t="s">
        <v>968</v>
      </c>
      <c r="PHJ7" s="93"/>
      <c r="PHK7" s="93"/>
      <c r="PHL7" s="93"/>
      <c r="PHM7" s="93"/>
      <c r="PHN7" s="93"/>
      <c r="PHO7" s="23"/>
      <c r="PHP7" s="24"/>
      <c r="PHQ7" s="93" t="s">
        <v>968</v>
      </c>
      <c r="PHR7" s="93"/>
      <c r="PHS7" s="93"/>
      <c r="PHT7" s="93"/>
      <c r="PHU7" s="93"/>
      <c r="PHV7" s="93"/>
      <c r="PHW7" s="23"/>
      <c r="PHX7" s="24"/>
      <c r="PHY7" s="93" t="s">
        <v>968</v>
      </c>
      <c r="PHZ7" s="93"/>
      <c r="PIA7" s="93"/>
      <c r="PIB7" s="93"/>
      <c r="PIC7" s="93"/>
      <c r="PID7" s="93"/>
      <c r="PIE7" s="23"/>
      <c r="PIF7" s="24"/>
      <c r="PIG7" s="93" t="s">
        <v>968</v>
      </c>
      <c r="PIH7" s="93"/>
      <c r="PII7" s="93"/>
      <c r="PIJ7" s="93"/>
      <c r="PIK7" s="93"/>
      <c r="PIL7" s="93"/>
      <c r="PIM7" s="23"/>
      <c r="PIN7" s="24"/>
      <c r="PIO7" s="93" t="s">
        <v>968</v>
      </c>
      <c r="PIP7" s="93"/>
      <c r="PIQ7" s="93"/>
      <c r="PIR7" s="93"/>
      <c r="PIS7" s="93"/>
      <c r="PIT7" s="93"/>
      <c r="PIU7" s="23"/>
      <c r="PIV7" s="24"/>
      <c r="PIW7" s="93" t="s">
        <v>968</v>
      </c>
      <c r="PIX7" s="93"/>
      <c r="PIY7" s="93"/>
      <c r="PIZ7" s="93"/>
      <c r="PJA7" s="93"/>
      <c r="PJB7" s="93"/>
      <c r="PJC7" s="23"/>
      <c r="PJD7" s="24"/>
      <c r="PJE7" s="93" t="s">
        <v>968</v>
      </c>
      <c r="PJF7" s="93"/>
      <c r="PJG7" s="93"/>
      <c r="PJH7" s="93"/>
      <c r="PJI7" s="93"/>
      <c r="PJJ7" s="93"/>
      <c r="PJK7" s="23"/>
      <c r="PJL7" s="24"/>
      <c r="PJM7" s="93" t="s">
        <v>968</v>
      </c>
      <c r="PJN7" s="93"/>
      <c r="PJO7" s="93"/>
      <c r="PJP7" s="93"/>
      <c r="PJQ7" s="93"/>
      <c r="PJR7" s="93"/>
      <c r="PJS7" s="23"/>
      <c r="PJT7" s="24"/>
      <c r="PJU7" s="93" t="s">
        <v>968</v>
      </c>
      <c r="PJV7" s="93"/>
      <c r="PJW7" s="93"/>
      <c r="PJX7" s="93"/>
      <c r="PJY7" s="93"/>
      <c r="PJZ7" s="93"/>
      <c r="PKA7" s="23"/>
      <c r="PKB7" s="24"/>
      <c r="PKC7" s="93" t="s">
        <v>968</v>
      </c>
      <c r="PKD7" s="93"/>
      <c r="PKE7" s="93"/>
      <c r="PKF7" s="93"/>
      <c r="PKG7" s="93"/>
      <c r="PKH7" s="93"/>
      <c r="PKI7" s="23"/>
      <c r="PKJ7" s="24"/>
      <c r="PKK7" s="93" t="s">
        <v>968</v>
      </c>
      <c r="PKL7" s="93"/>
      <c r="PKM7" s="93"/>
      <c r="PKN7" s="93"/>
      <c r="PKO7" s="93"/>
      <c r="PKP7" s="93"/>
      <c r="PKQ7" s="23"/>
      <c r="PKR7" s="24"/>
      <c r="PKS7" s="93" t="s">
        <v>968</v>
      </c>
      <c r="PKT7" s="93"/>
      <c r="PKU7" s="93"/>
      <c r="PKV7" s="93"/>
      <c r="PKW7" s="93"/>
      <c r="PKX7" s="93"/>
      <c r="PKY7" s="23"/>
      <c r="PKZ7" s="24"/>
      <c r="PLA7" s="93" t="s">
        <v>968</v>
      </c>
      <c r="PLB7" s="93"/>
      <c r="PLC7" s="93"/>
      <c r="PLD7" s="93"/>
      <c r="PLE7" s="93"/>
      <c r="PLF7" s="93"/>
      <c r="PLG7" s="23"/>
      <c r="PLH7" s="24"/>
      <c r="PLI7" s="93" t="s">
        <v>968</v>
      </c>
      <c r="PLJ7" s="93"/>
      <c r="PLK7" s="93"/>
      <c r="PLL7" s="93"/>
      <c r="PLM7" s="93"/>
      <c r="PLN7" s="93"/>
      <c r="PLO7" s="23"/>
      <c r="PLP7" s="24"/>
      <c r="PLQ7" s="93" t="s">
        <v>968</v>
      </c>
      <c r="PLR7" s="93"/>
      <c r="PLS7" s="93"/>
      <c r="PLT7" s="93"/>
      <c r="PLU7" s="93"/>
      <c r="PLV7" s="93"/>
      <c r="PLW7" s="23"/>
      <c r="PLX7" s="24"/>
      <c r="PLY7" s="93" t="s">
        <v>968</v>
      </c>
      <c r="PLZ7" s="93"/>
      <c r="PMA7" s="93"/>
      <c r="PMB7" s="93"/>
      <c r="PMC7" s="93"/>
      <c r="PMD7" s="93"/>
      <c r="PME7" s="23"/>
      <c r="PMF7" s="24"/>
      <c r="PMG7" s="93" t="s">
        <v>968</v>
      </c>
      <c r="PMH7" s="93"/>
      <c r="PMI7" s="93"/>
      <c r="PMJ7" s="93"/>
      <c r="PMK7" s="93"/>
      <c r="PML7" s="93"/>
      <c r="PMM7" s="23"/>
      <c r="PMN7" s="24"/>
      <c r="PMO7" s="93" t="s">
        <v>968</v>
      </c>
      <c r="PMP7" s="93"/>
      <c r="PMQ7" s="93"/>
      <c r="PMR7" s="93"/>
      <c r="PMS7" s="93"/>
      <c r="PMT7" s="93"/>
      <c r="PMU7" s="23"/>
      <c r="PMV7" s="24"/>
      <c r="PMW7" s="93" t="s">
        <v>968</v>
      </c>
      <c r="PMX7" s="93"/>
      <c r="PMY7" s="93"/>
      <c r="PMZ7" s="93"/>
      <c r="PNA7" s="93"/>
      <c r="PNB7" s="93"/>
      <c r="PNC7" s="23"/>
      <c r="PND7" s="24"/>
      <c r="PNE7" s="93" t="s">
        <v>968</v>
      </c>
      <c r="PNF7" s="93"/>
      <c r="PNG7" s="93"/>
      <c r="PNH7" s="93"/>
      <c r="PNI7" s="93"/>
      <c r="PNJ7" s="93"/>
      <c r="PNK7" s="23"/>
      <c r="PNL7" s="24"/>
      <c r="PNM7" s="93" t="s">
        <v>968</v>
      </c>
      <c r="PNN7" s="93"/>
      <c r="PNO7" s="93"/>
      <c r="PNP7" s="93"/>
      <c r="PNQ7" s="93"/>
      <c r="PNR7" s="93"/>
      <c r="PNS7" s="23"/>
      <c r="PNT7" s="24"/>
      <c r="PNU7" s="93" t="s">
        <v>968</v>
      </c>
      <c r="PNV7" s="93"/>
      <c r="PNW7" s="93"/>
      <c r="PNX7" s="93"/>
      <c r="PNY7" s="93"/>
      <c r="PNZ7" s="93"/>
      <c r="POA7" s="23"/>
      <c r="POB7" s="24"/>
      <c r="POC7" s="93" t="s">
        <v>968</v>
      </c>
      <c r="POD7" s="93"/>
      <c r="POE7" s="93"/>
      <c r="POF7" s="93"/>
      <c r="POG7" s="93"/>
      <c r="POH7" s="93"/>
      <c r="POI7" s="23"/>
      <c r="POJ7" s="24"/>
      <c r="POK7" s="93" t="s">
        <v>968</v>
      </c>
      <c r="POL7" s="93"/>
      <c r="POM7" s="93"/>
      <c r="PON7" s="93"/>
      <c r="POO7" s="93"/>
      <c r="POP7" s="93"/>
      <c r="POQ7" s="23"/>
      <c r="POR7" s="24"/>
      <c r="POS7" s="93" t="s">
        <v>968</v>
      </c>
      <c r="POT7" s="93"/>
      <c r="POU7" s="93"/>
      <c r="POV7" s="93"/>
      <c r="POW7" s="93"/>
      <c r="POX7" s="93"/>
      <c r="POY7" s="23"/>
      <c r="POZ7" s="24"/>
      <c r="PPA7" s="93" t="s">
        <v>968</v>
      </c>
      <c r="PPB7" s="93"/>
      <c r="PPC7" s="93"/>
      <c r="PPD7" s="93"/>
      <c r="PPE7" s="93"/>
      <c r="PPF7" s="93"/>
      <c r="PPG7" s="23"/>
      <c r="PPH7" s="24"/>
      <c r="PPI7" s="93" t="s">
        <v>968</v>
      </c>
      <c r="PPJ7" s="93"/>
      <c r="PPK7" s="93"/>
      <c r="PPL7" s="93"/>
      <c r="PPM7" s="93"/>
      <c r="PPN7" s="93"/>
      <c r="PPO7" s="23"/>
      <c r="PPP7" s="24"/>
      <c r="PPQ7" s="93" t="s">
        <v>968</v>
      </c>
      <c r="PPR7" s="93"/>
      <c r="PPS7" s="93"/>
      <c r="PPT7" s="93"/>
      <c r="PPU7" s="93"/>
      <c r="PPV7" s="93"/>
      <c r="PPW7" s="23"/>
      <c r="PPX7" s="24"/>
      <c r="PPY7" s="93" t="s">
        <v>968</v>
      </c>
      <c r="PPZ7" s="93"/>
      <c r="PQA7" s="93"/>
      <c r="PQB7" s="93"/>
      <c r="PQC7" s="93"/>
      <c r="PQD7" s="93"/>
      <c r="PQE7" s="23"/>
      <c r="PQF7" s="24"/>
      <c r="PQG7" s="93" t="s">
        <v>968</v>
      </c>
      <c r="PQH7" s="93"/>
      <c r="PQI7" s="93"/>
      <c r="PQJ7" s="93"/>
      <c r="PQK7" s="93"/>
      <c r="PQL7" s="93"/>
      <c r="PQM7" s="23"/>
      <c r="PQN7" s="24"/>
      <c r="PQO7" s="93" t="s">
        <v>968</v>
      </c>
      <c r="PQP7" s="93"/>
      <c r="PQQ7" s="93"/>
      <c r="PQR7" s="93"/>
      <c r="PQS7" s="93"/>
      <c r="PQT7" s="93"/>
      <c r="PQU7" s="23"/>
      <c r="PQV7" s="24"/>
      <c r="PQW7" s="93" t="s">
        <v>968</v>
      </c>
      <c r="PQX7" s="93"/>
      <c r="PQY7" s="93"/>
      <c r="PQZ7" s="93"/>
      <c r="PRA7" s="93"/>
      <c r="PRB7" s="93"/>
      <c r="PRC7" s="23"/>
      <c r="PRD7" s="24"/>
      <c r="PRE7" s="93" t="s">
        <v>968</v>
      </c>
      <c r="PRF7" s="93"/>
      <c r="PRG7" s="93"/>
      <c r="PRH7" s="93"/>
      <c r="PRI7" s="93"/>
      <c r="PRJ7" s="93"/>
      <c r="PRK7" s="23"/>
      <c r="PRL7" s="24"/>
      <c r="PRM7" s="93" t="s">
        <v>968</v>
      </c>
      <c r="PRN7" s="93"/>
      <c r="PRO7" s="93"/>
      <c r="PRP7" s="93"/>
      <c r="PRQ7" s="93"/>
      <c r="PRR7" s="93"/>
      <c r="PRS7" s="23"/>
      <c r="PRT7" s="24"/>
      <c r="PRU7" s="93" t="s">
        <v>968</v>
      </c>
      <c r="PRV7" s="93"/>
      <c r="PRW7" s="93"/>
      <c r="PRX7" s="93"/>
      <c r="PRY7" s="93"/>
      <c r="PRZ7" s="93"/>
      <c r="PSA7" s="23"/>
      <c r="PSB7" s="24"/>
      <c r="PSC7" s="93" t="s">
        <v>968</v>
      </c>
      <c r="PSD7" s="93"/>
      <c r="PSE7" s="93"/>
      <c r="PSF7" s="93"/>
      <c r="PSG7" s="93"/>
      <c r="PSH7" s="93"/>
      <c r="PSI7" s="23"/>
      <c r="PSJ7" s="24"/>
      <c r="PSK7" s="93" t="s">
        <v>968</v>
      </c>
      <c r="PSL7" s="93"/>
      <c r="PSM7" s="93"/>
      <c r="PSN7" s="93"/>
      <c r="PSO7" s="93"/>
      <c r="PSP7" s="93"/>
      <c r="PSQ7" s="23"/>
      <c r="PSR7" s="24"/>
      <c r="PSS7" s="93" t="s">
        <v>968</v>
      </c>
      <c r="PST7" s="93"/>
      <c r="PSU7" s="93"/>
      <c r="PSV7" s="93"/>
      <c r="PSW7" s="93"/>
      <c r="PSX7" s="93"/>
      <c r="PSY7" s="23"/>
      <c r="PSZ7" s="24"/>
      <c r="PTA7" s="93" t="s">
        <v>968</v>
      </c>
      <c r="PTB7" s="93"/>
      <c r="PTC7" s="93"/>
      <c r="PTD7" s="93"/>
      <c r="PTE7" s="93"/>
      <c r="PTF7" s="93"/>
      <c r="PTG7" s="23"/>
      <c r="PTH7" s="24"/>
      <c r="PTI7" s="93" t="s">
        <v>968</v>
      </c>
      <c r="PTJ7" s="93"/>
      <c r="PTK7" s="93"/>
      <c r="PTL7" s="93"/>
      <c r="PTM7" s="93"/>
      <c r="PTN7" s="93"/>
      <c r="PTO7" s="23"/>
      <c r="PTP7" s="24"/>
      <c r="PTQ7" s="93" t="s">
        <v>968</v>
      </c>
      <c r="PTR7" s="93"/>
      <c r="PTS7" s="93"/>
      <c r="PTT7" s="93"/>
      <c r="PTU7" s="93"/>
      <c r="PTV7" s="93"/>
      <c r="PTW7" s="23"/>
      <c r="PTX7" s="24"/>
      <c r="PTY7" s="93" t="s">
        <v>968</v>
      </c>
      <c r="PTZ7" s="93"/>
      <c r="PUA7" s="93"/>
      <c r="PUB7" s="93"/>
      <c r="PUC7" s="93"/>
      <c r="PUD7" s="93"/>
      <c r="PUE7" s="23"/>
      <c r="PUF7" s="24"/>
      <c r="PUG7" s="93" t="s">
        <v>968</v>
      </c>
      <c r="PUH7" s="93"/>
      <c r="PUI7" s="93"/>
      <c r="PUJ7" s="93"/>
      <c r="PUK7" s="93"/>
      <c r="PUL7" s="93"/>
      <c r="PUM7" s="23"/>
      <c r="PUN7" s="24"/>
      <c r="PUO7" s="93" t="s">
        <v>968</v>
      </c>
      <c r="PUP7" s="93"/>
      <c r="PUQ7" s="93"/>
      <c r="PUR7" s="93"/>
      <c r="PUS7" s="93"/>
      <c r="PUT7" s="93"/>
      <c r="PUU7" s="23"/>
      <c r="PUV7" s="24"/>
      <c r="PUW7" s="93" t="s">
        <v>968</v>
      </c>
      <c r="PUX7" s="93"/>
      <c r="PUY7" s="93"/>
      <c r="PUZ7" s="93"/>
      <c r="PVA7" s="93"/>
      <c r="PVB7" s="93"/>
      <c r="PVC7" s="23"/>
      <c r="PVD7" s="24"/>
      <c r="PVE7" s="93" t="s">
        <v>968</v>
      </c>
      <c r="PVF7" s="93"/>
      <c r="PVG7" s="93"/>
      <c r="PVH7" s="93"/>
      <c r="PVI7" s="93"/>
      <c r="PVJ7" s="93"/>
      <c r="PVK7" s="23"/>
      <c r="PVL7" s="24"/>
      <c r="PVM7" s="93" t="s">
        <v>968</v>
      </c>
      <c r="PVN7" s="93"/>
      <c r="PVO7" s="93"/>
      <c r="PVP7" s="93"/>
      <c r="PVQ7" s="93"/>
      <c r="PVR7" s="93"/>
      <c r="PVS7" s="23"/>
      <c r="PVT7" s="24"/>
      <c r="PVU7" s="93" t="s">
        <v>968</v>
      </c>
      <c r="PVV7" s="93"/>
      <c r="PVW7" s="93"/>
      <c r="PVX7" s="93"/>
      <c r="PVY7" s="93"/>
      <c r="PVZ7" s="93"/>
      <c r="PWA7" s="23"/>
      <c r="PWB7" s="24"/>
      <c r="PWC7" s="93" t="s">
        <v>968</v>
      </c>
      <c r="PWD7" s="93"/>
      <c r="PWE7" s="93"/>
      <c r="PWF7" s="93"/>
      <c r="PWG7" s="93"/>
      <c r="PWH7" s="93"/>
      <c r="PWI7" s="23"/>
      <c r="PWJ7" s="24"/>
      <c r="PWK7" s="93" t="s">
        <v>968</v>
      </c>
      <c r="PWL7" s="93"/>
      <c r="PWM7" s="93"/>
      <c r="PWN7" s="93"/>
      <c r="PWO7" s="93"/>
      <c r="PWP7" s="93"/>
      <c r="PWQ7" s="23"/>
      <c r="PWR7" s="24"/>
      <c r="PWS7" s="93" t="s">
        <v>968</v>
      </c>
      <c r="PWT7" s="93"/>
      <c r="PWU7" s="93"/>
      <c r="PWV7" s="93"/>
      <c r="PWW7" s="93"/>
      <c r="PWX7" s="93"/>
      <c r="PWY7" s="23"/>
      <c r="PWZ7" s="24"/>
      <c r="PXA7" s="93" t="s">
        <v>968</v>
      </c>
      <c r="PXB7" s="93"/>
      <c r="PXC7" s="93"/>
      <c r="PXD7" s="93"/>
      <c r="PXE7" s="93"/>
      <c r="PXF7" s="93"/>
      <c r="PXG7" s="23"/>
      <c r="PXH7" s="24"/>
      <c r="PXI7" s="93" t="s">
        <v>968</v>
      </c>
      <c r="PXJ7" s="93"/>
      <c r="PXK7" s="93"/>
      <c r="PXL7" s="93"/>
      <c r="PXM7" s="93"/>
      <c r="PXN7" s="93"/>
      <c r="PXO7" s="23"/>
      <c r="PXP7" s="24"/>
      <c r="PXQ7" s="93" t="s">
        <v>968</v>
      </c>
      <c r="PXR7" s="93"/>
      <c r="PXS7" s="93"/>
      <c r="PXT7" s="93"/>
      <c r="PXU7" s="93"/>
      <c r="PXV7" s="93"/>
      <c r="PXW7" s="23"/>
      <c r="PXX7" s="24"/>
      <c r="PXY7" s="93" t="s">
        <v>968</v>
      </c>
      <c r="PXZ7" s="93"/>
      <c r="PYA7" s="93"/>
      <c r="PYB7" s="93"/>
      <c r="PYC7" s="93"/>
      <c r="PYD7" s="93"/>
      <c r="PYE7" s="23"/>
      <c r="PYF7" s="24"/>
      <c r="PYG7" s="93" t="s">
        <v>968</v>
      </c>
      <c r="PYH7" s="93"/>
      <c r="PYI7" s="93"/>
      <c r="PYJ7" s="93"/>
      <c r="PYK7" s="93"/>
      <c r="PYL7" s="93"/>
      <c r="PYM7" s="23"/>
      <c r="PYN7" s="24"/>
      <c r="PYO7" s="93" t="s">
        <v>968</v>
      </c>
      <c r="PYP7" s="93"/>
      <c r="PYQ7" s="93"/>
      <c r="PYR7" s="93"/>
      <c r="PYS7" s="93"/>
      <c r="PYT7" s="93"/>
      <c r="PYU7" s="23"/>
      <c r="PYV7" s="24"/>
      <c r="PYW7" s="93" t="s">
        <v>968</v>
      </c>
      <c r="PYX7" s="93"/>
      <c r="PYY7" s="93"/>
      <c r="PYZ7" s="93"/>
      <c r="PZA7" s="93"/>
      <c r="PZB7" s="93"/>
      <c r="PZC7" s="23"/>
      <c r="PZD7" s="24"/>
      <c r="PZE7" s="93" t="s">
        <v>968</v>
      </c>
      <c r="PZF7" s="93"/>
      <c r="PZG7" s="93"/>
      <c r="PZH7" s="93"/>
      <c r="PZI7" s="93"/>
      <c r="PZJ7" s="93"/>
      <c r="PZK7" s="23"/>
      <c r="PZL7" s="24"/>
      <c r="PZM7" s="93" t="s">
        <v>968</v>
      </c>
      <c r="PZN7" s="93"/>
      <c r="PZO7" s="93"/>
      <c r="PZP7" s="93"/>
      <c r="PZQ7" s="93"/>
      <c r="PZR7" s="93"/>
      <c r="PZS7" s="23"/>
      <c r="PZT7" s="24"/>
      <c r="PZU7" s="93" t="s">
        <v>968</v>
      </c>
      <c r="PZV7" s="93"/>
      <c r="PZW7" s="93"/>
      <c r="PZX7" s="93"/>
      <c r="PZY7" s="93"/>
      <c r="PZZ7" s="93"/>
      <c r="QAA7" s="23"/>
      <c r="QAB7" s="24"/>
      <c r="QAC7" s="93" t="s">
        <v>968</v>
      </c>
      <c r="QAD7" s="93"/>
      <c r="QAE7" s="93"/>
      <c r="QAF7" s="93"/>
      <c r="QAG7" s="93"/>
      <c r="QAH7" s="93"/>
      <c r="QAI7" s="23"/>
      <c r="QAJ7" s="24"/>
      <c r="QAK7" s="93" t="s">
        <v>968</v>
      </c>
      <c r="QAL7" s="93"/>
      <c r="QAM7" s="93"/>
      <c r="QAN7" s="93"/>
      <c r="QAO7" s="93"/>
      <c r="QAP7" s="93"/>
      <c r="QAQ7" s="23"/>
      <c r="QAR7" s="24"/>
      <c r="QAS7" s="93" t="s">
        <v>968</v>
      </c>
      <c r="QAT7" s="93"/>
      <c r="QAU7" s="93"/>
      <c r="QAV7" s="93"/>
      <c r="QAW7" s="93"/>
      <c r="QAX7" s="93"/>
      <c r="QAY7" s="23"/>
      <c r="QAZ7" s="24"/>
      <c r="QBA7" s="93" t="s">
        <v>968</v>
      </c>
      <c r="QBB7" s="93"/>
      <c r="QBC7" s="93"/>
      <c r="QBD7" s="93"/>
      <c r="QBE7" s="93"/>
      <c r="QBF7" s="93"/>
      <c r="QBG7" s="23"/>
      <c r="QBH7" s="24"/>
      <c r="QBI7" s="93" t="s">
        <v>968</v>
      </c>
      <c r="QBJ7" s="93"/>
      <c r="QBK7" s="93"/>
      <c r="QBL7" s="93"/>
      <c r="QBM7" s="93"/>
      <c r="QBN7" s="93"/>
      <c r="QBO7" s="23"/>
      <c r="QBP7" s="24"/>
      <c r="QBQ7" s="93" t="s">
        <v>968</v>
      </c>
      <c r="QBR7" s="93"/>
      <c r="QBS7" s="93"/>
      <c r="QBT7" s="93"/>
      <c r="QBU7" s="93"/>
      <c r="QBV7" s="93"/>
      <c r="QBW7" s="23"/>
      <c r="QBX7" s="24"/>
      <c r="QBY7" s="93" t="s">
        <v>968</v>
      </c>
      <c r="QBZ7" s="93"/>
      <c r="QCA7" s="93"/>
      <c r="QCB7" s="93"/>
      <c r="QCC7" s="93"/>
      <c r="QCD7" s="93"/>
      <c r="QCE7" s="23"/>
      <c r="QCF7" s="24"/>
      <c r="QCG7" s="93" t="s">
        <v>968</v>
      </c>
      <c r="QCH7" s="93"/>
      <c r="QCI7" s="93"/>
      <c r="QCJ7" s="93"/>
      <c r="QCK7" s="93"/>
      <c r="QCL7" s="93"/>
      <c r="QCM7" s="23"/>
      <c r="QCN7" s="24"/>
      <c r="QCO7" s="93" t="s">
        <v>968</v>
      </c>
      <c r="QCP7" s="93"/>
      <c r="QCQ7" s="93"/>
      <c r="QCR7" s="93"/>
      <c r="QCS7" s="93"/>
      <c r="QCT7" s="93"/>
      <c r="QCU7" s="23"/>
      <c r="QCV7" s="24"/>
      <c r="QCW7" s="93" t="s">
        <v>968</v>
      </c>
      <c r="QCX7" s="93"/>
      <c r="QCY7" s="93"/>
      <c r="QCZ7" s="93"/>
      <c r="QDA7" s="93"/>
      <c r="QDB7" s="93"/>
      <c r="QDC7" s="23"/>
      <c r="QDD7" s="24"/>
      <c r="QDE7" s="93" t="s">
        <v>968</v>
      </c>
      <c r="QDF7" s="93"/>
      <c r="QDG7" s="93"/>
      <c r="QDH7" s="93"/>
      <c r="QDI7" s="93"/>
      <c r="QDJ7" s="93"/>
      <c r="QDK7" s="23"/>
      <c r="QDL7" s="24"/>
      <c r="QDM7" s="93" t="s">
        <v>968</v>
      </c>
      <c r="QDN7" s="93"/>
      <c r="QDO7" s="93"/>
      <c r="QDP7" s="93"/>
      <c r="QDQ7" s="93"/>
      <c r="QDR7" s="93"/>
      <c r="QDS7" s="23"/>
      <c r="QDT7" s="24"/>
      <c r="QDU7" s="93" t="s">
        <v>968</v>
      </c>
      <c r="QDV7" s="93"/>
      <c r="QDW7" s="93"/>
      <c r="QDX7" s="93"/>
      <c r="QDY7" s="93"/>
      <c r="QDZ7" s="93"/>
      <c r="QEA7" s="23"/>
      <c r="QEB7" s="24"/>
      <c r="QEC7" s="93" t="s">
        <v>968</v>
      </c>
      <c r="QED7" s="93"/>
      <c r="QEE7" s="93"/>
      <c r="QEF7" s="93"/>
      <c r="QEG7" s="93"/>
      <c r="QEH7" s="93"/>
      <c r="QEI7" s="23"/>
      <c r="QEJ7" s="24"/>
      <c r="QEK7" s="93" t="s">
        <v>968</v>
      </c>
      <c r="QEL7" s="93"/>
      <c r="QEM7" s="93"/>
      <c r="QEN7" s="93"/>
      <c r="QEO7" s="93"/>
      <c r="QEP7" s="93"/>
      <c r="QEQ7" s="23"/>
      <c r="QER7" s="24"/>
      <c r="QES7" s="93" t="s">
        <v>968</v>
      </c>
      <c r="QET7" s="93"/>
      <c r="QEU7" s="93"/>
      <c r="QEV7" s="93"/>
      <c r="QEW7" s="93"/>
      <c r="QEX7" s="93"/>
      <c r="QEY7" s="23"/>
      <c r="QEZ7" s="24"/>
      <c r="QFA7" s="93" t="s">
        <v>968</v>
      </c>
      <c r="QFB7" s="93"/>
      <c r="QFC7" s="93"/>
      <c r="QFD7" s="93"/>
      <c r="QFE7" s="93"/>
      <c r="QFF7" s="93"/>
      <c r="QFG7" s="23"/>
      <c r="QFH7" s="24"/>
      <c r="QFI7" s="93" t="s">
        <v>968</v>
      </c>
      <c r="QFJ7" s="93"/>
      <c r="QFK7" s="93"/>
      <c r="QFL7" s="93"/>
      <c r="QFM7" s="93"/>
      <c r="QFN7" s="93"/>
      <c r="QFO7" s="23"/>
      <c r="QFP7" s="24"/>
      <c r="QFQ7" s="93" t="s">
        <v>968</v>
      </c>
      <c r="QFR7" s="93"/>
      <c r="QFS7" s="93"/>
      <c r="QFT7" s="93"/>
      <c r="QFU7" s="93"/>
      <c r="QFV7" s="93"/>
      <c r="QFW7" s="23"/>
      <c r="QFX7" s="24"/>
      <c r="QFY7" s="93" t="s">
        <v>968</v>
      </c>
      <c r="QFZ7" s="93"/>
      <c r="QGA7" s="93"/>
      <c r="QGB7" s="93"/>
      <c r="QGC7" s="93"/>
      <c r="QGD7" s="93"/>
      <c r="QGE7" s="23"/>
      <c r="QGF7" s="24"/>
      <c r="QGG7" s="93" t="s">
        <v>968</v>
      </c>
      <c r="QGH7" s="93"/>
      <c r="QGI7" s="93"/>
      <c r="QGJ7" s="93"/>
      <c r="QGK7" s="93"/>
      <c r="QGL7" s="93"/>
      <c r="QGM7" s="23"/>
      <c r="QGN7" s="24"/>
      <c r="QGO7" s="93" t="s">
        <v>968</v>
      </c>
      <c r="QGP7" s="93"/>
      <c r="QGQ7" s="93"/>
      <c r="QGR7" s="93"/>
      <c r="QGS7" s="93"/>
      <c r="QGT7" s="93"/>
      <c r="QGU7" s="23"/>
      <c r="QGV7" s="24"/>
      <c r="QGW7" s="93" t="s">
        <v>968</v>
      </c>
      <c r="QGX7" s="93"/>
      <c r="QGY7" s="93"/>
      <c r="QGZ7" s="93"/>
      <c r="QHA7" s="93"/>
      <c r="QHB7" s="93"/>
      <c r="QHC7" s="23"/>
      <c r="QHD7" s="24"/>
      <c r="QHE7" s="93" t="s">
        <v>968</v>
      </c>
      <c r="QHF7" s="93"/>
      <c r="QHG7" s="93"/>
      <c r="QHH7" s="93"/>
      <c r="QHI7" s="93"/>
      <c r="QHJ7" s="93"/>
      <c r="QHK7" s="23"/>
      <c r="QHL7" s="24"/>
      <c r="QHM7" s="93" t="s">
        <v>968</v>
      </c>
      <c r="QHN7" s="93"/>
      <c r="QHO7" s="93"/>
      <c r="QHP7" s="93"/>
      <c r="QHQ7" s="93"/>
      <c r="QHR7" s="93"/>
      <c r="QHS7" s="23"/>
      <c r="QHT7" s="24"/>
      <c r="QHU7" s="93" t="s">
        <v>968</v>
      </c>
      <c r="QHV7" s="93"/>
      <c r="QHW7" s="93"/>
      <c r="QHX7" s="93"/>
      <c r="QHY7" s="93"/>
      <c r="QHZ7" s="93"/>
      <c r="QIA7" s="23"/>
      <c r="QIB7" s="24"/>
      <c r="QIC7" s="93" t="s">
        <v>968</v>
      </c>
      <c r="QID7" s="93"/>
      <c r="QIE7" s="93"/>
      <c r="QIF7" s="93"/>
      <c r="QIG7" s="93"/>
      <c r="QIH7" s="93"/>
      <c r="QII7" s="23"/>
      <c r="QIJ7" s="24"/>
      <c r="QIK7" s="93" t="s">
        <v>968</v>
      </c>
      <c r="QIL7" s="93"/>
      <c r="QIM7" s="93"/>
      <c r="QIN7" s="93"/>
      <c r="QIO7" s="93"/>
      <c r="QIP7" s="93"/>
      <c r="QIQ7" s="23"/>
      <c r="QIR7" s="24"/>
      <c r="QIS7" s="93" t="s">
        <v>968</v>
      </c>
      <c r="QIT7" s="93"/>
      <c r="QIU7" s="93"/>
      <c r="QIV7" s="93"/>
      <c r="QIW7" s="93"/>
      <c r="QIX7" s="93"/>
      <c r="QIY7" s="23"/>
      <c r="QIZ7" s="24"/>
      <c r="QJA7" s="93" t="s">
        <v>968</v>
      </c>
      <c r="QJB7" s="93"/>
      <c r="QJC7" s="93"/>
      <c r="QJD7" s="93"/>
      <c r="QJE7" s="93"/>
      <c r="QJF7" s="93"/>
      <c r="QJG7" s="23"/>
      <c r="QJH7" s="24"/>
      <c r="QJI7" s="93" t="s">
        <v>968</v>
      </c>
      <c r="QJJ7" s="93"/>
      <c r="QJK7" s="93"/>
      <c r="QJL7" s="93"/>
      <c r="QJM7" s="93"/>
      <c r="QJN7" s="93"/>
      <c r="QJO7" s="23"/>
      <c r="QJP7" s="24"/>
      <c r="QJQ7" s="93" t="s">
        <v>968</v>
      </c>
      <c r="QJR7" s="93"/>
      <c r="QJS7" s="93"/>
      <c r="QJT7" s="93"/>
      <c r="QJU7" s="93"/>
      <c r="QJV7" s="93"/>
      <c r="QJW7" s="23"/>
      <c r="QJX7" s="24"/>
      <c r="QJY7" s="93" t="s">
        <v>968</v>
      </c>
      <c r="QJZ7" s="93"/>
      <c r="QKA7" s="93"/>
      <c r="QKB7" s="93"/>
      <c r="QKC7" s="93"/>
      <c r="QKD7" s="93"/>
      <c r="QKE7" s="23"/>
      <c r="QKF7" s="24"/>
      <c r="QKG7" s="93" t="s">
        <v>968</v>
      </c>
      <c r="QKH7" s="93"/>
      <c r="QKI7" s="93"/>
      <c r="QKJ7" s="93"/>
      <c r="QKK7" s="93"/>
      <c r="QKL7" s="93"/>
      <c r="QKM7" s="23"/>
      <c r="QKN7" s="24"/>
      <c r="QKO7" s="93" t="s">
        <v>968</v>
      </c>
      <c r="QKP7" s="93"/>
      <c r="QKQ7" s="93"/>
      <c r="QKR7" s="93"/>
      <c r="QKS7" s="93"/>
      <c r="QKT7" s="93"/>
      <c r="QKU7" s="23"/>
      <c r="QKV7" s="24"/>
      <c r="QKW7" s="93" t="s">
        <v>968</v>
      </c>
      <c r="QKX7" s="93"/>
      <c r="QKY7" s="93"/>
      <c r="QKZ7" s="93"/>
      <c r="QLA7" s="93"/>
      <c r="QLB7" s="93"/>
      <c r="QLC7" s="23"/>
      <c r="QLD7" s="24"/>
      <c r="QLE7" s="93" t="s">
        <v>968</v>
      </c>
      <c r="QLF7" s="93"/>
      <c r="QLG7" s="93"/>
      <c r="QLH7" s="93"/>
      <c r="QLI7" s="93"/>
      <c r="QLJ7" s="93"/>
      <c r="QLK7" s="23"/>
      <c r="QLL7" s="24"/>
      <c r="QLM7" s="93" t="s">
        <v>968</v>
      </c>
      <c r="QLN7" s="93"/>
      <c r="QLO7" s="93"/>
      <c r="QLP7" s="93"/>
      <c r="QLQ7" s="93"/>
      <c r="QLR7" s="93"/>
      <c r="QLS7" s="23"/>
      <c r="QLT7" s="24"/>
      <c r="QLU7" s="93" t="s">
        <v>968</v>
      </c>
      <c r="QLV7" s="93"/>
      <c r="QLW7" s="93"/>
      <c r="QLX7" s="93"/>
      <c r="QLY7" s="93"/>
      <c r="QLZ7" s="93"/>
      <c r="QMA7" s="23"/>
      <c r="QMB7" s="24"/>
      <c r="QMC7" s="93" t="s">
        <v>968</v>
      </c>
      <c r="QMD7" s="93"/>
      <c r="QME7" s="93"/>
      <c r="QMF7" s="93"/>
      <c r="QMG7" s="93"/>
      <c r="QMH7" s="93"/>
      <c r="QMI7" s="23"/>
      <c r="QMJ7" s="24"/>
      <c r="QMK7" s="93" t="s">
        <v>968</v>
      </c>
      <c r="QML7" s="93"/>
      <c r="QMM7" s="93"/>
      <c r="QMN7" s="93"/>
      <c r="QMO7" s="93"/>
      <c r="QMP7" s="93"/>
      <c r="QMQ7" s="23"/>
      <c r="QMR7" s="24"/>
      <c r="QMS7" s="93" t="s">
        <v>968</v>
      </c>
      <c r="QMT7" s="93"/>
      <c r="QMU7" s="93"/>
      <c r="QMV7" s="93"/>
      <c r="QMW7" s="93"/>
      <c r="QMX7" s="93"/>
      <c r="QMY7" s="23"/>
      <c r="QMZ7" s="24"/>
      <c r="QNA7" s="93" t="s">
        <v>968</v>
      </c>
      <c r="QNB7" s="93"/>
      <c r="QNC7" s="93"/>
      <c r="QND7" s="93"/>
      <c r="QNE7" s="93"/>
      <c r="QNF7" s="93"/>
      <c r="QNG7" s="23"/>
      <c r="QNH7" s="24"/>
      <c r="QNI7" s="93" t="s">
        <v>968</v>
      </c>
      <c r="QNJ7" s="93"/>
      <c r="QNK7" s="93"/>
      <c r="QNL7" s="93"/>
      <c r="QNM7" s="93"/>
      <c r="QNN7" s="93"/>
      <c r="QNO7" s="23"/>
      <c r="QNP7" s="24"/>
      <c r="QNQ7" s="93" t="s">
        <v>968</v>
      </c>
      <c r="QNR7" s="93"/>
      <c r="QNS7" s="93"/>
      <c r="QNT7" s="93"/>
      <c r="QNU7" s="93"/>
      <c r="QNV7" s="93"/>
      <c r="QNW7" s="23"/>
      <c r="QNX7" s="24"/>
      <c r="QNY7" s="93" t="s">
        <v>968</v>
      </c>
      <c r="QNZ7" s="93"/>
      <c r="QOA7" s="93"/>
      <c r="QOB7" s="93"/>
      <c r="QOC7" s="93"/>
      <c r="QOD7" s="93"/>
      <c r="QOE7" s="23"/>
      <c r="QOF7" s="24"/>
      <c r="QOG7" s="93" t="s">
        <v>968</v>
      </c>
      <c r="QOH7" s="93"/>
      <c r="QOI7" s="93"/>
      <c r="QOJ7" s="93"/>
      <c r="QOK7" s="93"/>
      <c r="QOL7" s="93"/>
      <c r="QOM7" s="23"/>
      <c r="QON7" s="24"/>
      <c r="QOO7" s="93" t="s">
        <v>968</v>
      </c>
      <c r="QOP7" s="93"/>
      <c r="QOQ7" s="93"/>
      <c r="QOR7" s="93"/>
      <c r="QOS7" s="93"/>
      <c r="QOT7" s="93"/>
      <c r="QOU7" s="23"/>
      <c r="QOV7" s="24"/>
      <c r="QOW7" s="93" t="s">
        <v>968</v>
      </c>
      <c r="QOX7" s="93"/>
      <c r="QOY7" s="93"/>
      <c r="QOZ7" s="93"/>
      <c r="QPA7" s="93"/>
      <c r="QPB7" s="93"/>
      <c r="QPC7" s="23"/>
      <c r="QPD7" s="24"/>
      <c r="QPE7" s="93" t="s">
        <v>968</v>
      </c>
      <c r="QPF7" s="93"/>
      <c r="QPG7" s="93"/>
      <c r="QPH7" s="93"/>
      <c r="QPI7" s="93"/>
      <c r="QPJ7" s="93"/>
      <c r="QPK7" s="23"/>
      <c r="QPL7" s="24"/>
      <c r="QPM7" s="93" t="s">
        <v>968</v>
      </c>
      <c r="QPN7" s="93"/>
      <c r="QPO7" s="93"/>
      <c r="QPP7" s="93"/>
      <c r="QPQ7" s="93"/>
      <c r="QPR7" s="93"/>
      <c r="QPS7" s="23"/>
      <c r="QPT7" s="24"/>
      <c r="QPU7" s="93" t="s">
        <v>968</v>
      </c>
      <c r="QPV7" s="93"/>
      <c r="QPW7" s="93"/>
      <c r="QPX7" s="93"/>
      <c r="QPY7" s="93"/>
      <c r="QPZ7" s="93"/>
      <c r="QQA7" s="23"/>
      <c r="QQB7" s="24"/>
      <c r="QQC7" s="93" t="s">
        <v>968</v>
      </c>
      <c r="QQD7" s="93"/>
      <c r="QQE7" s="93"/>
      <c r="QQF7" s="93"/>
      <c r="QQG7" s="93"/>
      <c r="QQH7" s="93"/>
      <c r="QQI7" s="23"/>
      <c r="QQJ7" s="24"/>
      <c r="QQK7" s="93" t="s">
        <v>968</v>
      </c>
      <c r="QQL7" s="93"/>
      <c r="QQM7" s="93"/>
      <c r="QQN7" s="93"/>
      <c r="QQO7" s="93"/>
      <c r="QQP7" s="93"/>
      <c r="QQQ7" s="23"/>
      <c r="QQR7" s="24"/>
      <c r="QQS7" s="93" t="s">
        <v>968</v>
      </c>
      <c r="QQT7" s="93"/>
      <c r="QQU7" s="93"/>
      <c r="QQV7" s="93"/>
      <c r="QQW7" s="93"/>
      <c r="QQX7" s="93"/>
      <c r="QQY7" s="23"/>
      <c r="QQZ7" s="24"/>
      <c r="QRA7" s="93" t="s">
        <v>968</v>
      </c>
      <c r="QRB7" s="93"/>
      <c r="QRC7" s="93"/>
      <c r="QRD7" s="93"/>
      <c r="QRE7" s="93"/>
      <c r="QRF7" s="93"/>
      <c r="QRG7" s="23"/>
      <c r="QRH7" s="24"/>
      <c r="QRI7" s="93" t="s">
        <v>968</v>
      </c>
      <c r="QRJ7" s="93"/>
      <c r="QRK7" s="93"/>
      <c r="QRL7" s="93"/>
      <c r="QRM7" s="93"/>
      <c r="QRN7" s="93"/>
      <c r="QRO7" s="23"/>
      <c r="QRP7" s="24"/>
      <c r="QRQ7" s="93" t="s">
        <v>968</v>
      </c>
      <c r="QRR7" s="93"/>
      <c r="QRS7" s="93"/>
      <c r="QRT7" s="93"/>
      <c r="QRU7" s="93"/>
      <c r="QRV7" s="93"/>
      <c r="QRW7" s="23"/>
      <c r="QRX7" s="24"/>
      <c r="QRY7" s="93" t="s">
        <v>968</v>
      </c>
      <c r="QRZ7" s="93"/>
      <c r="QSA7" s="93"/>
      <c r="QSB7" s="93"/>
      <c r="QSC7" s="93"/>
      <c r="QSD7" s="93"/>
      <c r="QSE7" s="23"/>
      <c r="QSF7" s="24"/>
      <c r="QSG7" s="93" t="s">
        <v>968</v>
      </c>
      <c r="QSH7" s="93"/>
      <c r="QSI7" s="93"/>
      <c r="QSJ7" s="93"/>
      <c r="QSK7" s="93"/>
      <c r="QSL7" s="93"/>
      <c r="QSM7" s="23"/>
      <c r="QSN7" s="24"/>
      <c r="QSO7" s="93" t="s">
        <v>968</v>
      </c>
      <c r="QSP7" s="93"/>
      <c r="QSQ7" s="93"/>
      <c r="QSR7" s="93"/>
      <c r="QSS7" s="93"/>
      <c r="QST7" s="93"/>
      <c r="QSU7" s="23"/>
      <c r="QSV7" s="24"/>
      <c r="QSW7" s="93" t="s">
        <v>968</v>
      </c>
      <c r="QSX7" s="93"/>
      <c r="QSY7" s="93"/>
      <c r="QSZ7" s="93"/>
      <c r="QTA7" s="93"/>
      <c r="QTB7" s="93"/>
      <c r="QTC7" s="23"/>
      <c r="QTD7" s="24"/>
      <c r="QTE7" s="93" t="s">
        <v>968</v>
      </c>
      <c r="QTF7" s="93"/>
      <c r="QTG7" s="93"/>
      <c r="QTH7" s="93"/>
      <c r="QTI7" s="93"/>
      <c r="QTJ7" s="93"/>
      <c r="QTK7" s="23"/>
      <c r="QTL7" s="24"/>
      <c r="QTM7" s="93" t="s">
        <v>968</v>
      </c>
      <c r="QTN7" s="93"/>
      <c r="QTO7" s="93"/>
      <c r="QTP7" s="93"/>
      <c r="QTQ7" s="93"/>
      <c r="QTR7" s="93"/>
      <c r="QTS7" s="23"/>
      <c r="QTT7" s="24"/>
      <c r="QTU7" s="93" t="s">
        <v>968</v>
      </c>
      <c r="QTV7" s="93"/>
      <c r="QTW7" s="93"/>
      <c r="QTX7" s="93"/>
      <c r="QTY7" s="93"/>
      <c r="QTZ7" s="93"/>
      <c r="QUA7" s="23"/>
      <c r="QUB7" s="24"/>
      <c r="QUC7" s="93" t="s">
        <v>968</v>
      </c>
      <c r="QUD7" s="93"/>
      <c r="QUE7" s="93"/>
      <c r="QUF7" s="93"/>
      <c r="QUG7" s="93"/>
      <c r="QUH7" s="93"/>
      <c r="QUI7" s="23"/>
      <c r="QUJ7" s="24"/>
      <c r="QUK7" s="93" t="s">
        <v>968</v>
      </c>
      <c r="QUL7" s="93"/>
      <c r="QUM7" s="93"/>
      <c r="QUN7" s="93"/>
      <c r="QUO7" s="93"/>
      <c r="QUP7" s="93"/>
      <c r="QUQ7" s="23"/>
      <c r="QUR7" s="24"/>
      <c r="QUS7" s="93" t="s">
        <v>968</v>
      </c>
      <c r="QUT7" s="93"/>
      <c r="QUU7" s="93"/>
      <c r="QUV7" s="93"/>
      <c r="QUW7" s="93"/>
      <c r="QUX7" s="93"/>
      <c r="QUY7" s="23"/>
      <c r="QUZ7" s="24"/>
      <c r="QVA7" s="93" t="s">
        <v>968</v>
      </c>
      <c r="QVB7" s="93"/>
      <c r="QVC7" s="93"/>
      <c r="QVD7" s="93"/>
      <c r="QVE7" s="93"/>
      <c r="QVF7" s="93"/>
      <c r="QVG7" s="23"/>
      <c r="QVH7" s="24"/>
      <c r="QVI7" s="93" t="s">
        <v>968</v>
      </c>
      <c r="QVJ7" s="93"/>
      <c r="QVK7" s="93"/>
      <c r="QVL7" s="93"/>
      <c r="QVM7" s="93"/>
      <c r="QVN7" s="93"/>
      <c r="QVO7" s="23"/>
      <c r="QVP7" s="24"/>
      <c r="QVQ7" s="93" t="s">
        <v>968</v>
      </c>
      <c r="QVR7" s="93"/>
      <c r="QVS7" s="93"/>
      <c r="QVT7" s="93"/>
      <c r="QVU7" s="93"/>
      <c r="QVV7" s="93"/>
      <c r="QVW7" s="23"/>
      <c r="QVX7" s="24"/>
      <c r="QVY7" s="93" t="s">
        <v>968</v>
      </c>
      <c r="QVZ7" s="93"/>
      <c r="QWA7" s="93"/>
      <c r="QWB7" s="93"/>
      <c r="QWC7" s="93"/>
      <c r="QWD7" s="93"/>
      <c r="QWE7" s="23"/>
      <c r="QWF7" s="24"/>
      <c r="QWG7" s="93" t="s">
        <v>968</v>
      </c>
      <c r="QWH7" s="93"/>
      <c r="QWI7" s="93"/>
      <c r="QWJ7" s="93"/>
      <c r="QWK7" s="93"/>
      <c r="QWL7" s="93"/>
      <c r="QWM7" s="23"/>
      <c r="QWN7" s="24"/>
      <c r="QWO7" s="93" t="s">
        <v>968</v>
      </c>
      <c r="QWP7" s="93"/>
      <c r="QWQ7" s="93"/>
      <c r="QWR7" s="93"/>
      <c r="QWS7" s="93"/>
      <c r="QWT7" s="93"/>
      <c r="QWU7" s="23"/>
      <c r="QWV7" s="24"/>
      <c r="QWW7" s="93" t="s">
        <v>968</v>
      </c>
      <c r="QWX7" s="93"/>
      <c r="QWY7" s="93"/>
      <c r="QWZ7" s="93"/>
      <c r="QXA7" s="93"/>
      <c r="QXB7" s="93"/>
      <c r="QXC7" s="23"/>
      <c r="QXD7" s="24"/>
      <c r="QXE7" s="93" t="s">
        <v>968</v>
      </c>
      <c r="QXF7" s="93"/>
      <c r="QXG7" s="93"/>
      <c r="QXH7" s="93"/>
      <c r="QXI7" s="93"/>
      <c r="QXJ7" s="93"/>
      <c r="QXK7" s="23"/>
      <c r="QXL7" s="24"/>
      <c r="QXM7" s="93" t="s">
        <v>968</v>
      </c>
      <c r="QXN7" s="93"/>
      <c r="QXO7" s="93"/>
      <c r="QXP7" s="93"/>
      <c r="QXQ7" s="93"/>
      <c r="QXR7" s="93"/>
      <c r="QXS7" s="23"/>
      <c r="QXT7" s="24"/>
      <c r="QXU7" s="93" t="s">
        <v>968</v>
      </c>
      <c r="QXV7" s="93"/>
      <c r="QXW7" s="93"/>
      <c r="QXX7" s="93"/>
      <c r="QXY7" s="93"/>
      <c r="QXZ7" s="93"/>
      <c r="QYA7" s="23"/>
      <c r="QYB7" s="24"/>
      <c r="QYC7" s="93" t="s">
        <v>968</v>
      </c>
      <c r="QYD7" s="93"/>
      <c r="QYE7" s="93"/>
      <c r="QYF7" s="93"/>
      <c r="QYG7" s="93"/>
      <c r="QYH7" s="93"/>
      <c r="QYI7" s="23"/>
      <c r="QYJ7" s="24"/>
      <c r="QYK7" s="93" t="s">
        <v>968</v>
      </c>
      <c r="QYL7" s="93"/>
      <c r="QYM7" s="93"/>
      <c r="QYN7" s="93"/>
      <c r="QYO7" s="93"/>
      <c r="QYP7" s="93"/>
      <c r="QYQ7" s="23"/>
      <c r="QYR7" s="24"/>
      <c r="QYS7" s="93" t="s">
        <v>968</v>
      </c>
      <c r="QYT7" s="93"/>
      <c r="QYU7" s="93"/>
      <c r="QYV7" s="93"/>
      <c r="QYW7" s="93"/>
      <c r="QYX7" s="93"/>
      <c r="QYY7" s="23"/>
      <c r="QYZ7" s="24"/>
      <c r="QZA7" s="93" t="s">
        <v>968</v>
      </c>
      <c r="QZB7" s="93"/>
      <c r="QZC7" s="93"/>
      <c r="QZD7" s="93"/>
      <c r="QZE7" s="93"/>
      <c r="QZF7" s="93"/>
      <c r="QZG7" s="23"/>
      <c r="QZH7" s="24"/>
      <c r="QZI7" s="93" t="s">
        <v>968</v>
      </c>
      <c r="QZJ7" s="93"/>
      <c r="QZK7" s="93"/>
      <c r="QZL7" s="93"/>
      <c r="QZM7" s="93"/>
      <c r="QZN7" s="93"/>
      <c r="QZO7" s="23"/>
      <c r="QZP7" s="24"/>
      <c r="QZQ7" s="93" t="s">
        <v>968</v>
      </c>
      <c r="QZR7" s="93"/>
      <c r="QZS7" s="93"/>
      <c r="QZT7" s="93"/>
      <c r="QZU7" s="93"/>
      <c r="QZV7" s="93"/>
      <c r="QZW7" s="23"/>
      <c r="QZX7" s="24"/>
      <c r="QZY7" s="93" t="s">
        <v>968</v>
      </c>
      <c r="QZZ7" s="93"/>
      <c r="RAA7" s="93"/>
      <c r="RAB7" s="93"/>
      <c r="RAC7" s="93"/>
      <c r="RAD7" s="93"/>
      <c r="RAE7" s="23"/>
      <c r="RAF7" s="24"/>
      <c r="RAG7" s="93" t="s">
        <v>968</v>
      </c>
      <c r="RAH7" s="93"/>
      <c r="RAI7" s="93"/>
      <c r="RAJ7" s="93"/>
      <c r="RAK7" s="93"/>
      <c r="RAL7" s="93"/>
      <c r="RAM7" s="23"/>
      <c r="RAN7" s="24"/>
      <c r="RAO7" s="93" t="s">
        <v>968</v>
      </c>
      <c r="RAP7" s="93"/>
      <c r="RAQ7" s="93"/>
      <c r="RAR7" s="93"/>
      <c r="RAS7" s="93"/>
      <c r="RAT7" s="93"/>
      <c r="RAU7" s="23"/>
      <c r="RAV7" s="24"/>
      <c r="RAW7" s="93" t="s">
        <v>968</v>
      </c>
      <c r="RAX7" s="93"/>
      <c r="RAY7" s="93"/>
      <c r="RAZ7" s="93"/>
      <c r="RBA7" s="93"/>
      <c r="RBB7" s="93"/>
      <c r="RBC7" s="23"/>
      <c r="RBD7" s="24"/>
      <c r="RBE7" s="93" t="s">
        <v>968</v>
      </c>
      <c r="RBF7" s="93"/>
      <c r="RBG7" s="93"/>
      <c r="RBH7" s="93"/>
      <c r="RBI7" s="93"/>
      <c r="RBJ7" s="93"/>
      <c r="RBK7" s="23"/>
      <c r="RBL7" s="24"/>
      <c r="RBM7" s="93" t="s">
        <v>968</v>
      </c>
      <c r="RBN7" s="93"/>
      <c r="RBO7" s="93"/>
      <c r="RBP7" s="93"/>
      <c r="RBQ7" s="93"/>
      <c r="RBR7" s="93"/>
      <c r="RBS7" s="23"/>
      <c r="RBT7" s="24"/>
      <c r="RBU7" s="93" t="s">
        <v>968</v>
      </c>
      <c r="RBV7" s="93"/>
      <c r="RBW7" s="93"/>
      <c r="RBX7" s="93"/>
      <c r="RBY7" s="93"/>
      <c r="RBZ7" s="93"/>
      <c r="RCA7" s="23"/>
      <c r="RCB7" s="24"/>
      <c r="RCC7" s="93" t="s">
        <v>968</v>
      </c>
      <c r="RCD7" s="93"/>
      <c r="RCE7" s="93"/>
      <c r="RCF7" s="93"/>
      <c r="RCG7" s="93"/>
      <c r="RCH7" s="93"/>
      <c r="RCI7" s="23"/>
      <c r="RCJ7" s="24"/>
      <c r="RCK7" s="93" t="s">
        <v>968</v>
      </c>
      <c r="RCL7" s="93"/>
      <c r="RCM7" s="93"/>
      <c r="RCN7" s="93"/>
      <c r="RCO7" s="93"/>
      <c r="RCP7" s="93"/>
      <c r="RCQ7" s="23"/>
      <c r="RCR7" s="24"/>
      <c r="RCS7" s="93" t="s">
        <v>968</v>
      </c>
      <c r="RCT7" s="93"/>
      <c r="RCU7" s="93"/>
      <c r="RCV7" s="93"/>
      <c r="RCW7" s="93"/>
      <c r="RCX7" s="93"/>
      <c r="RCY7" s="23"/>
      <c r="RCZ7" s="24"/>
      <c r="RDA7" s="93" t="s">
        <v>968</v>
      </c>
      <c r="RDB7" s="93"/>
      <c r="RDC7" s="93"/>
      <c r="RDD7" s="93"/>
      <c r="RDE7" s="93"/>
      <c r="RDF7" s="93"/>
      <c r="RDG7" s="23"/>
      <c r="RDH7" s="24"/>
      <c r="RDI7" s="93" t="s">
        <v>968</v>
      </c>
      <c r="RDJ7" s="93"/>
      <c r="RDK7" s="93"/>
      <c r="RDL7" s="93"/>
      <c r="RDM7" s="93"/>
      <c r="RDN7" s="93"/>
      <c r="RDO7" s="23"/>
      <c r="RDP7" s="24"/>
      <c r="RDQ7" s="93" t="s">
        <v>968</v>
      </c>
      <c r="RDR7" s="93"/>
      <c r="RDS7" s="93"/>
      <c r="RDT7" s="93"/>
      <c r="RDU7" s="93"/>
      <c r="RDV7" s="93"/>
      <c r="RDW7" s="23"/>
      <c r="RDX7" s="24"/>
      <c r="RDY7" s="93" t="s">
        <v>968</v>
      </c>
      <c r="RDZ7" s="93"/>
      <c r="REA7" s="93"/>
      <c r="REB7" s="93"/>
      <c r="REC7" s="93"/>
      <c r="RED7" s="93"/>
      <c r="REE7" s="23"/>
      <c r="REF7" s="24"/>
      <c r="REG7" s="93" t="s">
        <v>968</v>
      </c>
      <c r="REH7" s="93"/>
      <c r="REI7" s="93"/>
      <c r="REJ7" s="93"/>
      <c r="REK7" s="93"/>
      <c r="REL7" s="93"/>
      <c r="REM7" s="23"/>
      <c r="REN7" s="24"/>
      <c r="REO7" s="93" t="s">
        <v>968</v>
      </c>
      <c r="REP7" s="93"/>
      <c r="REQ7" s="93"/>
      <c r="RER7" s="93"/>
      <c r="RES7" s="93"/>
      <c r="RET7" s="93"/>
      <c r="REU7" s="23"/>
      <c r="REV7" s="24"/>
      <c r="REW7" s="93" t="s">
        <v>968</v>
      </c>
      <c r="REX7" s="93"/>
      <c r="REY7" s="93"/>
      <c r="REZ7" s="93"/>
      <c r="RFA7" s="93"/>
      <c r="RFB7" s="93"/>
      <c r="RFC7" s="23"/>
      <c r="RFD7" s="24"/>
      <c r="RFE7" s="93" t="s">
        <v>968</v>
      </c>
      <c r="RFF7" s="93"/>
      <c r="RFG7" s="93"/>
      <c r="RFH7" s="93"/>
      <c r="RFI7" s="93"/>
      <c r="RFJ7" s="93"/>
      <c r="RFK7" s="23"/>
      <c r="RFL7" s="24"/>
      <c r="RFM7" s="93" t="s">
        <v>968</v>
      </c>
      <c r="RFN7" s="93"/>
      <c r="RFO7" s="93"/>
      <c r="RFP7" s="93"/>
      <c r="RFQ7" s="93"/>
      <c r="RFR7" s="93"/>
      <c r="RFS7" s="23"/>
      <c r="RFT7" s="24"/>
      <c r="RFU7" s="93" t="s">
        <v>968</v>
      </c>
      <c r="RFV7" s="93"/>
      <c r="RFW7" s="93"/>
      <c r="RFX7" s="93"/>
      <c r="RFY7" s="93"/>
      <c r="RFZ7" s="93"/>
      <c r="RGA7" s="23"/>
      <c r="RGB7" s="24"/>
      <c r="RGC7" s="93" t="s">
        <v>968</v>
      </c>
      <c r="RGD7" s="93"/>
      <c r="RGE7" s="93"/>
      <c r="RGF7" s="93"/>
      <c r="RGG7" s="93"/>
      <c r="RGH7" s="93"/>
      <c r="RGI7" s="23"/>
      <c r="RGJ7" s="24"/>
      <c r="RGK7" s="93" t="s">
        <v>968</v>
      </c>
      <c r="RGL7" s="93"/>
      <c r="RGM7" s="93"/>
      <c r="RGN7" s="93"/>
      <c r="RGO7" s="93"/>
      <c r="RGP7" s="93"/>
      <c r="RGQ7" s="23"/>
      <c r="RGR7" s="24"/>
      <c r="RGS7" s="93" t="s">
        <v>968</v>
      </c>
      <c r="RGT7" s="93"/>
      <c r="RGU7" s="93"/>
      <c r="RGV7" s="93"/>
      <c r="RGW7" s="93"/>
      <c r="RGX7" s="93"/>
      <c r="RGY7" s="23"/>
      <c r="RGZ7" s="24"/>
      <c r="RHA7" s="93" t="s">
        <v>968</v>
      </c>
      <c r="RHB7" s="93"/>
      <c r="RHC7" s="93"/>
      <c r="RHD7" s="93"/>
      <c r="RHE7" s="93"/>
      <c r="RHF7" s="93"/>
      <c r="RHG7" s="23"/>
      <c r="RHH7" s="24"/>
      <c r="RHI7" s="93" t="s">
        <v>968</v>
      </c>
      <c r="RHJ7" s="93"/>
      <c r="RHK7" s="93"/>
      <c r="RHL7" s="93"/>
      <c r="RHM7" s="93"/>
      <c r="RHN7" s="93"/>
      <c r="RHO7" s="23"/>
      <c r="RHP7" s="24"/>
      <c r="RHQ7" s="93" t="s">
        <v>968</v>
      </c>
      <c r="RHR7" s="93"/>
      <c r="RHS7" s="93"/>
      <c r="RHT7" s="93"/>
      <c r="RHU7" s="93"/>
      <c r="RHV7" s="93"/>
      <c r="RHW7" s="23"/>
      <c r="RHX7" s="24"/>
      <c r="RHY7" s="93" t="s">
        <v>968</v>
      </c>
      <c r="RHZ7" s="93"/>
      <c r="RIA7" s="93"/>
      <c r="RIB7" s="93"/>
      <c r="RIC7" s="93"/>
      <c r="RID7" s="93"/>
      <c r="RIE7" s="23"/>
      <c r="RIF7" s="24"/>
      <c r="RIG7" s="93" t="s">
        <v>968</v>
      </c>
      <c r="RIH7" s="93"/>
      <c r="RII7" s="93"/>
      <c r="RIJ7" s="93"/>
      <c r="RIK7" s="93"/>
      <c r="RIL7" s="93"/>
      <c r="RIM7" s="23"/>
      <c r="RIN7" s="24"/>
      <c r="RIO7" s="93" t="s">
        <v>968</v>
      </c>
      <c r="RIP7" s="93"/>
      <c r="RIQ7" s="93"/>
      <c r="RIR7" s="93"/>
      <c r="RIS7" s="93"/>
      <c r="RIT7" s="93"/>
      <c r="RIU7" s="23"/>
      <c r="RIV7" s="24"/>
      <c r="RIW7" s="93" t="s">
        <v>968</v>
      </c>
      <c r="RIX7" s="93"/>
      <c r="RIY7" s="93"/>
      <c r="RIZ7" s="93"/>
      <c r="RJA7" s="93"/>
      <c r="RJB7" s="93"/>
      <c r="RJC7" s="23"/>
      <c r="RJD7" s="24"/>
      <c r="RJE7" s="93" t="s">
        <v>968</v>
      </c>
      <c r="RJF7" s="93"/>
      <c r="RJG7" s="93"/>
      <c r="RJH7" s="93"/>
      <c r="RJI7" s="93"/>
      <c r="RJJ7" s="93"/>
      <c r="RJK7" s="23"/>
      <c r="RJL7" s="24"/>
      <c r="RJM7" s="93" t="s">
        <v>968</v>
      </c>
      <c r="RJN7" s="93"/>
      <c r="RJO7" s="93"/>
      <c r="RJP7" s="93"/>
      <c r="RJQ7" s="93"/>
      <c r="RJR7" s="93"/>
      <c r="RJS7" s="23"/>
      <c r="RJT7" s="24"/>
      <c r="RJU7" s="93" t="s">
        <v>968</v>
      </c>
      <c r="RJV7" s="93"/>
      <c r="RJW7" s="93"/>
      <c r="RJX7" s="93"/>
      <c r="RJY7" s="93"/>
      <c r="RJZ7" s="93"/>
      <c r="RKA7" s="23"/>
      <c r="RKB7" s="24"/>
      <c r="RKC7" s="93" t="s">
        <v>968</v>
      </c>
      <c r="RKD7" s="93"/>
      <c r="RKE7" s="93"/>
      <c r="RKF7" s="93"/>
      <c r="RKG7" s="93"/>
      <c r="RKH7" s="93"/>
      <c r="RKI7" s="23"/>
      <c r="RKJ7" s="24"/>
      <c r="RKK7" s="93" t="s">
        <v>968</v>
      </c>
      <c r="RKL7" s="93"/>
      <c r="RKM7" s="93"/>
      <c r="RKN7" s="93"/>
      <c r="RKO7" s="93"/>
      <c r="RKP7" s="93"/>
      <c r="RKQ7" s="23"/>
      <c r="RKR7" s="24"/>
      <c r="RKS7" s="93" t="s">
        <v>968</v>
      </c>
      <c r="RKT7" s="93"/>
      <c r="RKU7" s="93"/>
      <c r="RKV7" s="93"/>
      <c r="RKW7" s="93"/>
      <c r="RKX7" s="93"/>
      <c r="RKY7" s="23"/>
      <c r="RKZ7" s="24"/>
      <c r="RLA7" s="93" t="s">
        <v>968</v>
      </c>
      <c r="RLB7" s="93"/>
      <c r="RLC7" s="93"/>
      <c r="RLD7" s="93"/>
      <c r="RLE7" s="93"/>
      <c r="RLF7" s="93"/>
      <c r="RLG7" s="23"/>
      <c r="RLH7" s="24"/>
      <c r="RLI7" s="93" t="s">
        <v>968</v>
      </c>
      <c r="RLJ7" s="93"/>
      <c r="RLK7" s="93"/>
      <c r="RLL7" s="93"/>
      <c r="RLM7" s="93"/>
      <c r="RLN7" s="93"/>
      <c r="RLO7" s="23"/>
      <c r="RLP7" s="24"/>
      <c r="RLQ7" s="93" t="s">
        <v>968</v>
      </c>
      <c r="RLR7" s="93"/>
      <c r="RLS7" s="93"/>
      <c r="RLT7" s="93"/>
      <c r="RLU7" s="93"/>
      <c r="RLV7" s="93"/>
      <c r="RLW7" s="23"/>
      <c r="RLX7" s="24"/>
      <c r="RLY7" s="93" t="s">
        <v>968</v>
      </c>
      <c r="RLZ7" s="93"/>
      <c r="RMA7" s="93"/>
      <c r="RMB7" s="93"/>
      <c r="RMC7" s="93"/>
      <c r="RMD7" s="93"/>
      <c r="RME7" s="23"/>
      <c r="RMF7" s="24"/>
      <c r="RMG7" s="93" t="s">
        <v>968</v>
      </c>
      <c r="RMH7" s="93"/>
      <c r="RMI7" s="93"/>
      <c r="RMJ7" s="93"/>
      <c r="RMK7" s="93"/>
      <c r="RML7" s="93"/>
      <c r="RMM7" s="23"/>
      <c r="RMN7" s="24"/>
      <c r="RMO7" s="93" t="s">
        <v>968</v>
      </c>
      <c r="RMP7" s="93"/>
      <c r="RMQ7" s="93"/>
      <c r="RMR7" s="93"/>
      <c r="RMS7" s="93"/>
      <c r="RMT7" s="93"/>
      <c r="RMU7" s="23"/>
      <c r="RMV7" s="24"/>
      <c r="RMW7" s="93" t="s">
        <v>968</v>
      </c>
      <c r="RMX7" s="93"/>
      <c r="RMY7" s="93"/>
      <c r="RMZ7" s="93"/>
      <c r="RNA7" s="93"/>
      <c r="RNB7" s="93"/>
      <c r="RNC7" s="23"/>
      <c r="RND7" s="24"/>
      <c r="RNE7" s="93" t="s">
        <v>968</v>
      </c>
      <c r="RNF7" s="93"/>
      <c r="RNG7" s="93"/>
      <c r="RNH7" s="93"/>
      <c r="RNI7" s="93"/>
      <c r="RNJ7" s="93"/>
      <c r="RNK7" s="23"/>
      <c r="RNL7" s="24"/>
      <c r="RNM7" s="93" t="s">
        <v>968</v>
      </c>
      <c r="RNN7" s="93"/>
      <c r="RNO7" s="93"/>
      <c r="RNP7" s="93"/>
      <c r="RNQ7" s="93"/>
      <c r="RNR7" s="93"/>
      <c r="RNS7" s="23"/>
      <c r="RNT7" s="24"/>
      <c r="RNU7" s="93" t="s">
        <v>968</v>
      </c>
      <c r="RNV7" s="93"/>
      <c r="RNW7" s="93"/>
      <c r="RNX7" s="93"/>
      <c r="RNY7" s="93"/>
      <c r="RNZ7" s="93"/>
      <c r="ROA7" s="23"/>
      <c r="ROB7" s="24"/>
      <c r="ROC7" s="93" t="s">
        <v>968</v>
      </c>
      <c r="ROD7" s="93"/>
      <c r="ROE7" s="93"/>
      <c r="ROF7" s="93"/>
      <c r="ROG7" s="93"/>
      <c r="ROH7" s="93"/>
      <c r="ROI7" s="23"/>
      <c r="ROJ7" s="24"/>
      <c r="ROK7" s="93" t="s">
        <v>968</v>
      </c>
      <c r="ROL7" s="93"/>
      <c r="ROM7" s="93"/>
      <c r="RON7" s="93"/>
      <c r="ROO7" s="93"/>
      <c r="ROP7" s="93"/>
      <c r="ROQ7" s="23"/>
      <c r="ROR7" s="24"/>
      <c r="ROS7" s="93" t="s">
        <v>968</v>
      </c>
      <c r="ROT7" s="93"/>
      <c r="ROU7" s="93"/>
      <c r="ROV7" s="93"/>
      <c r="ROW7" s="93"/>
      <c r="ROX7" s="93"/>
      <c r="ROY7" s="23"/>
      <c r="ROZ7" s="24"/>
      <c r="RPA7" s="93" t="s">
        <v>968</v>
      </c>
      <c r="RPB7" s="93"/>
      <c r="RPC7" s="93"/>
      <c r="RPD7" s="93"/>
      <c r="RPE7" s="93"/>
      <c r="RPF7" s="93"/>
      <c r="RPG7" s="23"/>
      <c r="RPH7" s="24"/>
      <c r="RPI7" s="93" t="s">
        <v>968</v>
      </c>
      <c r="RPJ7" s="93"/>
      <c r="RPK7" s="93"/>
      <c r="RPL7" s="93"/>
      <c r="RPM7" s="93"/>
      <c r="RPN7" s="93"/>
      <c r="RPO7" s="23"/>
      <c r="RPP7" s="24"/>
      <c r="RPQ7" s="93" t="s">
        <v>968</v>
      </c>
      <c r="RPR7" s="93"/>
      <c r="RPS7" s="93"/>
      <c r="RPT7" s="93"/>
      <c r="RPU7" s="93"/>
      <c r="RPV7" s="93"/>
      <c r="RPW7" s="23"/>
      <c r="RPX7" s="24"/>
      <c r="RPY7" s="93" t="s">
        <v>968</v>
      </c>
      <c r="RPZ7" s="93"/>
      <c r="RQA7" s="93"/>
      <c r="RQB7" s="93"/>
      <c r="RQC7" s="93"/>
      <c r="RQD7" s="93"/>
      <c r="RQE7" s="23"/>
      <c r="RQF7" s="24"/>
      <c r="RQG7" s="93" t="s">
        <v>968</v>
      </c>
      <c r="RQH7" s="93"/>
      <c r="RQI7" s="93"/>
      <c r="RQJ7" s="93"/>
      <c r="RQK7" s="93"/>
      <c r="RQL7" s="93"/>
      <c r="RQM7" s="23"/>
      <c r="RQN7" s="24"/>
      <c r="RQO7" s="93" t="s">
        <v>968</v>
      </c>
      <c r="RQP7" s="93"/>
      <c r="RQQ7" s="93"/>
      <c r="RQR7" s="93"/>
      <c r="RQS7" s="93"/>
      <c r="RQT7" s="93"/>
      <c r="RQU7" s="23"/>
      <c r="RQV7" s="24"/>
      <c r="RQW7" s="93" t="s">
        <v>968</v>
      </c>
      <c r="RQX7" s="93"/>
      <c r="RQY7" s="93"/>
      <c r="RQZ7" s="93"/>
      <c r="RRA7" s="93"/>
      <c r="RRB7" s="93"/>
      <c r="RRC7" s="23"/>
      <c r="RRD7" s="24"/>
      <c r="RRE7" s="93" t="s">
        <v>968</v>
      </c>
      <c r="RRF7" s="93"/>
      <c r="RRG7" s="93"/>
      <c r="RRH7" s="93"/>
      <c r="RRI7" s="93"/>
      <c r="RRJ7" s="93"/>
      <c r="RRK7" s="23"/>
      <c r="RRL7" s="24"/>
      <c r="RRM7" s="93" t="s">
        <v>968</v>
      </c>
      <c r="RRN7" s="93"/>
      <c r="RRO7" s="93"/>
      <c r="RRP7" s="93"/>
      <c r="RRQ7" s="93"/>
      <c r="RRR7" s="93"/>
      <c r="RRS7" s="23"/>
      <c r="RRT7" s="24"/>
      <c r="RRU7" s="93" t="s">
        <v>968</v>
      </c>
      <c r="RRV7" s="93"/>
      <c r="RRW7" s="93"/>
      <c r="RRX7" s="93"/>
      <c r="RRY7" s="93"/>
      <c r="RRZ7" s="93"/>
      <c r="RSA7" s="23"/>
      <c r="RSB7" s="24"/>
      <c r="RSC7" s="93" t="s">
        <v>968</v>
      </c>
      <c r="RSD7" s="93"/>
      <c r="RSE7" s="93"/>
      <c r="RSF7" s="93"/>
      <c r="RSG7" s="93"/>
      <c r="RSH7" s="93"/>
      <c r="RSI7" s="23"/>
      <c r="RSJ7" s="24"/>
      <c r="RSK7" s="93" t="s">
        <v>968</v>
      </c>
      <c r="RSL7" s="93"/>
      <c r="RSM7" s="93"/>
      <c r="RSN7" s="93"/>
      <c r="RSO7" s="93"/>
      <c r="RSP7" s="93"/>
      <c r="RSQ7" s="23"/>
      <c r="RSR7" s="24"/>
      <c r="RSS7" s="93" t="s">
        <v>968</v>
      </c>
      <c r="RST7" s="93"/>
      <c r="RSU7" s="93"/>
      <c r="RSV7" s="93"/>
      <c r="RSW7" s="93"/>
      <c r="RSX7" s="93"/>
      <c r="RSY7" s="23"/>
      <c r="RSZ7" s="24"/>
      <c r="RTA7" s="93" t="s">
        <v>968</v>
      </c>
      <c r="RTB7" s="93"/>
      <c r="RTC7" s="93"/>
      <c r="RTD7" s="93"/>
      <c r="RTE7" s="93"/>
      <c r="RTF7" s="93"/>
      <c r="RTG7" s="23"/>
      <c r="RTH7" s="24"/>
      <c r="RTI7" s="93" t="s">
        <v>968</v>
      </c>
      <c r="RTJ7" s="93"/>
      <c r="RTK7" s="93"/>
      <c r="RTL7" s="93"/>
      <c r="RTM7" s="93"/>
      <c r="RTN7" s="93"/>
      <c r="RTO7" s="23"/>
      <c r="RTP7" s="24"/>
      <c r="RTQ7" s="93" t="s">
        <v>968</v>
      </c>
      <c r="RTR7" s="93"/>
      <c r="RTS7" s="93"/>
      <c r="RTT7" s="93"/>
      <c r="RTU7" s="93"/>
      <c r="RTV7" s="93"/>
      <c r="RTW7" s="23"/>
      <c r="RTX7" s="24"/>
      <c r="RTY7" s="93" t="s">
        <v>968</v>
      </c>
      <c r="RTZ7" s="93"/>
      <c r="RUA7" s="93"/>
      <c r="RUB7" s="93"/>
      <c r="RUC7" s="93"/>
      <c r="RUD7" s="93"/>
      <c r="RUE7" s="23"/>
      <c r="RUF7" s="24"/>
      <c r="RUG7" s="93" t="s">
        <v>968</v>
      </c>
      <c r="RUH7" s="93"/>
      <c r="RUI7" s="93"/>
      <c r="RUJ7" s="93"/>
      <c r="RUK7" s="93"/>
      <c r="RUL7" s="93"/>
      <c r="RUM7" s="23"/>
      <c r="RUN7" s="24"/>
      <c r="RUO7" s="93" t="s">
        <v>968</v>
      </c>
      <c r="RUP7" s="93"/>
      <c r="RUQ7" s="93"/>
      <c r="RUR7" s="93"/>
      <c r="RUS7" s="93"/>
      <c r="RUT7" s="93"/>
      <c r="RUU7" s="23"/>
      <c r="RUV7" s="24"/>
      <c r="RUW7" s="93" t="s">
        <v>968</v>
      </c>
      <c r="RUX7" s="93"/>
      <c r="RUY7" s="93"/>
      <c r="RUZ7" s="93"/>
      <c r="RVA7" s="93"/>
      <c r="RVB7" s="93"/>
      <c r="RVC7" s="23"/>
      <c r="RVD7" s="24"/>
      <c r="RVE7" s="93" t="s">
        <v>968</v>
      </c>
      <c r="RVF7" s="93"/>
      <c r="RVG7" s="93"/>
      <c r="RVH7" s="93"/>
      <c r="RVI7" s="93"/>
      <c r="RVJ7" s="93"/>
      <c r="RVK7" s="23"/>
      <c r="RVL7" s="24"/>
      <c r="RVM7" s="93" t="s">
        <v>968</v>
      </c>
      <c r="RVN7" s="93"/>
      <c r="RVO7" s="93"/>
      <c r="RVP7" s="93"/>
      <c r="RVQ7" s="93"/>
      <c r="RVR7" s="93"/>
      <c r="RVS7" s="23"/>
      <c r="RVT7" s="24"/>
      <c r="RVU7" s="93" t="s">
        <v>968</v>
      </c>
      <c r="RVV7" s="93"/>
      <c r="RVW7" s="93"/>
      <c r="RVX7" s="93"/>
      <c r="RVY7" s="93"/>
      <c r="RVZ7" s="93"/>
      <c r="RWA7" s="23"/>
      <c r="RWB7" s="24"/>
      <c r="RWC7" s="93" t="s">
        <v>968</v>
      </c>
      <c r="RWD7" s="93"/>
      <c r="RWE7" s="93"/>
      <c r="RWF7" s="93"/>
      <c r="RWG7" s="93"/>
      <c r="RWH7" s="93"/>
      <c r="RWI7" s="23"/>
      <c r="RWJ7" s="24"/>
      <c r="RWK7" s="93" t="s">
        <v>968</v>
      </c>
      <c r="RWL7" s="93"/>
      <c r="RWM7" s="93"/>
      <c r="RWN7" s="93"/>
      <c r="RWO7" s="93"/>
      <c r="RWP7" s="93"/>
      <c r="RWQ7" s="23"/>
      <c r="RWR7" s="24"/>
      <c r="RWS7" s="93" t="s">
        <v>968</v>
      </c>
      <c r="RWT7" s="93"/>
      <c r="RWU7" s="93"/>
      <c r="RWV7" s="93"/>
      <c r="RWW7" s="93"/>
      <c r="RWX7" s="93"/>
      <c r="RWY7" s="23"/>
      <c r="RWZ7" s="24"/>
      <c r="RXA7" s="93" t="s">
        <v>968</v>
      </c>
      <c r="RXB7" s="93"/>
      <c r="RXC7" s="93"/>
      <c r="RXD7" s="93"/>
      <c r="RXE7" s="93"/>
      <c r="RXF7" s="93"/>
      <c r="RXG7" s="23"/>
      <c r="RXH7" s="24"/>
      <c r="RXI7" s="93" t="s">
        <v>968</v>
      </c>
      <c r="RXJ7" s="93"/>
      <c r="RXK7" s="93"/>
      <c r="RXL7" s="93"/>
      <c r="RXM7" s="93"/>
      <c r="RXN7" s="93"/>
      <c r="RXO7" s="23"/>
      <c r="RXP7" s="24"/>
      <c r="RXQ7" s="93" t="s">
        <v>968</v>
      </c>
      <c r="RXR7" s="93"/>
      <c r="RXS7" s="93"/>
      <c r="RXT7" s="93"/>
      <c r="RXU7" s="93"/>
      <c r="RXV7" s="93"/>
      <c r="RXW7" s="23"/>
      <c r="RXX7" s="24"/>
      <c r="RXY7" s="93" t="s">
        <v>968</v>
      </c>
      <c r="RXZ7" s="93"/>
      <c r="RYA7" s="93"/>
      <c r="RYB7" s="93"/>
      <c r="RYC7" s="93"/>
      <c r="RYD7" s="93"/>
      <c r="RYE7" s="23"/>
      <c r="RYF7" s="24"/>
      <c r="RYG7" s="93" t="s">
        <v>968</v>
      </c>
      <c r="RYH7" s="93"/>
      <c r="RYI7" s="93"/>
      <c r="RYJ7" s="93"/>
      <c r="RYK7" s="93"/>
      <c r="RYL7" s="93"/>
      <c r="RYM7" s="23"/>
      <c r="RYN7" s="24"/>
      <c r="RYO7" s="93" t="s">
        <v>968</v>
      </c>
      <c r="RYP7" s="93"/>
      <c r="RYQ7" s="93"/>
      <c r="RYR7" s="93"/>
      <c r="RYS7" s="93"/>
      <c r="RYT7" s="93"/>
      <c r="RYU7" s="23"/>
      <c r="RYV7" s="24"/>
      <c r="RYW7" s="93" t="s">
        <v>968</v>
      </c>
      <c r="RYX7" s="93"/>
      <c r="RYY7" s="93"/>
      <c r="RYZ7" s="93"/>
      <c r="RZA7" s="93"/>
      <c r="RZB7" s="93"/>
      <c r="RZC7" s="23"/>
      <c r="RZD7" s="24"/>
      <c r="RZE7" s="93" t="s">
        <v>968</v>
      </c>
      <c r="RZF7" s="93"/>
      <c r="RZG7" s="93"/>
      <c r="RZH7" s="93"/>
      <c r="RZI7" s="93"/>
      <c r="RZJ7" s="93"/>
      <c r="RZK7" s="23"/>
      <c r="RZL7" s="24"/>
      <c r="RZM7" s="93" t="s">
        <v>968</v>
      </c>
      <c r="RZN7" s="93"/>
      <c r="RZO7" s="93"/>
      <c r="RZP7" s="93"/>
      <c r="RZQ7" s="93"/>
      <c r="RZR7" s="93"/>
      <c r="RZS7" s="23"/>
      <c r="RZT7" s="24"/>
      <c r="RZU7" s="93" t="s">
        <v>968</v>
      </c>
      <c r="RZV7" s="93"/>
      <c r="RZW7" s="93"/>
      <c r="RZX7" s="93"/>
      <c r="RZY7" s="93"/>
      <c r="RZZ7" s="93"/>
      <c r="SAA7" s="23"/>
      <c r="SAB7" s="24"/>
      <c r="SAC7" s="93" t="s">
        <v>968</v>
      </c>
      <c r="SAD7" s="93"/>
      <c r="SAE7" s="93"/>
      <c r="SAF7" s="93"/>
      <c r="SAG7" s="93"/>
      <c r="SAH7" s="93"/>
      <c r="SAI7" s="23"/>
      <c r="SAJ7" s="24"/>
      <c r="SAK7" s="93" t="s">
        <v>968</v>
      </c>
      <c r="SAL7" s="93"/>
      <c r="SAM7" s="93"/>
      <c r="SAN7" s="93"/>
      <c r="SAO7" s="93"/>
      <c r="SAP7" s="93"/>
      <c r="SAQ7" s="23"/>
      <c r="SAR7" s="24"/>
      <c r="SAS7" s="93" t="s">
        <v>968</v>
      </c>
      <c r="SAT7" s="93"/>
      <c r="SAU7" s="93"/>
      <c r="SAV7" s="93"/>
      <c r="SAW7" s="93"/>
      <c r="SAX7" s="93"/>
      <c r="SAY7" s="23"/>
      <c r="SAZ7" s="24"/>
      <c r="SBA7" s="93" t="s">
        <v>968</v>
      </c>
      <c r="SBB7" s="93"/>
      <c r="SBC7" s="93"/>
      <c r="SBD7" s="93"/>
      <c r="SBE7" s="93"/>
      <c r="SBF7" s="93"/>
      <c r="SBG7" s="23"/>
      <c r="SBH7" s="24"/>
      <c r="SBI7" s="93" t="s">
        <v>968</v>
      </c>
      <c r="SBJ7" s="93"/>
      <c r="SBK7" s="93"/>
      <c r="SBL7" s="93"/>
      <c r="SBM7" s="93"/>
      <c r="SBN7" s="93"/>
      <c r="SBO7" s="23"/>
      <c r="SBP7" s="24"/>
      <c r="SBQ7" s="93" t="s">
        <v>968</v>
      </c>
      <c r="SBR7" s="93"/>
      <c r="SBS7" s="93"/>
      <c r="SBT7" s="93"/>
      <c r="SBU7" s="93"/>
      <c r="SBV7" s="93"/>
      <c r="SBW7" s="23"/>
      <c r="SBX7" s="24"/>
      <c r="SBY7" s="93" t="s">
        <v>968</v>
      </c>
      <c r="SBZ7" s="93"/>
      <c r="SCA7" s="93"/>
      <c r="SCB7" s="93"/>
      <c r="SCC7" s="93"/>
      <c r="SCD7" s="93"/>
      <c r="SCE7" s="23"/>
      <c r="SCF7" s="24"/>
      <c r="SCG7" s="93" t="s">
        <v>968</v>
      </c>
      <c r="SCH7" s="93"/>
      <c r="SCI7" s="93"/>
      <c r="SCJ7" s="93"/>
      <c r="SCK7" s="93"/>
      <c r="SCL7" s="93"/>
      <c r="SCM7" s="23"/>
      <c r="SCN7" s="24"/>
      <c r="SCO7" s="93" t="s">
        <v>968</v>
      </c>
      <c r="SCP7" s="93"/>
      <c r="SCQ7" s="93"/>
      <c r="SCR7" s="93"/>
      <c r="SCS7" s="93"/>
      <c r="SCT7" s="93"/>
      <c r="SCU7" s="23"/>
      <c r="SCV7" s="24"/>
      <c r="SCW7" s="93" t="s">
        <v>968</v>
      </c>
      <c r="SCX7" s="93"/>
      <c r="SCY7" s="93"/>
      <c r="SCZ7" s="93"/>
      <c r="SDA7" s="93"/>
      <c r="SDB7" s="93"/>
      <c r="SDC7" s="23"/>
      <c r="SDD7" s="24"/>
      <c r="SDE7" s="93" t="s">
        <v>968</v>
      </c>
      <c r="SDF7" s="93"/>
      <c r="SDG7" s="93"/>
      <c r="SDH7" s="93"/>
      <c r="SDI7" s="93"/>
      <c r="SDJ7" s="93"/>
      <c r="SDK7" s="23"/>
      <c r="SDL7" s="24"/>
      <c r="SDM7" s="93" t="s">
        <v>968</v>
      </c>
      <c r="SDN7" s="93"/>
      <c r="SDO7" s="93"/>
      <c r="SDP7" s="93"/>
      <c r="SDQ7" s="93"/>
      <c r="SDR7" s="93"/>
      <c r="SDS7" s="23"/>
      <c r="SDT7" s="24"/>
      <c r="SDU7" s="93" t="s">
        <v>968</v>
      </c>
      <c r="SDV7" s="93"/>
      <c r="SDW7" s="93"/>
      <c r="SDX7" s="93"/>
      <c r="SDY7" s="93"/>
      <c r="SDZ7" s="93"/>
      <c r="SEA7" s="23"/>
      <c r="SEB7" s="24"/>
      <c r="SEC7" s="93" t="s">
        <v>968</v>
      </c>
      <c r="SED7" s="93"/>
      <c r="SEE7" s="93"/>
      <c r="SEF7" s="93"/>
      <c r="SEG7" s="93"/>
      <c r="SEH7" s="93"/>
      <c r="SEI7" s="23"/>
      <c r="SEJ7" s="24"/>
      <c r="SEK7" s="93" t="s">
        <v>968</v>
      </c>
      <c r="SEL7" s="93"/>
      <c r="SEM7" s="93"/>
      <c r="SEN7" s="93"/>
      <c r="SEO7" s="93"/>
      <c r="SEP7" s="93"/>
      <c r="SEQ7" s="23"/>
      <c r="SER7" s="24"/>
      <c r="SES7" s="93" t="s">
        <v>968</v>
      </c>
      <c r="SET7" s="93"/>
      <c r="SEU7" s="93"/>
      <c r="SEV7" s="93"/>
      <c r="SEW7" s="93"/>
      <c r="SEX7" s="93"/>
      <c r="SEY7" s="23"/>
      <c r="SEZ7" s="24"/>
      <c r="SFA7" s="93" t="s">
        <v>968</v>
      </c>
      <c r="SFB7" s="93"/>
      <c r="SFC7" s="93"/>
      <c r="SFD7" s="93"/>
      <c r="SFE7" s="93"/>
      <c r="SFF7" s="93"/>
      <c r="SFG7" s="23"/>
      <c r="SFH7" s="24"/>
      <c r="SFI7" s="93" t="s">
        <v>968</v>
      </c>
      <c r="SFJ7" s="93"/>
      <c r="SFK7" s="93"/>
      <c r="SFL7" s="93"/>
      <c r="SFM7" s="93"/>
      <c r="SFN7" s="93"/>
      <c r="SFO7" s="23"/>
      <c r="SFP7" s="24"/>
      <c r="SFQ7" s="93" t="s">
        <v>968</v>
      </c>
      <c r="SFR7" s="93"/>
      <c r="SFS7" s="93"/>
      <c r="SFT7" s="93"/>
      <c r="SFU7" s="93"/>
      <c r="SFV7" s="93"/>
      <c r="SFW7" s="23"/>
      <c r="SFX7" s="24"/>
      <c r="SFY7" s="93" t="s">
        <v>968</v>
      </c>
      <c r="SFZ7" s="93"/>
      <c r="SGA7" s="93"/>
      <c r="SGB7" s="93"/>
      <c r="SGC7" s="93"/>
      <c r="SGD7" s="93"/>
      <c r="SGE7" s="23"/>
      <c r="SGF7" s="24"/>
      <c r="SGG7" s="93" t="s">
        <v>968</v>
      </c>
      <c r="SGH7" s="93"/>
      <c r="SGI7" s="93"/>
      <c r="SGJ7" s="93"/>
      <c r="SGK7" s="93"/>
      <c r="SGL7" s="93"/>
      <c r="SGM7" s="23"/>
      <c r="SGN7" s="24"/>
      <c r="SGO7" s="93" t="s">
        <v>968</v>
      </c>
      <c r="SGP7" s="93"/>
      <c r="SGQ7" s="93"/>
      <c r="SGR7" s="93"/>
      <c r="SGS7" s="93"/>
      <c r="SGT7" s="93"/>
      <c r="SGU7" s="23"/>
      <c r="SGV7" s="24"/>
      <c r="SGW7" s="93" t="s">
        <v>968</v>
      </c>
      <c r="SGX7" s="93"/>
      <c r="SGY7" s="93"/>
      <c r="SGZ7" s="93"/>
      <c r="SHA7" s="93"/>
      <c r="SHB7" s="93"/>
      <c r="SHC7" s="23"/>
      <c r="SHD7" s="24"/>
      <c r="SHE7" s="93" t="s">
        <v>968</v>
      </c>
      <c r="SHF7" s="93"/>
      <c r="SHG7" s="93"/>
      <c r="SHH7" s="93"/>
      <c r="SHI7" s="93"/>
      <c r="SHJ7" s="93"/>
      <c r="SHK7" s="23"/>
      <c r="SHL7" s="24"/>
      <c r="SHM7" s="93" t="s">
        <v>968</v>
      </c>
      <c r="SHN7" s="93"/>
      <c r="SHO7" s="93"/>
      <c r="SHP7" s="93"/>
      <c r="SHQ7" s="93"/>
      <c r="SHR7" s="93"/>
      <c r="SHS7" s="23"/>
      <c r="SHT7" s="24"/>
      <c r="SHU7" s="93" t="s">
        <v>968</v>
      </c>
      <c r="SHV7" s="93"/>
      <c r="SHW7" s="93"/>
      <c r="SHX7" s="93"/>
      <c r="SHY7" s="93"/>
      <c r="SHZ7" s="93"/>
      <c r="SIA7" s="23"/>
      <c r="SIB7" s="24"/>
      <c r="SIC7" s="93" t="s">
        <v>968</v>
      </c>
      <c r="SID7" s="93"/>
      <c r="SIE7" s="93"/>
      <c r="SIF7" s="93"/>
      <c r="SIG7" s="93"/>
      <c r="SIH7" s="93"/>
      <c r="SII7" s="23"/>
      <c r="SIJ7" s="24"/>
      <c r="SIK7" s="93" t="s">
        <v>968</v>
      </c>
      <c r="SIL7" s="93"/>
      <c r="SIM7" s="93"/>
      <c r="SIN7" s="93"/>
      <c r="SIO7" s="93"/>
      <c r="SIP7" s="93"/>
      <c r="SIQ7" s="23"/>
      <c r="SIR7" s="24"/>
      <c r="SIS7" s="93" t="s">
        <v>968</v>
      </c>
      <c r="SIT7" s="93"/>
      <c r="SIU7" s="93"/>
      <c r="SIV7" s="93"/>
      <c r="SIW7" s="93"/>
      <c r="SIX7" s="93"/>
      <c r="SIY7" s="23"/>
      <c r="SIZ7" s="24"/>
      <c r="SJA7" s="93" t="s">
        <v>968</v>
      </c>
      <c r="SJB7" s="93"/>
      <c r="SJC7" s="93"/>
      <c r="SJD7" s="93"/>
      <c r="SJE7" s="93"/>
      <c r="SJF7" s="93"/>
      <c r="SJG7" s="23"/>
      <c r="SJH7" s="24"/>
      <c r="SJI7" s="93" t="s">
        <v>968</v>
      </c>
      <c r="SJJ7" s="93"/>
      <c r="SJK7" s="93"/>
      <c r="SJL7" s="93"/>
      <c r="SJM7" s="93"/>
      <c r="SJN7" s="93"/>
      <c r="SJO7" s="23"/>
      <c r="SJP7" s="24"/>
      <c r="SJQ7" s="93" t="s">
        <v>968</v>
      </c>
      <c r="SJR7" s="93"/>
      <c r="SJS7" s="93"/>
      <c r="SJT7" s="93"/>
      <c r="SJU7" s="93"/>
      <c r="SJV7" s="93"/>
      <c r="SJW7" s="23"/>
      <c r="SJX7" s="24"/>
      <c r="SJY7" s="93" t="s">
        <v>968</v>
      </c>
      <c r="SJZ7" s="93"/>
      <c r="SKA7" s="93"/>
      <c r="SKB7" s="93"/>
      <c r="SKC7" s="93"/>
      <c r="SKD7" s="93"/>
      <c r="SKE7" s="23"/>
      <c r="SKF7" s="24"/>
      <c r="SKG7" s="93" t="s">
        <v>968</v>
      </c>
      <c r="SKH7" s="93"/>
      <c r="SKI7" s="93"/>
      <c r="SKJ7" s="93"/>
      <c r="SKK7" s="93"/>
      <c r="SKL7" s="93"/>
      <c r="SKM7" s="23"/>
      <c r="SKN7" s="24"/>
      <c r="SKO7" s="93" t="s">
        <v>968</v>
      </c>
      <c r="SKP7" s="93"/>
      <c r="SKQ7" s="93"/>
      <c r="SKR7" s="93"/>
      <c r="SKS7" s="93"/>
      <c r="SKT7" s="93"/>
      <c r="SKU7" s="23"/>
      <c r="SKV7" s="24"/>
      <c r="SKW7" s="93" t="s">
        <v>968</v>
      </c>
      <c r="SKX7" s="93"/>
      <c r="SKY7" s="93"/>
      <c r="SKZ7" s="93"/>
      <c r="SLA7" s="93"/>
      <c r="SLB7" s="93"/>
      <c r="SLC7" s="23"/>
      <c r="SLD7" s="24"/>
      <c r="SLE7" s="93" t="s">
        <v>968</v>
      </c>
      <c r="SLF7" s="93"/>
      <c r="SLG7" s="93"/>
      <c r="SLH7" s="93"/>
      <c r="SLI7" s="93"/>
      <c r="SLJ7" s="93"/>
      <c r="SLK7" s="23"/>
      <c r="SLL7" s="24"/>
      <c r="SLM7" s="93" t="s">
        <v>968</v>
      </c>
      <c r="SLN7" s="93"/>
      <c r="SLO7" s="93"/>
      <c r="SLP7" s="93"/>
      <c r="SLQ7" s="93"/>
      <c r="SLR7" s="93"/>
      <c r="SLS7" s="23"/>
      <c r="SLT7" s="24"/>
      <c r="SLU7" s="93" t="s">
        <v>968</v>
      </c>
      <c r="SLV7" s="93"/>
      <c r="SLW7" s="93"/>
      <c r="SLX7" s="93"/>
      <c r="SLY7" s="93"/>
      <c r="SLZ7" s="93"/>
      <c r="SMA7" s="23"/>
      <c r="SMB7" s="24"/>
      <c r="SMC7" s="93" t="s">
        <v>968</v>
      </c>
      <c r="SMD7" s="93"/>
      <c r="SME7" s="93"/>
      <c r="SMF7" s="93"/>
      <c r="SMG7" s="93"/>
      <c r="SMH7" s="93"/>
      <c r="SMI7" s="23"/>
      <c r="SMJ7" s="24"/>
      <c r="SMK7" s="93" t="s">
        <v>968</v>
      </c>
      <c r="SML7" s="93"/>
      <c r="SMM7" s="93"/>
      <c r="SMN7" s="93"/>
      <c r="SMO7" s="93"/>
      <c r="SMP7" s="93"/>
      <c r="SMQ7" s="23"/>
      <c r="SMR7" s="24"/>
      <c r="SMS7" s="93" t="s">
        <v>968</v>
      </c>
      <c r="SMT7" s="93"/>
      <c r="SMU7" s="93"/>
      <c r="SMV7" s="93"/>
      <c r="SMW7" s="93"/>
      <c r="SMX7" s="93"/>
      <c r="SMY7" s="23"/>
      <c r="SMZ7" s="24"/>
      <c r="SNA7" s="93" t="s">
        <v>968</v>
      </c>
      <c r="SNB7" s="93"/>
      <c r="SNC7" s="93"/>
      <c r="SND7" s="93"/>
      <c r="SNE7" s="93"/>
      <c r="SNF7" s="93"/>
      <c r="SNG7" s="23"/>
      <c r="SNH7" s="24"/>
      <c r="SNI7" s="93" t="s">
        <v>968</v>
      </c>
      <c r="SNJ7" s="93"/>
      <c r="SNK7" s="93"/>
      <c r="SNL7" s="93"/>
      <c r="SNM7" s="93"/>
      <c r="SNN7" s="93"/>
      <c r="SNO7" s="23"/>
      <c r="SNP7" s="24"/>
      <c r="SNQ7" s="93" t="s">
        <v>968</v>
      </c>
      <c r="SNR7" s="93"/>
      <c r="SNS7" s="93"/>
      <c r="SNT7" s="93"/>
      <c r="SNU7" s="93"/>
      <c r="SNV7" s="93"/>
      <c r="SNW7" s="23"/>
      <c r="SNX7" s="24"/>
      <c r="SNY7" s="93" t="s">
        <v>968</v>
      </c>
      <c r="SNZ7" s="93"/>
      <c r="SOA7" s="93"/>
      <c r="SOB7" s="93"/>
      <c r="SOC7" s="93"/>
      <c r="SOD7" s="93"/>
      <c r="SOE7" s="23"/>
      <c r="SOF7" s="24"/>
      <c r="SOG7" s="93" t="s">
        <v>968</v>
      </c>
      <c r="SOH7" s="93"/>
      <c r="SOI7" s="93"/>
      <c r="SOJ7" s="93"/>
      <c r="SOK7" s="93"/>
      <c r="SOL7" s="93"/>
      <c r="SOM7" s="23"/>
      <c r="SON7" s="24"/>
      <c r="SOO7" s="93" t="s">
        <v>968</v>
      </c>
      <c r="SOP7" s="93"/>
      <c r="SOQ7" s="93"/>
      <c r="SOR7" s="93"/>
      <c r="SOS7" s="93"/>
      <c r="SOT7" s="93"/>
      <c r="SOU7" s="23"/>
      <c r="SOV7" s="24"/>
      <c r="SOW7" s="93" t="s">
        <v>968</v>
      </c>
      <c r="SOX7" s="93"/>
      <c r="SOY7" s="93"/>
      <c r="SOZ7" s="93"/>
      <c r="SPA7" s="93"/>
      <c r="SPB7" s="93"/>
      <c r="SPC7" s="23"/>
      <c r="SPD7" s="24"/>
      <c r="SPE7" s="93" t="s">
        <v>968</v>
      </c>
      <c r="SPF7" s="93"/>
      <c r="SPG7" s="93"/>
      <c r="SPH7" s="93"/>
      <c r="SPI7" s="93"/>
      <c r="SPJ7" s="93"/>
      <c r="SPK7" s="23"/>
      <c r="SPL7" s="24"/>
      <c r="SPM7" s="93" t="s">
        <v>968</v>
      </c>
      <c r="SPN7" s="93"/>
      <c r="SPO7" s="93"/>
      <c r="SPP7" s="93"/>
      <c r="SPQ7" s="93"/>
      <c r="SPR7" s="93"/>
      <c r="SPS7" s="23"/>
      <c r="SPT7" s="24"/>
      <c r="SPU7" s="93" t="s">
        <v>968</v>
      </c>
      <c r="SPV7" s="93"/>
      <c r="SPW7" s="93"/>
      <c r="SPX7" s="93"/>
      <c r="SPY7" s="93"/>
      <c r="SPZ7" s="93"/>
      <c r="SQA7" s="23"/>
      <c r="SQB7" s="24"/>
      <c r="SQC7" s="93" t="s">
        <v>968</v>
      </c>
      <c r="SQD7" s="93"/>
      <c r="SQE7" s="93"/>
      <c r="SQF7" s="93"/>
      <c r="SQG7" s="93"/>
      <c r="SQH7" s="93"/>
      <c r="SQI7" s="23"/>
      <c r="SQJ7" s="24"/>
      <c r="SQK7" s="93" t="s">
        <v>968</v>
      </c>
      <c r="SQL7" s="93"/>
      <c r="SQM7" s="93"/>
      <c r="SQN7" s="93"/>
      <c r="SQO7" s="93"/>
      <c r="SQP7" s="93"/>
      <c r="SQQ7" s="23"/>
      <c r="SQR7" s="24"/>
      <c r="SQS7" s="93" t="s">
        <v>968</v>
      </c>
      <c r="SQT7" s="93"/>
      <c r="SQU7" s="93"/>
      <c r="SQV7" s="93"/>
      <c r="SQW7" s="93"/>
      <c r="SQX7" s="93"/>
      <c r="SQY7" s="23"/>
      <c r="SQZ7" s="24"/>
      <c r="SRA7" s="93" t="s">
        <v>968</v>
      </c>
      <c r="SRB7" s="93"/>
      <c r="SRC7" s="93"/>
      <c r="SRD7" s="93"/>
      <c r="SRE7" s="93"/>
      <c r="SRF7" s="93"/>
      <c r="SRG7" s="23"/>
      <c r="SRH7" s="24"/>
      <c r="SRI7" s="93" t="s">
        <v>968</v>
      </c>
      <c r="SRJ7" s="93"/>
      <c r="SRK7" s="93"/>
      <c r="SRL7" s="93"/>
      <c r="SRM7" s="93"/>
      <c r="SRN7" s="93"/>
      <c r="SRO7" s="23"/>
      <c r="SRP7" s="24"/>
      <c r="SRQ7" s="93" t="s">
        <v>968</v>
      </c>
      <c r="SRR7" s="93"/>
      <c r="SRS7" s="93"/>
      <c r="SRT7" s="93"/>
      <c r="SRU7" s="93"/>
      <c r="SRV7" s="93"/>
      <c r="SRW7" s="23"/>
      <c r="SRX7" s="24"/>
      <c r="SRY7" s="93" t="s">
        <v>968</v>
      </c>
      <c r="SRZ7" s="93"/>
      <c r="SSA7" s="93"/>
      <c r="SSB7" s="93"/>
      <c r="SSC7" s="93"/>
      <c r="SSD7" s="93"/>
      <c r="SSE7" s="23"/>
      <c r="SSF7" s="24"/>
      <c r="SSG7" s="93" t="s">
        <v>968</v>
      </c>
      <c r="SSH7" s="93"/>
      <c r="SSI7" s="93"/>
      <c r="SSJ7" s="93"/>
      <c r="SSK7" s="93"/>
      <c r="SSL7" s="93"/>
      <c r="SSM7" s="23"/>
      <c r="SSN7" s="24"/>
      <c r="SSO7" s="93" t="s">
        <v>968</v>
      </c>
      <c r="SSP7" s="93"/>
      <c r="SSQ7" s="93"/>
      <c r="SSR7" s="93"/>
      <c r="SSS7" s="93"/>
      <c r="SST7" s="93"/>
      <c r="SSU7" s="23"/>
      <c r="SSV7" s="24"/>
      <c r="SSW7" s="93" t="s">
        <v>968</v>
      </c>
      <c r="SSX7" s="93"/>
      <c r="SSY7" s="93"/>
      <c r="SSZ7" s="93"/>
      <c r="STA7" s="93"/>
      <c r="STB7" s="93"/>
      <c r="STC7" s="23"/>
      <c r="STD7" s="24"/>
      <c r="STE7" s="93" t="s">
        <v>968</v>
      </c>
      <c r="STF7" s="93"/>
      <c r="STG7" s="93"/>
      <c r="STH7" s="93"/>
      <c r="STI7" s="93"/>
      <c r="STJ7" s="93"/>
      <c r="STK7" s="23"/>
      <c r="STL7" s="24"/>
      <c r="STM7" s="93" t="s">
        <v>968</v>
      </c>
      <c r="STN7" s="93"/>
      <c r="STO7" s="93"/>
      <c r="STP7" s="93"/>
      <c r="STQ7" s="93"/>
      <c r="STR7" s="93"/>
      <c r="STS7" s="23"/>
      <c r="STT7" s="24"/>
      <c r="STU7" s="93" t="s">
        <v>968</v>
      </c>
      <c r="STV7" s="93"/>
      <c r="STW7" s="93"/>
      <c r="STX7" s="93"/>
      <c r="STY7" s="93"/>
      <c r="STZ7" s="93"/>
      <c r="SUA7" s="23"/>
      <c r="SUB7" s="24"/>
      <c r="SUC7" s="93" t="s">
        <v>968</v>
      </c>
      <c r="SUD7" s="93"/>
      <c r="SUE7" s="93"/>
      <c r="SUF7" s="93"/>
      <c r="SUG7" s="93"/>
      <c r="SUH7" s="93"/>
      <c r="SUI7" s="23"/>
      <c r="SUJ7" s="24"/>
      <c r="SUK7" s="93" t="s">
        <v>968</v>
      </c>
      <c r="SUL7" s="93"/>
      <c r="SUM7" s="93"/>
      <c r="SUN7" s="93"/>
      <c r="SUO7" s="93"/>
      <c r="SUP7" s="93"/>
      <c r="SUQ7" s="23"/>
      <c r="SUR7" s="24"/>
      <c r="SUS7" s="93" t="s">
        <v>968</v>
      </c>
      <c r="SUT7" s="93"/>
      <c r="SUU7" s="93"/>
      <c r="SUV7" s="93"/>
      <c r="SUW7" s="93"/>
      <c r="SUX7" s="93"/>
      <c r="SUY7" s="23"/>
      <c r="SUZ7" s="24"/>
      <c r="SVA7" s="93" t="s">
        <v>968</v>
      </c>
      <c r="SVB7" s="93"/>
      <c r="SVC7" s="93"/>
      <c r="SVD7" s="93"/>
      <c r="SVE7" s="93"/>
      <c r="SVF7" s="93"/>
      <c r="SVG7" s="23"/>
      <c r="SVH7" s="24"/>
      <c r="SVI7" s="93" t="s">
        <v>968</v>
      </c>
      <c r="SVJ7" s="93"/>
      <c r="SVK7" s="93"/>
      <c r="SVL7" s="93"/>
      <c r="SVM7" s="93"/>
      <c r="SVN7" s="93"/>
      <c r="SVO7" s="23"/>
      <c r="SVP7" s="24"/>
      <c r="SVQ7" s="93" t="s">
        <v>968</v>
      </c>
      <c r="SVR7" s="93"/>
      <c r="SVS7" s="93"/>
      <c r="SVT7" s="93"/>
      <c r="SVU7" s="93"/>
      <c r="SVV7" s="93"/>
      <c r="SVW7" s="23"/>
      <c r="SVX7" s="24"/>
      <c r="SVY7" s="93" t="s">
        <v>968</v>
      </c>
      <c r="SVZ7" s="93"/>
      <c r="SWA7" s="93"/>
      <c r="SWB7" s="93"/>
      <c r="SWC7" s="93"/>
      <c r="SWD7" s="93"/>
      <c r="SWE7" s="23"/>
      <c r="SWF7" s="24"/>
      <c r="SWG7" s="93" t="s">
        <v>968</v>
      </c>
      <c r="SWH7" s="93"/>
      <c r="SWI7" s="93"/>
      <c r="SWJ7" s="93"/>
      <c r="SWK7" s="93"/>
      <c r="SWL7" s="93"/>
      <c r="SWM7" s="23"/>
      <c r="SWN7" s="24"/>
      <c r="SWO7" s="93" t="s">
        <v>968</v>
      </c>
      <c r="SWP7" s="93"/>
      <c r="SWQ7" s="93"/>
      <c r="SWR7" s="93"/>
      <c r="SWS7" s="93"/>
      <c r="SWT7" s="93"/>
      <c r="SWU7" s="23"/>
      <c r="SWV7" s="24"/>
      <c r="SWW7" s="93" t="s">
        <v>968</v>
      </c>
      <c r="SWX7" s="93"/>
      <c r="SWY7" s="93"/>
      <c r="SWZ7" s="93"/>
      <c r="SXA7" s="93"/>
      <c r="SXB7" s="93"/>
      <c r="SXC7" s="23"/>
      <c r="SXD7" s="24"/>
      <c r="SXE7" s="93" t="s">
        <v>968</v>
      </c>
      <c r="SXF7" s="93"/>
      <c r="SXG7" s="93"/>
      <c r="SXH7" s="93"/>
      <c r="SXI7" s="93"/>
      <c r="SXJ7" s="93"/>
      <c r="SXK7" s="23"/>
      <c r="SXL7" s="24"/>
      <c r="SXM7" s="93" t="s">
        <v>968</v>
      </c>
      <c r="SXN7" s="93"/>
      <c r="SXO7" s="93"/>
      <c r="SXP7" s="93"/>
      <c r="SXQ7" s="93"/>
      <c r="SXR7" s="93"/>
      <c r="SXS7" s="23"/>
      <c r="SXT7" s="24"/>
      <c r="SXU7" s="93" t="s">
        <v>968</v>
      </c>
      <c r="SXV7" s="93"/>
      <c r="SXW7" s="93"/>
      <c r="SXX7" s="93"/>
      <c r="SXY7" s="93"/>
      <c r="SXZ7" s="93"/>
      <c r="SYA7" s="23"/>
      <c r="SYB7" s="24"/>
      <c r="SYC7" s="93" t="s">
        <v>968</v>
      </c>
      <c r="SYD7" s="93"/>
      <c r="SYE7" s="93"/>
      <c r="SYF7" s="93"/>
      <c r="SYG7" s="93"/>
      <c r="SYH7" s="93"/>
      <c r="SYI7" s="23"/>
      <c r="SYJ7" s="24"/>
      <c r="SYK7" s="93" t="s">
        <v>968</v>
      </c>
      <c r="SYL7" s="93"/>
      <c r="SYM7" s="93"/>
      <c r="SYN7" s="93"/>
      <c r="SYO7" s="93"/>
      <c r="SYP7" s="93"/>
      <c r="SYQ7" s="23"/>
      <c r="SYR7" s="24"/>
      <c r="SYS7" s="93" t="s">
        <v>968</v>
      </c>
      <c r="SYT7" s="93"/>
      <c r="SYU7" s="93"/>
      <c r="SYV7" s="93"/>
      <c r="SYW7" s="93"/>
      <c r="SYX7" s="93"/>
      <c r="SYY7" s="23"/>
      <c r="SYZ7" s="24"/>
      <c r="SZA7" s="93" t="s">
        <v>968</v>
      </c>
      <c r="SZB7" s="93"/>
      <c r="SZC7" s="93"/>
      <c r="SZD7" s="93"/>
      <c r="SZE7" s="93"/>
      <c r="SZF7" s="93"/>
      <c r="SZG7" s="23"/>
      <c r="SZH7" s="24"/>
      <c r="SZI7" s="93" t="s">
        <v>968</v>
      </c>
      <c r="SZJ7" s="93"/>
      <c r="SZK7" s="93"/>
      <c r="SZL7" s="93"/>
      <c r="SZM7" s="93"/>
      <c r="SZN7" s="93"/>
      <c r="SZO7" s="23"/>
      <c r="SZP7" s="24"/>
      <c r="SZQ7" s="93" t="s">
        <v>968</v>
      </c>
      <c r="SZR7" s="93"/>
      <c r="SZS7" s="93"/>
      <c r="SZT7" s="93"/>
      <c r="SZU7" s="93"/>
      <c r="SZV7" s="93"/>
      <c r="SZW7" s="23"/>
      <c r="SZX7" s="24"/>
      <c r="SZY7" s="93" t="s">
        <v>968</v>
      </c>
      <c r="SZZ7" s="93"/>
      <c r="TAA7" s="93"/>
      <c r="TAB7" s="93"/>
      <c r="TAC7" s="93"/>
      <c r="TAD7" s="93"/>
      <c r="TAE7" s="23"/>
      <c r="TAF7" s="24"/>
      <c r="TAG7" s="93" t="s">
        <v>968</v>
      </c>
      <c r="TAH7" s="93"/>
      <c r="TAI7" s="93"/>
      <c r="TAJ7" s="93"/>
      <c r="TAK7" s="93"/>
      <c r="TAL7" s="93"/>
      <c r="TAM7" s="23"/>
      <c r="TAN7" s="24"/>
      <c r="TAO7" s="93" t="s">
        <v>968</v>
      </c>
      <c r="TAP7" s="93"/>
      <c r="TAQ7" s="93"/>
      <c r="TAR7" s="93"/>
      <c r="TAS7" s="93"/>
      <c r="TAT7" s="93"/>
      <c r="TAU7" s="23"/>
      <c r="TAV7" s="24"/>
      <c r="TAW7" s="93" t="s">
        <v>968</v>
      </c>
      <c r="TAX7" s="93"/>
      <c r="TAY7" s="93"/>
      <c r="TAZ7" s="93"/>
      <c r="TBA7" s="93"/>
      <c r="TBB7" s="93"/>
      <c r="TBC7" s="23"/>
      <c r="TBD7" s="24"/>
      <c r="TBE7" s="93" t="s">
        <v>968</v>
      </c>
      <c r="TBF7" s="93"/>
      <c r="TBG7" s="93"/>
      <c r="TBH7" s="93"/>
      <c r="TBI7" s="93"/>
      <c r="TBJ7" s="93"/>
      <c r="TBK7" s="23"/>
      <c r="TBL7" s="24"/>
      <c r="TBM7" s="93" t="s">
        <v>968</v>
      </c>
      <c r="TBN7" s="93"/>
      <c r="TBO7" s="93"/>
      <c r="TBP7" s="93"/>
      <c r="TBQ7" s="93"/>
      <c r="TBR7" s="93"/>
      <c r="TBS7" s="23"/>
      <c r="TBT7" s="24"/>
      <c r="TBU7" s="93" t="s">
        <v>968</v>
      </c>
      <c r="TBV7" s="93"/>
      <c r="TBW7" s="93"/>
      <c r="TBX7" s="93"/>
      <c r="TBY7" s="93"/>
      <c r="TBZ7" s="93"/>
      <c r="TCA7" s="23"/>
      <c r="TCB7" s="24"/>
      <c r="TCC7" s="93" t="s">
        <v>968</v>
      </c>
      <c r="TCD7" s="93"/>
      <c r="TCE7" s="93"/>
      <c r="TCF7" s="93"/>
      <c r="TCG7" s="93"/>
      <c r="TCH7" s="93"/>
      <c r="TCI7" s="23"/>
      <c r="TCJ7" s="24"/>
      <c r="TCK7" s="93" t="s">
        <v>968</v>
      </c>
      <c r="TCL7" s="93"/>
      <c r="TCM7" s="93"/>
      <c r="TCN7" s="93"/>
      <c r="TCO7" s="93"/>
      <c r="TCP7" s="93"/>
      <c r="TCQ7" s="23"/>
      <c r="TCR7" s="24"/>
      <c r="TCS7" s="93" t="s">
        <v>968</v>
      </c>
      <c r="TCT7" s="93"/>
      <c r="TCU7" s="93"/>
      <c r="TCV7" s="93"/>
      <c r="TCW7" s="93"/>
      <c r="TCX7" s="93"/>
      <c r="TCY7" s="23"/>
      <c r="TCZ7" s="24"/>
      <c r="TDA7" s="93" t="s">
        <v>968</v>
      </c>
      <c r="TDB7" s="93"/>
      <c r="TDC7" s="93"/>
      <c r="TDD7" s="93"/>
      <c r="TDE7" s="93"/>
      <c r="TDF7" s="93"/>
      <c r="TDG7" s="23"/>
      <c r="TDH7" s="24"/>
      <c r="TDI7" s="93" t="s">
        <v>968</v>
      </c>
      <c r="TDJ7" s="93"/>
      <c r="TDK7" s="93"/>
      <c r="TDL7" s="93"/>
      <c r="TDM7" s="93"/>
      <c r="TDN7" s="93"/>
      <c r="TDO7" s="23"/>
      <c r="TDP7" s="24"/>
      <c r="TDQ7" s="93" t="s">
        <v>968</v>
      </c>
      <c r="TDR7" s="93"/>
      <c r="TDS7" s="93"/>
      <c r="TDT7" s="93"/>
      <c r="TDU7" s="93"/>
      <c r="TDV7" s="93"/>
      <c r="TDW7" s="23"/>
      <c r="TDX7" s="24"/>
      <c r="TDY7" s="93" t="s">
        <v>968</v>
      </c>
      <c r="TDZ7" s="93"/>
      <c r="TEA7" s="93"/>
      <c r="TEB7" s="93"/>
      <c r="TEC7" s="93"/>
      <c r="TED7" s="93"/>
      <c r="TEE7" s="23"/>
      <c r="TEF7" s="24"/>
      <c r="TEG7" s="93" t="s">
        <v>968</v>
      </c>
      <c r="TEH7" s="93"/>
      <c r="TEI7" s="93"/>
      <c r="TEJ7" s="93"/>
      <c r="TEK7" s="93"/>
      <c r="TEL7" s="93"/>
      <c r="TEM7" s="23"/>
      <c r="TEN7" s="24"/>
      <c r="TEO7" s="93" t="s">
        <v>968</v>
      </c>
      <c r="TEP7" s="93"/>
      <c r="TEQ7" s="93"/>
      <c r="TER7" s="93"/>
      <c r="TES7" s="93"/>
      <c r="TET7" s="93"/>
      <c r="TEU7" s="23"/>
      <c r="TEV7" s="24"/>
      <c r="TEW7" s="93" t="s">
        <v>968</v>
      </c>
      <c r="TEX7" s="93"/>
      <c r="TEY7" s="93"/>
      <c r="TEZ7" s="93"/>
      <c r="TFA7" s="93"/>
      <c r="TFB7" s="93"/>
      <c r="TFC7" s="23"/>
      <c r="TFD7" s="24"/>
      <c r="TFE7" s="93" t="s">
        <v>968</v>
      </c>
      <c r="TFF7" s="93"/>
      <c r="TFG7" s="93"/>
      <c r="TFH7" s="93"/>
      <c r="TFI7" s="93"/>
      <c r="TFJ7" s="93"/>
      <c r="TFK7" s="23"/>
      <c r="TFL7" s="24"/>
      <c r="TFM7" s="93" t="s">
        <v>968</v>
      </c>
      <c r="TFN7" s="93"/>
      <c r="TFO7" s="93"/>
      <c r="TFP7" s="93"/>
      <c r="TFQ7" s="93"/>
      <c r="TFR7" s="93"/>
      <c r="TFS7" s="23"/>
      <c r="TFT7" s="24"/>
      <c r="TFU7" s="93" t="s">
        <v>968</v>
      </c>
      <c r="TFV7" s="93"/>
      <c r="TFW7" s="93"/>
      <c r="TFX7" s="93"/>
      <c r="TFY7" s="93"/>
      <c r="TFZ7" s="93"/>
      <c r="TGA7" s="23"/>
      <c r="TGB7" s="24"/>
      <c r="TGC7" s="93" t="s">
        <v>968</v>
      </c>
      <c r="TGD7" s="93"/>
      <c r="TGE7" s="93"/>
      <c r="TGF7" s="93"/>
      <c r="TGG7" s="93"/>
      <c r="TGH7" s="93"/>
      <c r="TGI7" s="23"/>
      <c r="TGJ7" s="24"/>
      <c r="TGK7" s="93" t="s">
        <v>968</v>
      </c>
      <c r="TGL7" s="93"/>
      <c r="TGM7" s="93"/>
      <c r="TGN7" s="93"/>
      <c r="TGO7" s="93"/>
      <c r="TGP7" s="93"/>
      <c r="TGQ7" s="23"/>
      <c r="TGR7" s="24"/>
      <c r="TGS7" s="93" t="s">
        <v>968</v>
      </c>
      <c r="TGT7" s="93"/>
      <c r="TGU7" s="93"/>
      <c r="TGV7" s="93"/>
      <c r="TGW7" s="93"/>
      <c r="TGX7" s="93"/>
      <c r="TGY7" s="23"/>
      <c r="TGZ7" s="24"/>
      <c r="THA7" s="93" t="s">
        <v>968</v>
      </c>
      <c r="THB7" s="93"/>
      <c r="THC7" s="93"/>
      <c r="THD7" s="93"/>
      <c r="THE7" s="93"/>
      <c r="THF7" s="93"/>
      <c r="THG7" s="23"/>
      <c r="THH7" s="24"/>
      <c r="THI7" s="93" t="s">
        <v>968</v>
      </c>
      <c r="THJ7" s="93"/>
      <c r="THK7" s="93"/>
      <c r="THL7" s="93"/>
      <c r="THM7" s="93"/>
      <c r="THN7" s="93"/>
      <c r="THO7" s="23"/>
      <c r="THP7" s="24"/>
      <c r="THQ7" s="93" t="s">
        <v>968</v>
      </c>
      <c r="THR7" s="93"/>
      <c r="THS7" s="93"/>
      <c r="THT7" s="93"/>
      <c r="THU7" s="93"/>
      <c r="THV7" s="93"/>
      <c r="THW7" s="23"/>
      <c r="THX7" s="24"/>
      <c r="THY7" s="93" t="s">
        <v>968</v>
      </c>
      <c r="THZ7" s="93"/>
      <c r="TIA7" s="93"/>
      <c r="TIB7" s="93"/>
      <c r="TIC7" s="93"/>
      <c r="TID7" s="93"/>
      <c r="TIE7" s="23"/>
      <c r="TIF7" s="24"/>
      <c r="TIG7" s="93" t="s">
        <v>968</v>
      </c>
      <c r="TIH7" s="93"/>
      <c r="TII7" s="93"/>
      <c r="TIJ7" s="93"/>
      <c r="TIK7" s="93"/>
      <c r="TIL7" s="93"/>
      <c r="TIM7" s="23"/>
      <c r="TIN7" s="24"/>
      <c r="TIO7" s="93" t="s">
        <v>968</v>
      </c>
      <c r="TIP7" s="93"/>
      <c r="TIQ7" s="93"/>
      <c r="TIR7" s="93"/>
      <c r="TIS7" s="93"/>
      <c r="TIT7" s="93"/>
      <c r="TIU7" s="23"/>
      <c r="TIV7" s="24"/>
      <c r="TIW7" s="93" t="s">
        <v>968</v>
      </c>
      <c r="TIX7" s="93"/>
      <c r="TIY7" s="93"/>
      <c r="TIZ7" s="93"/>
      <c r="TJA7" s="93"/>
      <c r="TJB7" s="93"/>
      <c r="TJC7" s="23"/>
      <c r="TJD7" s="24"/>
      <c r="TJE7" s="93" t="s">
        <v>968</v>
      </c>
      <c r="TJF7" s="93"/>
      <c r="TJG7" s="93"/>
      <c r="TJH7" s="93"/>
      <c r="TJI7" s="93"/>
      <c r="TJJ7" s="93"/>
      <c r="TJK7" s="23"/>
      <c r="TJL7" s="24"/>
      <c r="TJM7" s="93" t="s">
        <v>968</v>
      </c>
      <c r="TJN7" s="93"/>
      <c r="TJO7" s="93"/>
      <c r="TJP7" s="93"/>
      <c r="TJQ7" s="93"/>
      <c r="TJR7" s="93"/>
      <c r="TJS7" s="23"/>
      <c r="TJT7" s="24"/>
      <c r="TJU7" s="93" t="s">
        <v>968</v>
      </c>
      <c r="TJV7" s="93"/>
      <c r="TJW7" s="93"/>
      <c r="TJX7" s="93"/>
      <c r="TJY7" s="93"/>
      <c r="TJZ7" s="93"/>
      <c r="TKA7" s="23"/>
      <c r="TKB7" s="24"/>
      <c r="TKC7" s="93" t="s">
        <v>968</v>
      </c>
      <c r="TKD7" s="93"/>
      <c r="TKE7" s="93"/>
      <c r="TKF7" s="93"/>
      <c r="TKG7" s="93"/>
      <c r="TKH7" s="93"/>
      <c r="TKI7" s="23"/>
      <c r="TKJ7" s="24"/>
      <c r="TKK7" s="93" t="s">
        <v>968</v>
      </c>
      <c r="TKL7" s="93"/>
      <c r="TKM7" s="93"/>
      <c r="TKN7" s="93"/>
      <c r="TKO7" s="93"/>
      <c r="TKP7" s="93"/>
      <c r="TKQ7" s="23"/>
      <c r="TKR7" s="24"/>
      <c r="TKS7" s="93" t="s">
        <v>968</v>
      </c>
      <c r="TKT7" s="93"/>
      <c r="TKU7" s="93"/>
      <c r="TKV7" s="93"/>
      <c r="TKW7" s="93"/>
      <c r="TKX7" s="93"/>
      <c r="TKY7" s="23"/>
      <c r="TKZ7" s="24"/>
      <c r="TLA7" s="93" t="s">
        <v>968</v>
      </c>
      <c r="TLB7" s="93"/>
      <c r="TLC7" s="93"/>
      <c r="TLD7" s="93"/>
      <c r="TLE7" s="93"/>
      <c r="TLF7" s="93"/>
      <c r="TLG7" s="23"/>
      <c r="TLH7" s="24"/>
      <c r="TLI7" s="93" t="s">
        <v>968</v>
      </c>
      <c r="TLJ7" s="93"/>
      <c r="TLK7" s="93"/>
      <c r="TLL7" s="93"/>
      <c r="TLM7" s="93"/>
      <c r="TLN7" s="93"/>
      <c r="TLO7" s="23"/>
      <c r="TLP7" s="24"/>
      <c r="TLQ7" s="93" t="s">
        <v>968</v>
      </c>
      <c r="TLR7" s="93"/>
      <c r="TLS7" s="93"/>
      <c r="TLT7" s="93"/>
      <c r="TLU7" s="93"/>
      <c r="TLV7" s="93"/>
      <c r="TLW7" s="23"/>
      <c r="TLX7" s="24"/>
      <c r="TLY7" s="93" t="s">
        <v>968</v>
      </c>
      <c r="TLZ7" s="93"/>
      <c r="TMA7" s="93"/>
      <c r="TMB7" s="93"/>
      <c r="TMC7" s="93"/>
      <c r="TMD7" s="93"/>
      <c r="TME7" s="23"/>
      <c r="TMF7" s="24"/>
      <c r="TMG7" s="93" t="s">
        <v>968</v>
      </c>
      <c r="TMH7" s="93"/>
      <c r="TMI7" s="93"/>
      <c r="TMJ7" s="93"/>
      <c r="TMK7" s="93"/>
      <c r="TML7" s="93"/>
      <c r="TMM7" s="23"/>
      <c r="TMN7" s="24"/>
      <c r="TMO7" s="93" t="s">
        <v>968</v>
      </c>
      <c r="TMP7" s="93"/>
      <c r="TMQ7" s="93"/>
      <c r="TMR7" s="93"/>
      <c r="TMS7" s="93"/>
      <c r="TMT7" s="93"/>
      <c r="TMU7" s="23"/>
      <c r="TMV7" s="24"/>
      <c r="TMW7" s="93" t="s">
        <v>968</v>
      </c>
      <c r="TMX7" s="93"/>
      <c r="TMY7" s="93"/>
      <c r="TMZ7" s="93"/>
      <c r="TNA7" s="93"/>
      <c r="TNB7" s="93"/>
      <c r="TNC7" s="23"/>
      <c r="TND7" s="24"/>
      <c r="TNE7" s="93" t="s">
        <v>968</v>
      </c>
      <c r="TNF7" s="93"/>
      <c r="TNG7" s="93"/>
      <c r="TNH7" s="93"/>
      <c r="TNI7" s="93"/>
      <c r="TNJ7" s="93"/>
      <c r="TNK7" s="23"/>
      <c r="TNL7" s="24"/>
      <c r="TNM7" s="93" t="s">
        <v>968</v>
      </c>
      <c r="TNN7" s="93"/>
      <c r="TNO7" s="93"/>
      <c r="TNP7" s="93"/>
      <c r="TNQ7" s="93"/>
      <c r="TNR7" s="93"/>
      <c r="TNS7" s="23"/>
      <c r="TNT7" s="24"/>
      <c r="TNU7" s="93" t="s">
        <v>968</v>
      </c>
      <c r="TNV7" s="93"/>
      <c r="TNW7" s="93"/>
      <c r="TNX7" s="93"/>
      <c r="TNY7" s="93"/>
      <c r="TNZ7" s="93"/>
      <c r="TOA7" s="23"/>
      <c r="TOB7" s="24"/>
      <c r="TOC7" s="93" t="s">
        <v>968</v>
      </c>
      <c r="TOD7" s="93"/>
      <c r="TOE7" s="93"/>
      <c r="TOF7" s="93"/>
      <c r="TOG7" s="93"/>
      <c r="TOH7" s="93"/>
      <c r="TOI7" s="23"/>
      <c r="TOJ7" s="24"/>
      <c r="TOK7" s="93" t="s">
        <v>968</v>
      </c>
      <c r="TOL7" s="93"/>
      <c r="TOM7" s="93"/>
      <c r="TON7" s="93"/>
      <c r="TOO7" s="93"/>
      <c r="TOP7" s="93"/>
      <c r="TOQ7" s="23"/>
      <c r="TOR7" s="24"/>
      <c r="TOS7" s="93" t="s">
        <v>968</v>
      </c>
      <c r="TOT7" s="93"/>
      <c r="TOU7" s="93"/>
      <c r="TOV7" s="93"/>
      <c r="TOW7" s="93"/>
      <c r="TOX7" s="93"/>
      <c r="TOY7" s="23"/>
      <c r="TOZ7" s="24"/>
      <c r="TPA7" s="93" t="s">
        <v>968</v>
      </c>
      <c r="TPB7" s="93"/>
      <c r="TPC7" s="93"/>
      <c r="TPD7" s="93"/>
      <c r="TPE7" s="93"/>
      <c r="TPF7" s="93"/>
      <c r="TPG7" s="23"/>
      <c r="TPH7" s="24"/>
      <c r="TPI7" s="93" t="s">
        <v>968</v>
      </c>
      <c r="TPJ7" s="93"/>
      <c r="TPK7" s="93"/>
      <c r="TPL7" s="93"/>
      <c r="TPM7" s="93"/>
      <c r="TPN7" s="93"/>
      <c r="TPO7" s="23"/>
      <c r="TPP7" s="24"/>
      <c r="TPQ7" s="93" t="s">
        <v>968</v>
      </c>
      <c r="TPR7" s="93"/>
      <c r="TPS7" s="93"/>
      <c r="TPT7" s="93"/>
      <c r="TPU7" s="93"/>
      <c r="TPV7" s="93"/>
      <c r="TPW7" s="23"/>
      <c r="TPX7" s="24"/>
      <c r="TPY7" s="93" t="s">
        <v>968</v>
      </c>
      <c r="TPZ7" s="93"/>
      <c r="TQA7" s="93"/>
      <c r="TQB7" s="93"/>
      <c r="TQC7" s="93"/>
      <c r="TQD7" s="93"/>
      <c r="TQE7" s="23"/>
      <c r="TQF7" s="24"/>
      <c r="TQG7" s="93" t="s">
        <v>968</v>
      </c>
      <c r="TQH7" s="93"/>
      <c r="TQI7" s="93"/>
      <c r="TQJ7" s="93"/>
      <c r="TQK7" s="93"/>
      <c r="TQL7" s="93"/>
      <c r="TQM7" s="23"/>
      <c r="TQN7" s="24"/>
      <c r="TQO7" s="93" t="s">
        <v>968</v>
      </c>
      <c r="TQP7" s="93"/>
      <c r="TQQ7" s="93"/>
      <c r="TQR7" s="93"/>
      <c r="TQS7" s="93"/>
      <c r="TQT7" s="93"/>
      <c r="TQU7" s="23"/>
      <c r="TQV7" s="24"/>
      <c r="TQW7" s="93" t="s">
        <v>968</v>
      </c>
      <c r="TQX7" s="93"/>
      <c r="TQY7" s="93"/>
      <c r="TQZ7" s="93"/>
      <c r="TRA7" s="93"/>
      <c r="TRB7" s="93"/>
      <c r="TRC7" s="23"/>
      <c r="TRD7" s="24"/>
      <c r="TRE7" s="93" t="s">
        <v>968</v>
      </c>
      <c r="TRF7" s="93"/>
      <c r="TRG7" s="93"/>
      <c r="TRH7" s="93"/>
      <c r="TRI7" s="93"/>
      <c r="TRJ7" s="93"/>
      <c r="TRK7" s="23"/>
      <c r="TRL7" s="24"/>
      <c r="TRM7" s="93" t="s">
        <v>968</v>
      </c>
      <c r="TRN7" s="93"/>
      <c r="TRO7" s="93"/>
      <c r="TRP7" s="93"/>
      <c r="TRQ7" s="93"/>
      <c r="TRR7" s="93"/>
      <c r="TRS7" s="23"/>
      <c r="TRT7" s="24"/>
      <c r="TRU7" s="93" t="s">
        <v>968</v>
      </c>
      <c r="TRV7" s="93"/>
      <c r="TRW7" s="93"/>
      <c r="TRX7" s="93"/>
      <c r="TRY7" s="93"/>
      <c r="TRZ7" s="93"/>
      <c r="TSA7" s="23"/>
      <c r="TSB7" s="24"/>
      <c r="TSC7" s="93" t="s">
        <v>968</v>
      </c>
      <c r="TSD7" s="93"/>
      <c r="TSE7" s="93"/>
      <c r="TSF7" s="93"/>
      <c r="TSG7" s="93"/>
      <c r="TSH7" s="93"/>
      <c r="TSI7" s="23"/>
      <c r="TSJ7" s="24"/>
      <c r="TSK7" s="93" t="s">
        <v>968</v>
      </c>
      <c r="TSL7" s="93"/>
      <c r="TSM7" s="93"/>
      <c r="TSN7" s="93"/>
      <c r="TSO7" s="93"/>
      <c r="TSP7" s="93"/>
      <c r="TSQ7" s="23"/>
      <c r="TSR7" s="24"/>
      <c r="TSS7" s="93" t="s">
        <v>968</v>
      </c>
      <c r="TST7" s="93"/>
      <c r="TSU7" s="93"/>
      <c r="TSV7" s="93"/>
      <c r="TSW7" s="93"/>
      <c r="TSX7" s="93"/>
      <c r="TSY7" s="23"/>
      <c r="TSZ7" s="24"/>
      <c r="TTA7" s="93" t="s">
        <v>968</v>
      </c>
      <c r="TTB7" s="93"/>
      <c r="TTC7" s="93"/>
      <c r="TTD7" s="93"/>
      <c r="TTE7" s="93"/>
      <c r="TTF7" s="93"/>
      <c r="TTG7" s="23"/>
      <c r="TTH7" s="24"/>
      <c r="TTI7" s="93" t="s">
        <v>968</v>
      </c>
      <c r="TTJ7" s="93"/>
      <c r="TTK7" s="93"/>
      <c r="TTL7" s="93"/>
      <c r="TTM7" s="93"/>
      <c r="TTN7" s="93"/>
      <c r="TTO7" s="23"/>
      <c r="TTP7" s="24"/>
      <c r="TTQ7" s="93" t="s">
        <v>968</v>
      </c>
      <c r="TTR7" s="93"/>
      <c r="TTS7" s="93"/>
      <c r="TTT7" s="93"/>
      <c r="TTU7" s="93"/>
      <c r="TTV7" s="93"/>
      <c r="TTW7" s="23"/>
      <c r="TTX7" s="24"/>
      <c r="TTY7" s="93" t="s">
        <v>968</v>
      </c>
      <c r="TTZ7" s="93"/>
      <c r="TUA7" s="93"/>
      <c r="TUB7" s="93"/>
      <c r="TUC7" s="93"/>
      <c r="TUD7" s="93"/>
      <c r="TUE7" s="23"/>
      <c r="TUF7" s="24"/>
      <c r="TUG7" s="93" t="s">
        <v>968</v>
      </c>
      <c r="TUH7" s="93"/>
      <c r="TUI7" s="93"/>
      <c r="TUJ7" s="93"/>
      <c r="TUK7" s="93"/>
      <c r="TUL7" s="93"/>
      <c r="TUM7" s="23"/>
      <c r="TUN7" s="24"/>
      <c r="TUO7" s="93" t="s">
        <v>968</v>
      </c>
      <c r="TUP7" s="93"/>
      <c r="TUQ7" s="93"/>
      <c r="TUR7" s="93"/>
      <c r="TUS7" s="93"/>
      <c r="TUT7" s="93"/>
      <c r="TUU7" s="23"/>
      <c r="TUV7" s="24"/>
      <c r="TUW7" s="93" t="s">
        <v>968</v>
      </c>
      <c r="TUX7" s="93"/>
      <c r="TUY7" s="93"/>
      <c r="TUZ7" s="93"/>
      <c r="TVA7" s="93"/>
      <c r="TVB7" s="93"/>
      <c r="TVC7" s="23"/>
      <c r="TVD7" s="24"/>
      <c r="TVE7" s="93" t="s">
        <v>968</v>
      </c>
      <c r="TVF7" s="93"/>
      <c r="TVG7" s="93"/>
      <c r="TVH7" s="93"/>
      <c r="TVI7" s="93"/>
      <c r="TVJ7" s="93"/>
      <c r="TVK7" s="23"/>
      <c r="TVL7" s="24"/>
      <c r="TVM7" s="93" t="s">
        <v>968</v>
      </c>
      <c r="TVN7" s="93"/>
      <c r="TVO7" s="93"/>
      <c r="TVP7" s="93"/>
      <c r="TVQ7" s="93"/>
      <c r="TVR7" s="93"/>
      <c r="TVS7" s="23"/>
      <c r="TVT7" s="24"/>
      <c r="TVU7" s="93" t="s">
        <v>968</v>
      </c>
      <c r="TVV7" s="93"/>
      <c r="TVW7" s="93"/>
      <c r="TVX7" s="93"/>
      <c r="TVY7" s="93"/>
      <c r="TVZ7" s="93"/>
      <c r="TWA7" s="23"/>
      <c r="TWB7" s="24"/>
      <c r="TWC7" s="93" t="s">
        <v>968</v>
      </c>
      <c r="TWD7" s="93"/>
      <c r="TWE7" s="93"/>
      <c r="TWF7" s="93"/>
      <c r="TWG7" s="93"/>
      <c r="TWH7" s="93"/>
      <c r="TWI7" s="23"/>
      <c r="TWJ7" s="24"/>
      <c r="TWK7" s="93" t="s">
        <v>968</v>
      </c>
      <c r="TWL7" s="93"/>
      <c r="TWM7" s="93"/>
      <c r="TWN7" s="93"/>
      <c r="TWO7" s="93"/>
      <c r="TWP7" s="93"/>
      <c r="TWQ7" s="23"/>
      <c r="TWR7" s="24"/>
      <c r="TWS7" s="93" t="s">
        <v>968</v>
      </c>
      <c r="TWT7" s="93"/>
      <c r="TWU7" s="93"/>
      <c r="TWV7" s="93"/>
      <c r="TWW7" s="93"/>
      <c r="TWX7" s="93"/>
      <c r="TWY7" s="23"/>
      <c r="TWZ7" s="24"/>
      <c r="TXA7" s="93" t="s">
        <v>968</v>
      </c>
      <c r="TXB7" s="93"/>
      <c r="TXC7" s="93"/>
      <c r="TXD7" s="93"/>
      <c r="TXE7" s="93"/>
      <c r="TXF7" s="93"/>
      <c r="TXG7" s="23"/>
      <c r="TXH7" s="24"/>
      <c r="TXI7" s="93" t="s">
        <v>968</v>
      </c>
      <c r="TXJ7" s="93"/>
      <c r="TXK7" s="93"/>
      <c r="TXL7" s="93"/>
      <c r="TXM7" s="93"/>
      <c r="TXN7" s="93"/>
      <c r="TXO7" s="23"/>
      <c r="TXP7" s="24"/>
      <c r="TXQ7" s="93" t="s">
        <v>968</v>
      </c>
      <c r="TXR7" s="93"/>
      <c r="TXS7" s="93"/>
      <c r="TXT7" s="93"/>
      <c r="TXU7" s="93"/>
      <c r="TXV7" s="93"/>
      <c r="TXW7" s="23"/>
      <c r="TXX7" s="24"/>
      <c r="TXY7" s="93" t="s">
        <v>968</v>
      </c>
      <c r="TXZ7" s="93"/>
      <c r="TYA7" s="93"/>
      <c r="TYB7" s="93"/>
      <c r="TYC7" s="93"/>
      <c r="TYD7" s="93"/>
      <c r="TYE7" s="23"/>
      <c r="TYF7" s="24"/>
      <c r="TYG7" s="93" t="s">
        <v>968</v>
      </c>
      <c r="TYH7" s="93"/>
      <c r="TYI7" s="93"/>
      <c r="TYJ7" s="93"/>
      <c r="TYK7" s="93"/>
      <c r="TYL7" s="93"/>
      <c r="TYM7" s="23"/>
      <c r="TYN7" s="24"/>
      <c r="TYO7" s="93" t="s">
        <v>968</v>
      </c>
      <c r="TYP7" s="93"/>
      <c r="TYQ7" s="93"/>
      <c r="TYR7" s="93"/>
      <c r="TYS7" s="93"/>
      <c r="TYT7" s="93"/>
      <c r="TYU7" s="23"/>
      <c r="TYV7" s="24"/>
      <c r="TYW7" s="93" t="s">
        <v>968</v>
      </c>
      <c r="TYX7" s="93"/>
      <c r="TYY7" s="93"/>
      <c r="TYZ7" s="93"/>
      <c r="TZA7" s="93"/>
      <c r="TZB7" s="93"/>
      <c r="TZC7" s="23"/>
      <c r="TZD7" s="24"/>
      <c r="TZE7" s="93" t="s">
        <v>968</v>
      </c>
      <c r="TZF7" s="93"/>
      <c r="TZG7" s="93"/>
      <c r="TZH7" s="93"/>
      <c r="TZI7" s="93"/>
      <c r="TZJ7" s="93"/>
      <c r="TZK7" s="23"/>
      <c r="TZL7" s="24"/>
      <c r="TZM7" s="93" t="s">
        <v>968</v>
      </c>
      <c r="TZN7" s="93"/>
      <c r="TZO7" s="93"/>
      <c r="TZP7" s="93"/>
      <c r="TZQ7" s="93"/>
      <c r="TZR7" s="93"/>
      <c r="TZS7" s="23"/>
      <c r="TZT7" s="24"/>
      <c r="TZU7" s="93" t="s">
        <v>968</v>
      </c>
      <c r="TZV7" s="93"/>
      <c r="TZW7" s="93"/>
      <c r="TZX7" s="93"/>
      <c r="TZY7" s="93"/>
      <c r="TZZ7" s="93"/>
      <c r="UAA7" s="23"/>
      <c r="UAB7" s="24"/>
      <c r="UAC7" s="93" t="s">
        <v>968</v>
      </c>
      <c r="UAD7" s="93"/>
      <c r="UAE7" s="93"/>
      <c r="UAF7" s="93"/>
      <c r="UAG7" s="93"/>
      <c r="UAH7" s="93"/>
      <c r="UAI7" s="23"/>
      <c r="UAJ7" s="24"/>
      <c r="UAK7" s="93" t="s">
        <v>968</v>
      </c>
      <c r="UAL7" s="93"/>
      <c r="UAM7" s="93"/>
      <c r="UAN7" s="93"/>
      <c r="UAO7" s="93"/>
      <c r="UAP7" s="93"/>
      <c r="UAQ7" s="23"/>
      <c r="UAR7" s="24"/>
      <c r="UAS7" s="93" t="s">
        <v>968</v>
      </c>
      <c r="UAT7" s="93"/>
      <c r="UAU7" s="93"/>
      <c r="UAV7" s="93"/>
      <c r="UAW7" s="93"/>
      <c r="UAX7" s="93"/>
      <c r="UAY7" s="23"/>
      <c r="UAZ7" s="24"/>
      <c r="UBA7" s="93" t="s">
        <v>968</v>
      </c>
      <c r="UBB7" s="93"/>
      <c r="UBC7" s="93"/>
      <c r="UBD7" s="93"/>
      <c r="UBE7" s="93"/>
      <c r="UBF7" s="93"/>
      <c r="UBG7" s="23"/>
      <c r="UBH7" s="24"/>
      <c r="UBI7" s="93" t="s">
        <v>968</v>
      </c>
      <c r="UBJ7" s="93"/>
      <c r="UBK7" s="93"/>
      <c r="UBL7" s="93"/>
      <c r="UBM7" s="93"/>
      <c r="UBN7" s="93"/>
      <c r="UBO7" s="23"/>
      <c r="UBP7" s="24"/>
      <c r="UBQ7" s="93" t="s">
        <v>968</v>
      </c>
      <c r="UBR7" s="93"/>
      <c r="UBS7" s="93"/>
      <c r="UBT7" s="93"/>
      <c r="UBU7" s="93"/>
      <c r="UBV7" s="93"/>
      <c r="UBW7" s="23"/>
      <c r="UBX7" s="24"/>
      <c r="UBY7" s="93" t="s">
        <v>968</v>
      </c>
      <c r="UBZ7" s="93"/>
      <c r="UCA7" s="93"/>
      <c r="UCB7" s="93"/>
      <c r="UCC7" s="93"/>
      <c r="UCD7" s="93"/>
      <c r="UCE7" s="23"/>
      <c r="UCF7" s="24"/>
      <c r="UCG7" s="93" t="s">
        <v>968</v>
      </c>
      <c r="UCH7" s="93"/>
      <c r="UCI7" s="93"/>
      <c r="UCJ7" s="93"/>
      <c r="UCK7" s="93"/>
      <c r="UCL7" s="93"/>
      <c r="UCM7" s="23"/>
      <c r="UCN7" s="24"/>
      <c r="UCO7" s="93" t="s">
        <v>968</v>
      </c>
      <c r="UCP7" s="93"/>
      <c r="UCQ7" s="93"/>
      <c r="UCR7" s="93"/>
      <c r="UCS7" s="93"/>
      <c r="UCT7" s="93"/>
      <c r="UCU7" s="23"/>
      <c r="UCV7" s="24"/>
      <c r="UCW7" s="93" t="s">
        <v>968</v>
      </c>
      <c r="UCX7" s="93"/>
      <c r="UCY7" s="93"/>
      <c r="UCZ7" s="93"/>
      <c r="UDA7" s="93"/>
      <c r="UDB7" s="93"/>
      <c r="UDC7" s="23"/>
      <c r="UDD7" s="24"/>
      <c r="UDE7" s="93" t="s">
        <v>968</v>
      </c>
      <c r="UDF7" s="93"/>
      <c r="UDG7" s="93"/>
      <c r="UDH7" s="93"/>
      <c r="UDI7" s="93"/>
      <c r="UDJ7" s="93"/>
      <c r="UDK7" s="23"/>
      <c r="UDL7" s="24"/>
      <c r="UDM7" s="93" t="s">
        <v>968</v>
      </c>
      <c r="UDN7" s="93"/>
      <c r="UDO7" s="93"/>
      <c r="UDP7" s="93"/>
      <c r="UDQ7" s="93"/>
      <c r="UDR7" s="93"/>
      <c r="UDS7" s="23"/>
      <c r="UDT7" s="24"/>
      <c r="UDU7" s="93" t="s">
        <v>968</v>
      </c>
      <c r="UDV7" s="93"/>
      <c r="UDW7" s="93"/>
      <c r="UDX7" s="93"/>
      <c r="UDY7" s="93"/>
      <c r="UDZ7" s="93"/>
      <c r="UEA7" s="23"/>
      <c r="UEB7" s="24"/>
      <c r="UEC7" s="93" t="s">
        <v>968</v>
      </c>
      <c r="UED7" s="93"/>
      <c r="UEE7" s="93"/>
      <c r="UEF7" s="93"/>
      <c r="UEG7" s="93"/>
      <c r="UEH7" s="93"/>
      <c r="UEI7" s="23"/>
      <c r="UEJ7" s="24"/>
      <c r="UEK7" s="93" t="s">
        <v>968</v>
      </c>
      <c r="UEL7" s="93"/>
      <c r="UEM7" s="93"/>
      <c r="UEN7" s="93"/>
      <c r="UEO7" s="93"/>
      <c r="UEP7" s="93"/>
      <c r="UEQ7" s="23"/>
      <c r="UER7" s="24"/>
      <c r="UES7" s="93" t="s">
        <v>968</v>
      </c>
      <c r="UET7" s="93"/>
      <c r="UEU7" s="93"/>
      <c r="UEV7" s="93"/>
      <c r="UEW7" s="93"/>
      <c r="UEX7" s="93"/>
      <c r="UEY7" s="23"/>
      <c r="UEZ7" s="24"/>
      <c r="UFA7" s="93" t="s">
        <v>968</v>
      </c>
      <c r="UFB7" s="93"/>
      <c r="UFC7" s="93"/>
      <c r="UFD7" s="93"/>
      <c r="UFE7" s="93"/>
      <c r="UFF7" s="93"/>
      <c r="UFG7" s="23"/>
      <c r="UFH7" s="24"/>
      <c r="UFI7" s="93" t="s">
        <v>968</v>
      </c>
      <c r="UFJ7" s="93"/>
      <c r="UFK7" s="93"/>
      <c r="UFL7" s="93"/>
      <c r="UFM7" s="93"/>
      <c r="UFN7" s="93"/>
      <c r="UFO7" s="23"/>
      <c r="UFP7" s="24"/>
      <c r="UFQ7" s="93" t="s">
        <v>968</v>
      </c>
      <c r="UFR7" s="93"/>
      <c r="UFS7" s="93"/>
      <c r="UFT7" s="93"/>
      <c r="UFU7" s="93"/>
      <c r="UFV7" s="93"/>
      <c r="UFW7" s="23"/>
      <c r="UFX7" s="24"/>
      <c r="UFY7" s="93" t="s">
        <v>968</v>
      </c>
      <c r="UFZ7" s="93"/>
      <c r="UGA7" s="93"/>
      <c r="UGB7" s="93"/>
      <c r="UGC7" s="93"/>
      <c r="UGD7" s="93"/>
      <c r="UGE7" s="23"/>
      <c r="UGF7" s="24"/>
      <c r="UGG7" s="93" t="s">
        <v>968</v>
      </c>
      <c r="UGH7" s="93"/>
      <c r="UGI7" s="93"/>
      <c r="UGJ7" s="93"/>
      <c r="UGK7" s="93"/>
      <c r="UGL7" s="93"/>
      <c r="UGM7" s="23"/>
      <c r="UGN7" s="24"/>
      <c r="UGO7" s="93" t="s">
        <v>968</v>
      </c>
      <c r="UGP7" s="93"/>
      <c r="UGQ7" s="93"/>
      <c r="UGR7" s="93"/>
      <c r="UGS7" s="93"/>
      <c r="UGT7" s="93"/>
      <c r="UGU7" s="23"/>
      <c r="UGV7" s="24"/>
      <c r="UGW7" s="93" t="s">
        <v>968</v>
      </c>
      <c r="UGX7" s="93"/>
      <c r="UGY7" s="93"/>
      <c r="UGZ7" s="93"/>
      <c r="UHA7" s="93"/>
      <c r="UHB7" s="93"/>
      <c r="UHC7" s="23"/>
      <c r="UHD7" s="24"/>
      <c r="UHE7" s="93" t="s">
        <v>968</v>
      </c>
      <c r="UHF7" s="93"/>
      <c r="UHG7" s="93"/>
      <c r="UHH7" s="93"/>
      <c r="UHI7" s="93"/>
      <c r="UHJ7" s="93"/>
      <c r="UHK7" s="23"/>
      <c r="UHL7" s="24"/>
      <c r="UHM7" s="93" t="s">
        <v>968</v>
      </c>
      <c r="UHN7" s="93"/>
      <c r="UHO7" s="93"/>
      <c r="UHP7" s="93"/>
      <c r="UHQ7" s="93"/>
      <c r="UHR7" s="93"/>
      <c r="UHS7" s="23"/>
      <c r="UHT7" s="24"/>
      <c r="UHU7" s="93" t="s">
        <v>968</v>
      </c>
      <c r="UHV7" s="93"/>
      <c r="UHW7" s="93"/>
      <c r="UHX7" s="93"/>
      <c r="UHY7" s="93"/>
      <c r="UHZ7" s="93"/>
      <c r="UIA7" s="23"/>
      <c r="UIB7" s="24"/>
      <c r="UIC7" s="93" t="s">
        <v>968</v>
      </c>
      <c r="UID7" s="93"/>
      <c r="UIE7" s="93"/>
      <c r="UIF7" s="93"/>
      <c r="UIG7" s="93"/>
      <c r="UIH7" s="93"/>
      <c r="UII7" s="23"/>
      <c r="UIJ7" s="24"/>
      <c r="UIK7" s="93" t="s">
        <v>968</v>
      </c>
      <c r="UIL7" s="93"/>
      <c r="UIM7" s="93"/>
      <c r="UIN7" s="93"/>
      <c r="UIO7" s="93"/>
      <c r="UIP7" s="93"/>
      <c r="UIQ7" s="23"/>
      <c r="UIR7" s="24"/>
      <c r="UIS7" s="93" t="s">
        <v>968</v>
      </c>
      <c r="UIT7" s="93"/>
      <c r="UIU7" s="93"/>
      <c r="UIV7" s="93"/>
      <c r="UIW7" s="93"/>
      <c r="UIX7" s="93"/>
      <c r="UIY7" s="23"/>
      <c r="UIZ7" s="24"/>
      <c r="UJA7" s="93" t="s">
        <v>968</v>
      </c>
      <c r="UJB7" s="93"/>
      <c r="UJC7" s="93"/>
      <c r="UJD7" s="93"/>
      <c r="UJE7" s="93"/>
      <c r="UJF7" s="93"/>
      <c r="UJG7" s="23"/>
      <c r="UJH7" s="24"/>
      <c r="UJI7" s="93" t="s">
        <v>968</v>
      </c>
      <c r="UJJ7" s="93"/>
      <c r="UJK7" s="93"/>
      <c r="UJL7" s="93"/>
      <c r="UJM7" s="93"/>
      <c r="UJN7" s="93"/>
      <c r="UJO7" s="23"/>
      <c r="UJP7" s="24"/>
      <c r="UJQ7" s="93" t="s">
        <v>968</v>
      </c>
      <c r="UJR7" s="93"/>
      <c r="UJS7" s="93"/>
      <c r="UJT7" s="93"/>
      <c r="UJU7" s="93"/>
      <c r="UJV7" s="93"/>
      <c r="UJW7" s="23"/>
      <c r="UJX7" s="24"/>
      <c r="UJY7" s="93" t="s">
        <v>968</v>
      </c>
      <c r="UJZ7" s="93"/>
      <c r="UKA7" s="93"/>
      <c r="UKB7" s="93"/>
      <c r="UKC7" s="93"/>
      <c r="UKD7" s="93"/>
      <c r="UKE7" s="23"/>
      <c r="UKF7" s="24"/>
      <c r="UKG7" s="93" t="s">
        <v>968</v>
      </c>
      <c r="UKH7" s="93"/>
      <c r="UKI7" s="93"/>
      <c r="UKJ7" s="93"/>
      <c r="UKK7" s="93"/>
      <c r="UKL7" s="93"/>
      <c r="UKM7" s="23"/>
      <c r="UKN7" s="24"/>
      <c r="UKO7" s="93" t="s">
        <v>968</v>
      </c>
      <c r="UKP7" s="93"/>
      <c r="UKQ7" s="93"/>
      <c r="UKR7" s="93"/>
      <c r="UKS7" s="93"/>
      <c r="UKT7" s="93"/>
      <c r="UKU7" s="23"/>
      <c r="UKV7" s="24"/>
      <c r="UKW7" s="93" t="s">
        <v>968</v>
      </c>
      <c r="UKX7" s="93"/>
      <c r="UKY7" s="93"/>
      <c r="UKZ7" s="93"/>
      <c r="ULA7" s="93"/>
      <c r="ULB7" s="93"/>
      <c r="ULC7" s="23"/>
      <c r="ULD7" s="24"/>
      <c r="ULE7" s="93" t="s">
        <v>968</v>
      </c>
      <c r="ULF7" s="93"/>
      <c r="ULG7" s="93"/>
      <c r="ULH7" s="93"/>
      <c r="ULI7" s="93"/>
      <c r="ULJ7" s="93"/>
      <c r="ULK7" s="23"/>
      <c r="ULL7" s="24"/>
      <c r="ULM7" s="93" t="s">
        <v>968</v>
      </c>
      <c r="ULN7" s="93"/>
      <c r="ULO7" s="93"/>
      <c r="ULP7" s="93"/>
      <c r="ULQ7" s="93"/>
      <c r="ULR7" s="93"/>
      <c r="ULS7" s="23"/>
      <c r="ULT7" s="24"/>
      <c r="ULU7" s="93" t="s">
        <v>968</v>
      </c>
      <c r="ULV7" s="93"/>
      <c r="ULW7" s="93"/>
      <c r="ULX7" s="93"/>
      <c r="ULY7" s="93"/>
      <c r="ULZ7" s="93"/>
      <c r="UMA7" s="23"/>
      <c r="UMB7" s="24"/>
      <c r="UMC7" s="93" t="s">
        <v>968</v>
      </c>
      <c r="UMD7" s="93"/>
      <c r="UME7" s="93"/>
      <c r="UMF7" s="93"/>
      <c r="UMG7" s="93"/>
      <c r="UMH7" s="93"/>
      <c r="UMI7" s="23"/>
      <c r="UMJ7" s="24"/>
      <c r="UMK7" s="93" t="s">
        <v>968</v>
      </c>
      <c r="UML7" s="93"/>
      <c r="UMM7" s="93"/>
      <c r="UMN7" s="93"/>
      <c r="UMO7" s="93"/>
      <c r="UMP7" s="93"/>
      <c r="UMQ7" s="23"/>
      <c r="UMR7" s="24"/>
      <c r="UMS7" s="93" t="s">
        <v>968</v>
      </c>
      <c r="UMT7" s="93"/>
      <c r="UMU7" s="93"/>
      <c r="UMV7" s="93"/>
      <c r="UMW7" s="93"/>
      <c r="UMX7" s="93"/>
      <c r="UMY7" s="23"/>
      <c r="UMZ7" s="24"/>
      <c r="UNA7" s="93" t="s">
        <v>968</v>
      </c>
      <c r="UNB7" s="93"/>
      <c r="UNC7" s="93"/>
      <c r="UND7" s="93"/>
      <c r="UNE7" s="93"/>
      <c r="UNF7" s="93"/>
      <c r="UNG7" s="23"/>
      <c r="UNH7" s="24"/>
      <c r="UNI7" s="93" t="s">
        <v>968</v>
      </c>
      <c r="UNJ7" s="93"/>
      <c r="UNK7" s="93"/>
      <c r="UNL7" s="93"/>
      <c r="UNM7" s="93"/>
      <c r="UNN7" s="93"/>
      <c r="UNO7" s="23"/>
      <c r="UNP7" s="24"/>
      <c r="UNQ7" s="93" t="s">
        <v>968</v>
      </c>
      <c r="UNR7" s="93"/>
      <c r="UNS7" s="93"/>
      <c r="UNT7" s="93"/>
      <c r="UNU7" s="93"/>
      <c r="UNV7" s="93"/>
      <c r="UNW7" s="23"/>
      <c r="UNX7" s="24"/>
      <c r="UNY7" s="93" t="s">
        <v>968</v>
      </c>
      <c r="UNZ7" s="93"/>
      <c r="UOA7" s="93"/>
      <c r="UOB7" s="93"/>
      <c r="UOC7" s="93"/>
      <c r="UOD7" s="93"/>
      <c r="UOE7" s="23"/>
      <c r="UOF7" s="24"/>
      <c r="UOG7" s="93" t="s">
        <v>968</v>
      </c>
      <c r="UOH7" s="93"/>
      <c r="UOI7" s="93"/>
      <c r="UOJ7" s="93"/>
      <c r="UOK7" s="93"/>
      <c r="UOL7" s="93"/>
      <c r="UOM7" s="23"/>
      <c r="UON7" s="24"/>
      <c r="UOO7" s="93" t="s">
        <v>968</v>
      </c>
      <c r="UOP7" s="93"/>
      <c r="UOQ7" s="93"/>
      <c r="UOR7" s="93"/>
      <c r="UOS7" s="93"/>
      <c r="UOT7" s="93"/>
      <c r="UOU7" s="23"/>
      <c r="UOV7" s="24"/>
      <c r="UOW7" s="93" t="s">
        <v>968</v>
      </c>
      <c r="UOX7" s="93"/>
      <c r="UOY7" s="93"/>
      <c r="UOZ7" s="93"/>
      <c r="UPA7" s="93"/>
      <c r="UPB7" s="93"/>
      <c r="UPC7" s="23"/>
      <c r="UPD7" s="24"/>
      <c r="UPE7" s="93" t="s">
        <v>968</v>
      </c>
      <c r="UPF7" s="93"/>
      <c r="UPG7" s="93"/>
      <c r="UPH7" s="93"/>
      <c r="UPI7" s="93"/>
      <c r="UPJ7" s="93"/>
      <c r="UPK7" s="23"/>
      <c r="UPL7" s="24"/>
      <c r="UPM7" s="93" t="s">
        <v>968</v>
      </c>
      <c r="UPN7" s="93"/>
      <c r="UPO7" s="93"/>
      <c r="UPP7" s="93"/>
      <c r="UPQ7" s="93"/>
      <c r="UPR7" s="93"/>
      <c r="UPS7" s="23"/>
      <c r="UPT7" s="24"/>
      <c r="UPU7" s="93" t="s">
        <v>968</v>
      </c>
      <c r="UPV7" s="93"/>
      <c r="UPW7" s="93"/>
      <c r="UPX7" s="93"/>
      <c r="UPY7" s="93"/>
      <c r="UPZ7" s="93"/>
      <c r="UQA7" s="23"/>
      <c r="UQB7" s="24"/>
      <c r="UQC7" s="93" t="s">
        <v>968</v>
      </c>
      <c r="UQD7" s="93"/>
      <c r="UQE7" s="93"/>
      <c r="UQF7" s="93"/>
      <c r="UQG7" s="93"/>
      <c r="UQH7" s="93"/>
      <c r="UQI7" s="23"/>
      <c r="UQJ7" s="24"/>
      <c r="UQK7" s="93" t="s">
        <v>968</v>
      </c>
      <c r="UQL7" s="93"/>
      <c r="UQM7" s="93"/>
      <c r="UQN7" s="93"/>
      <c r="UQO7" s="93"/>
      <c r="UQP7" s="93"/>
      <c r="UQQ7" s="23"/>
      <c r="UQR7" s="24"/>
      <c r="UQS7" s="93" t="s">
        <v>968</v>
      </c>
      <c r="UQT7" s="93"/>
      <c r="UQU7" s="93"/>
      <c r="UQV7" s="93"/>
      <c r="UQW7" s="93"/>
      <c r="UQX7" s="93"/>
      <c r="UQY7" s="23"/>
      <c r="UQZ7" s="24"/>
      <c r="URA7" s="93" t="s">
        <v>968</v>
      </c>
      <c r="URB7" s="93"/>
      <c r="URC7" s="93"/>
      <c r="URD7" s="93"/>
      <c r="URE7" s="93"/>
      <c r="URF7" s="93"/>
      <c r="URG7" s="23"/>
      <c r="URH7" s="24"/>
      <c r="URI7" s="93" t="s">
        <v>968</v>
      </c>
      <c r="URJ7" s="93"/>
      <c r="URK7" s="93"/>
      <c r="URL7" s="93"/>
      <c r="URM7" s="93"/>
      <c r="URN7" s="93"/>
      <c r="URO7" s="23"/>
      <c r="URP7" s="24"/>
      <c r="URQ7" s="93" t="s">
        <v>968</v>
      </c>
      <c r="URR7" s="93"/>
      <c r="URS7" s="93"/>
      <c r="URT7" s="93"/>
      <c r="URU7" s="93"/>
      <c r="URV7" s="93"/>
      <c r="URW7" s="23"/>
      <c r="URX7" s="24"/>
      <c r="URY7" s="93" t="s">
        <v>968</v>
      </c>
      <c r="URZ7" s="93"/>
      <c r="USA7" s="93"/>
      <c r="USB7" s="93"/>
      <c r="USC7" s="93"/>
      <c r="USD7" s="93"/>
      <c r="USE7" s="23"/>
      <c r="USF7" s="24"/>
      <c r="USG7" s="93" t="s">
        <v>968</v>
      </c>
      <c r="USH7" s="93"/>
      <c r="USI7" s="93"/>
      <c r="USJ7" s="93"/>
      <c r="USK7" s="93"/>
      <c r="USL7" s="93"/>
      <c r="USM7" s="23"/>
      <c r="USN7" s="24"/>
      <c r="USO7" s="93" t="s">
        <v>968</v>
      </c>
      <c r="USP7" s="93"/>
      <c r="USQ7" s="93"/>
      <c r="USR7" s="93"/>
      <c r="USS7" s="93"/>
      <c r="UST7" s="93"/>
      <c r="USU7" s="23"/>
      <c r="USV7" s="24"/>
      <c r="USW7" s="93" t="s">
        <v>968</v>
      </c>
      <c r="USX7" s="93"/>
      <c r="USY7" s="93"/>
      <c r="USZ7" s="93"/>
      <c r="UTA7" s="93"/>
      <c r="UTB7" s="93"/>
      <c r="UTC7" s="23"/>
      <c r="UTD7" s="24"/>
      <c r="UTE7" s="93" t="s">
        <v>968</v>
      </c>
      <c r="UTF7" s="93"/>
      <c r="UTG7" s="93"/>
      <c r="UTH7" s="93"/>
      <c r="UTI7" s="93"/>
      <c r="UTJ7" s="93"/>
      <c r="UTK7" s="23"/>
      <c r="UTL7" s="24"/>
      <c r="UTM7" s="93" t="s">
        <v>968</v>
      </c>
      <c r="UTN7" s="93"/>
      <c r="UTO7" s="93"/>
      <c r="UTP7" s="93"/>
      <c r="UTQ7" s="93"/>
      <c r="UTR7" s="93"/>
      <c r="UTS7" s="23"/>
      <c r="UTT7" s="24"/>
      <c r="UTU7" s="93" t="s">
        <v>968</v>
      </c>
      <c r="UTV7" s="93"/>
      <c r="UTW7" s="93"/>
      <c r="UTX7" s="93"/>
      <c r="UTY7" s="93"/>
      <c r="UTZ7" s="93"/>
      <c r="UUA7" s="23"/>
      <c r="UUB7" s="24"/>
      <c r="UUC7" s="93" t="s">
        <v>968</v>
      </c>
      <c r="UUD7" s="93"/>
      <c r="UUE7" s="93"/>
      <c r="UUF7" s="93"/>
      <c r="UUG7" s="93"/>
      <c r="UUH7" s="93"/>
      <c r="UUI7" s="23"/>
      <c r="UUJ7" s="24"/>
      <c r="UUK7" s="93" t="s">
        <v>968</v>
      </c>
      <c r="UUL7" s="93"/>
      <c r="UUM7" s="93"/>
      <c r="UUN7" s="93"/>
      <c r="UUO7" s="93"/>
      <c r="UUP7" s="93"/>
      <c r="UUQ7" s="23"/>
      <c r="UUR7" s="24"/>
      <c r="UUS7" s="93" t="s">
        <v>968</v>
      </c>
      <c r="UUT7" s="93"/>
      <c r="UUU7" s="93"/>
      <c r="UUV7" s="93"/>
      <c r="UUW7" s="93"/>
      <c r="UUX7" s="93"/>
      <c r="UUY7" s="23"/>
      <c r="UUZ7" s="24"/>
      <c r="UVA7" s="93" t="s">
        <v>968</v>
      </c>
      <c r="UVB7" s="93"/>
      <c r="UVC7" s="93"/>
      <c r="UVD7" s="93"/>
      <c r="UVE7" s="93"/>
      <c r="UVF7" s="93"/>
      <c r="UVG7" s="23"/>
      <c r="UVH7" s="24"/>
      <c r="UVI7" s="93" t="s">
        <v>968</v>
      </c>
      <c r="UVJ7" s="93"/>
      <c r="UVK7" s="93"/>
      <c r="UVL7" s="93"/>
      <c r="UVM7" s="93"/>
      <c r="UVN7" s="93"/>
      <c r="UVO7" s="23"/>
      <c r="UVP7" s="24"/>
      <c r="UVQ7" s="93" t="s">
        <v>968</v>
      </c>
      <c r="UVR7" s="93"/>
      <c r="UVS7" s="93"/>
      <c r="UVT7" s="93"/>
      <c r="UVU7" s="93"/>
      <c r="UVV7" s="93"/>
      <c r="UVW7" s="23"/>
      <c r="UVX7" s="24"/>
      <c r="UVY7" s="93" t="s">
        <v>968</v>
      </c>
      <c r="UVZ7" s="93"/>
      <c r="UWA7" s="93"/>
      <c r="UWB7" s="93"/>
      <c r="UWC7" s="93"/>
      <c r="UWD7" s="93"/>
      <c r="UWE7" s="23"/>
      <c r="UWF7" s="24"/>
      <c r="UWG7" s="93" t="s">
        <v>968</v>
      </c>
      <c r="UWH7" s="93"/>
      <c r="UWI7" s="93"/>
      <c r="UWJ7" s="93"/>
      <c r="UWK7" s="93"/>
      <c r="UWL7" s="93"/>
      <c r="UWM7" s="23"/>
      <c r="UWN7" s="24"/>
      <c r="UWO7" s="93" t="s">
        <v>968</v>
      </c>
      <c r="UWP7" s="93"/>
      <c r="UWQ7" s="93"/>
      <c r="UWR7" s="93"/>
      <c r="UWS7" s="93"/>
      <c r="UWT7" s="93"/>
      <c r="UWU7" s="23"/>
      <c r="UWV7" s="24"/>
      <c r="UWW7" s="93" t="s">
        <v>968</v>
      </c>
      <c r="UWX7" s="93"/>
      <c r="UWY7" s="93"/>
      <c r="UWZ7" s="93"/>
      <c r="UXA7" s="93"/>
      <c r="UXB7" s="93"/>
      <c r="UXC7" s="23"/>
      <c r="UXD7" s="24"/>
      <c r="UXE7" s="93" t="s">
        <v>968</v>
      </c>
      <c r="UXF7" s="93"/>
      <c r="UXG7" s="93"/>
      <c r="UXH7" s="93"/>
      <c r="UXI7" s="93"/>
      <c r="UXJ7" s="93"/>
      <c r="UXK7" s="23"/>
      <c r="UXL7" s="24"/>
      <c r="UXM7" s="93" t="s">
        <v>968</v>
      </c>
      <c r="UXN7" s="93"/>
      <c r="UXO7" s="93"/>
      <c r="UXP7" s="93"/>
      <c r="UXQ7" s="93"/>
      <c r="UXR7" s="93"/>
      <c r="UXS7" s="23"/>
      <c r="UXT7" s="24"/>
      <c r="UXU7" s="93" t="s">
        <v>968</v>
      </c>
      <c r="UXV7" s="93"/>
      <c r="UXW7" s="93"/>
      <c r="UXX7" s="93"/>
      <c r="UXY7" s="93"/>
      <c r="UXZ7" s="93"/>
      <c r="UYA7" s="23"/>
      <c r="UYB7" s="24"/>
      <c r="UYC7" s="93" t="s">
        <v>968</v>
      </c>
      <c r="UYD7" s="93"/>
      <c r="UYE7" s="93"/>
      <c r="UYF7" s="93"/>
      <c r="UYG7" s="93"/>
      <c r="UYH7" s="93"/>
      <c r="UYI7" s="23"/>
      <c r="UYJ7" s="24"/>
      <c r="UYK7" s="93" t="s">
        <v>968</v>
      </c>
      <c r="UYL7" s="93"/>
      <c r="UYM7" s="93"/>
      <c r="UYN7" s="93"/>
      <c r="UYO7" s="93"/>
      <c r="UYP7" s="93"/>
      <c r="UYQ7" s="23"/>
      <c r="UYR7" s="24"/>
      <c r="UYS7" s="93" t="s">
        <v>968</v>
      </c>
      <c r="UYT7" s="93"/>
      <c r="UYU7" s="93"/>
      <c r="UYV7" s="93"/>
      <c r="UYW7" s="93"/>
      <c r="UYX7" s="93"/>
      <c r="UYY7" s="23"/>
      <c r="UYZ7" s="24"/>
      <c r="UZA7" s="93" t="s">
        <v>968</v>
      </c>
      <c r="UZB7" s="93"/>
      <c r="UZC7" s="93"/>
      <c r="UZD7" s="93"/>
      <c r="UZE7" s="93"/>
      <c r="UZF7" s="93"/>
      <c r="UZG7" s="23"/>
      <c r="UZH7" s="24"/>
      <c r="UZI7" s="93" t="s">
        <v>968</v>
      </c>
      <c r="UZJ7" s="93"/>
      <c r="UZK7" s="93"/>
      <c r="UZL7" s="93"/>
      <c r="UZM7" s="93"/>
      <c r="UZN7" s="93"/>
      <c r="UZO7" s="23"/>
      <c r="UZP7" s="24"/>
      <c r="UZQ7" s="93" t="s">
        <v>968</v>
      </c>
      <c r="UZR7" s="93"/>
      <c r="UZS7" s="93"/>
      <c r="UZT7" s="93"/>
      <c r="UZU7" s="93"/>
      <c r="UZV7" s="93"/>
      <c r="UZW7" s="23"/>
      <c r="UZX7" s="24"/>
      <c r="UZY7" s="93" t="s">
        <v>968</v>
      </c>
      <c r="UZZ7" s="93"/>
      <c r="VAA7" s="93"/>
      <c r="VAB7" s="93"/>
      <c r="VAC7" s="93"/>
      <c r="VAD7" s="93"/>
      <c r="VAE7" s="23"/>
      <c r="VAF7" s="24"/>
      <c r="VAG7" s="93" t="s">
        <v>968</v>
      </c>
      <c r="VAH7" s="93"/>
      <c r="VAI7" s="93"/>
      <c r="VAJ7" s="93"/>
      <c r="VAK7" s="93"/>
      <c r="VAL7" s="93"/>
      <c r="VAM7" s="23"/>
      <c r="VAN7" s="24"/>
      <c r="VAO7" s="93" t="s">
        <v>968</v>
      </c>
      <c r="VAP7" s="93"/>
      <c r="VAQ7" s="93"/>
      <c r="VAR7" s="93"/>
      <c r="VAS7" s="93"/>
      <c r="VAT7" s="93"/>
      <c r="VAU7" s="23"/>
      <c r="VAV7" s="24"/>
      <c r="VAW7" s="93" t="s">
        <v>968</v>
      </c>
      <c r="VAX7" s="93"/>
      <c r="VAY7" s="93"/>
      <c r="VAZ7" s="93"/>
      <c r="VBA7" s="93"/>
      <c r="VBB7" s="93"/>
      <c r="VBC7" s="23"/>
      <c r="VBD7" s="24"/>
      <c r="VBE7" s="93" t="s">
        <v>968</v>
      </c>
      <c r="VBF7" s="93"/>
      <c r="VBG7" s="93"/>
      <c r="VBH7" s="93"/>
      <c r="VBI7" s="93"/>
      <c r="VBJ7" s="93"/>
      <c r="VBK7" s="23"/>
      <c r="VBL7" s="24"/>
      <c r="VBM7" s="93" t="s">
        <v>968</v>
      </c>
      <c r="VBN7" s="93"/>
      <c r="VBO7" s="93"/>
      <c r="VBP7" s="93"/>
      <c r="VBQ7" s="93"/>
      <c r="VBR7" s="93"/>
      <c r="VBS7" s="23"/>
      <c r="VBT7" s="24"/>
      <c r="VBU7" s="93" t="s">
        <v>968</v>
      </c>
      <c r="VBV7" s="93"/>
      <c r="VBW7" s="93"/>
      <c r="VBX7" s="93"/>
      <c r="VBY7" s="93"/>
      <c r="VBZ7" s="93"/>
      <c r="VCA7" s="23"/>
      <c r="VCB7" s="24"/>
      <c r="VCC7" s="93" t="s">
        <v>968</v>
      </c>
      <c r="VCD7" s="93"/>
      <c r="VCE7" s="93"/>
      <c r="VCF7" s="93"/>
      <c r="VCG7" s="93"/>
      <c r="VCH7" s="93"/>
      <c r="VCI7" s="23"/>
      <c r="VCJ7" s="24"/>
      <c r="VCK7" s="93" t="s">
        <v>968</v>
      </c>
      <c r="VCL7" s="93"/>
      <c r="VCM7" s="93"/>
      <c r="VCN7" s="93"/>
      <c r="VCO7" s="93"/>
      <c r="VCP7" s="93"/>
      <c r="VCQ7" s="23"/>
      <c r="VCR7" s="24"/>
      <c r="VCS7" s="93" t="s">
        <v>968</v>
      </c>
      <c r="VCT7" s="93"/>
      <c r="VCU7" s="93"/>
      <c r="VCV7" s="93"/>
      <c r="VCW7" s="93"/>
      <c r="VCX7" s="93"/>
      <c r="VCY7" s="23"/>
      <c r="VCZ7" s="24"/>
      <c r="VDA7" s="93"/>
      <c r="VDB7" s="93"/>
      <c r="VDC7" s="93"/>
      <c r="VDD7" s="93"/>
      <c r="VDE7" s="93"/>
      <c r="VDF7" s="93"/>
      <c r="VDG7" s="23"/>
      <c r="VDH7" s="24"/>
      <c r="VDI7" s="93"/>
      <c r="VDJ7" s="93"/>
      <c r="VDK7" s="93"/>
      <c r="VDL7" s="93"/>
      <c r="VDM7" s="93"/>
      <c r="VDN7" s="93"/>
      <c r="VDO7" s="23"/>
      <c r="VDP7" s="24"/>
      <c r="VDQ7" s="93"/>
      <c r="VDR7" s="93"/>
      <c r="VDS7" s="93"/>
      <c r="VDT7" s="93"/>
      <c r="VDU7" s="93"/>
      <c r="VDV7" s="93"/>
      <c r="VDW7" s="23"/>
      <c r="VDX7" s="24"/>
      <c r="VDY7" s="93"/>
      <c r="VDZ7" s="93"/>
      <c r="VEA7" s="93"/>
      <c r="VEB7" s="93"/>
      <c r="VEC7" s="93"/>
      <c r="VED7" s="93"/>
      <c r="VEE7" s="23"/>
      <c r="VEF7" s="24"/>
      <c r="VEG7" s="93"/>
      <c r="VEH7" s="93"/>
      <c r="VEI7" s="93"/>
      <c r="VEJ7" s="93"/>
      <c r="VEK7" s="93"/>
      <c r="VEL7" s="93"/>
      <c r="VEM7" s="23"/>
      <c r="VEN7" s="24"/>
      <c r="VEO7" s="93"/>
      <c r="VEP7" s="93"/>
      <c r="VEQ7" s="93"/>
      <c r="VER7" s="93"/>
      <c r="VES7" s="93"/>
      <c r="VET7" s="93"/>
      <c r="VEU7" s="23"/>
      <c r="VEV7" s="24"/>
      <c r="VEW7" s="93"/>
      <c r="VEX7" s="93"/>
      <c r="VEY7" s="93"/>
      <c r="VEZ7" s="93"/>
      <c r="VFA7" s="93"/>
      <c r="VFB7" s="93"/>
      <c r="VFC7" s="23"/>
      <c r="VFD7" s="24"/>
      <c r="VFE7" s="93"/>
      <c r="VFF7" s="93"/>
      <c r="VFG7" s="93"/>
      <c r="VFH7" s="93"/>
      <c r="VFI7" s="93"/>
      <c r="VFJ7" s="93"/>
      <c r="VFK7" s="23"/>
      <c r="VFL7" s="24"/>
      <c r="VFM7" s="93"/>
      <c r="VFN7" s="93"/>
      <c r="VFO7" s="93"/>
      <c r="VFP7" s="93"/>
      <c r="VFQ7" s="93"/>
      <c r="VFR7" s="93"/>
      <c r="VFS7" s="23"/>
      <c r="VFT7" s="24"/>
      <c r="VFU7" s="93"/>
      <c r="VFV7" s="93"/>
      <c r="VFW7" s="93"/>
      <c r="VFX7" s="93"/>
      <c r="VFY7" s="93"/>
      <c r="VFZ7" s="93"/>
      <c r="VGA7" s="23"/>
      <c r="VGB7" s="24"/>
      <c r="VGC7" s="93"/>
      <c r="VGD7" s="93"/>
      <c r="VGE7" s="93"/>
      <c r="VGF7" s="93"/>
      <c r="VGG7" s="93"/>
      <c r="VGH7" s="93"/>
      <c r="VGI7" s="23"/>
      <c r="VGJ7" s="24"/>
      <c r="VGK7" s="93"/>
      <c r="VGL7" s="93"/>
      <c r="VGM7" s="93"/>
      <c r="VGN7" s="93"/>
      <c r="VGO7" s="93"/>
      <c r="VGP7" s="93"/>
      <c r="VGQ7" s="23"/>
      <c r="VGR7" s="24"/>
      <c r="VGS7" s="93"/>
      <c r="VGT7" s="93"/>
      <c r="VGU7" s="93"/>
      <c r="VGV7" s="93"/>
      <c r="VGW7" s="93"/>
      <c r="VGX7" s="93"/>
      <c r="VGY7" s="23"/>
      <c r="VGZ7" s="24"/>
      <c r="VHA7" s="93"/>
      <c r="VHB7" s="93"/>
      <c r="VHC7" s="93"/>
      <c r="VHD7" s="93"/>
      <c r="VHE7" s="93"/>
      <c r="VHF7" s="93"/>
      <c r="VHG7" s="23"/>
      <c r="VHH7" s="24"/>
      <c r="VHI7" s="93"/>
      <c r="VHJ7" s="93"/>
      <c r="VHK7" s="93"/>
      <c r="VHL7" s="93"/>
      <c r="VHM7" s="93"/>
      <c r="VHN7" s="93"/>
      <c r="VHO7" s="23"/>
      <c r="VHP7" s="24"/>
      <c r="VHQ7" s="93"/>
      <c r="VHR7" s="93"/>
      <c r="VHS7" s="93"/>
      <c r="VHT7" s="93"/>
      <c r="VHU7" s="93"/>
      <c r="VHV7" s="93"/>
      <c r="VHW7" s="23"/>
      <c r="VHX7" s="24"/>
      <c r="VHY7" s="93"/>
      <c r="VHZ7" s="93"/>
      <c r="VIA7" s="93"/>
      <c r="VIB7" s="93"/>
      <c r="VIC7" s="93"/>
      <c r="VID7" s="93"/>
      <c r="VIE7" s="23"/>
      <c r="VIF7" s="24"/>
      <c r="VIG7" s="93"/>
      <c r="VIH7" s="93"/>
      <c r="VII7" s="93"/>
      <c r="VIJ7" s="93"/>
      <c r="VIK7" s="93"/>
      <c r="VIL7" s="93"/>
      <c r="VIM7" s="23"/>
      <c r="VIN7" s="24"/>
      <c r="VIO7" s="93"/>
      <c r="VIP7" s="93"/>
      <c r="VIQ7" s="93"/>
      <c r="VIR7" s="93"/>
      <c r="VIS7" s="93"/>
      <c r="VIT7" s="93"/>
      <c r="VIU7" s="23"/>
      <c r="VIV7" s="24"/>
      <c r="VIW7" s="93"/>
      <c r="VIX7" s="93"/>
      <c r="VIY7" s="93"/>
      <c r="VIZ7" s="93"/>
      <c r="VJA7" s="93"/>
      <c r="VJB7" s="93"/>
      <c r="VJC7" s="23"/>
      <c r="VJD7" s="24"/>
      <c r="VJE7" s="93"/>
      <c r="VJF7" s="93"/>
      <c r="VJG7" s="93"/>
      <c r="VJH7" s="93"/>
      <c r="VJI7" s="93"/>
      <c r="VJJ7" s="93"/>
      <c r="VJK7" s="23"/>
      <c r="VJL7" s="24"/>
      <c r="VJM7" s="93"/>
      <c r="VJN7" s="93"/>
      <c r="VJO7" s="93"/>
      <c r="VJP7" s="93"/>
      <c r="VJQ7" s="93"/>
      <c r="VJR7" s="93"/>
      <c r="VJS7" s="23"/>
      <c r="VJT7" s="24"/>
      <c r="VJU7" s="93"/>
      <c r="VJV7" s="93"/>
      <c r="VJW7" s="93"/>
      <c r="VJX7" s="93"/>
      <c r="VJY7" s="93"/>
      <c r="VJZ7" s="93"/>
      <c r="VKA7" s="23"/>
      <c r="VKB7" s="24"/>
      <c r="VKC7" s="93"/>
      <c r="VKD7" s="93"/>
      <c r="VKE7" s="93"/>
      <c r="VKF7" s="93"/>
      <c r="VKG7" s="93"/>
      <c r="VKH7" s="93"/>
      <c r="VKI7" s="23"/>
      <c r="VKJ7" s="24"/>
      <c r="VKK7" s="93"/>
      <c r="VKL7" s="93"/>
      <c r="VKM7" s="93"/>
      <c r="VKN7" s="93"/>
      <c r="VKO7" s="93"/>
      <c r="VKP7" s="93"/>
      <c r="VKQ7" s="23"/>
      <c r="VKR7" s="24"/>
      <c r="VKS7" s="93"/>
      <c r="VKT7" s="93"/>
      <c r="VKU7" s="93"/>
      <c r="VKV7" s="93"/>
      <c r="VKW7" s="93"/>
      <c r="VKX7" s="93"/>
      <c r="VKY7" s="23"/>
      <c r="VKZ7" s="24"/>
      <c r="VLA7" s="93"/>
      <c r="VLB7" s="93"/>
      <c r="VLC7" s="93"/>
      <c r="VLD7" s="93"/>
      <c r="VLE7" s="93"/>
      <c r="VLF7" s="93"/>
      <c r="VLG7" s="23"/>
      <c r="VLH7" s="24"/>
      <c r="VLI7" s="93"/>
      <c r="VLJ7" s="93"/>
      <c r="VLK7" s="93"/>
      <c r="VLL7" s="93"/>
      <c r="VLM7" s="93"/>
      <c r="VLN7" s="93"/>
      <c r="VLO7" s="23"/>
      <c r="VLP7" s="24"/>
      <c r="VLQ7" s="93"/>
      <c r="VLR7" s="93"/>
      <c r="VLS7" s="93"/>
      <c r="VLT7" s="93"/>
      <c r="VLU7" s="93"/>
      <c r="VLV7" s="93"/>
      <c r="VLW7" s="23"/>
      <c r="VLX7" s="24"/>
      <c r="VLY7" s="93"/>
      <c r="VLZ7" s="93"/>
      <c r="VMA7" s="93"/>
      <c r="VMB7" s="93"/>
      <c r="VMC7" s="93"/>
      <c r="VMD7" s="93"/>
      <c r="VME7" s="23"/>
      <c r="VMF7" s="24"/>
      <c r="VMG7" s="93"/>
      <c r="VMH7" s="93"/>
      <c r="VMI7" s="93"/>
      <c r="VMJ7" s="93"/>
      <c r="VMK7" s="93"/>
      <c r="VML7" s="93"/>
      <c r="VMM7" s="23"/>
      <c r="VMN7" s="24"/>
      <c r="VMO7" s="93"/>
      <c r="VMP7" s="93"/>
      <c r="VMQ7" s="93"/>
      <c r="VMR7" s="93"/>
      <c r="VMS7" s="93"/>
      <c r="VMT7" s="93"/>
      <c r="VMU7" s="23"/>
      <c r="VMV7" s="24"/>
      <c r="VMW7" s="93"/>
      <c r="VMX7" s="93"/>
      <c r="VMY7" s="93"/>
      <c r="VMZ7" s="93"/>
      <c r="VNA7" s="93"/>
      <c r="VNB7" s="93"/>
      <c r="VNC7" s="23"/>
      <c r="VND7" s="24"/>
      <c r="VNE7" s="93"/>
      <c r="VNF7" s="93"/>
      <c r="VNG7" s="93"/>
      <c r="VNH7" s="93"/>
      <c r="VNI7" s="93"/>
      <c r="VNJ7" s="93"/>
      <c r="VNK7" s="23"/>
      <c r="VNL7" s="24"/>
      <c r="VNM7" s="93"/>
      <c r="VNN7" s="93"/>
      <c r="VNO7" s="93"/>
      <c r="VNP7" s="93"/>
      <c r="VNQ7" s="93"/>
      <c r="VNR7" s="93"/>
      <c r="VNS7" s="23"/>
      <c r="VNT7" s="24"/>
      <c r="VNU7" s="93"/>
      <c r="VNV7" s="93"/>
      <c r="VNW7" s="93"/>
      <c r="VNX7" s="93"/>
      <c r="VNY7" s="93"/>
      <c r="VNZ7" s="93"/>
      <c r="VOA7" s="23"/>
      <c r="VOB7" s="24"/>
      <c r="VOC7" s="93"/>
      <c r="VOD7" s="93"/>
      <c r="VOE7" s="93"/>
      <c r="VOF7" s="93"/>
      <c r="VOG7" s="93"/>
      <c r="VOH7" s="93"/>
      <c r="VOI7" s="23"/>
      <c r="VOJ7" s="24"/>
      <c r="VOK7" s="93"/>
      <c r="VOL7" s="93"/>
      <c r="VOM7" s="93"/>
      <c r="VON7" s="93"/>
      <c r="VOO7" s="93"/>
      <c r="VOP7" s="93"/>
      <c r="VOQ7" s="23"/>
      <c r="VOR7" s="24"/>
      <c r="VOS7" s="93"/>
      <c r="VOT7" s="93"/>
      <c r="VOU7" s="93"/>
      <c r="VOV7" s="93"/>
      <c r="VOW7" s="93"/>
      <c r="VOX7" s="93"/>
      <c r="VOY7" s="23"/>
      <c r="VOZ7" s="24"/>
      <c r="VPA7" s="93"/>
      <c r="VPB7" s="93"/>
      <c r="VPC7" s="93"/>
      <c r="VPD7" s="93"/>
      <c r="VPE7" s="93"/>
      <c r="VPF7" s="93"/>
      <c r="VPG7" s="23"/>
      <c r="VPH7" s="24"/>
      <c r="VPI7" s="93"/>
      <c r="VPJ7" s="93"/>
      <c r="VPK7" s="93"/>
      <c r="VPL7" s="93"/>
      <c r="VPM7" s="93"/>
      <c r="VPN7" s="93"/>
      <c r="VPO7" s="23"/>
      <c r="VPP7" s="24"/>
      <c r="VPQ7" s="93"/>
      <c r="VPR7" s="93"/>
      <c r="VPS7" s="93"/>
      <c r="VPT7" s="93"/>
      <c r="VPU7" s="93"/>
      <c r="VPV7" s="93"/>
      <c r="VPW7" s="23"/>
      <c r="VPX7" s="24"/>
      <c r="VPY7" s="93"/>
      <c r="VPZ7" s="93"/>
      <c r="VQA7" s="93"/>
      <c r="VQB7" s="93"/>
      <c r="VQC7" s="93"/>
      <c r="VQD7" s="93"/>
      <c r="VQE7" s="23"/>
      <c r="VQF7" s="24"/>
      <c r="VQG7" s="93"/>
      <c r="VQH7" s="93"/>
      <c r="VQI7" s="93"/>
      <c r="VQJ7" s="93"/>
      <c r="VQK7" s="93"/>
      <c r="VQL7" s="93"/>
      <c r="VQM7" s="23"/>
      <c r="VQN7" s="24"/>
      <c r="VQO7" s="93"/>
      <c r="VQP7" s="93"/>
      <c r="VQQ7" s="93"/>
      <c r="VQR7" s="93"/>
      <c r="VQS7" s="93"/>
      <c r="VQT7" s="93"/>
      <c r="VQU7" s="23"/>
      <c r="VQV7" s="24"/>
      <c r="VQW7" s="93"/>
      <c r="VQX7" s="93"/>
      <c r="VQY7" s="93"/>
      <c r="VQZ7" s="93"/>
      <c r="VRA7" s="93"/>
      <c r="VRB7" s="93"/>
      <c r="VRC7" s="23"/>
      <c r="VRD7" s="24"/>
      <c r="VRE7" s="93"/>
      <c r="VRF7" s="93"/>
      <c r="VRG7" s="93"/>
      <c r="VRH7" s="93"/>
      <c r="VRI7" s="93"/>
      <c r="VRJ7" s="93"/>
      <c r="VRK7" s="23"/>
      <c r="VRL7" s="24"/>
      <c r="VRM7" s="93"/>
      <c r="VRN7" s="93"/>
      <c r="VRO7" s="93"/>
      <c r="VRP7" s="93"/>
      <c r="VRQ7" s="93"/>
      <c r="VRR7" s="93"/>
      <c r="VRS7" s="23"/>
      <c r="VRT7" s="24"/>
      <c r="VRU7" s="93"/>
      <c r="VRV7" s="93"/>
      <c r="VRW7" s="93"/>
      <c r="VRX7" s="93"/>
      <c r="VRY7" s="93"/>
      <c r="VRZ7" s="93"/>
      <c r="VSA7" s="23"/>
      <c r="VSB7" s="24"/>
      <c r="VSC7" s="93"/>
      <c r="VSD7" s="93"/>
      <c r="VSE7" s="93"/>
      <c r="VSF7" s="93"/>
      <c r="VSG7" s="93"/>
      <c r="VSH7" s="93"/>
      <c r="VSI7" s="23"/>
      <c r="VSJ7" s="24"/>
      <c r="VSK7" s="93"/>
      <c r="VSL7" s="93"/>
      <c r="VSM7" s="93"/>
      <c r="VSN7" s="93"/>
      <c r="VSO7" s="93"/>
      <c r="VSP7" s="93"/>
      <c r="VSQ7" s="23"/>
      <c r="VSR7" s="24"/>
      <c r="VSS7" s="93"/>
      <c r="VST7" s="93"/>
      <c r="VSU7" s="93"/>
      <c r="VSV7" s="93"/>
      <c r="VSW7" s="93"/>
      <c r="VSX7" s="93"/>
      <c r="VSY7" s="23"/>
      <c r="VSZ7" s="24"/>
      <c r="VTA7" s="93"/>
      <c r="VTB7" s="93"/>
      <c r="VTC7" s="93"/>
      <c r="VTD7" s="93"/>
      <c r="VTE7" s="93"/>
      <c r="VTF7" s="93"/>
      <c r="VTG7" s="23"/>
      <c r="VTH7" s="24"/>
      <c r="VTI7" s="93"/>
      <c r="VTJ7" s="93"/>
      <c r="VTK7" s="93"/>
      <c r="VTL7" s="93"/>
      <c r="VTM7" s="93"/>
      <c r="VTN7" s="93"/>
      <c r="VTO7" s="23"/>
      <c r="VTP7" s="24"/>
      <c r="VTQ7" s="93"/>
      <c r="VTR7" s="93"/>
      <c r="VTS7" s="93"/>
      <c r="VTT7" s="93"/>
      <c r="VTU7" s="93"/>
      <c r="VTV7" s="93"/>
      <c r="VTW7" s="23"/>
      <c r="VTX7" s="24"/>
      <c r="VTY7" s="93"/>
      <c r="VTZ7" s="93"/>
      <c r="VUA7" s="93"/>
      <c r="VUB7" s="93"/>
      <c r="VUC7" s="93"/>
      <c r="VUD7" s="93"/>
      <c r="VUE7" s="23"/>
      <c r="VUF7" s="24"/>
      <c r="VUG7" s="93"/>
      <c r="VUH7" s="93"/>
      <c r="VUI7" s="93"/>
      <c r="VUJ7" s="93"/>
      <c r="VUK7" s="93"/>
      <c r="VUL7" s="93"/>
      <c r="VUM7" s="23"/>
      <c r="VUN7" s="24"/>
      <c r="VUO7" s="93"/>
      <c r="VUP7" s="93"/>
      <c r="VUQ7" s="93"/>
      <c r="VUR7" s="93"/>
      <c r="VUS7" s="93"/>
      <c r="VUT7" s="93"/>
      <c r="VUU7" s="23"/>
      <c r="VUV7" s="24"/>
      <c r="VUW7" s="93"/>
      <c r="VUX7" s="93"/>
      <c r="VUY7" s="93"/>
      <c r="VUZ7" s="93"/>
      <c r="VVA7" s="93"/>
      <c r="VVB7" s="93"/>
      <c r="VVC7" s="23"/>
      <c r="VVD7" s="24"/>
      <c r="VVE7" s="93"/>
      <c r="VVF7" s="93"/>
      <c r="VVG7" s="93"/>
      <c r="VVH7" s="93"/>
      <c r="VVI7" s="93"/>
      <c r="VVJ7" s="93"/>
      <c r="VVK7" s="23"/>
      <c r="VVL7" s="24"/>
      <c r="VVM7" s="93"/>
      <c r="VVN7" s="93"/>
      <c r="VVO7" s="93"/>
      <c r="VVP7" s="93"/>
      <c r="VVQ7" s="93"/>
      <c r="VVR7" s="93"/>
      <c r="VVS7" s="23"/>
      <c r="VVT7" s="24"/>
      <c r="VVU7" s="93"/>
      <c r="VVV7" s="93"/>
      <c r="VVW7" s="93"/>
      <c r="VVX7" s="93"/>
      <c r="VVY7" s="93"/>
      <c r="VVZ7" s="93"/>
      <c r="VWA7" s="23"/>
      <c r="VWB7" s="24"/>
      <c r="VWC7" s="93"/>
      <c r="VWD7" s="93"/>
      <c r="VWE7" s="93"/>
      <c r="VWF7" s="93"/>
      <c r="VWG7" s="93"/>
      <c r="VWH7" s="93"/>
      <c r="VWI7" s="23"/>
      <c r="VWJ7" s="24"/>
      <c r="VWK7" s="93"/>
      <c r="VWL7" s="93"/>
      <c r="VWM7" s="93"/>
      <c r="VWN7" s="93"/>
      <c r="VWO7" s="93"/>
      <c r="VWP7" s="93"/>
      <c r="VWQ7" s="23"/>
      <c r="VWR7" s="24"/>
      <c r="VWS7" s="93"/>
      <c r="VWT7" s="93"/>
      <c r="VWU7" s="93"/>
      <c r="VWV7" s="93"/>
      <c r="VWW7" s="93"/>
      <c r="VWX7" s="93"/>
      <c r="VWY7" s="23"/>
      <c r="VWZ7" s="24"/>
      <c r="VXA7" s="93"/>
      <c r="VXB7" s="93"/>
      <c r="VXC7" s="93"/>
      <c r="VXD7" s="93"/>
      <c r="VXE7" s="93"/>
      <c r="VXF7" s="93"/>
      <c r="VXG7" s="23"/>
      <c r="VXH7" s="24"/>
      <c r="VXI7" s="93"/>
      <c r="VXJ7" s="93"/>
      <c r="VXK7" s="93"/>
      <c r="VXL7" s="93"/>
      <c r="VXM7" s="93"/>
      <c r="VXN7" s="93"/>
      <c r="VXO7" s="23"/>
      <c r="VXP7" s="24"/>
      <c r="VXQ7" s="93"/>
      <c r="VXR7" s="93"/>
      <c r="VXS7" s="93"/>
      <c r="VXT7" s="93"/>
      <c r="VXU7" s="93"/>
      <c r="VXV7" s="93"/>
      <c r="VXW7" s="23"/>
      <c r="VXX7" s="24"/>
      <c r="VXY7" s="93"/>
      <c r="VXZ7" s="93"/>
      <c r="VYA7" s="93"/>
      <c r="VYB7" s="93"/>
      <c r="VYC7" s="93"/>
      <c r="VYD7" s="93"/>
      <c r="VYE7" s="23"/>
      <c r="VYF7" s="24"/>
      <c r="VYG7" s="93"/>
      <c r="VYH7" s="93"/>
      <c r="VYI7" s="93"/>
      <c r="VYJ7" s="93"/>
      <c r="VYK7" s="93"/>
      <c r="VYL7" s="93"/>
      <c r="VYM7" s="23"/>
      <c r="VYN7" s="24"/>
      <c r="VYO7" s="93"/>
      <c r="VYP7" s="93"/>
      <c r="VYQ7" s="93"/>
      <c r="VYR7" s="93"/>
      <c r="VYS7" s="93"/>
      <c r="VYT7" s="93"/>
      <c r="VYU7" s="23"/>
      <c r="VYV7" s="24"/>
      <c r="VYW7" s="93"/>
      <c r="VYX7" s="93"/>
      <c r="VYY7" s="93"/>
      <c r="VYZ7" s="93"/>
      <c r="VZA7" s="93"/>
      <c r="VZB7" s="93"/>
      <c r="VZC7" s="23"/>
      <c r="VZD7" s="24"/>
      <c r="VZE7" s="93"/>
      <c r="VZF7" s="93"/>
      <c r="VZG7" s="93"/>
      <c r="VZH7" s="93"/>
      <c r="VZI7" s="93"/>
      <c r="VZJ7" s="93"/>
      <c r="VZK7" s="23"/>
      <c r="VZL7" s="24"/>
      <c r="VZM7" s="93"/>
      <c r="VZN7" s="93"/>
      <c r="VZO7" s="93"/>
      <c r="VZP7" s="93"/>
      <c r="VZQ7" s="93"/>
      <c r="VZR7" s="93"/>
      <c r="VZS7" s="23"/>
      <c r="VZT7" s="24"/>
      <c r="VZU7" s="93"/>
      <c r="VZV7" s="93"/>
      <c r="VZW7" s="93"/>
      <c r="VZX7" s="93"/>
      <c r="VZY7" s="93"/>
      <c r="VZZ7" s="93"/>
      <c r="WAA7" s="23"/>
      <c r="WAB7" s="24"/>
      <c r="WAC7" s="93"/>
      <c r="WAD7" s="93"/>
      <c r="WAE7" s="93"/>
      <c r="WAF7" s="93"/>
      <c r="WAG7" s="93"/>
      <c r="WAH7" s="93"/>
      <c r="WAI7" s="23"/>
      <c r="WAJ7" s="24"/>
      <c r="WAK7" s="93"/>
      <c r="WAL7" s="93"/>
      <c r="WAM7" s="93"/>
      <c r="WAN7" s="93"/>
      <c r="WAO7" s="93"/>
      <c r="WAP7" s="93"/>
      <c r="WAQ7" s="23"/>
      <c r="WAR7" s="24"/>
      <c r="WAS7" s="93"/>
      <c r="WAT7" s="93"/>
      <c r="WAU7" s="93"/>
      <c r="WAV7" s="93"/>
      <c r="WAW7" s="93"/>
      <c r="WAX7" s="93"/>
      <c r="WAY7" s="23"/>
      <c r="WAZ7" s="24"/>
      <c r="WBA7" s="93"/>
      <c r="WBB7" s="93"/>
      <c r="WBC7" s="93"/>
      <c r="WBD7" s="93"/>
      <c r="WBE7" s="93"/>
      <c r="WBF7" s="93"/>
      <c r="WBG7" s="23"/>
      <c r="WBH7" s="24"/>
      <c r="WBI7" s="93"/>
      <c r="WBJ7" s="93"/>
      <c r="WBK7" s="93"/>
      <c r="WBL7" s="93"/>
      <c r="WBM7" s="93"/>
      <c r="WBN7" s="93"/>
      <c r="WBO7" s="23"/>
      <c r="WBP7" s="24"/>
      <c r="WBQ7" s="93"/>
      <c r="WBR7" s="93"/>
      <c r="WBS7" s="93"/>
      <c r="WBT7" s="93"/>
      <c r="WBU7" s="93"/>
      <c r="WBV7" s="93"/>
      <c r="WBW7" s="23"/>
      <c r="WBX7" s="24"/>
      <c r="WBY7" s="93"/>
      <c r="WBZ7" s="93"/>
      <c r="WCA7" s="93"/>
      <c r="WCB7" s="93"/>
      <c r="WCC7" s="93"/>
      <c r="WCD7" s="93"/>
      <c r="WCE7" s="23"/>
      <c r="WCF7" s="24"/>
      <c r="WCG7" s="93"/>
      <c r="WCH7" s="93"/>
      <c r="WCI7" s="93"/>
      <c r="WCJ7" s="93"/>
      <c r="WCK7" s="93"/>
      <c r="WCL7" s="93"/>
      <c r="WCM7" s="23"/>
      <c r="WCN7" s="24"/>
      <c r="WCO7" s="93"/>
      <c r="WCP7" s="93"/>
      <c r="WCQ7" s="93"/>
      <c r="WCR7" s="93"/>
      <c r="WCS7" s="93"/>
      <c r="WCT7" s="93"/>
      <c r="WCU7" s="23"/>
      <c r="WCV7" s="24"/>
      <c r="WCW7" s="93"/>
      <c r="WCX7" s="93"/>
      <c r="WCY7" s="93"/>
      <c r="WCZ7" s="93"/>
      <c r="WDA7" s="93"/>
      <c r="WDB7" s="93"/>
      <c r="WDC7" s="23"/>
      <c r="WDD7" s="24"/>
      <c r="WDE7" s="93"/>
      <c r="WDF7" s="93"/>
      <c r="WDG7" s="93"/>
      <c r="WDH7" s="93"/>
      <c r="WDI7" s="93"/>
      <c r="WDJ7" s="93"/>
      <c r="WDK7" s="23"/>
      <c r="WDL7" s="24"/>
      <c r="WDM7" s="93"/>
      <c r="WDN7" s="93"/>
      <c r="WDO7" s="93"/>
      <c r="WDP7" s="93"/>
      <c r="WDQ7" s="93"/>
      <c r="WDR7" s="93"/>
      <c r="WDS7" s="23"/>
      <c r="WDT7" s="24"/>
      <c r="WDU7" s="93"/>
      <c r="WDV7" s="93"/>
      <c r="WDW7" s="93"/>
      <c r="WDX7" s="93"/>
      <c r="WDY7" s="93"/>
      <c r="WDZ7" s="93"/>
      <c r="WEA7" s="23"/>
      <c r="WEB7" s="24"/>
      <c r="WEC7" s="93"/>
      <c r="WED7" s="93"/>
      <c r="WEE7" s="93"/>
      <c r="WEF7" s="93"/>
      <c r="WEG7" s="93"/>
      <c r="WEH7" s="93"/>
      <c r="WEI7" s="23"/>
      <c r="WEJ7" s="24"/>
      <c r="WEK7" s="93"/>
      <c r="WEL7" s="93"/>
      <c r="WEM7" s="93"/>
      <c r="WEN7" s="93"/>
      <c r="WEO7" s="93"/>
      <c r="WEP7" s="93"/>
      <c r="WEQ7" s="23"/>
      <c r="WER7" s="24"/>
      <c r="WES7" s="93"/>
      <c r="WET7" s="93"/>
      <c r="WEU7" s="93"/>
      <c r="WEV7" s="93"/>
      <c r="WEW7" s="93"/>
      <c r="WEX7" s="93"/>
      <c r="WEY7" s="23"/>
      <c r="WEZ7" s="24"/>
      <c r="WFA7" s="93"/>
      <c r="WFB7" s="93"/>
      <c r="WFC7" s="93"/>
      <c r="WFD7" s="93"/>
      <c r="WFE7" s="93"/>
      <c r="WFF7" s="93"/>
      <c r="WFG7" s="23"/>
      <c r="WFH7" s="24"/>
      <c r="WFI7" s="93"/>
      <c r="WFJ7" s="93"/>
      <c r="WFK7" s="93"/>
      <c r="WFL7" s="93"/>
      <c r="WFM7" s="93"/>
      <c r="WFN7" s="93"/>
      <c r="WFO7" s="23"/>
      <c r="WFP7" s="24"/>
      <c r="WFQ7" s="93"/>
      <c r="WFR7" s="93"/>
      <c r="WFS7" s="93"/>
      <c r="WFT7" s="93"/>
      <c r="WFU7" s="93"/>
      <c r="WFV7" s="93"/>
      <c r="WFW7" s="23"/>
      <c r="WFX7" s="24"/>
      <c r="WFY7" s="93"/>
      <c r="WFZ7" s="93"/>
      <c r="WGA7" s="93"/>
      <c r="WGB7" s="93"/>
      <c r="WGC7" s="93"/>
      <c r="WGD7" s="93"/>
      <c r="WGE7" s="23"/>
      <c r="WGF7" s="24"/>
      <c r="WGG7" s="93"/>
      <c r="WGH7" s="93"/>
      <c r="WGI7" s="93"/>
      <c r="WGJ7" s="93"/>
      <c r="WGK7" s="93"/>
      <c r="WGL7" s="93"/>
      <c r="WGM7" s="23"/>
      <c r="WGN7" s="24"/>
      <c r="WGO7" s="93"/>
      <c r="WGP7" s="93"/>
      <c r="WGQ7" s="93"/>
      <c r="WGR7" s="93"/>
      <c r="WGS7" s="93"/>
      <c r="WGT7" s="93"/>
      <c r="WGU7" s="23"/>
      <c r="WGV7" s="24"/>
      <c r="WGW7" s="93"/>
      <c r="WGX7" s="93"/>
      <c r="WGY7" s="93"/>
      <c r="WGZ7" s="93"/>
      <c r="WHA7" s="93"/>
      <c r="WHB7" s="93"/>
      <c r="WHC7" s="23"/>
      <c r="WHD7" s="24"/>
      <c r="WHE7" s="93"/>
      <c r="WHF7" s="93"/>
      <c r="WHG7" s="93"/>
      <c r="WHH7" s="93"/>
      <c r="WHI7" s="93"/>
      <c r="WHJ7" s="93"/>
      <c r="WHK7" s="23"/>
      <c r="WHL7" s="24"/>
      <c r="WHM7" s="93"/>
      <c r="WHN7" s="93"/>
      <c r="WHO7" s="93"/>
      <c r="WHP7" s="93"/>
      <c r="WHQ7" s="93"/>
      <c r="WHR7" s="93"/>
      <c r="WHS7" s="23"/>
      <c r="WHT7" s="24"/>
      <c r="WHU7" s="93"/>
      <c r="WHV7" s="93"/>
      <c r="WHW7" s="93"/>
      <c r="WHX7" s="93"/>
      <c r="WHY7" s="93"/>
      <c r="WHZ7" s="93"/>
      <c r="WIA7" s="23"/>
      <c r="WIB7" s="24"/>
      <c r="WIC7" s="93"/>
      <c r="WID7" s="93"/>
      <c r="WIE7" s="93"/>
      <c r="WIF7" s="93"/>
      <c r="WIG7" s="93"/>
      <c r="WIH7" s="93"/>
      <c r="WII7" s="23"/>
      <c r="WIJ7" s="24"/>
      <c r="WIK7" s="93"/>
      <c r="WIL7" s="93"/>
      <c r="WIM7" s="93"/>
      <c r="WIN7" s="93"/>
      <c r="WIO7" s="93"/>
      <c r="WIP7" s="93"/>
      <c r="WIQ7" s="23"/>
      <c r="WIR7" s="24"/>
      <c r="WIS7" s="93"/>
      <c r="WIT7" s="93"/>
      <c r="WIU7" s="93"/>
      <c r="WIV7" s="93"/>
      <c r="WIW7" s="93"/>
      <c r="WIX7" s="93"/>
      <c r="WIY7" s="23"/>
      <c r="WIZ7" s="24"/>
      <c r="WJA7" s="93"/>
      <c r="WJB7" s="93"/>
      <c r="WJC7" s="93"/>
      <c r="WJD7" s="93"/>
      <c r="WJE7" s="93"/>
      <c r="WJF7" s="93"/>
      <c r="WJG7" s="23"/>
      <c r="WJH7" s="24"/>
      <c r="WJI7" s="93"/>
      <c r="WJJ7" s="93"/>
      <c r="WJK7" s="93"/>
      <c r="WJL7" s="93"/>
      <c r="WJM7" s="93"/>
      <c r="WJN7" s="93"/>
      <c r="WJO7" s="23"/>
      <c r="WJP7" s="24"/>
      <c r="WJQ7" s="93"/>
      <c r="WJR7" s="93"/>
      <c r="WJS7" s="93"/>
      <c r="WJT7" s="93"/>
      <c r="WJU7" s="93"/>
      <c r="WJV7" s="93"/>
      <c r="WJW7" s="23"/>
      <c r="WJX7" s="24"/>
      <c r="WJY7" s="93"/>
      <c r="WJZ7" s="93"/>
      <c r="WKA7" s="93"/>
      <c r="WKB7" s="93"/>
      <c r="WKC7" s="93"/>
      <c r="WKD7" s="93"/>
      <c r="WKE7" s="23"/>
      <c r="WKF7" s="24"/>
      <c r="WKG7" s="93"/>
      <c r="WKH7" s="93"/>
      <c r="WKI7" s="93"/>
      <c r="WKJ7" s="93"/>
      <c r="WKK7" s="93"/>
      <c r="WKL7" s="93"/>
      <c r="WKM7" s="23"/>
      <c r="WKN7" s="24"/>
      <c r="WKO7" s="93"/>
      <c r="WKP7" s="93"/>
      <c r="WKQ7" s="93"/>
      <c r="WKR7" s="93"/>
      <c r="WKS7" s="93"/>
      <c r="WKT7" s="93"/>
      <c r="WKU7" s="23"/>
      <c r="WKV7" s="24"/>
      <c r="WKW7" s="93"/>
      <c r="WKX7" s="93"/>
      <c r="WKY7" s="93"/>
      <c r="WKZ7" s="93"/>
      <c r="WLA7" s="93"/>
      <c r="WLB7" s="93"/>
      <c r="WLC7" s="23"/>
      <c r="WLD7" s="24"/>
      <c r="WLE7" s="93"/>
      <c r="WLF7" s="93"/>
      <c r="WLG7" s="93"/>
      <c r="WLH7" s="93"/>
      <c r="WLI7" s="93"/>
      <c r="WLJ7" s="93"/>
      <c r="WLK7" s="23"/>
      <c r="WLL7" s="24"/>
      <c r="WLM7" s="93"/>
      <c r="WLN7" s="93"/>
      <c r="WLO7" s="93"/>
      <c r="WLP7" s="93"/>
      <c r="WLQ7" s="93"/>
      <c r="WLR7" s="93"/>
      <c r="WLS7" s="23"/>
      <c r="WLT7" s="24"/>
      <c r="WLU7" s="93"/>
      <c r="WLV7" s="93"/>
      <c r="WLW7" s="93"/>
      <c r="WLX7" s="93"/>
      <c r="WLY7" s="93"/>
      <c r="WLZ7" s="93"/>
      <c r="WMA7" s="23"/>
      <c r="WMB7" s="24"/>
      <c r="WMC7" s="93"/>
      <c r="WMD7" s="93"/>
      <c r="WME7" s="93"/>
      <c r="WMF7" s="93"/>
      <c r="WMG7" s="93"/>
      <c r="WMH7" s="93"/>
      <c r="WMI7" s="23"/>
      <c r="WMJ7" s="24"/>
      <c r="WMK7" s="93"/>
      <c r="WML7" s="93"/>
      <c r="WMM7" s="93"/>
      <c r="WMN7" s="93"/>
      <c r="WMO7" s="93"/>
      <c r="WMP7" s="93"/>
      <c r="WMQ7" s="23"/>
      <c r="WMR7" s="24"/>
      <c r="WMS7" s="93"/>
      <c r="WMT7" s="93"/>
      <c r="WMU7" s="93"/>
      <c r="WMV7" s="93"/>
      <c r="WMW7" s="93"/>
      <c r="WMX7" s="93"/>
      <c r="WMY7" s="23"/>
      <c r="WMZ7" s="24"/>
      <c r="WNA7" s="93"/>
      <c r="WNB7" s="93"/>
      <c r="WNC7" s="93"/>
      <c r="WND7" s="93"/>
      <c r="WNE7" s="93"/>
      <c r="WNF7" s="93"/>
      <c r="WNG7" s="23"/>
      <c r="WNH7" s="24"/>
      <c r="WNI7" s="93"/>
      <c r="WNJ7" s="93"/>
      <c r="WNK7" s="93"/>
      <c r="WNL7" s="93"/>
      <c r="WNM7" s="93"/>
      <c r="WNN7" s="93"/>
      <c r="WNO7" s="23"/>
      <c r="WNP7" s="24"/>
      <c r="WNQ7" s="93"/>
      <c r="WNR7" s="93"/>
      <c r="WNS7" s="93"/>
      <c r="WNT7" s="93"/>
      <c r="WNU7" s="93"/>
      <c r="WNV7" s="93"/>
      <c r="WNW7" s="23"/>
      <c r="WNX7" s="24"/>
      <c r="WNY7" s="93"/>
      <c r="WNZ7" s="93"/>
      <c r="WOA7" s="93"/>
      <c r="WOB7" s="93"/>
      <c r="WOC7" s="93"/>
      <c r="WOD7" s="93"/>
      <c r="WOE7" s="23"/>
      <c r="WOF7" s="24"/>
      <c r="WOG7" s="93"/>
      <c r="WOH7" s="93"/>
      <c r="WOI7" s="93"/>
      <c r="WOJ7" s="93"/>
      <c r="WOK7" s="93"/>
      <c r="WOL7" s="93"/>
      <c r="WOM7" s="23"/>
      <c r="WON7" s="24"/>
      <c r="WOO7" s="93"/>
      <c r="WOP7" s="93"/>
      <c r="WOQ7" s="93"/>
      <c r="WOR7" s="93"/>
      <c r="WOS7" s="93"/>
      <c r="WOT7" s="93"/>
      <c r="WOU7" s="23"/>
      <c r="WOV7" s="24"/>
      <c r="WOW7" s="93"/>
      <c r="WOX7" s="93"/>
      <c r="WOY7" s="93"/>
      <c r="WOZ7" s="93"/>
      <c r="WPA7" s="93"/>
      <c r="WPB7" s="93"/>
      <c r="WPC7" s="23"/>
      <c r="WPD7" s="24"/>
      <c r="WPE7" s="93"/>
      <c r="WPF7" s="93"/>
      <c r="WPG7" s="93"/>
      <c r="WPH7" s="93"/>
      <c r="WPI7" s="93"/>
      <c r="WPJ7" s="93"/>
      <c r="WPK7" s="23"/>
      <c r="WPL7" s="24"/>
      <c r="WPM7" s="93"/>
      <c r="WPN7" s="93"/>
      <c r="WPO7" s="93"/>
      <c r="WPP7" s="93"/>
      <c r="WPQ7" s="93"/>
      <c r="WPR7" s="93"/>
      <c r="WPS7" s="23"/>
      <c r="WPT7" s="24"/>
      <c r="WPU7" s="93"/>
      <c r="WPV7" s="93"/>
      <c r="WPW7" s="93"/>
      <c r="WPX7" s="93"/>
      <c r="WPY7" s="93"/>
      <c r="WPZ7" s="93"/>
      <c r="WQA7" s="23"/>
      <c r="WQB7" s="24"/>
      <c r="WQC7" s="93"/>
      <c r="WQD7" s="93"/>
      <c r="WQE7" s="93"/>
      <c r="WQF7" s="93"/>
      <c r="WQG7" s="93"/>
      <c r="WQH7" s="93"/>
      <c r="WQI7" s="23"/>
      <c r="WQJ7" s="24"/>
      <c r="WQK7" s="93"/>
      <c r="WQL7" s="93"/>
      <c r="WQM7" s="93"/>
      <c r="WQN7" s="93"/>
      <c r="WQO7" s="93"/>
      <c r="WQP7" s="93"/>
      <c r="WQQ7" s="23"/>
      <c r="WQR7" s="24"/>
      <c r="WQS7" s="93"/>
      <c r="WQT7" s="93"/>
      <c r="WQU7" s="93"/>
      <c r="WQV7" s="93"/>
      <c r="WQW7" s="93"/>
      <c r="WQX7" s="93"/>
      <c r="WQY7" s="23"/>
      <c r="WQZ7" s="24"/>
      <c r="WRA7" s="93"/>
      <c r="WRB7" s="93"/>
      <c r="WRC7" s="93"/>
      <c r="WRD7" s="93"/>
      <c r="WRE7" s="93"/>
      <c r="WRF7" s="93"/>
      <c r="WRG7" s="23"/>
      <c r="WRH7" s="24"/>
      <c r="WRI7" s="93"/>
      <c r="WRJ7" s="93"/>
      <c r="WRK7" s="93"/>
      <c r="WRL7" s="93"/>
      <c r="WRM7" s="93"/>
      <c r="WRN7" s="93"/>
      <c r="WRO7" s="23"/>
      <c r="WRP7" s="24"/>
      <c r="WRQ7" s="93"/>
      <c r="WRR7" s="93"/>
      <c r="WRS7" s="93"/>
      <c r="WRT7" s="93"/>
      <c r="WRU7" s="93"/>
      <c r="WRV7" s="93"/>
      <c r="WRW7" s="23"/>
      <c r="WRX7" s="24"/>
      <c r="WRY7" s="93"/>
      <c r="WRZ7" s="93"/>
      <c r="WSA7" s="93"/>
      <c r="WSB7" s="93"/>
      <c r="WSC7" s="93"/>
      <c r="WSD7" s="93"/>
      <c r="WSE7" s="23"/>
      <c r="WSF7" s="24"/>
      <c r="WSG7" s="93"/>
      <c r="WSH7" s="93"/>
      <c r="WSI7" s="93"/>
      <c r="WSJ7" s="93"/>
      <c r="WSK7" s="93"/>
      <c r="WSL7" s="93"/>
      <c r="WSM7" s="23"/>
      <c r="WSN7" s="24"/>
      <c r="WSO7" s="93"/>
      <c r="WSP7" s="93"/>
      <c r="WSQ7" s="93"/>
      <c r="WSR7" s="93"/>
      <c r="WSS7" s="93"/>
      <c r="WST7" s="93"/>
      <c r="WSU7" s="23"/>
      <c r="WSV7" s="24"/>
      <c r="WSW7" s="93"/>
      <c r="WSX7" s="93"/>
      <c r="WSY7" s="93"/>
      <c r="WSZ7" s="93"/>
      <c r="WTA7" s="93"/>
      <c r="WTB7" s="93"/>
      <c r="WTC7" s="23"/>
      <c r="WTD7" s="24"/>
      <c r="WTE7" s="93"/>
      <c r="WTF7" s="93"/>
      <c r="WTG7" s="93"/>
      <c r="WTH7" s="93"/>
      <c r="WTI7" s="93"/>
      <c r="WTJ7" s="93"/>
      <c r="WTK7" s="23"/>
      <c r="WTL7" s="24"/>
      <c r="WTM7" s="93"/>
      <c r="WTN7" s="93"/>
      <c r="WTO7" s="93"/>
      <c r="WTP7" s="93"/>
      <c r="WTQ7" s="93"/>
      <c r="WTR7" s="93"/>
      <c r="WTS7" s="23"/>
      <c r="WTT7" s="24"/>
      <c r="WTU7" s="93"/>
      <c r="WTV7" s="93"/>
      <c r="WTW7" s="93"/>
      <c r="WTX7" s="93"/>
      <c r="WTY7" s="93"/>
      <c r="WTZ7" s="93"/>
      <c r="WUA7" s="23"/>
      <c r="WUB7" s="24"/>
      <c r="WUC7" s="93"/>
      <c r="WUD7" s="93"/>
      <c r="WUE7" s="93"/>
      <c r="WUF7" s="93"/>
      <c r="WUG7" s="93"/>
      <c r="WUH7" s="93"/>
      <c r="WUI7" s="23"/>
      <c r="WUJ7" s="24"/>
      <c r="WUK7" s="93"/>
      <c r="WUL7" s="93"/>
      <c r="WUM7" s="93"/>
      <c r="WUN7" s="93"/>
      <c r="WUO7" s="93"/>
      <c r="WUP7" s="93"/>
      <c r="WUQ7" s="23"/>
      <c r="WUR7" s="24"/>
      <c r="WUS7" s="93"/>
      <c r="WUT7" s="93"/>
      <c r="WUU7" s="93"/>
      <c r="WUV7" s="93"/>
      <c r="WUW7" s="93"/>
      <c r="WUX7" s="93"/>
      <c r="WUY7" s="23"/>
      <c r="WUZ7" s="24"/>
      <c r="WVA7" s="93"/>
      <c r="WVB7" s="93"/>
      <c r="WVC7" s="93"/>
      <c r="WVD7" s="93"/>
      <c r="WVE7" s="93"/>
      <c r="WVF7" s="93"/>
      <c r="WVG7" s="23"/>
      <c r="WVH7" s="24"/>
      <c r="WVI7" s="93"/>
      <c r="WVJ7" s="93"/>
      <c r="WVK7" s="93"/>
      <c r="WVL7" s="93"/>
      <c r="WVM7" s="93"/>
      <c r="WVN7" s="93"/>
      <c r="WVO7" s="23"/>
      <c r="WVP7" s="24"/>
      <c r="WVQ7" s="93"/>
      <c r="WVR7" s="93"/>
      <c r="WVS7" s="93"/>
      <c r="WVT7" s="93"/>
      <c r="WVU7" s="93"/>
      <c r="WVV7" s="93"/>
      <c r="WVW7" s="23"/>
      <c r="WVX7" s="24"/>
      <c r="WVY7" s="93"/>
      <c r="WVZ7" s="93"/>
      <c r="WWA7" s="93"/>
      <c r="WWB7" s="93"/>
      <c r="WWC7" s="93"/>
      <c r="WWD7" s="93"/>
      <c r="WWE7" s="23"/>
      <c r="WWF7" s="24"/>
      <c r="WWG7" s="93"/>
      <c r="WWH7" s="93"/>
      <c r="WWI7" s="93"/>
      <c r="WWJ7" s="93"/>
      <c r="WWK7" s="93"/>
      <c r="WWL7" s="93"/>
      <c r="WWM7" s="23"/>
      <c r="WWN7" s="24"/>
      <c r="WWO7" s="93"/>
      <c r="WWP7" s="93"/>
      <c r="WWQ7" s="93"/>
      <c r="WWR7" s="93"/>
      <c r="WWS7" s="93"/>
      <c r="WWT7" s="93"/>
      <c r="WWU7" s="23"/>
      <c r="WWV7" s="24"/>
      <c r="WWW7" s="93"/>
      <c r="WWX7" s="93"/>
      <c r="WWY7" s="93"/>
      <c r="WWZ7" s="93"/>
      <c r="WXA7" s="93"/>
      <c r="WXB7" s="93"/>
      <c r="WXC7" s="23"/>
      <c r="WXD7" s="24"/>
      <c r="WXE7" s="93"/>
      <c r="WXF7" s="93"/>
      <c r="WXG7" s="93"/>
      <c r="WXH7" s="93"/>
      <c r="WXI7" s="93"/>
      <c r="WXJ7" s="93"/>
      <c r="WXK7" s="23"/>
      <c r="WXL7" s="24"/>
      <c r="WXM7" s="93"/>
      <c r="WXN7" s="93"/>
      <c r="WXO7" s="93"/>
      <c r="WXP7" s="93"/>
      <c r="WXQ7" s="93"/>
      <c r="WXR7" s="93"/>
      <c r="WXS7" s="23"/>
      <c r="WXT7" s="24"/>
      <c r="WXU7" s="93"/>
      <c r="WXV7" s="93"/>
      <c r="WXW7" s="93"/>
      <c r="WXX7" s="93"/>
      <c r="WXY7" s="93"/>
      <c r="WXZ7" s="93"/>
      <c r="WYA7" s="23"/>
      <c r="WYB7" s="24"/>
      <c r="WYC7" s="93"/>
      <c r="WYD7" s="93"/>
      <c r="WYE7" s="93"/>
      <c r="WYF7" s="93"/>
      <c r="WYG7" s="93"/>
      <c r="WYH7" s="93"/>
      <c r="WYI7" s="23"/>
      <c r="WYJ7" s="24"/>
      <c r="WYK7" s="93"/>
      <c r="WYL7" s="93"/>
      <c r="WYM7" s="93"/>
      <c r="WYN7" s="93"/>
      <c r="WYO7" s="93"/>
      <c r="WYP7" s="93"/>
      <c r="WYQ7" s="23"/>
      <c r="WYR7" s="24"/>
      <c r="WYS7" s="93"/>
      <c r="WYT7" s="93"/>
      <c r="WYU7" s="93"/>
      <c r="WYV7" s="93"/>
      <c r="WYW7" s="93"/>
      <c r="WYX7" s="93"/>
      <c r="WYY7" s="23"/>
      <c r="WYZ7" s="24"/>
      <c r="WZA7" s="93"/>
      <c r="WZB7" s="93"/>
      <c r="WZC7" s="93"/>
      <c r="WZD7" s="93"/>
      <c r="WZE7" s="93"/>
      <c r="WZF7" s="93"/>
      <c r="WZG7" s="23"/>
      <c r="WZH7" s="24"/>
      <c r="WZI7" s="93"/>
      <c r="WZJ7" s="93"/>
      <c r="WZK7" s="93"/>
      <c r="WZL7" s="93"/>
      <c r="WZM7" s="93"/>
      <c r="WZN7" s="93"/>
      <c r="WZO7" s="23"/>
      <c r="WZP7" s="24"/>
      <c r="WZQ7" s="93"/>
      <c r="WZR7" s="93"/>
      <c r="WZS7" s="93"/>
      <c r="WZT7" s="93"/>
      <c r="WZU7" s="93"/>
      <c r="WZV7" s="93"/>
      <c r="WZW7" s="23"/>
      <c r="WZX7" s="24"/>
      <c r="WZY7" s="93"/>
      <c r="WZZ7" s="93"/>
      <c r="XAA7" s="93"/>
      <c r="XAB7" s="93"/>
      <c r="XAC7" s="93"/>
      <c r="XAD7" s="93"/>
      <c r="XAE7" s="23"/>
      <c r="XAF7" s="24"/>
      <c r="XAG7" s="93"/>
      <c r="XAH7" s="93"/>
      <c r="XAI7" s="93"/>
      <c r="XAJ7" s="93"/>
      <c r="XAK7" s="93"/>
      <c r="XAL7" s="93"/>
      <c r="XAM7" s="23"/>
      <c r="XAN7" s="24"/>
      <c r="XAO7" s="93"/>
      <c r="XAP7" s="93"/>
      <c r="XAQ7" s="93"/>
      <c r="XAR7" s="93"/>
      <c r="XAS7" s="93"/>
      <c r="XAT7" s="93"/>
      <c r="XAU7" s="23"/>
      <c r="XAV7" s="24"/>
      <c r="XAW7" s="93"/>
      <c r="XAX7" s="93"/>
      <c r="XAY7" s="93"/>
      <c r="XAZ7" s="93"/>
      <c r="XBA7" s="93"/>
      <c r="XBB7" s="93"/>
      <c r="XBC7" s="23"/>
      <c r="XBD7" s="24"/>
      <c r="XBE7" s="93"/>
      <c r="XBF7" s="93"/>
      <c r="XBG7" s="93"/>
      <c r="XBH7" s="93"/>
      <c r="XBI7" s="93"/>
      <c r="XBJ7" s="93"/>
      <c r="XBK7" s="23"/>
      <c r="XBL7" s="24"/>
      <c r="XBM7" s="93"/>
      <c r="XBN7" s="93"/>
      <c r="XBO7" s="93"/>
      <c r="XBP7" s="93"/>
      <c r="XBQ7" s="93"/>
      <c r="XBR7" s="93"/>
      <c r="XBS7" s="23"/>
      <c r="XBT7" s="24"/>
      <c r="XBU7" s="93"/>
      <c r="XBV7" s="93"/>
      <c r="XBW7" s="93"/>
      <c r="XBX7" s="93"/>
      <c r="XBY7" s="93"/>
      <c r="XBZ7" s="93"/>
      <c r="XCA7" s="23"/>
      <c r="XCB7" s="24"/>
      <c r="XCC7" s="93"/>
      <c r="XCD7" s="93"/>
      <c r="XCE7" s="93"/>
      <c r="XCF7" s="93"/>
      <c r="XCG7" s="93"/>
      <c r="XCH7" s="93"/>
      <c r="XCI7" s="23"/>
      <c r="XCJ7" s="24"/>
      <c r="XCK7" s="93"/>
      <c r="XCL7" s="93"/>
      <c r="XCM7" s="93"/>
      <c r="XCN7" s="93"/>
      <c r="XCO7" s="93"/>
      <c r="XCP7" s="93"/>
      <c r="XCQ7" s="23"/>
      <c r="XCR7" s="24"/>
      <c r="XCS7" s="93"/>
      <c r="XCT7" s="93"/>
      <c r="XCU7" s="93"/>
      <c r="XCV7" s="93"/>
      <c r="XCW7" s="93"/>
      <c r="XCX7" s="93"/>
      <c r="XCY7" s="23"/>
      <c r="XCZ7" s="24"/>
      <c r="XDA7" s="93"/>
      <c r="XDB7" s="93"/>
      <c r="XDC7" s="93"/>
      <c r="XDD7" s="93"/>
      <c r="XDE7" s="93"/>
      <c r="XDF7" s="93"/>
      <c r="XDG7" s="23"/>
      <c r="XDH7" s="24"/>
      <c r="XDI7" s="93"/>
      <c r="XDJ7" s="93"/>
      <c r="XDK7" s="93"/>
      <c r="XDL7" s="93"/>
      <c r="XDM7" s="93"/>
      <c r="XDN7" s="93"/>
      <c r="XDO7" s="23"/>
      <c r="XDP7" s="24"/>
      <c r="XDQ7" s="93"/>
      <c r="XDR7" s="93"/>
      <c r="XDS7" s="93"/>
      <c r="XDT7" s="93"/>
      <c r="XDU7" s="93"/>
      <c r="XDV7" s="93"/>
      <c r="XDW7" s="23"/>
      <c r="XDX7" s="24"/>
      <c r="XDY7" s="93"/>
      <c r="XDZ7" s="93"/>
      <c r="XEA7" s="93"/>
      <c r="XEB7" s="93"/>
      <c r="XEC7" s="93"/>
      <c r="XED7" s="93"/>
      <c r="XEE7" s="23"/>
      <c r="XEF7" s="24"/>
      <c r="XEG7" s="93"/>
      <c r="XEH7" s="93"/>
      <c r="XEI7" s="93"/>
      <c r="XEJ7" s="93"/>
      <c r="XEK7" s="93"/>
      <c r="XEL7" s="93"/>
      <c r="XEM7" s="23"/>
      <c r="XEN7" s="24"/>
      <c r="XEO7" s="93"/>
      <c r="XEP7" s="93"/>
      <c r="XEQ7" s="93"/>
      <c r="XER7" s="93"/>
      <c r="XES7" s="93"/>
      <c r="XET7" s="93"/>
      <c r="XEU7" s="23"/>
      <c r="XEV7" s="24"/>
      <c r="XEW7" s="93"/>
      <c r="XEX7" s="93"/>
      <c r="XEY7" s="93"/>
      <c r="XEZ7" s="93"/>
      <c r="XFA7" s="93"/>
      <c r="XFB7" s="93"/>
      <c r="XFC7" s="23"/>
      <c r="XFD7" s="24"/>
    </row>
    <row r="8" spans="1:16384" ht="18.75" x14ac:dyDescent="0.3">
      <c r="A8" s="98" t="s">
        <v>1779</v>
      </c>
      <c r="B8" s="98"/>
      <c r="C8" s="98"/>
      <c r="D8" s="98"/>
      <c r="E8" s="98"/>
      <c r="F8" s="98"/>
      <c r="G8" s="98"/>
      <c r="H8" s="98"/>
      <c r="I8" s="98"/>
      <c r="J8" s="25"/>
      <c r="K8" s="25"/>
      <c r="L8" s="26"/>
      <c r="M8" s="26"/>
      <c r="N8" s="90"/>
      <c r="O8" s="90"/>
      <c r="P8" s="21"/>
      <c r="Q8" s="25"/>
      <c r="R8" s="25"/>
      <c r="S8" s="25"/>
      <c r="T8" s="26"/>
      <c r="U8" s="26"/>
      <c r="V8" s="90"/>
      <c r="W8" s="90"/>
      <c r="X8" s="21"/>
      <c r="Y8" s="25"/>
      <c r="Z8" s="25"/>
      <c r="AA8" s="25"/>
      <c r="AB8" s="26"/>
      <c r="AC8" s="26"/>
      <c r="AD8" s="90"/>
      <c r="AE8" s="90"/>
      <c r="AF8" s="21"/>
      <c r="AG8" s="25"/>
      <c r="AH8" s="25"/>
      <c r="AI8" s="25"/>
      <c r="AJ8" s="26"/>
      <c r="AK8" s="26"/>
      <c r="AL8" s="90"/>
      <c r="AM8" s="90"/>
      <c r="AN8" s="21"/>
      <c r="AO8" s="25"/>
      <c r="AP8" s="25"/>
      <c r="AQ8" s="25"/>
      <c r="AR8" s="26"/>
      <c r="AS8" s="26"/>
      <c r="AT8" s="90"/>
      <c r="AU8" s="90"/>
      <c r="AV8" s="21"/>
      <c r="AW8" s="25"/>
      <c r="AX8" s="25"/>
      <c r="AY8" s="25"/>
      <c r="AZ8" s="26"/>
      <c r="BA8" s="26"/>
      <c r="BB8" s="90"/>
      <c r="BC8" s="90"/>
      <c r="BD8" s="21"/>
      <c r="BE8" s="25"/>
      <c r="BF8" s="25"/>
      <c r="BG8" s="25"/>
      <c r="BH8" s="26"/>
      <c r="BI8" s="26"/>
      <c r="BJ8" s="90"/>
      <c r="BK8" s="90"/>
      <c r="BL8" s="21"/>
      <c r="BM8" s="25"/>
      <c r="BN8" s="25"/>
      <c r="BO8" s="25"/>
      <c r="BP8" s="26"/>
      <c r="BQ8" s="26"/>
      <c r="BR8" s="90"/>
      <c r="BS8" s="90"/>
      <c r="BT8" s="21"/>
      <c r="BU8" s="25"/>
      <c r="BV8" s="25"/>
      <c r="BW8" s="25"/>
      <c r="BX8" s="26"/>
      <c r="BY8" s="26"/>
      <c r="BZ8" s="90"/>
      <c r="CA8" s="90"/>
      <c r="CB8" s="21"/>
      <c r="CC8" s="25"/>
      <c r="CD8" s="25"/>
      <c r="CE8" s="25"/>
      <c r="CF8" s="26"/>
      <c r="CG8" s="26"/>
      <c r="CH8" s="90"/>
      <c r="CI8" s="90"/>
      <c r="CJ8" s="21"/>
      <c r="CK8" s="25"/>
      <c r="CL8" s="25"/>
      <c r="CM8" s="25"/>
      <c r="CN8" s="26"/>
      <c r="CO8" s="26"/>
      <c r="CP8" s="90"/>
      <c r="CQ8" s="90"/>
      <c r="CR8" s="21"/>
      <c r="CS8" s="25"/>
      <c r="CT8" s="25"/>
      <c r="CU8" s="25"/>
      <c r="CV8" s="26"/>
      <c r="CW8" s="26"/>
      <c r="CX8" s="90"/>
      <c r="CY8" s="90"/>
      <c r="CZ8" s="21"/>
      <c r="DA8" s="25"/>
      <c r="DB8" s="25"/>
      <c r="DC8" s="25"/>
      <c r="DD8" s="26"/>
      <c r="DE8" s="26"/>
      <c r="DF8" s="90"/>
      <c r="DG8" s="90"/>
      <c r="DH8" s="21"/>
      <c r="DI8" s="25"/>
      <c r="DJ8" s="25"/>
      <c r="DK8" s="25"/>
      <c r="DL8" s="26"/>
      <c r="DM8" s="26"/>
      <c r="DN8" s="90"/>
      <c r="DO8" s="90"/>
      <c r="DP8" s="21"/>
      <c r="DQ8" s="25"/>
      <c r="DR8" s="25"/>
      <c r="DS8" s="25"/>
      <c r="DT8" s="26"/>
      <c r="DU8" s="26"/>
      <c r="DV8" s="90"/>
      <c r="DW8" s="90"/>
      <c r="DX8" s="21"/>
      <c r="DY8" s="25"/>
      <c r="DZ8" s="25"/>
      <c r="EA8" s="25"/>
      <c r="EB8" s="26"/>
      <c r="EC8" s="26"/>
      <c r="ED8" s="90"/>
      <c r="EE8" s="90"/>
      <c r="EF8" s="21"/>
      <c r="EG8" s="25"/>
      <c r="EH8" s="25"/>
      <c r="EI8" s="25"/>
      <c r="EJ8" s="26"/>
      <c r="EK8" s="26"/>
      <c r="EL8" s="90"/>
      <c r="EM8" s="90"/>
      <c r="EN8" s="21"/>
      <c r="EO8" s="25"/>
      <c r="EP8" s="25"/>
      <c r="EQ8" s="25"/>
      <c r="ER8" s="26"/>
      <c r="ES8" s="26"/>
      <c r="ET8" s="90"/>
      <c r="EU8" s="90"/>
      <c r="EV8" s="21"/>
      <c r="EW8" s="25"/>
      <c r="EX8" s="25"/>
      <c r="EY8" s="25"/>
      <c r="EZ8" s="26"/>
      <c r="FA8" s="26"/>
      <c r="FB8" s="90"/>
      <c r="FC8" s="90"/>
      <c r="FD8" s="21"/>
      <c r="FE8" s="25"/>
      <c r="FF8" s="25"/>
      <c r="FG8" s="25"/>
      <c r="FH8" s="26"/>
      <c r="FI8" s="26"/>
      <c r="FJ8" s="90"/>
      <c r="FK8" s="90"/>
      <c r="FL8" s="21"/>
      <c r="FM8" s="25"/>
      <c r="FN8" s="25"/>
      <c r="FO8" s="25"/>
      <c r="FP8" s="26"/>
      <c r="FQ8" s="26"/>
      <c r="FR8" s="90"/>
      <c r="FS8" s="90"/>
      <c r="FT8" s="21"/>
      <c r="FU8" s="25"/>
      <c r="FV8" s="25"/>
      <c r="FW8" s="25"/>
      <c r="FX8" s="26"/>
      <c r="FY8" s="26"/>
      <c r="FZ8" s="90"/>
      <c r="GA8" s="90"/>
      <c r="GB8" s="21"/>
      <c r="GC8" s="25"/>
      <c r="GD8" s="25"/>
      <c r="GE8" s="25"/>
      <c r="GF8" s="26"/>
      <c r="GG8" s="26"/>
      <c r="GH8" s="90"/>
      <c r="GI8" s="90"/>
      <c r="GJ8" s="21"/>
      <c r="GK8" s="25"/>
      <c r="GL8" s="25"/>
      <c r="GM8" s="25"/>
      <c r="GN8" s="26"/>
      <c r="GO8" s="26"/>
      <c r="GP8" s="90"/>
      <c r="GQ8" s="90"/>
      <c r="GR8" s="21"/>
      <c r="GS8" s="25"/>
      <c r="GT8" s="25"/>
      <c r="GU8" s="25"/>
      <c r="GV8" s="26"/>
      <c r="GW8" s="26"/>
      <c r="GX8" s="90"/>
      <c r="GY8" s="90"/>
      <c r="GZ8" s="21"/>
      <c r="HA8" s="25"/>
      <c r="HB8" s="25"/>
      <c r="HC8" s="25"/>
      <c r="HD8" s="26"/>
      <c r="HE8" s="26"/>
      <c r="HF8" s="90"/>
      <c r="HG8" s="90"/>
      <c r="HH8" s="21"/>
      <c r="HI8" s="25"/>
      <c r="HJ8" s="25"/>
      <c r="HK8" s="25"/>
      <c r="HL8" s="26"/>
      <c r="HM8" s="26"/>
      <c r="HN8" s="90"/>
      <c r="HO8" s="90"/>
      <c r="HP8" s="21"/>
      <c r="HQ8" s="25"/>
      <c r="HR8" s="25"/>
      <c r="HS8" s="25"/>
      <c r="HT8" s="26"/>
      <c r="HU8" s="26"/>
      <c r="HV8" s="90"/>
      <c r="HW8" s="90"/>
      <c r="HX8" s="21"/>
      <c r="HY8" s="25"/>
      <c r="HZ8" s="25"/>
      <c r="IA8" s="25"/>
      <c r="IB8" s="26"/>
      <c r="IC8" s="26"/>
      <c r="ID8" s="90"/>
      <c r="IE8" s="90"/>
      <c r="IF8" s="21"/>
      <c r="IG8" s="25"/>
      <c r="IH8" s="25"/>
      <c r="II8" s="25"/>
      <c r="IJ8" s="26"/>
      <c r="IK8" s="26"/>
      <c r="IL8" s="90"/>
      <c r="IM8" s="90"/>
      <c r="IN8" s="21"/>
      <c r="IO8" s="25"/>
      <c r="IP8" s="25"/>
      <c r="IQ8" s="25"/>
      <c r="IR8" s="26"/>
      <c r="IS8" s="26"/>
      <c r="IT8" s="90"/>
      <c r="IU8" s="90"/>
      <c r="IV8" s="21"/>
      <c r="IW8" s="25"/>
      <c r="IX8" s="25"/>
      <c r="IY8" s="25"/>
      <c r="IZ8" s="26"/>
      <c r="JA8" s="26"/>
      <c r="JB8" s="90"/>
      <c r="JC8" s="90"/>
      <c r="JD8" s="21"/>
      <c r="JE8" s="25"/>
      <c r="JF8" s="25"/>
      <c r="JG8" s="25"/>
      <c r="JH8" s="26"/>
      <c r="JI8" s="26"/>
      <c r="JJ8" s="90"/>
      <c r="JK8" s="90"/>
      <c r="JL8" s="21"/>
      <c r="JM8" s="25"/>
      <c r="JN8" s="25"/>
      <c r="JO8" s="25"/>
      <c r="JP8" s="26"/>
      <c r="JQ8" s="26"/>
      <c r="JR8" s="90"/>
      <c r="JS8" s="90"/>
      <c r="JT8" s="21"/>
      <c r="JU8" s="25"/>
      <c r="JV8" s="25"/>
      <c r="JW8" s="25"/>
      <c r="JX8" s="26"/>
      <c r="JY8" s="26"/>
      <c r="JZ8" s="90"/>
      <c r="KA8" s="90"/>
      <c r="KB8" s="21"/>
      <c r="KC8" s="25"/>
      <c r="KD8" s="25"/>
      <c r="KE8" s="25"/>
      <c r="KF8" s="26"/>
      <c r="KG8" s="26"/>
      <c r="KH8" s="90"/>
      <c r="KI8" s="90"/>
      <c r="KJ8" s="21"/>
      <c r="KK8" s="25"/>
      <c r="KL8" s="25"/>
      <c r="KM8" s="25"/>
      <c r="KN8" s="26"/>
      <c r="KO8" s="26"/>
      <c r="KP8" s="90"/>
      <c r="KQ8" s="90"/>
      <c r="KR8" s="21"/>
      <c r="KS8" s="25"/>
      <c r="KT8" s="25"/>
      <c r="KU8" s="25"/>
      <c r="KV8" s="26"/>
      <c r="KW8" s="26"/>
      <c r="KX8" s="90"/>
      <c r="KY8" s="90"/>
      <c r="KZ8" s="21"/>
      <c r="LA8" s="25"/>
      <c r="LB8" s="25"/>
      <c r="LC8" s="25"/>
      <c r="LD8" s="26"/>
      <c r="LE8" s="26"/>
      <c r="LF8" s="90"/>
      <c r="LG8" s="90"/>
      <c r="LH8" s="21"/>
      <c r="LI8" s="25"/>
      <c r="LJ8" s="25"/>
      <c r="LK8" s="25"/>
      <c r="LL8" s="26"/>
      <c r="LM8" s="26"/>
      <c r="LN8" s="90"/>
      <c r="LO8" s="90"/>
      <c r="LP8" s="21"/>
      <c r="LQ8" s="25"/>
      <c r="LR8" s="25"/>
      <c r="LS8" s="25"/>
      <c r="LT8" s="26"/>
      <c r="LU8" s="26"/>
      <c r="LV8" s="90"/>
      <c r="LW8" s="90"/>
      <c r="LX8" s="21"/>
      <c r="LY8" s="25"/>
      <c r="LZ8" s="25"/>
      <c r="MA8" s="25"/>
      <c r="MB8" s="26"/>
      <c r="MC8" s="26"/>
      <c r="MD8" s="90"/>
      <c r="ME8" s="90"/>
      <c r="MF8" s="21"/>
      <c r="MG8" s="25"/>
      <c r="MH8" s="25"/>
      <c r="MI8" s="25"/>
      <c r="MJ8" s="26"/>
      <c r="MK8" s="26"/>
      <c r="ML8" s="90"/>
      <c r="MM8" s="90"/>
      <c r="MN8" s="21"/>
      <c r="MO8" s="25"/>
      <c r="MP8" s="25"/>
      <c r="MQ8" s="25"/>
      <c r="MR8" s="26"/>
      <c r="MS8" s="26"/>
      <c r="MT8" s="90"/>
      <c r="MU8" s="90"/>
      <c r="MV8" s="21"/>
      <c r="MW8" s="25"/>
      <c r="MX8" s="25"/>
      <c r="MY8" s="25"/>
      <c r="MZ8" s="26"/>
      <c r="NA8" s="26"/>
      <c r="NB8" s="90"/>
      <c r="NC8" s="90"/>
      <c r="ND8" s="21"/>
      <c r="NE8" s="25"/>
      <c r="NF8" s="25"/>
      <c r="NG8" s="25"/>
      <c r="NH8" s="26"/>
      <c r="NI8" s="26"/>
      <c r="NJ8" s="90"/>
      <c r="NK8" s="90"/>
      <c r="NL8" s="21"/>
      <c r="NM8" s="25"/>
      <c r="NN8" s="25"/>
      <c r="NO8" s="25"/>
      <c r="NP8" s="26"/>
      <c r="NQ8" s="26"/>
      <c r="NR8" s="90"/>
      <c r="NS8" s="90"/>
      <c r="NT8" s="21"/>
      <c r="NU8" s="25"/>
      <c r="NV8" s="25"/>
      <c r="NW8" s="25"/>
      <c r="NX8" s="26"/>
      <c r="NY8" s="26"/>
      <c r="NZ8" s="90"/>
      <c r="OA8" s="90"/>
      <c r="OB8" s="21"/>
      <c r="OC8" s="25"/>
      <c r="OD8" s="25"/>
      <c r="OE8" s="25"/>
      <c r="OF8" s="26"/>
      <c r="OG8" s="26"/>
      <c r="OH8" s="90"/>
      <c r="OI8" s="90"/>
      <c r="OJ8" s="21"/>
      <c r="OK8" s="25"/>
      <c r="OL8" s="25"/>
      <c r="OM8" s="25"/>
      <c r="ON8" s="26"/>
      <c r="OO8" s="26"/>
      <c r="OP8" s="90"/>
      <c r="OQ8" s="90"/>
      <c r="OR8" s="21"/>
      <c r="OS8" s="25"/>
      <c r="OT8" s="25"/>
      <c r="OU8" s="25"/>
      <c r="OV8" s="26"/>
      <c r="OW8" s="26"/>
      <c r="OX8" s="90"/>
      <c r="OY8" s="90"/>
      <c r="OZ8" s="21"/>
      <c r="PA8" s="25"/>
      <c r="PB8" s="25"/>
      <c r="PC8" s="25"/>
      <c r="PD8" s="26"/>
      <c r="PE8" s="26"/>
      <c r="PF8" s="90"/>
      <c r="PG8" s="90"/>
      <c r="PH8" s="21"/>
      <c r="PI8" s="25"/>
      <c r="PJ8" s="25"/>
      <c r="PK8" s="25"/>
      <c r="PL8" s="26"/>
      <c r="PM8" s="26"/>
      <c r="PN8" s="90"/>
      <c r="PO8" s="90"/>
      <c r="PP8" s="21"/>
      <c r="PQ8" s="25"/>
      <c r="PR8" s="25"/>
      <c r="PS8" s="25"/>
      <c r="PT8" s="26"/>
      <c r="PU8" s="26"/>
      <c r="PV8" s="90"/>
      <c r="PW8" s="90"/>
      <c r="PX8" s="21"/>
      <c r="PY8" s="25"/>
      <c r="PZ8" s="25"/>
      <c r="QA8" s="25"/>
      <c r="QB8" s="26"/>
      <c r="QC8" s="26"/>
      <c r="QD8" s="90"/>
      <c r="QE8" s="90"/>
      <c r="QF8" s="21"/>
      <c r="QG8" s="25"/>
      <c r="QH8" s="25"/>
      <c r="QI8" s="25"/>
      <c r="QJ8" s="26"/>
      <c r="QK8" s="26"/>
      <c r="QL8" s="90"/>
      <c r="QM8" s="90"/>
      <c r="QN8" s="21"/>
      <c r="QO8" s="25"/>
      <c r="QP8" s="25"/>
      <c r="QQ8" s="25"/>
      <c r="QR8" s="26"/>
      <c r="QS8" s="26"/>
      <c r="QT8" s="90"/>
      <c r="QU8" s="90"/>
      <c r="QV8" s="21"/>
      <c r="QW8" s="25"/>
      <c r="QX8" s="25"/>
      <c r="QY8" s="25"/>
      <c r="QZ8" s="26"/>
      <c r="RA8" s="26"/>
      <c r="RB8" s="90"/>
      <c r="RC8" s="90"/>
      <c r="RD8" s="21"/>
      <c r="RE8" s="25"/>
      <c r="RF8" s="25"/>
      <c r="RG8" s="25"/>
      <c r="RH8" s="26"/>
      <c r="RI8" s="26"/>
      <c r="RJ8" s="90"/>
      <c r="RK8" s="90"/>
      <c r="RL8" s="21"/>
      <c r="RM8" s="25"/>
      <c r="RN8" s="25"/>
      <c r="RO8" s="25"/>
      <c r="RP8" s="26"/>
      <c r="RQ8" s="26"/>
      <c r="RR8" s="90"/>
      <c r="RS8" s="90"/>
      <c r="RT8" s="21"/>
      <c r="RU8" s="25"/>
      <c r="RV8" s="25"/>
      <c r="RW8" s="25"/>
      <c r="RX8" s="26"/>
      <c r="RY8" s="26"/>
      <c r="RZ8" s="90"/>
      <c r="SA8" s="90"/>
      <c r="SB8" s="21"/>
      <c r="SC8" s="25"/>
      <c r="SD8" s="25"/>
      <c r="SE8" s="25"/>
      <c r="SF8" s="26"/>
      <c r="SG8" s="26"/>
      <c r="SH8" s="90"/>
      <c r="SI8" s="90"/>
      <c r="SJ8" s="21"/>
      <c r="SK8" s="25"/>
      <c r="SL8" s="25"/>
      <c r="SM8" s="25"/>
      <c r="SN8" s="26"/>
      <c r="SO8" s="26"/>
      <c r="SP8" s="90"/>
      <c r="SQ8" s="90"/>
      <c r="SR8" s="21"/>
      <c r="SS8" s="25"/>
      <c r="ST8" s="25"/>
      <c r="SU8" s="25"/>
      <c r="SV8" s="26"/>
      <c r="SW8" s="26"/>
      <c r="SX8" s="90"/>
      <c r="SY8" s="90"/>
      <c r="SZ8" s="21"/>
      <c r="TA8" s="25"/>
      <c r="TB8" s="25"/>
      <c r="TC8" s="25"/>
      <c r="TD8" s="26"/>
      <c r="TE8" s="26"/>
      <c r="TF8" s="90"/>
      <c r="TG8" s="90"/>
      <c r="TH8" s="21"/>
      <c r="TI8" s="25"/>
      <c r="TJ8" s="25"/>
      <c r="TK8" s="25"/>
      <c r="TL8" s="26"/>
      <c r="TM8" s="26"/>
      <c r="TN8" s="90"/>
      <c r="TO8" s="90"/>
      <c r="TP8" s="21"/>
      <c r="TQ8" s="25"/>
      <c r="TR8" s="25"/>
      <c r="TS8" s="25"/>
      <c r="TT8" s="26"/>
      <c r="TU8" s="26"/>
      <c r="TV8" s="90"/>
      <c r="TW8" s="90"/>
      <c r="TX8" s="21"/>
      <c r="TY8" s="25"/>
      <c r="TZ8" s="25"/>
      <c r="UA8" s="25"/>
      <c r="UB8" s="26"/>
      <c r="UC8" s="26"/>
      <c r="UD8" s="90"/>
      <c r="UE8" s="90"/>
      <c r="UF8" s="21"/>
      <c r="UG8" s="25"/>
      <c r="UH8" s="25"/>
      <c r="UI8" s="25"/>
      <c r="UJ8" s="26"/>
      <c r="UK8" s="26"/>
      <c r="UL8" s="90"/>
      <c r="UM8" s="90"/>
      <c r="UN8" s="21"/>
      <c r="UO8" s="25"/>
      <c r="UP8" s="25"/>
      <c r="UQ8" s="25"/>
      <c r="UR8" s="26"/>
      <c r="US8" s="26"/>
      <c r="UT8" s="90"/>
      <c r="UU8" s="90"/>
      <c r="UV8" s="21"/>
      <c r="UW8" s="25"/>
      <c r="UX8" s="25"/>
      <c r="UY8" s="25"/>
      <c r="UZ8" s="26"/>
      <c r="VA8" s="26"/>
      <c r="VB8" s="90"/>
      <c r="VC8" s="90"/>
      <c r="VD8" s="21"/>
      <c r="VE8" s="25"/>
      <c r="VF8" s="25"/>
      <c r="VG8" s="25"/>
      <c r="VH8" s="26"/>
      <c r="VI8" s="26"/>
      <c r="VJ8" s="90"/>
      <c r="VK8" s="90"/>
      <c r="VL8" s="21"/>
      <c r="VM8" s="25"/>
      <c r="VN8" s="25"/>
      <c r="VO8" s="25"/>
      <c r="VP8" s="26"/>
      <c r="VQ8" s="26"/>
      <c r="VR8" s="90"/>
      <c r="VS8" s="90"/>
      <c r="VT8" s="21"/>
      <c r="VU8" s="25"/>
      <c r="VV8" s="25"/>
      <c r="VW8" s="25"/>
      <c r="VX8" s="26"/>
      <c r="VY8" s="26"/>
      <c r="VZ8" s="90"/>
      <c r="WA8" s="90"/>
      <c r="WB8" s="21"/>
      <c r="WC8" s="25"/>
      <c r="WD8" s="25"/>
      <c r="WE8" s="25"/>
      <c r="WF8" s="26"/>
      <c r="WG8" s="26"/>
      <c r="WH8" s="90"/>
      <c r="WI8" s="90"/>
      <c r="WJ8" s="21"/>
      <c r="WK8" s="25"/>
      <c r="WL8" s="25"/>
      <c r="WM8" s="25"/>
      <c r="WN8" s="26"/>
      <c r="WO8" s="26"/>
      <c r="WP8" s="90"/>
      <c r="WQ8" s="90"/>
      <c r="WR8" s="21"/>
      <c r="WS8" s="25"/>
      <c r="WT8" s="25"/>
      <c r="WU8" s="25"/>
      <c r="WV8" s="26"/>
      <c r="WW8" s="26"/>
      <c r="WX8" s="90"/>
      <c r="WY8" s="90"/>
      <c r="WZ8" s="21"/>
      <c r="XA8" s="25"/>
      <c r="XB8" s="25"/>
      <c r="XC8" s="25"/>
      <c r="XD8" s="26"/>
      <c r="XE8" s="26"/>
      <c r="XF8" s="90"/>
      <c r="XG8" s="90"/>
      <c r="XH8" s="21"/>
      <c r="XI8" s="25"/>
      <c r="XJ8" s="25"/>
      <c r="XK8" s="25"/>
      <c r="XL8" s="26"/>
      <c r="XM8" s="26"/>
      <c r="XN8" s="90"/>
      <c r="XO8" s="90"/>
      <c r="XP8" s="21"/>
      <c r="XQ8" s="25"/>
      <c r="XR8" s="25"/>
      <c r="XS8" s="25"/>
      <c r="XT8" s="26"/>
      <c r="XU8" s="26"/>
      <c r="XV8" s="90"/>
      <c r="XW8" s="90"/>
      <c r="XX8" s="21"/>
      <c r="XY8" s="25"/>
      <c r="XZ8" s="25"/>
      <c r="YA8" s="25"/>
      <c r="YB8" s="26"/>
      <c r="YC8" s="26"/>
      <c r="YD8" s="90"/>
      <c r="YE8" s="90"/>
      <c r="YF8" s="21"/>
      <c r="YG8" s="25"/>
      <c r="YH8" s="25"/>
      <c r="YI8" s="25"/>
      <c r="YJ8" s="26"/>
      <c r="YK8" s="26"/>
      <c r="YL8" s="90"/>
      <c r="YM8" s="90"/>
      <c r="YN8" s="21"/>
      <c r="YO8" s="25"/>
      <c r="YP8" s="25"/>
      <c r="YQ8" s="25"/>
      <c r="YR8" s="26"/>
      <c r="YS8" s="26"/>
      <c r="YT8" s="90"/>
      <c r="YU8" s="90"/>
      <c r="YV8" s="21"/>
      <c r="YW8" s="25"/>
      <c r="YX8" s="25"/>
      <c r="YY8" s="25"/>
      <c r="YZ8" s="26"/>
      <c r="ZA8" s="26"/>
      <c r="ZB8" s="90"/>
      <c r="ZC8" s="90"/>
      <c r="ZD8" s="21"/>
      <c r="ZE8" s="25"/>
      <c r="ZF8" s="25"/>
      <c r="ZG8" s="25"/>
      <c r="ZH8" s="26"/>
      <c r="ZI8" s="26"/>
      <c r="ZJ8" s="90"/>
      <c r="ZK8" s="90"/>
      <c r="ZL8" s="21"/>
      <c r="ZM8" s="25"/>
      <c r="ZN8" s="25"/>
      <c r="ZO8" s="25"/>
      <c r="ZP8" s="26"/>
      <c r="ZQ8" s="26"/>
      <c r="ZR8" s="90"/>
      <c r="ZS8" s="90"/>
      <c r="ZT8" s="21"/>
      <c r="ZU8" s="25"/>
      <c r="ZV8" s="25"/>
      <c r="ZW8" s="25"/>
      <c r="ZX8" s="26"/>
      <c r="ZY8" s="26"/>
      <c r="ZZ8" s="90"/>
      <c r="AAA8" s="90"/>
      <c r="AAB8" s="21"/>
      <c r="AAC8" s="25"/>
      <c r="AAD8" s="25"/>
      <c r="AAE8" s="25"/>
      <c r="AAF8" s="26"/>
      <c r="AAG8" s="26"/>
      <c r="AAH8" s="90"/>
      <c r="AAI8" s="90"/>
      <c r="AAJ8" s="21"/>
      <c r="AAK8" s="25"/>
      <c r="AAL8" s="25"/>
      <c r="AAM8" s="25"/>
      <c r="AAN8" s="26"/>
      <c r="AAO8" s="26"/>
      <c r="AAP8" s="90"/>
      <c r="AAQ8" s="90"/>
      <c r="AAR8" s="21"/>
      <c r="AAS8" s="25"/>
      <c r="AAT8" s="25"/>
      <c r="AAU8" s="25"/>
      <c r="AAV8" s="26"/>
      <c r="AAW8" s="26"/>
      <c r="AAX8" s="90"/>
      <c r="AAY8" s="90"/>
      <c r="AAZ8" s="21"/>
      <c r="ABA8" s="25"/>
      <c r="ABB8" s="25"/>
      <c r="ABC8" s="25"/>
      <c r="ABD8" s="26"/>
      <c r="ABE8" s="26"/>
      <c r="ABF8" s="90"/>
      <c r="ABG8" s="90"/>
      <c r="ABH8" s="21"/>
      <c r="ABI8" s="25"/>
      <c r="ABJ8" s="25"/>
      <c r="ABK8" s="25"/>
      <c r="ABL8" s="26"/>
      <c r="ABM8" s="26"/>
      <c r="ABN8" s="90"/>
      <c r="ABO8" s="90"/>
      <c r="ABP8" s="21"/>
      <c r="ABQ8" s="25"/>
      <c r="ABR8" s="25"/>
      <c r="ABS8" s="25"/>
      <c r="ABT8" s="26"/>
      <c r="ABU8" s="26"/>
      <c r="ABV8" s="90"/>
      <c r="ABW8" s="90"/>
      <c r="ABX8" s="21"/>
      <c r="ABY8" s="25"/>
      <c r="ABZ8" s="25"/>
      <c r="ACA8" s="25"/>
      <c r="ACB8" s="26"/>
      <c r="ACC8" s="26"/>
      <c r="ACD8" s="90"/>
      <c r="ACE8" s="90"/>
      <c r="ACF8" s="21"/>
      <c r="ACG8" s="25"/>
      <c r="ACH8" s="25"/>
      <c r="ACI8" s="25"/>
      <c r="ACJ8" s="26"/>
      <c r="ACK8" s="26"/>
      <c r="ACL8" s="90"/>
      <c r="ACM8" s="90"/>
      <c r="ACN8" s="21"/>
      <c r="ACO8" s="25"/>
      <c r="ACP8" s="25"/>
      <c r="ACQ8" s="25"/>
      <c r="ACR8" s="26"/>
      <c r="ACS8" s="26"/>
      <c r="ACT8" s="90"/>
      <c r="ACU8" s="90"/>
      <c r="ACV8" s="21"/>
      <c r="ACW8" s="25"/>
      <c r="ACX8" s="25"/>
      <c r="ACY8" s="25"/>
      <c r="ACZ8" s="26"/>
      <c r="ADA8" s="26"/>
      <c r="ADB8" s="90"/>
      <c r="ADC8" s="90"/>
      <c r="ADD8" s="21"/>
      <c r="ADE8" s="25"/>
      <c r="ADF8" s="25"/>
      <c r="ADG8" s="25"/>
      <c r="ADH8" s="26"/>
      <c r="ADI8" s="26"/>
      <c r="ADJ8" s="90"/>
      <c r="ADK8" s="90"/>
      <c r="ADL8" s="21"/>
      <c r="ADM8" s="25"/>
      <c r="ADN8" s="25"/>
      <c r="ADO8" s="25"/>
      <c r="ADP8" s="26"/>
      <c r="ADQ8" s="26"/>
      <c r="ADR8" s="90"/>
      <c r="ADS8" s="90"/>
      <c r="ADT8" s="21"/>
      <c r="ADU8" s="25"/>
      <c r="ADV8" s="25"/>
      <c r="ADW8" s="25"/>
      <c r="ADX8" s="26"/>
      <c r="ADY8" s="26"/>
      <c r="ADZ8" s="90"/>
      <c r="AEA8" s="90"/>
      <c r="AEB8" s="21"/>
      <c r="AEC8" s="25"/>
      <c r="AED8" s="25"/>
      <c r="AEE8" s="25"/>
      <c r="AEF8" s="26"/>
      <c r="AEG8" s="26"/>
      <c r="AEH8" s="90"/>
      <c r="AEI8" s="90"/>
      <c r="AEJ8" s="21"/>
      <c r="AEK8" s="25"/>
      <c r="AEL8" s="25"/>
      <c r="AEM8" s="25"/>
      <c r="AEN8" s="26"/>
      <c r="AEO8" s="26"/>
      <c r="AEP8" s="90"/>
      <c r="AEQ8" s="90"/>
      <c r="AER8" s="21"/>
      <c r="AES8" s="25"/>
      <c r="AET8" s="25"/>
      <c r="AEU8" s="25"/>
      <c r="AEV8" s="26"/>
      <c r="AEW8" s="26"/>
      <c r="AEX8" s="90"/>
      <c r="AEY8" s="90"/>
      <c r="AEZ8" s="21"/>
      <c r="AFA8" s="25"/>
      <c r="AFB8" s="25"/>
      <c r="AFC8" s="25"/>
      <c r="AFD8" s="26"/>
      <c r="AFE8" s="26"/>
      <c r="AFF8" s="90"/>
      <c r="AFG8" s="90"/>
      <c r="AFH8" s="21"/>
      <c r="AFI8" s="25"/>
      <c r="AFJ8" s="25"/>
      <c r="AFK8" s="25"/>
      <c r="AFL8" s="26"/>
      <c r="AFM8" s="26"/>
      <c r="AFN8" s="90"/>
      <c r="AFO8" s="90"/>
      <c r="AFP8" s="21"/>
      <c r="AFQ8" s="25"/>
      <c r="AFR8" s="25"/>
      <c r="AFS8" s="25"/>
      <c r="AFT8" s="26"/>
      <c r="AFU8" s="26"/>
      <c r="AFV8" s="90"/>
      <c r="AFW8" s="90"/>
      <c r="AFX8" s="21"/>
      <c r="AFY8" s="25"/>
      <c r="AFZ8" s="25"/>
      <c r="AGA8" s="25"/>
      <c r="AGB8" s="26"/>
      <c r="AGC8" s="26"/>
      <c r="AGD8" s="90"/>
      <c r="AGE8" s="90"/>
      <c r="AGF8" s="21"/>
      <c r="AGG8" s="25"/>
      <c r="AGH8" s="25"/>
      <c r="AGI8" s="25"/>
      <c r="AGJ8" s="26"/>
      <c r="AGK8" s="26"/>
      <c r="AGL8" s="90"/>
      <c r="AGM8" s="90"/>
      <c r="AGN8" s="21"/>
      <c r="AGO8" s="25"/>
      <c r="AGP8" s="25"/>
      <c r="AGQ8" s="25"/>
      <c r="AGR8" s="26"/>
      <c r="AGS8" s="26"/>
      <c r="AGT8" s="90"/>
      <c r="AGU8" s="90"/>
      <c r="AGV8" s="21"/>
      <c r="AGW8" s="25"/>
      <c r="AGX8" s="25"/>
      <c r="AGY8" s="25"/>
      <c r="AGZ8" s="26"/>
      <c r="AHA8" s="26"/>
      <c r="AHB8" s="90"/>
      <c r="AHC8" s="90"/>
      <c r="AHD8" s="21"/>
      <c r="AHE8" s="25"/>
      <c r="AHF8" s="25"/>
      <c r="AHG8" s="25"/>
      <c r="AHH8" s="26"/>
      <c r="AHI8" s="26"/>
      <c r="AHJ8" s="90"/>
      <c r="AHK8" s="90"/>
      <c r="AHL8" s="21"/>
      <c r="AHM8" s="25"/>
      <c r="AHN8" s="25"/>
      <c r="AHO8" s="25"/>
      <c r="AHP8" s="26"/>
      <c r="AHQ8" s="26"/>
      <c r="AHR8" s="90"/>
      <c r="AHS8" s="90"/>
      <c r="AHT8" s="21"/>
      <c r="AHU8" s="25"/>
      <c r="AHV8" s="25"/>
      <c r="AHW8" s="25"/>
      <c r="AHX8" s="26"/>
      <c r="AHY8" s="26"/>
      <c r="AHZ8" s="90"/>
      <c r="AIA8" s="90"/>
      <c r="AIB8" s="21"/>
      <c r="AIC8" s="25"/>
      <c r="AID8" s="25"/>
      <c r="AIE8" s="25"/>
      <c r="AIF8" s="26"/>
      <c r="AIG8" s="26"/>
      <c r="AIH8" s="90"/>
      <c r="AII8" s="90"/>
      <c r="AIJ8" s="21"/>
      <c r="AIK8" s="25"/>
      <c r="AIL8" s="25"/>
      <c r="AIM8" s="25"/>
      <c r="AIN8" s="26"/>
      <c r="AIO8" s="26"/>
      <c r="AIP8" s="90"/>
      <c r="AIQ8" s="90"/>
      <c r="AIR8" s="21"/>
      <c r="AIS8" s="25"/>
      <c r="AIT8" s="25"/>
      <c r="AIU8" s="25"/>
      <c r="AIV8" s="26"/>
      <c r="AIW8" s="26"/>
      <c r="AIX8" s="90"/>
      <c r="AIY8" s="90"/>
      <c r="AIZ8" s="21"/>
      <c r="AJA8" s="25"/>
      <c r="AJB8" s="25"/>
      <c r="AJC8" s="25"/>
      <c r="AJD8" s="26"/>
      <c r="AJE8" s="26"/>
      <c r="AJF8" s="90"/>
      <c r="AJG8" s="90"/>
      <c r="AJH8" s="21"/>
      <c r="AJI8" s="25"/>
      <c r="AJJ8" s="25"/>
      <c r="AJK8" s="25"/>
      <c r="AJL8" s="26"/>
      <c r="AJM8" s="26"/>
      <c r="AJN8" s="90"/>
      <c r="AJO8" s="90"/>
      <c r="AJP8" s="21"/>
      <c r="AJQ8" s="25"/>
      <c r="AJR8" s="25"/>
      <c r="AJS8" s="25"/>
      <c r="AJT8" s="26"/>
      <c r="AJU8" s="26"/>
      <c r="AJV8" s="90"/>
      <c r="AJW8" s="90"/>
      <c r="AJX8" s="21"/>
      <c r="AJY8" s="25"/>
      <c r="AJZ8" s="25"/>
      <c r="AKA8" s="25"/>
      <c r="AKB8" s="26"/>
      <c r="AKC8" s="26"/>
      <c r="AKD8" s="90"/>
      <c r="AKE8" s="90"/>
      <c r="AKF8" s="21"/>
      <c r="AKG8" s="25"/>
      <c r="AKH8" s="25"/>
      <c r="AKI8" s="25"/>
      <c r="AKJ8" s="26"/>
      <c r="AKK8" s="26"/>
      <c r="AKL8" s="90"/>
      <c r="AKM8" s="90"/>
      <c r="AKN8" s="21"/>
      <c r="AKO8" s="25"/>
      <c r="AKP8" s="25"/>
      <c r="AKQ8" s="25"/>
      <c r="AKR8" s="26"/>
      <c r="AKS8" s="26"/>
      <c r="AKT8" s="90"/>
      <c r="AKU8" s="90"/>
      <c r="AKV8" s="21"/>
      <c r="AKW8" s="25"/>
      <c r="AKX8" s="25"/>
      <c r="AKY8" s="25"/>
      <c r="AKZ8" s="26"/>
      <c r="ALA8" s="26"/>
      <c r="ALB8" s="90"/>
      <c r="ALC8" s="90"/>
      <c r="ALD8" s="21"/>
      <c r="ALE8" s="25"/>
      <c r="ALF8" s="25"/>
      <c r="ALG8" s="25"/>
      <c r="ALH8" s="26"/>
      <c r="ALI8" s="26"/>
      <c r="ALJ8" s="90"/>
      <c r="ALK8" s="90"/>
      <c r="ALL8" s="21"/>
      <c r="ALM8" s="25"/>
      <c r="ALN8" s="25"/>
      <c r="ALO8" s="25"/>
      <c r="ALP8" s="26"/>
      <c r="ALQ8" s="26"/>
      <c r="ALR8" s="90"/>
      <c r="ALS8" s="90"/>
      <c r="ALT8" s="21"/>
      <c r="ALU8" s="25"/>
      <c r="ALV8" s="25"/>
      <c r="ALW8" s="25"/>
      <c r="ALX8" s="26"/>
      <c r="ALY8" s="26"/>
      <c r="ALZ8" s="90"/>
      <c r="AMA8" s="90"/>
      <c r="AMB8" s="21"/>
      <c r="AMC8" s="25"/>
      <c r="AMD8" s="25"/>
      <c r="AME8" s="25"/>
      <c r="AMF8" s="26"/>
      <c r="AMG8" s="26"/>
      <c r="AMH8" s="90"/>
      <c r="AMI8" s="90"/>
      <c r="AMJ8" s="21"/>
      <c r="AMK8" s="25"/>
      <c r="AML8" s="25"/>
      <c r="AMM8" s="25"/>
      <c r="AMN8" s="26"/>
      <c r="AMO8" s="26"/>
      <c r="AMP8" s="90"/>
      <c r="AMQ8" s="90"/>
      <c r="AMR8" s="21"/>
      <c r="AMS8" s="25"/>
      <c r="AMT8" s="25"/>
      <c r="AMU8" s="25"/>
      <c r="AMV8" s="26"/>
      <c r="AMW8" s="26"/>
      <c r="AMX8" s="90"/>
      <c r="AMY8" s="90"/>
      <c r="AMZ8" s="21"/>
      <c r="ANA8" s="25"/>
      <c r="ANB8" s="25"/>
      <c r="ANC8" s="25"/>
      <c r="AND8" s="26"/>
      <c r="ANE8" s="26"/>
      <c r="ANF8" s="90"/>
      <c r="ANG8" s="90"/>
      <c r="ANH8" s="21"/>
      <c r="ANI8" s="25"/>
      <c r="ANJ8" s="25"/>
      <c r="ANK8" s="25"/>
      <c r="ANL8" s="26"/>
      <c r="ANM8" s="26"/>
      <c r="ANN8" s="90"/>
      <c r="ANO8" s="90"/>
      <c r="ANP8" s="21"/>
      <c r="ANQ8" s="25"/>
      <c r="ANR8" s="25"/>
      <c r="ANS8" s="25"/>
      <c r="ANT8" s="26"/>
      <c r="ANU8" s="26"/>
      <c r="ANV8" s="90"/>
      <c r="ANW8" s="90"/>
      <c r="ANX8" s="21"/>
      <c r="ANY8" s="25"/>
      <c r="ANZ8" s="25"/>
      <c r="AOA8" s="25"/>
      <c r="AOB8" s="26"/>
      <c r="AOC8" s="26"/>
      <c r="AOD8" s="90"/>
      <c r="AOE8" s="90"/>
      <c r="AOF8" s="21"/>
      <c r="AOG8" s="25"/>
      <c r="AOH8" s="25"/>
      <c r="AOI8" s="25"/>
      <c r="AOJ8" s="26"/>
      <c r="AOK8" s="26"/>
      <c r="AOL8" s="90"/>
      <c r="AOM8" s="90"/>
      <c r="AON8" s="21"/>
      <c r="AOO8" s="25"/>
      <c r="AOP8" s="25"/>
      <c r="AOQ8" s="25"/>
      <c r="AOR8" s="26"/>
      <c r="AOS8" s="26"/>
      <c r="AOT8" s="90"/>
      <c r="AOU8" s="90"/>
      <c r="AOV8" s="21"/>
      <c r="AOW8" s="25"/>
      <c r="AOX8" s="25"/>
      <c r="AOY8" s="25"/>
      <c r="AOZ8" s="26"/>
      <c r="APA8" s="26"/>
      <c r="APB8" s="90"/>
      <c r="APC8" s="90"/>
      <c r="APD8" s="21"/>
      <c r="APE8" s="25"/>
      <c r="APF8" s="25"/>
      <c r="APG8" s="25"/>
      <c r="APH8" s="26"/>
      <c r="API8" s="26"/>
      <c r="APJ8" s="90"/>
      <c r="APK8" s="90"/>
      <c r="APL8" s="21"/>
      <c r="APM8" s="25"/>
      <c r="APN8" s="25"/>
      <c r="APO8" s="25"/>
      <c r="APP8" s="26"/>
      <c r="APQ8" s="26"/>
      <c r="APR8" s="90"/>
      <c r="APS8" s="90"/>
      <c r="APT8" s="21"/>
      <c r="APU8" s="25"/>
      <c r="APV8" s="25"/>
      <c r="APW8" s="25"/>
      <c r="APX8" s="26"/>
      <c r="APY8" s="26"/>
      <c r="APZ8" s="90"/>
      <c r="AQA8" s="90"/>
      <c r="AQB8" s="21"/>
      <c r="AQC8" s="25"/>
      <c r="AQD8" s="25"/>
      <c r="AQE8" s="25"/>
      <c r="AQF8" s="26"/>
      <c r="AQG8" s="26"/>
      <c r="AQH8" s="90"/>
      <c r="AQI8" s="90"/>
      <c r="AQJ8" s="21"/>
      <c r="AQK8" s="25"/>
      <c r="AQL8" s="25"/>
      <c r="AQM8" s="25"/>
      <c r="AQN8" s="26"/>
      <c r="AQO8" s="26"/>
      <c r="AQP8" s="90"/>
      <c r="AQQ8" s="90"/>
      <c r="AQR8" s="21"/>
      <c r="AQS8" s="25"/>
      <c r="AQT8" s="25"/>
      <c r="AQU8" s="25"/>
      <c r="AQV8" s="26"/>
      <c r="AQW8" s="26"/>
      <c r="AQX8" s="90"/>
      <c r="AQY8" s="90"/>
      <c r="AQZ8" s="21"/>
      <c r="ARA8" s="25"/>
      <c r="ARB8" s="25"/>
      <c r="ARC8" s="25"/>
      <c r="ARD8" s="26"/>
      <c r="ARE8" s="26"/>
      <c r="ARF8" s="90"/>
      <c r="ARG8" s="90"/>
      <c r="ARH8" s="21"/>
      <c r="ARI8" s="25"/>
      <c r="ARJ8" s="25"/>
      <c r="ARK8" s="25"/>
      <c r="ARL8" s="26"/>
      <c r="ARM8" s="26"/>
      <c r="ARN8" s="90"/>
      <c r="ARO8" s="90"/>
      <c r="ARP8" s="21"/>
      <c r="ARQ8" s="25"/>
      <c r="ARR8" s="25"/>
      <c r="ARS8" s="25"/>
      <c r="ART8" s="26"/>
      <c r="ARU8" s="26"/>
      <c r="ARV8" s="90"/>
      <c r="ARW8" s="90"/>
      <c r="ARX8" s="21"/>
      <c r="ARY8" s="25"/>
      <c r="ARZ8" s="25"/>
      <c r="ASA8" s="25"/>
      <c r="ASB8" s="26"/>
      <c r="ASC8" s="26"/>
      <c r="ASD8" s="90"/>
      <c r="ASE8" s="90"/>
      <c r="ASF8" s="21"/>
      <c r="ASG8" s="25"/>
      <c r="ASH8" s="25"/>
      <c r="ASI8" s="25"/>
      <c r="ASJ8" s="26"/>
      <c r="ASK8" s="26"/>
      <c r="ASL8" s="90"/>
      <c r="ASM8" s="90"/>
      <c r="ASN8" s="21"/>
      <c r="ASO8" s="25"/>
      <c r="ASP8" s="25"/>
      <c r="ASQ8" s="25"/>
      <c r="ASR8" s="26"/>
      <c r="ASS8" s="26"/>
      <c r="AST8" s="90"/>
      <c r="ASU8" s="90"/>
      <c r="ASV8" s="21"/>
      <c r="ASW8" s="25"/>
      <c r="ASX8" s="25"/>
      <c r="ASY8" s="25"/>
      <c r="ASZ8" s="26"/>
      <c r="ATA8" s="26"/>
      <c r="ATB8" s="90"/>
      <c r="ATC8" s="90"/>
      <c r="ATD8" s="21"/>
      <c r="ATE8" s="25"/>
      <c r="ATF8" s="25"/>
      <c r="ATG8" s="25"/>
      <c r="ATH8" s="26"/>
      <c r="ATI8" s="26"/>
      <c r="ATJ8" s="90"/>
      <c r="ATK8" s="90"/>
      <c r="ATL8" s="21"/>
      <c r="ATM8" s="25"/>
      <c r="ATN8" s="25"/>
      <c r="ATO8" s="25"/>
      <c r="ATP8" s="26"/>
      <c r="ATQ8" s="26"/>
      <c r="ATR8" s="90"/>
      <c r="ATS8" s="90"/>
      <c r="ATT8" s="21"/>
      <c r="ATU8" s="25"/>
      <c r="ATV8" s="25"/>
      <c r="ATW8" s="25"/>
      <c r="ATX8" s="26"/>
      <c r="ATY8" s="26"/>
      <c r="ATZ8" s="90"/>
      <c r="AUA8" s="90"/>
      <c r="AUB8" s="21"/>
      <c r="AUC8" s="25"/>
      <c r="AUD8" s="25"/>
      <c r="AUE8" s="25"/>
      <c r="AUF8" s="26"/>
      <c r="AUG8" s="26"/>
      <c r="AUH8" s="90"/>
      <c r="AUI8" s="90"/>
      <c r="AUJ8" s="21"/>
      <c r="AUK8" s="25"/>
      <c r="AUL8" s="25"/>
      <c r="AUM8" s="25"/>
      <c r="AUN8" s="26"/>
      <c r="AUO8" s="26"/>
      <c r="AUP8" s="90"/>
      <c r="AUQ8" s="90"/>
      <c r="AUR8" s="21"/>
      <c r="AUS8" s="25"/>
      <c r="AUT8" s="25"/>
      <c r="AUU8" s="25"/>
      <c r="AUV8" s="26"/>
      <c r="AUW8" s="26"/>
      <c r="AUX8" s="90"/>
      <c r="AUY8" s="90"/>
      <c r="AUZ8" s="21"/>
      <c r="AVA8" s="25"/>
      <c r="AVB8" s="25"/>
      <c r="AVC8" s="25"/>
      <c r="AVD8" s="26"/>
      <c r="AVE8" s="26"/>
      <c r="AVF8" s="90"/>
      <c r="AVG8" s="90"/>
      <c r="AVH8" s="21"/>
      <c r="AVI8" s="25"/>
      <c r="AVJ8" s="25"/>
      <c r="AVK8" s="25"/>
      <c r="AVL8" s="26"/>
      <c r="AVM8" s="26"/>
      <c r="AVN8" s="90"/>
      <c r="AVO8" s="90"/>
      <c r="AVP8" s="21"/>
      <c r="AVQ8" s="25"/>
      <c r="AVR8" s="25"/>
      <c r="AVS8" s="25"/>
      <c r="AVT8" s="26"/>
      <c r="AVU8" s="26"/>
      <c r="AVV8" s="90"/>
      <c r="AVW8" s="90"/>
      <c r="AVX8" s="21"/>
      <c r="AVY8" s="25"/>
      <c r="AVZ8" s="25"/>
      <c r="AWA8" s="25"/>
      <c r="AWB8" s="26"/>
      <c r="AWC8" s="26"/>
      <c r="AWD8" s="90"/>
      <c r="AWE8" s="90"/>
      <c r="AWF8" s="21"/>
      <c r="AWG8" s="25"/>
      <c r="AWH8" s="25"/>
      <c r="AWI8" s="25"/>
      <c r="AWJ8" s="26"/>
      <c r="AWK8" s="26"/>
      <c r="AWL8" s="90"/>
      <c r="AWM8" s="90"/>
      <c r="AWN8" s="21"/>
      <c r="AWO8" s="25"/>
      <c r="AWP8" s="25"/>
      <c r="AWQ8" s="25"/>
      <c r="AWR8" s="26"/>
      <c r="AWS8" s="26"/>
      <c r="AWT8" s="90"/>
      <c r="AWU8" s="90"/>
      <c r="AWV8" s="21"/>
      <c r="AWW8" s="25"/>
      <c r="AWX8" s="25"/>
      <c r="AWY8" s="25"/>
      <c r="AWZ8" s="26"/>
      <c r="AXA8" s="26"/>
      <c r="AXB8" s="90"/>
      <c r="AXC8" s="90"/>
      <c r="AXD8" s="21"/>
      <c r="AXE8" s="25"/>
      <c r="AXF8" s="25"/>
      <c r="AXG8" s="25"/>
      <c r="AXH8" s="26"/>
      <c r="AXI8" s="26"/>
      <c r="AXJ8" s="90"/>
      <c r="AXK8" s="90"/>
      <c r="AXL8" s="21"/>
      <c r="AXM8" s="25"/>
      <c r="AXN8" s="25"/>
      <c r="AXO8" s="25"/>
      <c r="AXP8" s="26"/>
      <c r="AXQ8" s="26"/>
      <c r="AXR8" s="90"/>
      <c r="AXS8" s="90"/>
      <c r="AXT8" s="21"/>
      <c r="AXU8" s="25"/>
      <c r="AXV8" s="25"/>
      <c r="AXW8" s="25"/>
      <c r="AXX8" s="26"/>
      <c r="AXY8" s="26"/>
      <c r="AXZ8" s="90"/>
      <c r="AYA8" s="90"/>
      <c r="AYB8" s="21"/>
      <c r="AYC8" s="25"/>
      <c r="AYD8" s="25"/>
      <c r="AYE8" s="25"/>
      <c r="AYF8" s="26"/>
      <c r="AYG8" s="26"/>
      <c r="AYH8" s="90"/>
      <c r="AYI8" s="90"/>
      <c r="AYJ8" s="21"/>
      <c r="AYK8" s="25"/>
      <c r="AYL8" s="25"/>
      <c r="AYM8" s="25"/>
      <c r="AYN8" s="26"/>
      <c r="AYO8" s="26"/>
      <c r="AYP8" s="90"/>
      <c r="AYQ8" s="90"/>
      <c r="AYR8" s="21"/>
      <c r="AYS8" s="25"/>
      <c r="AYT8" s="25"/>
      <c r="AYU8" s="25"/>
      <c r="AYV8" s="26"/>
      <c r="AYW8" s="26"/>
      <c r="AYX8" s="90"/>
      <c r="AYY8" s="90"/>
      <c r="AYZ8" s="21"/>
      <c r="AZA8" s="25"/>
      <c r="AZB8" s="25"/>
      <c r="AZC8" s="25"/>
      <c r="AZD8" s="26"/>
      <c r="AZE8" s="26"/>
      <c r="AZF8" s="90"/>
      <c r="AZG8" s="90"/>
      <c r="AZH8" s="21"/>
      <c r="AZI8" s="25"/>
      <c r="AZJ8" s="25"/>
      <c r="AZK8" s="25"/>
      <c r="AZL8" s="26"/>
      <c r="AZM8" s="26"/>
      <c r="AZN8" s="90"/>
      <c r="AZO8" s="90"/>
      <c r="AZP8" s="21"/>
      <c r="AZQ8" s="25"/>
      <c r="AZR8" s="25"/>
      <c r="AZS8" s="25"/>
      <c r="AZT8" s="26"/>
      <c r="AZU8" s="26"/>
      <c r="AZV8" s="90"/>
      <c r="AZW8" s="90"/>
      <c r="AZX8" s="21"/>
      <c r="AZY8" s="25"/>
      <c r="AZZ8" s="25"/>
      <c r="BAA8" s="25"/>
      <c r="BAB8" s="26"/>
      <c r="BAC8" s="26"/>
      <c r="BAD8" s="90"/>
      <c r="BAE8" s="90"/>
      <c r="BAF8" s="21"/>
      <c r="BAG8" s="25"/>
      <c r="BAH8" s="25"/>
      <c r="BAI8" s="25"/>
      <c r="BAJ8" s="26"/>
      <c r="BAK8" s="26"/>
      <c r="BAL8" s="90"/>
      <c r="BAM8" s="90"/>
      <c r="BAN8" s="21"/>
      <c r="BAO8" s="25"/>
      <c r="BAP8" s="25"/>
      <c r="BAQ8" s="25"/>
      <c r="BAR8" s="26"/>
      <c r="BAS8" s="26"/>
      <c r="BAT8" s="90"/>
      <c r="BAU8" s="90"/>
      <c r="BAV8" s="21"/>
      <c r="BAW8" s="25"/>
      <c r="BAX8" s="25"/>
      <c r="BAY8" s="25"/>
      <c r="BAZ8" s="26"/>
      <c r="BBA8" s="26"/>
      <c r="BBB8" s="90"/>
      <c r="BBC8" s="90"/>
      <c r="BBD8" s="21"/>
      <c r="BBE8" s="25"/>
      <c r="BBF8" s="25"/>
      <c r="BBG8" s="25"/>
      <c r="BBH8" s="26"/>
      <c r="BBI8" s="26"/>
      <c r="BBJ8" s="90"/>
      <c r="BBK8" s="90"/>
      <c r="BBL8" s="21"/>
      <c r="BBM8" s="25"/>
      <c r="BBN8" s="25"/>
      <c r="BBO8" s="25"/>
      <c r="BBP8" s="26"/>
      <c r="BBQ8" s="26"/>
      <c r="BBR8" s="90"/>
      <c r="BBS8" s="90"/>
      <c r="BBT8" s="21"/>
      <c r="BBU8" s="25"/>
      <c r="BBV8" s="25"/>
      <c r="BBW8" s="25"/>
      <c r="BBX8" s="26"/>
      <c r="BBY8" s="26"/>
      <c r="BBZ8" s="90"/>
      <c r="BCA8" s="90"/>
      <c r="BCB8" s="21"/>
      <c r="BCC8" s="25"/>
      <c r="BCD8" s="25"/>
      <c r="BCE8" s="25"/>
      <c r="BCF8" s="26"/>
      <c r="BCG8" s="26"/>
      <c r="BCH8" s="90"/>
      <c r="BCI8" s="90"/>
      <c r="BCJ8" s="21"/>
      <c r="BCK8" s="25"/>
      <c r="BCL8" s="25"/>
      <c r="BCM8" s="25"/>
      <c r="BCN8" s="26"/>
      <c r="BCO8" s="26"/>
      <c r="BCP8" s="90"/>
      <c r="BCQ8" s="90"/>
      <c r="BCR8" s="21"/>
      <c r="BCS8" s="25"/>
      <c r="BCT8" s="25"/>
      <c r="BCU8" s="25"/>
      <c r="BCV8" s="26"/>
      <c r="BCW8" s="26"/>
      <c r="BCX8" s="90"/>
      <c r="BCY8" s="90"/>
      <c r="BCZ8" s="21"/>
      <c r="BDA8" s="25"/>
      <c r="BDB8" s="25"/>
      <c r="BDC8" s="25"/>
      <c r="BDD8" s="26"/>
      <c r="BDE8" s="26"/>
      <c r="BDF8" s="90"/>
      <c r="BDG8" s="90"/>
      <c r="BDH8" s="21"/>
      <c r="BDI8" s="25"/>
      <c r="BDJ8" s="25"/>
      <c r="BDK8" s="25"/>
      <c r="BDL8" s="26"/>
      <c r="BDM8" s="26"/>
      <c r="BDN8" s="90"/>
      <c r="BDO8" s="90"/>
      <c r="BDP8" s="21"/>
      <c r="BDQ8" s="25"/>
      <c r="BDR8" s="25"/>
      <c r="BDS8" s="25"/>
      <c r="BDT8" s="26"/>
      <c r="BDU8" s="26"/>
      <c r="BDV8" s="90"/>
      <c r="BDW8" s="90"/>
      <c r="BDX8" s="21"/>
      <c r="BDY8" s="25"/>
      <c r="BDZ8" s="25"/>
      <c r="BEA8" s="25"/>
      <c r="BEB8" s="26"/>
      <c r="BEC8" s="26"/>
      <c r="BED8" s="90"/>
      <c r="BEE8" s="90"/>
      <c r="BEF8" s="21"/>
      <c r="BEG8" s="25"/>
      <c r="BEH8" s="25"/>
      <c r="BEI8" s="25"/>
      <c r="BEJ8" s="26"/>
      <c r="BEK8" s="26"/>
      <c r="BEL8" s="90"/>
      <c r="BEM8" s="90"/>
      <c r="BEN8" s="21"/>
      <c r="BEO8" s="25"/>
      <c r="BEP8" s="25"/>
      <c r="BEQ8" s="25"/>
      <c r="BER8" s="26"/>
      <c r="BES8" s="26"/>
      <c r="BET8" s="90"/>
      <c r="BEU8" s="90"/>
      <c r="BEV8" s="21"/>
      <c r="BEW8" s="25"/>
      <c r="BEX8" s="25"/>
      <c r="BEY8" s="25"/>
      <c r="BEZ8" s="26"/>
      <c r="BFA8" s="26"/>
      <c r="BFB8" s="90"/>
      <c r="BFC8" s="90"/>
      <c r="BFD8" s="21"/>
      <c r="BFE8" s="25"/>
      <c r="BFF8" s="25"/>
      <c r="BFG8" s="25"/>
      <c r="BFH8" s="26"/>
      <c r="BFI8" s="26"/>
      <c r="BFJ8" s="90"/>
      <c r="BFK8" s="90"/>
      <c r="BFL8" s="21"/>
      <c r="BFM8" s="25"/>
      <c r="BFN8" s="25"/>
      <c r="BFO8" s="25"/>
      <c r="BFP8" s="26"/>
      <c r="BFQ8" s="26"/>
      <c r="BFR8" s="90"/>
      <c r="BFS8" s="90"/>
      <c r="BFT8" s="21"/>
      <c r="BFU8" s="25"/>
      <c r="BFV8" s="25"/>
      <c r="BFW8" s="25"/>
      <c r="BFX8" s="26"/>
      <c r="BFY8" s="26"/>
      <c r="BFZ8" s="90"/>
      <c r="BGA8" s="90"/>
      <c r="BGB8" s="21"/>
      <c r="BGC8" s="25"/>
      <c r="BGD8" s="25"/>
      <c r="BGE8" s="25"/>
      <c r="BGF8" s="26"/>
      <c r="BGG8" s="26"/>
      <c r="BGH8" s="90"/>
      <c r="BGI8" s="90"/>
      <c r="BGJ8" s="21"/>
      <c r="BGK8" s="25"/>
      <c r="BGL8" s="25"/>
      <c r="BGM8" s="25"/>
      <c r="BGN8" s="26"/>
      <c r="BGO8" s="26"/>
      <c r="BGP8" s="90"/>
      <c r="BGQ8" s="90"/>
      <c r="BGR8" s="21"/>
      <c r="BGS8" s="25"/>
      <c r="BGT8" s="25"/>
      <c r="BGU8" s="25"/>
      <c r="BGV8" s="26"/>
      <c r="BGW8" s="26"/>
      <c r="BGX8" s="90"/>
      <c r="BGY8" s="90"/>
      <c r="BGZ8" s="21"/>
      <c r="BHA8" s="25"/>
      <c r="BHB8" s="25"/>
      <c r="BHC8" s="25"/>
      <c r="BHD8" s="26"/>
      <c r="BHE8" s="26"/>
      <c r="BHF8" s="90"/>
      <c r="BHG8" s="90"/>
      <c r="BHH8" s="21"/>
      <c r="BHI8" s="25"/>
      <c r="BHJ8" s="25"/>
      <c r="BHK8" s="25"/>
      <c r="BHL8" s="26"/>
      <c r="BHM8" s="26"/>
      <c r="BHN8" s="90"/>
      <c r="BHO8" s="90"/>
      <c r="BHP8" s="21"/>
      <c r="BHQ8" s="25"/>
      <c r="BHR8" s="25"/>
      <c r="BHS8" s="25"/>
      <c r="BHT8" s="26"/>
      <c r="BHU8" s="26"/>
      <c r="BHV8" s="90"/>
      <c r="BHW8" s="90"/>
      <c r="BHX8" s="21"/>
      <c r="BHY8" s="25"/>
      <c r="BHZ8" s="25"/>
      <c r="BIA8" s="25"/>
      <c r="BIB8" s="26"/>
      <c r="BIC8" s="26"/>
      <c r="BID8" s="90"/>
      <c r="BIE8" s="90"/>
      <c r="BIF8" s="21"/>
      <c r="BIG8" s="25"/>
      <c r="BIH8" s="25"/>
      <c r="BII8" s="25"/>
      <c r="BIJ8" s="26"/>
      <c r="BIK8" s="26"/>
      <c r="BIL8" s="90"/>
      <c r="BIM8" s="90"/>
      <c r="BIN8" s="21"/>
      <c r="BIO8" s="25"/>
      <c r="BIP8" s="25"/>
      <c r="BIQ8" s="25"/>
      <c r="BIR8" s="26"/>
      <c r="BIS8" s="26"/>
      <c r="BIT8" s="90"/>
      <c r="BIU8" s="90"/>
      <c r="BIV8" s="21"/>
      <c r="BIW8" s="25"/>
      <c r="BIX8" s="25"/>
      <c r="BIY8" s="25"/>
      <c r="BIZ8" s="26"/>
      <c r="BJA8" s="26"/>
      <c r="BJB8" s="90"/>
      <c r="BJC8" s="90"/>
      <c r="BJD8" s="21"/>
      <c r="BJE8" s="25"/>
      <c r="BJF8" s="25"/>
      <c r="BJG8" s="25"/>
      <c r="BJH8" s="26"/>
      <c r="BJI8" s="26"/>
      <c r="BJJ8" s="90"/>
      <c r="BJK8" s="90"/>
      <c r="BJL8" s="21"/>
      <c r="BJM8" s="25"/>
      <c r="BJN8" s="25"/>
      <c r="BJO8" s="25"/>
      <c r="BJP8" s="26"/>
      <c r="BJQ8" s="26"/>
      <c r="BJR8" s="90"/>
      <c r="BJS8" s="90"/>
      <c r="BJT8" s="21"/>
      <c r="BJU8" s="25"/>
      <c r="BJV8" s="25"/>
      <c r="BJW8" s="25"/>
      <c r="BJX8" s="26"/>
      <c r="BJY8" s="26"/>
      <c r="BJZ8" s="90"/>
      <c r="BKA8" s="90"/>
      <c r="BKB8" s="21"/>
      <c r="BKC8" s="25"/>
      <c r="BKD8" s="25"/>
      <c r="BKE8" s="25"/>
      <c r="BKF8" s="26"/>
      <c r="BKG8" s="26"/>
      <c r="BKH8" s="90"/>
      <c r="BKI8" s="90"/>
      <c r="BKJ8" s="21"/>
      <c r="BKK8" s="25" t="s">
        <v>969</v>
      </c>
      <c r="BKL8" s="25"/>
      <c r="BKM8" s="25"/>
      <c r="BKN8" s="26"/>
      <c r="BKO8" s="26"/>
      <c r="BKP8" s="90"/>
      <c r="BKQ8" s="90"/>
      <c r="BKR8" s="21"/>
      <c r="BKS8" s="25" t="s">
        <v>969</v>
      </c>
      <c r="BKT8" s="25"/>
      <c r="BKU8" s="25"/>
      <c r="BKV8" s="26"/>
      <c r="BKW8" s="26"/>
      <c r="BKX8" s="90"/>
      <c r="BKY8" s="90"/>
      <c r="BKZ8" s="21"/>
      <c r="BLA8" s="25" t="s">
        <v>969</v>
      </c>
      <c r="BLB8" s="25"/>
      <c r="BLC8" s="25"/>
      <c r="BLD8" s="26"/>
      <c r="BLE8" s="26"/>
      <c r="BLF8" s="90"/>
      <c r="BLG8" s="90"/>
      <c r="BLH8" s="21"/>
      <c r="BLI8" s="25" t="s">
        <v>969</v>
      </c>
      <c r="BLJ8" s="25"/>
      <c r="BLK8" s="25"/>
      <c r="BLL8" s="26"/>
      <c r="BLM8" s="26"/>
      <c r="BLN8" s="90"/>
      <c r="BLO8" s="90"/>
      <c r="BLP8" s="21"/>
      <c r="BLQ8" s="25" t="s">
        <v>969</v>
      </c>
      <c r="BLR8" s="25"/>
      <c r="BLS8" s="25"/>
      <c r="BLT8" s="26"/>
      <c r="BLU8" s="26"/>
      <c r="BLV8" s="90"/>
      <c r="BLW8" s="90"/>
      <c r="BLX8" s="21"/>
      <c r="BLY8" s="25" t="s">
        <v>969</v>
      </c>
      <c r="BLZ8" s="25"/>
      <c r="BMA8" s="25"/>
      <c r="BMB8" s="26"/>
      <c r="BMC8" s="26"/>
      <c r="BMD8" s="90"/>
      <c r="BME8" s="90"/>
      <c r="BMF8" s="21"/>
      <c r="BMG8" s="25" t="s">
        <v>969</v>
      </c>
      <c r="BMH8" s="25"/>
      <c r="BMI8" s="25"/>
      <c r="BMJ8" s="26"/>
      <c r="BMK8" s="26"/>
      <c r="BML8" s="90"/>
      <c r="BMM8" s="90"/>
      <c r="BMN8" s="21"/>
      <c r="BMO8" s="25" t="s">
        <v>969</v>
      </c>
      <c r="BMP8" s="25"/>
      <c r="BMQ8" s="25"/>
      <c r="BMR8" s="26"/>
      <c r="BMS8" s="26"/>
      <c r="BMT8" s="90"/>
      <c r="BMU8" s="90"/>
      <c r="BMV8" s="21"/>
      <c r="BMW8" s="25" t="s">
        <v>969</v>
      </c>
      <c r="BMX8" s="25"/>
      <c r="BMY8" s="25"/>
      <c r="BMZ8" s="26"/>
      <c r="BNA8" s="26"/>
      <c r="BNB8" s="90"/>
      <c r="BNC8" s="90"/>
      <c r="BND8" s="21"/>
      <c r="BNE8" s="25" t="s">
        <v>969</v>
      </c>
      <c r="BNF8" s="25"/>
      <c r="BNG8" s="25"/>
      <c r="BNH8" s="26"/>
      <c r="BNI8" s="26"/>
      <c r="BNJ8" s="90"/>
      <c r="BNK8" s="90"/>
      <c r="BNL8" s="21"/>
      <c r="BNM8" s="25" t="s">
        <v>969</v>
      </c>
      <c r="BNN8" s="25"/>
      <c r="BNO8" s="25"/>
      <c r="BNP8" s="26"/>
      <c r="BNQ8" s="26"/>
      <c r="BNR8" s="90"/>
      <c r="BNS8" s="90"/>
      <c r="BNT8" s="21"/>
      <c r="BNU8" s="25" t="s">
        <v>969</v>
      </c>
      <c r="BNV8" s="25"/>
      <c r="BNW8" s="25"/>
      <c r="BNX8" s="26"/>
      <c r="BNY8" s="26"/>
      <c r="BNZ8" s="90"/>
      <c r="BOA8" s="90"/>
      <c r="BOB8" s="21"/>
      <c r="BOC8" s="25" t="s">
        <v>969</v>
      </c>
      <c r="BOD8" s="25"/>
      <c r="BOE8" s="25"/>
      <c r="BOF8" s="26"/>
      <c r="BOG8" s="26"/>
      <c r="BOH8" s="90"/>
      <c r="BOI8" s="90"/>
      <c r="BOJ8" s="21"/>
      <c r="BOK8" s="25" t="s">
        <v>969</v>
      </c>
      <c r="BOL8" s="25"/>
      <c r="BOM8" s="25"/>
      <c r="BON8" s="26"/>
      <c r="BOO8" s="26"/>
      <c r="BOP8" s="90"/>
      <c r="BOQ8" s="90"/>
      <c r="BOR8" s="21"/>
      <c r="BOS8" s="25" t="s">
        <v>969</v>
      </c>
      <c r="BOT8" s="25"/>
      <c r="BOU8" s="25"/>
      <c r="BOV8" s="26"/>
      <c r="BOW8" s="26"/>
      <c r="BOX8" s="90"/>
      <c r="BOY8" s="90"/>
      <c r="BOZ8" s="21"/>
      <c r="BPA8" s="25" t="s">
        <v>969</v>
      </c>
      <c r="BPB8" s="25"/>
      <c r="BPC8" s="25"/>
      <c r="BPD8" s="26"/>
      <c r="BPE8" s="26"/>
      <c r="BPF8" s="90"/>
      <c r="BPG8" s="90"/>
      <c r="BPH8" s="21"/>
      <c r="BPI8" s="25" t="s">
        <v>969</v>
      </c>
      <c r="BPJ8" s="25"/>
      <c r="BPK8" s="25"/>
      <c r="BPL8" s="26"/>
      <c r="BPM8" s="26"/>
      <c r="BPN8" s="90"/>
      <c r="BPO8" s="90"/>
      <c r="BPP8" s="21"/>
      <c r="BPQ8" s="25" t="s">
        <v>969</v>
      </c>
      <c r="BPR8" s="25"/>
      <c r="BPS8" s="25"/>
      <c r="BPT8" s="26"/>
      <c r="BPU8" s="26"/>
      <c r="BPV8" s="90"/>
      <c r="BPW8" s="90"/>
      <c r="BPX8" s="21"/>
      <c r="BPY8" s="25" t="s">
        <v>969</v>
      </c>
      <c r="BPZ8" s="25"/>
      <c r="BQA8" s="25"/>
      <c r="BQB8" s="26"/>
      <c r="BQC8" s="26"/>
      <c r="BQD8" s="90"/>
      <c r="BQE8" s="90"/>
      <c r="BQF8" s="21"/>
      <c r="BQG8" s="25" t="s">
        <v>969</v>
      </c>
      <c r="BQH8" s="25"/>
      <c r="BQI8" s="25"/>
      <c r="BQJ8" s="26"/>
      <c r="BQK8" s="26"/>
      <c r="BQL8" s="90"/>
      <c r="BQM8" s="90"/>
      <c r="BQN8" s="21"/>
      <c r="BQO8" s="25" t="s">
        <v>969</v>
      </c>
      <c r="BQP8" s="25"/>
      <c r="BQQ8" s="25"/>
      <c r="BQR8" s="26"/>
      <c r="BQS8" s="26"/>
      <c r="BQT8" s="90"/>
      <c r="BQU8" s="90"/>
      <c r="BQV8" s="21"/>
      <c r="BQW8" s="25" t="s">
        <v>969</v>
      </c>
      <c r="BQX8" s="25"/>
      <c r="BQY8" s="25"/>
      <c r="BQZ8" s="26"/>
      <c r="BRA8" s="26"/>
      <c r="BRB8" s="90"/>
      <c r="BRC8" s="90"/>
      <c r="BRD8" s="21"/>
      <c r="BRE8" s="25" t="s">
        <v>969</v>
      </c>
      <c r="BRF8" s="25"/>
      <c r="BRG8" s="25"/>
      <c r="BRH8" s="26"/>
      <c r="BRI8" s="26"/>
      <c r="BRJ8" s="90"/>
      <c r="BRK8" s="90"/>
      <c r="BRL8" s="21"/>
      <c r="BRM8" s="25" t="s">
        <v>969</v>
      </c>
      <c r="BRN8" s="25"/>
      <c r="BRO8" s="25"/>
      <c r="BRP8" s="26"/>
      <c r="BRQ8" s="26"/>
      <c r="BRR8" s="90"/>
      <c r="BRS8" s="90"/>
      <c r="BRT8" s="21"/>
      <c r="BRU8" s="25" t="s">
        <v>969</v>
      </c>
      <c r="BRV8" s="25"/>
      <c r="BRW8" s="25"/>
      <c r="BRX8" s="26"/>
      <c r="BRY8" s="26"/>
      <c r="BRZ8" s="90"/>
      <c r="BSA8" s="90"/>
      <c r="BSB8" s="21"/>
      <c r="BSC8" s="25" t="s">
        <v>969</v>
      </c>
      <c r="BSD8" s="25"/>
      <c r="BSE8" s="25"/>
      <c r="BSF8" s="26"/>
      <c r="BSG8" s="26"/>
      <c r="BSH8" s="90"/>
      <c r="BSI8" s="90"/>
      <c r="BSJ8" s="21"/>
      <c r="BSK8" s="25" t="s">
        <v>969</v>
      </c>
      <c r="BSL8" s="25"/>
      <c r="BSM8" s="25"/>
      <c r="BSN8" s="26"/>
      <c r="BSO8" s="26"/>
      <c r="BSP8" s="90"/>
      <c r="BSQ8" s="90"/>
      <c r="BSR8" s="21"/>
      <c r="BSS8" s="25" t="s">
        <v>969</v>
      </c>
      <c r="BST8" s="25"/>
      <c r="BSU8" s="25"/>
      <c r="BSV8" s="26"/>
      <c r="BSW8" s="26"/>
      <c r="BSX8" s="90"/>
      <c r="BSY8" s="90"/>
      <c r="BSZ8" s="21"/>
      <c r="BTA8" s="25" t="s">
        <v>969</v>
      </c>
      <c r="BTB8" s="25"/>
      <c r="BTC8" s="25"/>
      <c r="BTD8" s="26"/>
      <c r="BTE8" s="26"/>
      <c r="BTF8" s="90"/>
      <c r="BTG8" s="90"/>
      <c r="BTH8" s="21"/>
      <c r="BTI8" s="25" t="s">
        <v>969</v>
      </c>
      <c r="BTJ8" s="25"/>
      <c r="BTK8" s="25"/>
      <c r="BTL8" s="26"/>
      <c r="BTM8" s="26"/>
      <c r="BTN8" s="90"/>
      <c r="BTO8" s="90"/>
      <c r="BTP8" s="21"/>
      <c r="BTQ8" s="25" t="s">
        <v>969</v>
      </c>
      <c r="BTR8" s="25"/>
      <c r="BTS8" s="25"/>
      <c r="BTT8" s="26"/>
      <c r="BTU8" s="26"/>
      <c r="BTV8" s="90"/>
      <c r="BTW8" s="90"/>
      <c r="BTX8" s="21"/>
      <c r="BTY8" s="25" t="s">
        <v>969</v>
      </c>
      <c r="BTZ8" s="25"/>
      <c r="BUA8" s="25"/>
      <c r="BUB8" s="26"/>
      <c r="BUC8" s="26"/>
      <c r="BUD8" s="90"/>
      <c r="BUE8" s="90"/>
      <c r="BUF8" s="21"/>
      <c r="BUG8" s="25" t="s">
        <v>969</v>
      </c>
      <c r="BUH8" s="25"/>
      <c r="BUI8" s="25"/>
      <c r="BUJ8" s="26"/>
      <c r="BUK8" s="26"/>
      <c r="BUL8" s="90"/>
      <c r="BUM8" s="90"/>
      <c r="BUN8" s="21"/>
      <c r="BUO8" s="25" t="s">
        <v>969</v>
      </c>
      <c r="BUP8" s="25"/>
      <c r="BUQ8" s="25"/>
      <c r="BUR8" s="26"/>
      <c r="BUS8" s="26"/>
      <c r="BUT8" s="90"/>
      <c r="BUU8" s="90"/>
      <c r="BUV8" s="21"/>
      <c r="BUW8" s="25" t="s">
        <v>969</v>
      </c>
      <c r="BUX8" s="25"/>
      <c r="BUY8" s="25"/>
      <c r="BUZ8" s="26"/>
      <c r="BVA8" s="26"/>
      <c r="BVB8" s="90"/>
      <c r="BVC8" s="90"/>
      <c r="BVD8" s="21"/>
      <c r="BVE8" s="25" t="s">
        <v>969</v>
      </c>
      <c r="BVF8" s="25"/>
      <c r="BVG8" s="25"/>
      <c r="BVH8" s="26"/>
      <c r="BVI8" s="26"/>
      <c r="BVJ8" s="90"/>
      <c r="BVK8" s="90"/>
      <c r="BVL8" s="21"/>
      <c r="BVM8" s="25" t="s">
        <v>969</v>
      </c>
      <c r="BVN8" s="25"/>
      <c r="BVO8" s="25"/>
      <c r="BVP8" s="26"/>
      <c r="BVQ8" s="26"/>
      <c r="BVR8" s="90"/>
      <c r="BVS8" s="90"/>
      <c r="BVT8" s="21"/>
      <c r="BVU8" s="25" t="s">
        <v>969</v>
      </c>
      <c r="BVV8" s="25"/>
      <c r="BVW8" s="25"/>
      <c r="BVX8" s="26"/>
      <c r="BVY8" s="26"/>
      <c r="BVZ8" s="90"/>
      <c r="BWA8" s="90"/>
      <c r="BWB8" s="21"/>
      <c r="BWC8" s="25" t="s">
        <v>969</v>
      </c>
      <c r="BWD8" s="25"/>
      <c r="BWE8" s="25"/>
      <c r="BWF8" s="26"/>
      <c r="BWG8" s="26"/>
      <c r="BWH8" s="90"/>
      <c r="BWI8" s="90"/>
      <c r="BWJ8" s="21"/>
      <c r="BWK8" s="25" t="s">
        <v>969</v>
      </c>
      <c r="BWL8" s="25"/>
      <c r="BWM8" s="25"/>
      <c r="BWN8" s="26"/>
      <c r="BWO8" s="26"/>
      <c r="BWP8" s="90"/>
      <c r="BWQ8" s="90"/>
      <c r="BWR8" s="21"/>
      <c r="BWS8" s="25" t="s">
        <v>969</v>
      </c>
      <c r="BWT8" s="25"/>
      <c r="BWU8" s="25"/>
      <c r="BWV8" s="26"/>
      <c r="BWW8" s="26"/>
      <c r="BWX8" s="90"/>
      <c r="BWY8" s="90"/>
      <c r="BWZ8" s="21"/>
      <c r="BXA8" s="25" t="s">
        <v>969</v>
      </c>
      <c r="BXB8" s="25"/>
      <c r="BXC8" s="25"/>
      <c r="BXD8" s="26"/>
      <c r="BXE8" s="26"/>
      <c r="BXF8" s="90"/>
      <c r="BXG8" s="90"/>
      <c r="BXH8" s="21"/>
      <c r="BXI8" s="25" t="s">
        <v>969</v>
      </c>
      <c r="BXJ8" s="25"/>
      <c r="BXK8" s="25"/>
      <c r="BXL8" s="26"/>
      <c r="BXM8" s="26"/>
      <c r="BXN8" s="90"/>
      <c r="BXO8" s="90"/>
      <c r="BXP8" s="21"/>
      <c r="BXQ8" s="25" t="s">
        <v>969</v>
      </c>
      <c r="BXR8" s="25"/>
      <c r="BXS8" s="25"/>
      <c r="BXT8" s="26"/>
      <c r="BXU8" s="26"/>
      <c r="BXV8" s="90"/>
      <c r="BXW8" s="90"/>
      <c r="BXX8" s="21"/>
      <c r="BXY8" s="25" t="s">
        <v>969</v>
      </c>
      <c r="BXZ8" s="25"/>
      <c r="BYA8" s="25"/>
      <c r="BYB8" s="26"/>
      <c r="BYC8" s="26"/>
      <c r="BYD8" s="90"/>
      <c r="BYE8" s="90"/>
      <c r="BYF8" s="21"/>
      <c r="BYG8" s="25" t="s">
        <v>969</v>
      </c>
      <c r="BYH8" s="25"/>
      <c r="BYI8" s="25"/>
      <c r="BYJ8" s="26"/>
      <c r="BYK8" s="26"/>
      <c r="BYL8" s="90"/>
      <c r="BYM8" s="90"/>
      <c r="BYN8" s="21"/>
      <c r="BYO8" s="25" t="s">
        <v>969</v>
      </c>
      <c r="BYP8" s="25"/>
      <c r="BYQ8" s="25"/>
      <c r="BYR8" s="26"/>
      <c r="BYS8" s="26"/>
      <c r="BYT8" s="90"/>
      <c r="BYU8" s="90"/>
      <c r="BYV8" s="21"/>
      <c r="BYW8" s="25" t="s">
        <v>969</v>
      </c>
      <c r="BYX8" s="25"/>
      <c r="BYY8" s="25"/>
      <c r="BYZ8" s="26"/>
      <c r="BZA8" s="26"/>
      <c r="BZB8" s="90"/>
      <c r="BZC8" s="90"/>
      <c r="BZD8" s="21"/>
      <c r="BZE8" s="25" t="s">
        <v>969</v>
      </c>
      <c r="BZF8" s="25"/>
      <c r="BZG8" s="25"/>
      <c r="BZH8" s="26"/>
      <c r="BZI8" s="26"/>
      <c r="BZJ8" s="90"/>
      <c r="BZK8" s="90"/>
      <c r="BZL8" s="21"/>
      <c r="BZM8" s="25" t="s">
        <v>969</v>
      </c>
      <c r="BZN8" s="25"/>
      <c r="BZO8" s="25"/>
      <c r="BZP8" s="26"/>
      <c r="BZQ8" s="26"/>
      <c r="BZR8" s="90"/>
      <c r="BZS8" s="90"/>
      <c r="BZT8" s="21"/>
      <c r="BZU8" s="25" t="s">
        <v>969</v>
      </c>
      <c r="BZV8" s="25"/>
      <c r="BZW8" s="25"/>
      <c r="BZX8" s="26"/>
      <c r="BZY8" s="26"/>
      <c r="BZZ8" s="90"/>
      <c r="CAA8" s="90"/>
      <c r="CAB8" s="21"/>
      <c r="CAC8" s="25" t="s">
        <v>969</v>
      </c>
      <c r="CAD8" s="25"/>
      <c r="CAE8" s="25"/>
      <c r="CAF8" s="26"/>
      <c r="CAG8" s="26"/>
      <c r="CAH8" s="90"/>
      <c r="CAI8" s="90"/>
      <c r="CAJ8" s="21"/>
      <c r="CAK8" s="25" t="s">
        <v>969</v>
      </c>
      <c r="CAL8" s="25"/>
      <c r="CAM8" s="25"/>
      <c r="CAN8" s="26"/>
      <c r="CAO8" s="26"/>
      <c r="CAP8" s="90"/>
      <c r="CAQ8" s="90"/>
      <c r="CAR8" s="21"/>
      <c r="CAS8" s="25" t="s">
        <v>969</v>
      </c>
      <c r="CAT8" s="25"/>
      <c r="CAU8" s="25"/>
      <c r="CAV8" s="26"/>
      <c r="CAW8" s="26"/>
      <c r="CAX8" s="90"/>
      <c r="CAY8" s="90"/>
      <c r="CAZ8" s="21"/>
      <c r="CBA8" s="25" t="s">
        <v>969</v>
      </c>
      <c r="CBB8" s="25"/>
      <c r="CBC8" s="25"/>
      <c r="CBD8" s="26"/>
      <c r="CBE8" s="26"/>
      <c r="CBF8" s="90"/>
      <c r="CBG8" s="90"/>
      <c r="CBH8" s="21"/>
      <c r="CBI8" s="25" t="s">
        <v>969</v>
      </c>
      <c r="CBJ8" s="25"/>
      <c r="CBK8" s="25"/>
      <c r="CBL8" s="26"/>
      <c r="CBM8" s="26"/>
      <c r="CBN8" s="90"/>
      <c r="CBO8" s="90"/>
      <c r="CBP8" s="21"/>
      <c r="CBQ8" s="25" t="s">
        <v>969</v>
      </c>
      <c r="CBR8" s="25"/>
      <c r="CBS8" s="25"/>
      <c r="CBT8" s="26"/>
      <c r="CBU8" s="26"/>
      <c r="CBV8" s="90"/>
      <c r="CBW8" s="90"/>
      <c r="CBX8" s="21"/>
      <c r="CBY8" s="25" t="s">
        <v>969</v>
      </c>
      <c r="CBZ8" s="25"/>
      <c r="CCA8" s="25"/>
      <c r="CCB8" s="26"/>
      <c r="CCC8" s="26"/>
      <c r="CCD8" s="90"/>
      <c r="CCE8" s="90"/>
      <c r="CCF8" s="21"/>
      <c r="CCG8" s="25" t="s">
        <v>969</v>
      </c>
      <c r="CCH8" s="25"/>
      <c r="CCI8" s="25"/>
      <c r="CCJ8" s="26"/>
      <c r="CCK8" s="26"/>
      <c r="CCL8" s="90"/>
      <c r="CCM8" s="90"/>
      <c r="CCN8" s="21"/>
      <c r="CCO8" s="25" t="s">
        <v>969</v>
      </c>
      <c r="CCP8" s="25"/>
      <c r="CCQ8" s="25"/>
      <c r="CCR8" s="26"/>
      <c r="CCS8" s="26"/>
      <c r="CCT8" s="90"/>
      <c r="CCU8" s="90"/>
      <c r="CCV8" s="21"/>
      <c r="CCW8" s="25" t="s">
        <v>969</v>
      </c>
      <c r="CCX8" s="25"/>
      <c r="CCY8" s="25"/>
      <c r="CCZ8" s="26"/>
      <c r="CDA8" s="26"/>
      <c r="CDB8" s="90"/>
      <c r="CDC8" s="90"/>
      <c r="CDD8" s="21"/>
      <c r="CDE8" s="25" t="s">
        <v>969</v>
      </c>
      <c r="CDF8" s="25"/>
      <c r="CDG8" s="25"/>
      <c r="CDH8" s="26"/>
      <c r="CDI8" s="26"/>
      <c r="CDJ8" s="90"/>
      <c r="CDK8" s="90"/>
      <c r="CDL8" s="21"/>
      <c r="CDM8" s="25" t="s">
        <v>969</v>
      </c>
      <c r="CDN8" s="25"/>
      <c r="CDO8" s="25"/>
      <c r="CDP8" s="26"/>
      <c r="CDQ8" s="26"/>
      <c r="CDR8" s="90"/>
      <c r="CDS8" s="90"/>
      <c r="CDT8" s="21"/>
      <c r="CDU8" s="25" t="s">
        <v>969</v>
      </c>
      <c r="CDV8" s="25"/>
      <c r="CDW8" s="25"/>
      <c r="CDX8" s="26"/>
      <c r="CDY8" s="26"/>
      <c r="CDZ8" s="90"/>
      <c r="CEA8" s="90"/>
      <c r="CEB8" s="21"/>
      <c r="CEC8" s="25" t="s">
        <v>969</v>
      </c>
      <c r="CED8" s="25"/>
      <c r="CEE8" s="25"/>
      <c r="CEF8" s="26"/>
      <c r="CEG8" s="26"/>
      <c r="CEH8" s="90"/>
      <c r="CEI8" s="90"/>
      <c r="CEJ8" s="21"/>
      <c r="CEK8" s="25" t="s">
        <v>969</v>
      </c>
      <c r="CEL8" s="25"/>
      <c r="CEM8" s="25"/>
      <c r="CEN8" s="26"/>
      <c r="CEO8" s="26"/>
      <c r="CEP8" s="90"/>
      <c r="CEQ8" s="90"/>
      <c r="CER8" s="21"/>
      <c r="CES8" s="25" t="s">
        <v>969</v>
      </c>
      <c r="CET8" s="25"/>
      <c r="CEU8" s="25"/>
      <c r="CEV8" s="26"/>
      <c r="CEW8" s="26"/>
      <c r="CEX8" s="90"/>
      <c r="CEY8" s="90"/>
      <c r="CEZ8" s="21"/>
      <c r="CFA8" s="25" t="s">
        <v>969</v>
      </c>
      <c r="CFB8" s="25"/>
      <c r="CFC8" s="25"/>
      <c r="CFD8" s="26"/>
      <c r="CFE8" s="26"/>
      <c r="CFF8" s="90"/>
      <c r="CFG8" s="90"/>
      <c r="CFH8" s="21"/>
      <c r="CFI8" s="25" t="s">
        <v>969</v>
      </c>
      <c r="CFJ8" s="25"/>
      <c r="CFK8" s="25"/>
      <c r="CFL8" s="26"/>
      <c r="CFM8" s="26"/>
      <c r="CFN8" s="90"/>
      <c r="CFO8" s="90"/>
      <c r="CFP8" s="21"/>
      <c r="CFQ8" s="25" t="s">
        <v>969</v>
      </c>
      <c r="CFR8" s="25"/>
      <c r="CFS8" s="25"/>
      <c r="CFT8" s="26"/>
      <c r="CFU8" s="26"/>
      <c r="CFV8" s="90"/>
      <c r="CFW8" s="90"/>
      <c r="CFX8" s="21"/>
      <c r="CFY8" s="25" t="s">
        <v>969</v>
      </c>
      <c r="CFZ8" s="25"/>
      <c r="CGA8" s="25"/>
      <c r="CGB8" s="26"/>
      <c r="CGC8" s="26"/>
      <c r="CGD8" s="90"/>
      <c r="CGE8" s="90"/>
      <c r="CGF8" s="21"/>
      <c r="CGG8" s="25" t="s">
        <v>969</v>
      </c>
      <c r="CGH8" s="25"/>
      <c r="CGI8" s="25"/>
      <c r="CGJ8" s="26"/>
      <c r="CGK8" s="26"/>
      <c r="CGL8" s="90"/>
      <c r="CGM8" s="90"/>
      <c r="CGN8" s="21"/>
      <c r="CGO8" s="25" t="s">
        <v>969</v>
      </c>
      <c r="CGP8" s="25"/>
      <c r="CGQ8" s="25"/>
      <c r="CGR8" s="26"/>
      <c r="CGS8" s="26"/>
      <c r="CGT8" s="90"/>
      <c r="CGU8" s="90"/>
      <c r="CGV8" s="21"/>
      <c r="CGW8" s="25" t="s">
        <v>969</v>
      </c>
      <c r="CGX8" s="25"/>
      <c r="CGY8" s="25"/>
      <c r="CGZ8" s="26"/>
      <c r="CHA8" s="26"/>
      <c r="CHB8" s="90"/>
      <c r="CHC8" s="90"/>
      <c r="CHD8" s="21"/>
      <c r="CHE8" s="25" t="s">
        <v>969</v>
      </c>
      <c r="CHF8" s="25"/>
      <c r="CHG8" s="25"/>
      <c r="CHH8" s="26"/>
      <c r="CHI8" s="26"/>
      <c r="CHJ8" s="90"/>
      <c r="CHK8" s="90"/>
      <c r="CHL8" s="21"/>
      <c r="CHM8" s="25" t="s">
        <v>969</v>
      </c>
      <c r="CHN8" s="25"/>
      <c r="CHO8" s="25"/>
      <c r="CHP8" s="26"/>
      <c r="CHQ8" s="26"/>
      <c r="CHR8" s="90"/>
      <c r="CHS8" s="90"/>
      <c r="CHT8" s="21"/>
      <c r="CHU8" s="25" t="s">
        <v>969</v>
      </c>
      <c r="CHV8" s="25"/>
      <c r="CHW8" s="25"/>
      <c r="CHX8" s="26"/>
      <c r="CHY8" s="26"/>
      <c r="CHZ8" s="90"/>
      <c r="CIA8" s="90"/>
      <c r="CIB8" s="21"/>
      <c r="CIC8" s="25" t="s">
        <v>969</v>
      </c>
      <c r="CID8" s="25"/>
      <c r="CIE8" s="25"/>
      <c r="CIF8" s="26"/>
      <c r="CIG8" s="26"/>
      <c r="CIH8" s="90"/>
      <c r="CII8" s="90"/>
      <c r="CIJ8" s="21"/>
      <c r="CIK8" s="25" t="s">
        <v>969</v>
      </c>
      <c r="CIL8" s="25"/>
      <c r="CIM8" s="25"/>
      <c r="CIN8" s="26"/>
      <c r="CIO8" s="26"/>
      <c r="CIP8" s="90"/>
      <c r="CIQ8" s="90"/>
      <c r="CIR8" s="21"/>
      <c r="CIS8" s="25" t="s">
        <v>969</v>
      </c>
      <c r="CIT8" s="25"/>
      <c r="CIU8" s="25"/>
      <c r="CIV8" s="26"/>
      <c r="CIW8" s="26"/>
      <c r="CIX8" s="90"/>
      <c r="CIY8" s="90"/>
      <c r="CIZ8" s="21"/>
      <c r="CJA8" s="25" t="s">
        <v>969</v>
      </c>
      <c r="CJB8" s="25"/>
      <c r="CJC8" s="25"/>
      <c r="CJD8" s="26"/>
      <c r="CJE8" s="26"/>
      <c r="CJF8" s="90"/>
      <c r="CJG8" s="90"/>
      <c r="CJH8" s="21"/>
      <c r="CJI8" s="25" t="s">
        <v>969</v>
      </c>
      <c r="CJJ8" s="25"/>
      <c r="CJK8" s="25"/>
      <c r="CJL8" s="26"/>
      <c r="CJM8" s="26"/>
      <c r="CJN8" s="90"/>
      <c r="CJO8" s="90"/>
      <c r="CJP8" s="21"/>
      <c r="CJQ8" s="25" t="s">
        <v>969</v>
      </c>
      <c r="CJR8" s="25"/>
      <c r="CJS8" s="25"/>
      <c r="CJT8" s="26"/>
      <c r="CJU8" s="26"/>
      <c r="CJV8" s="90"/>
      <c r="CJW8" s="90"/>
      <c r="CJX8" s="21"/>
      <c r="CJY8" s="25" t="s">
        <v>969</v>
      </c>
      <c r="CJZ8" s="25"/>
      <c r="CKA8" s="25"/>
      <c r="CKB8" s="26"/>
      <c r="CKC8" s="26"/>
      <c r="CKD8" s="90"/>
      <c r="CKE8" s="90"/>
      <c r="CKF8" s="21"/>
      <c r="CKG8" s="25" t="s">
        <v>969</v>
      </c>
      <c r="CKH8" s="25"/>
      <c r="CKI8" s="25"/>
      <c r="CKJ8" s="26"/>
      <c r="CKK8" s="26"/>
      <c r="CKL8" s="90"/>
      <c r="CKM8" s="90"/>
      <c r="CKN8" s="21"/>
      <c r="CKO8" s="25" t="s">
        <v>969</v>
      </c>
      <c r="CKP8" s="25"/>
      <c r="CKQ8" s="25"/>
      <c r="CKR8" s="26"/>
      <c r="CKS8" s="26"/>
      <c r="CKT8" s="90"/>
      <c r="CKU8" s="90"/>
      <c r="CKV8" s="21"/>
      <c r="CKW8" s="25" t="s">
        <v>969</v>
      </c>
      <c r="CKX8" s="25"/>
      <c r="CKY8" s="25"/>
      <c r="CKZ8" s="26"/>
      <c r="CLA8" s="26"/>
      <c r="CLB8" s="90"/>
      <c r="CLC8" s="90"/>
      <c r="CLD8" s="21"/>
      <c r="CLE8" s="25" t="s">
        <v>969</v>
      </c>
      <c r="CLF8" s="25"/>
      <c r="CLG8" s="25"/>
      <c r="CLH8" s="26"/>
      <c r="CLI8" s="26"/>
      <c r="CLJ8" s="90"/>
      <c r="CLK8" s="90"/>
      <c r="CLL8" s="21"/>
      <c r="CLM8" s="25" t="s">
        <v>969</v>
      </c>
      <c r="CLN8" s="25"/>
      <c r="CLO8" s="25"/>
      <c r="CLP8" s="26"/>
      <c r="CLQ8" s="26"/>
      <c r="CLR8" s="90"/>
      <c r="CLS8" s="90"/>
      <c r="CLT8" s="21"/>
      <c r="CLU8" s="25" t="s">
        <v>969</v>
      </c>
      <c r="CLV8" s="25"/>
      <c r="CLW8" s="25"/>
      <c r="CLX8" s="26"/>
      <c r="CLY8" s="26"/>
      <c r="CLZ8" s="90"/>
      <c r="CMA8" s="90"/>
      <c r="CMB8" s="21"/>
      <c r="CMC8" s="25" t="s">
        <v>969</v>
      </c>
      <c r="CMD8" s="25"/>
      <c r="CME8" s="25"/>
      <c r="CMF8" s="26"/>
      <c r="CMG8" s="26"/>
      <c r="CMH8" s="90"/>
      <c r="CMI8" s="90"/>
      <c r="CMJ8" s="21"/>
      <c r="CMK8" s="25" t="s">
        <v>969</v>
      </c>
      <c r="CML8" s="25"/>
      <c r="CMM8" s="25"/>
      <c r="CMN8" s="26"/>
      <c r="CMO8" s="26"/>
      <c r="CMP8" s="90"/>
      <c r="CMQ8" s="90"/>
      <c r="CMR8" s="21"/>
      <c r="CMS8" s="25" t="s">
        <v>969</v>
      </c>
      <c r="CMT8" s="25"/>
      <c r="CMU8" s="25"/>
      <c r="CMV8" s="26"/>
      <c r="CMW8" s="26"/>
      <c r="CMX8" s="90"/>
      <c r="CMY8" s="90"/>
      <c r="CMZ8" s="21"/>
      <c r="CNA8" s="25" t="s">
        <v>969</v>
      </c>
      <c r="CNB8" s="25"/>
      <c r="CNC8" s="25"/>
      <c r="CND8" s="26"/>
      <c r="CNE8" s="26"/>
      <c r="CNF8" s="90"/>
      <c r="CNG8" s="90"/>
      <c r="CNH8" s="21"/>
      <c r="CNI8" s="25" t="s">
        <v>969</v>
      </c>
      <c r="CNJ8" s="25"/>
      <c r="CNK8" s="25"/>
      <c r="CNL8" s="26"/>
      <c r="CNM8" s="26"/>
      <c r="CNN8" s="90"/>
      <c r="CNO8" s="90"/>
      <c r="CNP8" s="21"/>
      <c r="CNQ8" s="25" t="s">
        <v>969</v>
      </c>
      <c r="CNR8" s="25"/>
      <c r="CNS8" s="25"/>
      <c r="CNT8" s="26"/>
      <c r="CNU8" s="26"/>
      <c r="CNV8" s="90"/>
      <c r="CNW8" s="90"/>
      <c r="CNX8" s="21"/>
      <c r="CNY8" s="25" t="s">
        <v>969</v>
      </c>
      <c r="CNZ8" s="25"/>
      <c r="COA8" s="25"/>
      <c r="COB8" s="26"/>
      <c r="COC8" s="26"/>
      <c r="COD8" s="90"/>
      <c r="COE8" s="90"/>
      <c r="COF8" s="21"/>
      <c r="COG8" s="25" t="s">
        <v>969</v>
      </c>
      <c r="COH8" s="25"/>
      <c r="COI8" s="25"/>
      <c r="COJ8" s="26"/>
      <c r="COK8" s="26"/>
      <c r="COL8" s="90"/>
      <c r="COM8" s="90"/>
      <c r="CON8" s="21"/>
      <c r="COO8" s="25" t="s">
        <v>969</v>
      </c>
      <c r="COP8" s="25"/>
      <c r="COQ8" s="25"/>
      <c r="COR8" s="26"/>
      <c r="COS8" s="26"/>
      <c r="COT8" s="90"/>
      <c r="COU8" s="90"/>
      <c r="COV8" s="21"/>
      <c r="COW8" s="25" t="s">
        <v>969</v>
      </c>
      <c r="COX8" s="25"/>
      <c r="COY8" s="25"/>
      <c r="COZ8" s="26"/>
      <c r="CPA8" s="26"/>
      <c r="CPB8" s="90"/>
      <c r="CPC8" s="90"/>
      <c r="CPD8" s="21"/>
      <c r="CPE8" s="25" t="s">
        <v>969</v>
      </c>
      <c r="CPF8" s="25"/>
      <c r="CPG8" s="25"/>
      <c r="CPH8" s="26"/>
      <c r="CPI8" s="26"/>
      <c r="CPJ8" s="90"/>
      <c r="CPK8" s="90"/>
      <c r="CPL8" s="21"/>
      <c r="CPM8" s="25" t="s">
        <v>969</v>
      </c>
      <c r="CPN8" s="25"/>
      <c r="CPO8" s="25"/>
      <c r="CPP8" s="26"/>
      <c r="CPQ8" s="26"/>
      <c r="CPR8" s="90"/>
      <c r="CPS8" s="90"/>
      <c r="CPT8" s="21"/>
      <c r="CPU8" s="25" t="s">
        <v>969</v>
      </c>
      <c r="CPV8" s="25"/>
      <c r="CPW8" s="25"/>
      <c r="CPX8" s="26"/>
      <c r="CPY8" s="26"/>
      <c r="CPZ8" s="90"/>
      <c r="CQA8" s="90"/>
      <c r="CQB8" s="21"/>
      <c r="CQC8" s="25" t="s">
        <v>969</v>
      </c>
      <c r="CQD8" s="25"/>
      <c r="CQE8" s="25"/>
      <c r="CQF8" s="26"/>
      <c r="CQG8" s="26"/>
      <c r="CQH8" s="90"/>
      <c r="CQI8" s="90"/>
      <c r="CQJ8" s="21"/>
      <c r="CQK8" s="25" t="s">
        <v>969</v>
      </c>
      <c r="CQL8" s="25"/>
      <c r="CQM8" s="25"/>
      <c r="CQN8" s="26"/>
      <c r="CQO8" s="26"/>
      <c r="CQP8" s="90"/>
      <c r="CQQ8" s="90"/>
      <c r="CQR8" s="21"/>
      <c r="CQS8" s="25" t="s">
        <v>969</v>
      </c>
      <c r="CQT8" s="25"/>
      <c r="CQU8" s="25"/>
      <c r="CQV8" s="26"/>
      <c r="CQW8" s="26"/>
      <c r="CQX8" s="90"/>
      <c r="CQY8" s="90"/>
      <c r="CQZ8" s="21"/>
      <c r="CRA8" s="25" t="s">
        <v>969</v>
      </c>
      <c r="CRB8" s="25"/>
      <c r="CRC8" s="25"/>
      <c r="CRD8" s="26"/>
      <c r="CRE8" s="26"/>
      <c r="CRF8" s="90"/>
      <c r="CRG8" s="90"/>
      <c r="CRH8" s="21"/>
      <c r="CRI8" s="25" t="s">
        <v>969</v>
      </c>
      <c r="CRJ8" s="25"/>
      <c r="CRK8" s="25"/>
      <c r="CRL8" s="26"/>
      <c r="CRM8" s="26"/>
      <c r="CRN8" s="90"/>
      <c r="CRO8" s="90"/>
      <c r="CRP8" s="21"/>
      <c r="CRQ8" s="25" t="s">
        <v>969</v>
      </c>
      <c r="CRR8" s="25"/>
      <c r="CRS8" s="25"/>
      <c r="CRT8" s="26"/>
      <c r="CRU8" s="26"/>
      <c r="CRV8" s="90"/>
      <c r="CRW8" s="90"/>
      <c r="CRX8" s="21"/>
      <c r="CRY8" s="25" t="s">
        <v>969</v>
      </c>
      <c r="CRZ8" s="25"/>
      <c r="CSA8" s="25"/>
      <c r="CSB8" s="26"/>
      <c r="CSC8" s="26"/>
      <c r="CSD8" s="90"/>
      <c r="CSE8" s="90"/>
      <c r="CSF8" s="21"/>
      <c r="CSG8" s="25" t="s">
        <v>969</v>
      </c>
      <c r="CSH8" s="25"/>
      <c r="CSI8" s="25"/>
      <c r="CSJ8" s="26"/>
      <c r="CSK8" s="26"/>
      <c r="CSL8" s="90"/>
      <c r="CSM8" s="90"/>
      <c r="CSN8" s="21"/>
      <c r="CSO8" s="25" t="s">
        <v>969</v>
      </c>
      <c r="CSP8" s="25"/>
      <c r="CSQ8" s="25"/>
      <c r="CSR8" s="26"/>
      <c r="CSS8" s="26"/>
      <c r="CST8" s="90"/>
      <c r="CSU8" s="90"/>
      <c r="CSV8" s="21"/>
      <c r="CSW8" s="25" t="s">
        <v>969</v>
      </c>
      <c r="CSX8" s="25"/>
      <c r="CSY8" s="25"/>
      <c r="CSZ8" s="26"/>
      <c r="CTA8" s="26"/>
      <c r="CTB8" s="90"/>
      <c r="CTC8" s="90"/>
      <c r="CTD8" s="21"/>
      <c r="CTE8" s="25" t="s">
        <v>969</v>
      </c>
      <c r="CTF8" s="25"/>
      <c r="CTG8" s="25"/>
      <c r="CTH8" s="26"/>
      <c r="CTI8" s="26"/>
      <c r="CTJ8" s="90"/>
      <c r="CTK8" s="90"/>
      <c r="CTL8" s="21"/>
      <c r="CTM8" s="25" t="s">
        <v>969</v>
      </c>
      <c r="CTN8" s="25"/>
      <c r="CTO8" s="25"/>
      <c r="CTP8" s="26"/>
      <c r="CTQ8" s="26"/>
      <c r="CTR8" s="90"/>
      <c r="CTS8" s="90"/>
      <c r="CTT8" s="21"/>
      <c r="CTU8" s="25" t="s">
        <v>969</v>
      </c>
      <c r="CTV8" s="25"/>
      <c r="CTW8" s="25"/>
      <c r="CTX8" s="26"/>
      <c r="CTY8" s="26"/>
      <c r="CTZ8" s="90"/>
      <c r="CUA8" s="90"/>
      <c r="CUB8" s="21"/>
      <c r="CUC8" s="25" t="s">
        <v>969</v>
      </c>
      <c r="CUD8" s="25"/>
      <c r="CUE8" s="25"/>
      <c r="CUF8" s="26"/>
      <c r="CUG8" s="26"/>
      <c r="CUH8" s="90"/>
      <c r="CUI8" s="90"/>
      <c r="CUJ8" s="21"/>
      <c r="CUK8" s="25" t="s">
        <v>969</v>
      </c>
      <c r="CUL8" s="25"/>
      <c r="CUM8" s="25"/>
      <c r="CUN8" s="26"/>
      <c r="CUO8" s="26"/>
      <c r="CUP8" s="90"/>
      <c r="CUQ8" s="90"/>
      <c r="CUR8" s="21"/>
      <c r="CUS8" s="25" t="s">
        <v>969</v>
      </c>
      <c r="CUT8" s="25"/>
      <c r="CUU8" s="25"/>
      <c r="CUV8" s="26"/>
      <c r="CUW8" s="26"/>
      <c r="CUX8" s="90"/>
      <c r="CUY8" s="90"/>
      <c r="CUZ8" s="21"/>
      <c r="CVA8" s="25" t="s">
        <v>969</v>
      </c>
      <c r="CVB8" s="25"/>
      <c r="CVC8" s="25"/>
      <c r="CVD8" s="26"/>
      <c r="CVE8" s="26"/>
      <c r="CVF8" s="90"/>
      <c r="CVG8" s="90"/>
      <c r="CVH8" s="21"/>
      <c r="CVI8" s="25" t="s">
        <v>969</v>
      </c>
      <c r="CVJ8" s="25"/>
      <c r="CVK8" s="25"/>
      <c r="CVL8" s="26"/>
      <c r="CVM8" s="26"/>
      <c r="CVN8" s="90"/>
      <c r="CVO8" s="90"/>
      <c r="CVP8" s="21"/>
      <c r="CVQ8" s="25" t="s">
        <v>969</v>
      </c>
      <c r="CVR8" s="25"/>
      <c r="CVS8" s="25"/>
      <c r="CVT8" s="26"/>
      <c r="CVU8" s="26"/>
      <c r="CVV8" s="90"/>
      <c r="CVW8" s="90"/>
      <c r="CVX8" s="21"/>
      <c r="CVY8" s="25" t="s">
        <v>969</v>
      </c>
      <c r="CVZ8" s="25"/>
      <c r="CWA8" s="25"/>
      <c r="CWB8" s="26"/>
      <c r="CWC8" s="26"/>
      <c r="CWD8" s="90"/>
      <c r="CWE8" s="90"/>
      <c r="CWF8" s="21"/>
      <c r="CWG8" s="25" t="s">
        <v>969</v>
      </c>
      <c r="CWH8" s="25"/>
      <c r="CWI8" s="25"/>
      <c r="CWJ8" s="26"/>
      <c r="CWK8" s="26"/>
      <c r="CWL8" s="90"/>
      <c r="CWM8" s="90"/>
      <c r="CWN8" s="21"/>
      <c r="CWO8" s="25" t="s">
        <v>969</v>
      </c>
      <c r="CWP8" s="25"/>
      <c r="CWQ8" s="25"/>
      <c r="CWR8" s="26"/>
      <c r="CWS8" s="26"/>
      <c r="CWT8" s="90"/>
      <c r="CWU8" s="90"/>
      <c r="CWV8" s="21"/>
      <c r="CWW8" s="25" t="s">
        <v>969</v>
      </c>
      <c r="CWX8" s="25"/>
      <c r="CWY8" s="25"/>
      <c r="CWZ8" s="26"/>
      <c r="CXA8" s="26"/>
      <c r="CXB8" s="90"/>
      <c r="CXC8" s="90"/>
      <c r="CXD8" s="21"/>
      <c r="CXE8" s="25" t="s">
        <v>969</v>
      </c>
      <c r="CXF8" s="25"/>
      <c r="CXG8" s="25"/>
      <c r="CXH8" s="26"/>
      <c r="CXI8" s="26"/>
      <c r="CXJ8" s="90"/>
      <c r="CXK8" s="90"/>
      <c r="CXL8" s="21"/>
      <c r="CXM8" s="25" t="s">
        <v>969</v>
      </c>
      <c r="CXN8" s="25"/>
      <c r="CXO8" s="25"/>
      <c r="CXP8" s="26"/>
      <c r="CXQ8" s="26"/>
      <c r="CXR8" s="90"/>
      <c r="CXS8" s="90"/>
      <c r="CXT8" s="21"/>
      <c r="CXU8" s="25" t="s">
        <v>969</v>
      </c>
      <c r="CXV8" s="25"/>
      <c r="CXW8" s="25"/>
      <c r="CXX8" s="26"/>
      <c r="CXY8" s="26"/>
      <c r="CXZ8" s="90"/>
      <c r="CYA8" s="90"/>
      <c r="CYB8" s="21"/>
      <c r="CYC8" s="25" t="s">
        <v>969</v>
      </c>
      <c r="CYD8" s="25"/>
      <c r="CYE8" s="25"/>
      <c r="CYF8" s="26"/>
      <c r="CYG8" s="26"/>
      <c r="CYH8" s="90"/>
      <c r="CYI8" s="90"/>
      <c r="CYJ8" s="21"/>
      <c r="CYK8" s="25" t="s">
        <v>969</v>
      </c>
      <c r="CYL8" s="25"/>
      <c r="CYM8" s="25"/>
      <c r="CYN8" s="26"/>
      <c r="CYO8" s="26"/>
      <c r="CYP8" s="90"/>
      <c r="CYQ8" s="90"/>
      <c r="CYR8" s="21"/>
      <c r="CYS8" s="25" t="s">
        <v>969</v>
      </c>
      <c r="CYT8" s="25"/>
      <c r="CYU8" s="25"/>
      <c r="CYV8" s="26"/>
      <c r="CYW8" s="26"/>
      <c r="CYX8" s="90"/>
      <c r="CYY8" s="90"/>
      <c r="CYZ8" s="21"/>
      <c r="CZA8" s="25" t="s">
        <v>969</v>
      </c>
      <c r="CZB8" s="25"/>
      <c r="CZC8" s="25"/>
      <c r="CZD8" s="26"/>
      <c r="CZE8" s="26"/>
      <c r="CZF8" s="90"/>
      <c r="CZG8" s="90"/>
      <c r="CZH8" s="21"/>
      <c r="CZI8" s="25" t="s">
        <v>969</v>
      </c>
      <c r="CZJ8" s="25"/>
      <c r="CZK8" s="25"/>
      <c r="CZL8" s="26"/>
      <c r="CZM8" s="26"/>
      <c r="CZN8" s="90"/>
      <c r="CZO8" s="90"/>
      <c r="CZP8" s="21"/>
      <c r="CZQ8" s="25" t="s">
        <v>969</v>
      </c>
      <c r="CZR8" s="25"/>
      <c r="CZS8" s="25"/>
      <c r="CZT8" s="26"/>
      <c r="CZU8" s="26"/>
      <c r="CZV8" s="90"/>
      <c r="CZW8" s="90"/>
      <c r="CZX8" s="21"/>
      <c r="CZY8" s="25" t="s">
        <v>969</v>
      </c>
      <c r="CZZ8" s="25"/>
      <c r="DAA8" s="25"/>
      <c r="DAB8" s="26"/>
      <c r="DAC8" s="26"/>
      <c r="DAD8" s="90"/>
      <c r="DAE8" s="90"/>
      <c r="DAF8" s="21"/>
      <c r="DAG8" s="25" t="s">
        <v>969</v>
      </c>
      <c r="DAH8" s="25"/>
      <c r="DAI8" s="25"/>
      <c r="DAJ8" s="26"/>
      <c r="DAK8" s="26"/>
      <c r="DAL8" s="90"/>
      <c r="DAM8" s="90"/>
      <c r="DAN8" s="21"/>
      <c r="DAO8" s="25" t="s">
        <v>969</v>
      </c>
      <c r="DAP8" s="25"/>
      <c r="DAQ8" s="25"/>
      <c r="DAR8" s="26"/>
      <c r="DAS8" s="26"/>
      <c r="DAT8" s="90"/>
      <c r="DAU8" s="90"/>
      <c r="DAV8" s="21"/>
      <c r="DAW8" s="25" t="s">
        <v>969</v>
      </c>
      <c r="DAX8" s="25"/>
      <c r="DAY8" s="25"/>
      <c r="DAZ8" s="26"/>
      <c r="DBA8" s="26"/>
      <c r="DBB8" s="90"/>
      <c r="DBC8" s="90"/>
      <c r="DBD8" s="21"/>
      <c r="DBE8" s="25" t="s">
        <v>969</v>
      </c>
      <c r="DBF8" s="25"/>
      <c r="DBG8" s="25"/>
      <c r="DBH8" s="26"/>
      <c r="DBI8" s="26"/>
      <c r="DBJ8" s="90"/>
      <c r="DBK8" s="90"/>
      <c r="DBL8" s="21"/>
      <c r="DBM8" s="25" t="s">
        <v>969</v>
      </c>
      <c r="DBN8" s="25"/>
      <c r="DBO8" s="25"/>
      <c r="DBP8" s="26"/>
      <c r="DBQ8" s="26"/>
      <c r="DBR8" s="90"/>
      <c r="DBS8" s="90"/>
      <c r="DBT8" s="21"/>
      <c r="DBU8" s="25" t="s">
        <v>969</v>
      </c>
      <c r="DBV8" s="25"/>
      <c r="DBW8" s="25"/>
      <c r="DBX8" s="26"/>
      <c r="DBY8" s="26"/>
      <c r="DBZ8" s="90"/>
      <c r="DCA8" s="90"/>
      <c r="DCB8" s="21"/>
      <c r="DCC8" s="25" t="s">
        <v>969</v>
      </c>
      <c r="DCD8" s="25"/>
      <c r="DCE8" s="25"/>
      <c r="DCF8" s="26"/>
      <c r="DCG8" s="26"/>
      <c r="DCH8" s="90"/>
      <c r="DCI8" s="90"/>
      <c r="DCJ8" s="21"/>
      <c r="DCK8" s="25" t="s">
        <v>969</v>
      </c>
      <c r="DCL8" s="25"/>
      <c r="DCM8" s="25"/>
      <c r="DCN8" s="26"/>
      <c r="DCO8" s="26"/>
      <c r="DCP8" s="90"/>
      <c r="DCQ8" s="90"/>
      <c r="DCR8" s="21"/>
      <c r="DCS8" s="25" t="s">
        <v>969</v>
      </c>
      <c r="DCT8" s="25"/>
      <c r="DCU8" s="25"/>
      <c r="DCV8" s="26"/>
      <c r="DCW8" s="26"/>
      <c r="DCX8" s="90"/>
      <c r="DCY8" s="90"/>
      <c r="DCZ8" s="21"/>
      <c r="DDA8" s="25" t="s">
        <v>969</v>
      </c>
      <c r="DDB8" s="25"/>
      <c r="DDC8" s="25"/>
      <c r="DDD8" s="26"/>
      <c r="DDE8" s="26"/>
      <c r="DDF8" s="90"/>
      <c r="DDG8" s="90"/>
      <c r="DDH8" s="21"/>
      <c r="DDI8" s="25" t="s">
        <v>969</v>
      </c>
      <c r="DDJ8" s="25"/>
      <c r="DDK8" s="25"/>
      <c r="DDL8" s="26"/>
      <c r="DDM8" s="26"/>
      <c r="DDN8" s="90"/>
      <c r="DDO8" s="90"/>
      <c r="DDP8" s="21"/>
      <c r="DDQ8" s="25" t="s">
        <v>969</v>
      </c>
      <c r="DDR8" s="25"/>
      <c r="DDS8" s="25"/>
      <c r="DDT8" s="26"/>
      <c r="DDU8" s="26"/>
      <c r="DDV8" s="90"/>
      <c r="DDW8" s="90"/>
      <c r="DDX8" s="21"/>
      <c r="DDY8" s="25" t="s">
        <v>969</v>
      </c>
      <c r="DDZ8" s="25"/>
      <c r="DEA8" s="25"/>
      <c r="DEB8" s="26"/>
      <c r="DEC8" s="26"/>
      <c r="DED8" s="90"/>
      <c r="DEE8" s="90"/>
      <c r="DEF8" s="21"/>
      <c r="DEG8" s="25" t="s">
        <v>969</v>
      </c>
      <c r="DEH8" s="25"/>
      <c r="DEI8" s="25"/>
      <c r="DEJ8" s="26"/>
      <c r="DEK8" s="26"/>
      <c r="DEL8" s="90"/>
      <c r="DEM8" s="90"/>
      <c r="DEN8" s="21"/>
      <c r="DEO8" s="25" t="s">
        <v>969</v>
      </c>
      <c r="DEP8" s="25"/>
      <c r="DEQ8" s="25"/>
      <c r="DER8" s="26"/>
      <c r="DES8" s="26"/>
      <c r="DET8" s="90"/>
      <c r="DEU8" s="90"/>
      <c r="DEV8" s="21"/>
      <c r="DEW8" s="25" t="s">
        <v>969</v>
      </c>
      <c r="DEX8" s="25"/>
      <c r="DEY8" s="25"/>
      <c r="DEZ8" s="26"/>
      <c r="DFA8" s="26"/>
      <c r="DFB8" s="90"/>
      <c r="DFC8" s="90"/>
      <c r="DFD8" s="21"/>
      <c r="DFE8" s="25" t="s">
        <v>969</v>
      </c>
      <c r="DFF8" s="25"/>
      <c r="DFG8" s="25"/>
      <c r="DFH8" s="26"/>
      <c r="DFI8" s="26"/>
      <c r="DFJ8" s="90"/>
      <c r="DFK8" s="90"/>
      <c r="DFL8" s="21"/>
      <c r="DFM8" s="25" t="s">
        <v>969</v>
      </c>
      <c r="DFN8" s="25"/>
      <c r="DFO8" s="25"/>
      <c r="DFP8" s="26"/>
      <c r="DFQ8" s="26"/>
      <c r="DFR8" s="90"/>
      <c r="DFS8" s="90"/>
      <c r="DFT8" s="21"/>
      <c r="DFU8" s="25" t="s">
        <v>969</v>
      </c>
      <c r="DFV8" s="25"/>
      <c r="DFW8" s="25"/>
      <c r="DFX8" s="26"/>
      <c r="DFY8" s="26"/>
      <c r="DFZ8" s="90"/>
      <c r="DGA8" s="90"/>
      <c r="DGB8" s="21"/>
      <c r="DGC8" s="25" t="s">
        <v>969</v>
      </c>
      <c r="DGD8" s="25"/>
      <c r="DGE8" s="25"/>
      <c r="DGF8" s="26"/>
      <c r="DGG8" s="26"/>
      <c r="DGH8" s="90"/>
      <c r="DGI8" s="90"/>
      <c r="DGJ8" s="21"/>
      <c r="DGK8" s="25" t="s">
        <v>969</v>
      </c>
      <c r="DGL8" s="25"/>
      <c r="DGM8" s="25"/>
      <c r="DGN8" s="26"/>
      <c r="DGO8" s="26"/>
      <c r="DGP8" s="90"/>
      <c r="DGQ8" s="90"/>
      <c r="DGR8" s="21"/>
      <c r="DGS8" s="25" t="s">
        <v>969</v>
      </c>
      <c r="DGT8" s="25"/>
      <c r="DGU8" s="25"/>
      <c r="DGV8" s="26"/>
      <c r="DGW8" s="26"/>
      <c r="DGX8" s="90"/>
      <c r="DGY8" s="90"/>
      <c r="DGZ8" s="21"/>
      <c r="DHA8" s="25" t="s">
        <v>969</v>
      </c>
      <c r="DHB8" s="25"/>
      <c r="DHC8" s="25"/>
      <c r="DHD8" s="26"/>
      <c r="DHE8" s="26"/>
      <c r="DHF8" s="90"/>
      <c r="DHG8" s="90"/>
      <c r="DHH8" s="21"/>
      <c r="DHI8" s="25" t="s">
        <v>969</v>
      </c>
      <c r="DHJ8" s="25"/>
      <c r="DHK8" s="25"/>
      <c r="DHL8" s="26"/>
      <c r="DHM8" s="26"/>
      <c r="DHN8" s="90"/>
      <c r="DHO8" s="90"/>
      <c r="DHP8" s="21"/>
      <c r="DHQ8" s="25" t="s">
        <v>969</v>
      </c>
      <c r="DHR8" s="25"/>
      <c r="DHS8" s="25"/>
      <c r="DHT8" s="26"/>
      <c r="DHU8" s="26"/>
      <c r="DHV8" s="90"/>
      <c r="DHW8" s="90"/>
      <c r="DHX8" s="21"/>
      <c r="DHY8" s="25" t="s">
        <v>969</v>
      </c>
      <c r="DHZ8" s="25"/>
      <c r="DIA8" s="25"/>
      <c r="DIB8" s="26"/>
      <c r="DIC8" s="26"/>
      <c r="DID8" s="90"/>
      <c r="DIE8" s="90"/>
      <c r="DIF8" s="21"/>
      <c r="DIG8" s="25" t="s">
        <v>969</v>
      </c>
      <c r="DIH8" s="25"/>
      <c r="DII8" s="25"/>
      <c r="DIJ8" s="26"/>
      <c r="DIK8" s="26"/>
      <c r="DIL8" s="90"/>
      <c r="DIM8" s="90"/>
      <c r="DIN8" s="21"/>
      <c r="DIO8" s="25" t="s">
        <v>969</v>
      </c>
      <c r="DIP8" s="25"/>
      <c r="DIQ8" s="25"/>
      <c r="DIR8" s="26"/>
      <c r="DIS8" s="26"/>
      <c r="DIT8" s="90"/>
      <c r="DIU8" s="90"/>
      <c r="DIV8" s="21"/>
      <c r="DIW8" s="25" t="s">
        <v>969</v>
      </c>
      <c r="DIX8" s="25"/>
      <c r="DIY8" s="25"/>
      <c r="DIZ8" s="26"/>
      <c r="DJA8" s="26"/>
      <c r="DJB8" s="90"/>
      <c r="DJC8" s="90"/>
      <c r="DJD8" s="21"/>
      <c r="DJE8" s="25" t="s">
        <v>969</v>
      </c>
      <c r="DJF8" s="25"/>
      <c r="DJG8" s="25"/>
      <c r="DJH8" s="26"/>
      <c r="DJI8" s="26"/>
      <c r="DJJ8" s="90"/>
      <c r="DJK8" s="90"/>
      <c r="DJL8" s="21"/>
      <c r="DJM8" s="25" t="s">
        <v>969</v>
      </c>
      <c r="DJN8" s="25"/>
      <c r="DJO8" s="25"/>
      <c r="DJP8" s="26"/>
      <c r="DJQ8" s="26"/>
      <c r="DJR8" s="90"/>
      <c r="DJS8" s="90"/>
      <c r="DJT8" s="21"/>
      <c r="DJU8" s="25" t="s">
        <v>969</v>
      </c>
      <c r="DJV8" s="25"/>
      <c r="DJW8" s="25"/>
      <c r="DJX8" s="26"/>
      <c r="DJY8" s="26"/>
      <c r="DJZ8" s="90"/>
      <c r="DKA8" s="90"/>
      <c r="DKB8" s="21"/>
      <c r="DKC8" s="25" t="s">
        <v>969</v>
      </c>
      <c r="DKD8" s="25"/>
      <c r="DKE8" s="25"/>
      <c r="DKF8" s="26"/>
      <c r="DKG8" s="26"/>
      <c r="DKH8" s="90"/>
      <c r="DKI8" s="90"/>
      <c r="DKJ8" s="21"/>
      <c r="DKK8" s="25" t="s">
        <v>969</v>
      </c>
      <c r="DKL8" s="25"/>
      <c r="DKM8" s="25"/>
      <c r="DKN8" s="26"/>
      <c r="DKO8" s="26"/>
      <c r="DKP8" s="90"/>
      <c r="DKQ8" s="90"/>
      <c r="DKR8" s="21"/>
      <c r="DKS8" s="25" t="s">
        <v>969</v>
      </c>
      <c r="DKT8" s="25"/>
      <c r="DKU8" s="25"/>
      <c r="DKV8" s="26"/>
      <c r="DKW8" s="26"/>
      <c r="DKX8" s="90"/>
      <c r="DKY8" s="90"/>
      <c r="DKZ8" s="21"/>
      <c r="DLA8" s="25" t="s">
        <v>969</v>
      </c>
      <c r="DLB8" s="25"/>
      <c r="DLC8" s="25"/>
      <c r="DLD8" s="26"/>
      <c r="DLE8" s="26"/>
      <c r="DLF8" s="90"/>
      <c r="DLG8" s="90"/>
      <c r="DLH8" s="21"/>
      <c r="DLI8" s="25" t="s">
        <v>969</v>
      </c>
      <c r="DLJ8" s="25"/>
      <c r="DLK8" s="25"/>
      <c r="DLL8" s="26"/>
      <c r="DLM8" s="26"/>
      <c r="DLN8" s="90"/>
      <c r="DLO8" s="90"/>
      <c r="DLP8" s="21"/>
      <c r="DLQ8" s="25" t="s">
        <v>969</v>
      </c>
      <c r="DLR8" s="25"/>
      <c r="DLS8" s="25"/>
      <c r="DLT8" s="26"/>
      <c r="DLU8" s="26"/>
      <c r="DLV8" s="90"/>
      <c r="DLW8" s="90"/>
      <c r="DLX8" s="21"/>
      <c r="DLY8" s="25" t="s">
        <v>969</v>
      </c>
      <c r="DLZ8" s="25"/>
      <c r="DMA8" s="25"/>
      <c r="DMB8" s="26"/>
      <c r="DMC8" s="26"/>
      <c r="DMD8" s="90"/>
      <c r="DME8" s="90"/>
      <c r="DMF8" s="21"/>
      <c r="DMG8" s="25" t="s">
        <v>969</v>
      </c>
      <c r="DMH8" s="25"/>
      <c r="DMI8" s="25"/>
      <c r="DMJ8" s="26"/>
      <c r="DMK8" s="26"/>
      <c r="DML8" s="90"/>
      <c r="DMM8" s="90"/>
      <c r="DMN8" s="21"/>
      <c r="DMO8" s="25" t="s">
        <v>969</v>
      </c>
      <c r="DMP8" s="25"/>
      <c r="DMQ8" s="25"/>
      <c r="DMR8" s="26"/>
      <c r="DMS8" s="26"/>
      <c r="DMT8" s="90"/>
      <c r="DMU8" s="90"/>
      <c r="DMV8" s="21"/>
      <c r="DMW8" s="25" t="s">
        <v>969</v>
      </c>
      <c r="DMX8" s="25"/>
      <c r="DMY8" s="25"/>
      <c r="DMZ8" s="26"/>
      <c r="DNA8" s="26"/>
      <c r="DNB8" s="90"/>
      <c r="DNC8" s="90"/>
      <c r="DND8" s="21"/>
      <c r="DNE8" s="25" t="s">
        <v>969</v>
      </c>
      <c r="DNF8" s="25"/>
      <c r="DNG8" s="25"/>
      <c r="DNH8" s="26"/>
      <c r="DNI8" s="26"/>
      <c r="DNJ8" s="90"/>
      <c r="DNK8" s="90"/>
      <c r="DNL8" s="21"/>
      <c r="DNM8" s="25" t="s">
        <v>969</v>
      </c>
      <c r="DNN8" s="25"/>
      <c r="DNO8" s="25"/>
      <c r="DNP8" s="26"/>
      <c r="DNQ8" s="26"/>
      <c r="DNR8" s="90"/>
      <c r="DNS8" s="90"/>
      <c r="DNT8" s="21"/>
      <c r="DNU8" s="25" t="s">
        <v>969</v>
      </c>
      <c r="DNV8" s="25"/>
      <c r="DNW8" s="25"/>
      <c r="DNX8" s="26"/>
      <c r="DNY8" s="26"/>
      <c r="DNZ8" s="90"/>
      <c r="DOA8" s="90"/>
      <c r="DOB8" s="21"/>
      <c r="DOC8" s="25" t="s">
        <v>969</v>
      </c>
      <c r="DOD8" s="25"/>
      <c r="DOE8" s="25"/>
      <c r="DOF8" s="26"/>
      <c r="DOG8" s="26"/>
      <c r="DOH8" s="90"/>
      <c r="DOI8" s="90"/>
      <c r="DOJ8" s="21"/>
      <c r="DOK8" s="25" t="s">
        <v>969</v>
      </c>
      <c r="DOL8" s="25"/>
      <c r="DOM8" s="25"/>
      <c r="DON8" s="26"/>
      <c r="DOO8" s="26"/>
      <c r="DOP8" s="90"/>
      <c r="DOQ8" s="90"/>
      <c r="DOR8" s="21"/>
      <c r="DOS8" s="25" t="s">
        <v>969</v>
      </c>
      <c r="DOT8" s="25"/>
      <c r="DOU8" s="25"/>
      <c r="DOV8" s="26"/>
      <c r="DOW8" s="26"/>
      <c r="DOX8" s="90"/>
      <c r="DOY8" s="90"/>
      <c r="DOZ8" s="21"/>
      <c r="DPA8" s="25" t="s">
        <v>969</v>
      </c>
      <c r="DPB8" s="25"/>
      <c r="DPC8" s="25"/>
      <c r="DPD8" s="26"/>
      <c r="DPE8" s="26"/>
      <c r="DPF8" s="90"/>
      <c r="DPG8" s="90"/>
      <c r="DPH8" s="21"/>
      <c r="DPI8" s="25" t="s">
        <v>969</v>
      </c>
      <c r="DPJ8" s="25"/>
      <c r="DPK8" s="25"/>
      <c r="DPL8" s="26"/>
      <c r="DPM8" s="26"/>
      <c r="DPN8" s="90"/>
      <c r="DPO8" s="90"/>
      <c r="DPP8" s="21"/>
      <c r="DPQ8" s="25" t="s">
        <v>969</v>
      </c>
      <c r="DPR8" s="25"/>
      <c r="DPS8" s="25"/>
      <c r="DPT8" s="26"/>
      <c r="DPU8" s="26"/>
      <c r="DPV8" s="90"/>
      <c r="DPW8" s="90"/>
      <c r="DPX8" s="21"/>
      <c r="DPY8" s="25" t="s">
        <v>969</v>
      </c>
      <c r="DPZ8" s="25"/>
      <c r="DQA8" s="25"/>
      <c r="DQB8" s="26"/>
      <c r="DQC8" s="26"/>
      <c r="DQD8" s="90"/>
      <c r="DQE8" s="90"/>
      <c r="DQF8" s="21"/>
      <c r="DQG8" s="25" t="s">
        <v>969</v>
      </c>
      <c r="DQH8" s="25"/>
      <c r="DQI8" s="25"/>
      <c r="DQJ8" s="26"/>
      <c r="DQK8" s="26"/>
      <c r="DQL8" s="90"/>
      <c r="DQM8" s="90"/>
      <c r="DQN8" s="21"/>
      <c r="DQO8" s="25" t="s">
        <v>969</v>
      </c>
      <c r="DQP8" s="25"/>
      <c r="DQQ8" s="25"/>
      <c r="DQR8" s="26"/>
      <c r="DQS8" s="26"/>
      <c r="DQT8" s="90"/>
      <c r="DQU8" s="90"/>
      <c r="DQV8" s="21"/>
      <c r="DQW8" s="25" t="s">
        <v>969</v>
      </c>
      <c r="DQX8" s="25"/>
      <c r="DQY8" s="25"/>
      <c r="DQZ8" s="26"/>
      <c r="DRA8" s="26"/>
      <c r="DRB8" s="90"/>
      <c r="DRC8" s="90"/>
      <c r="DRD8" s="21"/>
      <c r="DRE8" s="25" t="s">
        <v>969</v>
      </c>
      <c r="DRF8" s="25"/>
      <c r="DRG8" s="25"/>
      <c r="DRH8" s="26"/>
      <c r="DRI8" s="26"/>
      <c r="DRJ8" s="90"/>
      <c r="DRK8" s="90"/>
      <c r="DRL8" s="21"/>
      <c r="DRM8" s="25" t="s">
        <v>969</v>
      </c>
      <c r="DRN8" s="25"/>
      <c r="DRO8" s="25"/>
      <c r="DRP8" s="26"/>
      <c r="DRQ8" s="26"/>
      <c r="DRR8" s="90"/>
      <c r="DRS8" s="90"/>
      <c r="DRT8" s="21"/>
      <c r="DRU8" s="25" t="s">
        <v>969</v>
      </c>
      <c r="DRV8" s="25"/>
      <c r="DRW8" s="25"/>
      <c r="DRX8" s="26"/>
      <c r="DRY8" s="26"/>
      <c r="DRZ8" s="90"/>
      <c r="DSA8" s="90"/>
      <c r="DSB8" s="21"/>
      <c r="DSC8" s="25" t="s">
        <v>969</v>
      </c>
      <c r="DSD8" s="25"/>
      <c r="DSE8" s="25"/>
      <c r="DSF8" s="26"/>
      <c r="DSG8" s="26"/>
      <c r="DSH8" s="90"/>
      <c r="DSI8" s="90"/>
      <c r="DSJ8" s="21"/>
      <c r="DSK8" s="25" t="s">
        <v>969</v>
      </c>
      <c r="DSL8" s="25"/>
      <c r="DSM8" s="25"/>
      <c r="DSN8" s="26"/>
      <c r="DSO8" s="26"/>
      <c r="DSP8" s="90"/>
      <c r="DSQ8" s="90"/>
      <c r="DSR8" s="21"/>
      <c r="DSS8" s="25" t="s">
        <v>969</v>
      </c>
      <c r="DST8" s="25"/>
      <c r="DSU8" s="25"/>
      <c r="DSV8" s="26"/>
      <c r="DSW8" s="26"/>
      <c r="DSX8" s="90"/>
      <c r="DSY8" s="90"/>
      <c r="DSZ8" s="21"/>
      <c r="DTA8" s="25" t="s">
        <v>969</v>
      </c>
      <c r="DTB8" s="25"/>
      <c r="DTC8" s="25"/>
      <c r="DTD8" s="26"/>
      <c r="DTE8" s="26"/>
      <c r="DTF8" s="90"/>
      <c r="DTG8" s="90"/>
      <c r="DTH8" s="21"/>
      <c r="DTI8" s="25" t="s">
        <v>969</v>
      </c>
      <c r="DTJ8" s="25"/>
      <c r="DTK8" s="25"/>
      <c r="DTL8" s="26"/>
      <c r="DTM8" s="26"/>
      <c r="DTN8" s="90"/>
      <c r="DTO8" s="90"/>
      <c r="DTP8" s="21"/>
      <c r="DTQ8" s="25" t="s">
        <v>969</v>
      </c>
      <c r="DTR8" s="25"/>
      <c r="DTS8" s="25"/>
      <c r="DTT8" s="26"/>
      <c r="DTU8" s="26"/>
      <c r="DTV8" s="90"/>
      <c r="DTW8" s="90"/>
      <c r="DTX8" s="21"/>
      <c r="DTY8" s="25" t="s">
        <v>969</v>
      </c>
      <c r="DTZ8" s="25"/>
      <c r="DUA8" s="25"/>
      <c r="DUB8" s="26"/>
      <c r="DUC8" s="26"/>
      <c r="DUD8" s="90"/>
      <c r="DUE8" s="90"/>
      <c r="DUF8" s="21"/>
      <c r="DUG8" s="25" t="s">
        <v>969</v>
      </c>
      <c r="DUH8" s="25"/>
      <c r="DUI8" s="25"/>
      <c r="DUJ8" s="26"/>
      <c r="DUK8" s="26"/>
      <c r="DUL8" s="90"/>
      <c r="DUM8" s="90"/>
      <c r="DUN8" s="21"/>
      <c r="DUO8" s="25" t="s">
        <v>969</v>
      </c>
      <c r="DUP8" s="25"/>
      <c r="DUQ8" s="25"/>
      <c r="DUR8" s="26"/>
      <c r="DUS8" s="26"/>
      <c r="DUT8" s="90"/>
      <c r="DUU8" s="90"/>
      <c r="DUV8" s="21"/>
      <c r="DUW8" s="25" t="s">
        <v>969</v>
      </c>
      <c r="DUX8" s="25"/>
      <c r="DUY8" s="25"/>
      <c r="DUZ8" s="26"/>
      <c r="DVA8" s="26"/>
      <c r="DVB8" s="90"/>
      <c r="DVC8" s="90"/>
      <c r="DVD8" s="21"/>
      <c r="DVE8" s="25" t="s">
        <v>969</v>
      </c>
      <c r="DVF8" s="25"/>
      <c r="DVG8" s="25"/>
      <c r="DVH8" s="26"/>
      <c r="DVI8" s="26"/>
      <c r="DVJ8" s="90"/>
      <c r="DVK8" s="90"/>
      <c r="DVL8" s="21"/>
      <c r="DVM8" s="25" t="s">
        <v>969</v>
      </c>
      <c r="DVN8" s="25"/>
      <c r="DVO8" s="25"/>
      <c r="DVP8" s="26"/>
      <c r="DVQ8" s="26"/>
      <c r="DVR8" s="90"/>
      <c r="DVS8" s="90"/>
      <c r="DVT8" s="21"/>
      <c r="DVU8" s="25" t="s">
        <v>969</v>
      </c>
      <c r="DVV8" s="25"/>
      <c r="DVW8" s="25"/>
      <c r="DVX8" s="26"/>
      <c r="DVY8" s="26"/>
      <c r="DVZ8" s="90"/>
      <c r="DWA8" s="90"/>
      <c r="DWB8" s="21"/>
      <c r="DWC8" s="25" t="s">
        <v>969</v>
      </c>
      <c r="DWD8" s="25"/>
      <c r="DWE8" s="25"/>
      <c r="DWF8" s="26"/>
      <c r="DWG8" s="26"/>
      <c r="DWH8" s="90"/>
      <c r="DWI8" s="90"/>
      <c r="DWJ8" s="21"/>
      <c r="DWK8" s="25" t="s">
        <v>969</v>
      </c>
      <c r="DWL8" s="25"/>
      <c r="DWM8" s="25"/>
      <c r="DWN8" s="26"/>
      <c r="DWO8" s="26"/>
      <c r="DWP8" s="90"/>
      <c r="DWQ8" s="90"/>
      <c r="DWR8" s="21"/>
      <c r="DWS8" s="25" t="s">
        <v>969</v>
      </c>
      <c r="DWT8" s="25"/>
      <c r="DWU8" s="25"/>
      <c r="DWV8" s="26"/>
      <c r="DWW8" s="26"/>
      <c r="DWX8" s="90"/>
      <c r="DWY8" s="90"/>
      <c r="DWZ8" s="21"/>
      <c r="DXA8" s="25" t="s">
        <v>969</v>
      </c>
      <c r="DXB8" s="25"/>
      <c r="DXC8" s="25"/>
      <c r="DXD8" s="26"/>
      <c r="DXE8" s="26"/>
      <c r="DXF8" s="90"/>
      <c r="DXG8" s="90"/>
      <c r="DXH8" s="21"/>
      <c r="DXI8" s="25" t="s">
        <v>969</v>
      </c>
      <c r="DXJ8" s="25"/>
      <c r="DXK8" s="25"/>
      <c r="DXL8" s="26"/>
      <c r="DXM8" s="26"/>
      <c r="DXN8" s="90"/>
      <c r="DXO8" s="90"/>
      <c r="DXP8" s="21"/>
      <c r="DXQ8" s="25" t="s">
        <v>969</v>
      </c>
      <c r="DXR8" s="25"/>
      <c r="DXS8" s="25"/>
      <c r="DXT8" s="26"/>
      <c r="DXU8" s="26"/>
      <c r="DXV8" s="90"/>
      <c r="DXW8" s="90"/>
      <c r="DXX8" s="21"/>
      <c r="DXY8" s="25" t="s">
        <v>969</v>
      </c>
      <c r="DXZ8" s="25"/>
      <c r="DYA8" s="25"/>
      <c r="DYB8" s="26"/>
      <c r="DYC8" s="26"/>
      <c r="DYD8" s="90"/>
      <c r="DYE8" s="90"/>
      <c r="DYF8" s="21"/>
      <c r="DYG8" s="25" t="s">
        <v>969</v>
      </c>
      <c r="DYH8" s="25"/>
      <c r="DYI8" s="25"/>
      <c r="DYJ8" s="26"/>
      <c r="DYK8" s="26"/>
      <c r="DYL8" s="90"/>
      <c r="DYM8" s="90"/>
      <c r="DYN8" s="21"/>
      <c r="DYO8" s="25" t="s">
        <v>969</v>
      </c>
      <c r="DYP8" s="25"/>
      <c r="DYQ8" s="25"/>
      <c r="DYR8" s="26"/>
      <c r="DYS8" s="26"/>
      <c r="DYT8" s="90"/>
      <c r="DYU8" s="90"/>
      <c r="DYV8" s="21"/>
      <c r="DYW8" s="25" t="s">
        <v>969</v>
      </c>
      <c r="DYX8" s="25"/>
      <c r="DYY8" s="25"/>
      <c r="DYZ8" s="26"/>
      <c r="DZA8" s="26"/>
      <c r="DZB8" s="90"/>
      <c r="DZC8" s="90"/>
      <c r="DZD8" s="21"/>
      <c r="DZE8" s="25" t="s">
        <v>969</v>
      </c>
      <c r="DZF8" s="25"/>
      <c r="DZG8" s="25"/>
      <c r="DZH8" s="26"/>
      <c r="DZI8" s="26"/>
      <c r="DZJ8" s="90"/>
      <c r="DZK8" s="90"/>
      <c r="DZL8" s="21"/>
      <c r="DZM8" s="25" t="s">
        <v>969</v>
      </c>
      <c r="DZN8" s="25"/>
      <c r="DZO8" s="25"/>
      <c r="DZP8" s="26"/>
      <c r="DZQ8" s="26"/>
      <c r="DZR8" s="90"/>
      <c r="DZS8" s="90"/>
      <c r="DZT8" s="21"/>
      <c r="DZU8" s="25" t="s">
        <v>969</v>
      </c>
      <c r="DZV8" s="25"/>
      <c r="DZW8" s="25"/>
      <c r="DZX8" s="26"/>
      <c r="DZY8" s="26"/>
      <c r="DZZ8" s="90"/>
      <c r="EAA8" s="90"/>
      <c r="EAB8" s="21"/>
      <c r="EAC8" s="25" t="s">
        <v>969</v>
      </c>
      <c r="EAD8" s="25"/>
      <c r="EAE8" s="25"/>
      <c r="EAF8" s="26"/>
      <c r="EAG8" s="26"/>
      <c r="EAH8" s="90"/>
      <c r="EAI8" s="90"/>
      <c r="EAJ8" s="21"/>
      <c r="EAK8" s="25" t="s">
        <v>969</v>
      </c>
      <c r="EAL8" s="25"/>
      <c r="EAM8" s="25"/>
      <c r="EAN8" s="26"/>
      <c r="EAO8" s="26"/>
      <c r="EAP8" s="90"/>
      <c r="EAQ8" s="90"/>
      <c r="EAR8" s="21"/>
      <c r="EAS8" s="25" t="s">
        <v>969</v>
      </c>
      <c r="EAT8" s="25"/>
      <c r="EAU8" s="25"/>
      <c r="EAV8" s="26"/>
      <c r="EAW8" s="26"/>
      <c r="EAX8" s="90"/>
      <c r="EAY8" s="90"/>
      <c r="EAZ8" s="21"/>
      <c r="EBA8" s="25" t="s">
        <v>969</v>
      </c>
      <c r="EBB8" s="25"/>
      <c r="EBC8" s="25"/>
      <c r="EBD8" s="26"/>
      <c r="EBE8" s="26"/>
      <c r="EBF8" s="90"/>
      <c r="EBG8" s="90"/>
      <c r="EBH8" s="21"/>
      <c r="EBI8" s="25" t="s">
        <v>969</v>
      </c>
      <c r="EBJ8" s="25"/>
      <c r="EBK8" s="25"/>
      <c r="EBL8" s="26"/>
      <c r="EBM8" s="26"/>
      <c r="EBN8" s="90"/>
      <c r="EBO8" s="90"/>
      <c r="EBP8" s="21"/>
      <c r="EBQ8" s="25" t="s">
        <v>969</v>
      </c>
      <c r="EBR8" s="25"/>
      <c r="EBS8" s="25"/>
      <c r="EBT8" s="26"/>
      <c r="EBU8" s="26"/>
      <c r="EBV8" s="90"/>
      <c r="EBW8" s="90"/>
      <c r="EBX8" s="21"/>
      <c r="EBY8" s="25" t="s">
        <v>969</v>
      </c>
      <c r="EBZ8" s="25"/>
      <c r="ECA8" s="25"/>
      <c r="ECB8" s="26"/>
      <c r="ECC8" s="26"/>
      <c r="ECD8" s="90"/>
      <c r="ECE8" s="90"/>
      <c r="ECF8" s="21"/>
      <c r="ECG8" s="25" t="s">
        <v>969</v>
      </c>
      <c r="ECH8" s="25"/>
      <c r="ECI8" s="25"/>
      <c r="ECJ8" s="26"/>
      <c r="ECK8" s="26"/>
      <c r="ECL8" s="90"/>
      <c r="ECM8" s="90"/>
      <c r="ECN8" s="21"/>
      <c r="ECO8" s="25" t="s">
        <v>969</v>
      </c>
      <c r="ECP8" s="25"/>
      <c r="ECQ8" s="25"/>
      <c r="ECR8" s="26"/>
      <c r="ECS8" s="26"/>
      <c r="ECT8" s="90"/>
      <c r="ECU8" s="90"/>
      <c r="ECV8" s="21"/>
      <c r="ECW8" s="25" t="s">
        <v>969</v>
      </c>
      <c r="ECX8" s="25"/>
      <c r="ECY8" s="25"/>
      <c r="ECZ8" s="26"/>
      <c r="EDA8" s="26"/>
      <c r="EDB8" s="90"/>
      <c r="EDC8" s="90"/>
      <c r="EDD8" s="21"/>
      <c r="EDE8" s="25" t="s">
        <v>969</v>
      </c>
      <c r="EDF8" s="25"/>
      <c r="EDG8" s="25"/>
      <c r="EDH8" s="26"/>
      <c r="EDI8" s="26"/>
      <c r="EDJ8" s="90"/>
      <c r="EDK8" s="90"/>
      <c r="EDL8" s="21"/>
      <c r="EDM8" s="25" t="s">
        <v>969</v>
      </c>
      <c r="EDN8" s="25"/>
      <c r="EDO8" s="25"/>
      <c r="EDP8" s="26"/>
      <c r="EDQ8" s="26"/>
      <c r="EDR8" s="90"/>
      <c r="EDS8" s="90"/>
      <c r="EDT8" s="21"/>
      <c r="EDU8" s="25" t="s">
        <v>969</v>
      </c>
      <c r="EDV8" s="25"/>
      <c r="EDW8" s="25"/>
      <c r="EDX8" s="26"/>
      <c r="EDY8" s="26"/>
      <c r="EDZ8" s="90"/>
      <c r="EEA8" s="90"/>
      <c r="EEB8" s="21"/>
      <c r="EEC8" s="25" t="s">
        <v>969</v>
      </c>
      <c r="EED8" s="25"/>
      <c r="EEE8" s="25"/>
      <c r="EEF8" s="26"/>
      <c r="EEG8" s="26"/>
      <c r="EEH8" s="90"/>
      <c r="EEI8" s="90"/>
      <c r="EEJ8" s="21"/>
      <c r="EEK8" s="25" t="s">
        <v>969</v>
      </c>
      <c r="EEL8" s="25"/>
      <c r="EEM8" s="25"/>
      <c r="EEN8" s="26"/>
      <c r="EEO8" s="26"/>
      <c r="EEP8" s="90"/>
      <c r="EEQ8" s="90"/>
      <c r="EER8" s="21"/>
      <c r="EES8" s="25" t="s">
        <v>969</v>
      </c>
      <c r="EET8" s="25"/>
      <c r="EEU8" s="25"/>
      <c r="EEV8" s="26"/>
      <c r="EEW8" s="26"/>
      <c r="EEX8" s="90"/>
      <c r="EEY8" s="90"/>
      <c r="EEZ8" s="21"/>
      <c r="EFA8" s="25" t="s">
        <v>969</v>
      </c>
      <c r="EFB8" s="25"/>
      <c r="EFC8" s="25"/>
      <c r="EFD8" s="26"/>
      <c r="EFE8" s="26"/>
      <c r="EFF8" s="90"/>
      <c r="EFG8" s="90"/>
      <c r="EFH8" s="21"/>
      <c r="EFI8" s="25" t="s">
        <v>969</v>
      </c>
      <c r="EFJ8" s="25"/>
      <c r="EFK8" s="25"/>
      <c r="EFL8" s="26"/>
      <c r="EFM8" s="26"/>
      <c r="EFN8" s="90"/>
      <c r="EFO8" s="90"/>
      <c r="EFP8" s="21"/>
      <c r="EFQ8" s="25" t="s">
        <v>969</v>
      </c>
      <c r="EFR8" s="25"/>
      <c r="EFS8" s="25"/>
      <c r="EFT8" s="26"/>
      <c r="EFU8" s="26"/>
      <c r="EFV8" s="90"/>
      <c r="EFW8" s="90"/>
      <c r="EFX8" s="21"/>
      <c r="EFY8" s="25" t="s">
        <v>969</v>
      </c>
      <c r="EFZ8" s="25"/>
      <c r="EGA8" s="25"/>
      <c r="EGB8" s="26"/>
      <c r="EGC8" s="26"/>
      <c r="EGD8" s="90"/>
      <c r="EGE8" s="90"/>
      <c r="EGF8" s="21"/>
      <c r="EGG8" s="25" t="s">
        <v>969</v>
      </c>
      <c r="EGH8" s="25"/>
      <c r="EGI8" s="25"/>
      <c r="EGJ8" s="26"/>
      <c r="EGK8" s="26"/>
      <c r="EGL8" s="90"/>
      <c r="EGM8" s="90"/>
      <c r="EGN8" s="21"/>
      <c r="EGO8" s="25" t="s">
        <v>969</v>
      </c>
      <c r="EGP8" s="25"/>
      <c r="EGQ8" s="25"/>
      <c r="EGR8" s="26"/>
      <c r="EGS8" s="26"/>
      <c r="EGT8" s="90"/>
      <c r="EGU8" s="90"/>
      <c r="EGV8" s="21"/>
      <c r="EGW8" s="25" t="s">
        <v>969</v>
      </c>
      <c r="EGX8" s="25"/>
      <c r="EGY8" s="25"/>
      <c r="EGZ8" s="26"/>
      <c r="EHA8" s="26"/>
      <c r="EHB8" s="90"/>
      <c r="EHC8" s="90"/>
      <c r="EHD8" s="21"/>
      <c r="EHE8" s="25" t="s">
        <v>969</v>
      </c>
      <c r="EHF8" s="25"/>
      <c r="EHG8" s="25"/>
      <c r="EHH8" s="26"/>
      <c r="EHI8" s="26"/>
      <c r="EHJ8" s="90"/>
      <c r="EHK8" s="90"/>
      <c r="EHL8" s="21"/>
      <c r="EHM8" s="25" t="s">
        <v>969</v>
      </c>
      <c r="EHN8" s="25"/>
      <c r="EHO8" s="25"/>
      <c r="EHP8" s="26"/>
      <c r="EHQ8" s="26"/>
      <c r="EHR8" s="90"/>
      <c r="EHS8" s="90"/>
      <c r="EHT8" s="21"/>
      <c r="EHU8" s="25" t="s">
        <v>969</v>
      </c>
      <c r="EHV8" s="25"/>
      <c r="EHW8" s="25"/>
      <c r="EHX8" s="26"/>
      <c r="EHY8" s="26"/>
      <c r="EHZ8" s="90"/>
      <c r="EIA8" s="90"/>
      <c r="EIB8" s="21"/>
      <c r="EIC8" s="25" t="s">
        <v>969</v>
      </c>
      <c r="EID8" s="25"/>
      <c r="EIE8" s="25"/>
      <c r="EIF8" s="26"/>
      <c r="EIG8" s="26"/>
      <c r="EIH8" s="90"/>
      <c r="EII8" s="90"/>
      <c r="EIJ8" s="21"/>
      <c r="EIK8" s="25" t="s">
        <v>969</v>
      </c>
      <c r="EIL8" s="25"/>
      <c r="EIM8" s="25"/>
      <c r="EIN8" s="26"/>
      <c r="EIO8" s="26"/>
      <c r="EIP8" s="90"/>
      <c r="EIQ8" s="90"/>
      <c r="EIR8" s="21"/>
      <c r="EIS8" s="25" t="s">
        <v>969</v>
      </c>
      <c r="EIT8" s="25"/>
      <c r="EIU8" s="25"/>
      <c r="EIV8" s="26"/>
      <c r="EIW8" s="26"/>
      <c r="EIX8" s="90"/>
      <c r="EIY8" s="90"/>
      <c r="EIZ8" s="21"/>
      <c r="EJA8" s="25" t="s">
        <v>969</v>
      </c>
      <c r="EJB8" s="25"/>
      <c r="EJC8" s="25"/>
      <c r="EJD8" s="26"/>
      <c r="EJE8" s="26"/>
      <c r="EJF8" s="90"/>
      <c r="EJG8" s="90"/>
      <c r="EJH8" s="21"/>
      <c r="EJI8" s="25" t="s">
        <v>969</v>
      </c>
      <c r="EJJ8" s="25"/>
      <c r="EJK8" s="25"/>
      <c r="EJL8" s="26"/>
      <c r="EJM8" s="26"/>
      <c r="EJN8" s="90"/>
      <c r="EJO8" s="90"/>
      <c r="EJP8" s="21"/>
      <c r="EJQ8" s="25" t="s">
        <v>969</v>
      </c>
      <c r="EJR8" s="25"/>
      <c r="EJS8" s="25"/>
      <c r="EJT8" s="26"/>
      <c r="EJU8" s="26"/>
      <c r="EJV8" s="90"/>
      <c r="EJW8" s="90"/>
      <c r="EJX8" s="21"/>
      <c r="EJY8" s="25" t="s">
        <v>969</v>
      </c>
      <c r="EJZ8" s="25"/>
      <c r="EKA8" s="25"/>
      <c r="EKB8" s="26"/>
      <c r="EKC8" s="26"/>
      <c r="EKD8" s="90"/>
      <c r="EKE8" s="90"/>
      <c r="EKF8" s="21"/>
      <c r="EKG8" s="25" t="s">
        <v>969</v>
      </c>
      <c r="EKH8" s="25"/>
      <c r="EKI8" s="25"/>
      <c r="EKJ8" s="26"/>
      <c r="EKK8" s="26"/>
      <c r="EKL8" s="90"/>
      <c r="EKM8" s="90"/>
      <c r="EKN8" s="21"/>
      <c r="EKO8" s="25" t="s">
        <v>969</v>
      </c>
      <c r="EKP8" s="25"/>
      <c r="EKQ8" s="25"/>
      <c r="EKR8" s="26"/>
      <c r="EKS8" s="26"/>
      <c r="EKT8" s="90"/>
      <c r="EKU8" s="90"/>
      <c r="EKV8" s="21"/>
      <c r="EKW8" s="25" t="s">
        <v>969</v>
      </c>
      <c r="EKX8" s="25"/>
      <c r="EKY8" s="25"/>
      <c r="EKZ8" s="26"/>
      <c r="ELA8" s="26"/>
      <c r="ELB8" s="90"/>
      <c r="ELC8" s="90"/>
      <c r="ELD8" s="21"/>
      <c r="ELE8" s="25" t="s">
        <v>969</v>
      </c>
      <c r="ELF8" s="25"/>
      <c r="ELG8" s="25"/>
      <c r="ELH8" s="26"/>
      <c r="ELI8" s="26"/>
      <c r="ELJ8" s="90"/>
      <c r="ELK8" s="90"/>
      <c r="ELL8" s="21"/>
      <c r="ELM8" s="25" t="s">
        <v>969</v>
      </c>
      <c r="ELN8" s="25"/>
      <c r="ELO8" s="25"/>
      <c r="ELP8" s="26"/>
      <c r="ELQ8" s="26"/>
      <c r="ELR8" s="90"/>
      <c r="ELS8" s="90"/>
      <c r="ELT8" s="21"/>
      <c r="ELU8" s="25" t="s">
        <v>969</v>
      </c>
      <c r="ELV8" s="25"/>
      <c r="ELW8" s="25"/>
      <c r="ELX8" s="26"/>
      <c r="ELY8" s="26"/>
      <c r="ELZ8" s="90"/>
      <c r="EMA8" s="90"/>
      <c r="EMB8" s="21"/>
      <c r="EMC8" s="25" t="s">
        <v>969</v>
      </c>
      <c r="EMD8" s="25"/>
      <c r="EME8" s="25"/>
      <c r="EMF8" s="26"/>
      <c r="EMG8" s="26"/>
      <c r="EMH8" s="90"/>
      <c r="EMI8" s="90"/>
      <c r="EMJ8" s="21"/>
      <c r="EMK8" s="25" t="s">
        <v>969</v>
      </c>
      <c r="EML8" s="25"/>
      <c r="EMM8" s="25"/>
      <c r="EMN8" s="26"/>
      <c r="EMO8" s="26"/>
      <c r="EMP8" s="90"/>
      <c r="EMQ8" s="90"/>
      <c r="EMR8" s="21"/>
      <c r="EMS8" s="25" t="s">
        <v>969</v>
      </c>
      <c r="EMT8" s="25"/>
      <c r="EMU8" s="25"/>
      <c r="EMV8" s="26"/>
      <c r="EMW8" s="26"/>
      <c r="EMX8" s="90"/>
      <c r="EMY8" s="90"/>
      <c r="EMZ8" s="21"/>
      <c r="ENA8" s="25" t="s">
        <v>969</v>
      </c>
      <c r="ENB8" s="25"/>
      <c r="ENC8" s="25"/>
      <c r="END8" s="26"/>
      <c r="ENE8" s="26"/>
      <c r="ENF8" s="90"/>
      <c r="ENG8" s="90"/>
      <c r="ENH8" s="21"/>
      <c r="ENI8" s="25" t="s">
        <v>969</v>
      </c>
      <c r="ENJ8" s="25"/>
      <c r="ENK8" s="25"/>
      <c r="ENL8" s="26"/>
      <c r="ENM8" s="26"/>
      <c r="ENN8" s="90"/>
      <c r="ENO8" s="90"/>
      <c r="ENP8" s="21"/>
      <c r="ENQ8" s="25" t="s">
        <v>969</v>
      </c>
      <c r="ENR8" s="25"/>
      <c r="ENS8" s="25"/>
      <c r="ENT8" s="26"/>
      <c r="ENU8" s="26"/>
      <c r="ENV8" s="90"/>
      <c r="ENW8" s="90"/>
      <c r="ENX8" s="21"/>
      <c r="ENY8" s="25" t="s">
        <v>969</v>
      </c>
      <c r="ENZ8" s="25"/>
      <c r="EOA8" s="25"/>
      <c r="EOB8" s="26"/>
      <c r="EOC8" s="26"/>
      <c r="EOD8" s="90"/>
      <c r="EOE8" s="90"/>
      <c r="EOF8" s="21"/>
      <c r="EOG8" s="25" t="s">
        <v>969</v>
      </c>
      <c r="EOH8" s="25"/>
      <c r="EOI8" s="25"/>
      <c r="EOJ8" s="26"/>
      <c r="EOK8" s="26"/>
      <c r="EOL8" s="90"/>
      <c r="EOM8" s="90"/>
      <c r="EON8" s="21"/>
      <c r="EOO8" s="25" t="s">
        <v>969</v>
      </c>
      <c r="EOP8" s="25"/>
      <c r="EOQ8" s="25"/>
      <c r="EOR8" s="26"/>
      <c r="EOS8" s="26"/>
      <c r="EOT8" s="90"/>
      <c r="EOU8" s="90"/>
      <c r="EOV8" s="21"/>
      <c r="EOW8" s="25" t="s">
        <v>969</v>
      </c>
      <c r="EOX8" s="25"/>
      <c r="EOY8" s="25"/>
      <c r="EOZ8" s="26"/>
      <c r="EPA8" s="26"/>
      <c r="EPB8" s="90"/>
      <c r="EPC8" s="90"/>
      <c r="EPD8" s="21"/>
      <c r="EPE8" s="25" t="s">
        <v>969</v>
      </c>
      <c r="EPF8" s="25"/>
      <c r="EPG8" s="25"/>
      <c r="EPH8" s="26"/>
      <c r="EPI8" s="26"/>
      <c r="EPJ8" s="90"/>
      <c r="EPK8" s="90"/>
      <c r="EPL8" s="21"/>
      <c r="EPM8" s="25" t="s">
        <v>969</v>
      </c>
      <c r="EPN8" s="25"/>
      <c r="EPO8" s="25"/>
      <c r="EPP8" s="26"/>
      <c r="EPQ8" s="26"/>
      <c r="EPR8" s="90"/>
      <c r="EPS8" s="90"/>
      <c r="EPT8" s="21"/>
      <c r="EPU8" s="25" t="s">
        <v>969</v>
      </c>
      <c r="EPV8" s="25"/>
      <c r="EPW8" s="25"/>
      <c r="EPX8" s="26"/>
      <c r="EPY8" s="26"/>
      <c r="EPZ8" s="90"/>
      <c r="EQA8" s="90"/>
      <c r="EQB8" s="21"/>
      <c r="EQC8" s="25" t="s">
        <v>969</v>
      </c>
      <c r="EQD8" s="25"/>
      <c r="EQE8" s="25"/>
      <c r="EQF8" s="26"/>
      <c r="EQG8" s="26"/>
      <c r="EQH8" s="90"/>
      <c r="EQI8" s="90"/>
      <c r="EQJ8" s="21"/>
      <c r="EQK8" s="25" t="s">
        <v>969</v>
      </c>
      <c r="EQL8" s="25"/>
      <c r="EQM8" s="25"/>
      <c r="EQN8" s="26"/>
      <c r="EQO8" s="26"/>
      <c r="EQP8" s="90"/>
      <c r="EQQ8" s="90"/>
      <c r="EQR8" s="21"/>
      <c r="EQS8" s="25" t="s">
        <v>969</v>
      </c>
      <c r="EQT8" s="25"/>
      <c r="EQU8" s="25"/>
      <c r="EQV8" s="26"/>
      <c r="EQW8" s="26"/>
      <c r="EQX8" s="90"/>
      <c r="EQY8" s="90"/>
      <c r="EQZ8" s="21"/>
      <c r="ERA8" s="25" t="s">
        <v>969</v>
      </c>
      <c r="ERB8" s="25"/>
      <c r="ERC8" s="25"/>
      <c r="ERD8" s="26"/>
      <c r="ERE8" s="26"/>
      <c r="ERF8" s="90"/>
      <c r="ERG8" s="90"/>
      <c r="ERH8" s="21"/>
      <c r="ERI8" s="25" t="s">
        <v>969</v>
      </c>
      <c r="ERJ8" s="25"/>
      <c r="ERK8" s="25"/>
      <c r="ERL8" s="26"/>
      <c r="ERM8" s="26"/>
      <c r="ERN8" s="90"/>
      <c r="ERO8" s="90"/>
      <c r="ERP8" s="21"/>
      <c r="ERQ8" s="25" t="s">
        <v>969</v>
      </c>
      <c r="ERR8" s="25"/>
      <c r="ERS8" s="25"/>
      <c r="ERT8" s="26"/>
      <c r="ERU8" s="26"/>
      <c r="ERV8" s="90"/>
      <c r="ERW8" s="90"/>
      <c r="ERX8" s="21"/>
      <c r="ERY8" s="25" t="s">
        <v>969</v>
      </c>
      <c r="ERZ8" s="25"/>
      <c r="ESA8" s="25"/>
      <c r="ESB8" s="26"/>
      <c r="ESC8" s="26"/>
      <c r="ESD8" s="90"/>
      <c r="ESE8" s="90"/>
      <c r="ESF8" s="21"/>
      <c r="ESG8" s="25" t="s">
        <v>969</v>
      </c>
      <c r="ESH8" s="25"/>
      <c r="ESI8" s="25"/>
      <c r="ESJ8" s="26"/>
      <c r="ESK8" s="26"/>
      <c r="ESL8" s="90"/>
      <c r="ESM8" s="90"/>
      <c r="ESN8" s="21"/>
      <c r="ESO8" s="25" t="s">
        <v>969</v>
      </c>
      <c r="ESP8" s="25"/>
      <c r="ESQ8" s="25"/>
      <c r="ESR8" s="26"/>
      <c r="ESS8" s="26"/>
      <c r="EST8" s="90"/>
      <c r="ESU8" s="90"/>
      <c r="ESV8" s="21"/>
      <c r="ESW8" s="25" t="s">
        <v>969</v>
      </c>
      <c r="ESX8" s="25"/>
      <c r="ESY8" s="25"/>
      <c r="ESZ8" s="26"/>
      <c r="ETA8" s="26"/>
      <c r="ETB8" s="90"/>
      <c r="ETC8" s="90"/>
      <c r="ETD8" s="21"/>
      <c r="ETE8" s="25" t="s">
        <v>969</v>
      </c>
      <c r="ETF8" s="25"/>
      <c r="ETG8" s="25"/>
      <c r="ETH8" s="26"/>
      <c r="ETI8" s="26"/>
      <c r="ETJ8" s="90"/>
      <c r="ETK8" s="90"/>
      <c r="ETL8" s="21"/>
      <c r="ETM8" s="25" t="s">
        <v>969</v>
      </c>
      <c r="ETN8" s="25"/>
      <c r="ETO8" s="25"/>
      <c r="ETP8" s="26"/>
      <c r="ETQ8" s="26"/>
      <c r="ETR8" s="90"/>
      <c r="ETS8" s="90"/>
      <c r="ETT8" s="21"/>
      <c r="ETU8" s="25" t="s">
        <v>969</v>
      </c>
      <c r="ETV8" s="25"/>
      <c r="ETW8" s="25"/>
      <c r="ETX8" s="26"/>
      <c r="ETY8" s="26"/>
      <c r="ETZ8" s="90"/>
      <c r="EUA8" s="90"/>
      <c r="EUB8" s="21"/>
      <c r="EUC8" s="25" t="s">
        <v>969</v>
      </c>
      <c r="EUD8" s="25"/>
      <c r="EUE8" s="25"/>
      <c r="EUF8" s="26"/>
      <c r="EUG8" s="26"/>
      <c r="EUH8" s="90"/>
      <c r="EUI8" s="90"/>
      <c r="EUJ8" s="21"/>
      <c r="EUK8" s="25" t="s">
        <v>969</v>
      </c>
      <c r="EUL8" s="25"/>
      <c r="EUM8" s="25"/>
      <c r="EUN8" s="26"/>
      <c r="EUO8" s="26"/>
      <c r="EUP8" s="90"/>
      <c r="EUQ8" s="90"/>
      <c r="EUR8" s="21"/>
      <c r="EUS8" s="25" t="s">
        <v>969</v>
      </c>
      <c r="EUT8" s="25"/>
      <c r="EUU8" s="25"/>
      <c r="EUV8" s="26"/>
      <c r="EUW8" s="26"/>
      <c r="EUX8" s="90"/>
      <c r="EUY8" s="90"/>
      <c r="EUZ8" s="21"/>
      <c r="EVA8" s="25" t="s">
        <v>969</v>
      </c>
      <c r="EVB8" s="25"/>
      <c r="EVC8" s="25"/>
      <c r="EVD8" s="26"/>
      <c r="EVE8" s="26"/>
      <c r="EVF8" s="90"/>
      <c r="EVG8" s="90"/>
      <c r="EVH8" s="21"/>
      <c r="EVI8" s="25" t="s">
        <v>969</v>
      </c>
      <c r="EVJ8" s="25"/>
      <c r="EVK8" s="25"/>
      <c r="EVL8" s="26"/>
      <c r="EVM8" s="26"/>
      <c r="EVN8" s="90"/>
      <c r="EVO8" s="90"/>
      <c r="EVP8" s="21"/>
      <c r="EVQ8" s="25" t="s">
        <v>969</v>
      </c>
      <c r="EVR8" s="25"/>
      <c r="EVS8" s="25"/>
      <c r="EVT8" s="26"/>
      <c r="EVU8" s="26"/>
      <c r="EVV8" s="90"/>
      <c r="EVW8" s="90"/>
      <c r="EVX8" s="21"/>
      <c r="EVY8" s="25" t="s">
        <v>969</v>
      </c>
      <c r="EVZ8" s="25"/>
      <c r="EWA8" s="25"/>
      <c r="EWB8" s="26"/>
      <c r="EWC8" s="26"/>
      <c r="EWD8" s="90"/>
      <c r="EWE8" s="90"/>
      <c r="EWF8" s="21"/>
      <c r="EWG8" s="25" t="s">
        <v>969</v>
      </c>
      <c r="EWH8" s="25"/>
      <c r="EWI8" s="25"/>
      <c r="EWJ8" s="26"/>
      <c r="EWK8" s="26"/>
      <c r="EWL8" s="90"/>
      <c r="EWM8" s="90"/>
      <c r="EWN8" s="21"/>
      <c r="EWO8" s="25" t="s">
        <v>969</v>
      </c>
      <c r="EWP8" s="25"/>
      <c r="EWQ8" s="25"/>
      <c r="EWR8" s="26"/>
      <c r="EWS8" s="26"/>
      <c r="EWT8" s="90"/>
      <c r="EWU8" s="90"/>
      <c r="EWV8" s="21"/>
      <c r="EWW8" s="25" t="s">
        <v>969</v>
      </c>
      <c r="EWX8" s="25"/>
      <c r="EWY8" s="25"/>
      <c r="EWZ8" s="26"/>
      <c r="EXA8" s="26"/>
      <c r="EXB8" s="90"/>
      <c r="EXC8" s="90"/>
      <c r="EXD8" s="21"/>
      <c r="EXE8" s="25" t="s">
        <v>969</v>
      </c>
      <c r="EXF8" s="25"/>
      <c r="EXG8" s="25"/>
      <c r="EXH8" s="26"/>
      <c r="EXI8" s="26"/>
      <c r="EXJ8" s="90"/>
      <c r="EXK8" s="90"/>
      <c r="EXL8" s="21"/>
      <c r="EXM8" s="25" t="s">
        <v>969</v>
      </c>
      <c r="EXN8" s="25"/>
      <c r="EXO8" s="25"/>
      <c r="EXP8" s="26"/>
      <c r="EXQ8" s="26"/>
      <c r="EXR8" s="90"/>
      <c r="EXS8" s="90"/>
      <c r="EXT8" s="21"/>
      <c r="EXU8" s="25" t="s">
        <v>969</v>
      </c>
      <c r="EXV8" s="25"/>
      <c r="EXW8" s="25"/>
      <c r="EXX8" s="26"/>
      <c r="EXY8" s="26"/>
      <c r="EXZ8" s="90"/>
      <c r="EYA8" s="90"/>
      <c r="EYB8" s="21"/>
      <c r="EYC8" s="25" t="s">
        <v>969</v>
      </c>
      <c r="EYD8" s="25"/>
      <c r="EYE8" s="25"/>
      <c r="EYF8" s="26"/>
      <c r="EYG8" s="26"/>
      <c r="EYH8" s="90"/>
      <c r="EYI8" s="90"/>
      <c r="EYJ8" s="21"/>
      <c r="EYK8" s="25" t="s">
        <v>969</v>
      </c>
      <c r="EYL8" s="25"/>
      <c r="EYM8" s="25"/>
      <c r="EYN8" s="26"/>
      <c r="EYO8" s="26"/>
      <c r="EYP8" s="90"/>
      <c r="EYQ8" s="90"/>
      <c r="EYR8" s="21"/>
      <c r="EYS8" s="25" t="s">
        <v>969</v>
      </c>
      <c r="EYT8" s="25"/>
      <c r="EYU8" s="25"/>
      <c r="EYV8" s="26"/>
      <c r="EYW8" s="26"/>
      <c r="EYX8" s="90"/>
      <c r="EYY8" s="90"/>
      <c r="EYZ8" s="21"/>
      <c r="EZA8" s="25" t="s">
        <v>969</v>
      </c>
      <c r="EZB8" s="25"/>
      <c r="EZC8" s="25"/>
      <c r="EZD8" s="26"/>
      <c r="EZE8" s="26"/>
      <c r="EZF8" s="90"/>
      <c r="EZG8" s="90"/>
      <c r="EZH8" s="21"/>
      <c r="EZI8" s="25" t="s">
        <v>969</v>
      </c>
      <c r="EZJ8" s="25"/>
      <c r="EZK8" s="25"/>
      <c r="EZL8" s="26"/>
      <c r="EZM8" s="26"/>
      <c r="EZN8" s="90"/>
      <c r="EZO8" s="90"/>
      <c r="EZP8" s="21"/>
      <c r="EZQ8" s="25" t="s">
        <v>969</v>
      </c>
      <c r="EZR8" s="25"/>
      <c r="EZS8" s="25"/>
      <c r="EZT8" s="26"/>
      <c r="EZU8" s="26"/>
      <c r="EZV8" s="90"/>
      <c r="EZW8" s="90"/>
      <c r="EZX8" s="21"/>
      <c r="EZY8" s="25" t="s">
        <v>969</v>
      </c>
      <c r="EZZ8" s="25"/>
      <c r="FAA8" s="25"/>
      <c r="FAB8" s="26"/>
      <c r="FAC8" s="26"/>
      <c r="FAD8" s="90"/>
      <c r="FAE8" s="90"/>
      <c r="FAF8" s="21"/>
      <c r="FAG8" s="25" t="s">
        <v>969</v>
      </c>
      <c r="FAH8" s="25"/>
      <c r="FAI8" s="25"/>
      <c r="FAJ8" s="26"/>
      <c r="FAK8" s="26"/>
      <c r="FAL8" s="90"/>
      <c r="FAM8" s="90"/>
      <c r="FAN8" s="21"/>
      <c r="FAO8" s="25" t="s">
        <v>969</v>
      </c>
      <c r="FAP8" s="25"/>
      <c r="FAQ8" s="25"/>
      <c r="FAR8" s="26"/>
      <c r="FAS8" s="26"/>
      <c r="FAT8" s="90"/>
      <c r="FAU8" s="90"/>
      <c r="FAV8" s="21"/>
      <c r="FAW8" s="25" t="s">
        <v>969</v>
      </c>
      <c r="FAX8" s="25"/>
      <c r="FAY8" s="25"/>
      <c r="FAZ8" s="26"/>
      <c r="FBA8" s="26"/>
      <c r="FBB8" s="90"/>
      <c r="FBC8" s="90"/>
      <c r="FBD8" s="21"/>
      <c r="FBE8" s="25" t="s">
        <v>969</v>
      </c>
      <c r="FBF8" s="25"/>
      <c r="FBG8" s="25"/>
      <c r="FBH8" s="26"/>
      <c r="FBI8" s="26"/>
      <c r="FBJ8" s="90"/>
      <c r="FBK8" s="90"/>
      <c r="FBL8" s="21"/>
      <c r="FBM8" s="25" t="s">
        <v>969</v>
      </c>
      <c r="FBN8" s="25"/>
      <c r="FBO8" s="25"/>
      <c r="FBP8" s="26"/>
      <c r="FBQ8" s="26"/>
      <c r="FBR8" s="90"/>
      <c r="FBS8" s="90"/>
      <c r="FBT8" s="21"/>
      <c r="FBU8" s="25" t="s">
        <v>969</v>
      </c>
      <c r="FBV8" s="25"/>
      <c r="FBW8" s="25"/>
      <c r="FBX8" s="26"/>
      <c r="FBY8" s="26"/>
      <c r="FBZ8" s="90"/>
      <c r="FCA8" s="90"/>
      <c r="FCB8" s="21"/>
      <c r="FCC8" s="25" t="s">
        <v>969</v>
      </c>
      <c r="FCD8" s="25"/>
      <c r="FCE8" s="25"/>
      <c r="FCF8" s="26"/>
      <c r="FCG8" s="26"/>
      <c r="FCH8" s="90"/>
      <c r="FCI8" s="90"/>
      <c r="FCJ8" s="21"/>
      <c r="FCK8" s="25" t="s">
        <v>969</v>
      </c>
      <c r="FCL8" s="25"/>
      <c r="FCM8" s="25"/>
      <c r="FCN8" s="26"/>
      <c r="FCO8" s="26"/>
      <c r="FCP8" s="90"/>
      <c r="FCQ8" s="90"/>
      <c r="FCR8" s="21"/>
      <c r="FCS8" s="25" t="s">
        <v>969</v>
      </c>
      <c r="FCT8" s="25"/>
      <c r="FCU8" s="25"/>
      <c r="FCV8" s="26"/>
      <c r="FCW8" s="26"/>
      <c r="FCX8" s="90"/>
      <c r="FCY8" s="90"/>
      <c r="FCZ8" s="21"/>
      <c r="FDA8" s="25" t="s">
        <v>969</v>
      </c>
      <c r="FDB8" s="25"/>
      <c r="FDC8" s="25"/>
      <c r="FDD8" s="26"/>
      <c r="FDE8" s="26"/>
      <c r="FDF8" s="90"/>
      <c r="FDG8" s="90"/>
      <c r="FDH8" s="21"/>
      <c r="FDI8" s="25" t="s">
        <v>969</v>
      </c>
      <c r="FDJ8" s="25"/>
      <c r="FDK8" s="25"/>
      <c r="FDL8" s="26"/>
      <c r="FDM8" s="26"/>
      <c r="FDN8" s="90"/>
      <c r="FDO8" s="90"/>
      <c r="FDP8" s="21"/>
      <c r="FDQ8" s="25" t="s">
        <v>969</v>
      </c>
      <c r="FDR8" s="25"/>
      <c r="FDS8" s="25"/>
      <c r="FDT8" s="26"/>
      <c r="FDU8" s="26"/>
      <c r="FDV8" s="90"/>
      <c r="FDW8" s="90"/>
      <c r="FDX8" s="21"/>
      <c r="FDY8" s="25" t="s">
        <v>969</v>
      </c>
      <c r="FDZ8" s="25"/>
      <c r="FEA8" s="25"/>
      <c r="FEB8" s="26"/>
      <c r="FEC8" s="26"/>
      <c r="FED8" s="90"/>
      <c r="FEE8" s="90"/>
      <c r="FEF8" s="21"/>
      <c r="FEG8" s="25" t="s">
        <v>969</v>
      </c>
      <c r="FEH8" s="25"/>
      <c r="FEI8" s="25"/>
      <c r="FEJ8" s="26"/>
      <c r="FEK8" s="26"/>
      <c r="FEL8" s="90"/>
      <c r="FEM8" s="90"/>
      <c r="FEN8" s="21"/>
      <c r="FEO8" s="25" t="s">
        <v>969</v>
      </c>
      <c r="FEP8" s="25"/>
      <c r="FEQ8" s="25"/>
      <c r="FER8" s="26"/>
      <c r="FES8" s="26"/>
      <c r="FET8" s="90"/>
      <c r="FEU8" s="90"/>
      <c r="FEV8" s="21"/>
      <c r="FEW8" s="25" t="s">
        <v>969</v>
      </c>
      <c r="FEX8" s="25"/>
      <c r="FEY8" s="25"/>
      <c r="FEZ8" s="26"/>
      <c r="FFA8" s="26"/>
      <c r="FFB8" s="90"/>
      <c r="FFC8" s="90"/>
      <c r="FFD8" s="21"/>
      <c r="FFE8" s="25" t="s">
        <v>969</v>
      </c>
      <c r="FFF8" s="25"/>
      <c r="FFG8" s="25"/>
      <c r="FFH8" s="26"/>
      <c r="FFI8" s="26"/>
      <c r="FFJ8" s="90"/>
      <c r="FFK8" s="90"/>
      <c r="FFL8" s="21"/>
      <c r="FFM8" s="25" t="s">
        <v>969</v>
      </c>
      <c r="FFN8" s="25"/>
      <c r="FFO8" s="25"/>
      <c r="FFP8" s="26"/>
      <c r="FFQ8" s="26"/>
      <c r="FFR8" s="90"/>
      <c r="FFS8" s="90"/>
      <c r="FFT8" s="21"/>
      <c r="FFU8" s="25" t="s">
        <v>969</v>
      </c>
      <c r="FFV8" s="25"/>
      <c r="FFW8" s="25"/>
      <c r="FFX8" s="26"/>
      <c r="FFY8" s="26"/>
      <c r="FFZ8" s="90"/>
      <c r="FGA8" s="90"/>
      <c r="FGB8" s="21"/>
      <c r="FGC8" s="25" t="s">
        <v>969</v>
      </c>
      <c r="FGD8" s="25"/>
      <c r="FGE8" s="25"/>
      <c r="FGF8" s="26"/>
      <c r="FGG8" s="26"/>
      <c r="FGH8" s="90"/>
      <c r="FGI8" s="90"/>
      <c r="FGJ8" s="21"/>
      <c r="FGK8" s="25" t="s">
        <v>969</v>
      </c>
      <c r="FGL8" s="25"/>
      <c r="FGM8" s="25"/>
      <c r="FGN8" s="26"/>
      <c r="FGO8" s="26"/>
      <c r="FGP8" s="90"/>
      <c r="FGQ8" s="90"/>
      <c r="FGR8" s="21"/>
      <c r="FGS8" s="25" t="s">
        <v>969</v>
      </c>
      <c r="FGT8" s="25"/>
      <c r="FGU8" s="25"/>
      <c r="FGV8" s="26"/>
      <c r="FGW8" s="26"/>
      <c r="FGX8" s="90"/>
      <c r="FGY8" s="90"/>
      <c r="FGZ8" s="21"/>
      <c r="FHA8" s="25" t="s">
        <v>969</v>
      </c>
      <c r="FHB8" s="25"/>
      <c r="FHC8" s="25"/>
      <c r="FHD8" s="26"/>
      <c r="FHE8" s="26"/>
      <c r="FHF8" s="90"/>
      <c r="FHG8" s="90"/>
      <c r="FHH8" s="21"/>
      <c r="FHI8" s="25" t="s">
        <v>969</v>
      </c>
      <c r="FHJ8" s="25"/>
      <c r="FHK8" s="25"/>
      <c r="FHL8" s="26"/>
      <c r="FHM8" s="26"/>
      <c r="FHN8" s="90"/>
      <c r="FHO8" s="90"/>
      <c r="FHP8" s="21"/>
      <c r="FHQ8" s="25" t="s">
        <v>969</v>
      </c>
      <c r="FHR8" s="25"/>
      <c r="FHS8" s="25"/>
      <c r="FHT8" s="26"/>
      <c r="FHU8" s="26"/>
      <c r="FHV8" s="90"/>
      <c r="FHW8" s="90"/>
      <c r="FHX8" s="21"/>
      <c r="FHY8" s="25" t="s">
        <v>969</v>
      </c>
      <c r="FHZ8" s="25"/>
      <c r="FIA8" s="25"/>
      <c r="FIB8" s="26"/>
      <c r="FIC8" s="26"/>
      <c r="FID8" s="90"/>
      <c r="FIE8" s="90"/>
      <c r="FIF8" s="21"/>
      <c r="FIG8" s="25" t="s">
        <v>969</v>
      </c>
      <c r="FIH8" s="25"/>
      <c r="FII8" s="25"/>
      <c r="FIJ8" s="26"/>
      <c r="FIK8" s="26"/>
      <c r="FIL8" s="90"/>
      <c r="FIM8" s="90"/>
      <c r="FIN8" s="21"/>
      <c r="FIO8" s="25" t="s">
        <v>969</v>
      </c>
      <c r="FIP8" s="25"/>
      <c r="FIQ8" s="25"/>
      <c r="FIR8" s="26"/>
      <c r="FIS8" s="26"/>
      <c r="FIT8" s="90"/>
      <c r="FIU8" s="90"/>
      <c r="FIV8" s="21"/>
      <c r="FIW8" s="25" t="s">
        <v>969</v>
      </c>
      <c r="FIX8" s="25"/>
      <c r="FIY8" s="25"/>
      <c r="FIZ8" s="26"/>
      <c r="FJA8" s="26"/>
      <c r="FJB8" s="90"/>
      <c r="FJC8" s="90"/>
      <c r="FJD8" s="21"/>
      <c r="FJE8" s="25" t="s">
        <v>969</v>
      </c>
      <c r="FJF8" s="25"/>
      <c r="FJG8" s="25"/>
      <c r="FJH8" s="26"/>
      <c r="FJI8" s="26"/>
      <c r="FJJ8" s="90"/>
      <c r="FJK8" s="90"/>
      <c r="FJL8" s="21"/>
      <c r="FJM8" s="25" t="s">
        <v>969</v>
      </c>
      <c r="FJN8" s="25"/>
      <c r="FJO8" s="25"/>
      <c r="FJP8" s="26"/>
      <c r="FJQ8" s="26"/>
      <c r="FJR8" s="90"/>
      <c r="FJS8" s="90"/>
      <c r="FJT8" s="21"/>
      <c r="FJU8" s="25" t="s">
        <v>969</v>
      </c>
      <c r="FJV8" s="25"/>
      <c r="FJW8" s="25"/>
      <c r="FJX8" s="26"/>
      <c r="FJY8" s="26"/>
      <c r="FJZ8" s="90"/>
      <c r="FKA8" s="90"/>
      <c r="FKB8" s="21"/>
      <c r="FKC8" s="25" t="s">
        <v>969</v>
      </c>
      <c r="FKD8" s="25"/>
      <c r="FKE8" s="25"/>
      <c r="FKF8" s="26"/>
      <c r="FKG8" s="26"/>
      <c r="FKH8" s="90"/>
      <c r="FKI8" s="90"/>
      <c r="FKJ8" s="21"/>
      <c r="FKK8" s="25" t="s">
        <v>969</v>
      </c>
      <c r="FKL8" s="25"/>
      <c r="FKM8" s="25"/>
      <c r="FKN8" s="26"/>
      <c r="FKO8" s="26"/>
      <c r="FKP8" s="90"/>
      <c r="FKQ8" s="90"/>
      <c r="FKR8" s="21"/>
      <c r="FKS8" s="25" t="s">
        <v>969</v>
      </c>
      <c r="FKT8" s="25"/>
      <c r="FKU8" s="25"/>
      <c r="FKV8" s="26"/>
      <c r="FKW8" s="26"/>
      <c r="FKX8" s="90"/>
      <c r="FKY8" s="90"/>
      <c r="FKZ8" s="21"/>
      <c r="FLA8" s="25" t="s">
        <v>969</v>
      </c>
      <c r="FLB8" s="25"/>
      <c r="FLC8" s="25"/>
      <c r="FLD8" s="26"/>
      <c r="FLE8" s="26"/>
      <c r="FLF8" s="90"/>
      <c r="FLG8" s="90"/>
      <c r="FLH8" s="21"/>
      <c r="FLI8" s="25" t="s">
        <v>969</v>
      </c>
      <c r="FLJ8" s="25"/>
      <c r="FLK8" s="25"/>
      <c r="FLL8" s="26"/>
      <c r="FLM8" s="26"/>
      <c r="FLN8" s="90"/>
      <c r="FLO8" s="90"/>
      <c r="FLP8" s="21"/>
      <c r="FLQ8" s="25" t="s">
        <v>969</v>
      </c>
      <c r="FLR8" s="25"/>
      <c r="FLS8" s="25"/>
      <c r="FLT8" s="26"/>
      <c r="FLU8" s="26"/>
      <c r="FLV8" s="90"/>
      <c r="FLW8" s="90"/>
      <c r="FLX8" s="21"/>
      <c r="FLY8" s="25" t="s">
        <v>969</v>
      </c>
      <c r="FLZ8" s="25"/>
      <c r="FMA8" s="25"/>
      <c r="FMB8" s="26"/>
      <c r="FMC8" s="26"/>
      <c r="FMD8" s="90"/>
      <c r="FME8" s="90"/>
      <c r="FMF8" s="21"/>
      <c r="FMG8" s="25" t="s">
        <v>969</v>
      </c>
      <c r="FMH8" s="25"/>
      <c r="FMI8" s="25"/>
      <c r="FMJ8" s="26"/>
      <c r="FMK8" s="26"/>
      <c r="FML8" s="90"/>
      <c r="FMM8" s="90"/>
      <c r="FMN8" s="21"/>
      <c r="FMO8" s="25" t="s">
        <v>969</v>
      </c>
      <c r="FMP8" s="25"/>
      <c r="FMQ8" s="25"/>
      <c r="FMR8" s="26"/>
      <c r="FMS8" s="26"/>
      <c r="FMT8" s="90"/>
      <c r="FMU8" s="90"/>
      <c r="FMV8" s="21"/>
      <c r="FMW8" s="25" t="s">
        <v>969</v>
      </c>
      <c r="FMX8" s="25"/>
      <c r="FMY8" s="25"/>
      <c r="FMZ8" s="26"/>
      <c r="FNA8" s="26"/>
      <c r="FNB8" s="90"/>
      <c r="FNC8" s="90"/>
      <c r="FND8" s="21"/>
      <c r="FNE8" s="25" t="s">
        <v>969</v>
      </c>
      <c r="FNF8" s="25"/>
      <c r="FNG8" s="25"/>
      <c r="FNH8" s="26"/>
      <c r="FNI8" s="26"/>
      <c r="FNJ8" s="90"/>
      <c r="FNK8" s="90"/>
      <c r="FNL8" s="21"/>
      <c r="FNM8" s="25" t="s">
        <v>969</v>
      </c>
      <c r="FNN8" s="25"/>
      <c r="FNO8" s="25"/>
      <c r="FNP8" s="26"/>
      <c r="FNQ8" s="26"/>
      <c r="FNR8" s="90"/>
      <c r="FNS8" s="90"/>
      <c r="FNT8" s="21"/>
      <c r="FNU8" s="25" t="s">
        <v>969</v>
      </c>
      <c r="FNV8" s="25"/>
      <c r="FNW8" s="25"/>
      <c r="FNX8" s="26"/>
      <c r="FNY8" s="26"/>
      <c r="FNZ8" s="90"/>
      <c r="FOA8" s="90"/>
      <c r="FOB8" s="21"/>
      <c r="FOC8" s="25" t="s">
        <v>969</v>
      </c>
      <c r="FOD8" s="25"/>
      <c r="FOE8" s="25"/>
      <c r="FOF8" s="26"/>
      <c r="FOG8" s="26"/>
      <c r="FOH8" s="90"/>
      <c r="FOI8" s="90"/>
      <c r="FOJ8" s="21"/>
      <c r="FOK8" s="25" t="s">
        <v>969</v>
      </c>
      <c r="FOL8" s="25"/>
      <c r="FOM8" s="25"/>
      <c r="FON8" s="26"/>
      <c r="FOO8" s="26"/>
      <c r="FOP8" s="90"/>
      <c r="FOQ8" s="90"/>
      <c r="FOR8" s="21"/>
      <c r="FOS8" s="25" t="s">
        <v>969</v>
      </c>
      <c r="FOT8" s="25"/>
      <c r="FOU8" s="25"/>
      <c r="FOV8" s="26"/>
      <c r="FOW8" s="26"/>
      <c r="FOX8" s="90"/>
      <c r="FOY8" s="90"/>
      <c r="FOZ8" s="21"/>
      <c r="FPA8" s="25" t="s">
        <v>969</v>
      </c>
      <c r="FPB8" s="25"/>
      <c r="FPC8" s="25"/>
      <c r="FPD8" s="26"/>
      <c r="FPE8" s="26"/>
      <c r="FPF8" s="90"/>
      <c r="FPG8" s="90"/>
      <c r="FPH8" s="21"/>
      <c r="FPI8" s="25" t="s">
        <v>969</v>
      </c>
      <c r="FPJ8" s="25"/>
      <c r="FPK8" s="25"/>
      <c r="FPL8" s="26"/>
      <c r="FPM8" s="26"/>
      <c r="FPN8" s="90"/>
      <c r="FPO8" s="90"/>
      <c r="FPP8" s="21"/>
      <c r="FPQ8" s="25" t="s">
        <v>969</v>
      </c>
      <c r="FPR8" s="25"/>
      <c r="FPS8" s="25"/>
      <c r="FPT8" s="26"/>
      <c r="FPU8" s="26"/>
      <c r="FPV8" s="90"/>
      <c r="FPW8" s="90"/>
      <c r="FPX8" s="21"/>
      <c r="FPY8" s="25" t="s">
        <v>969</v>
      </c>
      <c r="FPZ8" s="25"/>
      <c r="FQA8" s="25"/>
      <c r="FQB8" s="26"/>
      <c r="FQC8" s="26"/>
      <c r="FQD8" s="90"/>
      <c r="FQE8" s="90"/>
      <c r="FQF8" s="21"/>
      <c r="FQG8" s="25" t="s">
        <v>969</v>
      </c>
      <c r="FQH8" s="25"/>
      <c r="FQI8" s="25"/>
      <c r="FQJ8" s="26"/>
      <c r="FQK8" s="26"/>
      <c r="FQL8" s="90"/>
      <c r="FQM8" s="90"/>
      <c r="FQN8" s="21"/>
      <c r="FQO8" s="25" t="s">
        <v>969</v>
      </c>
      <c r="FQP8" s="25"/>
      <c r="FQQ8" s="25"/>
      <c r="FQR8" s="26"/>
      <c r="FQS8" s="26"/>
      <c r="FQT8" s="90"/>
      <c r="FQU8" s="90"/>
      <c r="FQV8" s="21"/>
      <c r="FQW8" s="25" t="s">
        <v>969</v>
      </c>
      <c r="FQX8" s="25"/>
      <c r="FQY8" s="25"/>
      <c r="FQZ8" s="26"/>
      <c r="FRA8" s="26"/>
      <c r="FRB8" s="90"/>
      <c r="FRC8" s="90"/>
      <c r="FRD8" s="21"/>
      <c r="FRE8" s="25" t="s">
        <v>969</v>
      </c>
      <c r="FRF8" s="25"/>
      <c r="FRG8" s="25"/>
      <c r="FRH8" s="26"/>
      <c r="FRI8" s="26"/>
      <c r="FRJ8" s="90"/>
      <c r="FRK8" s="90"/>
      <c r="FRL8" s="21"/>
      <c r="FRM8" s="25" t="s">
        <v>969</v>
      </c>
      <c r="FRN8" s="25"/>
      <c r="FRO8" s="25"/>
      <c r="FRP8" s="26"/>
      <c r="FRQ8" s="26"/>
      <c r="FRR8" s="90"/>
      <c r="FRS8" s="90"/>
      <c r="FRT8" s="21"/>
      <c r="FRU8" s="25" t="s">
        <v>969</v>
      </c>
      <c r="FRV8" s="25"/>
      <c r="FRW8" s="25"/>
      <c r="FRX8" s="26"/>
      <c r="FRY8" s="26"/>
      <c r="FRZ8" s="90"/>
      <c r="FSA8" s="90"/>
      <c r="FSB8" s="21"/>
      <c r="FSC8" s="25" t="s">
        <v>969</v>
      </c>
      <c r="FSD8" s="25"/>
      <c r="FSE8" s="25"/>
      <c r="FSF8" s="26"/>
      <c r="FSG8" s="26"/>
      <c r="FSH8" s="90"/>
      <c r="FSI8" s="90"/>
      <c r="FSJ8" s="21"/>
      <c r="FSK8" s="25" t="s">
        <v>969</v>
      </c>
      <c r="FSL8" s="25"/>
      <c r="FSM8" s="25"/>
      <c r="FSN8" s="26"/>
      <c r="FSO8" s="26"/>
      <c r="FSP8" s="90"/>
      <c r="FSQ8" s="90"/>
      <c r="FSR8" s="21"/>
      <c r="FSS8" s="25" t="s">
        <v>969</v>
      </c>
      <c r="FST8" s="25"/>
      <c r="FSU8" s="25"/>
      <c r="FSV8" s="26"/>
      <c r="FSW8" s="26"/>
      <c r="FSX8" s="90"/>
      <c r="FSY8" s="90"/>
      <c r="FSZ8" s="21"/>
      <c r="FTA8" s="25" t="s">
        <v>969</v>
      </c>
      <c r="FTB8" s="25"/>
      <c r="FTC8" s="25"/>
      <c r="FTD8" s="26"/>
      <c r="FTE8" s="26"/>
      <c r="FTF8" s="90"/>
      <c r="FTG8" s="90"/>
      <c r="FTH8" s="21"/>
      <c r="FTI8" s="25" t="s">
        <v>969</v>
      </c>
      <c r="FTJ8" s="25"/>
      <c r="FTK8" s="25"/>
      <c r="FTL8" s="26"/>
      <c r="FTM8" s="26"/>
      <c r="FTN8" s="90"/>
      <c r="FTO8" s="90"/>
      <c r="FTP8" s="21"/>
      <c r="FTQ8" s="25" t="s">
        <v>969</v>
      </c>
      <c r="FTR8" s="25"/>
      <c r="FTS8" s="25"/>
      <c r="FTT8" s="26"/>
      <c r="FTU8" s="26"/>
      <c r="FTV8" s="90"/>
      <c r="FTW8" s="90"/>
      <c r="FTX8" s="21"/>
      <c r="FTY8" s="25" t="s">
        <v>969</v>
      </c>
      <c r="FTZ8" s="25"/>
      <c r="FUA8" s="25"/>
      <c r="FUB8" s="26"/>
      <c r="FUC8" s="26"/>
      <c r="FUD8" s="90"/>
      <c r="FUE8" s="90"/>
      <c r="FUF8" s="21"/>
      <c r="FUG8" s="25" t="s">
        <v>969</v>
      </c>
      <c r="FUH8" s="25"/>
      <c r="FUI8" s="25"/>
      <c r="FUJ8" s="26"/>
      <c r="FUK8" s="26"/>
      <c r="FUL8" s="90"/>
      <c r="FUM8" s="90"/>
      <c r="FUN8" s="21"/>
      <c r="FUO8" s="25" t="s">
        <v>969</v>
      </c>
      <c r="FUP8" s="25"/>
      <c r="FUQ8" s="25"/>
      <c r="FUR8" s="26"/>
      <c r="FUS8" s="26"/>
      <c r="FUT8" s="90"/>
      <c r="FUU8" s="90"/>
      <c r="FUV8" s="21"/>
      <c r="FUW8" s="25" t="s">
        <v>969</v>
      </c>
      <c r="FUX8" s="25"/>
      <c r="FUY8" s="25"/>
      <c r="FUZ8" s="26"/>
      <c r="FVA8" s="26"/>
      <c r="FVB8" s="90"/>
      <c r="FVC8" s="90"/>
      <c r="FVD8" s="21"/>
      <c r="FVE8" s="25" t="s">
        <v>969</v>
      </c>
      <c r="FVF8" s="25"/>
      <c r="FVG8" s="25"/>
      <c r="FVH8" s="26"/>
      <c r="FVI8" s="26"/>
      <c r="FVJ8" s="90"/>
      <c r="FVK8" s="90"/>
      <c r="FVL8" s="21"/>
      <c r="FVM8" s="25" t="s">
        <v>969</v>
      </c>
      <c r="FVN8" s="25"/>
      <c r="FVO8" s="25"/>
      <c r="FVP8" s="26"/>
      <c r="FVQ8" s="26"/>
      <c r="FVR8" s="90"/>
      <c r="FVS8" s="90"/>
      <c r="FVT8" s="21"/>
      <c r="FVU8" s="25" t="s">
        <v>969</v>
      </c>
      <c r="FVV8" s="25"/>
      <c r="FVW8" s="25"/>
      <c r="FVX8" s="26"/>
      <c r="FVY8" s="26"/>
      <c r="FVZ8" s="90"/>
      <c r="FWA8" s="90"/>
      <c r="FWB8" s="21"/>
      <c r="FWC8" s="25" t="s">
        <v>969</v>
      </c>
      <c r="FWD8" s="25"/>
      <c r="FWE8" s="25"/>
      <c r="FWF8" s="26"/>
      <c r="FWG8" s="26"/>
      <c r="FWH8" s="90"/>
      <c r="FWI8" s="90"/>
      <c r="FWJ8" s="21"/>
      <c r="FWK8" s="25" t="s">
        <v>969</v>
      </c>
      <c r="FWL8" s="25"/>
      <c r="FWM8" s="25"/>
      <c r="FWN8" s="26"/>
      <c r="FWO8" s="26"/>
      <c r="FWP8" s="90"/>
      <c r="FWQ8" s="90"/>
      <c r="FWR8" s="21"/>
      <c r="FWS8" s="25" t="s">
        <v>969</v>
      </c>
      <c r="FWT8" s="25"/>
      <c r="FWU8" s="25"/>
      <c r="FWV8" s="26"/>
      <c r="FWW8" s="26"/>
      <c r="FWX8" s="90"/>
      <c r="FWY8" s="90"/>
      <c r="FWZ8" s="21"/>
      <c r="FXA8" s="25" t="s">
        <v>969</v>
      </c>
      <c r="FXB8" s="25"/>
      <c r="FXC8" s="25"/>
      <c r="FXD8" s="26"/>
      <c r="FXE8" s="26"/>
      <c r="FXF8" s="90"/>
      <c r="FXG8" s="90"/>
      <c r="FXH8" s="21"/>
      <c r="FXI8" s="25" t="s">
        <v>969</v>
      </c>
      <c r="FXJ8" s="25"/>
      <c r="FXK8" s="25"/>
      <c r="FXL8" s="26"/>
      <c r="FXM8" s="26"/>
      <c r="FXN8" s="90"/>
      <c r="FXO8" s="90"/>
      <c r="FXP8" s="21"/>
      <c r="FXQ8" s="25" t="s">
        <v>969</v>
      </c>
      <c r="FXR8" s="25"/>
      <c r="FXS8" s="25"/>
      <c r="FXT8" s="26"/>
      <c r="FXU8" s="26"/>
      <c r="FXV8" s="90"/>
      <c r="FXW8" s="90"/>
      <c r="FXX8" s="21"/>
      <c r="FXY8" s="25" t="s">
        <v>969</v>
      </c>
      <c r="FXZ8" s="25"/>
      <c r="FYA8" s="25"/>
      <c r="FYB8" s="26"/>
      <c r="FYC8" s="26"/>
      <c r="FYD8" s="90"/>
      <c r="FYE8" s="90"/>
      <c r="FYF8" s="21"/>
      <c r="FYG8" s="25" t="s">
        <v>969</v>
      </c>
      <c r="FYH8" s="25"/>
      <c r="FYI8" s="25"/>
      <c r="FYJ8" s="26"/>
      <c r="FYK8" s="26"/>
      <c r="FYL8" s="90"/>
      <c r="FYM8" s="90"/>
      <c r="FYN8" s="21"/>
      <c r="FYO8" s="25" t="s">
        <v>969</v>
      </c>
      <c r="FYP8" s="25"/>
      <c r="FYQ8" s="25"/>
      <c r="FYR8" s="26"/>
      <c r="FYS8" s="26"/>
      <c r="FYT8" s="90"/>
      <c r="FYU8" s="90"/>
      <c r="FYV8" s="21"/>
      <c r="FYW8" s="25" t="s">
        <v>969</v>
      </c>
      <c r="FYX8" s="25"/>
      <c r="FYY8" s="25"/>
      <c r="FYZ8" s="26"/>
      <c r="FZA8" s="26"/>
      <c r="FZB8" s="90"/>
      <c r="FZC8" s="90"/>
      <c r="FZD8" s="21"/>
      <c r="FZE8" s="25" t="s">
        <v>969</v>
      </c>
      <c r="FZF8" s="25"/>
      <c r="FZG8" s="25"/>
      <c r="FZH8" s="26"/>
      <c r="FZI8" s="26"/>
      <c r="FZJ8" s="90"/>
      <c r="FZK8" s="90"/>
      <c r="FZL8" s="21"/>
      <c r="FZM8" s="25" t="s">
        <v>969</v>
      </c>
      <c r="FZN8" s="25"/>
      <c r="FZO8" s="25"/>
      <c r="FZP8" s="26"/>
      <c r="FZQ8" s="26"/>
      <c r="FZR8" s="90"/>
      <c r="FZS8" s="90"/>
      <c r="FZT8" s="21"/>
      <c r="FZU8" s="25" t="s">
        <v>969</v>
      </c>
      <c r="FZV8" s="25"/>
      <c r="FZW8" s="25"/>
      <c r="FZX8" s="26"/>
      <c r="FZY8" s="26"/>
      <c r="FZZ8" s="90"/>
      <c r="GAA8" s="90"/>
      <c r="GAB8" s="21"/>
      <c r="GAC8" s="25" t="s">
        <v>969</v>
      </c>
      <c r="GAD8" s="25"/>
      <c r="GAE8" s="25"/>
      <c r="GAF8" s="26"/>
      <c r="GAG8" s="26"/>
      <c r="GAH8" s="90"/>
      <c r="GAI8" s="90"/>
      <c r="GAJ8" s="21"/>
      <c r="GAK8" s="25" t="s">
        <v>969</v>
      </c>
      <c r="GAL8" s="25"/>
      <c r="GAM8" s="25"/>
      <c r="GAN8" s="26"/>
      <c r="GAO8" s="26"/>
      <c r="GAP8" s="90"/>
      <c r="GAQ8" s="90"/>
      <c r="GAR8" s="21"/>
      <c r="GAS8" s="25" t="s">
        <v>969</v>
      </c>
      <c r="GAT8" s="25"/>
      <c r="GAU8" s="25"/>
      <c r="GAV8" s="26"/>
      <c r="GAW8" s="26"/>
      <c r="GAX8" s="90"/>
      <c r="GAY8" s="90"/>
      <c r="GAZ8" s="21"/>
      <c r="GBA8" s="25" t="s">
        <v>969</v>
      </c>
      <c r="GBB8" s="25"/>
      <c r="GBC8" s="25"/>
      <c r="GBD8" s="26"/>
      <c r="GBE8" s="26"/>
      <c r="GBF8" s="90"/>
      <c r="GBG8" s="90"/>
      <c r="GBH8" s="21"/>
      <c r="GBI8" s="25" t="s">
        <v>969</v>
      </c>
      <c r="GBJ8" s="25"/>
      <c r="GBK8" s="25"/>
      <c r="GBL8" s="26"/>
      <c r="GBM8" s="26"/>
      <c r="GBN8" s="90"/>
      <c r="GBO8" s="90"/>
      <c r="GBP8" s="21"/>
      <c r="GBQ8" s="25" t="s">
        <v>969</v>
      </c>
      <c r="GBR8" s="25"/>
      <c r="GBS8" s="25"/>
      <c r="GBT8" s="26"/>
      <c r="GBU8" s="26"/>
      <c r="GBV8" s="90"/>
      <c r="GBW8" s="90"/>
      <c r="GBX8" s="21"/>
      <c r="GBY8" s="25" t="s">
        <v>969</v>
      </c>
      <c r="GBZ8" s="25"/>
      <c r="GCA8" s="25"/>
      <c r="GCB8" s="26"/>
      <c r="GCC8" s="26"/>
      <c r="GCD8" s="90"/>
      <c r="GCE8" s="90"/>
      <c r="GCF8" s="21"/>
      <c r="GCG8" s="25" t="s">
        <v>969</v>
      </c>
      <c r="GCH8" s="25"/>
      <c r="GCI8" s="25"/>
      <c r="GCJ8" s="26"/>
      <c r="GCK8" s="26"/>
      <c r="GCL8" s="90"/>
      <c r="GCM8" s="90"/>
      <c r="GCN8" s="21"/>
      <c r="GCO8" s="25" t="s">
        <v>969</v>
      </c>
      <c r="GCP8" s="25"/>
      <c r="GCQ8" s="25"/>
      <c r="GCR8" s="26"/>
      <c r="GCS8" s="26"/>
      <c r="GCT8" s="90"/>
      <c r="GCU8" s="90"/>
      <c r="GCV8" s="21"/>
      <c r="GCW8" s="25" t="s">
        <v>969</v>
      </c>
      <c r="GCX8" s="25"/>
      <c r="GCY8" s="25"/>
      <c r="GCZ8" s="26"/>
      <c r="GDA8" s="26"/>
      <c r="GDB8" s="90"/>
      <c r="GDC8" s="90"/>
      <c r="GDD8" s="21"/>
      <c r="GDE8" s="25" t="s">
        <v>969</v>
      </c>
      <c r="GDF8" s="25"/>
      <c r="GDG8" s="25"/>
      <c r="GDH8" s="26"/>
      <c r="GDI8" s="26"/>
      <c r="GDJ8" s="90"/>
      <c r="GDK8" s="90"/>
      <c r="GDL8" s="21"/>
      <c r="GDM8" s="25" t="s">
        <v>969</v>
      </c>
      <c r="GDN8" s="25"/>
      <c r="GDO8" s="25"/>
      <c r="GDP8" s="26"/>
      <c r="GDQ8" s="26"/>
      <c r="GDR8" s="90"/>
      <c r="GDS8" s="90"/>
      <c r="GDT8" s="21"/>
      <c r="GDU8" s="25" t="s">
        <v>969</v>
      </c>
      <c r="GDV8" s="25"/>
      <c r="GDW8" s="25"/>
      <c r="GDX8" s="26"/>
      <c r="GDY8" s="26"/>
      <c r="GDZ8" s="90"/>
      <c r="GEA8" s="90"/>
      <c r="GEB8" s="21"/>
      <c r="GEC8" s="25" t="s">
        <v>969</v>
      </c>
      <c r="GED8" s="25"/>
      <c r="GEE8" s="25"/>
      <c r="GEF8" s="26"/>
      <c r="GEG8" s="26"/>
      <c r="GEH8" s="90"/>
      <c r="GEI8" s="90"/>
      <c r="GEJ8" s="21"/>
      <c r="GEK8" s="25" t="s">
        <v>969</v>
      </c>
      <c r="GEL8" s="25"/>
      <c r="GEM8" s="25"/>
      <c r="GEN8" s="26"/>
      <c r="GEO8" s="26"/>
      <c r="GEP8" s="90"/>
      <c r="GEQ8" s="90"/>
      <c r="GER8" s="21"/>
      <c r="GES8" s="25" t="s">
        <v>969</v>
      </c>
      <c r="GET8" s="25"/>
      <c r="GEU8" s="25"/>
      <c r="GEV8" s="26"/>
      <c r="GEW8" s="26"/>
      <c r="GEX8" s="90"/>
      <c r="GEY8" s="90"/>
      <c r="GEZ8" s="21"/>
      <c r="GFA8" s="25" t="s">
        <v>969</v>
      </c>
      <c r="GFB8" s="25"/>
      <c r="GFC8" s="25"/>
      <c r="GFD8" s="26"/>
      <c r="GFE8" s="26"/>
      <c r="GFF8" s="90"/>
      <c r="GFG8" s="90"/>
      <c r="GFH8" s="21"/>
      <c r="GFI8" s="25" t="s">
        <v>969</v>
      </c>
      <c r="GFJ8" s="25"/>
      <c r="GFK8" s="25"/>
      <c r="GFL8" s="26"/>
      <c r="GFM8" s="26"/>
      <c r="GFN8" s="90"/>
      <c r="GFO8" s="90"/>
      <c r="GFP8" s="21"/>
      <c r="GFQ8" s="25" t="s">
        <v>969</v>
      </c>
      <c r="GFR8" s="25"/>
      <c r="GFS8" s="25"/>
      <c r="GFT8" s="26"/>
      <c r="GFU8" s="26"/>
      <c r="GFV8" s="90"/>
      <c r="GFW8" s="90"/>
      <c r="GFX8" s="21"/>
      <c r="GFY8" s="25" t="s">
        <v>969</v>
      </c>
      <c r="GFZ8" s="25"/>
      <c r="GGA8" s="25"/>
      <c r="GGB8" s="26"/>
      <c r="GGC8" s="26"/>
      <c r="GGD8" s="90"/>
      <c r="GGE8" s="90"/>
      <c r="GGF8" s="21"/>
      <c r="GGG8" s="25" t="s">
        <v>969</v>
      </c>
      <c r="GGH8" s="25"/>
      <c r="GGI8" s="25"/>
      <c r="GGJ8" s="26"/>
      <c r="GGK8" s="26"/>
      <c r="GGL8" s="90"/>
      <c r="GGM8" s="90"/>
      <c r="GGN8" s="21"/>
      <c r="GGO8" s="25" t="s">
        <v>969</v>
      </c>
      <c r="GGP8" s="25"/>
      <c r="GGQ8" s="25"/>
      <c r="GGR8" s="26"/>
      <c r="GGS8" s="26"/>
      <c r="GGT8" s="90"/>
      <c r="GGU8" s="90"/>
      <c r="GGV8" s="21"/>
      <c r="GGW8" s="25" t="s">
        <v>969</v>
      </c>
      <c r="GGX8" s="25"/>
      <c r="GGY8" s="25"/>
      <c r="GGZ8" s="26"/>
      <c r="GHA8" s="26"/>
      <c r="GHB8" s="90"/>
      <c r="GHC8" s="90"/>
      <c r="GHD8" s="21"/>
      <c r="GHE8" s="25" t="s">
        <v>969</v>
      </c>
      <c r="GHF8" s="25"/>
      <c r="GHG8" s="25"/>
      <c r="GHH8" s="26"/>
      <c r="GHI8" s="26"/>
      <c r="GHJ8" s="90"/>
      <c r="GHK8" s="90"/>
      <c r="GHL8" s="21"/>
      <c r="GHM8" s="25" t="s">
        <v>969</v>
      </c>
      <c r="GHN8" s="25"/>
      <c r="GHO8" s="25"/>
      <c r="GHP8" s="26"/>
      <c r="GHQ8" s="26"/>
      <c r="GHR8" s="90"/>
      <c r="GHS8" s="90"/>
      <c r="GHT8" s="21"/>
      <c r="GHU8" s="25" t="s">
        <v>969</v>
      </c>
      <c r="GHV8" s="25"/>
      <c r="GHW8" s="25"/>
      <c r="GHX8" s="26"/>
      <c r="GHY8" s="26"/>
      <c r="GHZ8" s="90"/>
      <c r="GIA8" s="90"/>
      <c r="GIB8" s="21"/>
      <c r="GIC8" s="25" t="s">
        <v>969</v>
      </c>
      <c r="GID8" s="25"/>
      <c r="GIE8" s="25"/>
      <c r="GIF8" s="26"/>
      <c r="GIG8" s="26"/>
      <c r="GIH8" s="90"/>
      <c r="GII8" s="90"/>
      <c r="GIJ8" s="21"/>
      <c r="GIK8" s="25" t="s">
        <v>969</v>
      </c>
      <c r="GIL8" s="25"/>
      <c r="GIM8" s="25"/>
      <c r="GIN8" s="26"/>
      <c r="GIO8" s="26"/>
      <c r="GIP8" s="90"/>
      <c r="GIQ8" s="90"/>
      <c r="GIR8" s="21"/>
      <c r="GIS8" s="25" t="s">
        <v>969</v>
      </c>
      <c r="GIT8" s="25"/>
      <c r="GIU8" s="25"/>
      <c r="GIV8" s="26"/>
      <c r="GIW8" s="26"/>
      <c r="GIX8" s="90"/>
      <c r="GIY8" s="90"/>
      <c r="GIZ8" s="21"/>
      <c r="GJA8" s="25" t="s">
        <v>969</v>
      </c>
      <c r="GJB8" s="25"/>
      <c r="GJC8" s="25"/>
      <c r="GJD8" s="26"/>
      <c r="GJE8" s="26"/>
      <c r="GJF8" s="90"/>
      <c r="GJG8" s="90"/>
      <c r="GJH8" s="21"/>
      <c r="GJI8" s="25" t="s">
        <v>969</v>
      </c>
      <c r="GJJ8" s="25"/>
      <c r="GJK8" s="25"/>
      <c r="GJL8" s="26"/>
      <c r="GJM8" s="26"/>
      <c r="GJN8" s="90"/>
      <c r="GJO8" s="90"/>
      <c r="GJP8" s="21"/>
      <c r="GJQ8" s="25" t="s">
        <v>969</v>
      </c>
      <c r="GJR8" s="25"/>
      <c r="GJS8" s="25"/>
      <c r="GJT8" s="26"/>
      <c r="GJU8" s="26"/>
      <c r="GJV8" s="90"/>
      <c r="GJW8" s="90"/>
      <c r="GJX8" s="21"/>
      <c r="GJY8" s="25" t="s">
        <v>969</v>
      </c>
      <c r="GJZ8" s="25"/>
      <c r="GKA8" s="25"/>
      <c r="GKB8" s="26"/>
      <c r="GKC8" s="26"/>
      <c r="GKD8" s="90"/>
      <c r="GKE8" s="90"/>
      <c r="GKF8" s="21"/>
      <c r="GKG8" s="25" t="s">
        <v>969</v>
      </c>
      <c r="GKH8" s="25"/>
      <c r="GKI8" s="25"/>
      <c r="GKJ8" s="26"/>
      <c r="GKK8" s="26"/>
      <c r="GKL8" s="90"/>
      <c r="GKM8" s="90"/>
      <c r="GKN8" s="21"/>
      <c r="GKO8" s="25" t="s">
        <v>969</v>
      </c>
      <c r="GKP8" s="25"/>
      <c r="GKQ8" s="25"/>
      <c r="GKR8" s="26"/>
      <c r="GKS8" s="26"/>
      <c r="GKT8" s="90"/>
      <c r="GKU8" s="90"/>
      <c r="GKV8" s="21"/>
      <c r="GKW8" s="25" t="s">
        <v>969</v>
      </c>
      <c r="GKX8" s="25"/>
      <c r="GKY8" s="25"/>
      <c r="GKZ8" s="26"/>
      <c r="GLA8" s="26"/>
      <c r="GLB8" s="90"/>
      <c r="GLC8" s="90"/>
      <c r="GLD8" s="21"/>
      <c r="GLE8" s="25" t="s">
        <v>969</v>
      </c>
      <c r="GLF8" s="25"/>
      <c r="GLG8" s="25"/>
      <c r="GLH8" s="26"/>
      <c r="GLI8" s="26"/>
      <c r="GLJ8" s="90"/>
      <c r="GLK8" s="90"/>
      <c r="GLL8" s="21"/>
      <c r="GLM8" s="25" t="s">
        <v>969</v>
      </c>
      <c r="GLN8" s="25"/>
      <c r="GLO8" s="25"/>
      <c r="GLP8" s="26"/>
      <c r="GLQ8" s="26"/>
      <c r="GLR8" s="90"/>
      <c r="GLS8" s="90"/>
      <c r="GLT8" s="21"/>
      <c r="GLU8" s="25" t="s">
        <v>969</v>
      </c>
      <c r="GLV8" s="25"/>
      <c r="GLW8" s="25"/>
      <c r="GLX8" s="26"/>
      <c r="GLY8" s="26"/>
      <c r="GLZ8" s="90"/>
      <c r="GMA8" s="90"/>
      <c r="GMB8" s="21"/>
      <c r="GMC8" s="25" t="s">
        <v>969</v>
      </c>
      <c r="GMD8" s="25"/>
      <c r="GME8" s="25"/>
      <c r="GMF8" s="26"/>
      <c r="GMG8" s="26"/>
      <c r="GMH8" s="90"/>
      <c r="GMI8" s="90"/>
      <c r="GMJ8" s="21"/>
      <c r="GMK8" s="25" t="s">
        <v>969</v>
      </c>
      <c r="GML8" s="25"/>
      <c r="GMM8" s="25"/>
      <c r="GMN8" s="26"/>
      <c r="GMO8" s="26"/>
      <c r="GMP8" s="90"/>
      <c r="GMQ8" s="90"/>
      <c r="GMR8" s="21"/>
      <c r="GMS8" s="25" t="s">
        <v>969</v>
      </c>
      <c r="GMT8" s="25"/>
      <c r="GMU8" s="25"/>
      <c r="GMV8" s="26"/>
      <c r="GMW8" s="26"/>
      <c r="GMX8" s="90"/>
      <c r="GMY8" s="90"/>
      <c r="GMZ8" s="21"/>
      <c r="GNA8" s="25" t="s">
        <v>969</v>
      </c>
      <c r="GNB8" s="25"/>
      <c r="GNC8" s="25"/>
      <c r="GND8" s="26"/>
      <c r="GNE8" s="26"/>
      <c r="GNF8" s="90"/>
      <c r="GNG8" s="90"/>
      <c r="GNH8" s="21"/>
      <c r="GNI8" s="25" t="s">
        <v>969</v>
      </c>
      <c r="GNJ8" s="25"/>
      <c r="GNK8" s="25"/>
      <c r="GNL8" s="26"/>
      <c r="GNM8" s="26"/>
      <c r="GNN8" s="90"/>
      <c r="GNO8" s="90"/>
      <c r="GNP8" s="21"/>
      <c r="GNQ8" s="25" t="s">
        <v>969</v>
      </c>
      <c r="GNR8" s="25"/>
      <c r="GNS8" s="25"/>
      <c r="GNT8" s="26"/>
      <c r="GNU8" s="26"/>
      <c r="GNV8" s="90"/>
      <c r="GNW8" s="90"/>
      <c r="GNX8" s="21"/>
      <c r="GNY8" s="25" t="s">
        <v>969</v>
      </c>
      <c r="GNZ8" s="25"/>
      <c r="GOA8" s="25"/>
      <c r="GOB8" s="26"/>
      <c r="GOC8" s="26"/>
      <c r="GOD8" s="90"/>
      <c r="GOE8" s="90"/>
      <c r="GOF8" s="21"/>
      <c r="GOG8" s="25" t="s">
        <v>969</v>
      </c>
      <c r="GOH8" s="25"/>
      <c r="GOI8" s="25"/>
      <c r="GOJ8" s="26"/>
      <c r="GOK8" s="26"/>
      <c r="GOL8" s="90"/>
      <c r="GOM8" s="90"/>
      <c r="GON8" s="21"/>
      <c r="GOO8" s="25" t="s">
        <v>969</v>
      </c>
      <c r="GOP8" s="25"/>
      <c r="GOQ8" s="25"/>
      <c r="GOR8" s="26"/>
      <c r="GOS8" s="26"/>
      <c r="GOT8" s="90"/>
      <c r="GOU8" s="90"/>
      <c r="GOV8" s="21"/>
      <c r="GOW8" s="25" t="s">
        <v>969</v>
      </c>
      <c r="GOX8" s="25"/>
      <c r="GOY8" s="25"/>
      <c r="GOZ8" s="26"/>
      <c r="GPA8" s="26"/>
      <c r="GPB8" s="90"/>
      <c r="GPC8" s="90"/>
      <c r="GPD8" s="21"/>
      <c r="GPE8" s="25" t="s">
        <v>969</v>
      </c>
      <c r="GPF8" s="25"/>
      <c r="GPG8" s="25"/>
      <c r="GPH8" s="26"/>
      <c r="GPI8" s="26"/>
      <c r="GPJ8" s="90"/>
      <c r="GPK8" s="90"/>
      <c r="GPL8" s="21"/>
      <c r="GPM8" s="25" t="s">
        <v>969</v>
      </c>
      <c r="GPN8" s="25"/>
      <c r="GPO8" s="25"/>
      <c r="GPP8" s="26"/>
      <c r="GPQ8" s="26"/>
      <c r="GPR8" s="90"/>
      <c r="GPS8" s="90"/>
      <c r="GPT8" s="21"/>
      <c r="GPU8" s="25" t="s">
        <v>969</v>
      </c>
      <c r="GPV8" s="25"/>
      <c r="GPW8" s="25"/>
      <c r="GPX8" s="26"/>
      <c r="GPY8" s="26"/>
      <c r="GPZ8" s="90"/>
      <c r="GQA8" s="90"/>
      <c r="GQB8" s="21"/>
      <c r="GQC8" s="25" t="s">
        <v>969</v>
      </c>
      <c r="GQD8" s="25"/>
      <c r="GQE8" s="25"/>
      <c r="GQF8" s="26"/>
      <c r="GQG8" s="26"/>
      <c r="GQH8" s="90"/>
      <c r="GQI8" s="90"/>
      <c r="GQJ8" s="21"/>
      <c r="GQK8" s="25" t="s">
        <v>969</v>
      </c>
      <c r="GQL8" s="25"/>
      <c r="GQM8" s="25"/>
      <c r="GQN8" s="26"/>
      <c r="GQO8" s="26"/>
      <c r="GQP8" s="90"/>
      <c r="GQQ8" s="90"/>
      <c r="GQR8" s="21"/>
      <c r="GQS8" s="25" t="s">
        <v>969</v>
      </c>
      <c r="GQT8" s="25"/>
      <c r="GQU8" s="25"/>
      <c r="GQV8" s="26"/>
      <c r="GQW8" s="26"/>
      <c r="GQX8" s="90"/>
      <c r="GQY8" s="90"/>
      <c r="GQZ8" s="21"/>
      <c r="GRA8" s="25" t="s">
        <v>969</v>
      </c>
      <c r="GRB8" s="25"/>
      <c r="GRC8" s="25"/>
      <c r="GRD8" s="26"/>
      <c r="GRE8" s="26"/>
      <c r="GRF8" s="90"/>
      <c r="GRG8" s="90"/>
      <c r="GRH8" s="21"/>
      <c r="GRI8" s="25" t="s">
        <v>969</v>
      </c>
      <c r="GRJ8" s="25"/>
      <c r="GRK8" s="25"/>
      <c r="GRL8" s="26"/>
      <c r="GRM8" s="26"/>
      <c r="GRN8" s="90"/>
      <c r="GRO8" s="90"/>
      <c r="GRP8" s="21"/>
      <c r="GRQ8" s="25" t="s">
        <v>969</v>
      </c>
      <c r="GRR8" s="25"/>
      <c r="GRS8" s="25"/>
      <c r="GRT8" s="26"/>
      <c r="GRU8" s="26"/>
      <c r="GRV8" s="90"/>
      <c r="GRW8" s="90"/>
      <c r="GRX8" s="21"/>
      <c r="GRY8" s="25" t="s">
        <v>969</v>
      </c>
      <c r="GRZ8" s="25"/>
      <c r="GSA8" s="25"/>
      <c r="GSB8" s="26"/>
      <c r="GSC8" s="26"/>
      <c r="GSD8" s="90"/>
      <c r="GSE8" s="90"/>
      <c r="GSF8" s="21"/>
      <c r="GSG8" s="25" t="s">
        <v>969</v>
      </c>
      <c r="GSH8" s="25"/>
      <c r="GSI8" s="25"/>
      <c r="GSJ8" s="26"/>
      <c r="GSK8" s="26"/>
      <c r="GSL8" s="90"/>
      <c r="GSM8" s="90"/>
      <c r="GSN8" s="21"/>
      <c r="GSO8" s="25" t="s">
        <v>969</v>
      </c>
      <c r="GSP8" s="25"/>
      <c r="GSQ8" s="25"/>
      <c r="GSR8" s="26"/>
      <c r="GSS8" s="26"/>
      <c r="GST8" s="90"/>
      <c r="GSU8" s="90"/>
      <c r="GSV8" s="21"/>
      <c r="GSW8" s="25" t="s">
        <v>969</v>
      </c>
      <c r="GSX8" s="25"/>
      <c r="GSY8" s="25"/>
      <c r="GSZ8" s="26"/>
      <c r="GTA8" s="26"/>
      <c r="GTB8" s="90"/>
      <c r="GTC8" s="90"/>
      <c r="GTD8" s="21"/>
      <c r="GTE8" s="25" t="s">
        <v>969</v>
      </c>
      <c r="GTF8" s="25"/>
      <c r="GTG8" s="25"/>
      <c r="GTH8" s="26"/>
      <c r="GTI8" s="26"/>
      <c r="GTJ8" s="90"/>
      <c r="GTK8" s="90"/>
      <c r="GTL8" s="21"/>
      <c r="GTM8" s="25" t="s">
        <v>969</v>
      </c>
      <c r="GTN8" s="25"/>
      <c r="GTO8" s="25"/>
      <c r="GTP8" s="26"/>
      <c r="GTQ8" s="26"/>
      <c r="GTR8" s="90"/>
      <c r="GTS8" s="90"/>
      <c r="GTT8" s="21"/>
      <c r="GTU8" s="25" t="s">
        <v>969</v>
      </c>
      <c r="GTV8" s="25"/>
      <c r="GTW8" s="25"/>
      <c r="GTX8" s="26"/>
      <c r="GTY8" s="26"/>
      <c r="GTZ8" s="90"/>
      <c r="GUA8" s="90"/>
      <c r="GUB8" s="21"/>
      <c r="GUC8" s="25" t="s">
        <v>969</v>
      </c>
      <c r="GUD8" s="25"/>
      <c r="GUE8" s="25"/>
      <c r="GUF8" s="26"/>
      <c r="GUG8" s="26"/>
      <c r="GUH8" s="90"/>
      <c r="GUI8" s="90"/>
      <c r="GUJ8" s="21"/>
      <c r="GUK8" s="25" t="s">
        <v>969</v>
      </c>
      <c r="GUL8" s="25"/>
      <c r="GUM8" s="25"/>
      <c r="GUN8" s="26"/>
      <c r="GUO8" s="26"/>
      <c r="GUP8" s="90"/>
      <c r="GUQ8" s="90"/>
      <c r="GUR8" s="21"/>
      <c r="GUS8" s="25" t="s">
        <v>969</v>
      </c>
      <c r="GUT8" s="25"/>
      <c r="GUU8" s="25"/>
      <c r="GUV8" s="26"/>
      <c r="GUW8" s="26"/>
      <c r="GUX8" s="90"/>
      <c r="GUY8" s="90"/>
      <c r="GUZ8" s="21"/>
      <c r="GVA8" s="25" t="s">
        <v>969</v>
      </c>
      <c r="GVB8" s="25"/>
      <c r="GVC8" s="25"/>
      <c r="GVD8" s="26"/>
      <c r="GVE8" s="26"/>
      <c r="GVF8" s="90"/>
      <c r="GVG8" s="90"/>
      <c r="GVH8" s="21"/>
      <c r="GVI8" s="25" t="s">
        <v>969</v>
      </c>
      <c r="GVJ8" s="25"/>
      <c r="GVK8" s="25"/>
      <c r="GVL8" s="26"/>
      <c r="GVM8" s="26"/>
      <c r="GVN8" s="90"/>
      <c r="GVO8" s="90"/>
      <c r="GVP8" s="21"/>
      <c r="GVQ8" s="25" t="s">
        <v>969</v>
      </c>
      <c r="GVR8" s="25"/>
      <c r="GVS8" s="25"/>
      <c r="GVT8" s="26"/>
      <c r="GVU8" s="26"/>
      <c r="GVV8" s="90"/>
      <c r="GVW8" s="90"/>
      <c r="GVX8" s="21"/>
      <c r="GVY8" s="25" t="s">
        <v>969</v>
      </c>
      <c r="GVZ8" s="25"/>
      <c r="GWA8" s="25"/>
      <c r="GWB8" s="26"/>
      <c r="GWC8" s="26"/>
      <c r="GWD8" s="90"/>
      <c r="GWE8" s="90"/>
      <c r="GWF8" s="21"/>
      <c r="GWG8" s="25" t="s">
        <v>969</v>
      </c>
      <c r="GWH8" s="25"/>
      <c r="GWI8" s="25"/>
      <c r="GWJ8" s="26"/>
      <c r="GWK8" s="26"/>
      <c r="GWL8" s="90"/>
      <c r="GWM8" s="90"/>
      <c r="GWN8" s="21"/>
      <c r="GWO8" s="25" t="s">
        <v>969</v>
      </c>
      <c r="GWP8" s="25"/>
      <c r="GWQ8" s="25"/>
      <c r="GWR8" s="26"/>
      <c r="GWS8" s="26"/>
      <c r="GWT8" s="90"/>
      <c r="GWU8" s="90"/>
      <c r="GWV8" s="21"/>
      <c r="GWW8" s="25" t="s">
        <v>969</v>
      </c>
      <c r="GWX8" s="25"/>
      <c r="GWY8" s="25"/>
      <c r="GWZ8" s="26"/>
      <c r="GXA8" s="26"/>
      <c r="GXB8" s="90"/>
      <c r="GXC8" s="90"/>
      <c r="GXD8" s="21"/>
      <c r="GXE8" s="25" t="s">
        <v>969</v>
      </c>
      <c r="GXF8" s="25"/>
      <c r="GXG8" s="25"/>
      <c r="GXH8" s="26"/>
      <c r="GXI8" s="26"/>
      <c r="GXJ8" s="90"/>
      <c r="GXK8" s="90"/>
      <c r="GXL8" s="21"/>
      <c r="GXM8" s="25" t="s">
        <v>969</v>
      </c>
      <c r="GXN8" s="25"/>
      <c r="GXO8" s="25"/>
      <c r="GXP8" s="26"/>
      <c r="GXQ8" s="26"/>
      <c r="GXR8" s="90"/>
      <c r="GXS8" s="90"/>
      <c r="GXT8" s="21"/>
      <c r="GXU8" s="25" t="s">
        <v>969</v>
      </c>
      <c r="GXV8" s="25"/>
      <c r="GXW8" s="25"/>
      <c r="GXX8" s="26"/>
      <c r="GXY8" s="26"/>
      <c r="GXZ8" s="90"/>
      <c r="GYA8" s="90"/>
      <c r="GYB8" s="21"/>
      <c r="GYC8" s="25" t="s">
        <v>969</v>
      </c>
      <c r="GYD8" s="25"/>
      <c r="GYE8" s="25"/>
      <c r="GYF8" s="26"/>
      <c r="GYG8" s="26"/>
      <c r="GYH8" s="90"/>
      <c r="GYI8" s="90"/>
      <c r="GYJ8" s="21"/>
      <c r="GYK8" s="25" t="s">
        <v>969</v>
      </c>
      <c r="GYL8" s="25"/>
      <c r="GYM8" s="25"/>
      <c r="GYN8" s="26"/>
      <c r="GYO8" s="26"/>
      <c r="GYP8" s="90"/>
      <c r="GYQ8" s="90"/>
      <c r="GYR8" s="21"/>
      <c r="GYS8" s="25" t="s">
        <v>969</v>
      </c>
      <c r="GYT8" s="25"/>
      <c r="GYU8" s="25"/>
      <c r="GYV8" s="26"/>
      <c r="GYW8" s="26"/>
      <c r="GYX8" s="90"/>
      <c r="GYY8" s="90"/>
      <c r="GYZ8" s="21"/>
      <c r="GZA8" s="25" t="s">
        <v>969</v>
      </c>
      <c r="GZB8" s="25"/>
      <c r="GZC8" s="25"/>
      <c r="GZD8" s="26"/>
      <c r="GZE8" s="26"/>
      <c r="GZF8" s="90"/>
      <c r="GZG8" s="90"/>
      <c r="GZH8" s="21"/>
      <c r="GZI8" s="25" t="s">
        <v>969</v>
      </c>
      <c r="GZJ8" s="25"/>
      <c r="GZK8" s="25"/>
      <c r="GZL8" s="26"/>
      <c r="GZM8" s="26"/>
      <c r="GZN8" s="90"/>
      <c r="GZO8" s="90"/>
      <c r="GZP8" s="21"/>
      <c r="GZQ8" s="25" t="s">
        <v>969</v>
      </c>
      <c r="GZR8" s="25"/>
      <c r="GZS8" s="25"/>
      <c r="GZT8" s="26"/>
      <c r="GZU8" s="26"/>
      <c r="GZV8" s="90"/>
      <c r="GZW8" s="90"/>
      <c r="GZX8" s="21"/>
      <c r="GZY8" s="25" t="s">
        <v>969</v>
      </c>
      <c r="GZZ8" s="25"/>
      <c r="HAA8" s="25"/>
      <c r="HAB8" s="26"/>
      <c r="HAC8" s="26"/>
      <c r="HAD8" s="90"/>
      <c r="HAE8" s="90"/>
      <c r="HAF8" s="21"/>
      <c r="HAG8" s="25" t="s">
        <v>969</v>
      </c>
      <c r="HAH8" s="25"/>
      <c r="HAI8" s="25"/>
      <c r="HAJ8" s="26"/>
      <c r="HAK8" s="26"/>
      <c r="HAL8" s="90"/>
      <c r="HAM8" s="90"/>
      <c r="HAN8" s="21"/>
      <c r="HAO8" s="25" t="s">
        <v>969</v>
      </c>
      <c r="HAP8" s="25"/>
      <c r="HAQ8" s="25"/>
      <c r="HAR8" s="26"/>
      <c r="HAS8" s="26"/>
      <c r="HAT8" s="90"/>
      <c r="HAU8" s="90"/>
      <c r="HAV8" s="21"/>
      <c r="HAW8" s="25" t="s">
        <v>969</v>
      </c>
      <c r="HAX8" s="25"/>
      <c r="HAY8" s="25"/>
      <c r="HAZ8" s="26"/>
      <c r="HBA8" s="26"/>
      <c r="HBB8" s="90"/>
      <c r="HBC8" s="90"/>
      <c r="HBD8" s="21"/>
      <c r="HBE8" s="25" t="s">
        <v>969</v>
      </c>
      <c r="HBF8" s="25"/>
      <c r="HBG8" s="25"/>
      <c r="HBH8" s="26"/>
      <c r="HBI8" s="26"/>
      <c r="HBJ8" s="90"/>
      <c r="HBK8" s="90"/>
      <c r="HBL8" s="21"/>
      <c r="HBM8" s="25" t="s">
        <v>969</v>
      </c>
      <c r="HBN8" s="25"/>
      <c r="HBO8" s="25"/>
      <c r="HBP8" s="26"/>
      <c r="HBQ8" s="26"/>
      <c r="HBR8" s="90"/>
      <c r="HBS8" s="90"/>
      <c r="HBT8" s="21"/>
      <c r="HBU8" s="25" t="s">
        <v>969</v>
      </c>
      <c r="HBV8" s="25"/>
      <c r="HBW8" s="25"/>
      <c r="HBX8" s="26"/>
      <c r="HBY8" s="26"/>
      <c r="HBZ8" s="90"/>
      <c r="HCA8" s="90"/>
      <c r="HCB8" s="21"/>
      <c r="HCC8" s="25" t="s">
        <v>969</v>
      </c>
      <c r="HCD8" s="25"/>
      <c r="HCE8" s="25"/>
      <c r="HCF8" s="26"/>
      <c r="HCG8" s="26"/>
      <c r="HCH8" s="90"/>
      <c r="HCI8" s="90"/>
      <c r="HCJ8" s="21"/>
      <c r="HCK8" s="25" t="s">
        <v>969</v>
      </c>
      <c r="HCL8" s="25"/>
      <c r="HCM8" s="25"/>
      <c r="HCN8" s="26"/>
      <c r="HCO8" s="26"/>
      <c r="HCP8" s="90"/>
      <c r="HCQ8" s="90"/>
      <c r="HCR8" s="21"/>
      <c r="HCS8" s="25" t="s">
        <v>969</v>
      </c>
      <c r="HCT8" s="25"/>
      <c r="HCU8" s="25"/>
      <c r="HCV8" s="26"/>
      <c r="HCW8" s="26"/>
      <c r="HCX8" s="90"/>
      <c r="HCY8" s="90"/>
      <c r="HCZ8" s="21"/>
      <c r="HDA8" s="25" t="s">
        <v>969</v>
      </c>
      <c r="HDB8" s="25"/>
      <c r="HDC8" s="25"/>
      <c r="HDD8" s="26"/>
      <c r="HDE8" s="26"/>
      <c r="HDF8" s="90"/>
      <c r="HDG8" s="90"/>
      <c r="HDH8" s="21"/>
      <c r="HDI8" s="25" t="s">
        <v>969</v>
      </c>
      <c r="HDJ8" s="25"/>
      <c r="HDK8" s="25"/>
      <c r="HDL8" s="26"/>
      <c r="HDM8" s="26"/>
      <c r="HDN8" s="90"/>
      <c r="HDO8" s="90"/>
      <c r="HDP8" s="21"/>
      <c r="HDQ8" s="25" t="s">
        <v>969</v>
      </c>
      <c r="HDR8" s="25"/>
      <c r="HDS8" s="25"/>
      <c r="HDT8" s="26"/>
      <c r="HDU8" s="26"/>
      <c r="HDV8" s="90"/>
      <c r="HDW8" s="90"/>
      <c r="HDX8" s="21"/>
      <c r="HDY8" s="25" t="s">
        <v>969</v>
      </c>
      <c r="HDZ8" s="25"/>
      <c r="HEA8" s="25"/>
      <c r="HEB8" s="26"/>
      <c r="HEC8" s="26"/>
      <c r="HED8" s="90"/>
      <c r="HEE8" s="90"/>
      <c r="HEF8" s="21"/>
      <c r="HEG8" s="25" t="s">
        <v>969</v>
      </c>
      <c r="HEH8" s="25"/>
      <c r="HEI8" s="25"/>
      <c r="HEJ8" s="26"/>
      <c r="HEK8" s="26"/>
      <c r="HEL8" s="90"/>
      <c r="HEM8" s="90"/>
      <c r="HEN8" s="21"/>
      <c r="HEO8" s="25" t="s">
        <v>969</v>
      </c>
      <c r="HEP8" s="25"/>
      <c r="HEQ8" s="25"/>
      <c r="HER8" s="26"/>
      <c r="HES8" s="26"/>
      <c r="HET8" s="90"/>
      <c r="HEU8" s="90"/>
      <c r="HEV8" s="21"/>
      <c r="HEW8" s="25" t="s">
        <v>969</v>
      </c>
      <c r="HEX8" s="25"/>
      <c r="HEY8" s="25"/>
      <c r="HEZ8" s="26"/>
      <c r="HFA8" s="26"/>
      <c r="HFB8" s="90"/>
      <c r="HFC8" s="90"/>
      <c r="HFD8" s="21"/>
      <c r="HFE8" s="25" t="s">
        <v>969</v>
      </c>
      <c r="HFF8" s="25"/>
      <c r="HFG8" s="25"/>
      <c r="HFH8" s="26"/>
      <c r="HFI8" s="26"/>
      <c r="HFJ8" s="90"/>
      <c r="HFK8" s="90"/>
      <c r="HFL8" s="21"/>
      <c r="HFM8" s="25" t="s">
        <v>969</v>
      </c>
      <c r="HFN8" s="25"/>
      <c r="HFO8" s="25"/>
      <c r="HFP8" s="26"/>
      <c r="HFQ8" s="26"/>
      <c r="HFR8" s="90"/>
      <c r="HFS8" s="90"/>
      <c r="HFT8" s="21"/>
      <c r="HFU8" s="25" t="s">
        <v>969</v>
      </c>
      <c r="HFV8" s="25"/>
      <c r="HFW8" s="25"/>
      <c r="HFX8" s="26"/>
      <c r="HFY8" s="26"/>
      <c r="HFZ8" s="90"/>
      <c r="HGA8" s="90"/>
      <c r="HGB8" s="21"/>
      <c r="HGC8" s="25" t="s">
        <v>969</v>
      </c>
      <c r="HGD8" s="25"/>
      <c r="HGE8" s="25"/>
      <c r="HGF8" s="26"/>
      <c r="HGG8" s="26"/>
      <c r="HGH8" s="90"/>
      <c r="HGI8" s="90"/>
      <c r="HGJ8" s="21"/>
      <c r="HGK8" s="25" t="s">
        <v>969</v>
      </c>
      <c r="HGL8" s="25"/>
      <c r="HGM8" s="25"/>
      <c r="HGN8" s="26"/>
      <c r="HGO8" s="26"/>
      <c r="HGP8" s="90"/>
      <c r="HGQ8" s="90"/>
      <c r="HGR8" s="21"/>
      <c r="HGS8" s="25" t="s">
        <v>969</v>
      </c>
      <c r="HGT8" s="25"/>
      <c r="HGU8" s="25"/>
      <c r="HGV8" s="26"/>
      <c r="HGW8" s="26"/>
      <c r="HGX8" s="90"/>
      <c r="HGY8" s="90"/>
      <c r="HGZ8" s="21"/>
      <c r="HHA8" s="25" t="s">
        <v>969</v>
      </c>
      <c r="HHB8" s="25"/>
      <c r="HHC8" s="25"/>
      <c r="HHD8" s="26"/>
      <c r="HHE8" s="26"/>
      <c r="HHF8" s="90"/>
      <c r="HHG8" s="90"/>
      <c r="HHH8" s="21"/>
      <c r="HHI8" s="25" t="s">
        <v>969</v>
      </c>
      <c r="HHJ8" s="25"/>
      <c r="HHK8" s="25"/>
      <c r="HHL8" s="26"/>
      <c r="HHM8" s="26"/>
      <c r="HHN8" s="90"/>
      <c r="HHO8" s="90"/>
      <c r="HHP8" s="21"/>
      <c r="HHQ8" s="25" t="s">
        <v>969</v>
      </c>
      <c r="HHR8" s="25"/>
      <c r="HHS8" s="25"/>
      <c r="HHT8" s="26"/>
      <c r="HHU8" s="26"/>
      <c r="HHV8" s="90"/>
      <c r="HHW8" s="90"/>
      <c r="HHX8" s="21"/>
      <c r="HHY8" s="25" t="s">
        <v>969</v>
      </c>
      <c r="HHZ8" s="25"/>
      <c r="HIA8" s="25"/>
      <c r="HIB8" s="26"/>
      <c r="HIC8" s="26"/>
      <c r="HID8" s="90"/>
      <c r="HIE8" s="90"/>
      <c r="HIF8" s="21"/>
      <c r="HIG8" s="25" t="s">
        <v>969</v>
      </c>
      <c r="HIH8" s="25"/>
      <c r="HII8" s="25"/>
      <c r="HIJ8" s="26"/>
      <c r="HIK8" s="26"/>
      <c r="HIL8" s="90"/>
      <c r="HIM8" s="90"/>
      <c r="HIN8" s="21"/>
      <c r="HIO8" s="25" t="s">
        <v>969</v>
      </c>
      <c r="HIP8" s="25"/>
      <c r="HIQ8" s="25"/>
      <c r="HIR8" s="26"/>
      <c r="HIS8" s="26"/>
      <c r="HIT8" s="90"/>
      <c r="HIU8" s="90"/>
      <c r="HIV8" s="21"/>
      <c r="HIW8" s="25" t="s">
        <v>969</v>
      </c>
      <c r="HIX8" s="25"/>
      <c r="HIY8" s="25"/>
      <c r="HIZ8" s="26"/>
      <c r="HJA8" s="26"/>
      <c r="HJB8" s="90"/>
      <c r="HJC8" s="90"/>
      <c r="HJD8" s="21"/>
      <c r="HJE8" s="25" t="s">
        <v>969</v>
      </c>
      <c r="HJF8" s="25"/>
      <c r="HJG8" s="25"/>
      <c r="HJH8" s="26"/>
      <c r="HJI8" s="26"/>
      <c r="HJJ8" s="90"/>
      <c r="HJK8" s="90"/>
      <c r="HJL8" s="21"/>
      <c r="HJM8" s="25" t="s">
        <v>969</v>
      </c>
      <c r="HJN8" s="25"/>
      <c r="HJO8" s="25"/>
      <c r="HJP8" s="26"/>
      <c r="HJQ8" s="26"/>
      <c r="HJR8" s="90"/>
      <c r="HJS8" s="90"/>
      <c r="HJT8" s="21"/>
      <c r="HJU8" s="25" t="s">
        <v>969</v>
      </c>
      <c r="HJV8" s="25"/>
      <c r="HJW8" s="25"/>
      <c r="HJX8" s="26"/>
      <c r="HJY8" s="26"/>
      <c r="HJZ8" s="90"/>
      <c r="HKA8" s="90"/>
      <c r="HKB8" s="21"/>
      <c r="HKC8" s="25" t="s">
        <v>969</v>
      </c>
      <c r="HKD8" s="25"/>
      <c r="HKE8" s="25"/>
      <c r="HKF8" s="26"/>
      <c r="HKG8" s="26"/>
      <c r="HKH8" s="90"/>
      <c r="HKI8" s="90"/>
      <c r="HKJ8" s="21"/>
      <c r="HKK8" s="25" t="s">
        <v>969</v>
      </c>
      <c r="HKL8" s="25"/>
      <c r="HKM8" s="25"/>
      <c r="HKN8" s="26"/>
      <c r="HKO8" s="26"/>
      <c r="HKP8" s="90"/>
      <c r="HKQ8" s="90"/>
      <c r="HKR8" s="21"/>
      <c r="HKS8" s="25" t="s">
        <v>969</v>
      </c>
      <c r="HKT8" s="25"/>
      <c r="HKU8" s="25"/>
      <c r="HKV8" s="26"/>
      <c r="HKW8" s="26"/>
      <c r="HKX8" s="90"/>
      <c r="HKY8" s="90"/>
      <c r="HKZ8" s="21"/>
      <c r="HLA8" s="25" t="s">
        <v>969</v>
      </c>
      <c r="HLB8" s="25"/>
      <c r="HLC8" s="25"/>
      <c r="HLD8" s="26"/>
      <c r="HLE8" s="26"/>
      <c r="HLF8" s="90"/>
      <c r="HLG8" s="90"/>
      <c r="HLH8" s="21"/>
      <c r="HLI8" s="25" t="s">
        <v>969</v>
      </c>
      <c r="HLJ8" s="25"/>
      <c r="HLK8" s="25"/>
      <c r="HLL8" s="26"/>
      <c r="HLM8" s="26"/>
      <c r="HLN8" s="90"/>
      <c r="HLO8" s="90"/>
      <c r="HLP8" s="21"/>
      <c r="HLQ8" s="25" t="s">
        <v>969</v>
      </c>
      <c r="HLR8" s="25"/>
      <c r="HLS8" s="25"/>
      <c r="HLT8" s="26"/>
      <c r="HLU8" s="26"/>
      <c r="HLV8" s="90"/>
      <c r="HLW8" s="90"/>
      <c r="HLX8" s="21"/>
      <c r="HLY8" s="25" t="s">
        <v>969</v>
      </c>
      <c r="HLZ8" s="25"/>
      <c r="HMA8" s="25"/>
      <c r="HMB8" s="26"/>
      <c r="HMC8" s="26"/>
      <c r="HMD8" s="90"/>
      <c r="HME8" s="90"/>
      <c r="HMF8" s="21"/>
      <c r="HMG8" s="25" t="s">
        <v>969</v>
      </c>
      <c r="HMH8" s="25"/>
      <c r="HMI8" s="25"/>
      <c r="HMJ8" s="26"/>
      <c r="HMK8" s="26"/>
      <c r="HML8" s="90"/>
      <c r="HMM8" s="90"/>
      <c r="HMN8" s="21"/>
      <c r="HMO8" s="25" t="s">
        <v>969</v>
      </c>
      <c r="HMP8" s="25"/>
      <c r="HMQ8" s="25"/>
      <c r="HMR8" s="26"/>
      <c r="HMS8" s="26"/>
      <c r="HMT8" s="90"/>
      <c r="HMU8" s="90"/>
      <c r="HMV8" s="21"/>
      <c r="HMW8" s="25" t="s">
        <v>969</v>
      </c>
      <c r="HMX8" s="25"/>
      <c r="HMY8" s="25"/>
      <c r="HMZ8" s="26"/>
      <c r="HNA8" s="26"/>
      <c r="HNB8" s="90"/>
      <c r="HNC8" s="90"/>
      <c r="HND8" s="21"/>
      <c r="HNE8" s="25" t="s">
        <v>969</v>
      </c>
      <c r="HNF8" s="25"/>
      <c r="HNG8" s="25"/>
      <c r="HNH8" s="26"/>
      <c r="HNI8" s="26"/>
      <c r="HNJ8" s="90"/>
      <c r="HNK8" s="90"/>
      <c r="HNL8" s="21"/>
      <c r="HNM8" s="25" t="s">
        <v>969</v>
      </c>
      <c r="HNN8" s="25"/>
      <c r="HNO8" s="25"/>
      <c r="HNP8" s="26"/>
      <c r="HNQ8" s="26"/>
      <c r="HNR8" s="90"/>
      <c r="HNS8" s="90"/>
      <c r="HNT8" s="21"/>
      <c r="HNU8" s="25" t="s">
        <v>969</v>
      </c>
      <c r="HNV8" s="25"/>
      <c r="HNW8" s="25"/>
      <c r="HNX8" s="26"/>
      <c r="HNY8" s="26"/>
      <c r="HNZ8" s="90"/>
      <c r="HOA8" s="90"/>
      <c r="HOB8" s="21"/>
      <c r="HOC8" s="25" t="s">
        <v>969</v>
      </c>
      <c r="HOD8" s="25"/>
      <c r="HOE8" s="25"/>
      <c r="HOF8" s="26"/>
      <c r="HOG8" s="26"/>
      <c r="HOH8" s="90"/>
      <c r="HOI8" s="90"/>
      <c r="HOJ8" s="21"/>
      <c r="HOK8" s="25" t="s">
        <v>969</v>
      </c>
      <c r="HOL8" s="25"/>
      <c r="HOM8" s="25"/>
      <c r="HON8" s="26"/>
      <c r="HOO8" s="26"/>
      <c r="HOP8" s="90"/>
      <c r="HOQ8" s="90"/>
      <c r="HOR8" s="21"/>
      <c r="HOS8" s="25" t="s">
        <v>969</v>
      </c>
      <c r="HOT8" s="25"/>
      <c r="HOU8" s="25"/>
      <c r="HOV8" s="26"/>
      <c r="HOW8" s="26"/>
      <c r="HOX8" s="90"/>
      <c r="HOY8" s="90"/>
      <c r="HOZ8" s="21"/>
      <c r="HPA8" s="25" t="s">
        <v>969</v>
      </c>
      <c r="HPB8" s="25"/>
      <c r="HPC8" s="25"/>
      <c r="HPD8" s="26"/>
      <c r="HPE8" s="26"/>
      <c r="HPF8" s="90"/>
      <c r="HPG8" s="90"/>
      <c r="HPH8" s="21"/>
      <c r="HPI8" s="25" t="s">
        <v>969</v>
      </c>
      <c r="HPJ8" s="25"/>
      <c r="HPK8" s="25"/>
      <c r="HPL8" s="26"/>
      <c r="HPM8" s="26"/>
      <c r="HPN8" s="90"/>
      <c r="HPO8" s="90"/>
      <c r="HPP8" s="21"/>
      <c r="HPQ8" s="25" t="s">
        <v>969</v>
      </c>
      <c r="HPR8" s="25"/>
      <c r="HPS8" s="25"/>
      <c r="HPT8" s="26"/>
      <c r="HPU8" s="26"/>
      <c r="HPV8" s="90"/>
      <c r="HPW8" s="90"/>
      <c r="HPX8" s="21"/>
      <c r="HPY8" s="25" t="s">
        <v>969</v>
      </c>
      <c r="HPZ8" s="25"/>
      <c r="HQA8" s="25"/>
      <c r="HQB8" s="26"/>
      <c r="HQC8" s="26"/>
      <c r="HQD8" s="90"/>
      <c r="HQE8" s="90"/>
      <c r="HQF8" s="21"/>
      <c r="HQG8" s="25" t="s">
        <v>969</v>
      </c>
      <c r="HQH8" s="25"/>
      <c r="HQI8" s="25"/>
      <c r="HQJ8" s="26"/>
      <c r="HQK8" s="26"/>
      <c r="HQL8" s="90"/>
      <c r="HQM8" s="90"/>
      <c r="HQN8" s="21"/>
      <c r="HQO8" s="25" t="s">
        <v>969</v>
      </c>
      <c r="HQP8" s="25"/>
      <c r="HQQ8" s="25"/>
      <c r="HQR8" s="26"/>
      <c r="HQS8" s="26"/>
      <c r="HQT8" s="90"/>
      <c r="HQU8" s="90"/>
      <c r="HQV8" s="21"/>
      <c r="HQW8" s="25" t="s">
        <v>969</v>
      </c>
      <c r="HQX8" s="25"/>
      <c r="HQY8" s="25"/>
      <c r="HQZ8" s="26"/>
      <c r="HRA8" s="26"/>
      <c r="HRB8" s="90"/>
      <c r="HRC8" s="90"/>
      <c r="HRD8" s="21"/>
      <c r="HRE8" s="25" t="s">
        <v>969</v>
      </c>
      <c r="HRF8" s="25"/>
      <c r="HRG8" s="25"/>
      <c r="HRH8" s="26"/>
      <c r="HRI8" s="26"/>
      <c r="HRJ8" s="90"/>
      <c r="HRK8" s="90"/>
      <c r="HRL8" s="21"/>
      <c r="HRM8" s="25" t="s">
        <v>969</v>
      </c>
      <c r="HRN8" s="25"/>
      <c r="HRO8" s="25"/>
      <c r="HRP8" s="26"/>
      <c r="HRQ8" s="26"/>
      <c r="HRR8" s="90"/>
      <c r="HRS8" s="90"/>
      <c r="HRT8" s="21"/>
      <c r="HRU8" s="25" t="s">
        <v>969</v>
      </c>
      <c r="HRV8" s="25"/>
      <c r="HRW8" s="25"/>
      <c r="HRX8" s="26"/>
      <c r="HRY8" s="26"/>
      <c r="HRZ8" s="90"/>
      <c r="HSA8" s="90"/>
      <c r="HSB8" s="21"/>
      <c r="HSC8" s="25" t="s">
        <v>969</v>
      </c>
      <c r="HSD8" s="25"/>
      <c r="HSE8" s="25"/>
      <c r="HSF8" s="26"/>
      <c r="HSG8" s="26"/>
      <c r="HSH8" s="90"/>
      <c r="HSI8" s="90"/>
      <c r="HSJ8" s="21"/>
      <c r="HSK8" s="25" t="s">
        <v>969</v>
      </c>
      <c r="HSL8" s="25"/>
      <c r="HSM8" s="25"/>
      <c r="HSN8" s="26"/>
      <c r="HSO8" s="26"/>
      <c r="HSP8" s="90"/>
      <c r="HSQ8" s="90"/>
      <c r="HSR8" s="21"/>
      <c r="HSS8" s="25" t="s">
        <v>969</v>
      </c>
      <c r="HST8" s="25"/>
      <c r="HSU8" s="25"/>
      <c r="HSV8" s="26"/>
      <c r="HSW8" s="26"/>
      <c r="HSX8" s="90"/>
      <c r="HSY8" s="90"/>
      <c r="HSZ8" s="21"/>
      <c r="HTA8" s="25" t="s">
        <v>969</v>
      </c>
      <c r="HTB8" s="25"/>
      <c r="HTC8" s="25"/>
      <c r="HTD8" s="26"/>
      <c r="HTE8" s="26"/>
      <c r="HTF8" s="90"/>
      <c r="HTG8" s="90"/>
      <c r="HTH8" s="21"/>
      <c r="HTI8" s="25" t="s">
        <v>969</v>
      </c>
      <c r="HTJ8" s="25"/>
      <c r="HTK8" s="25"/>
      <c r="HTL8" s="26"/>
      <c r="HTM8" s="26"/>
      <c r="HTN8" s="90"/>
      <c r="HTO8" s="90"/>
      <c r="HTP8" s="21"/>
      <c r="HTQ8" s="25" t="s">
        <v>969</v>
      </c>
      <c r="HTR8" s="25"/>
      <c r="HTS8" s="25"/>
      <c r="HTT8" s="26"/>
      <c r="HTU8" s="26"/>
      <c r="HTV8" s="90"/>
      <c r="HTW8" s="90"/>
      <c r="HTX8" s="21"/>
      <c r="HTY8" s="25" t="s">
        <v>969</v>
      </c>
      <c r="HTZ8" s="25"/>
      <c r="HUA8" s="25"/>
      <c r="HUB8" s="26"/>
      <c r="HUC8" s="26"/>
      <c r="HUD8" s="90"/>
      <c r="HUE8" s="90"/>
      <c r="HUF8" s="21"/>
      <c r="HUG8" s="25" t="s">
        <v>969</v>
      </c>
      <c r="HUH8" s="25"/>
      <c r="HUI8" s="25"/>
      <c r="HUJ8" s="26"/>
      <c r="HUK8" s="26"/>
      <c r="HUL8" s="90"/>
      <c r="HUM8" s="90"/>
      <c r="HUN8" s="21"/>
      <c r="HUO8" s="25" t="s">
        <v>969</v>
      </c>
      <c r="HUP8" s="25"/>
      <c r="HUQ8" s="25"/>
      <c r="HUR8" s="26"/>
      <c r="HUS8" s="26"/>
      <c r="HUT8" s="90"/>
      <c r="HUU8" s="90"/>
      <c r="HUV8" s="21"/>
      <c r="HUW8" s="25" t="s">
        <v>969</v>
      </c>
      <c r="HUX8" s="25"/>
      <c r="HUY8" s="25"/>
      <c r="HUZ8" s="26"/>
      <c r="HVA8" s="26"/>
      <c r="HVB8" s="90"/>
      <c r="HVC8" s="90"/>
      <c r="HVD8" s="21"/>
      <c r="HVE8" s="25" t="s">
        <v>969</v>
      </c>
      <c r="HVF8" s="25"/>
      <c r="HVG8" s="25"/>
      <c r="HVH8" s="26"/>
      <c r="HVI8" s="26"/>
      <c r="HVJ8" s="90"/>
      <c r="HVK8" s="90"/>
      <c r="HVL8" s="21"/>
      <c r="HVM8" s="25" t="s">
        <v>969</v>
      </c>
      <c r="HVN8" s="25"/>
      <c r="HVO8" s="25"/>
      <c r="HVP8" s="26"/>
      <c r="HVQ8" s="26"/>
      <c r="HVR8" s="90"/>
      <c r="HVS8" s="90"/>
      <c r="HVT8" s="21"/>
      <c r="HVU8" s="25" t="s">
        <v>969</v>
      </c>
      <c r="HVV8" s="25"/>
      <c r="HVW8" s="25"/>
      <c r="HVX8" s="26"/>
      <c r="HVY8" s="26"/>
      <c r="HVZ8" s="90"/>
      <c r="HWA8" s="90"/>
      <c r="HWB8" s="21"/>
      <c r="HWC8" s="25" t="s">
        <v>969</v>
      </c>
      <c r="HWD8" s="25"/>
      <c r="HWE8" s="25"/>
      <c r="HWF8" s="26"/>
      <c r="HWG8" s="26"/>
      <c r="HWH8" s="90"/>
      <c r="HWI8" s="90"/>
      <c r="HWJ8" s="21"/>
      <c r="HWK8" s="25" t="s">
        <v>969</v>
      </c>
      <c r="HWL8" s="25"/>
      <c r="HWM8" s="25"/>
      <c r="HWN8" s="26"/>
      <c r="HWO8" s="26"/>
      <c r="HWP8" s="90"/>
      <c r="HWQ8" s="90"/>
      <c r="HWR8" s="21"/>
      <c r="HWS8" s="25" t="s">
        <v>969</v>
      </c>
      <c r="HWT8" s="25"/>
      <c r="HWU8" s="25"/>
      <c r="HWV8" s="26"/>
      <c r="HWW8" s="26"/>
      <c r="HWX8" s="90"/>
      <c r="HWY8" s="90"/>
      <c r="HWZ8" s="21"/>
      <c r="HXA8" s="25" t="s">
        <v>969</v>
      </c>
      <c r="HXB8" s="25"/>
      <c r="HXC8" s="25"/>
      <c r="HXD8" s="26"/>
      <c r="HXE8" s="26"/>
      <c r="HXF8" s="90"/>
      <c r="HXG8" s="90"/>
      <c r="HXH8" s="21"/>
      <c r="HXI8" s="25" t="s">
        <v>969</v>
      </c>
      <c r="HXJ8" s="25"/>
      <c r="HXK8" s="25"/>
      <c r="HXL8" s="26"/>
      <c r="HXM8" s="26"/>
      <c r="HXN8" s="90"/>
      <c r="HXO8" s="90"/>
      <c r="HXP8" s="21"/>
      <c r="HXQ8" s="25" t="s">
        <v>969</v>
      </c>
      <c r="HXR8" s="25"/>
      <c r="HXS8" s="25"/>
      <c r="HXT8" s="26"/>
      <c r="HXU8" s="26"/>
      <c r="HXV8" s="90"/>
      <c r="HXW8" s="90"/>
      <c r="HXX8" s="21"/>
      <c r="HXY8" s="25" t="s">
        <v>969</v>
      </c>
      <c r="HXZ8" s="25"/>
      <c r="HYA8" s="25"/>
      <c r="HYB8" s="26"/>
      <c r="HYC8" s="26"/>
      <c r="HYD8" s="90"/>
      <c r="HYE8" s="90"/>
      <c r="HYF8" s="21"/>
      <c r="HYG8" s="25" t="s">
        <v>969</v>
      </c>
      <c r="HYH8" s="25"/>
      <c r="HYI8" s="25"/>
      <c r="HYJ8" s="26"/>
      <c r="HYK8" s="26"/>
      <c r="HYL8" s="90"/>
      <c r="HYM8" s="90"/>
      <c r="HYN8" s="21"/>
      <c r="HYO8" s="25" t="s">
        <v>969</v>
      </c>
      <c r="HYP8" s="25"/>
      <c r="HYQ8" s="25"/>
      <c r="HYR8" s="26"/>
      <c r="HYS8" s="26"/>
      <c r="HYT8" s="90"/>
      <c r="HYU8" s="90"/>
      <c r="HYV8" s="21"/>
      <c r="HYW8" s="25" t="s">
        <v>969</v>
      </c>
      <c r="HYX8" s="25"/>
      <c r="HYY8" s="25"/>
      <c r="HYZ8" s="26"/>
      <c r="HZA8" s="26"/>
      <c r="HZB8" s="90"/>
      <c r="HZC8" s="90"/>
      <c r="HZD8" s="21"/>
      <c r="HZE8" s="25" t="s">
        <v>969</v>
      </c>
      <c r="HZF8" s="25"/>
      <c r="HZG8" s="25"/>
      <c r="HZH8" s="26"/>
      <c r="HZI8" s="26"/>
      <c r="HZJ8" s="90"/>
      <c r="HZK8" s="90"/>
      <c r="HZL8" s="21"/>
      <c r="HZM8" s="25" t="s">
        <v>969</v>
      </c>
      <c r="HZN8" s="25"/>
      <c r="HZO8" s="25"/>
      <c r="HZP8" s="26"/>
      <c r="HZQ8" s="26"/>
      <c r="HZR8" s="90"/>
      <c r="HZS8" s="90"/>
      <c r="HZT8" s="21"/>
      <c r="HZU8" s="25" t="s">
        <v>969</v>
      </c>
      <c r="HZV8" s="25"/>
      <c r="HZW8" s="25"/>
      <c r="HZX8" s="26"/>
      <c r="HZY8" s="26"/>
      <c r="HZZ8" s="90"/>
      <c r="IAA8" s="90"/>
      <c r="IAB8" s="21"/>
      <c r="IAC8" s="25" t="s">
        <v>969</v>
      </c>
      <c r="IAD8" s="25"/>
      <c r="IAE8" s="25"/>
      <c r="IAF8" s="26"/>
      <c r="IAG8" s="26"/>
      <c r="IAH8" s="90"/>
      <c r="IAI8" s="90"/>
      <c r="IAJ8" s="21"/>
      <c r="IAK8" s="25" t="s">
        <v>969</v>
      </c>
      <c r="IAL8" s="25"/>
      <c r="IAM8" s="25"/>
      <c r="IAN8" s="26"/>
      <c r="IAO8" s="26"/>
      <c r="IAP8" s="90"/>
      <c r="IAQ8" s="90"/>
      <c r="IAR8" s="21"/>
      <c r="IAS8" s="25" t="s">
        <v>969</v>
      </c>
      <c r="IAT8" s="25"/>
      <c r="IAU8" s="25"/>
      <c r="IAV8" s="26"/>
      <c r="IAW8" s="26"/>
      <c r="IAX8" s="90"/>
      <c r="IAY8" s="90"/>
      <c r="IAZ8" s="21"/>
      <c r="IBA8" s="25" t="s">
        <v>969</v>
      </c>
      <c r="IBB8" s="25"/>
      <c r="IBC8" s="25"/>
      <c r="IBD8" s="26"/>
      <c r="IBE8" s="26"/>
      <c r="IBF8" s="90"/>
      <c r="IBG8" s="90"/>
      <c r="IBH8" s="21"/>
      <c r="IBI8" s="25" t="s">
        <v>969</v>
      </c>
      <c r="IBJ8" s="25"/>
      <c r="IBK8" s="25"/>
      <c r="IBL8" s="26"/>
      <c r="IBM8" s="26"/>
      <c r="IBN8" s="90"/>
      <c r="IBO8" s="90"/>
      <c r="IBP8" s="21"/>
      <c r="IBQ8" s="25" t="s">
        <v>969</v>
      </c>
      <c r="IBR8" s="25"/>
      <c r="IBS8" s="25"/>
      <c r="IBT8" s="26"/>
      <c r="IBU8" s="26"/>
      <c r="IBV8" s="90"/>
      <c r="IBW8" s="90"/>
      <c r="IBX8" s="21"/>
      <c r="IBY8" s="25" t="s">
        <v>969</v>
      </c>
      <c r="IBZ8" s="25"/>
      <c r="ICA8" s="25"/>
      <c r="ICB8" s="26"/>
      <c r="ICC8" s="26"/>
      <c r="ICD8" s="90"/>
      <c r="ICE8" s="90"/>
      <c r="ICF8" s="21"/>
      <c r="ICG8" s="25" t="s">
        <v>969</v>
      </c>
      <c r="ICH8" s="25"/>
      <c r="ICI8" s="25"/>
      <c r="ICJ8" s="26"/>
      <c r="ICK8" s="26"/>
      <c r="ICL8" s="90"/>
      <c r="ICM8" s="90"/>
      <c r="ICN8" s="21"/>
      <c r="ICO8" s="25" t="s">
        <v>969</v>
      </c>
      <c r="ICP8" s="25"/>
      <c r="ICQ8" s="25"/>
      <c r="ICR8" s="26"/>
      <c r="ICS8" s="26"/>
      <c r="ICT8" s="90"/>
      <c r="ICU8" s="90"/>
      <c r="ICV8" s="21"/>
      <c r="ICW8" s="25" t="s">
        <v>969</v>
      </c>
      <c r="ICX8" s="25"/>
      <c r="ICY8" s="25"/>
      <c r="ICZ8" s="26"/>
      <c r="IDA8" s="26"/>
      <c r="IDB8" s="90"/>
      <c r="IDC8" s="90"/>
      <c r="IDD8" s="21"/>
      <c r="IDE8" s="25" t="s">
        <v>969</v>
      </c>
      <c r="IDF8" s="25"/>
      <c r="IDG8" s="25"/>
      <c r="IDH8" s="26"/>
      <c r="IDI8" s="26"/>
      <c r="IDJ8" s="90"/>
      <c r="IDK8" s="90"/>
      <c r="IDL8" s="21"/>
      <c r="IDM8" s="25" t="s">
        <v>969</v>
      </c>
      <c r="IDN8" s="25"/>
      <c r="IDO8" s="25"/>
      <c r="IDP8" s="26"/>
      <c r="IDQ8" s="26"/>
      <c r="IDR8" s="90"/>
      <c r="IDS8" s="90"/>
      <c r="IDT8" s="21"/>
      <c r="IDU8" s="25" t="s">
        <v>969</v>
      </c>
      <c r="IDV8" s="25"/>
      <c r="IDW8" s="25"/>
      <c r="IDX8" s="26"/>
      <c r="IDY8" s="26"/>
      <c r="IDZ8" s="90"/>
      <c r="IEA8" s="90"/>
      <c r="IEB8" s="21"/>
      <c r="IEC8" s="25" t="s">
        <v>969</v>
      </c>
      <c r="IED8" s="25"/>
      <c r="IEE8" s="25"/>
      <c r="IEF8" s="26"/>
      <c r="IEG8" s="26"/>
      <c r="IEH8" s="90"/>
      <c r="IEI8" s="90"/>
      <c r="IEJ8" s="21"/>
      <c r="IEK8" s="25" t="s">
        <v>969</v>
      </c>
      <c r="IEL8" s="25"/>
      <c r="IEM8" s="25"/>
      <c r="IEN8" s="26"/>
      <c r="IEO8" s="26"/>
      <c r="IEP8" s="90"/>
      <c r="IEQ8" s="90"/>
      <c r="IER8" s="21"/>
      <c r="IES8" s="25" t="s">
        <v>969</v>
      </c>
      <c r="IET8" s="25"/>
      <c r="IEU8" s="25"/>
      <c r="IEV8" s="26"/>
      <c r="IEW8" s="26"/>
      <c r="IEX8" s="90"/>
      <c r="IEY8" s="90"/>
      <c r="IEZ8" s="21"/>
      <c r="IFA8" s="25" t="s">
        <v>969</v>
      </c>
      <c r="IFB8" s="25"/>
      <c r="IFC8" s="25"/>
      <c r="IFD8" s="26"/>
      <c r="IFE8" s="26"/>
      <c r="IFF8" s="90"/>
      <c r="IFG8" s="90"/>
      <c r="IFH8" s="21"/>
      <c r="IFI8" s="25" t="s">
        <v>969</v>
      </c>
      <c r="IFJ8" s="25"/>
      <c r="IFK8" s="25"/>
      <c r="IFL8" s="26"/>
      <c r="IFM8" s="26"/>
      <c r="IFN8" s="90"/>
      <c r="IFO8" s="90"/>
      <c r="IFP8" s="21"/>
      <c r="IFQ8" s="25" t="s">
        <v>969</v>
      </c>
      <c r="IFR8" s="25"/>
      <c r="IFS8" s="25"/>
      <c r="IFT8" s="26"/>
      <c r="IFU8" s="26"/>
      <c r="IFV8" s="90"/>
      <c r="IFW8" s="90"/>
      <c r="IFX8" s="21"/>
      <c r="IFY8" s="25" t="s">
        <v>969</v>
      </c>
      <c r="IFZ8" s="25"/>
      <c r="IGA8" s="25"/>
      <c r="IGB8" s="26"/>
      <c r="IGC8" s="26"/>
      <c r="IGD8" s="90"/>
      <c r="IGE8" s="90"/>
      <c r="IGF8" s="21"/>
      <c r="IGG8" s="25" t="s">
        <v>969</v>
      </c>
      <c r="IGH8" s="25"/>
      <c r="IGI8" s="25"/>
      <c r="IGJ8" s="26"/>
      <c r="IGK8" s="26"/>
      <c r="IGL8" s="90"/>
      <c r="IGM8" s="90"/>
      <c r="IGN8" s="21"/>
      <c r="IGO8" s="25" t="s">
        <v>969</v>
      </c>
      <c r="IGP8" s="25"/>
      <c r="IGQ8" s="25"/>
      <c r="IGR8" s="26"/>
      <c r="IGS8" s="26"/>
      <c r="IGT8" s="90"/>
      <c r="IGU8" s="90"/>
      <c r="IGV8" s="21"/>
      <c r="IGW8" s="25" t="s">
        <v>969</v>
      </c>
      <c r="IGX8" s="25"/>
      <c r="IGY8" s="25"/>
      <c r="IGZ8" s="26"/>
      <c r="IHA8" s="26"/>
      <c r="IHB8" s="90"/>
      <c r="IHC8" s="90"/>
      <c r="IHD8" s="21"/>
      <c r="IHE8" s="25" t="s">
        <v>969</v>
      </c>
      <c r="IHF8" s="25"/>
      <c r="IHG8" s="25"/>
      <c r="IHH8" s="26"/>
      <c r="IHI8" s="26"/>
      <c r="IHJ8" s="90"/>
      <c r="IHK8" s="90"/>
      <c r="IHL8" s="21"/>
      <c r="IHM8" s="25" t="s">
        <v>969</v>
      </c>
      <c r="IHN8" s="25"/>
      <c r="IHO8" s="25"/>
      <c r="IHP8" s="26"/>
      <c r="IHQ8" s="26"/>
      <c r="IHR8" s="90"/>
      <c r="IHS8" s="90"/>
      <c r="IHT8" s="21"/>
      <c r="IHU8" s="25" t="s">
        <v>969</v>
      </c>
      <c r="IHV8" s="25"/>
      <c r="IHW8" s="25"/>
      <c r="IHX8" s="26"/>
      <c r="IHY8" s="26"/>
      <c r="IHZ8" s="90"/>
      <c r="IIA8" s="90"/>
      <c r="IIB8" s="21"/>
      <c r="IIC8" s="25" t="s">
        <v>969</v>
      </c>
      <c r="IID8" s="25"/>
      <c r="IIE8" s="25"/>
      <c r="IIF8" s="26"/>
      <c r="IIG8" s="26"/>
      <c r="IIH8" s="90"/>
      <c r="III8" s="90"/>
      <c r="IIJ8" s="21"/>
      <c r="IIK8" s="25" t="s">
        <v>969</v>
      </c>
      <c r="IIL8" s="25"/>
      <c r="IIM8" s="25"/>
      <c r="IIN8" s="26"/>
      <c r="IIO8" s="26"/>
      <c r="IIP8" s="90"/>
      <c r="IIQ8" s="90"/>
      <c r="IIR8" s="21"/>
      <c r="IIS8" s="25" t="s">
        <v>969</v>
      </c>
      <c r="IIT8" s="25"/>
      <c r="IIU8" s="25"/>
      <c r="IIV8" s="26"/>
      <c r="IIW8" s="26"/>
      <c r="IIX8" s="90"/>
      <c r="IIY8" s="90"/>
      <c r="IIZ8" s="21"/>
      <c r="IJA8" s="25" t="s">
        <v>969</v>
      </c>
      <c r="IJB8" s="25"/>
      <c r="IJC8" s="25"/>
      <c r="IJD8" s="26"/>
      <c r="IJE8" s="26"/>
      <c r="IJF8" s="90"/>
      <c r="IJG8" s="90"/>
      <c r="IJH8" s="21"/>
      <c r="IJI8" s="25" t="s">
        <v>969</v>
      </c>
      <c r="IJJ8" s="25"/>
      <c r="IJK8" s="25"/>
      <c r="IJL8" s="26"/>
      <c r="IJM8" s="26"/>
      <c r="IJN8" s="90"/>
      <c r="IJO8" s="90"/>
      <c r="IJP8" s="21"/>
      <c r="IJQ8" s="25" t="s">
        <v>969</v>
      </c>
      <c r="IJR8" s="25"/>
      <c r="IJS8" s="25"/>
      <c r="IJT8" s="26"/>
      <c r="IJU8" s="26"/>
      <c r="IJV8" s="90"/>
      <c r="IJW8" s="90"/>
      <c r="IJX8" s="21"/>
      <c r="IJY8" s="25" t="s">
        <v>969</v>
      </c>
      <c r="IJZ8" s="25"/>
      <c r="IKA8" s="25"/>
      <c r="IKB8" s="26"/>
      <c r="IKC8" s="26"/>
      <c r="IKD8" s="90"/>
      <c r="IKE8" s="90"/>
      <c r="IKF8" s="21"/>
      <c r="IKG8" s="25" t="s">
        <v>969</v>
      </c>
      <c r="IKH8" s="25"/>
      <c r="IKI8" s="25"/>
      <c r="IKJ8" s="26"/>
      <c r="IKK8" s="26"/>
      <c r="IKL8" s="90"/>
      <c r="IKM8" s="90"/>
      <c r="IKN8" s="21"/>
      <c r="IKO8" s="25" t="s">
        <v>969</v>
      </c>
      <c r="IKP8" s="25"/>
      <c r="IKQ8" s="25"/>
      <c r="IKR8" s="26"/>
      <c r="IKS8" s="26"/>
      <c r="IKT8" s="90"/>
      <c r="IKU8" s="90"/>
      <c r="IKV8" s="21"/>
      <c r="IKW8" s="25" t="s">
        <v>969</v>
      </c>
      <c r="IKX8" s="25"/>
      <c r="IKY8" s="25"/>
      <c r="IKZ8" s="26"/>
      <c r="ILA8" s="26"/>
      <c r="ILB8" s="90"/>
      <c r="ILC8" s="90"/>
      <c r="ILD8" s="21"/>
      <c r="ILE8" s="25" t="s">
        <v>969</v>
      </c>
      <c r="ILF8" s="25"/>
      <c r="ILG8" s="25"/>
      <c r="ILH8" s="26"/>
      <c r="ILI8" s="26"/>
      <c r="ILJ8" s="90"/>
      <c r="ILK8" s="90"/>
      <c r="ILL8" s="21"/>
      <c r="ILM8" s="25" t="s">
        <v>969</v>
      </c>
      <c r="ILN8" s="25"/>
      <c r="ILO8" s="25"/>
      <c r="ILP8" s="26"/>
      <c r="ILQ8" s="26"/>
      <c r="ILR8" s="90"/>
      <c r="ILS8" s="90"/>
      <c r="ILT8" s="21"/>
      <c r="ILU8" s="25" t="s">
        <v>969</v>
      </c>
      <c r="ILV8" s="25"/>
      <c r="ILW8" s="25"/>
      <c r="ILX8" s="26"/>
      <c r="ILY8" s="26"/>
      <c r="ILZ8" s="90"/>
      <c r="IMA8" s="90"/>
      <c r="IMB8" s="21"/>
      <c r="IMC8" s="25" t="s">
        <v>969</v>
      </c>
      <c r="IMD8" s="25"/>
      <c r="IME8" s="25"/>
      <c r="IMF8" s="26"/>
      <c r="IMG8" s="26"/>
      <c r="IMH8" s="90"/>
      <c r="IMI8" s="90"/>
      <c r="IMJ8" s="21"/>
      <c r="IMK8" s="25" t="s">
        <v>969</v>
      </c>
      <c r="IML8" s="25"/>
      <c r="IMM8" s="25"/>
      <c r="IMN8" s="26"/>
      <c r="IMO8" s="26"/>
      <c r="IMP8" s="90"/>
      <c r="IMQ8" s="90"/>
      <c r="IMR8" s="21"/>
      <c r="IMS8" s="25" t="s">
        <v>969</v>
      </c>
      <c r="IMT8" s="25"/>
      <c r="IMU8" s="25"/>
      <c r="IMV8" s="26"/>
      <c r="IMW8" s="26"/>
      <c r="IMX8" s="90"/>
      <c r="IMY8" s="90"/>
      <c r="IMZ8" s="21"/>
      <c r="INA8" s="25" t="s">
        <v>969</v>
      </c>
      <c r="INB8" s="25"/>
      <c r="INC8" s="25"/>
      <c r="IND8" s="26"/>
      <c r="INE8" s="26"/>
      <c r="INF8" s="90"/>
      <c r="ING8" s="90"/>
      <c r="INH8" s="21"/>
      <c r="INI8" s="25" t="s">
        <v>969</v>
      </c>
      <c r="INJ8" s="25"/>
      <c r="INK8" s="25"/>
      <c r="INL8" s="26"/>
      <c r="INM8" s="26"/>
      <c r="INN8" s="90"/>
      <c r="INO8" s="90"/>
      <c r="INP8" s="21"/>
      <c r="INQ8" s="25" t="s">
        <v>969</v>
      </c>
      <c r="INR8" s="25"/>
      <c r="INS8" s="25"/>
      <c r="INT8" s="26"/>
      <c r="INU8" s="26"/>
      <c r="INV8" s="90"/>
      <c r="INW8" s="90"/>
      <c r="INX8" s="21"/>
      <c r="INY8" s="25" t="s">
        <v>969</v>
      </c>
      <c r="INZ8" s="25"/>
      <c r="IOA8" s="25"/>
      <c r="IOB8" s="26"/>
      <c r="IOC8" s="26"/>
      <c r="IOD8" s="90"/>
      <c r="IOE8" s="90"/>
      <c r="IOF8" s="21"/>
      <c r="IOG8" s="25" t="s">
        <v>969</v>
      </c>
      <c r="IOH8" s="25"/>
      <c r="IOI8" s="25"/>
      <c r="IOJ8" s="26"/>
      <c r="IOK8" s="26"/>
      <c r="IOL8" s="90"/>
      <c r="IOM8" s="90"/>
      <c r="ION8" s="21"/>
      <c r="IOO8" s="25" t="s">
        <v>969</v>
      </c>
      <c r="IOP8" s="25"/>
      <c r="IOQ8" s="25"/>
      <c r="IOR8" s="26"/>
      <c r="IOS8" s="26"/>
      <c r="IOT8" s="90"/>
      <c r="IOU8" s="90"/>
      <c r="IOV8" s="21"/>
      <c r="IOW8" s="25" t="s">
        <v>969</v>
      </c>
      <c r="IOX8" s="25"/>
      <c r="IOY8" s="25"/>
      <c r="IOZ8" s="26"/>
      <c r="IPA8" s="26"/>
      <c r="IPB8" s="90"/>
      <c r="IPC8" s="90"/>
      <c r="IPD8" s="21"/>
      <c r="IPE8" s="25" t="s">
        <v>969</v>
      </c>
      <c r="IPF8" s="25"/>
      <c r="IPG8" s="25"/>
      <c r="IPH8" s="26"/>
      <c r="IPI8" s="26"/>
      <c r="IPJ8" s="90"/>
      <c r="IPK8" s="90"/>
      <c r="IPL8" s="21"/>
      <c r="IPM8" s="25" t="s">
        <v>969</v>
      </c>
      <c r="IPN8" s="25"/>
      <c r="IPO8" s="25"/>
      <c r="IPP8" s="26"/>
      <c r="IPQ8" s="26"/>
      <c r="IPR8" s="90"/>
      <c r="IPS8" s="90"/>
      <c r="IPT8" s="21"/>
      <c r="IPU8" s="25" t="s">
        <v>969</v>
      </c>
      <c r="IPV8" s="25"/>
      <c r="IPW8" s="25"/>
      <c r="IPX8" s="26"/>
      <c r="IPY8" s="26"/>
      <c r="IPZ8" s="90"/>
      <c r="IQA8" s="90"/>
      <c r="IQB8" s="21"/>
      <c r="IQC8" s="25" t="s">
        <v>969</v>
      </c>
      <c r="IQD8" s="25"/>
      <c r="IQE8" s="25"/>
      <c r="IQF8" s="26"/>
      <c r="IQG8" s="26"/>
      <c r="IQH8" s="90"/>
      <c r="IQI8" s="90"/>
      <c r="IQJ8" s="21"/>
      <c r="IQK8" s="25" t="s">
        <v>969</v>
      </c>
      <c r="IQL8" s="25"/>
      <c r="IQM8" s="25"/>
      <c r="IQN8" s="26"/>
      <c r="IQO8" s="26"/>
      <c r="IQP8" s="90"/>
      <c r="IQQ8" s="90"/>
      <c r="IQR8" s="21"/>
      <c r="IQS8" s="25" t="s">
        <v>969</v>
      </c>
      <c r="IQT8" s="25"/>
      <c r="IQU8" s="25"/>
      <c r="IQV8" s="26"/>
      <c r="IQW8" s="26"/>
      <c r="IQX8" s="90"/>
      <c r="IQY8" s="90"/>
      <c r="IQZ8" s="21"/>
      <c r="IRA8" s="25" t="s">
        <v>969</v>
      </c>
      <c r="IRB8" s="25"/>
      <c r="IRC8" s="25"/>
      <c r="IRD8" s="26"/>
      <c r="IRE8" s="26"/>
      <c r="IRF8" s="90"/>
      <c r="IRG8" s="90"/>
      <c r="IRH8" s="21"/>
      <c r="IRI8" s="25" t="s">
        <v>969</v>
      </c>
      <c r="IRJ8" s="25"/>
      <c r="IRK8" s="25"/>
      <c r="IRL8" s="26"/>
      <c r="IRM8" s="26"/>
      <c r="IRN8" s="90"/>
      <c r="IRO8" s="90"/>
      <c r="IRP8" s="21"/>
      <c r="IRQ8" s="25" t="s">
        <v>969</v>
      </c>
      <c r="IRR8" s="25"/>
      <c r="IRS8" s="25"/>
      <c r="IRT8" s="26"/>
      <c r="IRU8" s="26"/>
      <c r="IRV8" s="90"/>
      <c r="IRW8" s="90"/>
      <c r="IRX8" s="21"/>
      <c r="IRY8" s="25" t="s">
        <v>969</v>
      </c>
      <c r="IRZ8" s="25"/>
      <c r="ISA8" s="25"/>
      <c r="ISB8" s="26"/>
      <c r="ISC8" s="26"/>
      <c r="ISD8" s="90"/>
      <c r="ISE8" s="90"/>
      <c r="ISF8" s="21"/>
      <c r="ISG8" s="25" t="s">
        <v>969</v>
      </c>
      <c r="ISH8" s="25"/>
      <c r="ISI8" s="25"/>
      <c r="ISJ8" s="26"/>
      <c r="ISK8" s="26"/>
      <c r="ISL8" s="90"/>
      <c r="ISM8" s="90"/>
      <c r="ISN8" s="21"/>
      <c r="ISO8" s="25" t="s">
        <v>969</v>
      </c>
      <c r="ISP8" s="25"/>
      <c r="ISQ8" s="25"/>
      <c r="ISR8" s="26"/>
      <c r="ISS8" s="26"/>
      <c r="IST8" s="90"/>
      <c r="ISU8" s="90"/>
      <c r="ISV8" s="21"/>
      <c r="ISW8" s="25" t="s">
        <v>969</v>
      </c>
      <c r="ISX8" s="25"/>
      <c r="ISY8" s="25"/>
      <c r="ISZ8" s="26"/>
      <c r="ITA8" s="26"/>
      <c r="ITB8" s="90"/>
      <c r="ITC8" s="90"/>
      <c r="ITD8" s="21"/>
      <c r="ITE8" s="25" t="s">
        <v>969</v>
      </c>
      <c r="ITF8" s="25"/>
      <c r="ITG8" s="25"/>
      <c r="ITH8" s="26"/>
      <c r="ITI8" s="26"/>
      <c r="ITJ8" s="90"/>
      <c r="ITK8" s="90"/>
      <c r="ITL8" s="21"/>
      <c r="ITM8" s="25" t="s">
        <v>969</v>
      </c>
      <c r="ITN8" s="25"/>
      <c r="ITO8" s="25"/>
      <c r="ITP8" s="26"/>
      <c r="ITQ8" s="26"/>
      <c r="ITR8" s="90"/>
      <c r="ITS8" s="90"/>
      <c r="ITT8" s="21"/>
      <c r="ITU8" s="25" t="s">
        <v>969</v>
      </c>
      <c r="ITV8" s="25"/>
      <c r="ITW8" s="25"/>
      <c r="ITX8" s="26"/>
      <c r="ITY8" s="26"/>
      <c r="ITZ8" s="90"/>
      <c r="IUA8" s="90"/>
      <c r="IUB8" s="21"/>
      <c r="IUC8" s="25" t="s">
        <v>969</v>
      </c>
      <c r="IUD8" s="25"/>
      <c r="IUE8" s="25"/>
      <c r="IUF8" s="26"/>
      <c r="IUG8" s="26"/>
      <c r="IUH8" s="90"/>
      <c r="IUI8" s="90"/>
      <c r="IUJ8" s="21"/>
      <c r="IUK8" s="25" t="s">
        <v>969</v>
      </c>
      <c r="IUL8" s="25"/>
      <c r="IUM8" s="25"/>
      <c r="IUN8" s="26"/>
      <c r="IUO8" s="26"/>
      <c r="IUP8" s="90"/>
      <c r="IUQ8" s="90"/>
      <c r="IUR8" s="21"/>
      <c r="IUS8" s="25" t="s">
        <v>969</v>
      </c>
      <c r="IUT8" s="25"/>
      <c r="IUU8" s="25"/>
      <c r="IUV8" s="26"/>
      <c r="IUW8" s="26"/>
      <c r="IUX8" s="90"/>
      <c r="IUY8" s="90"/>
      <c r="IUZ8" s="21"/>
      <c r="IVA8" s="25" t="s">
        <v>969</v>
      </c>
      <c r="IVB8" s="25"/>
      <c r="IVC8" s="25"/>
      <c r="IVD8" s="26"/>
      <c r="IVE8" s="26"/>
      <c r="IVF8" s="90"/>
      <c r="IVG8" s="90"/>
      <c r="IVH8" s="21"/>
      <c r="IVI8" s="25" t="s">
        <v>969</v>
      </c>
      <c r="IVJ8" s="25"/>
      <c r="IVK8" s="25"/>
      <c r="IVL8" s="26"/>
      <c r="IVM8" s="26"/>
      <c r="IVN8" s="90"/>
      <c r="IVO8" s="90"/>
      <c r="IVP8" s="21"/>
      <c r="IVQ8" s="25" t="s">
        <v>969</v>
      </c>
      <c r="IVR8" s="25"/>
      <c r="IVS8" s="25"/>
      <c r="IVT8" s="26"/>
      <c r="IVU8" s="26"/>
      <c r="IVV8" s="90"/>
      <c r="IVW8" s="90"/>
      <c r="IVX8" s="21"/>
      <c r="IVY8" s="25" t="s">
        <v>969</v>
      </c>
      <c r="IVZ8" s="25"/>
      <c r="IWA8" s="25"/>
      <c r="IWB8" s="26"/>
      <c r="IWC8" s="26"/>
      <c r="IWD8" s="90"/>
      <c r="IWE8" s="90"/>
      <c r="IWF8" s="21"/>
      <c r="IWG8" s="25" t="s">
        <v>969</v>
      </c>
      <c r="IWH8" s="25"/>
      <c r="IWI8" s="25"/>
      <c r="IWJ8" s="26"/>
      <c r="IWK8" s="26"/>
      <c r="IWL8" s="90"/>
      <c r="IWM8" s="90"/>
      <c r="IWN8" s="21"/>
      <c r="IWO8" s="25" t="s">
        <v>969</v>
      </c>
      <c r="IWP8" s="25"/>
      <c r="IWQ8" s="25"/>
      <c r="IWR8" s="26"/>
      <c r="IWS8" s="26"/>
      <c r="IWT8" s="90"/>
      <c r="IWU8" s="90"/>
      <c r="IWV8" s="21"/>
      <c r="IWW8" s="25" t="s">
        <v>969</v>
      </c>
      <c r="IWX8" s="25"/>
      <c r="IWY8" s="25"/>
      <c r="IWZ8" s="26"/>
      <c r="IXA8" s="26"/>
      <c r="IXB8" s="90"/>
      <c r="IXC8" s="90"/>
      <c r="IXD8" s="21"/>
      <c r="IXE8" s="25" t="s">
        <v>969</v>
      </c>
      <c r="IXF8" s="25"/>
      <c r="IXG8" s="25"/>
      <c r="IXH8" s="26"/>
      <c r="IXI8" s="26"/>
      <c r="IXJ8" s="90"/>
      <c r="IXK8" s="90"/>
      <c r="IXL8" s="21"/>
      <c r="IXM8" s="25" t="s">
        <v>969</v>
      </c>
      <c r="IXN8" s="25"/>
      <c r="IXO8" s="25"/>
      <c r="IXP8" s="26"/>
      <c r="IXQ8" s="26"/>
      <c r="IXR8" s="90"/>
      <c r="IXS8" s="90"/>
      <c r="IXT8" s="21"/>
      <c r="IXU8" s="25" t="s">
        <v>969</v>
      </c>
      <c r="IXV8" s="25"/>
      <c r="IXW8" s="25"/>
      <c r="IXX8" s="26"/>
      <c r="IXY8" s="26"/>
      <c r="IXZ8" s="90"/>
      <c r="IYA8" s="90"/>
      <c r="IYB8" s="21"/>
      <c r="IYC8" s="25" t="s">
        <v>969</v>
      </c>
      <c r="IYD8" s="25"/>
      <c r="IYE8" s="25"/>
      <c r="IYF8" s="26"/>
      <c r="IYG8" s="26"/>
      <c r="IYH8" s="90"/>
      <c r="IYI8" s="90"/>
      <c r="IYJ8" s="21"/>
      <c r="IYK8" s="25" t="s">
        <v>969</v>
      </c>
      <c r="IYL8" s="25"/>
      <c r="IYM8" s="25"/>
      <c r="IYN8" s="26"/>
      <c r="IYO8" s="26"/>
      <c r="IYP8" s="90"/>
      <c r="IYQ8" s="90"/>
      <c r="IYR8" s="21"/>
      <c r="IYS8" s="25" t="s">
        <v>969</v>
      </c>
      <c r="IYT8" s="25"/>
      <c r="IYU8" s="25"/>
      <c r="IYV8" s="26"/>
      <c r="IYW8" s="26"/>
      <c r="IYX8" s="90"/>
      <c r="IYY8" s="90"/>
      <c r="IYZ8" s="21"/>
      <c r="IZA8" s="25" t="s">
        <v>969</v>
      </c>
      <c r="IZB8" s="25"/>
      <c r="IZC8" s="25"/>
      <c r="IZD8" s="26"/>
      <c r="IZE8" s="26"/>
      <c r="IZF8" s="90"/>
      <c r="IZG8" s="90"/>
      <c r="IZH8" s="21"/>
      <c r="IZI8" s="25" t="s">
        <v>969</v>
      </c>
      <c r="IZJ8" s="25"/>
      <c r="IZK8" s="25"/>
      <c r="IZL8" s="26"/>
      <c r="IZM8" s="26"/>
      <c r="IZN8" s="90"/>
      <c r="IZO8" s="90"/>
      <c r="IZP8" s="21"/>
      <c r="IZQ8" s="25" t="s">
        <v>969</v>
      </c>
      <c r="IZR8" s="25"/>
      <c r="IZS8" s="25"/>
      <c r="IZT8" s="26"/>
      <c r="IZU8" s="26"/>
      <c r="IZV8" s="90"/>
      <c r="IZW8" s="90"/>
      <c r="IZX8" s="21"/>
      <c r="IZY8" s="25" t="s">
        <v>969</v>
      </c>
      <c r="IZZ8" s="25"/>
      <c r="JAA8" s="25"/>
      <c r="JAB8" s="26"/>
      <c r="JAC8" s="26"/>
      <c r="JAD8" s="90"/>
      <c r="JAE8" s="90"/>
      <c r="JAF8" s="21"/>
      <c r="JAG8" s="25" t="s">
        <v>969</v>
      </c>
      <c r="JAH8" s="25"/>
      <c r="JAI8" s="25"/>
      <c r="JAJ8" s="26"/>
      <c r="JAK8" s="26"/>
      <c r="JAL8" s="90"/>
      <c r="JAM8" s="90"/>
      <c r="JAN8" s="21"/>
      <c r="JAO8" s="25" t="s">
        <v>969</v>
      </c>
      <c r="JAP8" s="25"/>
      <c r="JAQ8" s="25"/>
      <c r="JAR8" s="26"/>
      <c r="JAS8" s="26"/>
      <c r="JAT8" s="90"/>
      <c r="JAU8" s="90"/>
      <c r="JAV8" s="21"/>
      <c r="JAW8" s="25" t="s">
        <v>969</v>
      </c>
      <c r="JAX8" s="25"/>
      <c r="JAY8" s="25"/>
      <c r="JAZ8" s="26"/>
      <c r="JBA8" s="26"/>
      <c r="JBB8" s="90"/>
      <c r="JBC8" s="90"/>
      <c r="JBD8" s="21"/>
      <c r="JBE8" s="25" t="s">
        <v>969</v>
      </c>
      <c r="JBF8" s="25"/>
      <c r="JBG8" s="25"/>
      <c r="JBH8" s="26"/>
      <c r="JBI8" s="26"/>
      <c r="JBJ8" s="90"/>
      <c r="JBK8" s="90"/>
      <c r="JBL8" s="21"/>
      <c r="JBM8" s="25" t="s">
        <v>969</v>
      </c>
      <c r="JBN8" s="25"/>
      <c r="JBO8" s="25"/>
      <c r="JBP8" s="26"/>
      <c r="JBQ8" s="26"/>
      <c r="JBR8" s="90"/>
      <c r="JBS8" s="90"/>
      <c r="JBT8" s="21"/>
      <c r="JBU8" s="25" t="s">
        <v>969</v>
      </c>
      <c r="JBV8" s="25"/>
      <c r="JBW8" s="25"/>
      <c r="JBX8" s="26"/>
      <c r="JBY8" s="26"/>
      <c r="JBZ8" s="90"/>
      <c r="JCA8" s="90"/>
      <c r="JCB8" s="21"/>
      <c r="JCC8" s="25" t="s">
        <v>969</v>
      </c>
      <c r="JCD8" s="25"/>
      <c r="JCE8" s="25"/>
      <c r="JCF8" s="26"/>
      <c r="JCG8" s="26"/>
      <c r="JCH8" s="90"/>
      <c r="JCI8" s="90"/>
      <c r="JCJ8" s="21"/>
      <c r="JCK8" s="25" t="s">
        <v>969</v>
      </c>
      <c r="JCL8" s="25"/>
      <c r="JCM8" s="25"/>
      <c r="JCN8" s="26"/>
      <c r="JCO8" s="26"/>
      <c r="JCP8" s="90"/>
      <c r="JCQ8" s="90"/>
      <c r="JCR8" s="21"/>
      <c r="JCS8" s="25" t="s">
        <v>969</v>
      </c>
      <c r="JCT8" s="25"/>
      <c r="JCU8" s="25"/>
      <c r="JCV8" s="26"/>
      <c r="JCW8" s="26"/>
      <c r="JCX8" s="90"/>
      <c r="JCY8" s="90"/>
      <c r="JCZ8" s="21"/>
      <c r="JDA8" s="25" t="s">
        <v>969</v>
      </c>
      <c r="JDB8" s="25"/>
      <c r="JDC8" s="25"/>
      <c r="JDD8" s="26"/>
      <c r="JDE8" s="26"/>
      <c r="JDF8" s="90"/>
      <c r="JDG8" s="90"/>
      <c r="JDH8" s="21"/>
      <c r="JDI8" s="25" t="s">
        <v>969</v>
      </c>
      <c r="JDJ8" s="25"/>
      <c r="JDK8" s="25"/>
      <c r="JDL8" s="26"/>
      <c r="JDM8" s="26"/>
      <c r="JDN8" s="90"/>
      <c r="JDO8" s="90"/>
      <c r="JDP8" s="21"/>
      <c r="JDQ8" s="25" t="s">
        <v>969</v>
      </c>
      <c r="JDR8" s="25"/>
      <c r="JDS8" s="25"/>
      <c r="JDT8" s="26"/>
      <c r="JDU8" s="26"/>
      <c r="JDV8" s="90"/>
      <c r="JDW8" s="90"/>
      <c r="JDX8" s="21"/>
      <c r="JDY8" s="25" t="s">
        <v>969</v>
      </c>
      <c r="JDZ8" s="25"/>
      <c r="JEA8" s="25"/>
      <c r="JEB8" s="26"/>
      <c r="JEC8" s="26"/>
      <c r="JED8" s="90"/>
      <c r="JEE8" s="90"/>
      <c r="JEF8" s="21"/>
      <c r="JEG8" s="25" t="s">
        <v>969</v>
      </c>
      <c r="JEH8" s="25"/>
      <c r="JEI8" s="25"/>
      <c r="JEJ8" s="26"/>
      <c r="JEK8" s="26"/>
      <c r="JEL8" s="90"/>
      <c r="JEM8" s="90"/>
      <c r="JEN8" s="21"/>
      <c r="JEO8" s="25" t="s">
        <v>969</v>
      </c>
      <c r="JEP8" s="25"/>
      <c r="JEQ8" s="25"/>
      <c r="JER8" s="26"/>
      <c r="JES8" s="26"/>
      <c r="JET8" s="90"/>
      <c r="JEU8" s="90"/>
      <c r="JEV8" s="21"/>
      <c r="JEW8" s="25" t="s">
        <v>969</v>
      </c>
      <c r="JEX8" s="25"/>
      <c r="JEY8" s="25"/>
      <c r="JEZ8" s="26"/>
      <c r="JFA8" s="26"/>
      <c r="JFB8" s="90"/>
      <c r="JFC8" s="90"/>
      <c r="JFD8" s="21"/>
      <c r="JFE8" s="25" t="s">
        <v>969</v>
      </c>
      <c r="JFF8" s="25"/>
      <c r="JFG8" s="25"/>
      <c r="JFH8" s="26"/>
      <c r="JFI8" s="26"/>
      <c r="JFJ8" s="90"/>
      <c r="JFK8" s="90"/>
      <c r="JFL8" s="21"/>
      <c r="JFM8" s="25" t="s">
        <v>969</v>
      </c>
      <c r="JFN8" s="25"/>
      <c r="JFO8" s="25"/>
      <c r="JFP8" s="26"/>
      <c r="JFQ8" s="26"/>
      <c r="JFR8" s="90"/>
      <c r="JFS8" s="90"/>
      <c r="JFT8" s="21"/>
      <c r="JFU8" s="25" t="s">
        <v>969</v>
      </c>
      <c r="JFV8" s="25"/>
      <c r="JFW8" s="25"/>
      <c r="JFX8" s="26"/>
      <c r="JFY8" s="26"/>
      <c r="JFZ8" s="90"/>
      <c r="JGA8" s="90"/>
      <c r="JGB8" s="21"/>
      <c r="JGC8" s="25" t="s">
        <v>969</v>
      </c>
      <c r="JGD8" s="25"/>
      <c r="JGE8" s="25"/>
      <c r="JGF8" s="26"/>
      <c r="JGG8" s="26"/>
      <c r="JGH8" s="90"/>
      <c r="JGI8" s="90"/>
      <c r="JGJ8" s="21"/>
      <c r="JGK8" s="25" t="s">
        <v>969</v>
      </c>
      <c r="JGL8" s="25"/>
      <c r="JGM8" s="25"/>
      <c r="JGN8" s="26"/>
      <c r="JGO8" s="26"/>
      <c r="JGP8" s="90"/>
      <c r="JGQ8" s="90"/>
      <c r="JGR8" s="21"/>
      <c r="JGS8" s="25" t="s">
        <v>969</v>
      </c>
      <c r="JGT8" s="25"/>
      <c r="JGU8" s="25"/>
      <c r="JGV8" s="26"/>
      <c r="JGW8" s="26"/>
      <c r="JGX8" s="90"/>
      <c r="JGY8" s="90"/>
      <c r="JGZ8" s="21"/>
      <c r="JHA8" s="25" t="s">
        <v>969</v>
      </c>
      <c r="JHB8" s="25"/>
      <c r="JHC8" s="25"/>
      <c r="JHD8" s="26"/>
      <c r="JHE8" s="26"/>
      <c r="JHF8" s="90"/>
      <c r="JHG8" s="90"/>
      <c r="JHH8" s="21"/>
      <c r="JHI8" s="25" t="s">
        <v>969</v>
      </c>
      <c r="JHJ8" s="25"/>
      <c r="JHK8" s="25"/>
      <c r="JHL8" s="26"/>
      <c r="JHM8" s="26"/>
      <c r="JHN8" s="90"/>
      <c r="JHO8" s="90"/>
      <c r="JHP8" s="21"/>
      <c r="JHQ8" s="25" t="s">
        <v>969</v>
      </c>
      <c r="JHR8" s="25"/>
      <c r="JHS8" s="25"/>
      <c r="JHT8" s="26"/>
      <c r="JHU8" s="26"/>
      <c r="JHV8" s="90"/>
      <c r="JHW8" s="90"/>
      <c r="JHX8" s="21"/>
      <c r="JHY8" s="25" t="s">
        <v>969</v>
      </c>
      <c r="JHZ8" s="25"/>
      <c r="JIA8" s="25"/>
      <c r="JIB8" s="26"/>
      <c r="JIC8" s="26"/>
      <c r="JID8" s="90"/>
      <c r="JIE8" s="90"/>
      <c r="JIF8" s="21"/>
      <c r="JIG8" s="25" t="s">
        <v>969</v>
      </c>
      <c r="JIH8" s="25"/>
      <c r="JII8" s="25"/>
      <c r="JIJ8" s="26"/>
      <c r="JIK8" s="26"/>
      <c r="JIL8" s="90"/>
      <c r="JIM8" s="90"/>
      <c r="JIN8" s="21"/>
      <c r="JIO8" s="25" t="s">
        <v>969</v>
      </c>
      <c r="JIP8" s="25"/>
      <c r="JIQ8" s="25"/>
      <c r="JIR8" s="26"/>
      <c r="JIS8" s="26"/>
      <c r="JIT8" s="90"/>
      <c r="JIU8" s="90"/>
      <c r="JIV8" s="21"/>
      <c r="JIW8" s="25" t="s">
        <v>969</v>
      </c>
      <c r="JIX8" s="25"/>
      <c r="JIY8" s="25"/>
      <c r="JIZ8" s="26"/>
      <c r="JJA8" s="26"/>
      <c r="JJB8" s="90"/>
      <c r="JJC8" s="90"/>
      <c r="JJD8" s="21"/>
      <c r="JJE8" s="25" t="s">
        <v>969</v>
      </c>
      <c r="JJF8" s="25"/>
      <c r="JJG8" s="25"/>
      <c r="JJH8" s="26"/>
      <c r="JJI8" s="26"/>
      <c r="JJJ8" s="90"/>
      <c r="JJK8" s="90"/>
      <c r="JJL8" s="21"/>
      <c r="JJM8" s="25" t="s">
        <v>969</v>
      </c>
      <c r="JJN8" s="25"/>
      <c r="JJO8" s="25"/>
      <c r="JJP8" s="26"/>
      <c r="JJQ8" s="26"/>
      <c r="JJR8" s="90"/>
      <c r="JJS8" s="90"/>
      <c r="JJT8" s="21"/>
      <c r="JJU8" s="25" t="s">
        <v>969</v>
      </c>
      <c r="JJV8" s="25"/>
      <c r="JJW8" s="25"/>
      <c r="JJX8" s="26"/>
      <c r="JJY8" s="26"/>
      <c r="JJZ8" s="90"/>
      <c r="JKA8" s="90"/>
      <c r="JKB8" s="21"/>
      <c r="JKC8" s="25" t="s">
        <v>969</v>
      </c>
      <c r="JKD8" s="25"/>
      <c r="JKE8" s="25"/>
      <c r="JKF8" s="26"/>
      <c r="JKG8" s="26"/>
      <c r="JKH8" s="90"/>
      <c r="JKI8" s="90"/>
      <c r="JKJ8" s="21"/>
      <c r="JKK8" s="25" t="s">
        <v>969</v>
      </c>
      <c r="JKL8" s="25"/>
      <c r="JKM8" s="25"/>
      <c r="JKN8" s="26"/>
      <c r="JKO8" s="26"/>
      <c r="JKP8" s="90"/>
      <c r="JKQ8" s="90"/>
      <c r="JKR8" s="21"/>
      <c r="JKS8" s="25" t="s">
        <v>969</v>
      </c>
      <c r="JKT8" s="25"/>
      <c r="JKU8" s="25"/>
      <c r="JKV8" s="26"/>
      <c r="JKW8" s="26"/>
      <c r="JKX8" s="90"/>
      <c r="JKY8" s="90"/>
      <c r="JKZ8" s="21"/>
      <c r="JLA8" s="25" t="s">
        <v>969</v>
      </c>
      <c r="JLB8" s="25"/>
      <c r="JLC8" s="25"/>
      <c r="JLD8" s="26"/>
      <c r="JLE8" s="26"/>
      <c r="JLF8" s="90"/>
      <c r="JLG8" s="90"/>
      <c r="JLH8" s="21"/>
      <c r="JLI8" s="25" t="s">
        <v>969</v>
      </c>
      <c r="JLJ8" s="25"/>
      <c r="JLK8" s="25"/>
      <c r="JLL8" s="26"/>
      <c r="JLM8" s="26"/>
      <c r="JLN8" s="90"/>
      <c r="JLO8" s="90"/>
      <c r="JLP8" s="21"/>
      <c r="JLQ8" s="25" t="s">
        <v>969</v>
      </c>
      <c r="JLR8" s="25"/>
      <c r="JLS8" s="25"/>
      <c r="JLT8" s="26"/>
      <c r="JLU8" s="26"/>
      <c r="JLV8" s="90"/>
      <c r="JLW8" s="90"/>
      <c r="JLX8" s="21"/>
      <c r="JLY8" s="25" t="s">
        <v>969</v>
      </c>
      <c r="JLZ8" s="25"/>
      <c r="JMA8" s="25"/>
      <c r="JMB8" s="26"/>
      <c r="JMC8" s="26"/>
      <c r="JMD8" s="90"/>
      <c r="JME8" s="90"/>
      <c r="JMF8" s="21"/>
      <c r="JMG8" s="25" t="s">
        <v>969</v>
      </c>
      <c r="JMH8" s="25"/>
      <c r="JMI8" s="25"/>
      <c r="JMJ8" s="26"/>
      <c r="JMK8" s="26"/>
      <c r="JML8" s="90"/>
      <c r="JMM8" s="90"/>
      <c r="JMN8" s="21"/>
      <c r="JMO8" s="25" t="s">
        <v>969</v>
      </c>
      <c r="JMP8" s="25"/>
      <c r="JMQ8" s="25"/>
      <c r="JMR8" s="26"/>
      <c r="JMS8" s="26"/>
      <c r="JMT8" s="90"/>
      <c r="JMU8" s="90"/>
      <c r="JMV8" s="21"/>
      <c r="JMW8" s="25" t="s">
        <v>969</v>
      </c>
      <c r="JMX8" s="25"/>
      <c r="JMY8" s="25"/>
      <c r="JMZ8" s="26"/>
      <c r="JNA8" s="26"/>
      <c r="JNB8" s="90"/>
      <c r="JNC8" s="90"/>
      <c r="JND8" s="21"/>
      <c r="JNE8" s="25" t="s">
        <v>969</v>
      </c>
      <c r="JNF8" s="25"/>
      <c r="JNG8" s="25"/>
      <c r="JNH8" s="26"/>
      <c r="JNI8" s="26"/>
      <c r="JNJ8" s="90"/>
      <c r="JNK8" s="90"/>
      <c r="JNL8" s="21"/>
      <c r="JNM8" s="25" t="s">
        <v>969</v>
      </c>
      <c r="JNN8" s="25"/>
      <c r="JNO8" s="25"/>
      <c r="JNP8" s="26"/>
      <c r="JNQ8" s="26"/>
      <c r="JNR8" s="90"/>
      <c r="JNS8" s="90"/>
      <c r="JNT8" s="21"/>
      <c r="JNU8" s="25" t="s">
        <v>969</v>
      </c>
      <c r="JNV8" s="25"/>
      <c r="JNW8" s="25"/>
      <c r="JNX8" s="26"/>
      <c r="JNY8" s="26"/>
      <c r="JNZ8" s="90"/>
      <c r="JOA8" s="90"/>
      <c r="JOB8" s="21"/>
      <c r="JOC8" s="25" t="s">
        <v>969</v>
      </c>
      <c r="JOD8" s="25"/>
      <c r="JOE8" s="25"/>
      <c r="JOF8" s="26"/>
      <c r="JOG8" s="26"/>
      <c r="JOH8" s="90"/>
      <c r="JOI8" s="90"/>
      <c r="JOJ8" s="21"/>
      <c r="JOK8" s="25" t="s">
        <v>969</v>
      </c>
      <c r="JOL8" s="25"/>
      <c r="JOM8" s="25"/>
      <c r="JON8" s="26"/>
      <c r="JOO8" s="26"/>
      <c r="JOP8" s="90"/>
      <c r="JOQ8" s="90"/>
      <c r="JOR8" s="21"/>
      <c r="JOS8" s="25" t="s">
        <v>969</v>
      </c>
      <c r="JOT8" s="25"/>
      <c r="JOU8" s="25"/>
      <c r="JOV8" s="26"/>
      <c r="JOW8" s="26"/>
      <c r="JOX8" s="90"/>
      <c r="JOY8" s="90"/>
      <c r="JOZ8" s="21"/>
      <c r="JPA8" s="25" t="s">
        <v>969</v>
      </c>
      <c r="JPB8" s="25"/>
      <c r="JPC8" s="25"/>
      <c r="JPD8" s="26"/>
      <c r="JPE8" s="26"/>
      <c r="JPF8" s="90"/>
      <c r="JPG8" s="90"/>
      <c r="JPH8" s="21"/>
      <c r="JPI8" s="25" t="s">
        <v>969</v>
      </c>
      <c r="JPJ8" s="25"/>
      <c r="JPK8" s="25"/>
      <c r="JPL8" s="26"/>
      <c r="JPM8" s="26"/>
      <c r="JPN8" s="90"/>
      <c r="JPO8" s="90"/>
      <c r="JPP8" s="21"/>
      <c r="JPQ8" s="25" t="s">
        <v>969</v>
      </c>
      <c r="JPR8" s="25"/>
      <c r="JPS8" s="25"/>
      <c r="JPT8" s="26"/>
      <c r="JPU8" s="26"/>
      <c r="JPV8" s="90"/>
      <c r="JPW8" s="90"/>
      <c r="JPX8" s="21"/>
      <c r="JPY8" s="25" t="s">
        <v>969</v>
      </c>
      <c r="JPZ8" s="25"/>
      <c r="JQA8" s="25"/>
      <c r="JQB8" s="26"/>
      <c r="JQC8" s="26"/>
      <c r="JQD8" s="90"/>
      <c r="JQE8" s="90"/>
      <c r="JQF8" s="21"/>
      <c r="JQG8" s="25" t="s">
        <v>969</v>
      </c>
      <c r="JQH8" s="25"/>
      <c r="JQI8" s="25"/>
      <c r="JQJ8" s="26"/>
      <c r="JQK8" s="26"/>
      <c r="JQL8" s="90"/>
      <c r="JQM8" s="90"/>
      <c r="JQN8" s="21"/>
      <c r="JQO8" s="25" t="s">
        <v>969</v>
      </c>
      <c r="JQP8" s="25"/>
      <c r="JQQ8" s="25"/>
      <c r="JQR8" s="26"/>
      <c r="JQS8" s="26"/>
      <c r="JQT8" s="90"/>
      <c r="JQU8" s="90"/>
      <c r="JQV8" s="21"/>
      <c r="JQW8" s="25" t="s">
        <v>969</v>
      </c>
      <c r="JQX8" s="25"/>
      <c r="JQY8" s="25"/>
      <c r="JQZ8" s="26"/>
      <c r="JRA8" s="26"/>
      <c r="JRB8" s="90"/>
      <c r="JRC8" s="90"/>
      <c r="JRD8" s="21"/>
      <c r="JRE8" s="25" t="s">
        <v>969</v>
      </c>
      <c r="JRF8" s="25"/>
      <c r="JRG8" s="25"/>
      <c r="JRH8" s="26"/>
      <c r="JRI8" s="26"/>
      <c r="JRJ8" s="90"/>
      <c r="JRK8" s="90"/>
      <c r="JRL8" s="21"/>
      <c r="JRM8" s="25" t="s">
        <v>969</v>
      </c>
      <c r="JRN8" s="25"/>
      <c r="JRO8" s="25"/>
      <c r="JRP8" s="26"/>
      <c r="JRQ8" s="26"/>
      <c r="JRR8" s="90"/>
      <c r="JRS8" s="90"/>
      <c r="JRT8" s="21"/>
      <c r="JRU8" s="25" t="s">
        <v>969</v>
      </c>
      <c r="JRV8" s="25"/>
      <c r="JRW8" s="25"/>
      <c r="JRX8" s="26"/>
      <c r="JRY8" s="26"/>
      <c r="JRZ8" s="90"/>
      <c r="JSA8" s="90"/>
      <c r="JSB8" s="21"/>
      <c r="JSC8" s="25" t="s">
        <v>969</v>
      </c>
      <c r="JSD8" s="25"/>
      <c r="JSE8" s="25"/>
      <c r="JSF8" s="26"/>
      <c r="JSG8" s="26"/>
      <c r="JSH8" s="90"/>
      <c r="JSI8" s="90"/>
      <c r="JSJ8" s="21"/>
      <c r="JSK8" s="25" t="s">
        <v>969</v>
      </c>
      <c r="JSL8" s="25"/>
      <c r="JSM8" s="25"/>
      <c r="JSN8" s="26"/>
      <c r="JSO8" s="26"/>
      <c r="JSP8" s="90"/>
      <c r="JSQ8" s="90"/>
      <c r="JSR8" s="21"/>
      <c r="JSS8" s="25" t="s">
        <v>969</v>
      </c>
      <c r="JST8" s="25"/>
      <c r="JSU8" s="25"/>
      <c r="JSV8" s="26"/>
      <c r="JSW8" s="26"/>
      <c r="JSX8" s="90"/>
      <c r="JSY8" s="90"/>
      <c r="JSZ8" s="21"/>
      <c r="JTA8" s="25" t="s">
        <v>969</v>
      </c>
      <c r="JTB8" s="25"/>
      <c r="JTC8" s="25"/>
      <c r="JTD8" s="26"/>
      <c r="JTE8" s="26"/>
      <c r="JTF8" s="90"/>
      <c r="JTG8" s="90"/>
      <c r="JTH8" s="21"/>
      <c r="JTI8" s="25" t="s">
        <v>969</v>
      </c>
      <c r="JTJ8" s="25"/>
      <c r="JTK8" s="25"/>
      <c r="JTL8" s="26"/>
      <c r="JTM8" s="26"/>
      <c r="JTN8" s="90"/>
      <c r="JTO8" s="90"/>
      <c r="JTP8" s="21"/>
      <c r="JTQ8" s="25" t="s">
        <v>969</v>
      </c>
      <c r="JTR8" s="25"/>
      <c r="JTS8" s="25"/>
      <c r="JTT8" s="26"/>
      <c r="JTU8" s="26"/>
      <c r="JTV8" s="90"/>
      <c r="JTW8" s="90"/>
      <c r="JTX8" s="21"/>
      <c r="JTY8" s="25" t="s">
        <v>969</v>
      </c>
      <c r="JTZ8" s="25"/>
      <c r="JUA8" s="25"/>
      <c r="JUB8" s="26"/>
      <c r="JUC8" s="26"/>
      <c r="JUD8" s="90"/>
      <c r="JUE8" s="90"/>
      <c r="JUF8" s="21"/>
      <c r="JUG8" s="25" t="s">
        <v>969</v>
      </c>
      <c r="JUH8" s="25"/>
      <c r="JUI8" s="25"/>
      <c r="JUJ8" s="26"/>
      <c r="JUK8" s="26"/>
      <c r="JUL8" s="90"/>
      <c r="JUM8" s="90"/>
      <c r="JUN8" s="21"/>
      <c r="JUO8" s="25" t="s">
        <v>969</v>
      </c>
      <c r="JUP8" s="25"/>
      <c r="JUQ8" s="25"/>
      <c r="JUR8" s="26"/>
      <c r="JUS8" s="26"/>
      <c r="JUT8" s="90"/>
      <c r="JUU8" s="90"/>
      <c r="JUV8" s="21"/>
      <c r="JUW8" s="25" t="s">
        <v>969</v>
      </c>
      <c r="JUX8" s="25"/>
      <c r="JUY8" s="25"/>
      <c r="JUZ8" s="26"/>
      <c r="JVA8" s="26"/>
      <c r="JVB8" s="90"/>
      <c r="JVC8" s="90"/>
      <c r="JVD8" s="21"/>
      <c r="JVE8" s="25" t="s">
        <v>969</v>
      </c>
      <c r="JVF8" s="25"/>
      <c r="JVG8" s="25"/>
      <c r="JVH8" s="26"/>
      <c r="JVI8" s="26"/>
      <c r="JVJ8" s="90"/>
      <c r="JVK8" s="90"/>
      <c r="JVL8" s="21"/>
      <c r="JVM8" s="25" t="s">
        <v>969</v>
      </c>
      <c r="JVN8" s="25"/>
      <c r="JVO8" s="25"/>
      <c r="JVP8" s="26"/>
      <c r="JVQ8" s="26"/>
      <c r="JVR8" s="90"/>
      <c r="JVS8" s="90"/>
      <c r="JVT8" s="21"/>
      <c r="JVU8" s="25" t="s">
        <v>969</v>
      </c>
      <c r="JVV8" s="25"/>
      <c r="JVW8" s="25"/>
      <c r="JVX8" s="26"/>
      <c r="JVY8" s="26"/>
      <c r="JVZ8" s="90"/>
      <c r="JWA8" s="90"/>
      <c r="JWB8" s="21"/>
      <c r="JWC8" s="25" t="s">
        <v>969</v>
      </c>
      <c r="JWD8" s="25"/>
      <c r="JWE8" s="25"/>
      <c r="JWF8" s="26"/>
      <c r="JWG8" s="26"/>
      <c r="JWH8" s="90"/>
      <c r="JWI8" s="90"/>
      <c r="JWJ8" s="21"/>
      <c r="JWK8" s="25" t="s">
        <v>969</v>
      </c>
      <c r="JWL8" s="25"/>
      <c r="JWM8" s="25"/>
      <c r="JWN8" s="26"/>
      <c r="JWO8" s="26"/>
      <c r="JWP8" s="90"/>
      <c r="JWQ8" s="90"/>
      <c r="JWR8" s="21"/>
      <c r="JWS8" s="25" t="s">
        <v>969</v>
      </c>
      <c r="JWT8" s="25"/>
      <c r="JWU8" s="25"/>
      <c r="JWV8" s="26"/>
      <c r="JWW8" s="26"/>
      <c r="JWX8" s="90"/>
      <c r="JWY8" s="90"/>
      <c r="JWZ8" s="21"/>
      <c r="JXA8" s="25" t="s">
        <v>969</v>
      </c>
      <c r="JXB8" s="25"/>
      <c r="JXC8" s="25"/>
      <c r="JXD8" s="26"/>
      <c r="JXE8" s="26"/>
      <c r="JXF8" s="90"/>
      <c r="JXG8" s="90"/>
      <c r="JXH8" s="21"/>
      <c r="JXI8" s="25" t="s">
        <v>969</v>
      </c>
      <c r="JXJ8" s="25"/>
      <c r="JXK8" s="25"/>
      <c r="JXL8" s="26"/>
      <c r="JXM8" s="26"/>
      <c r="JXN8" s="90"/>
      <c r="JXO8" s="90"/>
      <c r="JXP8" s="21"/>
      <c r="JXQ8" s="25" t="s">
        <v>969</v>
      </c>
      <c r="JXR8" s="25"/>
      <c r="JXS8" s="25"/>
      <c r="JXT8" s="26"/>
      <c r="JXU8" s="26"/>
      <c r="JXV8" s="90"/>
      <c r="JXW8" s="90"/>
      <c r="JXX8" s="21"/>
      <c r="JXY8" s="25" t="s">
        <v>969</v>
      </c>
      <c r="JXZ8" s="25"/>
      <c r="JYA8" s="25"/>
      <c r="JYB8" s="26"/>
      <c r="JYC8" s="26"/>
      <c r="JYD8" s="90"/>
      <c r="JYE8" s="90"/>
      <c r="JYF8" s="21"/>
      <c r="JYG8" s="25" t="s">
        <v>969</v>
      </c>
      <c r="JYH8" s="25"/>
      <c r="JYI8" s="25"/>
      <c r="JYJ8" s="26"/>
      <c r="JYK8" s="26"/>
      <c r="JYL8" s="90"/>
      <c r="JYM8" s="90"/>
      <c r="JYN8" s="21"/>
      <c r="JYO8" s="25" t="s">
        <v>969</v>
      </c>
      <c r="JYP8" s="25"/>
      <c r="JYQ8" s="25"/>
      <c r="JYR8" s="26"/>
      <c r="JYS8" s="26"/>
      <c r="JYT8" s="90"/>
      <c r="JYU8" s="90"/>
      <c r="JYV8" s="21"/>
      <c r="JYW8" s="25" t="s">
        <v>969</v>
      </c>
      <c r="JYX8" s="25"/>
      <c r="JYY8" s="25"/>
      <c r="JYZ8" s="26"/>
      <c r="JZA8" s="26"/>
      <c r="JZB8" s="90"/>
      <c r="JZC8" s="90"/>
      <c r="JZD8" s="21"/>
      <c r="JZE8" s="25" t="s">
        <v>969</v>
      </c>
      <c r="JZF8" s="25"/>
      <c r="JZG8" s="25"/>
      <c r="JZH8" s="26"/>
      <c r="JZI8" s="26"/>
      <c r="JZJ8" s="90"/>
      <c r="JZK8" s="90"/>
      <c r="JZL8" s="21"/>
      <c r="JZM8" s="25" t="s">
        <v>969</v>
      </c>
      <c r="JZN8" s="25"/>
      <c r="JZO8" s="25"/>
      <c r="JZP8" s="26"/>
      <c r="JZQ8" s="26"/>
      <c r="JZR8" s="90"/>
      <c r="JZS8" s="90"/>
      <c r="JZT8" s="21"/>
      <c r="JZU8" s="25" t="s">
        <v>969</v>
      </c>
      <c r="JZV8" s="25"/>
      <c r="JZW8" s="25"/>
      <c r="JZX8" s="26"/>
      <c r="JZY8" s="26"/>
      <c r="JZZ8" s="90"/>
      <c r="KAA8" s="90"/>
      <c r="KAB8" s="21"/>
      <c r="KAC8" s="25" t="s">
        <v>969</v>
      </c>
      <c r="KAD8" s="25"/>
      <c r="KAE8" s="25"/>
      <c r="KAF8" s="26"/>
      <c r="KAG8" s="26"/>
      <c r="KAH8" s="90"/>
      <c r="KAI8" s="90"/>
      <c r="KAJ8" s="21"/>
      <c r="KAK8" s="25" t="s">
        <v>969</v>
      </c>
      <c r="KAL8" s="25"/>
      <c r="KAM8" s="25"/>
      <c r="KAN8" s="26"/>
      <c r="KAO8" s="26"/>
      <c r="KAP8" s="90"/>
      <c r="KAQ8" s="90"/>
      <c r="KAR8" s="21"/>
      <c r="KAS8" s="25" t="s">
        <v>969</v>
      </c>
      <c r="KAT8" s="25"/>
      <c r="KAU8" s="25"/>
      <c r="KAV8" s="26"/>
      <c r="KAW8" s="26"/>
      <c r="KAX8" s="90"/>
      <c r="KAY8" s="90"/>
      <c r="KAZ8" s="21"/>
      <c r="KBA8" s="25" t="s">
        <v>969</v>
      </c>
      <c r="KBB8" s="25"/>
      <c r="KBC8" s="25"/>
      <c r="KBD8" s="26"/>
      <c r="KBE8" s="26"/>
      <c r="KBF8" s="90"/>
      <c r="KBG8" s="90"/>
      <c r="KBH8" s="21"/>
      <c r="KBI8" s="25" t="s">
        <v>969</v>
      </c>
      <c r="KBJ8" s="25"/>
      <c r="KBK8" s="25"/>
      <c r="KBL8" s="26"/>
      <c r="KBM8" s="26"/>
      <c r="KBN8" s="90"/>
      <c r="KBO8" s="90"/>
      <c r="KBP8" s="21"/>
      <c r="KBQ8" s="25" t="s">
        <v>969</v>
      </c>
      <c r="KBR8" s="25"/>
      <c r="KBS8" s="25"/>
      <c r="KBT8" s="26"/>
      <c r="KBU8" s="26"/>
      <c r="KBV8" s="90"/>
      <c r="KBW8" s="90"/>
      <c r="KBX8" s="21"/>
      <c r="KBY8" s="25" t="s">
        <v>969</v>
      </c>
      <c r="KBZ8" s="25"/>
      <c r="KCA8" s="25"/>
      <c r="KCB8" s="26"/>
      <c r="KCC8" s="26"/>
      <c r="KCD8" s="90"/>
      <c r="KCE8" s="90"/>
      <c r="KCF8" s="21"/>
      <c r="KCG8" s="25" t="s">
        <v>969</v>
      </c>
      <c r="KCH8" s="25"/>
      <c r="KCI8" s="25"/>
      <c r="KCJ8" s="26"/>
      <c r="KCK8" s="26"/>
      <c r="KCL8" s="90"/>
      <c r="KCM8" s="90"/>
      <c r="KCN8" s="21"/>
      <c r="KCO8" s="25" t="s">
        <v>969</v>
      </c>
      <c r="KCP8" s="25"/>
      <c r="KCQ8" s="25"/>
      <c r="KCR8" s="26"/>
      <c r="KCS8" s="26"/>
      <c r="KCT8" s="90"/>
      <c r="KCU8" s="90"/>
      <c r="KCV8" s="21"/>
      <c r="KCW8" s="25" t="s">
        <v>969</v>
      </c>
      <c r="KCX8" s="25"/>
      <c r="KCY8" s="25"/>
      <c r="KCZ8" s="26"/>
      <c r="KDA8" s="26"/>
      <c r="KDB8" s="90"/>
      <c r="KDC8" s="90"/>
      <c r="KDD8" s="21"/>
      <c r="KDE8" s="25" t="s">
        <v>969</v>
      </c>
      <c r="KDF8" s="25"/>
      <c r="KDG8" s="25"/>
      <c r="KDH8" s="26"/>
      <c r="KDI8" s="26"/>
      <c r="KDJ8" s="90"/>
      <c r="KDK8" s="90"/>
      <c r="KDL8" s="21"/>
      <c r="KDM8" s="25" t="s">
        <v>969</v>
      </c>
      <c r="KDN8" s="25"/>
      <c r="KDO8" s="25"/>
      <c r="KDP8" s="26"/>
      <c r="KDQ8" s="26"/>
      <c r="KDR8" s="90"/>
      <c r="KDS8" s="90"/>
      <c r="KDT8" s="21"/>
      <c r="KDU8" s="25" t="s">
        <v>969</v>
      </c>
      <c r="KDV8" s="25"/>
      <c r="KDW8" s="25"/>
      <c r="KDX8" s="26"/>
      <c r="KDY8" s="26"/>
      <c r="KDZ8" s="90"/>
      <c r="KEA8" s="90"/>
      <c r="KEB8" s="21"/>
      <c r="KEC8" s="25" t="s">
        <v>969</v>
      </c>
      <c r="KED8" s="25"/>
      <c r="KEE8" s="25"/>
      <c r="KEF8" s="26"/>
      <c r="KEG8" s="26"/>
      <c r="KEH8" s="90"/>
      <c r="KEI8" s="90"/>
      <c r="KEJ8" s="21"/>
      <c r="KEK8" s="25" t="s">
        <v>969</v>
      </c>
      <c r="KEL8" s="25"/>
      <c r="KEM8" s="25"/>
      <c r="KEN8" s="26"/>
      <c r="KEO8" s="26"/>
      <c r="KEP8" s="90"/>
      <c r="KEQ8" s="90"/>
      <c r="KER8" s="21"/>
      <c r="KES8" s="25" t="s">
        <v>969</v>
      </c>
      <c r="KET8" s="25"/>
      <c r="KEU8" s="25"/>
      <c r="KEV8" s="26"/>
      <c r="KEW8" s="26"/>
      <c r="KEX8" s="90"/>
      <c r="KEY8" s="90"/>
      <c r="KEZ8" s="21"/>
      <c r="KFA8" s="25" t="s">
        <v>969</v>
      </c>
      <c r="KFB8" s="25"/>
      <c r="KFC8" s="25"/>
      <c r="KFD8" s="26"/>
      <c r="KFE8" s="26"/>
      <c r="KFF8" s="90"/>
      <c r="KFG8" s="90"/>
      <c r="KFH8" s="21"/>
      <c r="KFI8" s="25" t="s">
        <v>969</v>
      </c>
      <c r="KFJ8" s="25"/>
      <c r="KFK8" s="25"/>
      <c r="KFL8" s="26"/>
      <c r="KFM8" s="26"/>
      <c r="KFN8" s="90"/>
      <c r="KFO8" s="90"/>
      <c r="KFP8" s="21"/>
      <c r="KFQ8" s="25" t="s">
        <v>969</v>
      </c>
      <c r="KFR8" s="25"/>
      <c r="KFS8" s="25"/>
      <c r="KFT8" s="26"/>
      <c r="KFU8" s="26"/>
      <c r="KFV8" s="90"/>
      <c r="KFW8" s="90"/>
      <c r="KFX8" s="21"/>
      <c r="KFY8" s="25" t="s">
        <v>969</v>
      </c>
      <c r="KFZ8" s="25"/>
      <c r="KGA8" s="25"/>
      <c r="KGB8" s="26"/>
      <c r="KGC8" s="26"/>
      <c r="KGD8" s="90"/>
      <c r="KGE8" s="90"/>
      <c r="KGF8" s="21"/>
      <c r="KGG8" s="25" t="s">
        <v>969</v>
      </c>
      <c r="KGH8" s="25"/>
      <c r="KGI8" s="25"/>
      <c r="KGJ8" s="26"/>
      <c r="KGK8" s="26"/>
      <c r="KGL8" s="90"/>
      <c r="KGM8" s="90"/>
      <c r="KGN8" s="21"/>
      <c r="KGO8" s="25" t="s">
        <v>969</v>
      </c>
      <c r="KGP8" s="25"/>
      <c r="KGQ8" s="25"/>
      <c r="KGR8" s="26"/>
      <c r="KGS8" s="26"/>
      <c r="KGT8" s="90"/>
      <c r="KGU8" s="90"/>
      <c r="KGV8" s="21"/>
      <c r="KGW8" s="25" t="s">
        <v>969</v>
      </c>
      <c r="KGX8" s="25"/>
      <c r="KGY8" s="25"/>
      <c r="KGZ8" s="26"/>
      <c r="KHA8" s="26"/>
      <c r="KHB8" s="90"/>
      <c r="KHC8" s="90"/>
      <c r="KHD8" s="21"/>
      <c r="KHE8" s="25" t="s">
        <v>969</v>
      </c>
      <c r="KHF8" s="25"/>
      <c r="KHG8" s="25"/>
      <c r="KHH8" s="26"/>
      <c r="KHI8" s="26"/>
      <c r="KHJ8" s="90"/>
      <c r="KHK8" s="90"/>
      <c r="KHL8" s="21"/>
      <c r="KHM8" s="25" t="s">
        <v>969</v>
      </c>
      <c r="KHN8" s="25"/>
      <c r="KHO8" s="25"/>
      <c r="KHP8" s="26"/>
      <c r="KHQ8" s="26"/>
      <c r="KHR8" s="90"/>
      <c r="KHS8" s="90"/>
      <c r="KHT8" s="21"/>
      <c r="KHU8" s="25" t="s">
        <v>969</v>
      </c>
      <c r="KHV8" s="25"/>
      <c r="KHW8" s="25"/>
      <c r="KHX8" s="26"/>
      <c r="KHY8" s="26"/>
      <c r="KHZ8" s="90"/>
      <c r="KIA8" s="90"/>
      <c r="KIB8" s="21"/>
      <c r="KIC8" s="25" t="s">
        <v>969</v>
      </c>
      <c r="KID8" s="25"/>
      <c r="KIE8" s="25"/>
      <c r="KIF8" s="26"/>
      <c r="KIG8" s="26"/>
      <c r="KIH8" s="90"/>
      <c r="KII8" s="90"/>
      <c r="KIJ8" s="21"/>
      <c r="KIK8" s="25" t="s">
        <v>969</v>
      </c>
      <c r="KIL8" s="25"/>
      <c r="KIM8" s="25"/>
      <c r="KIN8" s="26"/>
      <c r="KIO8" s="26"/>
      <c r="KIP8" s="90"/>
      <c r="KIQ8" s="90"/>
      <c r="KIR8" s="21"/>
      <c r="KIS8" s="25" t="s">
        <v>969</v>
      </c>
      <c r="KIT8" s="25"/>
      <c r="KIU8" s="25"/>
      <c r="KIV8" s="26"/>
      <c r="KIW8" s="26"/>
      <c r="KIX8" s="90"/>
      <c r="KIY8" s="90"/>
      <c r="KIZ8" s="21"/>
      <c r="KJA8" s="25" t="s">
        <v>969</v>
      </c>
      <c r="KJB8" s="25"/>
      <c r="KJC8" s="25"/>
      <c r="KJD8" s="26"/>
      <c r="KJE8" s="26"/>
      <c r="KJF8" s="90"/>
      <c r="KJG8" s="90"/>
      <c r="KJH8" s="21"/>
      <c r="KJI8" s="25" t="s">
        <v>969</v>
      </c>
      <c r="KJJ8" s="25"/>
      <c r="KJK8" s="25"/>
      <c r="KJL8" s="26"/>
      <c r="KJM8" s="26"/>
      <c r="KJN8" s="90"/>
      <c r="KJO8" s="90"/>
      <c r="KJP8" s="21"/>
      <c r="KJQ8" s="25" t="s">
        <v>969</v>
      </c>
      <c r="KJR8" s="25"/>
      <c r="KJS8" s="25"/>
      <c r="KJT8" s="26"/>
      <c r="KJU8" s="26"/>
      <c r="KJV8" s="90"/>
      <c r="KJW8" s="90"/>
      <c r="KJX8" s="21"/>
      <c r="KJY8" s="25" t="s">
        <v>969</v>
      </c>
      <c r="KJZ8" s="25"/>
      <c r="KKA8" s="25"/>
      <c r="KKB8" s="26"/>
      <c r="KKC8" s="26"/>
      <c r="KKD8" s="90"/>
      <c r="KKE8" s="90"/>
      <c r="KKF8" s="21"/>
      <c r="KKG8" s="25" t="s">
        <v>969</v>
      </c>
      <c r="KKH8" s="25"/>
      <c r="KKI8" s="25"/>
      <c r="KKJ8" s="26"/>
      <c r="KKK8" s="26"/>
      <c r="KKL8" s="90"/>
      <c r="KKM8" s="90"/>
      <c r="KKN8" s="21"/>
      <c r="KKO8" s="25" t="s">
        <v>969</v>
      </c>
      <c r="KKP8" s="25"/>
      <c r="KKQ8" s="25"/>
      <c r="KKR8" s="26"/>
      <c r="KKS8" s="26"/>
      <c r="KKT8" s="90"/>
      <c r="KKU8" s="90"/>
      <c r="KKV8" s="21"/>
      <c r="KKW8" s="25" t="s">
        <v>969</v>
      </c>
      <c r="KKX8" s="25"/>
      <c r="KKY8" s="25"/>
      <c r="KKZ8" s="26"/>
      <c r="KLA8" s="26"/>
      <c r="KLB8" s="90"/>
      <c r="KLC8" s="90"/>
      <c r="KLD8" s="21"/>
      <c r="KLE8" s="25" t="s">
        <v>969</v>
      </c>
      <c r="KLF8" s="25"/>
      <c r="KLG8" s="25"/>
      <c r="KLH8" s="26"/>
      <c r="KLI8" s="26"/>
      <c r="KLJ8" s="90"/>
      <c r="KLK8" s="90"/>
      <c r="KLL8" s="21"/>
      <c r="KLM8" s="25" t="s">
        <v>969</v>
      </c>
      <c r="KLN8" s="25"/>
      <c r="KLO8" s="25"/>
      <c r="KLP8" s="26"/>
      <c r="KLQ8" s="26"/>
      <c r="KLR8" s="90"/>
      <c r="KLS8" s="90"/>
      <c r="KLT8" s="21"/>
      <c r="KLU8" s="25" t="s">
        <v>969</v>
      </c>
      <c r="KLV8" s="25"/>
      <c r="KLW8" s="25"/>
      <c r="KLX8" s="26"/>
      <c r="KLY8" s="26"/>
      <c r="KLZ8" s="90"/>
      <c r="KMA8" s="90"/>
      <c r="KMB8" s="21"/>
      <c r="KMC8" s="25" t="s">
        <v>969</v>
      </c>
      <c r="KMD8" s="25"/>
      <c r="KME8" s="25"/>
      <c r="KMF8" s="26"/>
      <c r="KMG8" s="26"/>
      <c r="KMH8" s="90"/>
      <c r="KMI8" s="90"/>
      <c r="KMJ8" s="21"/>
      <c r="KMK8" s="25" t="s">
        <v>969</v>
      </c>
      <c r="KML8" s="25"/>
      <c r="KMM8" s="25"/>
      <c r="KMN8" s="26"/>
      <c r="KMO8" s="26"/>
      <c r="KMP8" s="90"/>
      <c r="KMQ8" s="90"/>
      <c r="KMR8" s="21"/>
      <c r="KMS8" s="25" t="s">
        <v>969</v>
      </c>
      <c r="KMT8" s="25"/>
      <c r="KMU8" s="25"/>
      <c r="KMV8" s="26"/>
      <c r="KMW8" s="26"/>
      <c r="KMX8" s="90"/>
      <c r="KMY8" s="90"/>
      <c r="KMZ8" s="21"/>
      <c r="KNA8" s="25" t="s">
        <v>969</v>
      </c>
      <c r="KNB8" s="25"/>
      <c r="KNC8" s="25"/>
      <c r="KND8" s="26"/>
      <c r="KNE8" s="26"/>
      <c r="KNF8" s="90"/>
      <c r="KNG8" s="90"/>
      <c r="KNH8" s="21"/>
      <c r="KNI8" s="25" t="s">
        <v>969</v>
      </c>
      <c r="KNJ8" s="25"/>
      <c r="KNK8" s="25"/>
      <c r="KNL8" s="26"/>
      <c r="KNM8" s="26"/>
      <c r="KNN8" s="90"/>
      <c r="KNO8" s="90"/>
      <c r="KNP8" s="21"/>
      <c r="KNQ8" s="25" t="s">
        <v>969</v>
      </c>
      <c r="KNR8" s="25"/>
      <c r="KNS8" s="25"/>
      <c r="KNT8" s="26"/>
      <c r="KNU8" s="26"/>
      <c r="KNV8" s="90"/>
      <c r="KNW8" s="90"/>
      <c r="KNX8" s="21"/>
      <c r="KNY8" s="25" t="s">
        <v>969</v>
      </c>
      <c r="KNZ8" s="25"/>
      <c r="KOA8" s="25"/>
      <c r="KOB8" s="26"/>
      <c r="KOC8" s="26"/>
      <c r="KOD8" s="90"/>
      <c r="KOE8" s="90"/>
      <c r="KOF8" s="21"/>
      <c r="KOG8" s="25" t="s">
        <v>969</v>
      </c>
      <c r="KOH8" s="25"/>
      <c r="KOI8" s="25"/>
      <c r="KOJ8" s="26"/>
      <c r="KOK8" s="26"/>
      <c r="KOL8" s="90"/>
      <c r="KOM8" s="90"/>
      <c r="KON8" s="21"/>
      <c r="KOO8" s="25" t="s">
        <v>969</v>
      </c>
      <c r="KOP8" s="25"/>
      <c r="KOQ8" s="25"/>
      <c r="KOR8" s="26"/>
      <c r="KOS8" s="26"/>
      <c r="KOT8" s="90"/>
      <c r="KOU8" s="90"/>
      <c r="KOV8" s="21"/>
      <c r="KOW8" s="25" t="s">
        <v>969</v>
      </c>
      <c r="KOX8" s="25"/>
      <c r="KOY8" s="25"/>
      <c r="KOZ8" s="26"/>
      <c r="KPA8" s="26"/>
      <c r="KPB8" s="90"/>
      <c r="KPC8" s="90"/>
      <c r="KPD8" s="21"/>
      <c r="KPE8" s="25" t="s">
        <v>969</v>
      </c>
      <c r="KPF8" s="25"/>
      <c r="KPG8" s="25"/>
      <c r="KPH8" s="26"/>
      <c r="KPI8" s="26"/>
      <c r="KPJ8" s="90"/>
      <c r="KPK8" s="90"/>
      <c r="KPL8" s="21"/>
      <c r="KPM8" s="25" t="s">
        <v>969</v>
      </c>
      <c r="KPN8" s="25"/>
      <c r="KPO8" s="25"/>
      <c r="KPP8" s="26"/>
      <c r="KPQ8" s="26"/>
      <c r="KPR8" s="90"/>
      <c r="KPS8" s="90"/>
      <c r="KPT8" s="21"/>
      <c r="KPU8" s="25" t="s">
        <v>969</v>
      </c>
      <c r="KPV8" s="25"/>
      <c r="KPW8" s="25"/>
      <c r="KPX8" s="26"/>
      <c r="KPY8" s="26"/>
      <c r="KPZ8" s="90"/>
      <c r="KQA8" s="90"/>
      <c r="KQB8" s="21"/>
      <c r="KQC8" s="25" t="s">
        <v>969</v>
      </c>
      <c r="KQD8" s="25"/>
      <c r="KQE8" s="25"/>
      <c r="KQF8" s="26"/>
      <c r="KQG8" s="26"/>
      <c r="KQH8" s="90"/>
      <c r="KQI8" s="90"/>
      <c r="KQJ8" s="21"/>
      <c r="KQK8" s="25" t="s">
        <v>969</v>
      </c>
      <c r="KQL8" s="25"/>
      <c r="KQM8" s="25"/>
      <c r="KQN8" s="26"/>
      <c r="KQO8" s="26"/>
      <c r="KQP8" s="90"/>
      <c r="KQQ8" s="90"/>
      <c r="KQR8" s="21"/>
      <c r="KQS8" s="25" t="s">
        <v>969</v>
      </c>
      <c r="KQT8" s="25"/>
      <c r="KQU8" s="25"/>
      <c r="KQV8" s="26"/>
      <c r="KQW8" s="26"/>
      <c r="KQX8" s="90"/>
      <c r="KQY8" s="90"/>
      <c r="KQZ8" s="21"/>
      <c r="KRA8" s="25" t="s">
        <v>969</v>
      </c>
      <c r="KRB8" s="25"/>
      <c r="KRC8" s="25"/>
      <c r="KRD8" s="26"/>
      <c r="KRE8" s="26"/>
      <c r="KRF8" s="90"/>
      <c r="KRG8" s="90"/>
      <c r="KRH8" s="21"/>
      <c r="KRI8" s="25" t="s">
        <v>969</v>
      </c>
      <c r="KRJ8" s="25"/>
      <c r="KRK8" s="25"/>
      <c r="KRL8" s="26"/>
      <c r="KRM8" s="26"/>
      <c r="KRN8" s="90"/>
      <c r="KRO8" s="90"/>
      <c r="KRP8" s="21"/>
      <c r="KRQ8" s="25" t="s">
        <v>969</v>
      </c>
      <c r="KRR8" s="25"/>
      <c r="KRS8" s="25"/>
      <c r="KRT8" s="26"/>
      <c r="KRU8" s="26"/>
      <c r="KRV8" s="90"/>
      <c r="KRW8" s="90"/>
      <c r="KRX8" s="21"/>
      <c r="KRY8" s="25" t="s">
        <v>969</v>
      </c>
      <c r="KRZ8" s="25"/>
      <c r="KSA8" s="25"/>
      <c r="KSB8" s="26"/>
      <c r="KSC8" s="26"/>
      <c r="KSD8" s="90"/>
      <c r="KSE8" s="90"/>
      <c r="KSF8" s="21"/>
      <c r="KSG8" s="25" t="s">
        <v>969</v>
      </c>
      <c r="KSH8" s="25"/>
      <c r="KSI8" s="25"/>
      <c r="KSJ8" s="26"/>
      <c r="KSK8" s="26"/>
      <c r="KSL8" s="90"/>
      <c r="KSM8" s="90"/>
      <c r="KSN8" s="21"/>
      <c r="KSO8" s="25" t="s">
        <v>969</v>
      </c>
      <c r="KSP8" s="25"/>
      <c r="KSQ8" s="25"/>
      <c r="KSR8" s="26"/>
      <c r="KSS8" s="26"/>
      <c r="KST8" s="90"/>
      <c r="KSU8" s="90"/>
      <c r="KSV8" s="21"/>
      <c r="KSW8" s="25" t="s">
        <v>969</v>
      </c>
      <c r="KSX8" s="25"/>
      <c r="KSY8" s="25"/>
      <c r="KSZ8" s="26"/>
      <c r="KTA8" s="26"/>
      <c r="KTB8" s="90"/>
      <c r="KTC8" s="90"/>
      <c r="KTD8" s="21"/>
      <c r="KTE8" s="25" t="s">
        <v>969</v>
      </c>
      <c r="KTF8" s="25"/>
      <c r="KTG8" s="25"/>
      <c r="KTH8" s="26"/>
      <c r="KTI8" s="26"/>
      <c r="KTJ8" s="90"/>
      <c r="KTK8" s="90"/>
      <c r="KTL8" s="21"/>
      <c r="KTM8" s="25" t="s">
        <v>969</v>
      </c>
      <c r="KTN8" s="25"/>
      <c r="KTO8" s="25"/>
      <c r="KTP8" s="26"/>
      <c r="KTQ8" s="26"/>
      <c r="KTR8" s="90"/>
      <c r="KTS8" s="90"/>
      <c r="KTT8" s="21"/>
      <c r="KTU8" s="25" t="s">
        <v>969</v>
      </c>
      <c r="KTV8" s="25"/>
      <c r="KTW8" s="25"/>
      <c r="KTX8" s="26"/>
      <c r="KTY8" s="26"/>
      <c r="KTZ8" s="90"/>
      <c r="KUA8" s="90"/>
      <c r="KUB8" s="21"/>
      <c r="KUC8" s="25" t="s">
        <v>969</v>
      </c>
      <c r="KUD8" s="25"/>
      <c r="KUE8" s="25"/>
      <c r="KUF8" s="26"/>
      <c r="KUG8" s="26"/>
      <c r="KUH8" s="90"/>
      <c r="KUI8" s="90"/>
      <c r="KUJ8" s="21"/>
      <c r="KUK8" s="25" t="s">
        <v>969</v>
      </c>
      <c r="KUL8" s="25"/>
      <c r="KUM8" s="25"/>
      <c r="KUN8" s="26"/>
      <c r="KUO8" s="26"/>
      <c r="KUP8" s="90"/>
      <c r="KUQ8" s="90"/>
      <c r="KUR8" s="21"/>
      <c r="KUS8" s="25" t="s">
        <v>969</v>
      </c>
      <c r="KUT8" s="25"/>
      <c r="KUU8" s="25"/>
      <c r="KUV8" s="26"/>
      <c r="KUW8" s="26"/>
      <c r="KUX8" s="90"/>
      <c r="KUY8" s="90"/>
      <c r="KUZ8" s="21"/>
      <c r="KVA8" s="25" t="s">
        <v>969</v>
      </c>
      <c r="KVB8" s="25"/>
      <c r="KVC8" s="25"/>
      <c r="KVD8" s="26"/>
      <c r="KVE8" s="26"/>
      <c r="KVF8" s="90"/>
      <c r="KVG8" s="90"/>
      <c r="KVH8" s="21"/>
      <c r="KVI8" s="25" t="s">
        <v>969</v>
      </c>
      <c r="KVJ8" s="25"/>
      <c r="KVK8" s="25"/>
      <c r="KVL8" s="26"/>
      <c r="KVM8" s="26"/>
      <c r="KVN8" s="90"/>
      <c r="KVO8" s="90"/>
      <c r="KVP8" s="21"/>
      <c r="KVQ8" s="25" t="s">
        <v>969</v>
      </c>
      <c r="KVR8" s="25"/>
      <c r="KVS8" s="25"/>
      <c r="KVT8" s="26"/>
      <c r="KVU8" s="26"/>
      <c r="KVV8" s="90"/>
      <c r="KVW8" s="90"/>
      <c r="KVX8" s="21"/>
      <c r="KVY8" s="25" t="s">
        <v>969</v>
      </c>
      <c r="KVZ8" s="25"/>
      <c r="KWA8" s="25"/>
      <c r="KWB8" s="26"/>
      <c r="KWC8" s="26"/>
      <c r="KWD8" s="90"/>
      <c r="KWE8" s="90"/>
      <c r="KWF8" s="21"/>
      <c r="KWG8" s="25" t="s">
        <v>969</v>
      </c>
      <c r="KWH8" s="25"/>
      <c r="KWI8" s="25"/>
      <c r="KWJ8" s="26"/>
      <c r="KWK8" s="26"/>
      <c r="KWL8" s="90"/>
      <c r="KWM8" s="90"/>
      <c r="KWN8" s="21"/>
      <c r="KWO8" s="25" t="s">
        <v>969</v>
      </c>
      <c r="KWP8" s="25"/>
      <c r="KWQ8" s="25"/>
      <c r="KWR8" s="26"/>
      <c r="KWS8" s="26"/>
      <c r="KWT8" s="90"/>
      <c r="KWU8" s="90"/>
      <c r="KWV8" s="21"/>
      <c r="KWW8" s="25" t="s">
        <v>969</v>
      </c>
      <c r="KWX8" s="25"/>
      <c r="KWY8" s="25"/>
      <c r="KWZ8" s="26"/>
      <c r="KXA8" s="26"/>
      <c r="KXB8" s="90"/>
      <c r="KXC8" s="90"/>
      <c r="KXD8" s="21"/>
      <c r="KXE8" s="25" t="s">
        <v>969</v>
      </c>
      <c r="KXF8" s="25"/>
      <c r="KXG8" s="25"/>
      <c r="KXH8" s="26"/>
      <c r="KXI8" s="26"/>
      <c r="KXJ8" s="90"/>
      <c r="KXK8" s="90"/>
      <c r="KXL8" s="21"/>
      <c r="KXM8" s="25" t="s">
        <v>969</v>
      </c>
      <c r="KXN8" s="25"/>
      <c r="KXO8" s="25"/>
      <c r="KXP8" s="26"/>
      <c r="KXQ8" s="26"/>
      <c r="KXR8" s="90"/>
      <c r="KXS8" s="90"/>
      <c r="KXT8" s="21"/>
      <c r="KXU8" s="25" t="s">
        <v>969</v>
      </c>
      <c r="KXV8" s="25"/>
      <c r="KXW8" s="25"/>
      <c r="KXX8" s="26"/>
      <c r="KXY8" s="26"/>
      <c r="KXZ8" s="90"/>
      <c r="KYA8" s="90"/>
      <c r="KYB8" s="21"/>
      <c r="KYC8" s="25" t="s">
        <v>969</v>
      </c>
      <c r="KYD8" s="25"/>
      <c r="KYE8" s="25"/>
      <c r="KYF8" s="26"/>
      <c r="KYG8" s="26"/>
      <c r="KYH8" s="90"/>
      <c r="KYI8" s="90"/>
      <c r="KYJ8" s="21"/>
      <c r="KYK8" s="25" t="s">
        <v>969</v>
      </c>
      <c r="KYL8" s="25"/>
      <c r="KYM8" s="25"/>
      <c r="KYN8" s="26"/>
      <c r="KYO8" s="26"/>
      <c r="KYP8" s="90"/>
      <c r="KYQ8" s="90"/>
      <c r="KYR8" s="21"/>
      <c r="KYS8" s="25" t="s">
        <v>969</v>
      </c>
      <c r="KYT8" s="25"/>
      <c r="KYU8" s="25"/>
      <c r="KYV8" s="26"/>
      <c r="KYW8" s="26"/>
      <c r="KYX8" s="90"/>
      <c r="KYY8" s="90"/>
      <c r="KYZ8" s="21"/>
      <c r="KZA8" s="25" t="s">
        <v>969</v>
      </c>
      <c r="KZB8" s="25"/>
      <c r="KZC8" s="25"/>
      <c r="KZD8" s="26"/>
      <c r="KZE8" s="26"/>
      <c r="KZF8" s="90"/>
      <c r="KZG8" s="90"/>
      <c r="KZH8" s="21"/>
      <c r="KZI8" s="25" t="s">
        <v>969</v>
      </c>
      <c r="KZJ8" s="25"/>
      <c r="KZK8" s="25"/>
      <c r="KZL8" s="26"/>
      <c r="KZM8" s="26"/>
      <c r="KZN8" s="90"/>
      <c r="KZO8" s="90"/>
      <c r="KZP8" s="21"/>
      <c r="KZQ8" s="25" t="s">
        <v>969</v>
      </c>
      <c r="KZR8" s="25"/>
      <c r="KZS8" s="25"/>
      <c r="KZT8" s="26"/>
      <c r="KZU8" s="26"/>
      <c r="KZV8" s="90"/>
      <c r="KZW8" s="90"/>
      <c r="KZX8" s="21"/>
      <c r="KZY8" s="25" t="s">
        <v>969</v>
      </c>
      <c r="KZZ8" s="25"/>
      <c r="LAA8" s="25"/>
      <c r="LAB8" s="26"/>
      <c r="LAC8" s="26"/>
      <c r="LAD8" s="90"/>
      <c r="LAE8" s="90"/>
      <c r="LAF8" s="21"/>
      <c r="LAG8" s="25" t="s">
        <v>969</v>
      </c>
      <c r="LAH8" s="25"/>
      <c r="LAI8" s="25"/>
      <c r="LAJ8" s="26"/>
      <c r="LAK8" s="26"/>
      <c r="LAL8" s="90"/>
      <c r="LAM8" s="90"/>
      <c r="LAN8" s="21"/>
      <c r="LAO8" s="25" t="s">
        <v>969</v>
      </c>
      <c r="LAP8" s="25"/>
      <c r="LAQ8" s="25"/>
      <c r="LAR8" s="26"/>
      <c r="LAS8" s="26"/>
      <c r="LAT8" s="90"/>
      <c r="LAU8" s="90"/>
      <c r="LAV8" s="21"/>
      <c r="LAW8" s="25" t="s">
        <v>969</v>
      </c>
      <c r="LAX8" s="25"/>
      <c r="LAY8" s="25"/>
      <c r="LAZ8" s="26"/>
      <c r="LBA8" s="26"/>
      <c r="LBB8" s="90"/>
      <c r="LBC8" s="90"/>
      <c r="LBD8" s="21"/>
      <c r="LBE8" s="25" t="s">
        <v>969</v>
      </c>
      <c r="LBF8" s="25"/>
      <c r="LBG8" s="25"/>
      <c r="LBH8" s="26"/>
      <c r="LBI8" s="26"/>
      <c r="LBJ8" s="90"/>
      <c r="LBK8" s="90"/>
      <c r="LBL8" s="21"/>
      <c r="LBM8" s="25" t="s">
        <v>969</v>
      </c>
      <c r="LBN8" s="25"/>
      <c r="LBO8" s="25"/>
      <c r="LBP8" s="26"/>
      <c r="LBQ8" s="26"/>
      <c r="LBR8" s="90"/>
      <c r="LBS8" s="90"/>
      <c r="LBT8" s="21"/>
      <c r="LBU8" s="25" t="s">
        <v>969</v>
      </c>
      <c r="LBV8" s="25"/>
      <c r="LBW8" s="25"/>
      <c r="LBX8" s="26"/>
      <c r="LBY8" s="26"/>
      <c r="LBZ8" s="90"/>
      <c r="LCA8" s="90"/>
      <c r="LCB8" s="21"/>
      <c r="LCC8" s="25" t="s">
        <v>969</v>
      </c>
      <c r="LCD8" s="25"/>
      <c r="LCE8" s="25"/>
      <c r="LCF8" s="26"/>
      <c r="LCG8" s="26"/>
      <c r="LCH8" s="90"/>
      <c r="LCI8" s="90"/>
      <c r="LCJ8" s="21"/>
      <c r="LCK8" s="25" t="s">
        <v>969</v>
      </c>
      <c r="LCL8" s="25"/>
      <c r="LCM8" s="25"/>
      <c r="LCN8" s="26"/>
      <c r="LCO8" s="26"/>
      <c r="LCP8" s="90"/>
      <c r="LCQ8" s="90"/>
      <c r="LCR8" s="21"/>
      <c r="LCS8" s="25" t="s">
        <v>969</v>
      </c>
      <c r="LCT8" s="25"/>
      <c r="LCU8" s="25"/>
      <c r="LCV8" s="26"/>
      <c r="LCW8" s="26"/>
      <c r="LCX8" s="90"/>
      <c r="LCY8" s="90"/>
      <c r="LCZ8" s="21"/>
      <c r="LDA8" s="25" t="s">
        <v>969</v>
      </c>
      <c r="LDB8" s="25"/>
      <c r="LDC8" s="25"/>
      <c r="LDD8" s="26"/>
      <c r="LDE8" s="26"/>
      <c r="LDF8" s="90"/>
      <c r="LDG8" s="90"/>
      <c r="LDH8" s="21"/>
      <c r="LDI8" s="25" t="s">
        <v>969</v>
      </c>
      <c r="LDJ8" s="25"/>
      <c r="LDK8" s="25"/>
      <c r="LDL8" s="26"/>
      <c r="LDM8" s="26"/>
      <c r="LDN8" s="90"/>
      <c r="LDO8" s="90"/>
      <c r="LDP8" s="21"/>
      <c r="LDQ8" s="25" t="s">
        <v>969</v>
      </c>
      <c r="LDR8" s="25"/>
      <c r="LDS8" s="25"/>
      <c r="LDT8" s="26"/>
      <c r="LDU8" s="26"/>
      <c r="LDV8" s="90"/>
      <c r="LDW8" s="90"/>
      <c r="LDX8" s="21"/>
      <c r="LDY8" s="25" t="s">
        <v>969</v>
      </c>
      <c r="LDZ8" s="25"/>
      <c r="LEA8" s="25"/>
      <c r="LEB8" s="26"/>
      <c r="LEC8" s="26"/>
      <c r="LED8" s="90"/>
      <c r="LEE8" s="90"/>
      <c r="LEF8" s="21"/>
      <c r="LEG8" s="25" t="s">
        <v>969</v>
      </c>
      <c r="LEH8" s="25"/>
      <c r="LEI8" s="25"/>
      <c r="LEJ8" s="26"/>
      <c r="LEK8" s="26"/>
      <c r="LEL8" s="90"/>
      <c r="LEM8" s="90"/>
      <c r="LEN8" s="21"/>
      <c r="LEO8" s="25" t="s">
        <v>969</v>
      </c>
      <c r="LEP8" s="25"/>
      <c r="LEQ8" s="25"/>
      <c r="LER8" s="26"/>
      <c r="LES8" s="26"/>
      <c r="LET8" s="90"/>
      <c r="LEU8" s="90"/>
      <c r="LEV8" s="21"/>
      <c r="LEW8" s="25" t="s">
        <v>969</v>
      </c>
      <c r="LEX8" s="25"/>
      <c r="LEY8" s="25"/>
      <c r="LEZ8" s="26"/>
      <c r="LFA8" s="26"/>
      <c r="LFB8" s="90"/>
      <c r="LFC8" s="90"/>
      <c r="LFD8" s="21"/>
      <c r="LFE8" s="25" t="s">
        <v>969</v>
      </c>
      <c r="LFF8" s="25"/>
      <c r="LFG8" s="25"/>
      <c r="LFH8" s="26"/>
      <c r="LFI8" s="26"/>
      <c r="LFJ8" s="90"/>
      <c r="LFK8" s="90"/>
      <c r="LFL8" s="21"/>
      <c r="LFM8" s="25" t="s">
        <v>969</v>
      </c>
      <c r="LFN8" s="25"/>
      <c r="LFO8" s="25"/>
      <c r="LFP8" s="26"/>
      <c r="LFQ8" s="26"/>
      <c r="LFR8" s="90"/>
      <c r="LFS8" s="90"/>
      <c r="LFT8" s="21"/>
      <c r="LFU8" s="25" t="s">
        <v>969</v>
      </c>
      <c r="LFV8" s="25"/>
      <c r="LFW8" s="25"/>
      <c r="LFX8" s="26"/>
      <c r="LFY8" s="26"/>
      <c r="LFZ8" s="90"/>
      <c r="LGA8" s="90"/>
      <c r="LGB8" s="21"/>
      <c r="LGC8" s="25" t="s">
        <v>969</v>
      </c>
      <c r="LGD8" s="25"/>
      <c r="LGE8" s="25"/>
      <c r="LGF8" s="26"/>
      <c r="LGG8" s="26"/>
      <c r="LGH8" s="90"/>
      <c r="LGI8" s="90"/>
      <c r="LGJ8" s="21"/>
      <c r="LGK8" s="25" t="s">
        <v>969</v>
      </c>
      <c r="LGL8" s="25"/>
      <c r="LGM8" s="25"/>
      <c r="LGN8" s="26"/>
      <c r="LGO8" s="26"/>
      <c r="LGP8" s="90"/>
      <c r="LGQ8" s="90"/>
      <c r="LGR8" s="21"/>
      <c r="LGS8" s="25" t="s">
        <v>969</v>
      </c>
      <c r="LGT8" s="25"/>
      <c r="LGU8" s="25"/>
      <c r="LGV8" s="26"/>
      <c r="LGW8" s="26"/>
      <c r="LGX8" s="90"/>
      <c r="LGY8" s="90"/>
      <c r="LGZ8" s="21"/>
      <c r="LHA8" s="25" t="s">
        <v>969</v>
      </c>
      <c r="LHB8" s="25"/>
      <c r="LHC8" s="25"/>
      <c r="LHD8" s="26"/>
      <c r="LHE8" s="26"/>
      <c r="LHF8" s="90"/>
      <c r="LHG8" s="90"/>
      <c r="LHH8" s="21"/>
      <c r="LHI8" s="25" t="s">
        <v>969</v>
      </c>
      <c r="LHJ8" s="25"/>
      <c r="LHK8" s="25"/>
      <c r="LHL8" s="26"/>
      <c r="LHM8" s="26"/>
      <c r="LHN8" s="90"/>
      <c r="LHO8" s="90"/>
      <c r="LHP8" s="21"/>
      <c r="LHQ8" s="25" t="s">
        <v>969</v>
      </c>
      <c r="LHR8" s="25"/>
      <c r="LHS8" s="25"/>
      <c r="LHT8" s="26"/>
      <c r="LHU8" s="26"/>
      <c r="LHV8" s="90"/>
      <c r="LHW8" s="90"/>
      <c r="LHX8" s="21"/>
      <c r="LHY8" s="25" t="s">
        <v>969</v>
      </c>
      <c r="LHZ8" s="25"/>
      <c r="LIA8" s="25"/>
      <c r="LIB8" s="26"/>
      <c r="LIC8" s="26"/>
      <c r="LID8" s="90"/>
      <c r="LIE8" s="90"/>
      <c r="LIF8" s="21"/>
      <c r="LIG8" s="25" t="s">
        <v>969</v>
      </c>
      <c r="LIH8" s="25"/>
      <c r="LII8" s="25"/>
      <c r="LIJ8" s="26"/>
      <c r="LIK8" s="26"/>
      <c r="LIL8" s="90"/>
      <c r="LIM8" s="90"/>
      <c r="LIN8" s="21"/>
      <c r="LIO8" s="25" t="s">
        <v>969</v>
      </c>
      <c r="LIP8" s="25"/>
      <c r="LIQ8" s="25"/>
      <c r="LIR8" s="26"/>
      <c r="LIS8" s="26"/>
      <c r="LIT8" s="90"/>
      <c r="LIU8" s="90"/>
      <c r="LIV8" s="21"/>
      <c r="LIW8" s="25" t="s">
        <v>969</v>
      </c>
      <c r="LIX8" s="25"/>
      <c r="LIY8" s="25"/>
      <c r="LIZ8" s="26"/>
      <c r="LJA8" s="26"/>
      <c r="LJB8" s="90"/>
      <c r="LJC8" s="90"/>
      <c r="LJD8" s="21"/>
      <c r="LJE8" s="25" t="s">
        <v>969</v>
      </c>
      <c r="LJF8" s="25"/>
      <c r="LJG8" s="25"/>
      <c r="LJH8" s="26"/>
      <c r="LJI8" s="26"/>
      <c r="LJJ8" s="90"/>
      <c r="LJK8" s="90"/>
      <c r="LJL8" s="21"/>
      <c r="LJM8" s="25" t="s">
        <v>969</v>
      </c>
      <c r="LJN8" s="25"/>
      <c r="LJO8" s="25"/>
      <c r="LJP8" s="26"/>
      <c r="LJQ8" s="26"/>
      <c r="LJR8" s="90"/>
      <c r="LJS8" s="90"/>
      <c r="LJT8" s="21"/>
      <c r="LJU8" s="25" t="s">
        <v>969</v>
      </c>
      <c r="LJV8" s="25"/>
      <c r="LJW8" s="25"/>
      <c r="LJX8" s="26"/>
      <c r="LJY8" s="26"/>
      <c r="LJZ8" s="90"/>
      <c r="LKA8" s="90"/>
      <c r="LKB8" s="21"/>
      <c r="LKC8" s="25" t="s">
        <v>969</v>
      </c>
      <c r="LKD8" s="25"/>
      <c r="LKE8" s="25"/>
      <c r="LKF8" s="26"/>
      <c r="LKG8" s="26"/>
      <c r="LKH8" s="90"/>
      <c r="LKI8" s="90"/>
      <c r="LKJ8" s="21"/>
      <c r="LKK8" s="25" t="s">
        <v>969</v>
      </c>
      <c r="LKL8" s="25"/>
      <c r="LKM8" s="25"/>
      <c r="LKN8" s="26"/>
      <c r="LKO8" s="26"/>
      <c r="LKP8" s="90"/>
      <c r="LKQ8" s="90"/>
      <c r="LKR8" s="21"/>
      <c r="LKS8" s="25" t="s">
        <v>969</v>
      </c>
      <c r="LKT8" s="25"/>
      <c r="LKU8" s="25"/>
      <c r="LKV8" s="26"/>
      <c r="LKW8" s="26"/>
      <c r="LKX8" s="90"/>
      <c r="LKY8" s="90"/>
      <c r="LKZ8" s="21"/>
      <c r="LLA8" s="25" t="s">
        <v>969</v>
      </c>
      <c r="LLB8" s="25"/>
      <c r="LLC8" s="25"/>
      <c r="LLD8" s="26"/>
      <c r="LLE8" s="26"/>
      <c r="LLF8" s="90"/>
      <c r="LLG8" s="90"/>
      <c r="LLH8" s="21"/>
      <c r="LLI8" s="25" t="s">
        <v>969</v>
      </c>
      <c r="LLJ8" s="25"/>
      <c r="LLK8" s="25"/>
      <c r="LLL8" s="26"/>
      <c r="LLM8" s="26"/>
      <c r="LLN8" s="90"/>
      <c r="LLO8" s="90"/>
      <c r="LLP8" s="21"/>
      <c r="LLQ8" s="25" t="s">
        <v>969</v>
      </c>
      <c r="LLR8" s="25"/>
      <c r="LLS8" s="25"/>
      <c r="LLT8" s="26"/>
      <c r="LLU8" s="26"/>
      <c r="LLV8" s="90"/>
      <c r="LLW8" s="90"/>
      <c r="LLX8" s="21"/>
      <c r="LLY8" s="25" t="s">
        <v>969</v>
      </c>
      <c r="LLZ8" s="25"/>
      <c r="LMA8" s="25"/>
      <c r="LMB8" s="26"/>
      <c r="LMC8" s="26"/>
      <c r="LMD8" s="90"/>
      <c r="LME8" s="90"/>
      <c r="LMF8" s="21"/>
      <c r="LMG8" s="25" t="s">
        <v>969</v>
      </c>
      <c r="LMH8" s="25"/>
      <c r="LMI8" s="25"/>
      <c r="LMJ8" s="26"/>
      <c r="LMK8" s="26"/>
      <c r="LML8" s="90"/>
      <c r="LMM8" s="90"/>
      <c r="LMN8" s="21"/>
      <c r="LMO8" s="25" t="s">
        <v>969</v>
      </c>
      <c r="LMP8" s="25"/>
      <c r="LMQ8" s="25"/>
      <c r="LMR8" s="26"/>
      <c r="LMS8" s="26"/>
      <c r="LMT8" s="90"/>
      <c r="LMU8" s="90"/>
      <c r="LMV8" s="21"/>
      <c r="LMW8" s="25" t="s">
        <v>969</v>
      </c>
      <c r="LMX8" s="25"/>
      <c r="LMY8" s="25"/>
      <c r="LMZ8" s="26"/>
      <c r="LNA8" s="26"/>
      <c r="LNB8" s="90"/>
      <c r="LNC8" s="90"/>
      <c r="LND8" s="21"/>
      <c r="LNE8" s="25" t="s">
        <v>969</v>
      </c>
      <c r="LNF8" s="25"/>
      <c r="LNG8" s="25"/>
      <c r="LNH8" s="26"/>
      <c r="LNI8" s="26"/>
      <c r="LNJ8" s="90"/>
      <c r="LNK8" s="90"/>
      <c r="LNL8" s="21"/>
      <c r="LNM8" s="25" t="s">
        <v>969</v>
      </c>
      <c r="LNN8" s="25"/>
      <c r="LNO8" s="25"/>
      <c r="LNP8" s="26"/>
      <c r="LNQ8" s="26"/>
      <c r="LNR8" s="90"/>
      <c r="LNS8" s="90"/>
      <c r="LNT8" s="21"/>
      <c r="LNU8" s="25" t="s">
        <v>969</v>
      </c>
      <c r="LNV8" s="25"/>
      <c r="LNW8" s="25"/>
      <c r="LNX8" s="26"/>
      <c r="LNY8" s="26"/>
      <c r="LNZ8" s="90"/>
      <c r="LOA8" s="90"/>
      <c r="LOB8" s="21"/>
      <c r="LOC8" s="25" t="s">
        <v>969</v>
      </c>
      <c r="LOD8" s="25"/>
      <c r="LOE8" s="25"/>
      <c r="LOF8" s="26"/>
      <c r="LOG8" s="26"/>
      <c r="LOH8" s="90"/>
      <c r="LOI8" s="90"/>
      <c r="LOJ8" s="21"/>
      <c r="LOK8" s="25" t="s">
        <v>969</v>
      </c>
      <c r="LOL8" s="25"/>
      <c r="LOM8" s="25"/>
      <c r="LON8" s="26"/>
      <c r="LOO8" s="26"/>
      <c r="LOP8" s="90"/>
      <c r="LOQ8" s="90"/>
      <c r="LOR8" s="21"/>
      <c r="LOS8" s="25" t="s">
        <v>969</v>
      </c>
      <c r="LOT8" s="25"/>
      <c r="LOU8" s="25"/>
      <c r="LOV8" s="26"/>
      <c r="LOW8" s="26"/>
      <c r="LOX8" s="90"/>
      <c r="LOY8" s="90"/>
      <c r="LOZ8" s="21"/>
      <c r="LPA8" s="25" t="s">
        <v>969</v>
      </c>
      <c r="LPB8" s="25"/>
      <c r="LPC8" s="25"/>
      <c r="LPD8" s="26"/>
      <c r="LPE8" s="26"/>
      <c r="LPF8" s="90"/>
      <c r="LPG8" s="90"/>
      <c r="LPH8" s="21"/>
      <c r="LPI8" s="25" t="s">
        <v>969</v>
      </c>
      <c r="LPJ8" s="25"/>
      <c r="LPK8" s="25"/>
      <c r="LPL8" s="26"/>
      <c r="LPM8" s="26"/>
      <c r="LPN8" s="90"/>
      <c r="LPO8" s="90"/>
      <c r="LPP8" s="21"/>
      <c r="LPQ8" s="25" t="s">
        <v>969</v>
      </c>
      <c r="LPR8" s="25"/>
      <c r="LPS8" s="25"/>
      <c r="LPT8" s="26"/>
      <c r="LPU8" s="26"/>
      <c r="LPV8" s="90"/>
      <c r="LPW8" s="90"/>
      <c r="LPX8" s="21"/>
      <c r="LPY8" s="25" t="s">
        <v>969</v>
      </c>
      <c r="LPZ8" s="25"/>
      <c r="LQA8" s="25"/>
      <c r="LQB8" s="26"/>
      <c r="LQC8" s="26"/>
      <c r="LQD8" s="90"/>
      <c r="LQE8" s="90"/>
      <c r="LQF8" s="21"/>
      <c r="LQG8" s="25" t="s">
        <v>969</v>
      </c>
      <c r="LQH8" s="25"/>
      <c r="LQI8" s="25"/>
      <c r="LQJ8" s="26"/>
      <c r="LQK8" s="26"/>
      <c r="LQL8" s="90"/>
      <c r="LQM8" s="90"/>
      <c r="LQN8" s="21"/>
      <c r="LQO8" s="25" t="s">
        <v>969</v>
      </c>
      <c r="LQP8" s="25"/>
      <c r="LQQ8" s="25"/>
      <c r="LQR8" s="26"/>
      <c r="LQS8" s="26"/>
      <c r="LQT8" s="90"/>
      <c r="LQU8" s="90"/>
      <c r="LQV8" s="21"/>
      <c r="LQW8" s="25" t="s">
        <v>969</v>
      </c>
      <c r="LQX8" s="25"/>
      <c r="LQY8" s="25"/>
      <c r="LQZ8" s="26"/>
      <c r="LRA8" s="26"/>
      <c r="LRB8" s="90"/>
      <c r="LRC8" s="90"/>
      <c r="LRD8" s="21"/>
      <c r="LRE8" s="25" t="s">
        <v>969</v>
      </c>
      <c r="LRF8" s="25"/>
      <c r="LRG8" s="25"/>
      <c r="LRH8" s="26"/>
      <c r="LRI8" s="26"/>
      <c r="LRJ8" s="90"/>
      <c r="LRK8" s="90"/>
      <c r="LRL8" s="21"/>
      <c r="LRM8" s="25" t="s">
        <v>969</v>
      </c>
      <c r="LRN8" s="25"/>
      <c r="LRO8" s="25"/>
      <c r="LRP8" s="26"/>
      <c r="LRQ8" s="26"/>
      <c r="LRR8" s="90"/>
      <c r="LRS8" s="90"/>
      <c r="LRT8" s="21"/>
      <c r="LRU8" s="25" t="s">
        <v>969</v>
      </c>
      <c r="LRV8" s="25"/>
      <c r="LRW8" s="25"/>
      <c r="LRX8" s="26"/>
      <c r="LRY8" s="26"/>
      <c r="LRZ8" s="90"/>
      <c r="LSA8" s="90"/>
      <c r="LSB8" s="21"/>
      <c r="LSC8" s="25" t="s">
        <v>969</v>
      </c>
      <c r="LSD8" s="25"/>
      <c r="LSE8" s="25"/>
      <c r="LSF8" s="26"/>
      <c r="LSG8" s="26"/>
      <c r="LSH8" s="90"/>
      <c r="LSI8" s="90"/>
      <c r="LSJ8" s="21"/>
      <c r="LSK8" s="25" t="s">
        <v>969</v>
      </c>
      <c r="LSL8" s="25"/>
      <c r="LSM8" s="25"/>
      <c r="LSN8" s="26"/>
      <c r="LSO8" s="26"/>
      <c r="LSP8" s="90"/>
      <c r="LSQ8" s="90"/>
      <c r="LSR8" s="21"/>
      <c r="LSS8" s="25" t="s">
        <v>969</v>
      </c>
      <c r="LST8" s="25"/>
      <c r="LSU8" s="25"/>
      <c r="LSV8" s="26"/>
      <c r="LSW8" s="26"/>
      <c r="LSX8" s="90"/>
      <c r="LSY8" s="90"/>
      <c r="LSZ8" s="21"/>
      <c r="LTA8" s="25" t="s">
        <v>969</v>
      </c>
      <c r="LTB8" s="25"/>
      <c r="LTC8" s="25"/>
      <c r="LTD8" s="26"/>
      <c r="LTE8" s="26"/>
      <c r="LTF8" s="90"/>
      <c r="LTG8" s="90"/>
      <c r="LTH8" s="21"/>
      <c r="LTI8" s="25" t="s">
        <v>969</v>
      </c>
      <c r="LTJ8" s="25"/>
      <c r="LTK8" s="25"/>
      <c r="LTL8" s="26"/>
      <c r="LTM8" s="26"/>
      <c r="LTN8" s="90"/>
      <c r="LTO8" s="90"/>
      <c r="LTP8" s="21"/>
      <c r="LTQ8" s="25" t="s">
        <v>969</v>
      </c>
      <c r="LTR8" s="25"/>
      <c r="LTS8" s="25"/>
      <c r="LTT8" s="26"/>
      <c r="LTU8" s="26"/>
      <c r="LTV8" s="90"/>
      <c r="LTW8" s="90"/>
      <c r="LTX8" s="21"/>
      <c r="LTY8" s="25" t="s">
        <v>969</v>
      </c>
      <c r="LTZ8" s="25"/>
      <c r="LUA8" s="25"/>
      <c r="LUB8" s="26"/>
      <c r="LUC8" s="26"/>
      <c r="LUD8" s="90"/>
      <c r="LUE8" s="90"/>
      <c r="LUF8" s="21"/>
      <c r="LUG8" s="25" t="s">
        <v>969</v>
      </c>
      <c r="LUH8" s="25"/>
      <c r="LUI8" s="25"/>
      <c r="LUJ8" s="26"/>
      <c r="LUK8" s="26"/>
      <c r="LUL8" s="90"/>
      <c r="LUM8" s="90"/>
      <c r="LUN8" s="21"/>
      <c r="LUO8" s="25" t="s">
        <v>969</v>
      </c>
      <c r="LUP8" s="25"/>
      <c r="LUQ8" s="25"/>
      <c r="LUR8" s="26"/>
      <c r="LUS8" s="26"/>
      <c r="LUT8" s="90"/>
      <c r="LUU8" s="90"/>
      <c r="LUV8" s="21"/>
      <c r="LUW8" s="25" t="s">
        <v>969</v>
      </c>
      <c r="LUX8" s="25"/>
      <c r="LUY8" s="25"/>
      <c r="LUZ8" s="26"/>
      <c r="LVA8" s="26"/>
      <c r="LVB8" s="90"/>
      <c r="LVC8" s="90"/>
      <c r="LVD8" s="21"/>
      <c r="LVE8" s="25" t="s">
        <v>969</v>
      </c>
      <c r="LVF8" s="25"/>
      <c r="LVG8" s="25"/>
      <c r="LVH8" s="26"/>
      <c r="LVI8" s="26"/>
      <c r="LVJ8" s="90"/>
      <c r="LVK8" s="90"/>
      <c r="LVL8" s="21"/>
      <c r="LVM8" s="25" t="s">
        <v>969</v>
      </c>
      <c r="LVN8" s="25"/>
      <c r="LVO8" s="25"/>
      <c r="LVP8" s="26"/>
      <c r="LVQ8" s="26"/>
      <c r="LVR8" s="90"/>
      <c r="LVS8" s="90"/>
      <c r="LVT8" s="21"/>
      <c r="LVU8" s="25" t="s">
        <v>969</v>
      </c>
      <c r="LVV8" s="25"/>
      <c r="LVW8" s="25"/>
      <c r="LVX8" s="26"/>
      <c r="LVY8" s="26"/>
      <c r="LVZ8" s="90"/>
      <c r="LWA8" s="90"/>
      <c r="LWB8" s="21"/>
      <c r="LWC8" s="25" t="s">
        <v>969</v>
      </c>
      <c r="LWD8" s="25"/>
      <c r="LWE8" s="25"/>
      <c r="LWF8" s="26"/>
      <c r="LWG8" s="26"/>
      <c r="LWH8" s="90"/>
      <c r="LWI8" s="90"/>
      <c r="LWJ8" s="21"/>
      <c r="LWK8" s="25" t="s">
        <v>969</v>
      </c>
      <c r="LWL8" s="25"/>
      <c r="LWM8" s="25"/>
      <c r="LWN8" s="26"/>
      <c r="LWO8" s="26"/>
      <c r="LWP8" s="90"/>
      <c r="LWQ8" s="90"/>
      <c r="LWR8" s="21"/>
      <c r="LWS8" s="25" t="s">
        <v>969</v>
      </c>
      <c r="LWT8" s="25"/>
      <c r="LWU8" s="25"/>
      <c r="LWV8" s="26"/>
      <c r="LWW8" s="26"/>
      <c r="LWX8" s="90"/>
      <c r="LWY8" s="90"/>
      <c r="LWZ8" s="21"/>
      <c r="LXA8" s="25" t="s">
        <v>969</v>
      </c>
      <c r="LXB8" s="25"/>
      <c r="LXC8" s="25"/>
      <c r="LXD8" s="26"/>
      <c r="LXE8" s="26"/>
      <c r="LXF8" s="90"/>
      <c r="LXG8" s="90"/>
      <c r="LXH8" s="21"/>
      <c r="LXI8" s="25" t="s">
        <v>969</v>
      </c>
      <c r="LXJ8" s="25"/>
      <c r="LXK8" s="25"/>
      <c r="LXL8" s="26"/>
      <c r="LXM8" s="26"/>
      <c r="LXN8" s="90"/>
      <c r="LXO8" s="90"/>
      <c r="LXP8" s="21"/>
      <c r="LXQ8" s="25" t="s">
        <v>969</v>
      </c>
      <c r="LXR8" s="25"/>
      <c r="LXS8" s="25"/>
      <c r="LXT8" s="26"/>
      <c r="LXU8" s="26"/>
      <c r="LXV8" s="90"/>
      <c r="LXW8" s="90"/>
      <c r="LXX8" s="21"/>
      <c r="LXY8" s="25" t="s">
        <v>969</v>
      </c>
      <c r="LXZ8" s="25"/>
      <c r="LYA8" s="25"/>
      <c r="LYB8" s="26"/>
      <c r="LYC8" s="26"/>
      <c r="LYD8" s="90"/>
      <c r="LYE8" s="90"/>
      <c r="LYF8" s="21"/>
      <c r="LYG8" s="25" t="s">
        <v>969</v>
      </c>
      <c r="LYH8" s="25"/>
      <c r="LYI8" s="25"/>
      <c r="LYJ8" s="26"/>
      <c r="LYK8" s="26"/>
      <c r="LYL8" s="90"/>
      <c r="LYM8" s="90"/>
      <c r="LYN8" s="21"/>
      <c r="LYO8" s="25" t="s">
        <v>969</v>
      </c>
      <c r="LYP8" s="25"/>
      <c r="LYQ8" s="25"/>
      <c r="LYR8" s="26"/>
      <c r="LYS8" s="26"/>
      <c r="LYT8" s="90"/>
      <c r="LYU8" s="90"/>
      <c r="LYV8" s="21"/>
      <c r="LYW8" s="25" t="s">
        <v>969</v>
      </c>
      <c r="LYX8" s="25"/>
      <c r="LYY8" s="25"/>
      <c r="LYZ8" s="26"/>
      <c r="LZA8" s="26"/>
      <c r="LZB8" s="90"/>
      <c r="LZC8" s="90"/>
      <c r="LZD8" s="21"/>
      <c r="LZE8" s="25" t="s">
        <v>969</v>
      </c>
      <c r="LZF8" s="25"/>
      <c r="LZG8" s="25"/>
      <c r="LZH8" s="26"/>
      <c r="LZI8" s="26"/>
      <c r="LZJ8" s="90"/>
      <c r="LZK8" s="90"/>
      <c r="LZL8" s="21"/>
      <c r="LZM8" s="25" t="s">
        <v>969</v>
      </c>
      <c r="LZN8" s="25"/>
      <c r="LZO8" s="25"/>
      <c r="LZP8" s="26"/>
      <c r="LZQ8" s="26"/>
      <c r="LZR8" s="90"/>
      <c r="LZS8" s="90"/>
      <c r="LZT8" s="21"/>
      <c r="LZU8" s="25" t="s">
        <v>969</v>
      </c>
      <c r="LZV8" s="25"/>
      <c r="LZW8" s="25"/>
      <c r="LZX8" s="26"/>
      <c r="LZY8" s="26"/>
      <c r="LZZ8" s="90"/>
      <c r="MAA8" s="90"/>
      <c r="MAB8" s="21"/>
      <c r="MAC8" s="25" t="s">
        <v>969</v>
      </c>
      <c r="MAD8" s="25"/>
      <c r="MAE8" s="25"/>
      <c r="MAF8" s="26"/>
      <c r="MAG8" s="26"/>
      <c r="MAH8" s="90"/>
      <c r="MAI8" s="90"/>
      <c r="MAJ8" s="21"/>
      <c r="MAK8" s="25" t="s">
        <v>969</v>
      </c>
      <c r="MAL8" s="25"/>
      <c r="MAM8" s="25"/>
      <c r="MAN8" s="26"/>
      <c r="MAO8" s="26"/>
      <c r="MAP8" s="90"/>
      <c r="MAQ8" s="90"/>
      <c r="MAR8" s="21"/>
      <c r="MAS8" s="25" t="s">
        <v>969</v>
      </c>
      <c r="MAT8" s="25"/>
      <c r="MAU8" s="25"/>
      <c r="MAV8" s="26"/>
      <c r="MAW8" s="26"/>
      <c r="MAX8" s="90"/>
      <c r="MAY8" s="90"/>
      <c r="MAZ8" s="21"/>
      <c r="MBA8" s="25" t="s">
        <v>969</v>
      </c>
      <c r="MBB8" s="25"/>
      <c r="MBC8" s="25"/>
      <c r="MBD8" s="26"/>
      <c r="MBE8" s="26"/>
      <c r="MBF8" s="90"/>
      <c r="MBG8" s="90"/>
      <c r="MBH8" s="21"/>
      <c r="MBI8" s="25" t="s">
        <v>969</v>
      </c>
      <c r="MBJ8" s="25"/>
      <c r="MBK8" s="25"/>
      <c r="MBL8" s="26"/>
      <c r="MBM8" s="26"/>
      <c r="MBN8" s="90"/>
      <c r="MBO8" s="90"/>
      <c r="MBP8" s="21"/>
      <c r="MBQ8" s="25" t="s">
        <v>969</v>
      </c>
      <c r="MBR8" s="25"/>
      <c r="MBS8" s="25"/>
      <c r="MBT8" s="26"/>
      <c r="MBU8" s="26"/>
      <c r="MBV8" s="90"/>
      <c r="MBW8" s="90"/>
      <c r="MBX8" s="21"/>
      <c r="MBY8" s="25" t="s">
        <v>969</v>
      </c>
      <c r="MBZ8" s="25"/>
      <c r="MCA8" s="25"/>
      <c r="MCB8" s="26"/>
      <c r="MCC8" s="26"/>
      <c r="MCD8" s="90"/>
      <c r="MCE8" s="90"/>
      <c r="MCF8" s="21"/>
      <c r="MCG8" s="25" t="s">
        <v>969</v>
      </c>
      <c r="MCH8" s="25"/>
      <c r="MCI8" s="25"/>
      <c r="MCJ8" s="26"/>
      <c r="MCK8" s="26"/>
      <c r="MCL8" s="90"/>
      <c r="MCM8" s="90"/>
      <c r="MCN8" s="21"/>
      <c r="MCO8" s="25" t="s">
        <v>969</v>
      </c>
      <c r="MCP8" s="25"/>
      <c r="MCQ8" s="25"/>
      <c r="MCR8" s="26"/>
      <c r="MCS8" s="26"/>
      <c r="MCT8" s="90"/>
      <c r="MCU8" s="90"/>
      <c r="MCV8" s="21"/>
      <c r="MCW8" s="25" t="s">
        <v>969</v>
      </c>
      <c r="MCX8" s="25"/>
      <c r="MCY8" s="25"/>
      <c r="MCZ8" s="26"/>
      <c r="MDA8" s="26"/>
      <c r="MDB8" s="90"/>
      <c r="MDC8" s="90"/>
      <c r="MDD8" s="21"/>
      <c r="MDE8" s="25" t="s">
        <v>969</v>
      </c>
      <c r="MDF8" s="25"/>
      <c r="MDG8" s="25"/>
      <c r="MDH8" s="26"/>
      <c r="MDI8" s="26"/>
      <c r="MDJ8" s="90"/>
      <c r="MDK8" s="90"/>
      <c r="MDL8" s="21"/>
      <c r="MDM8" s="25" t="s">
        <v>969</v>
      </c>
      <c r="MDN8" s="25"/>
      <c r="MDO8" s="25"/>
      <c r="MDP8" s="26"/>
      <c r="MDQ8" s="26"/>
      <c r="MDR8" s="90"/>
      <c r="MDS8" s="90"/>
      <c r="MDT8" s="21"/>
      <c r="MDU8" s="25" t="s">
        <v>969</v>
      </c>
      <c r="MDV8" s="25"/>
      <c r="MDW8" s="25"/>
      <c r="MDX8" s="26"/>
      <c r="MDY8" s="26"/>
      <c r="MDZ8" s="90"/>
      <c r="MEA8" s="90"/>
      <c r="MEB8" s="21"/>
      <c r="MEC8" s="25" t="s">
        <v>969</v>
      </c>
      <c r="MED8" s="25"/>
      <c r="MEE8" s="25"/>
      <c r="MEF8" s="26"/>
      <c r="MEG8" s="26"/>
      <c r="MEH8" s="90"/>
      <c r="MEI8" s="90"/>
      <c r="MEJ8" s="21"/>
      <c r="MEK8" s="25" t="s">
        <v>969</v>
      </c>
      <c r="MEL8" s="25"/>
      <c r="MEM8" s="25"/>
      <c r="MEN8" s="26"/>
      <c r="MEO8" s="26"/>
      <c r="MEP8" s="90"/>
      <c r="MEQ8" s="90"/>
      <c r="MER8" s="21"/>
      <c r="MES8" s="25" t="s">
        <v>969</v>
      </c>
      <c r="MET8" s="25"/>
      <c r="MEU8" s="25"/>
      <c r="MEV8" s="26"/>
      <c r="MEW8" s="26"/>
      <c r="MEX8" s="90"/>
      <c r="MEY8" s="90"/>
      <c r="MEZ8" s="21"/>
      <c r="MFA8" s="25" t="s">
        <v>969</v>
      </c>
      <c r="MFB8" s="25"/>
      <c r="MFC8" s="25"/>
      <c r="MFD8" s="26"/>
      <c r="MFE8" s="26"/>
      <c r="MFF8" s="90"/>
      <c r="MFG8" s="90"/>
      <c r="MFH8" s="21"/>
      <c r="MFI8" s="25" t="s">
        <v>969</v>
      </c>
      <c r="MFJ8" s="25"/>
      <c r="MFK8" s="25"/>
      <c r="MFL8" s="26"/>
      <c r="MFM8" s="26"/>
      <c r="MFN8" s="90"/>
      <c r="MFO8" s="90"/>
      <c r="MFP8" s="21"/>
      <c r="MFQ8" s="25" t="s">
        <v>969</v>
      </c>
      <c r="MFR8" s="25"/>
      <c r="MFS8" s="25"/>
      <c r="MFT8" s="26"/>
      <c r="MFU8" s="26"/>
      <c r="MFV8" s="90"/>
      <c r="MFW8" s="90"/>
      <c r="MFX8" s="21"/>
      <c r="MFY8" s="25" t="s">
        <v>969</v>
      </c>
      <c r="MFZ8" s="25"/>
      <c r="MGA8" s="25"/>
      <c r="MGB8" s="26"/>
      <c r="MGC8" s="26"/>
      <c r="MGD8" s="90"/>
      <c r="MGE8" s="90"/>
      <c r="MGF8" s="21"/>
      <c r="MGG8" s="25" t="s">
        <v>969</v>
      </c>
      <c r="MGH8" s="25"/>
      <c r="MGI8" s="25"/>
      <c r="MGJ8" s="26"/>
      <c r="MGK8" s="26"/>
      <c r="MGL8" s="90"/>
      <c r="MGM8" s="90"/>
      <c r="MGN8" s="21"/>
      <c r="MGO8" s="25" t="s">
        <v>969</v>
      </c>
      <c r="MGP8" s="25"/>
      <c r="MGQ8" s="25"/>
      <c r="MGR8" s="26"/>
      <c r="MGS8" s="26"/>
      <c r="MGT8" s="90"/>
      <c r="MGU8" s="90"/>
      <c r="MGV8" s="21"/>
      <c r="MGW8" s="25" t="s">
        <v>969</v>
      </c>
      <c r="MGX8" s="25"/>
      <c r="MGY8" s="25"/>
      <c r="MGZ8" s="26"/>
      <c r="MHA8" s="26"/>
      <c r="MHB8" s="90"/>
      <c r="MHC8" s="90"/>
      <c r="MHD8" s="21"/>
      <c r="MHE8" s="25" t="s">
        <v>969</v>
      </c>
      <c r="MHF8" s="25"/>
      <c r="MHG8" s="25"/>
      <c r="MHH8" s="26"/>
      <c r="MHI8" s="26"/>
      <c r="MHJ8" s="90"/>
      <c r="MHK8" s="90"/>
      <c r="MHL8" s="21"/>
      <c r="MHM8" s="25" t="s">
        <v>969</v>
      </c>
      <c r="MHN8" s="25"/>
      <c r="MHO8" s="25"/>
      <c r="MHP8" s="26"/>
      <c r="MHQ8" s="26"/>
      <c r="MHR8" s="90"/>
      <c r="MHS8" s="90"/>
      <c r="MHT8" s="21"/>
      <c r="MHU8" s="25" t="s">
        <v>969</v>
      </c>
      <c r="MHV8" s="25"/>
      <c r="MHW8" s="25"/>
      <c r="MHX8" s="26"/>
      <c r="MHY8" s="26"/>
      <c r="MHZ8" s="90"/>
      <c r="MIA8" s="90"/>
      <c r="MIB8" s="21"/>
      <c r="MIC8" s="25" t="s">
        <v>969</v>
      </c>
      <c r="MID8" s="25"/>
      <c r="MIE8" s="25"/>
      <c r="MIF8" s="26"/>
      <c r="MIG8" s="26"/>
      <c r="MIH8" s="90"/>
      <c r="MII8" s="90"/>
      <c r="MIJ8" s="21"/>
      <c r="MIK8" s="25" t="s">
        <v>969</v>
      </c>
      <c r="MIL8" s="25"/>
      <c r="MIM8" s="25"/>
      <c r="MIN8" s="26"/>
      <c r="MIO8" s="26"/>
      <c r="MIP8" s="90"/>
      <c r="MIQ8" s="90"/>
      <c r="MIR8" s="21"/>
      <c r="MIS8" s="25" t="s">
        <v>969</v>
      </c>
      <c r="MIT8" s="25"/>
      <c r="MIU8" s="25"/>
      <c r="MIV8" s="26"/>
      <c r="MIW8" s="26"/>
      <c r="MIX8" s="90"/>
      <c r="MIY8" s="90"/>
      <c r="MIZ8" s="21"/>
      <c r="MJA8" s="25" t="s">
        <v>969</v>
      </c>
      <c r="MJB8" s="25"/>
      <c r="MJC8" s="25"/>
      <c r="MJD8" s="26"/>
      <c r="MJE8" s="26"/>
      <c r="MJF8" s="90"/>
      <c r="MJG8" s="90"/>
      <c r="MJH8" s="21"/>
      <c r="MJI8" s="25" t="s">
        <v>969</v>
      </c>
      <c r="MJJ8" s="25"/>
      <c r="MJK8" s="25"/>
      <c r="MJL8" s="26"/>
      <c r="MJM8" s="26"/>
      <c r="MJN8" s="90"/>
      <c r="MJO8" s="90"/>
      <c r="MJP8" s="21"/>
      <c r="MJQ8" s="25" t="s">
        <v>969</v>
      </c>
      <c r="MJR8" s="25"/>
      <c r="MJS8" s="25"/>
      <c r="MJT8" s="26"/>
      <c r="MJU8" s="26"/>
      <c r="MJV8" s="90"/>
      <c r="MJW8" s="90"/>
      <c r="MJX8" s="21"/>
      <c r="MJY8" s="25" t="s">
        <v>969</v>
      </c>
      <c r="MJZ8" s="25"/>
      <c r="MKA8" s="25"/>
      <c r="MKB8" s="26"/>
      <c r="MKC8" s="26"/>
      <c r="MKD8" s="90"/>
      <c r="MKE8" s="90"/>
      <c r="MKF8" s="21"/>
      <c r="MKG8" s="25" t="s">
        <v>969</v>
      </c>
      <c r="MKH8" s="25"/>
      <c r="MKI8" s="25"/>
      <c r="MKJ8" s="26"/>
      <c r="MKK8" s="26"/>
      <c r="MKL8" s="90"/>
      <c r="MKM8" s="90"/>
      <c r="MKN8" s="21"/>
      <c r="MKO8" s="25" t="s">
        <v>969</v>
      </c>
      <c r="MKP8" s="25"/>
      <c r="MKQ8" s="25"/>
      <c r="MKR8" s="26"/>
      <c r="MKS8" s="26"/>
      <c r="MKT8" s="90"/>
      <c r="MKU8" s="90"/>
      <c r="MKV8" s="21"/>
      <c r="MKW8" s="25" t="s">
        <v>969</v>
      </c>
      <c r="MKX8" s="25"/>
      <c r="MKY8" s="25"/>
      <c r="MKZ8" s="26"/>
      <c r="MLA8" s="26"/>
      <c r="MLB8" s="90"/>
      <c r="MLC8" s="90"/>
      <c r="MLD8" s="21"/>
      <c r="MLE8" s="25" t="s">
        <v>969</v>
      </c>
      <c r="MLF8" s="25"/>
      <c r="MLG8" s="25"/>
      <c r="MLH8" s="26"/>
      <c r="MLI8" s="26"/>
      <c r="MLJ8" s="90"/>
      <c r="MLK8" s="90"/>
      <c r="MLL8" s="21"/>
      <c r="MLM8" s="25" t="s">
        <v>969</v>
      </c>
      <c r="MLN8" s="25"/>
      <c r="MLO8" s="25"/>
      <c r="MLP8" s="26"/>
      <c r="MLQ8" s="26"/>
      <c r="MLR8" s="90"/>
      <c r="MLS8" s="90"/>
      <c r="MLT8" s="21"/>
      <c r="MLU8" s="25" t="s">
        <v>969</v>
      </c>
      <c r="MLV8" s="25"/>
      <c r="MLW8" s="25"/>
      <c r="MLX8" s="26"/>
      <c r="MLY8" s="26"/>
      <c r="MLZ8" s="90"/>
      <c r="MMA8" s="90"/>
      <c r="MMB8" s="21"/>
      <c r="MMC8" s="25" t="s">
        <v>969</v>
      </c>
      <c r="MMD8" s="25"/>
      <c r="MME8" s="25"/>
      <c r="MMF8" s="26"/>
      <c r="MMG8" s="26"/>
      <c r="MMH8" s="90"/>
      <c r="MMI8" s="90"/>
      <c r="MMJ8" s="21"/>
      <c r="MMK8" s="25" t="s">
        <v>969</v>
      </c>
      <c r="MML8" s="25"/>
      <c r="MMM8" s="25"/>
      <c r="MMN8" s="26"/>
      <c r="MMO8" s="26"/>
      <c r="MMP8" s="90"/>
      <c r="MMQ8" s="90"/>
      <c r="MMR8" s="21"/>
      <c r="MMS8" s="25" t="s">
        <v>969</v>
      </c>
      <c r="MMT8" s="25"/>
      <c r="MMU8" s="25"/>
      <c r="MMV8" s="26"/>
      <c r="MMW8" s="26"/>
      <c r="MMX8" s="90"/>
      <c r="MMY8" s="90"/>
      <c r="MMZ8" s="21"/>
      <c r="MNA8" s="25" t="s">
        <v>969</v>
      </c>
      <c r="MNB8" s="25"/>
      <c r="MNC8" s="25"/>
      <c r="MND8" s="26"/>
      <c r="MNE8" s="26"/>
      <c r="MNF8" s="90"/>
      <c r="MNG8" s="90"/>
      <c r="MNH8" s="21"/>
      <c r="MNI8" s="25" t="s">
        <v>969</v>
      </c>
      <c r="MNJ8" s="25"/>
      <c r="MNK8" s="25"/>
      <c r="MNL8" s="26"/>
      <c r="MNM8" s="26"/>
      <c r="MNN8" s="90"/>
      <c r="MNO8" s="90"/>
      <c r="MNP8" s="21"/>
      <c r="MNQ8" s="25" t="s">
        <v>969</v>
      </c>
      <c r="MNR8" s="25"/>
      <c r="MNS8" s="25"/>
      <c r="MNT8" s="26"/>
      <c r="MNU8" s="26"/>
      <c r="MNV8" s="90"/>
      <c r="MNW8" s="90"/>
      <c r="MNX8" s="21"/>
      <c r="MNY8" s="25" t="s">
        <v>969</v>
      </c>
      <c r="MNZ8" s="25"/>
      <c r="MOA8" s="25"/>
      <c r="MOB8" s="26"/>
      <c r="MOC8" s="26"/>
      <c r="MOD8" s="90"/>
      <c r="MOE8" s="90"/>
      <c r="MOF8" s="21"/>
      <c r="MOG8" s="25" t="s">
        <v>969</v>
      </c>
      <c r="MOH8" s="25"/>
      <c r="MOI8" s="25"/>
      <c r="MOJ8" s="26"/>
      <c r="MOK8" s="26"/>
      <c r="MOL8" s="90"/>
      <c r="MOM8" s="90"/>
      <c r="MON8" s="21"/>
      <c r="MOO8" s="25" t="s">
        <v>969</v>
      </c>
      <c r="MOP8" s="25"/>
      <c r="MOQ8" s="25"/>
      <c r="MOR8" s="26"/>
      <c r="MOS8" s="26"/>
      <c r="MOT8" s="90"/>
      <c r="MOU8" s="90"/>
      <c r="MOV8" s="21"/>
      <c r="MOW8" s="25" t="s">
        <v>969</v>
      </c>
      <c r="MOX8" s="25"/>
      <c r="MOY8" s="25"/>
      <c r="MOZ8" s="26"/>
      <c r="MPA8" s="26"/>
      <c r="MPB8" s="90"/>
      <c r="MPC8" s="90"/>
      <c r="MPD8" s="21"/>
      <c r="MPE8" s="25" t="s">
        <v>969</v>
      </c>
      <c r="MPF8" s="25"/>
      <c r="MPG8" s="25"/>
      <c r="MPH8" s="26"/>
      <c r="MPI8" s="26"/>
      <c r="MPJ8" s="90"/>
      <c r="MPK8" s="90"/>
      <c r="MPL8" s="21"/>
      <c r="MPM8" s="25" t="s">
        <v>969</v>
      </c>
      <c r="MPN8" s="25"/>
      <c r="MPO8" s="25"/>
      <c r="MPP8" s="26"/>
      <c r="MPQ8" s="26"/>
      <c r="MPR8" s="90"/>
      <c r="MPS8" s="90"/>
      <c r="MPT8" s="21"/>
      <c r="MPU8" s="25" t="s">
        <v>969</v>
      </c>
      <c r="MPV8" s="25"/>
      <c r="MPW8" s="25"/>
      <c r="MPX8" s="26"/>
      <c r="MPY8" s="26"/>
      <c r="MPZ8" s="90"/>
      <c r="MQA8" s="90"/>
      <c r="MQB8" s="21"/>
      <c r="MQC8" s="25" t="s">
        <v>969</v>
      </c>
      <c r="MQD8" s="25"/>
      <c r="MQE8" s="25"/>
      <c r="MQF8" s="26"/>
      <c r="MQG8" s="26"/>
      <c r="MQH8" s="90"/>
      <c r="MQI8" s="90"/>
      <c r="MQJ8" s="21"/>
      <c r="MQK8" s="25" t="s">
        <v>969</v>
      </c>
      <c r="MQL8" s="25"/>
      <c r="MQM8" s="25"/>
      <c r="MQN8" s="26"/>
      <c r="MQO8" s="26"/>
      <c r="MQP8" s="90"/>
      <c r="MQQ8" s="90"/>
      <c r="MQR8" s="21"/>
      <c r="MQS8" s="25" t="s">
        <v>969</v>
      </c>
      <c r="MQT8" s="25"/>
      <c r="MQU8" s="25"/>
      <c r="MQV8" s="26"/>
      <c r="MQW8" s="26"/>
      <c r="MQX8" s="90"/>
      <c r="MQY8" s="90"/>
      <c r="MQZ8" s="21"/>
      <c r="MRA8" s="25" t="s">
        <v>969</v>
      </c>
      <c r="MRB8" s="25"/>
      <c r="MRC8" s="25"/>
      <c r="MRD8" s="26"/>
      <c r="MRE8" s="26"/>
      <c r="MRF8" s="90"/>
      <c r="MRG8" s="90"/>
      <c r="MRH8" s="21"/>
      <c r="MRI8" s="25" t="s">
        <v>969</v>
      </c>
      <c r="MRJ8" s="25"/>
      <c r="MRK8" s="25"/>
      <c r="MRL8" s="26"/>
      <c r="MRM8" s="26"/>
      <c r="MRN8" s="90"/>
      <c r="MRO8" s="90"/>
      <c r="MRP8" s="21"/>
      <c r="MRQ8" s="25" t="s">
        <v>969</v>
      </c>
      <c r="MRR8" s="25"/>
      <c r="MRS8" s="25"/>
      <c r="MRT8" s="26"/>
      <c r="MRU8" s="26"/>
      <c r="MRV8" s="90"/>
      <c r="MRW8" s="90"/>
      <c r="MRX8" s="21"/>
      <c r="MRY8" s="25" t="s">
        <v>969</v>
      </c>
      <c r="MRZ8" s="25"/>
      <c r="MSA8" s="25"/>
      <c r="MSB8" s="26"/>
      <c r="MSC8" s="26"/>
      <c r="MSD8" s="90"/>
      <c r="MSE8" s="90"/>
      <c r="MSF8" s="21"/>
      <c r="MSG8" s="25" t="s">
        <v>969</v>
      </c>
      <c r="MSH8" s="25"/>
      <c r="MSI8" s="25"/>
      <c r="MSJ8" s="26"/>
      <c r="MSK8" s="26"/>
      <c r="MSL8" s="90"/>
      <c r="MSM8" s="90"/>
      <c r="MSN8" s="21"/>
      <c r="MSO8" s="25" t="s">
        <v>969</v>
      </c>
      <c r="MSP8" s="25"/>
      <c r="MSQ8" s="25"/>
      <c r="MSR8" s="26"/>
      <c r="MSS8" s="26"/>
      <c r="MST8" s="90"/>
      <c r="MSU8" s="90"/>
      <c r="MSV8" s="21"/>
      <c r="MSW8" s="25" t="s">
        <v>969</v>
      </c>
      <c r="MSX8" s="25"/>
      <c r="MSY8" s="25"/>
      <c r="MSZ8" s="26"/>
      <c r="MTA8" s="26"/>
      <c r="MTB8" s="90"/>
      <c r="MTC8" s="90"/>
      <c r="MTD8" s="21"/>
      <c r="MTE8" s="25" t="s">
        <v>969</v>
      </c>
      <c r="MTF8" s="25"/>
      <c r="MTG8" s="25"/>
      <c r="MTH8" s="26"/>
      <c r="MTI8" s="26"/>
      <c r="MTJ8" s="90"/>
      <c r="MTK8" s="90"/>
      <c r="MTL8" s="21"/>
      <c r="MTM8" s="25" t="s">
        <v>969</v>
      </c>
      <c r="MTN8" s="25"/>
      <c r="MTO8" s="25"/>
      <c r="MTP8" s="26"/>
      <c r="MTQ8" s="26"/>
      <c r="MTR8" s="90"/>
      <c r="MTS8" s="90"/>
      <c r="MTT8" s="21"/>
      <c r="MTU8" s="25" t="s">
        <v>969</v>
      </c>
      <c r="MTV8" s="25"/>
      <c r="MTW8" s="25"/>
      <c r="MTX8" s="26"/>
      <c r="MTY8" s="26"/>
      <c r="MTZ8" s="90"/>
      <c r="MUA8" s="90"/>
      <c r="MUB8" s="21"/>
      <c r="MUC8" s="25" t="s">
        <v>969</v>
      </c>
      <c r="MUD8" s="25"/>
      <c r="MUE8" s="25"/>
      <c r="MUF8" s="26"/>
      <c r="MUG8" s="26"/>
      <c r="MUH8" s="90"/>
      <c r="MUI8" s="90"/>
      <c r="MUJ8" s="21"/>
      <c r="MUK8" s="25" t="s">
        <v>969</v>
      </c>
      <c r="MUL8" s="25"/>
      <c r="MUM8" s="25"/>
      <c r="MUN8" s="26"/>
      <c r="MUO8" s="26"/>
      <c r="MUP8" s="90"/>
      <c r="MUQ8" s="90"/>
      <c r="MUR8" s="21"/>
      <c r="MUS8" s="25" t="s">
        <v>969</v>
      </c>
      <c r="MUT8" s="25"/>
      <c r="MUU8" s="25"/>
      <c r="MUV8" s="26"/>
      <c r="MUW8" s="26"/>
      <c r="MUX8" s="90"/>
      <c r="MUY8" s="90"/>
      <c r="MUZ8" s="21"/>
      <c r="MVA8" s="25" t="s">
        <v>969</v>
      </c>
      <c r="MVB8" s="25"/>
      <c r="MVC8" s="25"/>
      <c r="MVD8" s="26"/>
      <c r="MVE8" s="26"/>
      <c r="MVF8" s="90"/>
      <c r="MVG8" s="90"/>
      <c r="MVH8" s="21"/>
      <c r="MVI8" s="25" t="s">
        <v>969</v>
      </c>
      <c r="MVJ8" s="25"/>
      <c r="MVK8" s="25"/>
      <c r="MVL8" s="26"/>
      <c r="MVM8" s="26"/>
      <c r="MVN8" s="90"/>
      <c r="MVO8" s="90"/>
      <c r="MVP8" s="21"/>
      <c r="MVQ8" s="25" t="s">
        <v>969</v>
      </c>
      <c r="MVR8" s="25"/>
      <c r="MVS8" s="25"/>
      <c r="MVT8" s="26"/>
      <c r="MVU8" s="26"/>
      <c r="MVV8" s="90"/>
      <c r="MVW8" s="90"/>
      <c r="MVX8" s="21"/>
      <c r="MVY8" s="25" t="s">
        <v>969</v>
      </c>
      <c r="MVZ8" s="25"/>
      <c r="MWA8" s="25"/>
      <c r="MWB8" s="26"/>
      <c r="MWC8" s="26"/>
      <c r="MWD8" s="90"/>
      <c r="MWE8" s="90"/>
      <c r="MWF8" s="21"/>
      <c r="MWG8" s="25" t="s">
        <v>969</v>
      </c>
      <c r="MWH8" s="25"/>
      <c r="MWI8" s="25"/>
      <c r="MWJ8" s="26"/>
      <c r="MWK8" s="26"/>
      <c r="MWL8" s="90"/>
      <c r="MWM8" s="90"/>
      <c r="MWN8" s="21"/>
      <c r="MWO8" s="25" t="s">
        <v>969</v>
      </c>
      <c r="MWP8" s="25"/>
      <c r="MWQ8" s="25"/>
      <c r="MWR8" s="26"/>
      <c r="MWS8" s="26"/>
      <c r="MWT8" s="90"/>
      <c r="MWU8" s="90"/>
      <c r="MWV8" s="21"/>
      <c r="MWW8" s="25" t="s">
        <v>969</v>
      </c>
      <c r="MWX8" s="25"/>
      <c r="MWY8" s="25"/>
      <c r="MWZ8" s="26"/>
      <c r="MXA8" s="26"/>
      <c r="MXB8" s="90"/>
      <c r="MXC8" s="90"/>
      <c r="MXD8" s="21"/>
      <c r="MXE8" s="25" t="s">
        <v>969</v>
      </c>
      <c r="MXF8" s="25"/>
      <c r="MXG8" s="25"/>
      <c r="MXH8" s="26"/>
      <c r="MXI8" s="26"/>
      <c r="MXJ8" s="90"/>
      <c r="MXK8" s="90"/>
      <c r="MXL8" s="21"/>
      <c r="MXM8" s="25" t="s">
        <v>969</v>
      </c>
      <c r="MXN8" s="25"/>
      <c r="MXO8" s="25"/>
      <c r="MXP8" s="26"/>
      <c r="MXQ8" s="26"/>
      <c r="MXR8" s="90"/>
      <c r="MXS8" s="90"/>
      <c r="MXT8" s="21"/>
      <c r="MXU8" s="25" t="s">
        <v>969</v>
      </c>
      <c r="MXV8" s="25"/>
      <c r="MXW8" s="25"/>
      <c r="MXX8" s="26"/>
      <c r="MXY8" s="26"/>
      <c r="MXZ8" s="90"/>
      <c r="MYA8" s="90"/>
      <c r="MYB8" s="21"/>
      <c r="MYC8" s="25" t="s">
        <v>969</v>
      </c>
      <c r="MYD8" s="25"/>
      <c r="MYE8" s="25"/>
      <c r="MYF8" s="26"/>
      <c r="MYG8" s="26"/>
      <c r="MYH8" s="90"/>
      <c r="MYI8" s="90"/>
      <c r="MYJ8" s="21"/>
      <c r="MYK8" s="25" t="s">
        <v>969</v>
      </c>
      <c r="MYL8" s="25"/>
      <c r="MYM8" s="25"/>
      <c r="MYN8" s="26"/>
      <c r="MYO8" s="26"/>
      <c r="MYP8" s="90"/>
      <c r="MYQ8" s="90"/>
      <c r="MYR8" s="21"/>
      <c r="MYS8" s="25" t="s">
        <v>969</v>
      </c>
      <c r="MYT8" s="25"/>
      <c r="MYU8" s="25"/>
      <c r="MYV8" s="26"/>
      <c r="MYW8" s="26"/>
      <c r="MYX8" s="90"/>
      <c r="MYY8" s="90"/>
      <c r="MYZ8" s="21"/>
      <c r="MZA8" s="25" t="s">
        <v>969</v>
      </c>
      <c r="MZB8" s="25"/>
      <c r="MZC8" s="25"/>
      <c r="MZD8" s="26"/>
      <c r="MZE8" s="26"/>
      <c r="MZF8" s="90"/>
      <c r="MZG8" s="90"/>
      <c r="MZH8" s="21"/>
      <c r="MZI8" s="25" t="s">
        <v>969</v>
      </c>
      <c r="MZJ8" s="25"/>
      <c r="MZK8" s="25"/>
      <c r="MZL8" s="26"/>
      <c r="MZM8" s="26"/>
      <c r="MZN8" s="90"/>
      <c r="MZO8" s="90"/>
      <c r="MZP8" s="21"/>
      <c r="MZQ8" s="25" t="s">
        <v>969</v>
      </c>
      <c r="MZR8" s="25"/>
      <c r="MZS8" s="25"/>
      <c r="MZT8" s="26"/>
      <c r="MZU8" s="26"/>
      <c r="MZV8" s="90"/>
      <c r="MZW8" s="90"/>
      <c r="MZX8" s="21"/>
      <c r="MZY8" s="25" t="s">
        <v>969</v>
      </c>
      <c r="MZZ8" s="25"/>
      <c r="NAA8" s="25"/>
      <c r="NAB8" s="26"/>
      <c r="NAC8" s="26"/>
      <c r="NAD8" s="90"/>
      <c r="NAE8" s="90"/>
      <c r="NAF8" s="21"/>
      <c r="NAG8" s="25" t="s">
        <v>969</v>
      </c>
      <c r="NAH8" s="25"/>
      <c r="NAI8" s="25"/>
      <c r="NAJ8" s="26"/>
      <c r="NAK8" s="26"/>
      <c r="NAL8" s="90"/>
      <c r="NAM8" s="90"/>
      <c r="NAN8" s="21"/>
      <c r="NAO8" s="25" t="s">
        <v>969</v>
      </c>
      <c r="NAP8" s="25"/>
      <c r="NAQ8" s="25"/>
      <c r="NAR8" s="26"/>
      <c r="NAS8" s="26"/>
      <c r="NAT8" s="90"/>
      <c r="NAU8" s="90"/>
      <c r="NAV8" s="21"/>
      <c r="NAW8" s="25" t="s">
        <v>969</v>
      </c>
      <c r="NAX8" s="25"/>
      <c r="NAY8" s="25"/>
      <c r="NAZ8" s="26"/>
      <c r="NBA8" s="26"/>
      <c r="NBB8" s="90"/>
      <c r="NBC8" s="90"/>
      <c r="NBD8" s="21"/>
      <c r="NBE8" s="25" t="s">
        <v>969</v>
      </c>
      <c r="NBF8" s="25"/>
      <c r="NBG8" s="25"/>
      <c r="NBH8" s="26"/>
      <c r="NBI8" s="26"/>
      <c r="NBJ8" s="90"/>
      <c r="NBK8" s="90"/>
      <c r="NBL8" s="21"/>
      <c r="NBM8" s="25" t="s">
        <v>969</v>
      </c>
      <c r="NBN8" s="25"/>
      <c r="NBO8" s="25"/>
      <c r="NBP8" s="26"/>
      <c r="NBQ8" s="26"/>
      <c r="NBR8" s="90"/>
      <c r="NBS8" s="90"/>
      <c r="NBT8" s="21"/>
      <c r="NBU8" s="25" t="s">
        <v>969</v>
      </c>
      <c r="NBV8" s="25"/>
      <c r="NBW8" s="25"/>
      <c r="NBX8" s="26"/>
      <c r="NBY8" s="26"/>
      <c r="NBZ8" s="90"/>
      <c r="NCA8" s="90"/>
      <c r="NCB8" s="21"/>
      <c r="NCC8" s="25" t="s">
        <v>969</v>
      </c>
      <c r="NCD8" s="25"/>
      <c r="NCE8" s="25"/>
      <c r="NCF8" s="26"/>
      <c r="NCG8" s="26"/>
      <c r="NCH8" s="90"/>
      <c r="NCI8" s="90"/>
      <c r="NCJ8" s="21"/>
      <c r="NCK8" s="25" t="s">
        <v>969</v>
      </c>
      <c r="NCL8" s="25"/>
      <c r="NCM8" s="25"/>
      <c r="NCN8" s="26"/>
      <c r="NCO8" s="26"/>
      <c r="NCP8" s="90"/>
      <c r="NCQ8" s="90"/>
      <c r="NCR8" s="21"/>
      <c r="NCS8" s="25" t="s">
        <v>969</v>
      </c>
      <c r="NCT8" s="25"/>
      <c r="NCU8" s="25"/>
      <c r="NCV8" s="26"/>
      <c r="NCW8" s="26"/>
      <c r="NCX8" s="90"/>
      <c r="NCY8" s="90"/>
      <c r="NCZ8" s="21"/>
      <c r="NDA8" s="25" t="s">
        <v>969</v>
      </c>
      <c r="NDB8" s="25"/>
      <c r="NDC8" s="25"/>
      <c r="NDD8" s="26"/>
      <c r="NDE8" s="26"/>
      <c r="NDF8" s="90"/>
      <c r="NDG8" s="90"/>
      <c r="NDH8" s="21"/>
      <c r="NDI8" s="25" t="s">
        <v>969</v>
      </c>
      <c r="NDJ8" s="25"/>
      <c r="NDK8" s="25"/>
      <c r="NDL8" s="26"/>
      <c r="NDM8" s="26"/>
      <c r="NDN8" s="90"/>
      <c r="NDO8" s="90"/>
      <c r="NDP8" s="21"/>
      <c r="NDQ8" s="25" t="s">
        <v>969</v>
      </c>
      <c r="NDR8" s="25"/>
      <c r="NDS8" s="25"/>
      <c r="NDT8" s="26"/>
      <c r="NDU8" s="26"/>
      <c r="NDV8" s="90"/>
      <c r="NDW8" s="90"/>
      <c r="NDX8" s="21"/>
      <c r="NDY8" s="25" t="s">
        <v>969</v>
      </c>
      <c r="NDZ8" s="25"/>
      <c r="NEA8" s="25"/>
      <c r="NEB8" s="26"/>
      <c r="NEC8" s="26"/>
      <c r="NED8" s="90"/>
      <c r="NEE8" s="90"/>
      <c r="NEF8" s="21"/>
      <c r="NEG8" s="25" t="s">
        <v>969</v>
      </c>
      <c r="NEH8" s="25"/>
      <c r="NEI8" s="25"/>
      <c r="NEJ8" s="26"/>
      <c r="NEK8" s="26"/>
      <c r="NEL8" s="90"/>
      <c r="NEM8" s="90"/>
      <c r="NEN8" s="21"/>
      <c r="NEO8" s="25" t="s">
        <v>969</v>
      </c>
      <c r="NEP8" s="25"/>
      <c r="NEQ8" s="25"/>
      <c r="NER8" s="26"/>
      <c r="NES8" s="26"/>
      <c r="NET8" s="90"/>
      <c r="NEU8" s="90"/>
      <c r="NEV8" s="21"/>
      <c r="NEW8" s="25" t="s">
        <v>969</v>
      </c>
      <c r="NEX8" s="25"/>
      <c r="NEY8" s="25"/>
      <c r="NEZ8" s="26"/>
      <c r="NFA8" s="26"/>
      <c r="NFB8" s="90"/>
      <c r="NFC8" s="90"/>
      <c r="NFD8" s="21"/>
      <c r="NFE8" s="25" t="s">
        <v>969</v>
      </c>
      <c r="NFF8" s="25"/>
      <c r="NFG8" s="25"/>
      <c r="NFH8" s="26"/>
      <c r="NFI8" s="26"/>
      <c r="NFJ8" s="90"/>
      <c r="NFK8" s="90"/>
      <c r="NFL8" s="21"/>
      <c r="NFM8" s="25" t="s">
        <v>969</v>
      </c>
      <c r="NFN8" s="25"/>
      <c r="NFO8" s="25"/>
      <c r="NFP8" s="26"/>
      <c r="NFQ8" s="26"/>
      <c r="NFR8" s="90"/>
      <c r="NFS8" s="90"/>
      <c r="NFT8" s="21"/>
      <c r="NFU8" s="25" t="s">
        <v>969</v>
      </c>
      <c r="NFV8" s="25"/>
      <c r="NFW8" s="25"/>
      <c r="NFX8" s="26"/>
      <c r="NFY8" s="26"/>
      <c r="NFZ8" s="90"/>
      <c r="NGA8" s="90"/>
      <c r="NGB8" s="21"/>
      <c r="NGC8" s="25" t="s">
        <v>969</v>
      </c>
      <c r="NGD8" s="25"/>
      <c r="NGE8" s="25"/>
      <c r="NGF8" s="26"/>
      <c r="NGG8" s="26"/>
      <c r="NGH8" s="90"/>
      <c r="NGI8" s="90"/>
      <c r="NGJ8" s="21"/>
      <c r="NGK8" s="25" t="s">
        <v>969</v>
      </c>
      <c r="NGL8" s="25"/>
      <c r="NGM8" s="25"/>
      <c r="NGN8" s="26"/>
      <c r="NGO8" s="26"/>
      <c r="NGP8" s="90"/>
      <c r="NGQ8" s="90"/>
      <c r="NGR8" s="21"/>
      <c r="NGS8" s="25" t="s">
        <v>969</v>
      </c>
      <c r="NGT8" s="25"/>
      <c r="NGU8" s="25"/>
      <c r="NGV8" s="26"/>
      <c r="NGW8" s="26"/>
      <c r="NGX8" s="90"/>
      <c r="NGY8" s="90"/>
      <c r="NGZ8" s="21"/>
      <c r="NHA8" s="25" t="s">
        <v>969</v>
      </c>
      <c r="NHB8" s="25"/>
      <c r="NHC8" s="25"/>
      <c r="NHD8" s="26"/>
      <c r="NHE8" s="26"/>
      <c r="NHF8" s="90"/>
      <c r="NHG8" s="90"/>
      <c r="NHH8" s="21"/>
      <c r="NHI8" s="25" t="s">
        <v>969</v>
      </c>
      <c r="NHJ8" s="25"/>
      <c r="NHK8" s="25"/>
      <c r="NHL8" s="26"/>
      <c r="NHM8" s="26"/>
      <c r="NHN8" s="90"/>
      <c r="NHO8" s="90"/>
      <c r="NHP8" s="21"/>
      <c r="NHQ8" s="25" t="s">
        <v>969</v>
      </c>
      <c r="NHR8" s="25"/>
      <c r="NHS8" s="25"/>
      <c r="NHT8" s="26"/>
      <c r="NHU8" s="26"/>
      <c r="NHV8" s="90"/>
      <c r="NHW8" s="90"/>
      <c r="NHX8" s="21"/>
      <c r="NHY8" s="25" t="s">
        <v>969</v>
      </c>
      <c r="NHZ8" s="25"/>
      <c r="NIA8" s="25"/>
      <c r="NIB8" s="26"/>
      <c r="NIC8" s="26"/>
      <c r="NID8" s="90"/>
      <c r="NIE8" s="90"/>
      <c r="NIF8" s="21"/>
      <c r="NIG8" s="25" t="s">
        <v>969</v>
      </c>
      <c r="NIH8" s="25"/>
      <c r="NII8" s="25"/>
      <c r="NIJ8" s="26"/>
      <c r="NIK8" s="26"/>
      <c r="NIL8" s="90"/>
      <c r="NIM8" s="90"/>
      <c r="NIN8" s="21"/>
      <c r="NIO8" s="25" t="s">
        <v>969</v>
      </c>
      <c r="NIP8" s="25"/>
      <c r="NIQ8" s="25"/>
      <c r="NIR8" s="26"/>
      <c r="NIS8" s="26"/>
      <c r="NIT8" s="90"/>
      <c r="NIU8" s="90"/>
      <c r="NIV8" s="21"/>
      <c r="NIW8" s="25" t="s">
        <v>969</v>
      </c>
      <c r="NIX8" s="25"/>
      <c r="NIY8" s="25"/>
      <c r="NIZ8" s="26"/>
      <c r="NJA8" s="26"/>
      <c r="NJB8" s="90"/>
      <c r="NJC8" s="90"/>
      <c r="NJD8" s="21"/>
      <c r="NJE8" s="25" t="s">
        <v>969</v>
      </c>
      <c r="NJF8" s="25"/>
      <c r="NJG8" s="25"/>
      <c r="NJH8" s="26"/>
      <c r="NJI8" s="26"/>
      <c r="NJJ8" s="90"/>
      <c r="NJK8" s="90"/>
      <c r="NJL8" s="21"/>
      <c r="NJM8" s="25" t="s">
        <v>969</v>
      </c>
      <c r="NJN8" s="25"/>
      <c r="NJO8" s="25"/>
      <c r="NJP8" s="26"/>
      <c r="NJQ8" s="26"/>
      <c r="NJR8" s="90"/>
      <c r="NJS8" s="90"/>
      <c r="NJT8" s="21"/>
      <c r="NJU8" s="25" t="s">
        <v>969</v>
      </c>
      <c r="NJV8" s="25"/>
      <c r="NJW8" s="25"/>
      <c r="NJX8" s="26"/>
      <c r="NJY8" s="26"/>
      <c r="NJZ8" s="90"/>
      <c r="NKA8" s="90"/>
      <c r="NKB8" s="21"/>
      <c r="NKC8" s="25" t="s">
        <v>969</v>
      </c>
      <c r="NKD8" s="25"/>
      <c r="NKE8" s="25"/>
      <c r="NKF8" s="26"/>
      <c r="NKG8" s="26"/>
      <c r="NKH8" s="90"/>
      <c r="NKI8" s="90"/>
      <c r="NKJ8" s="21"/>
      <c r="NKK8" s="25" t="s">
        <v>969</v>
      </c>
      <c r="NKL8" s="25"/>
      <c r="NKM8" s="25"/>
      <c r="NKN8" s="26"/>
      <c r="NKO8" s="26"/>
      <c r="NKP8" s="90"/>
      <c r="NKQ8" s="90"/>
      <c r="NKR8" s="21"/>
      <c r="NKS8" s="25" t="s">
        <v>969</v>
      </c>
      <c r="NKT8" s="25"/>
      <c r="NKU8" s="25"/>
      <c r="NKV8" s="26"/>
      <c r="NKW8" s="26"/>
      <c r="NKX8" s="90"/>
      <c r="NKY8" s="90"/>
      <c r="NKZ8" s="21"/>
      <c r="NLA8" s="25" t="s">
        <v>969</v>
      </c>
      <c r="NLB8" s="25"/>
      <c r="NLC8" s="25"/>
      <c r="NLD8" s="26"/>
      <c r="NLE8" s="26"/>
      <c r="NLF8" s="90"/>
      <c r="NLG8" s="90"/>
      <c r="NLH8" s="21"/>
      <c r="NLI8" s="25" t="s">
        <v>969</v>
      </c>
      <c r="NLJ8" s="25"/>
      <c r="NLK8" s="25"/>
      <c r="NLL8" s="26"/>
      <c r="NLM8" s="26"/>
      <c r="NLN8" s="90"/>
      <c r="NLO8" s="90"/>
      <c r="NLP8" s="21"/>
      <c r="NLQ8" s="25" t="s">
        <v>969</v>
      </c>
      <c r="NLR8" s="25"/>
      <c r="NLS8" s="25"/>
      <c r="NLT8" s="26"/>
      <c r="NLU8" s="26"/>
      <c r="NLV8" s="90"/>
      <c r="NLW8" s="90"/>
      <c r="NLX8" s="21"/>
      <c r="NLY8" s="25" t="s">
        <v>969</v>
      </c>
      <c r="NLZ8" s="25"/>
      <c r="NMA8" s="25"/>
      <c r="NMB8" s="26"/>
      <c r="NMC8" s="26"/>
      <c r="NMD8" s="90"/>
      <c r="NME8" s="90"/>
      <c r="NMF8" s="21"/>
      <c r="NMG8" s="25" t="s">
        <v>969</v>
      </c>
      <c r="NMH8" s="25"/>
      <c r="NMI8" s="25"/>
      <c r="NMJ8" s="26"/>
      <c r="NMK8" s="26"/>
      <c r="NML8" s="90"/>
      <c r="NMM8" s="90"/>
      <c r="NMN8" s="21"/>
      <c r="NMO8" s="25" t="s">
        <v>969</v>
      </c>
      <c r="NMP8" s="25"/>
      <c r="NMQ8" s="25"/>
      <c r="NMR8" s="26"/>
      <c r="NMS8" s="26"/>
      <c r="NMT8" s="90"/>
      <c r="NMU8" s="90"/>
      <c r="NMV8" s="21"/>
      <c r="NMW8" s="25" t="s">
        <v>969</v>
      </c>
      <c r="NMX8" s="25"/>
      <c r="NMY8" s="25"/>
      <c r="NMZ8" s="26"/>
      <c r="NNA8" s="26"/>
      <c r="NNB8" s="90"/>
      <c r="NNC8" s="90"/>
      <c r="NND8" s="21"/>
      <c r="NNE8" s="25" t="s">
        <v>969</v>
      </c>
      <c r="NNF8" s="25"/>
      <c r="NNG8" s="25"/>
      <c r="NNH8" s="26"/>
      <c r="NNI8" s="26"/>
      <c r="NNJ8" s="90"/>
      <c r="NNK8" s="90"/>
      <c r="NNL8" s="21"/>
      <c r="NNM8" s="25" t="s">
        <v>969</v>
      </c>
      <c r="NNN8" s="25"/>
      <c r="NNO8" s="25"/>
      <c r="NNP8" s="26"/>
      <c r="NNQ8" s="26"/>
      <c r="NNR8" s="90"/>
      <c r="NNS8" s="90"/>
      <c r="NNT8" s="21"/>
      <c r="NNU8" s="25" t="s">
        <v>969</v>
      </c>
      <c r="NNV8" s="25"/>
      <c r="NNW8" s="25"/>
      <c r="NNX8" s="26"/>
      <c r="NNY8" s="26"/>
      <c r="NNZ8" s="90"/>
      <c r="NOA8" s="90"/>
      <c r="NOB8" s="21"/>
      <c r="NOC8" s="25" t="s">
        <v>969</v>
      </c>
      <c r="NOD8" s="25"/>
      <c r="NOE8" s="25"/>
      <c r="NOF8" s="26"/>
      <c r="NOG8" s="26"/>
      <c r="NOH8" s="90"/>
      <c r="NOI8" s="90"/>
      <c r="NOJ8" s="21"/>
      <c r="NOK8" s="25" t="s">
        <v>969</v>
      </c>
      <c r="NOL8" s="25"/>
      <c r="NOM8" s="25"/>
      <c r="NON8" s="26"/>
      <c r="NOO8" s="26"/>
      <c r="NOP8" s="90"/>
      <c r="NOQ8" s="90"/>
      <c r="NOR8" s="21"/>
      <c r="NOS8" s="25" t="s">
        <v>969</v>
      </c>
      <c r="NOT8" s="25"/>
      <c r="NOU8" s="25"/>
      <c r="NOV8" s="26"/>
      <c r="NOW8" s="26"/>
      <c r="NOX8" s="90"/>
      <c r="NOY8" s="90"/>
      <c r="NOZ8" s="21"/>
      <c r="NPA8" s="25" t="s">
        <v>969</v>
      </c>
      <c r="NPB8" s="25"/>
      <c r="NPC8" s="25"/>
      <c r="NPD8" s="26"/>
      <c r="NPE8" s="26"/>
      <c r="NPF8" s="90"/>
      <c r="NPG8" s="90"/>
      <c r="NPH8" s="21"/>
      <c r="NPI8" s="25" t="s">
        <v>969</v>
      </c>
      <c r="NPJ8" s="25"/>
      <c r="NPK8" s="25"/>
      <c r="NPL8" s="26"/>
      <c r="NPM8" s="26"/>
      <c r="NPN8" s="90"/>
      <c r="NPO8" s="90"/>
      <c r="NPP8" s="21"/>
      <c r="NPQ8" s="25" t="s">
        <v>969</v>
      </c>
      <c r="NPR8" s="25"/>
      <c r="NPS8" s="25"/>
      <c r="NPT8" s="26"/>
      <c r="NPU8" s="26"/>
      <c r="NPV8" s="90"/>
      <c r="NPW8" s="90"/>
      <c r="NPX8" s="21"/>
      <c r="NPY8" s="25" t="s">
        <v>969</v>
      </c>
      <c r="NPZ8" s="25"/>
      <c r="NQA8" s="25"/>
      <c r="NQB8" s="26"/>
      <c r="NQC8" s="26"/>
      <c r="NQD8" s="90"/>
      <c r="NQE8" s="90"/>
      <c r="NQF8" s="21"/>
      <c r="NQG8" s="25" t="s">
        <v>969</v>
      </c>
      <c r="NQH8" s="25"/>
      <c r="NQI8" s="25"/>
      <c r="NQJ8" s="26"/>
      <c r="NQK8" s="26"/>
      <c r="NQL8" s="90"/>
      <c r="NQM8" s="90"/>
      <c r="NQN8" s="21"/>
      <c r="NQO8" s="25" t="s">
        <v>969</v>
      </c>
      <c r="NQP8" s="25"/>
      <c r="NQQ8" s="25"/>
      <c r="NQR8" s="26"/>
      <c r="NQS8" s="26"/>
      <c r="NQT8" s="90"/>
      <c r="NQU8" s="90"/>
      <c r="NQV8" s="21"/>
      <c r="NQW8" s="25" t="s">
        <v>969</v>
      </c>
      <c r="NQX8" s="25"/>
      <c r="NQY8" s="25"/>
      <c r="NQZ8" s="26"/>
      <c r="NRA8" s="26"/>
      <c r="NRB8" s="90"/>
      <c r="NRC8" s="90"/>
      <c r="NRD8" s="21"/>
      <c r="NRE8" s="25" t="s">
        <v>969</v>
      </c>
      <c r="NRF8" s="25"/>
      <c r="NRG8" s="25"/>
      <c r="NRH8" s="26"/>
      <c r="NRI8" s="26"/>
      <c r="NRJ8" s="90"/>
      <c r="NRK8" s="90"/>
      <c r="NRL8" s="21"/>
      <c r="NRM8" s="25" t="s">
        <v>969</v>
      </c>
      <c r="NRN8" s="25"/>
      <c r="NRO8" s="25"/>
      <c r="NRP8" s="26"/>
      <c r="NRQ8" s="26"/>
      <c r="NRR8" s="90"/>
      <c r="NRS8" s="90"/>
      <c r="NRT8" s="21"/>
      <c r="NRU8" s="25" t="s">
        <v>969</v>
      </c>
      <c r="NRV8" s="25"/>
      <c r="NRW8" s="25"/>
      <c r="NRX8" s="26"/>
      <c r="NRY8" s="26"/>
      <c r="NRZ8" s="90"/>
      <c r="NSA8" s="90"/>
      <c r="NSB8" s="21"/>
      <c r="NSC8" s="25" t="s">
        <v>969</v>
      </c>
      <c r="NSD8" s="25"/>
      <c r="NSE8" s="25"/>
      <c r="NSF8" s="26"/>
      <c r="NSG8" s="26"/>
      <c r="NSH8" s="90"/>
      <c r="NSI8" s="90"/>
      <c r="NSJ8" s="21"/>
      <c r="NSK8" s="25" t="s">
        <v>969</v>
      </c>
      <c r="NSL8" s="25"/>
      <c r="NSM8" s="25"/>
      <c r="NSN8" s="26"/>
      <c r="NSO8" s="26"/>
      <c r="NSP8" s="90"/>
      <c r="NSQ8" s="90"/>
      <c r="NSR8" s="21"/>
      <c r="NSS8" s="25" t="s">
        <v>969</v>
      </c>
      <c r="NST8" s="25"/>
      <c r="NSU8" s="25"/>
      <c r="NSV8" s="26"/>
      <c r="NSW8" s="26"/>
      <c r="NSX8" s="90"/>
      <c r="NSY8" s="90"/>
      <c r="NSZ8" s="21"/>
      <c r="NTA8" s="25" t="s">
        <v>969</v>
      </c>
      <c r="NTB8" s="25"/>
      <c r="NTC8" s="25"/>
      <c r="NTD8" s="26"/>
      <c r="NTE8" s="26"/>
      <c r="NTF8" s="90"/>
      <c r="NTG8" s="90"/>
      <c r="NTH8" s="21"/>
      <c r="NTI8" s="25" t="s">
        <v>969</v>
      </c>
      <c r="NTJ8" s="25"/>
      <c r="NTK8" s="25"/>
      <c r="NTL8" s="26"/>
      <c r="NTM8" s="26"/>
      <c r="NTN8" s="90"/>
      <c r="NTO8" s="90"/>
      <c r="NTP8" s="21"/>
      <c r="NTQ8" s="25" t="s">
        <v>969</v>
      </c>
      <c r="NTR8" s="25"/>
      <c r="NTS8" s="25"/>
      <c r="NTT8" s="26"/>
      <c r="NTU8" s="26"/>
      <c r="NTV8" s="90"/>
      <c r="NTW8" s="90"/>
      <c r="NTX8" s="21"/>
      <c r="NTY8" s="25" t="s">
        <v>969</v>
      </c>
      <c r="NTZ8" s="25"/>
      <c r="NUA8" s="25"/>
      <c r="NUB8" s="26"/>
      <c r="NUC8" s="26"/>
      <c r="NUD8" s="90"/>
      <c r="NUE8" s="90"/>
      <c r="NUF8" s="21"/>
      <c r="NUG8" s="25" t="s">
        <v>969</v>
      </c>
      <c r="NUH8" s="25"/>
      <c r="NUI8" s="25"/>
      <c r="NUJ8" s="26"/>
      <c r="NUK8" s="26"/>
      <c r="NUL8" s="90"/>
      <c r="NUM8" s="90"/>
      <c r="NUN8" s="21"/>
      <c r="NUO8" s="25" t="s">
        <v>969</v>
      </c>
      <c r="NUP8" s="25"/>
      <c r="NUQ8" s="25"/>
      <c r="NUR8" s="26"/>
      <c r="NUS8" s="26"/>
      <c r="NUT8" s="90"/>
      <c r="NUU8" s="90"/>
      <c r="NUV8" s="21"/>
      <c r="NUW8" s="25" t="s">
        <v>969</v>
      </c>
      <c r="NUX8" s="25"/>
      <c r="NUY8" s="25"/>
      <c r="NUZ8" s="26"/>
      <c r="NVA8" s="26"/>
      <c r="NVB8" s="90"/>
      <c r="NVC8" s="90"/>
      <c r="NVD8" s="21"/>
      <c r="NVE8" s="25" t="s">
        <v>969</v>
      </c>
      <c r="NVF8" s="25"/>
      <c r="NVG8" s="25"/>
      <c r="NVH8" s="26"/>
      <c r="NVI8" s="26"/>
      <c r="NVJ8" s="90"/>
      <c r="NVK8" s="90"/>
      <c r="NVL8" s="21"/>
      <c r="NVM8" s="25" t="s">
        <v>969</v>
      </c>
      <c r="NVN8" s="25"/>
      <c r="NVO8" s="25"/>
      <c r="NVP8" s="26"/>
      <c r="NVQ8" s="26"/>
      <c r="NVR8" s="90"/>
      <c r="NVS8" s="90"/>
      <c r="NVT8" s="21"/>
      <c r="NVU8" s="25" t="s">
        <v>969</v>
      </c>
      <c r="NVV8" s="25"/>
      <c r="NVW8" s="25"/>
      <c r="NVX8" s="26"/>
      <c r="NVY8" s="26"/>
      <c r="NVZ8" s="90"/>
      <c r="NWA8" s="90"/>
      <c r="NWB8" s="21"/>
      <c r="NWC8" s="25" t="s">
        <v>969</v>
      </c>
      <c r="NWD8" s="25"/>
      <c r="NWE8" s="25"/>
      <c r="NWF8" s="26"/>
      <c r="NWG8" s="26"/>
      <c r="NWH8" s="90"/>
      <c r="NWI8" s="90"/>
      <c r="NWJ8" s="21"/>
      <c r="NWK8" s="25" t="s">
        <v>969</v>
      </c>
      <c r="NWL8" s="25"/>
      <c r="NWM8" s="25"/>
      <c r="NWN8" s="26"/>
      <c r="NWO8" s="26"/>
      <c r="NWP8" s="90"/>
      <c r="NWQ8" s="90"/>
      <c r="NWR8" s="21"/>
      <c r="NWS8" s="25" t="s">
        <v>969</v>
      </c>
      <c r="NWT8" s="25"/>
      <c r="NWU8" s="25"/>
      <c r="NWV8" s="26"/>
      <c r="NWW8" s="26"/>
      <c r="NWX8" s="90"/>
      <c r="NWY8" s="90"/>
      <c r="NWZ8" s="21"/>
      <c r="NXA8" s="25" t="s">
        <v>969</v>
      </c>
      <c r="NXB8" s="25"/>
      <c r="NXC8" s="25"/>
      <c r="NXD8" s="26"/>
      <c r="NXE8" s="26"/>
      <c r="NXF8" s="90"/>
      <c r="NXG8" s="90"/>
      <c r="NXH8" s="21"/>
      <c r="NXI8" s="25" t="s">
        <v>969</v>
      </c>
      <c r="NXJ8" s="25"/>
      <c r="NXK8" s="25"/>
      <c r="NXL8" s="26"/>
      <c r="NXM8" s="26"/>
      <c r="NXN8" s="90"/>
      <c r="NXO8" s="90"/>
      <c r="NXP8" s="21"/>
      <c r="NXQ8" s="25" t="s">
        <v>969</v>
      </c>
      <c r="NXR8" s="25"/>
      <c r="NXS8" s="25"/>
      <c r="NXT8" s="26"/>
      <c r="NXU8" s="26"/>
      <c r="NXV8" s="90"/>
      <c r="NXW8" s="90"/>
      <c r="NXX8" s="21"/>
      <c r="NXY8" s="25" t="s">
        <v>969</v>
      </c>
      <c r="NXZ8" s="25"/>
      <c r="NYA8" s="25"/>
      <c r="NYB8" s="26"/>
      <c r="NYC8" s="26"/>
      <c r="NYD8" s="90"/>
      <c r="NYE8" s="90"/>
      <c r="NYF8" s="21"/>
      <c r="NYG8" s="25" t="s">
        <v>969</v>
      </c>
      <c r="NYH8" s="25"/>
      <c r="NYI8" s="25"/>
      <c r="NYJ8" s="26"/>
      <c r="NYK8" s="26"/>
      <c r="NYL8" s="90"/>
      <c r="NYM8" s="90"/>
      <c r="NYN8" s="21"/>
      <c r="NYO8" s="25" t="s">
        <v>969</v>
      </c>
      <c r="NYP8" s="25"/>
      <c r="NYQ8" s="25"/>
      <c r="NYR8" s="26"/>
      <c r="NYS8" s="26"/>
      <c r="NYT8" s="90"/>
      <c r="NYU8" s="90"/>
      <c r="NYV8" s="21"/>
      <c r="NYW8" s="25" t="s">
        <v>969</v>
      </c>
      <c r="NYX8" s="25"/>
      <c r="NYY8" s="25"/>
      <c r="NYZ8" s="26"/>
      <c r="NZA8" s="26"/>
      <c r="NZB8" s="90"/>
      <c r="NZC8" s="90"/>
      <c r="NZD8" s="21"/>
      <c r="NZE8" s="25" t="s">
        <v>969</v>
      </c>
      <c r="NZF8" s="25"/>
      <c r="NZG8" s="25"/>
      <c r="NZH8" s="26"/>
      <c r="NZI8" s="26"/>
      <c r="NZJ8" s="90"/>
      <c r="NZK8" s="90"/>
      <c r="NZL8" s="21"/>
      <c r="NZM8" s="25" t="s">
        <v>969</v>
      </c>
      <c r="NZN8" s="25"/>
      <c r="NZO8" s="25"/>
      <c r="NZP8" s="26"/>
      <c r="NZQ8" s="26"/>
      <c r="NZR8" s="90"/>
      <c r="NZS8" s="90"/>
      <c r="NZT8" s="21"/>
      <c r="NZU8" s="25" t="s">
        <v>969</v>
      </c>
      <c r="NZV8" s="25"/>
      <c r="NZW8" s="25"/>
      <c r="NZX8" s="26"/>
      <c r="NZY8" s="26"/>
      <c r="NZZ8" s="90"/>
      <c r="OAA8" s="90"/>
      <c r="OAB8" s="21"/>
      <c r="OAC8" s="25" t="s">
        <v>969</v>
      </c>
      <c r="OAD8" s="25"/>
      <c r="OAE8" s="25"/>
      <c r="OAF8" s="26"/>
      <c r="OAG8" s="26"/>
      <c r="OAH8" s="90"/>
      <c r="OAI8" s="90"/>
      <c r="OAJ8" s="21"/>
      <c r="OAK8" s="25" t="s">
        <v>969</v>
      </c>
      <c r="OAL8" s="25"/>
      <c r="OAM8" s="25"/>
      <c r="OAN8" s="26"/>
      <c r="OAO8" s="26"/>
      <c r="OAP8" s="90"/>
      <c r="OAQ8" s="90"/>
      <c r="OAR8" s="21"/>
      <c r="OAS8" s="25" t="s">
        <v>969</v>
      </c>
      <c r="OAT8" s="25"/>
      <c r="OAU8" s="25"/>
      <c r="OAV8" s="26"/>
      <c r="OAW8" s="26"/>
      <c r="OAX8" s="90"/>
      <c r="OAY8" s="90"/>
      <c r="OAZ8" s="21"/>
      <c r="OBA8" s="25" t="s">
        <v>969</v>
      </c>
      <c r="OBB8" s="25"/>
      <c r="OBC8" s="25"/>
      <c r="OBD8" s="26"/>
      <c r="OBE8" s="26"/>
      <c r="OBF8" s="90"/>
      <c r="OBG8" s="90"/>
      <c r="OBH8" s="21"/>
      <c r="OBI8" s="25" t="s">
        <v>969</v>
      </c>
      <c r="OBJ8" s="25"/>
      <c r="OBK8" s="25"/>
      <c r="OBL8" s="26"/>
      <c r="OBM8" s="26"/>
      <c r="OBN8" s="90"/>
      <c r="OBO8" s="90"/>
      <c r="OBP8" s="21"/>
      <c r="OBQ8" s="25" t="s">
        <v>969</v>
      </c>
      <c r="OBR8" s="25"/>
      <c r="OBS8" s="25"/>
      <c r="OBT8" s="26"/>
      <c r="OBU8" s="26"/>
      <c r="OBV8" s="90"/>
      <c r="OBW8" s="90"/>
      <c r="OBX8" s="21"/>
      <c r="OBY8" s="25" t="s">
        <v>969</v>
      </c>
      <c r="OBZ8" s="25"/>
      <c r="OCA8" s="25"/>
      <c r="OCB8" s="26"/>
      <c r="OCC8" s="26"/>
      <c r="OCD8" s="90"/>
      <c r="OCE8" s="90"/>
      <c r="OCF8" s="21"/>
      <c r="OCG8" s="25" t="s">
        <v>969</v>
      </c>
      <c r="OCH8" s="25"/>
      <c r="OCI8" s="25"/>
      <c r="OCJ8" s="26"/>
      <c r="OCK8" s="26"/>
      <c r="OCL8" s="90"/>
      <c r="OCM8" s="90"/>
      <c r="OCN8" s="21"/>
      <c r="OCO8" s="25" t="s">
        <v>969</v>
      </c>
      <c r="OCP8" s="25"/>
      <c r="OCQ8" s="25"/>
      <c r="OCR8" s="26"/>
      <c r="OCS8" s="26"/>
      <c r="OCT8" s="90"/>
      <c r="OCU8" s="90"/>
      <c r="OCV8" s="21"/>
      <c r="OCW8" s="25" t="s">
        <v>969</v>
      </c>
      <c r="OCX8" s="25"/>
      <c r="OCY8" s="25"/>
      <c r="OCZ8" s="26"/>
      <c r="ODA8" s="26"/>
      <c r="ODB8" s="90"/>
      <c r="ODC8" s="90"/>
      <c r="ODD8" s="21"/>
      <c r="ODE8" s="25" t="s">
        <v>969</v>
      </c>
      <c r="ODF8" s="25"/>
      <c r="ODG8" s="25"/>
      <c r="ODH8" s="26"/>
      <c r="ODI8" s="26"/>
      <c r="ODJ8" s="90"/>
      <c r="ODK8" s="90"/>
      <c r="ODL8" s="21"/>
      <c r="ODM8" s="25" t="s">
        <v>969</v>
      </c>
      <c r="ODN8" s="25"/>
      <c r="ODO8" s="25"/>
      <c r="ODP8" s="26"/>
      <c r="ODQ8" s="26"/>
      <c r="ODR8" s="90"/>
      <c r="ODS8" s="90"/>
      <c r="ODT8" s="21"/>
      <c r="ODU8" s="25" t="s">
        <v>969</v>
      </c>
      <c r="ODV8" s="25"/>
      <c r="ODW8" s="25"/>
      <c r="ODX8" s="26"/>
      <c r="ODY8" s="26"/>
      <c r="ODZ8" s="90"/>
      <c r="OEA8" s="90"/>
      <c r="OEB8" s="21"/>
      <c r="OEC8" s="25" t="s">
        <v>969</v>
      </c>
      <c r="OED8" s="25"/>
      <c r="OEE8" s="25"/>
      <c r="OEF8" s="26"/>
      <c r="OEG8" s="26"/>
      <c r="OEH8" s="90"/>
      <c r="OEI8" s="90"/>
      <c r="OEJ8" s="21"/>
      <c r="OEK8" s="25" t="s">
        <v>969</v>
      </c>
      <c r="OEL8" s="25"/>
      <c r="OEM8" s="25"/>
      <c r="OEN8" s="26"/>
      <c r="OEO8" s="26"/>
      <c r="OEP8" s="90"/>
      <c r="OEQ8" s="90"/>
      <c r="OER8" s="21"/>
      <c r="OES8" s="25" t="s">
        <v>969</v>
      </c>
      <c r="OET8" s="25"/>
      <c r="OEU8" s="25"/>
      <c r="OEV8" s="26"/>
      <c r="OEW8" s="26"/>
      <c r="OEX8" s="90"/>
      <c r="OEY8" s="90"/>
      <c r="OEZ8" s="21"/>
      <c r="OFA8" s="25" t="s">
        <v>969</v>
      </c>
      <c r="OFB8" s="25"/>
      <c r="OFC8" s="25"/>
      <c r="OFD8" s="26"/>
      <c r="OFE8" s="26"/>
      <c r="OFF8" s="90"/>
      <c r="OFG8" s="90"/>
      <c r="OFH8" s="21"/>
      <c r="OFI8" s="25" t="s">
        <v>969</v>
      </c>
      <c r="OFJ8" s="25"/>
      <c r="OFK8" s="25"/>
      <c r="OFL8" s="26"/>
      <c r="OFM8" s="26"/>
      <c r="OFN8" s="90"/>
      <c r="OFO8" s="90"/>
      <c r="OFP8" s="21"/>
      <c r="OFQ8" s="25" t="s">
        <v>969</v>
      </c>
      <c r="OFR8" s="25"/>
      <c r="OFS8" s="25"/>
      <c r="OFT8" s="26"/>
      <c r="OFU8" s="26"/>
      <c r="OFV8" s="90"/>
      <c r="OFW8" s="90"/>
      <c r="OFX8" s="21"/>
      <c r="OFY8" s="25" t="s">
        <v>969</v>
      </c>
      <c r="OFZ8" s="25"/>
      <c r="OGA8" s="25"/>
      <c r="OGB8" s="26"/>
      <c r="OGC8" s="26"/>
      <c r="OGD8" s="90"/>
      <c r="OGE8" s="90"/>
      <c r="OGF8" s="21"/>
      <c r="OGG8" s="25" t="s">
        <v>969</v>
      </c>
      <c r="OGH8" s="25"/>
      <c r="OGI8" s="25"/>
      <c r="OGJ8" s="26"/>
      <c r="OGK8" s="26"/>
      <c r="OGL8" s="90"/>
      <c r="OGM8" s="90"/>
      <c r="OGN8" s="21"/>
      <c r="OGO8" s="25" t="s">
        <v>969</v>
      </c>
      <c r="OGP8" s="25"/>
      <c r="OGQ8" s="25"/>
      <c r="OGR8" s="26"/>
      <c r="OGS8" s="26"/>
      <c r="OGT8" s="90"/>
      <c r="OGU8" s="90"/>
      <c r="OGV8" s="21"/>
      <c r="OGW8" s="25" t="s">
        <v>969</v>
      </c>
      <c r="OGX8" s="25"/>
      <c r="OGY8" s="25"/>
      <c r="OGZ8" s="26"/>
      <c r="OHA8" s="26"/>
      <c r="OHB8" s="90"/>
      <c r="OHC8" s="90"/>
      <c r="OHD8" s="21"/>
      <c r="OHE8" s="25" t="s">
        <v>969</v>
      </c>
      <c r="OHF8" s="25"/>
      <c r="OHG8" s="25"/>
      <c r="OHH8" s="26"/>
      <c r="OHI8" s="26"/>
      <c r="OHJ8" s="90"/>
      <c r="OHK8" s="90"/>
      <c r="OHL8" s="21"/>
      <c r="OHM8" s="25" t="s">
        <v>969</v>
      </c>
      <c r="OHN8" s="25"/>
      <c r="OHO8" s="25"/>
      <c r="OHP8" s="26"/>
      <c r="OHQ8" s="26"/>
      <c r="OHR8" s="90"/>
      <c r="OHS8" s="90"/>
      <c r="OHT8" s="21"/>
      <c r="OHU8" s="25" t="s">
        <v>969</v>
      </c>
      <c r="OHV8" s="25"/>
      <c r="OHW8" s="25"/>
      <c r="OHX8" s="26"/>
      <c r="OHY8" s="26"/>
      <c r="OHZ8" s="90"/>
      <c r="OIA8" s="90"/>
      <c r="OIB8" s="21"/>
      <c r="OIC8" s="25" t="s">
        <v>969</v>
      </c>
      <c r="OID8" s="25"/>
      <c r="OIE8" s="25"/>
      <c r="OIF8" s="26"/>
      <c r="OIG8" s="26"/>
      <c r="OIH8" s="90"/>
      <c r="OII8" s="90"/>
      <c r="OIJ8" s="21"/>
      <c r="OIK8" s="25" t="s">
        <v>969</v>
      </c>
      <c r="OIL8" s="25"/>
      <c r="OIM8" s="25"/>
      <c r="OIN8" s="26"/>
      <c r="OIO8" s="26"/>
      <c r="OIP8" s="90"/>
      <c r="OIQ8" s="90"/>
      <c r="OIR8" s="21"/>
      <c r="OIS8" s="25" t="s">
        <v>969</v>
      </c>
      <c r="OIT8" s="25"/>
      <c r="OIU8" s="25"/>
      <c r="OIV8" s="26"/>
      <c r="OIW8" s="26"/>
      <c r="OIX8" s="90"/>
      <c r="OIY8" s="90"/>
      <c r="OIZ8" s="21"/>
      <c r="OJA8" s="25" t="s">
        <v>969</v>
      </c>
      <c r="OJB8" s="25"/>
      <c r="OJC8" s="25"/>
      <c r="OJD8" s="26"/>
      <c r="OJE8" s="26"/>
      <c r="OJF8" s="90"/>
      <c r="OJG8" s="90"/>
      <c r="OJH8" s="21"/>
      <c r="OJI8" s="25" t="s">
        <v>969</v>
      </c>
      <c r="OJJ8" s="25"/>
      <c r="OJK8" s="25"/>
      <c r="OJL8" s="26"/>
      <c r="OJM8" s="26"/>
      <c r="OJN8" s="90"/>
      <c r="OJO8" s="90"/>
      <c r="OJP8" s="21"/>
      <c r="OJQ8" s="25" t="s">
        <v>969</v>
      </c>
      <c r="OJR8" s="25"/>
      <c r="OJS8" s="25"/>
      <c r="OJT8" s="26"/>
      <c r="OJU8" s="26"/>
      <c r="OJV8" s="90"/>
      <c r="OJW8" s="90"/>
      <c r="OJX8" s="21"/>
      <c r="OJY8" s="25" t="s">
        <v>969</v>
      </c>
      <c r="OJZ8" s="25"/>
      <c r="OKA8" s="25"/>
      <c r="OKB8" s="26"/>
      <c r="OKC8" s="26"/>
      <c r="OKD8" s="90"/>
      <c r="OKE8" s="90"/>
      <c r="OKF8" s="21"/>
      <c r="OKG8" s="25" t="s">
        <v>969</v>
      </c>
      <c r="OKH8" s="25"/>
      <c r="OKI8" s="25"/>
      <c r="OKJ8" s="26"/>
      <c r="OKK8" s="26"/>
      <c r="OKL8" s="90"/>
      <c r="OKM8" s="90"/>
      <c r="OKN8" s="21"/>
      <c r="OKO8" s="25" t="s">
        <v>969</v>
      </c>
      <c r="OKP8" s="25"/>
      <c r="OKQ8" s="25"/>
      <c r="OKR8" s="26"/>
      <c r="OKS8" s="26"/>
      <c r="OKT8" s="90"/>
      <c r="OKU8" s="90"/>
      <c r="OKV8" s="21"/>
      <c r="OKW8" s="25" t="s">
        <v>969</v>
      </c>
      <c r="OKX8" s="25"/>
      <c r="OKY8" s="25"/>
      <c r="OKZ8" s="26"/>
      <c r="OLA8" s="26"/>
      <c r="OLB8" s="90"/>
      <c r="OLC8" s="90"/>
      <c r="OLD8" s="21"/>
      <c r="OLE8" s="25" t="s">
        <v>969</v>
      </c>
      <c r="OLF8" s="25"/>
      <c r="OLG8" s="25"/>
      <c r="OLH8" s="26"/>
      <c r="OLI8" s="26"/>
      <c r="OLJ8" s="90"/>
      <c r="OLK8" s="90"/>
      <c r="OLL8" s="21"/>
      <c r="OLM8" s="25" t="s">
        <v>969</v>
      </c>
      <c r="OLN8" s="25"/>
      <c r="OLO8" s="25"/>
      <c r="OLP8" s="26"/>
      <c r="OLQ8" s="26"/>
      <c r="OLR8" s="90"/>
      <c r="OLS8" s="90"/>
      <c r="OLT8" s="21"/>
      <c r="OLU8" s="25" t="s">
        <v>969</v>
      </c>
      <c r="OLV8" s="25"/>
      <c r="OLW8" s="25"/>
      <c r="OLX8" s="26"/>
      <c r="OLY8" s="26"/>
      <c r="OLZ8" s="90"/>
      <c r="OMA8" s="90"/>
      <c r="OMB8" s="21"/>
      <c r="OMC8" s="25" t="s">
        <v>969</v>
      </c>
      <c r="OMD8" s="25"/>
      <c r="OME8" s="25"/>
      <c r="OMF8" s="26"/>
      <c r="OMG8" s="26"/>
      <c r="OMH8" s="90"/>
      <c r="OMI8" s="90"/>
      <c r="OMJ8" s="21"/>
      <c r="OMK8" s="25" t="s">
        <v>969</v>
      </c>
      <c r="OML8" s="25"/>
      <c r="OMM8" s="25"/>
      <c r="OMN8" s="26"/>
      <c r="OMO8" s="26"/>
      <c r="OMP8" s="90"/>
      <c r="OMQ8" s="90"/>
      <c r="OMR8" s="21"/>
      <c r="OMS8" s="25" t="s">
        <v>969</v>
      </c>
      <c r="OMT8" s="25"/>
      <c r="OMU8" s="25"/>
      <c r="OMV8" s="26"/>
      <c r="OMW8" s="26"/>
      <c r="OMX8" s="90"/>
      <c r="OMY8" s="90"/>
      <c r="OMZ8" s="21"/>
      <c r="ONA8" s="25" t="s">
        <v>969</v>
      </c>
      <c r="ONB8" s="25"/>
      <c r="ONC8" s="25"/>
      <c r="OND8" s="26"/>
      <c r="ONE8" s="26"/>
      <c r="ONF8" s="90"/>
      <c r="ONG8" s="90"/>
      <c r="ONH8" s="21"/>
      <c r="ONI8" s="25" t="s">
        <v>969</v>
      </c>
      <c r="ONJ8" s="25"/>
      <c r="ONK8" s="25"/>
      <c r="ONL8" s="26"/>
      <c r="ONM8" s="26"/>
      <c r="ONN8" s="90"/>
      <c r="ONO8" s="90"/>
      <c r="ONP8" s="21"/>
      <c r="ONQ8" s="25" t="s">
        <v>969</v>
      </c>
      <c r="ONR8" s="25"/>
      <c r="ONS8" s="25"/>
      <c r="ONT8" s="26"/>
      <c r="ONU8" s="26"/>
      <c r="ONV8" s="90"/>
      <c r="ONW8" s="90"/>
      <c r="ONX8" s="21"/>
      <c r="ONY8" s="25" t="s">
        <v>969</v>
      </c>
      <c r="ONZ8" s="25"/>
      <c r="OOA8" s="25"/>
      <c r="OOB8" s="26"/>
      <c r="OOC8" s="26"/>
      <c r="OOD8" s="90"/>
      <c r="OOE8" s="90"/>
      <c r="OOF8" s="21"/>
      <c r="OOG8" s="25" t="s">
        <v>969</v>
      </c>
      <c r="OOH8" s="25"/>
      <c r="OOI8" s="25"/>
      <c r="OOJ8" s="26"/>
      <c r="OOK8" s="26"/>
      <c r="OOL8" s="90"/>
      <c r="OOM8" s="90"/>
      <c r="OON8" s="21"/>
      <c r="OOO8" s="25" t="s">
        <v>969</v>
      </c>
      <c r="OOP8" s="25"/>
      <c r="OOQ8" s="25"/>
      <c r="OOR8" s="26"/>
      <c r="OOS8" s="26"/>
      <c r="OOT8" s="90"/>
      <c r="OOU8" s="90"/>
      <c r="OOV8" s="21"/>
      <c r="OOW8" s="25" t="s">
        <v>969</v>
      </c>
      <c r="OOX8" s="25"/>
      <c r="OOY8" s="25"/>
      <c r="OOZ8" s="26"/>
      <c r="OPA8" s="26"/>
      <c r="OPB8" s="90"/>
      <c r="OPC8" s="90"/>
      <c r="OPD8" s="21"/>
      <c r="OPE8" s="25" t="s">
        <v>969</v>
      </c>
      <c r="OPF8" s="25"/>
      <c r="OPG8" s="25"/>
      <c r="OPH8" s="26"/>
      <c r="OPI8" s="26"/>
      <c r="OPJ8" s="90"/>
      <c r="OPK8" s="90"/>
      <c r="OPL8" s="21"/>
      <c r="OPM8" s="25" t="s">
        <v>969</v>
      </c>
      <c r="OPN8" s="25"/>
      <c r="OPO8" s="25"/>
      <c r="OPP8" s="26"/>
      <c r="OPQ8" s="26"/>
      <c r="OPR8" s="90"/>
      <c r="OPS8" s="90"/>
      <c r="OPT8" s="21"/>
      <c r="OPU8" s="25" t="s">
        <v>969</v>
      </c>
      <c r="OPV8" s="25"/>
      <c r="OPW8" s="25"/>
      <c r="OPX8" s="26"/>
      <c r="OPY8" s="26"/>
      <c r="OPZ8" s="90"/>
      <c r="OQA8" s="90"/>
      <c r="OQB8" s="21"/>
      <c r="OQC8" s="25" t="s">
        <v>969</v>
      </c>
      <c r="OQD8" s="25"/>
      <c r="OQE8" s="25"/>
      <c r="OQF8" s="26"/>
      <c r="OQG8" s="26"/>
      <c r="OQH8" s="90"/>
      <c r="OQI8" s="90"/>
      <c r="OQJ8" s="21"/>
      <c r="OQK8" s="25" t="s">
        <v>969</v>
      </c>
      <c r="OQL8" s="25"/>
      <c r="OQM8" s="25"/>
      <c r="OQN8" s="26"/>
      <c r="OQO8" s="26"/>
      <c r="OQP8" s="90"/>
      <c r="OQQ8" s="90"/>
      <c r="OQR8" s="21"/>
      <c r="OQS8" s="25" t="s">
        <v>969</v>
      </c>
      <c r="OQT8" s="25"/>
      <c r="OQU8" s="25"/>
      <c r="OQV8" s="26"/>
      <c r="OQW8" s="26"/>
      <c r="OQX8" s="90"/>
      <c r="OQY8" s="90"/>
      <c r="OQZ8" s="21"/>
      <c r="ORA8" s="25" t="s">
        <v>969</v>
      </c>
      <c r="ORB8" s="25"/>
      <c r="ORC8" s="25"/>
      <c r="ORD8" s="26"/>
      <c r="ORE8" s="26"/>
      <c r="ORF8" s="90"/>
      <c r="ORG8" s="90"/>
      <c r="ORH8" s="21"/>
      <c r="ORI8" s="25" t="s">
        <v>969</v>
      </c>
      <c r="ORJ8" s="25"/>
      <c r="ORK8" s="25"/>
      <c r="ORL8" s="26"/>
      <c r="ORM8" s="26"/>
      <c r="ORN8" s="90"/>
      <c r="ORO8" s="90"/>
      <c r="ORP8" s="21"/>
      <c r="ORQ8" s="25" t="s">
        <v>969</v>
      </c>
      <c r="ORR8" s="25"/>
      <c r="ORS8" s="25"/>
      <c r="ORT8" s="26"/>
      <c r="ORU8" s="26"/>
      <c r="ORV8" s="90"/>
      <c r="ORW8" s="90"/>
      <c r="ORX8" s="21"/>
      <c r="ORY8" s="25" t="s">
        <v>969</v>
      </c>
      <c r="ORZ8" s="25"/>
      <c r="OSA8" s="25"/>
      <c r="OSB8" s="26"/>
      <c r="OSC8" s="26"/>
      <c r="OSD8" s="90"/>
      <c r="OSE8" s="90"/>
      <c r="OSF8" s="21"/>
      <c r="OSG8" s="25" t="s">
        <v>969</v>
      </c>
      <c r="OSH8" s="25"/>
      <c r="OSI8" s="25"/>
      <c r="OSJ8" s="26"/>
      <c r="OSK8" s="26"/>
      <c r="OSL8" s="90"/>
      <c r="OSM8" s="90"/>
      <c r="OSN8" s="21"/>
      <c r="OSO8" s="25" t="s">
        <v>969</v>
      </c>
      <c r="OSP8" s="25"/>
      <c r="OSQ8" s="25"/>
      <c r="OSR8" s="26"/>
      <c r="OSS8" s="26"/>
      <c r="OST8" s="90"/>
      <c r="OSU8" s="90"/>
      <c r="OSV8" s="21"/>
      <c r="OSW8" s="25" t="s">
        <v>969</v>
      </c>
      <c r="OSX8" s="25"/>
      <c r="OSY8" s="25"/>
      <c r="OSZ8" s="26"/>
      <c r="OTA8" s="26"/>
      <c r="OTB8" s="90"/>
      <c r="OTC8" s="90"/>
      <c r="OTD8" s="21"/>
      <c r="OTE8" s="25" t="s">
        <v>969</v>
      </c>
      <c r="OTF8" s="25"/>
      <c r="OTG8" s="25"/>
      <c r="OTH8" s="26"/>
      <c r="OTI8" s="26"/>
      <c r="OTJ8" s="90"/>
      <c r="OTK8" s="90"/>
      <c r="OTL8" s="21"/>
      <c r="OTM8" s="25" t="s">
        <v>969</v>
      </c>
      <c r="OTN8" s="25"/>
      <c r="OTO8" s="25"/>
      <c r="OTP8" s="26"/>
      <c r="OTQ8" s="26"/>
      <c r="OTR8" s="90"/>
      <c r="OTS8" s="90"/>
      <c r="OTT8" s="21"/>
      <c r="OTU8" s="25" t="s">
        <v>969</v>
      </c>
      <c r="OTV8" s="25"/>
      <c r="OTW8" s="25"/>
      <c r="OTX8" s="26"/>
      <c r="OTY8" s="26"/>
      <c r="OTZ8" s="90"/>
      <c r="OUA8" s="90"/>
      <c r="OUB8" s="21"/>
      <c r="OUC8" s="25" t="s">
        <v>969</v>
      </c>
      <c r="OUD8" s="25"/>
      <c r="OUE8" s="25"/>
      <c r="OUF8" s="26"/>
      <c r="OUG8" s="26"/>
      <c r="OUH8" s="90"/>
      <c r="OUI8" s="90"/>
      <c r="OUJ8" s="21"/>
      <c r="OUK8" s="25" t="s">
        <v>969</v>
      </c>
      <c r="OUL8" s="25"/>
      <c r="OUM8" s="25"/>
      <c r="OUN8" s="26"/>
      <c r="OUO8" s="26"/>
      <c r="OUP8" s="90"/>
      <c r="OUQ8" s="90"/>
      <c r="OUR8" s="21"/>
      <c r="OUS8" s="25" t="s">
        <v>969</v>
      </c>
      <c r="OUT8" s="25"/>
      <c r="OUU8" s="25"/>
      <c r="OUV8" s="26"/>
      <c r="OUW8" s="26"/>
      <c r="OUX8" s="90"/>
      <c r="OUY8" s="90"/>
      <c r="OUZ8" s="21"/>
      <c r="OVA8" s="25" t="s">
        <v>969</v>
      </c>
      <c r="OVB8" s="25"/>
      <c r="OVC8" s="25"/>
      <c r="OVD8" s="26"/>
      <c r="OVE8" s="26"/>
      <c r="OVF8" s="90"/>
      <c r="OVG8" s="90"/>
      <c r="OVH8" s="21"/>
      <c r="OVI8" s="25" t="s">
        <v>969</v>
      </c>
      <c r="OVJ8" s="25"/>
      <c r="OVK8" s="25"/>
      <c r="OVL8" s="26"/>
      <c r="OVM8" s="26"/>
      <c r="OVN8" s="90"/>
      <c r="OVO8" s="90"/>
      <c r="OVP8" s="21"/>
      <c r="OVQ8" s="25" t="s">
        <v>969</v>
      </c>
      <c r="OVR8" s="25"/>
      <c r="OVS8" s="25"/>
      <c r="OVT8" s="26"/>
      <c r="OVU8" s="26"/>
      <c r="OVV8" s="90"/>
      <c r="OVW8" s="90"/>
      <c r="OVX8" s="21"/>
      <c r="OVY8" s="25" t="s">
        <v>969</v>
      </c>
      <c r="OVZ8" s="25"/>
      <c r="OWA8" s="25"/>
      <c r="OWB8" s="26"/>
      <c r="OWC8" s="26"/>
      <c r="OWD8" s="90"/>
      <c r="OWE8" s="90"/>
      <c r="OWF8" s="21"/>
      <c r="OWG8" s="25" t="s">
        <v>969</v>
      </c>
      <c r="OWH8" s="25"/>
      <c r="OWI8" s="25"/>
      <c r="OWJ8" s="26"/>
      <c r="OWK8" s="26"/>
      <c r="OWL8" s="90"/>
      <c r="OWM8" s="90"/>
      <c r="OWN8" s="21"/>
      <c r="OWO8" s="25" t="s">
        <v>969</v>
      </c>
      <c r="OWP8" s="25"/>
      <c r="OWQ8" s="25"/>
      <c r="OWR8" s="26"/>
      <c r="OWS8" s="26"/>
      <c r="OWT8" s="90"/>
      <c r="OWU8" s="90"/>
      <c r="OWV8" s="21"/>
      <c r="OWW8" s="25" t="s">
        <v>969</v>
      </c>
      <c r="OWX8" s="25"/>
      <c r="OWY8" s="25"/>
      <c r="OWZ8" s="26"/>
      <c r="OXA8" s="26"/>
      <c r="OXB8" s="90"/>
      <c r="OXC8" s="90"/>
      <c r="OXD8" s="21"/>
      <c r="OXE8" s="25" t="s">
        <v>969</v>
      </c>
      <c r="OXF8" s="25"/>
      <c r="OXG8" s="25"/>
      <c r="OXH8" s="26"/>
      <c r="OXI8" s="26"/>
      <c r="OXJ8" s="90"/>
      <c r="OXK8" s="90"/>
      <c r="OXL8" s="21"/>
      <c r="OXM8" s="25" t="s">
        <v>969</v>
      </c>
      <c r="OXN8" s="25"/>
      <c r="OXO8" s="25"/>
      <c r="OXP8" s="26"/>
      <c r="OXQ8" s="26"/>
      <c r="OXR8" s="90"/>
      <c r="OXS8" s="90"/>
      <c r="OXT8" s="21"/>
      <c r="OXU8" s="25" t="s">
        <v>969</v>
      </c>
      <c r="OXV8" s="25"/>
      <c r="OXW8" s="25"/>
      <c r="OXX8" s="26"/>
      <c r="OXY8" s="26"/>
      <c r="OXZ8" s="90"/>
      <c r="OYA8" s="90"/>
      <c r="OYB8" s="21"/>
      <c r="OYC8" s="25" t="s">
        <v>969</v>
      </c>
      <c r="OYD8" s="25"/>
      <c r="OYE8" s="25"/>
      <c r="OYF8" s="26"/>
      <c r="OYG8" s="26"/>
      <c r="OYH8" s="90"/>
      <c r="OYI8" s="90"/>
      <c r="OYJ8" s="21"/>
      <c r="OYK8" s="25" t="s">
        <v>969</v>
      </c>
      <c r="OYL8" s="25"/>
      <c r="OYM8" s="25"/>
      <c r="OYN8" s="26"/>
      <c r="OYO8" s="26"/>
      <c r="OYP8" s="90"/>
      <c r="OYQ8" s="90"/>
      <c r="OYR8" s="21"/>
      <c r="OYS8" s="25" t="s">
        <v>969</v>
      </c>
      <c r="OYT8" s="25"/>
      <c r="OYU8" s="25"/>
      <c r="OYV8" s="26"/>
      <c r="OYW8" s="26"/>
      <c r="OYX8" s="90"/>
      <c r="OYY8" s="90"/>
      <c r="OYZ8" s="21"/>
      <c r="OZA8" s="25" t="s">
        <v>969</v>
      </c>
      <c r="OZB8" s="25"/>
      <c r="OZC8" s="25"/>
      <c r="OZD8" s="26"/>
      <c r="OZE8" s="26"/>
      <c r="OZF8" s="90"/>
      <c r="OZG8" s="90"/>
      <c r="OZH8" s="21"/>
      <c r="OZI8" s="25" t="s">
        <v>969</v>
      </c>
      <c r="OZJ8" s="25"/>
      <c r="OZK8" s="25"/>
      <c r="OZL8" s="26"/>
      <c r="OZM8" s="26"/>
      <c r="OZN8" s="90"/>
      <c r="OZO8" s="90"/>
      <c r="OZP8" s="21"/>
      <c r="OZQ8" s="25" t="s">
        <v>969</v>
      </c>
      <c r="OZR8" s="25"/>
      <c r="OZS8" s="25"/>
      <c r="OZT8" s="26"/>
      <c r="OZU8" s="26"/>
      <c r="OZV8" s="90"/>
      <c r="OZW8" s="90"/>
      <c r="OZX8" s="21"/>
      <c r="OZY8" s="25" t="s">
        <v>969</v>
      </c>
      <c r="OZZ8" s="25"/>
      <c r="PAA8" s="25"/>
      <c r="PAB8" s="26"/>
      <c r="PAC8" s="26"/>
      <c r="PAD8" s="90"/>
      <c r="PAE8" s="90"/>
      <c r="PAF8" s="21"/>
      <c r="PAG8" s="25" t="s">
        <v>969</v>
      </c>
      <c r="PAH8" s="25"/>
      <c r="PAI8" s="25"/>
      <c r="PAJ8" s="26"/>
      <c r="PAK8" s="26"/>
      <c r="PAL8" s="90"/>
      <c r="PAM8" s="90"/>
      <c r="PAN8" s="21"/>
      <c r="PAO8" s="25" t="s">
        <v>969</v>
      </c>
      <c r="PAP8" s="25"/>
      <c r="PAQ8" s="25"/>
      <c r="PAR8" s="26"/>
      <c r="PAS8" s="26"/>
      <c r="PAT8" s="90"/>
      <c r="PAU8" s="90"/>
      <c r="PAV8" s="21"/>
      <c r="PAW8" s="25" t="s">
        <v>969</v>
      </c>
      <c r="PAX8" s="25"/>
      <c r="PAY8" s="25"/>
      <c r="PAZ8" s="26"/>
      <c r="PBA8" s="26"/>
      <c r="PBB8" s="90"/>
      <c r="PBC8" s="90"/>
      <c r="PBD8" s="21"/>
      <c r="PBE8" s="25" t="s">
        <v>969</v>
      </c>
      <c r="PBF8" s="25"/>
      <c r="PBG8" s="25"/>
      <c r="PBH8" s="26"/>
      <c r="PBI8" s="26"/>
      <c r="PBJ8" s="90"/>
      <c r="PBK8" s="90"/>
      <c r="PBL8" s="21"/>
      <c r="PBM8" s="25" t="s">
        <v>969</v>
      </c>
      <c r="PBN8" s="25"/>
      <c r="PBO8" s="25"/>
      <c r="PBP8" s="26"/>
      <c r="PBQ8" s="26"/>
      <c r="PBR8" s="90"/>
      <c r="PBS8" s="90"/>
      <c r="PBT8" s="21"/>
      <c r="PBU8" s="25" t="s">
        <v>969</v>
      </c>
      <c r="PBV8" s="25"/>
      <c r="PBW8" s="25"/>
      <c r="PBX8" s="26"/>
      <c r="PBY8" s="26"/>
      <c r="PBZ8" s="90"/>
      <c r="PCA8" s="90"/>
      <c r="PCB8" s="21"/>
      <c r="PCC8" s="25" t="s">
        <v>969</v>
      </c>
      <c r="PCD8" s="25"/>
      <c r="PCE8" s="25"/>
      <c r="PCF8" s="26"/>
      <c r="PCG8" s="26"/>
      <c r="PCH8" s="90"/>
      <c r="PCI8" s="90"/>
      <c r="PCJ8" s="21"/>
      <c r="PCK8" s="25" t="s">
        <v>969</v>
      </c>
      <c r="PCL8" s="25"/>
      <c r="PCM8" s="25"/>
      <c r="PCN8" s="26"/>
      <c r="PCO8" s="26"/>
      <c r="PCP8" s="90"/>
      <c r="PCQ8" s="90"/>
      <c r="PCR8" s="21"/>
      <c r="PCS8" s="25" t="s">
        <v>969</v>
      </c>
      <c r="PCT8" s="25"/>
      <c r="PCU8" s="25"/>
      <c r="PCV8" s="26"/>
      <c r="PCW8" s="26"/>
      <c r="PCX8" s="90"/>
      <c r="PCY8" s="90"/>
      <c r="PCZ8" s="21"/>
      <c r="PDA8" s="25" t="s">
        <v>969</v>
      </c>
      <c r="PDB8" s="25"/>
      <c r="PDC8" s="25"/>
      <c r="PDD8" s="26"/>
      <c r="PDE8" s="26"/>
      <c r="PDF8" s="90"/>
      <c r="PDG8" s="90"/>
      <c r="PDH8" s="21"/>
      <c r="PDI8" s="25" t="s">
        <v>969</v>
      </c>
      <c r="PDJ8" s="25"/>
      <c r="PDK8" s="25"/>
      <c r="PDL8" s="26"/>
      <c r="PDM8" s="26"/>
      <c r="PDN8" s="90"/>
      <c r="PDO8" s="90"/>
      <c r="PDP8" s="21"/>
      <c r="PDQ8" s="25" t="s">
        <v>969</v>
      </c>
      <c r="PDR8" s="25"/>
      <c r="PDS8" s="25"/>
      <c r="PDT8" s="26"/>
      <c r="PDU8" s="26"/>
      <c r="PDV8" s="90"/>
      <c r="PDW8" s="90"/>
      <c r="PDX8" s="21"/>
      <c r="PDY8" s="25" t="s">
        <v>969</v>
      </c>
      <c r="PDZ8" s="25"/>
      <c r="PEA8" s="25"/>
      <c r="PEB8" s="26"/>
      <c r="PEC8" s="26"/>
      <c r="PED8" s="90"/>
      <c r="PEE8" s="90"/>
      <c r="PEF8" s="21"/>
      <c r="PEG8" s="25" t="s">
        <v>969</v>
      </c>
      <c r="PEH8" s="25"/>
      <c r="PEI8" s="25"/>
      <c r="PEJ8" s="26"/>
      <c r="PEK8" s="26"/>
      <c r="PEL8" s="90"/>
      <c r="PEM8" s="90"/>
      <c r="PEN8" s="21"/>
      <c r="PEO8" s="25" t="s">
        <v>969</v>
      </c>
      <c r="PEP8" s="25"/>
      <c r="PEQ8" s="25"/>
      <c r="PER8" s="26"/>
      <c r="PES8" s="26"/>
      <c r="PET8" s="90"/>
      <c r="PEU8" s="90"/>
      <c r="PEV8" s="21"/>
      <c r="PEW8" s="25" t="s">
        <v>969</v>
      </c>
      <c r="PEX8" s="25"/>
      <c r="PEY8" s="25"/>
      <c r="PEZ8" s="26"/>
      <c r="PFA8" s="26"/>
      <c r="PFB8" s="90"/>
      <c r="PFC8" s="90"/>
      <c r="PFD8" s="21"/>
      <c r="PFE8" s="25" t="s">
        <v>969</v>
      </c>
      <c r="PFF8" s="25"/>
      <c r="PFG8" s="25"/>
      <c r="PFH8" s="26"/>
      <c r="PFI8" s="26"/>
      <c r="PFJ8" s="90"/>
      <c r="PFK8" s="90"/>
      <c r="PFL8" s="21"/>
      <c r="PFM8" s="25" t="s">
        <v>969</v>
      </c>
      <c r="PFN8" s="25"/>
      <c r="PFO8" s="25"/>
      <c r="PFP8" s="26"/>
      <c r="PFQ8" s="26"/>
      <c r="PFR8" s="90"/>
      <c r="PFS8" s="90"/>
      <c r="PFT8" s="21"/>
      <c r="PFU8" s="25" t="s">
        <v>969</v>
      </c>
      <c r="PFV8" s="25"/>
      <c r="PFW8" s="25"/>
      <c r="PFX8" s="26"/>
      <c r="PFY8" s="26"/>
      <c r="PFZ8" s="90"/>
      <c r="PGA8" s="90"/>
      <c r="PGB8" s="21"/>
      <c r="PGC8" s="25" t="s">
        <v>969</v>
      </c>
      <c r="PGD8" s="25"/>
      <c r="PGE8" s="25"/>
      <c r="PGF8" s="26"/>
      <c r="PGG8" s="26"/>
      <c r="PGH8" s="90"/>
      <c r="PGI8" s="90"/>
      <c r="PGJ8" s="21"/>
      <c r="PGK8" s="25" t="s">
        <v>969</v>
      </c>
      <c r="PGL8" s="25"/>
      <c r="PGM8" s="25"/>
      <c r="PGN8" s="26"/>
      <c r="PGO8" s="26"/>
      <c r="PGP8" s="90"/>
      <c r="PGQ8" s="90"/>
      <c r="PGR8" s="21"/>
      <c r="PGS8" s="25" t="s">
        <v>969</v>
      </c>
      <c r="PGT8" s="25"/>
      <c r="PGU8" s="25"/>
      <c r="PGV8" s="26"/>
      <c r="PGW8" s="26"/>
      <c r="PGX8" s="90"/>
      <c r="PGY8" s="90"/>
      <c r="PGZ8" s="21"/>
      <c r="PHA8" s="25" t="s">
        <v>969</v>
      </c>
      <c r="PHB8" s="25"/>
      <c r="PHC8" s="25"/>
      <c r="PHD8" s="26"/>
      <c r="PHE8" s="26"/>
      <c r="PHF8" s="90"/>
      <c r="PHG8" s="90"/>
      <c r="PHH8" s="21"/>
      <c r="PHI8" s="25" t="s">
        <v>969</v>
      </c>
      <c r="PHJ8" s="25"/>
      <c r="PHK8" s="25"/>
      <c r="PHL8" s="26"/>
      <c r="PHM8" s="26"/>
      <c r="PHN8" s="90"/>
      <c r="PHO8" s="90"/>
      <c r="PHP8" s="21"/>
      <c r="PHQ8" s="25" t="s">
        <v>969</v>
      </c>
      <c r="PHR8" s="25"/>
      <c r="PHS8" s="25"/>
      <c r="PHT8" s="26"/>
      <c r="PHU8" s="26"/>
      <c r="PHV8" s="90"/>
      <c r="PHW8" s="90"/>
      <c r="PHX8" s="21"/>
      <c r="PHY8" s="25" t="s">
        <v>969</v>
      </c>
      <c r="PHZ8" s="25"/>
      <c r="PIA8" s="25"/>
      <c r="PIB8" s="26"/>
      <c r="PIC8" s="26"/>
      <c r="PID8" s="90"/>
      <c r="PIE8" s="90"/>
      <c r="PIF8" s="21"/>
      <c r="PIG8" s="25" t="s">
        <v>969</v>
      </c>
      <c r="PIH8" s="25"/>
      <c r="PII8" s="25"/>
      <c r="PIJ8" s="26"/>
      <c r="PIK8" s="26"/>
      <c r="PIL8" s="90"/>
      <c r="PIM8" s="90"/>
      <c r="PIN8" s="21"/>
      <c r="PIO8" s="25" t="s">
        <v>969</v>
      </c>
      <c r="PIP8" s="25"/>
      <c r="PIQ8" s="25"/>
      <c r="PIR8" s="26"/>
      <c r="PIS8" s="26"/>
      <c r="PIT8" s="90"/>
      <c r="PIU8" s="90"/>
      <c r="PIV8" s="21"/>
      <c r="PIW8" s="25" t="s">
        <v>969</v>
      </c>
      <c r="PIX8" s="25"/>
      <c r="PIY8" s="25"/>
      <c r="PIZ8" s="26"/>
      <c r="PJA8" s="26"/>
      <c r="PJB8" s="90"/>
      <c r="PJC8" s="90"/>
      <c r="PJD8" s="21"/>
      <c r="PJE8" s="25" t="s">
        <v>969</v>
      </c>
      <c r="PJF8" s="25"/>
      <c r="PJG8" s="25"/>
      <c r="PJH8" s="26"/>
      <c r="PJI8" s="26"/>
      <c r="PJJ8" s="90"/>
      <c r="PJK8" s="90"/>
      <c r="PJL8" s="21"/>
      <c r="PJM8" s="25" t="s">
        <v>969</v>
      </c>
      <c r="PJN8" s="25"/>
      <c r="PJO8" s="25"/>
      <c r="PJP8" s="26"/>
      <c r="PJQ8" s="26"/>
      <c r="PJR8" s="90"/>
      <c r="PJS8" s="90"/>
      <c r="PJT8" s="21"/>
      <c r="PJU8" s="25" t="s">
        <v>969</v>
      </c>
      <c r="PJV8" s="25"/>
      <c r="PJW8" s="25"/>
      <c r="PJX8" s="26"/>
      <c r="PJY8" s="26"/>
      <c r="PJZ8" s="90"/>
      <c r="PKA8" s="90"/>
      <c r="PKB8" s="21"/>
      <c r="PKC8" s="25" t="s">
        <v>969</v>
      </c>
      <c r="PKD8" s="25"/>
      <c r="PKE8" s="25"/>
      <c r="PKF8" s="26"/>
      <c r="PKG8" s="26"/>
      <c r="PKH8" s="90"/>
      <c r="PKI8" s="90"/>
      <c r="PKJ8" s="21"/>
      <c r="PKK8" s="25" t="s">
        <v>969</v>
      </c>
      <c r="PKL8" s="25"/>
      <c r="PKM8" s="25"/>
      <c r="PKN8" s="26"/>
      <c r="PKO8" s="26"/>
      <c r="PKP8" s="90"/>
      <c r="PKQ8" s="90"/>
      <c r="PKR8" s="21"/>
      <c r="PKS8" s="25" t="s">
        <v>969</v>
      </c>
      <c r="PKT8" s="25"/>
      <c r="PKU8" s="25"/>
      <c r="PKV8" s="26"/>
      <c r="PKW8" s="26"/>
      <c r="PKX8" s="90"/>
      <c r="PKY8" s="90"/>
      <c r="PKZ8" s="21"/>
      <c r="PLA8" s="25" t="s">
        <v>969</v>
      </c>
      <c r="PLB8" s="25"/>
      <c r="PLC8" s="25"/>
      <c r="PLD8" s="26"/>
      <c r="PLE8" s="26"/>
      <c r="PLF8" s="90"/>
      <c r="PLG8" s="90"/>
      <c r="PLH8" s="21"/>
      <c r="PLI8" s="25" t="s">
        <v>969</v>
      </c>
      <c r="PLJ8" s="25"/>
      <c r="PLK8" s="25"/>
      <c r="PLL8" s="26"/>
      <c r="PLM8" s="26"/>
      <c r="PLN8" s="90"/>
      <c r="PLO8" s="90"/>
      <c r="PLP8" s="21"/>
      <c r="PLQ8" s="25" t="s">
        <v>969</v>
      </c>
      <c r="PLR8" s="25"/>
      <c r="PLS8" s="25"/>
      <c r="PLT8" s="26"/>
      <c r="PLU8" s="26"/>
      <c r="PLV8" s="90"/>
      <c r="PLW8" s="90"/>
      <c r="PLX8" s="21"/>
      <c r="PLY8" s="25" t="s">
        <v>969</v>
      </c>
      <c r="PLZ8" s="25"/>
      <c r="PMA8" s="25"/>
      <c r="PMB8" s="26"/>
      <c r="PMC8" s="26"/>
      <c r="PMD8" s="90"/>
      <c r="PME8" s="90"/>
      <c r="PMF8" s="21"/>
      <c r="PMG8" s="25" t="s">
        <v>969</v>
      </c>
      <c r="PMH8" s="25"/>
      <c r="PMI8" s="25"/>
      <c r="PMJ8" s="26"/>
      <c r="PMK8" s="26"/>
      <c r="PML8" s="90"/>
      <c r="PMM8" s="90"/>
      <c r="PMN8" s="21"/>
      <c r="PMO8" s="25" t="s">
        <v>969</v>
      </c>
      <c r="PMP8" s="25"/>
      <c r="PMQ8" s="25"/>
      <c r="PMR8" s="26"/>
      <c r="PMS8" s="26"/>
      <c r="PMT8" s="90"/>
      <c r="PMU8" s="90"/>
      <c r="PMV8" s="21"/>
      <c r="PMW8" s="25" t="s">
        <v>969</v>
      </c>
      <c r="PMX8" s="25"/>
      <c r="PMY8" s="25"/>
      <c r="PMZ8" s="26"/>
      <c r="PNA8" s="26"/>
      <c r="PNB8" s="90"/>
      <c r="PNC8" s="90"/>
      <c r="PND8" s="21"/>
      <c r="PNE8" s="25" t="s">
        <v>969</v>
      </c>
      <c r="PNF8" s="25"/>
      <c r="PNG8" s="25"/>
      <c r="PNH8" s="26"/>
      <c r="PNI8" s="26"/>
      <c r="PNJ8" s="90"/>
      <c r="PNK8" s="90"/>
      <c r="PNL8" s="21"/>
      <c r="PNM8" s="25" t="s">
        <v>969</v>
      </c>
      <c r="PNN8" s="25"/>
      <c r="PNO8" s="25"/>
      <c r="PNP8" s="26"/>
      <c r="PNQ8" s="26"/>
      <c r="PNR8" s="90"/>
      <c r="PNS8" s="90"/>
      <c r="PNT8" s="21"/>
      <c r="PNU8" s="25" t="s">
        <v>969</v>
      </c>
      <c r="PNV8" s="25"/>
      <c r="PNW8" s="25"/>
      <c r="PNX8" s="26"/>
      <c r="PNY8" s="26"/>
      <c r="PNZ8" s="90"/>
      <c r="POA8" s="90"/>
      <c r="POB8" s="21"/>
      <c r="POC8" s="25" t="s">
        <v>969</v>
      </c>
      <c r="POD8" s="25"/>
      <c r="POE8" s="25"/>
      <c r="POF8" s="26"/>
      <c r="POG8" s="26"/>
      <c r="POH8" s="90"/>
      <c r="POI8" s="90"/>
      <c r="POJ8" s="21"/>
      <c r="POK8" s="25" t="s">
        <v>969</v>
      </c>
      <c r="POL8" s="25"/>
      <c r="POM8" s="25"/>
      <c r="PON8" s="26"/>
      <c r="POO8" s="26"/>
      <c r="POP8" s="90"/>
      <c r="POQ8" s="90"/>
      <c r="POR8" s="21"/>
      <c r="POS8" s="25" t="s">
        <v>969</v>
      </c>
      <c r="POT8" s="25"/>
      <c r="POU8" s="25"/>
      <c r="POV8" s="26"/>
      <c r="POW8" s="26"/>
      <c r="POX8" s="90"/>
      <c r="POY8" s="90"/>
      <c r="POZ8" s="21"/>
      <c r="PPA8" s="25" t="s">
        <v>969</v>
      </c>
      <c r="PPB8" s="25"/>
      <c r="PPC8" s="25"/>
      <c r="PPD8" s="26"/>
      <c r="PPE8" s="26"/>
      <c r="PPF8" s="90"/>
      <c r="PPG8" s="90"/>
      <c r="PPH8" s="21"/>
      <c r="PPI8" s="25" t="s">
        <v>969</v>
      </c>
      <c r="PPJ8" s="25"/>
      <c r="PPK8" s="25"/>
      <c r="PPL8" s="26"/>
      <c r="PPM8" s="26"/>
      <c r="PPN8" s="90"/>
      <c r="PPO8" s="90"/>
      <c r="PPP8" s="21"/>
      <c r="PPQ8" s="25" t="s">
        <v>969</v>
      </c>
      <c r="PPR8" s="25"/>
      <c r="PPS8" s="25"/>
      <c r="PPT8" s="26"/>
      <c r="PPU8" s="26"/>
      <c r="PPV8" s="90"/>
      <c r="PPW8" s="90"/>
      <c r="PPX8" s="21"/>
      <c r="PPY8" s="25" t="s">
        <v>969</v>
      </c>
      <c r="PPZ8" s="25"/>
      <c r="PQA8" s="25"/>
      <c r="PQB8" s="26"/>
      <c r="PQC8" s="26"/>
      <c r="PQD8" s="90"/>
      <c r="PQE8" s="90"/>
      <c r="PQF8" s="21"/>
      <c r="PQG8" s="25" t="s">
        <v>969</v>
      </c>
      <c r="PQH8" s="25"/>
      <c r="PQI8" s="25"/>
      <c r="PQJ8" s="26"/>
      <c r="PQK8" s="26"/>
      <c r="PQL8" s="90"/>
      <c r="PQM8" s="90"/>
      <c r="PQN8" s="21"/>
      <c r="PQO8" s="25" t="s">
        <v>969</v>
      </c>
      <c r="PQP8" s="25"/>
      <c r="PQQ8" s="25"/>
      <c r="PQR8" s="26"/>
      <c r="PQS8" s="26"/>
      <c r="PQT8" s="90"/>
      <c r="PQU8" s="90"/>
      <c r="PQV8" s="21"/>
      <c r="PQW8" s="25" t="s">
        <v>969</v>
      </c>
      <c r="PQX8" s="25"/>
      <c r="PQY8" s="25"/>
      <c r="PQZ8" s="26"/>
      <c r="PRA8" s="26"/>
      <c r="PRB8" s="90"/>
      <c r="PRC8" s="90"/>
      <c r="PRD8" s="21"/>
      <c r="PRE8" s="25" t="s">
        <v>969</v>
      </c>
      <c r="PRF8" s="25"/>
      <c r="PRG8" s="25"/>
      <c r="PRH8" s="26"/>
      <c r="PRI8" s="26"/>
      <c r="PRJ8" s="90"/>
      <c r="PRK8" s="90"/>
      <c r="PRL8" s="21"/>
      <c r="PRM8" s="25" t="s">
        <v>969</v>
      </c>
      <c r="PRN8" s="25"/>
      <c r="PRO8" s="25"/>
      <c r="PRP8" s="26"/>
      <c r="PRQ8" s="26"/>
      <c r="PRR8" s="90"/>
      <c r="PRS8" s="90"/>
      <c r="PRT8" s="21"/>
      <c r="PRU8" s="25" t="s">
        <v>969</v>
      </c>
      <c r="PRV8" s="25"/>
      <c r="PRW8" s="25"/>
      <c r="PRX8" s="26"/>
      <c r="PRY8" s="26"/>
      <c r="PRZ8" s="90"/>
      <c r="PSA8" s="90"/>
      <c r="PSB8" s="21"/>
      <c r="PSC8" s="25" t="s">
        <v>969</v>
      </c>
      <c r="PSD8" s="25"/>
      <c r="PSE8" s="25"/>
      <c r="PSF8" s="26"/>
      <c r="PSG8" s="26"/>
      <c r="PSH8" s="90"/>
      <c r="PSI8" s="90"/>
      <c r="PSJ8" s="21"/>
      <c r="PSK8" s="25" t="s">
        <v>969</v>
      </c>
      <c r="PSL8" s="25"/>
      <c r="PSM8" s="25"/>
      <c r="PSN8" s="26"/>
      <c r="PSO8" s="26"/>
      <c r="PSP8" s="90"/>
      <c r="PSQ8" s="90"/>
      <c r="PSR8" s="21"/>
      <c r="PSS8" s="25" t="s">
        <v>969</v>
      </c>
      <c r="PST8" s="25"/>
      <c r="PSU8" s="25"/>
      <c r="PSV8" s="26"/>
      <c r="PSW8" s="26"/>
      <c r="PSX8" s="90"/>
      <c r="PSY8" s="90"/>
      <c r="PSZ8" s="21"/>
      <c r="PTA8" s="25" t="s">
        <v>969</v>
      </c>
      <c r="PTB8" s="25"/>
      <c r="PTC8" s="25"/>
      <c r="PTD8" s="26"/>
      <c r="PTE8" s="26"/>
      <c r="PTF8" s="90"/>
      <c r="PTG8" s="90"/>
      <c r="PTH8" s="21"/>
      <c r="PTI8" s="25" t="s">
        <v>969</v>
      </c>
      <c r="PTJ8" s="25"/>
      <c r="PTK8" s="25"/>
      <c r="PTL8" s="26"/>
      <c r="PTM8" s="26"/>
      <c r="PTN8" s="90"/>
      <c r="PTO8" s="90"/>
      <c r="PTP8" s="21"/>
      <c r="PTQ8" s="25" t="s">
        <v>969</v>
      </c>
      <c r="PTR8" s="25"/>
      <c r="PTS8" s="25"/>
      <c r="PTT8" s="26"/>
      <c r="PTU8" s="26"/>
      <c r="PTV8" s="90"/>
      <c r="PTW8" s="90"/>
      <c r="PTX8" s="21"/>
      <c r="PTY8" s="25" t="s">
        <v>969</v>
      </c>
      <c r="PTZ8" s="25"/>
      <c r="PUA8" s="25"/>
      <c r="PUB8" s="26"/>
      <c r="PUC8" s="26"/>
      <c r="PUD8" s="90"/>
      <c r="PUE8" s="90"/>
      <c r="PUF8" s="21"/>
      <c r="PUG8" s="25" t="s">
        <v>969</v>
      </c>
      <c r="PUH8" s="25"/>
      <c r="PUI8" s="25"/>
      <c r="PUJ8" s="26"/>
      <c r="PUK8" s="26"/>
      <c r="PUL8" s="90"/>
      <c r="PUM8" s="90"/>
      <c r="PUN8" s="21"/>
      <c r="PUO8" s="25" t="s">
        <v>969</v>
      </c>
      <c r="PUP8" s="25"/>
      <c r="PUQ8" s="25"/>
      <c r="PUR8" s="26"/>
      <c r="PUS8" s="26"/>
      <c r="PUT8" s="90"/>
      <c r="PUU8" s="90"/>
      <c r="PUV8" s="21"/>
      <c r="PUW8" s="25" t="s">
        <v>969</v>
      </c>
      <c r="PUX8" s="25"/>
      <c r="PUY8" s="25"/>
      <c r="PUZ8" s="26"/>
      <c r="PVA8" s="26"/>
      <c r="PVB8" s="90"/>
      <c r="PVC8" s="90"/>
      <c r="PVD8" s="21"/>
      <c r="PVE8" s="25" t="s">
        <v>969</v>
      </c>
      <c r="PVF8" s="25"/>
      <c r="PVG8" s="25"/>
      <c r="PVH8" s="26"/>
      <c r="PVI8" s="26"/>
      <c r="PVJ8" s="90"/>
      <c r="PVK8" s="90"/>
      <c r="PVL8" s="21"/>
      <c r="PVM8" s="25" t="s">
        <v>969</v>
      </c>
      <c r="PVN8" s="25"/>
      <c r="PVO8" s="25"/>
      <c r="PVP8" s="26"/>
      <c r="PVQ8" s="26"/>
      <c r="PVR8" s="90"/>
      <c r="PVS8" s="90"/>
      <c r="PVT8" s="21"/>
      <c r="PVU8" s="25" t="s">
        <v>969</v>
      </c>
      <c r="PVV8" s="25"/>
      <c r="PVW8" s="25"/>
      <c r="PVX8" s="26"/>
      <c r="PVY8" s="26"/>
      <c r="PVZ8" s="90"/>
      <c r="PWA8" s="90"/>
      <c r="PWB8" s="21"/>
      <c r="PWC8" s="25" t="s">
        <v>969</v>
      </c>
      <c r="PWD8" s="25"/>
      <c r="PWE8" s="25"/>
      <c r="PWF8" s="26"/>
      <c r="PWG8" s="26"/>
      <c r="PWH8" s="90"/>
      <c r="PWI8" s="90"/>
      <c r="PWJ8" s="21"/>
      <c r="PWK8" s="25" t="s">
        <v>969</v>
      </c>
      <c r="PWL8" s="25"/>
      <c r="PWM8" s="25"/>
      <c r="PWN8" s="26"/>
      <c r="PWO8" s="26"/>
      <c r="PWP8" s="90"/>
      <c r="PWQ8" s="90"/>
      <c r="PWR8" s="21"/>
      <c r="PWS8" s="25" t="s">
        <v>969</v>
      </c>
      <c r="PWT8" s="25"/>
      <c r="PWU8" s="25"/>
      <c r="PWV8" s="26"/>
      <c r="PWW8" s="26"/>
      <c r="PWX8" s="90"/>
      <c r="PWY8" s="90"/>
      <c r="PWZ8" s="21"/>
      <c r="PXA8" s="25" t="s">
        <v>969</v>
      </c>
      <c r="PXB8" s="25"/>
      <c r="PXC8" s="25"/>
      <c r="PXD8" s="26"/>
      <c r="PXE8" s="26"/>
      <c r="PXF8" s="90"/>
      <c r="PXG8" s="90"/>
      <c r="PXH8" s="21"/>
      <c r="PXI8" s="25" t="s">
        <v>969</v>
      </c>
      <c r="PXJ8" s="25"/>
      <c r="PXK8" s="25"/>
      <c r="PXL8" s="26"/>
      <c r="PXM8" s="26"/>
      <c r="PXN8" s="90"/>
      <c r="PXO8" s="90"/>
      <c r="PXP8" s="21"/>
      <c r="PXQ8" s="25" t="s">
        <v>969</v>
      </c>
      <c r="PXR8" s="25"/>
      <c r="PXS8" s="25"/>
      <c r="PXT8" s="26"/>
      <c r="PXU8" s="26"/>
      <c r="PXV8" s="90"/>
      <c r="PXW8" s="90"/>
      <c r="PXX8" s="21"/>
      <c r="PXY8" s="25" t="s">
        <v>969</v>
      </c>
      <c r="PXZ8" s="25"/>
      <c r="PYA8" s="25"/>
      <c r="PYB8" s="26"/>
      <c r="PYC8" s="26"/>
      <c r="PYD8" s="90"/>
      <c r="PYE8" s="90"/>
      <c r="PYF8" s="21"/>
      <c r="PYG8" s="25" t="s">
        <v>969</v>
      </c>
      <c r="PYH8" s="25"/>
      <c r="PYI8" s="25"/>
      <c r="PYJ8" s="26"/>
      <c r="PYK8" s="26"/>
      <c r="PYL8" s="90"/>
      <c r="PYM8" s="90"/>
      <c r="PYN8" s="21"/>
      <c r="PYO8" s="25" t="s">
        <v>969</v>
      </c>
      <c r="PYP8" s="25"/>
      <c r="PYQ8" s="25"/>
      <c r="PYR8" s="26"/>
      <c r="PYS8" s="26"/>
      <c r="PYT8" s="90"/>
      <c r="PYU8" s="90"/>
      <c r="PYV8" s="21"/>
      <c r="PYW8" s="25" t="s">
        <v>969</v>
      </c>
      <c r="PYX8" s="25"/>
      <c r="PYY8" s="25"/>
      <c r="PYZ8" s="26"/>
      <c r="PZA8" s="26"/>
      <c r="PZB8" s="90"/>
      <c r="PZC8" s="90"/>
      <c r="PZD8" s="21"/>
      <c r="PZE8" s="25" t="s">
        <v>969</v>
      </c>
      <c r="PZF8" s="25"/>
      <c r="PZG8" s="25"/>
      <c r="PZH8" s="26"/>
      <c r="PZI8" s="26"/>
      <c r="PZJ8" s="90"/>
      <c r="PZK8" s="90"/>
      <c r="PZL8" s="21"/>
      <c r="PZM8" s="25" t="s">
        <v>969</v>
      </c>
      <c r="PZN8" s="25"/>
      <c r="PZO8" s="25"/>
      <c r="PZP8" s="26"/>
      <c r="PZQ8" s="26"/>
      <c r="PZR8" s="90"/>
      <c r="PZS8" s="90"/>
      <c r="PZT8" s="21"/>
      <c r="PZU8" s="25" t="s">
        <v>969</v>
      </c>
      <c r="PZV8" s="25"/>
      <c r="PZW8" s="25"/>
      <c r="PZX8" s="26"/>
      <c r="PZY8" s="26"/>
      <c r="PZZ8" s="90"/>
      <c r="QAA8" s="90"/>
      <c r="QAB8" s="21"/>
      <c r="QAC8" s="25" t="s">
        <v>969</v>
      </c>
      <c r="QAD8" s="25"/>
      <c r="QAE8" s="25"/>
      <c r="QAF8" s="26"/>
      <c r="QAG8" s="26"/>
      <c r="QAH8" s="90"/>
      <c r="QAI8" s="90"/>
      <c r="QAJ8" s="21"/>
      <c r="QAK8" s="25" t="s">
        <v>969</v>
      </c>
      <c r="QAL8" s="25"/>
      <c r="QAM8" s="25"/>
      <c r="QAN8" s="26"/>
      <c r="QAO8" s="26"/>
      <c r="QAP8" s="90"/>
      <c r="QAQ8" s="90"/>
      <c r="QAR8" s="21"/>
      <c r="QAS8" s="25" t="s">
        <v>969</v>
      </c>
      <c r="QAT8" s="25"/>
      <c r="QAU8" s="25"/>
      <c r="QAV8" s="26"/>
      <c r="QAW8" s="26"/>
      <c r="QAX8" s="90"/>
      <c r="QAY8" s="90"/>
      <c r="QAZ8" s="21"/>
      <c r="QBA8" s="25" t="s">
        <v>969</v>
      </c>
      <c r="QBB8" s="25"/>
      <c r="QBC8" s="25"/>
      <c r="QBD8" s="26"/>
      <c r="QBE8" s="26"/>
      <c r="QBF8" s="90"/>
      <c r="QBG8" s="90"/>
      <c r="QBH8" s="21"/>
      <c r="QBI8" s="25" t="s">
        <v>969</v>
      </c>
      <c r="QBJ8" s="25"/>
      <c r="QBK8" s="25"/>
      <c r="QBL8" s="26"/>
      <c r="QBM8" s="26"/>
      <c r="QBN8" s="90"/>
      <c r="QBO8" s="90"/>
      <c r="QBP8" s="21"/>
      <c r="QBQ8" s="25" t="s">
        <v>969</v>
      </c>
      <c r="QBR8" s="25"/>
      <c r="QBS8" s="25"/>
      <c r="QBT8" s="26"/>
      <c r="QBU8" s="26"/>
      <c r="QBV8" s="90"/>
      <c r="QBW8" s="90"/>
      <c r="QBX8" s="21"/>
      <c r="QBY8" s="25" t="s">
        <v>969</v>
      </c>
      <c r="QBZ8" s="25"/>
      <c r="QCA8" s="25"/>
      <c r="QCB8" s="26"/>
      <c r="QCC8" s="26"/>
      <c r="QCD8" s="90"/>
      <c r="QCE8" s="90"/>
      <c r="QCF8" s="21"/>
      <c r="QCG8" s="25" t="s">
        <v>969</v>
      </c>
      <c r="QCH8" s="25"/>
      <c r="QCI8" s="25"/>
      <c r="QCJ8" s="26"/>
      <c r="QCK8" s="26"/>
      <c r="QCL8" s="90"/>
      <c r="QCM8" s="90"/>
      <c r="QCN8" s="21"/>
      <c r="QCO8" s="25" t="s">
        <v>969</v>
      </c>
      <c r="QCP8" s="25"/>
      <c r="QCQ8" s="25"/>
      <c r="QCR8" s="26"/>
      <c r="QCS8" s="26"/>
      <c r="QCT8" s="90"/>
      <c r="QCU8" s="90"/>
      <c r="QCV8" s="21"/>
      <c r="QCW8" s="25" t="s">
        <v>969</v>
      </c>
      <c r="QCX8" s="25"/>
      <c r="QCY8" s="25"/>
      <c r="QCZ8" s="26"/>
      <c r="QDA8" s="26"/>
      <c r="QDB8" s="90"/>
      <c r="QDC8" s="90"/>
      <c r="QDD8" s="21"/>
      <c r="QDE8" s="25" t="s">
        <v>969</v>
      </c>
      <c r="QDF8" s="25"/>
      <c r="QDG8" s="25"/>
      <c r="QDH8" s="26"/>
      <c r="QDI8" s="26"/>
      <c r="QDJ8" s="90"/>
      <c r="QDK8" s="90"/>
      <c r="QDL8" s="21"/>
      <c r="QDM8" s="25" t="s">
        <v>969</v>
      </c>
      <c r="QDN8" s="25"/>
      <c r="QDO8" s="25"/>
      <c r="QDP8" s="26"/>
      <c r="QDQ8" s="26"/>
      <c r="QDR8" s="90"/>
      <c r="QDS8" s="90"/>
      <c r="QDT8" s="21"/>
      <c r="QDU8" s="25" t="s">
        <v>969</v>
      </c>
      <c r="QDV8" s="25"/>
      <c r="QDW8" s="25"/>
      <c r="QDX8" s="26"/>
      <c r="QDY8" s="26"/>
      <c r="QDZ8" s="90"/>
      <c r="QEA8" s="90"/>
      <c r="QEB8" s="21"/>
      <c r="QEC8" s="25" t="s">
        <v>969</v>
      </c>
      <c r="QED8" s="25"/>
      <c r="QEE8" s="25"/>
      <c r="QEF8" s="26"/>
      <c r="QEG8" s="26"/>
      <c r="QEH8" s="90"/>
      <c r="QEI8" s="90"/>
      <c r="QEJ8" s="21"/>
      <c r="QEK8" s="25" t="s">
        <v>969</v>
      </c>
      <c r="QEL8" s="25"/>
      <c r="QEM8" s="25"/>
      <c r="QEN8" s="26"/>
      <c r="QEO8" s="26"/>
      <c r="QEP8" s="90"/>
      <c r="QEQ8" s="90"/>
      <c r="QER8" s="21"/>
      <c r="QES8" s="25" t="s">
        <v>969</v>
      </c>
      <c r="QET8" s="25"/>
      <c r="QEU8" s="25"/>
      <c r="QEV8" s="26"/>
      <c r="QEW8" s="26"/>
      <c r="QEX8" s="90"/>
      <c r="QEY8" s="90"/>
      <c r="QEZ8" s="21"/>
      <c r="QFA8" s="25" t="s">
        <v>969</v>
      </c>
      <c r="QFB8" s="25"/>
      <c r="QFC8" s="25"/>
      <c r="QFD8" s="26"/>
      <c r="QFE8" s="26"/>
      <c r="QFF8" s="90"/>
      <c r="QFG8" s="90"/>
      <c r="QFH8" s="21"/>
      <c r="QFI8" s="25" t="s">
        <v>969</v>
      </c>
      <c r="QFJ8" s="25"/>
      <c r="QFK8" s="25"/>
      <c r="QFL8" s="26"/>
      <c r="QFM8" s="26"/>
      <c r="QFN8" s="90"/>
      <c r="QFO8" s="90"/>
      <c r="QFP8" s="21"/>
      <c r="QFQ8" s="25" t="s">
        <v>969</v>
      </c>
      <c r="QFR8" s="25"/>
      <c r="QFS8" s="25"/>
      <c r="QFT8" s="26"/>
      <c r="QFU8" s="26"/>
      <c r="QFV8" s="90"/>
      <c r="QFW8" s="90"/>
      <c r="QFX8" s="21"/>
      <c r="QFY8" s="25" t="s">
        <v>969</v>
      </c>
      <c r="QFZ8" s="25"/>
      <c r="QGA8" s="25"/>
      <c r="QGB8" s="26"/>
      <c r="QGC8" s="26"/>
      <c r="QGD8" s="90"/>
      <c r="QGE8" s="90"/>
      <c r="QGF8" s="21"/>
      <c r="QGG8" s="25" t="s">
        <v>969</v>
      </c>
      <c r="QGH8" s="25"/>
      <c r="QGI8" s="25"/>
      <c r="QGJ8" s="26"/>
      <c r="QGK8" s="26"/>
      <c r="QGL8" s="90"/>
      <c r="QGM8" s="90"/>
      <c r="QGN8" s="21"/>
      <c r="QGO8" s="25" t="s">
        <v>969</v>
      </c>
      <c r="QGP8" s="25"/>
      <c r="QGQ8" s="25"/>
      <c r="QGR8" s="26"/>
      <c r="QGS8" s="26"/>
      <c r="QGT8" s="90"/>
      <c r="QGU8" s="90"/>
      <c r="QGV8" s="21"/>
      <c r="QGW8" s="25" t="s">
        <v>969</v>
      </c>
      <c r="QGX8" s="25"/>
      <c r="QGY8" s="25"/>
      <c r="QGZ8" s="26"/>
      <c r="QHA8" s="26"/>
      <c r="QHB8" s="90"/>
      <c r="QHC8" s="90"/>
      <c r="QHD8" s="21"/>
      <c r="QHE8" s="25" t="s">
        <v>969</v>
      </c>
      <c r="QHF8" s="25"/>
      <c r="QHG8" s="25"/>
      <c r="QHH8" s="26"/>
      <c r="QHI8" s="26"/>
      <c r="QHJ8" s="90"/>
      <c r="QHK8" s="90"/>
      <c r="QHL8" s="21"/>
      <c r="QHM8" s="25" t="s">
        <v>969</v>
      </c>
      <c r="QHN8" s="25"/>
      <c r="QHO8" s="25"/>
      <c r="QHP8" s="26"/>
      <c r="QHQ8" s="26"/>
      <c r="QHR8" s="90"/>
      <c r="QHS8" s="90"/>
      <c r="QHT8" s="21"/>
      <c r="QHU8" s="25" t="s">
        <v>969</v>
      </c>
      <c r="QHV8" s="25"/>
      <c r="QHW8" s="25"/>
      <c r="QHX8" s="26"/>
      <c r="QHY8" s="26"/>
      <c r="QHZ8" s="90"/>
      <c r="QIA8" s="90"/>
      <c r="QIB8" s="21"/>
      <c r="QIC8" s="25" t="s">
        <v>969</v>
      </c>
      <c r="QID8" s="25"/>
      <c r="QIE8" s="25"/>
      <c r="QIF8" s="26"/>
      <c r="QIG8" s="26"/>
      <c r="QIH8" s="90"/>
      <c r="QII8" s="90"/>
      <c r="QIJ8" s="21"/>
      <c r="QIK8" s="25" t="s">
        <v>969</v>
      </c>
      <c r="QIL8" s="25"/>
      <c r="QIM8" s="25"/>
      <c r="QIN8" s="26"/>
      <c r="QIO8" s="26"/>
      <c r="QIP8" s="90"/>
      <c r="QIQ8" s="90"/>
      <c r="QIR8" s="21"/>
      <c r="QIS8" s="25" t="s">
        <v>969</v>
      </c>
      <c r="QIT8" s="25"/>
      <c r="QIU8" s="25"/>
      <c r="QIV8" s="26"/>
      <c r="QIW8" s="26"/>
      <c r="QIX8" s="90"/>
      <c r="QIY8" s="90"/>
      <c r="QIZ8" s="21"/>
      <c r="QJA8" s="25" t="s">
        <v>969</v>
      </c>
      <c r="QJB8" s="25"/>
      <c r="QJC8" s="25"/>
      <c r="QJD8" s="26"/>
      <c r="QJE8" s="26"/>
      <c r="QJF8" s="90"/>
      <c r="QJG8" s="90"/>
      <c r="QJH8" s="21"/>
      <c r="QJI8" s="25" t="s">
        <v>969</v>
      </c>
      <c r="QJJ8" s="25"/>
      <c r="QJK8" s="25"/>
      <c r="QJL8" s="26"/>
      <c r="QJM8" s="26"/>
      <c r="QJN8" s="90"/>
      <c r="QJO8" s="90"/>
      <c r="QJP8" s="21"/>
      <c r="QJQ8" s="25" t="s">
        <v>969</v>
      </c>
      <c r="QJR8" s="25"/>
      <c r="QJS8" s="25"/>
      <c r="QJT8" s="26"/>
      <c r="QJU8" s="26"/>
      <c r="QJV8" s="90"/>
      <c r="QJW8" s="90"/>
      <c r="QJX8" s="21"/>
      <c r="QJY8" s="25" t="s">
        <v>969</v>
      </c>
      <c r="QJZ8" s="25"/>
      <c r="QKA8" s="25"/>
      <c r="QKB8" s="26"/>
      <c r="QKC8" s="26"/>
      <c r="QKD8" s="90"/>
      <c r="QKE8" s="90"/>
      <c r="QKF8" s="21"/>
      <c r="QKG8" s="25" t="s">
        <v>969</v>
      </c>
      <c r="QKH8" s="25"/>
      <c r="QKI8" s="25"/>
      <c r="QKJ8" s="26"/>
      <c r="QKK8" s="26"/>
      <c r="QKL8" s="90"/>
      <c r="QKM8" s="90"/>
      <c r="QKN8" s="21"/>
      <c r="QKO8" s="25" t="s">
        <v>969</v>
      </c>
      <c r="QKP8" s="25"/>
      <c r="QKQ8" s="25"/>
      <c r="QKR8" s="26"/>
      <c r="QKS8" s="26"/>
      <c r="QKT8" s="90"/>
      <c r="QKU8" s="90"/>
      <c r="QKV8" s="21"/>
      <c r="QKW8" s="25" t="s">
        <v>969</v>
      </c>
      <c r="QKX8" s="25"/>
      <c r="QKY8" s="25"/>
      <c r="QKZ8" s="26"/>
      <c r="QLA8" s="26"/>
      <c r="QLB8" s="90"/>
      <c r="QLC8" s="90"/>
      <c r="QLD8" s="21"/>
      <c r="QLE8" s="25" t="s">
        <v>969</v>
      </c>
      <c r="QLF8" s="25"/>
      <c r="QLG8" s="25"/>
      <c r="QLH8" s="26"/>
      <c r="QLI8" s="26"/>
      <c r="QLJ8" s="90"/>
      <c r="QLK8" s="90"/>
      <c r="QLL8" s="21"/>
      <c r="QLM8" s="25" t="s">
        <v>969</v>
      </c>
      <c r="QLN8" s="25"/>
      <c r="QLO8" s="25"/>
      <c r="QLP8" s="26"/>
      <c r="QLQ8" s="26"/>
      <c r="QLR8" s="90"/>
      <c r="QLS8" s="90"/>
      <c r="QLT8" s="21"/>
      <c r="QLU8" s="25" t="s">
        <v>969</v>
      </c>
      <c r="QLV8" s="25"/>
      <c r="QLW8" s="25"/>
      <c r="QLX8" s="26"/>
      <c r="QLY8" s="26"/>
      <c r="QLZ8" s="90"/>
      <c r="QMA8" s="90"/>
      <c r="QMB8" s="21"/>
      <c r="QMC8" s="25" t="s">
        <v>969</v>
      </c>
      <c r="QMD8" s="25"/>
      <c r="QME8" s="25"/>
      <c r="QMF8" s="26"/>
      <c r="QMG8" s="26"/>
      <c r="QMH8" s="90"/>
      <c r="QMI8" s="90"/>
      <c r="QMJ8" s="21"/>
      <c r="QMK8" s="25" t="s">
        <v>969</v>
      </c>
      <c r="QML8" s="25"/>
      <c r="QMM8" s="25"/>
      <c r="QMN8" s="26"/>
      <c r="QMO8" s="26"/>
      <c r="QMP8" s="90"/>
      <c r="QMQ8" s="90"/>
      <c r="QMR8" s="21"/>
      <c r="QMS8" s="25" t="s">
        <v>969</v>
      </c>
      <c r="QMT8" s="25"/>
      <c r="QMU8" s="25"/>
      <c r="QMV8" s="26"/>
      <c r="QMW8" s="26"/>
      <c r="QMX8" s="90"/>
      <c r="QMY8" s="90"/>
      <c r="QMZ8" s="21"/>
      <c r="QNA8" s="25" t="s">
        <v>969</v>
      </c>
      <c r="QNB8" s="25"/>
      <c r="QNC8" s="25"/>
      <c r="QND8" s="26"/>
      <c r="QNE8" s="26"/>
      <c r="QNF8" s="90"/>
      <c r="QNG8" s="90"/>
      <c r="QNH8" s="21"/>
      <c r="QNI8" s="25" t="s">
        <v>969</v>
      </c>
      <c r="QNJ8" s="25"/>
      <c r="QNK8" s="25"/>
      <c r="QNL8" s="26"/>
      <c r="QNM8" s="26"/>
      <c r="QNN8" s="90"/>
      <c r="QNO8" s="90"/>
      <c r="QNP8" s="21"/>
      <c r="QNQ8" s="25" t="s">
        <v>969</v>
      </c>
      <c r="QNR8" s="25"/>
      <c r="QNS8" s="25"/>
      <c r="QNT8" s="26"/>
      <c r="QNU8" s="26"/>
      <c r="QNV8" s="90"/>
      <c r="QNW8" s="90"/>
      <c r="QNX8" s="21"/>
      <c r="QNY8" s="25" t="s">
        <v>969</v>
      </c>
      <c r="QNZ8" s="25"/>
      <c r="QOA8" s="25"/>
      <c r="QOB8" s="26"/>
      <c r="QOC8" s="26"/>
      <c r="QOD8" s="90"/>
      <c r="QOE8" s="90"/>
      <c r="QOF8" s="21"/>
      <c r="QOG8" s="25" t="s">
        <v>969</v>
      </c>
      <c r="QOH8" s="25"/>
      <c r="QOI8" s="25"/>
      <c r="QOJ8" s="26"/>
      <c r="QOK8" s="26"/>
      <c r="QOL8" s="90"/>
      <c r="QOM8" s="90"/>
      <c r="QON8" s="21"/>
      <c r="QOO8" s="25" t="s">
        <v>969</v>
      </c>
      <c r="QOP8" s="25"/>
      <c r="QOQ8" s="25"/>
      <c r="QOR8" s="26"/>
      <c r="QOS8" s="26"/>
      <c r="QOT8" s="90"/>
      <c r="QOU8" s="90"/>
      <c r="QOV8" s="21"/>
      <c r="QOW8" s="25" t="s">
        <v>969</v>
      </c>
      <c r="QOX8" s="25"/>
      <c r="QOY8" s="25"/>
      <c r="QOZ8" s="26"/>
      <c r="QPA8" s="26"/>
      <c r="QPB8" s="90"/>
      <c r="QPC8" s="90"/>
      <c r="QPD8" s="21"/>
      <c r="QPE8" s="25" t="s">
        <v>969</v>
      </c>
      <c r="QPF8" s="25"/>
      <c r="QPG8" s="25"/>
      <c r="QPH8" s="26"/>
      <c r="QPI8" s="26"/>
      <c r="QPJ8" s="90"/>
      <c r="QPK8" s="90"/>
      <c r="QPL8" s="21"/>
      <c r="QPM8" s="25" t="s">
        <v>969</v>
      </c>
      <c r="QPN8" s="25"/>
      <c r="QPO8" s="25"/>
      <c r="QPP8" s="26"/>
      <c r="QPQ8" s="26"/>
      <c r="QPR8" s="90"/>
      <c r="QPS8" s="90"/>
      <c r="QPT8" s="21"/>
      <c r="QPU8" s="25" t="s">
        <v>969</v>
      </c>
      <c r="QPV8" s="25"/>
      <c r="QPW8" s="25"/>
      <c r="QPX8" s="26"/>
      <c r="QPY8" s="26"/>
      <c r="QPZ8" s="90"/>
      <c r="QQA8" s="90"/>
      <c r="QQB8" s="21"/>
      <c r="QQC8" s="25" t="s">
        <v>969</v>
      </c>
      <c r="QQD8" s="25"/>
      <c r="QQE8" s="25"/>
      <c r="QQF8" s="26"/>
      <c r="QQG8" s="26"/>
      <c r="QQH8" s="90"/>
      <c r="QQI8" s="90"/>
      <c r="QQJ8" s="21"/>
      <c r="QQK8" s="25" t="s">
        <v>969</v>
      </c>
      <c r="QQL8" s="25"/>
      <c r="QQM8" s="25"/>
      <c r="QQN8" s="26"/>
      <c r="QQO8" s="26"/>
      <c r="QQP8" s="90"/>
      <c r="QQQ8" s="90"/>
      <c r="QQR8" s="21"/>
      <c r="QQS8" s="25" t="s">
        <v>969</v>
      </c>
      <c r="QQT8" s="25"/>
      <c r="QQU8" s="25"/>
      <c r="QQV8" s="26"/>
      <c r="QQW8" s="26"/>
      <c r="QQX8" s="90"/>
      <c r="QQY8" s="90"/>
      <c r="QQZ8" s="21"/>
      <c r="QRA8" s="25" t="s">
        <v>969</v>
      </c>
      <c r="QRB8" s="25"/>
      <c r="QRC8" s="25"/>
      <c r="QRD8" s="26"/>
      <c r="QRE8" s="26"/>
      <c r="QRF8" s="90"/>
      <c r="QRG8" s="90"/>
      <c r="QRH8" s="21"/>
      <c r="QRI8" s="25" t="s">
        <v>969</v>
      </c>
      <c r="QRJ8" s="25"/>
      <c r="QRK8" s="25"/>
      <c r="QRL8" s="26"/>
      <c r="QRM8" s="26"/>
      <c r="QRN8" s="90"/>
      <c r="QRO8" s="90"/>
      <c r="QRP8" s="21"/>
      <c r="QRQ8" s="25" t="s">
        <v>969</v>
      </c>
      <c r="QRR8" s="25"/>
      <c r="QRS8" s="25"/>
      <c r="QRT8" s="26"/>
      <c r="QRU8" s="26"/>
      <c r="QRV8" s="90"/>
      <c r="QRW8" s="90"/>
      <c r="QRX8" s="21"/>
      <c r="QRY8" s="25" t="s">
        <v>969</v>
      </c>
      <c r="QRZ8" s="25"/>
      <c r="QSA8" s="25"/>
      <c r="QSB8" s="26"/>
      <c r="QSC8" s="26"/>
      <c r="QSD8" s="90"/>
      <c r="QSE8" s="90"/>
      <c r="QSF8" s="21"/>
      <c r="QSG8" s="25" t="s">
        <v>969</v>
      </c>
      <c r="QSH8" s="25"/>
      <c r="QSI8" s="25"/>
      <c r="QSJ8" s="26"/>
      <c r="QSK8" s="26"/>
      <c r="QSL8" s="90"/>
      <c r="QSM8" s="90"/>
      <c r="QSN8" s="21"/>
      <c r="QSO8" s="25" t="s">
        <v>969</v>
      </c>
      <c r="QSP8" s="25"/>
      <c r="QSQ8" s="25"/>
      <c r="QSR8" s="26"/>
      <c r="QSS8" s="26"/>
      <c r="QST8" s="90"/>
      <c r="QSU8" s="90"/>
      <c r="QSV8" s="21"/>
      <c r="QSW8" s="25" t="s">
        <v>969</v>
      </c>
      <c r="QSX8" s="25"/>
      <c r="QSY8" s="25"/>
      <c r="QSZ8" s="26"/>
      <c r="QTA8" s="26"/>
      <c r="QTB8" s="90"/>
      <c r="QTC8" s="90"/>
      <c r="QTD8" s="21"/>
      <c r="QTE8" s="25" t="s">
        <v>969</v>
      </c>
      <c r="QTF8" s="25"/>
      <c r="QTG8" s="25"/>
      <c r="QTH8" s="26"/>
      <c r="QTI8" s="26"/>
      <c r="QTJ8" s="90"/>
      <c r="QTK8" s="90"/>
      <c r="QTL8" s="21"/>
      <c r="QTM8" s="25" t="s">
        <v>969</v>
      </c>
      <c r="QTN8" s="25"/>
      <c r="QTO8" s="25"/>
      <c r="QTP8" s="26"/>
      <c r="QTQ8" s="26"/>
      <c r="QTR8" s="90"/>
      <c r="QTS8" s="90"/>
      <c r="QTT8" s="21"/>
      <c r="QTU8" s="25" t="s">
        <v>969</v>
      </c>
      <c r="QTV8" s="25"/>
      <c r="QTW8" s="25"/>
      <c r="QTX8" s="26"/>
      <c r="QTY8" s="26"/>
      <c r="QTZ8" s="90"/>
      <c r="QUA8" s="90"/>
      <c r="QUB8" s="21"/>
      <c r="QUC8" s="25" t="s">
        <v>969</v>
      </c>
      <c r="QUD8" s="25"/>
      <c r="QUE8" s="25"/>
      <c r="QUF8" s="26"/>
      <c r="QUG8" s="26"/>
      <c r="QUH8" s="90"/>
      <c r="QUI8" s="90"/>
      <c r="QUJ8" s="21"/>
      <c r="QUK8" s="25" t="s">
        <v>969</v>
      </c>
      <c r="QUL8" s="25"/>
      <c r="QUM8" s="25"/>
      <c r="QUN8" s="26"/>
      <c r="QUO8" s="26"/>
      <c r="QUP8" s="90"/>
      <c r="QUQ8" s="90"/>
      <c r="QUR8" s="21"/>
      <c r="QUS8" s="25" t="s">
        <v>969</v>
      </c>
      <c r="QUT8" s="25"/>
      <c r="QUU8" s="25"/>
      <c r="QUV8" s="26"/>
      <c r="QUW8" s="26"/>
      <c r="QUX8" s="90"/>
      <c r="QUY8" s="90"/>
      <c r="QUZ8" s="21"/>
      <c r="QVA8" s="25" t="s">
        <v>969</v>
      </c>
      <c r="QVB8" s="25"/>
      <c r="QVC8" s="25"/>
      <c r="QVD8" s="26"/>
      <c r="QVE8" s="26"/>
      <c r="QVF8" s="90"/>
      <c r="QVG8" s="90"/>
      <c r="QVH8" s="21"/>
      <c r="QVI8" s="25" t="s">
        <v>969</v>
      </c>
      <c r="QVJ8" s="25"/>
      <c r="QVK8" s="25"/>
      <c r="QVL8" s="26"/>
      <c r="QVM8" s="26"/>
      <c r="QVN8" s="90"/>
      <c r="QVO8" s="90"/>
      <c r="QVP8" s="21"/>
      <c r="QVQ8" s="25" t="s">
        <v>969</v>
      </c>
      <c r="QVR8" s="25"/>
      <c r="QVS8" s="25"/>
      <c r="QVT8" s="26"/>
      <c r="QVU8" s="26"/>
      <c r="QVV8" s="90"/>
      <c r="QVW8" s="90"/>
      <c r="QVX8" s="21"/>
      <c r="QVY8" s="25" t="s">
        <v>969</v>
      </c>
      <c r="QVZ8" s="25"/>
      <c r="QWA8" s="25"/>
      <c r="QWB8" s="26"/>
      <c r="QWC8" s="26"/>
      <c r="QWD8" s="90"/>
      <c r="QWE8" s="90"/>
      <c r="QWF8" s="21"/>
      <c r="QWG8" s="25" t="s">
        <v>969</v>
      </c>
      <c r="QWH8" s="25"/>
      <c r="QWI8" s="25"/>
      <c r="QWJ8" s="26"/>
      <c r="QWK8" s="26"/>
      <c r="QWL8" s="90"/>
      <c r="QWM8" s="90"/>
      <c r="QWN8" s="21"/>
      <c r="QWO8" s="25" t="s">
        <v>969</v>
      </c>
      <c r="QWP8" s="25"/>
      <c r="QWQ8" s="25"/>
      <c r="QWR8" s="26"/>
      <c r="QWS8" s="26"/>
      <c r="QWT8" s="90"/>
      <c r="QWU8" s="90"/>
      <c r="QWV8" s="21"/>
      <c r="QWW8" s="25" t="s">
        <v>969</v>
      </c>
      <c r="QWX8" s="25"/>
      <c r="QWY8" s="25"/>
      <c r="QWZ8" s="26"/>
      <c r="QXA8" s="26"/>
      <c r="QXB8" s="90"/>
      <c r="QXC8" s="90"/>
      <c r="QXD8" s="21"/>
      <c r="QXE8" s="25" t="s">
        <v>969</v>
      </c>
      <c r="QXF8" s="25"/>
      <c r="QXG8" s="25"/>
      <c r="QXH8" s="26"/>
      <c r="QXI8" s="26"/>
      <c r="QXJ8" s="90"/>
      <c r="QXK8" s="90"/>
      <c r="QXL8" s="21"/>
      <c r="QXM8" s="25" t="s">
        <v>969</v>
      </c>
      <c r="QXN8" s="25"/>
      <c r="QXO8" s="25"/>
      <c r="QXP8" s="26"/>
      <c r="QXQ8" s="26"/>
      <c r="QXR8" s="90"/>
      <c r="QXS8" s="90"/>
      <c r="QXT8" s="21"/>
      <c r="QXU8" s="25" t="s">
        <v>969</v>
      </c>
      <c r="QXV8" s="25"/>
      <c r="QXW8" s="25"/>
      <c r="QXX8" s="26"/>
      <c r="QXY8" s="26"/>
      <c r="QXZ8" s="90"/>
      <c r="QYA8" s="90"/>
      <c r="QYB8" s="21"/>
      <c r="QYC8" s="25" t="s">
        <v>969</v>
      </c>
      <c r="QYD8" s="25"/>
      <c r="QYE8" s="25"/>
      <c r="QYF8" s="26"/>
      <c r="QYG8" s="26"/>
      <c r="QYH8" s="90"/>
      <c r="QYI8" s="90"/>
      <c r="QYJ8" s="21"/>
      <c r="QYK8" s="25" t="s">
        <v>969</v>
      </c>
      <c r="QYL8" s="25"/>
      <c r="QYM8" s="25"/>
      <c r="QYN8" s="26"/>
      <c r="QYO8" s="26"/>
      <c r="QYP8" s="90"/>
      <c r="QYQ8" s="90"/>
      <c r="QYR8" s="21"/>
      <c r="QYS8" s="25" t="s">
        <v>969</v>
      </c>
      <c r="QYT8" s="25"/>
      <c r="QYU8" s="25"/>
      <c r="QYV8" s="26"/>
      <c r="QYW8" s="26"/>
      <c r="QYX8" s="90"/>
      <c r="QYY8" s="90"/>
      <c r="QYZ8" s="21"/>
      <c r="QZA8" s="25" t="s">
        <v>969</v>
      </c>
      <c r="QZB8" s="25"/>
      <c r="QZC8" s="25"/>
      <c r="QZD8" s="26"/>
      <c r="QZE8" s="26"/>
      <c r="QZF8" s="90"/>
      <c r="QZG8" s="90"/>
      <c r="QZH8" s="21"/>
      <c r="QZI8" s="25" t="s">
        <v>969</v>
      </c>
      <c r="QZJ8" s="25"/>
      <c r="QZK8" s="25"/>
      <c r="QZL8" s="26"/>
      <c r="QZM8" s="26"/>
      <c r="QZN8" s="90"/>
      <c r="QZO8" s="90"/>
      <c r="QZP8" s="21"/>
      <c r="QZQ8" s="25" t="s">
        <v>969</v>
      </c>
      <c r="QZR8" s="25"/>
      <c r="QZS8" s="25"/>
      <c r="QZT8" s="26"/>
      <c r="QZU8" s="26"/>
      <c r="QZV8" s="90"/>
      <c r="QZW8" s="90"/>
      <c r="QZX8" s="21"/>
      <c r="QZY8" s="25" t="s">
        <v>969</v>
      </c>
      <c r="QZZ8" s="25"/>
      <c r="RAA8" s="25"/>
      <c r="RAB8" s="26"/>
      <c r="RAC8" s="26"/>
      <c r="RAD8" s="90"/>
      <c r="RAE8" s="90"/>
      <c r="RAF8" s="21"/>
      <c r="RAG8" s="25" t="s">
        <v>969</v>
      </c>
      <c r="RAH8" s="25"/>
      <c r="RAI8" s="25"/>
      <c r="RAJ8" s="26"/>
      <c r="RAK8" s="26"/>
      <c r="RAL8" s="90"/>
      <c r="RAM8" s="90"/>
      <c r="RAN8" s="21"/>
      <c r="RAO8" s="25" t="s">
        <v>969</v>
      </c>
      <c r="RAP8" s="25"/>
      <c r="RAQ8" s="25"/>
      <c r="RAR8" s="26"/>
      <c r="RAS8" s="26"/>
      <c r="RAT8" s="90"/>
      <c r="RAU8" s="90"/>
      <c r="RAV8" s="21"/>
      <c r="RAW8" s="25" t="s">
        <v>969</v>
      </c>
      <c r="RAX8" s="25"/>
      <c r="RAY8" s="25"/>
      <c r="RAZ8" s="26"/>
      <c r="RBA8" s="26"/>
      <c r="RBB8" s="90"/>
      <c r="RBC8" s="90"/>
      <c r="RBD8" s="21"/>
      <c r="RBE8" s="25" t="s">
        <v>969</v>
      </c>
      <c r="RBF8" s="25"/>
      <c r="RBG8" s="25"/>
      <c r="RBH8" s="26"/>
      <c r="RBI8" s="26"/>
      <c r="RBJ8" s="90"/>
      <c r="RBK8" s="90"/>
      <c r="RBL8" s="21"/>
      <c r="RBM8" s="25" t="s">
        <v>969</v>
      </c>
      <c r="RBN8" s="25"/>
      <c r="RBO8" s="25"/>
      <c r="RBP8" s="26"/>
      <c r="RBQ8" s="26"/>
      <c r="RBR8" s="90"/>
      <c r="RBS8" s="90"/>
      <c r="RBT8" s="21"/>
      <c r="RBU8" s="25" t="s">
        <v>969</v>
      </c>
      <c r="RBV8" s="25"/>
      <c r="RBW8" s="25"/>
      <c r="RBX8" s="26"/>
      <c r="RBY8" s="26"/>
      <c r="RBZ8" s="90"/>
      <c r="RCA8" s="90"/>
      <c r="RCB8" s="21"/>
      <c r="RCC8" s="25" t="s">
        <v>969</v>
      </c>
      <c r="RCD8" s="25"/>
      <c r="RCE8" s="25"/>
      <c r="RCF8" s="26"/>
      <c r="RCG8" s="26"/>
      <c r="RCH8" s="90"/>
      <c r="RCI8" s="90"/>
      <c r="RCJ8" s="21"/>
      <c r="RCK8" s="25" t="s">
        <v>969</v>
      </c>
      <c r="RCL8" s="25"/>
      <c r="RCM8" s="25"/>
      <c r="RCN8" s="26"/>
      <c r="RCO8" s="26"/>
      <c r="RCP8" s="90"/>
      <c r="RCQ8" s="90"/>
      <c r="RCR8" s="21"/>
      <c r="RCS8" s="25" t="s">
        <v>969</v>
      </c>
      <c r="RCT8" s="25"/>
      <c r="RCU8" s="25"/>
      <c r="RCV8" s="26"/>
      <c r="RCW8" s="26"/>
      <c r="RCX8" s="90"/>
      <c r="RCY8" s="90"/>
      <c r="RCZ8" s="21"/>
      <c r="RDA8" s="25" t="s">
        <v>969</v>
      </c>
      <c r="RDB8" s="25"/>
      <c r="RDC8" s="25"/>
      <c r="RDD8" s="26"/>
      <c r="RDE8" s="26"/>
      <c r="RDF8" s="90"/>
      <c r="RDG8" s="90"/>
      <c r="RDH8" s="21"/>
      <c r="RDI8" s="25" t="s">
        <v>969</v>
      </c>
      <c r="RDJ8" s="25"/>
      <c r="RDK8" s="25"/>
      <c r="RDL8" s="26"/>
      <c r="RDM8" s="26"/>
      <c r="RDN8" s="90"/>
      <c r="RDO8" s="90"/>
      <c r="RDP8" s="21"/>
      <c r="RDQ8" s="25" t="s">
        <v>969</v>
      </c>
      <c r="RDR8" s="25"/>
      <c r="RDS8" s="25"/>
      <c r="RDT8" s="26"/>
      <c r="RDU8" s="26"/>
      <c r="RDV8" s="90"/>
      <c r="RDW8" s="90"/>
      <c r="RDX8" s="21"/>
      <c r="RDY8" s="25" t="s">
        <v>969</v>
      </c>
      <c r="RDZ8" s="25"/>
      <c r="REA8" s="25"/>
      <c r="REB8" s="26"/>
      <c r="REC8" s="26"/>
      <c r="RED8" s="90"/>
      <c r="REE8" s="90"/>
      <c r="REF8" s="21"/>
      <c r="REG8" s="25" t="s">
        <v>969</v>
      </c>
      <c r="REH8" s="25"/>
      <c r="REI8" s="25"/>
      <c r="REJ8" s="26"/>
      <c r="REK8" s="26"/>
      <c r="REL8" s="90"/>
      <c r="REM8" s="90"/>
      <c r="REN8" s="21"/>
      <c r="REO8" s="25" t="s">
        <v>969</v>
      </c>
      <c r="REP8" s="25"/>
      <c r="REQ8" s="25"/>
      <c r="RER8" s="26"/>
      <c r="RES8" s="26"/>
      <c r="RET8" s="90"/>
      <c r="REU8" s="90"/>
      <c r="REV8" s="21"/>
      <c r="REW8" s="25" t="s">
        <v>969</v>
      </c>
      <c r="REX8" s="25"/>
      <c r="REY8" s="25"/>
      <c r="REZ8" s="26"/>
      <c r="RFA8" s="26"/>
      <c r="RFB8" s="90"/>
      <c r="RFC8" s="90"/>
      <c r="RFD8" s="21"/>
      <c r="RFE8" s="25" t="s">
        <v>969</v>
      </c>
      <c r="RFF8" s="25"/>
      <c r="RFG8" s="25"/>
      <c r="RFH8" s="26"/>
      <c r="RFI8" s="26"/>
      <c r="RFJ8" s="90"/>
      <c r="RFK8" s="90"/>
      <c r="RFL8" s="21"/>
      <c r="RFM8" s="25" t="s">
        <v>969</v>
      </c>
      <c r="RFN8" s="25"/>
      <c r="RFO8" s="25"/>
      <c r="RFP8" s="26"/>
      <c r="RFQ8" s="26"/>
      <c r="RFR8" s="90"/>
      <c r="RFS8" s="90"/>
      <c r="RFT8" s="21"/>
      <c r="RFU8" s="25" t="s">
        <v>969</v>
      </c>
      <c r="RFV8" s="25"/>
      <c r="RFW8" s="25"/>
      <c r="RFX8" s="26"/>
      <c r="RFY8" s="26"/>
      <c r="RFZ8" s="90"/>
      <c r="RGA8" s="90"/>
      <c r="RGB8" s="21"/>
      <c r="RGC8" s="25" t="s">
        <v>969</v>
      </c>
      <c r="RGD8" s="25"/>
      <c r="RGE8" s="25"/>
      <c r="RGF8" s="26"/>
      <c r="RGG8" s="26"/>
      <c r="RGH8" s="90"/>
      <c r="RGI8" s="90"/>
      <c r="RGJ8" s="21"/>
      <c r="RGK8" s="25" t="s">
        <v>969</v>
      </c>
      <c r="RGL8" s="25"/>
      <c r="RGM8" s="25"/>
      <c r="RGN8" s="26"/>
      <c r="RGO8" s="26"/>
      <c r="RGP8" s="90"/>
      <c r="RGQ8" s="90"/>
      <c r="RGR8" s="21"/>
      <c r="RGS8" s="25" t="s">
        <v>969</v>
      </c>
      <c r="RGT8" s="25"/>
      <c r="RGU8" s="25"/>
      <c r="RGV8" s="26"/>
      <c r="RGW8" s="26"/>
      <c r="RGX8" s="90"/>
      <c r="RGY8" s="90"/>
      <c r="RGZ8" s="21"/>
      <c r="RHA8" s="25" t="s">
        <v>969</v>
      </c>
      <c r="RHB8" s="25"/>
      <c r="RHC8" s="25"/>
      <c r="RHD8" s="26"/>
      <c r="RHE8" s="26"/>
      <c r="RHF8" s="90"/>
      <c r="RHG8" s="90"/>
      <c r="RHH8" s="21"/>
      <c r="RHI8" s="25" t="s">
        <v>969</v>
      </c>
      <c r="RHJ8" s="25"/>
      <c r="RHK8" s="25"/>
      <c r="RHL8" s="26"/>
      <c r="RHM8" s="26"/>
      <c r="RHN8" s="90"/>
      <c r="RHO8" s="90"/>
      <c r="RHP8" s="21"/>
      <c r="RHQ8" s="25" t="s">
        <v>969</v>
      </c>
      <c r="RHR8" s="25"/>
      <c r="RHS8" s="25"/>
      <c r="RHT8" s="26"/>
      <c r="RHU8" s="26"/>
      <c r="RHV8" s="90"/>
      <c r="RHW8" s="90"/>
      <c r="RHX8" s="21"/>
      <c r="RHY8" s="25" t="s">
        <v>969</v>
      </c>
      <c r="RHZ8" s="25"/>
      <c r="RIA8" s="25"/>
      <c r="RIB8" s="26"/>
      <c r="RIC8" s="26"/>
      <c r="RID8" s="90"/>
      <c r="RIE8" s="90"/>
      <c r="RIF8" s="21"/>
      <c r="RIG8" s="25" t="s">
        <v>969</v>
      </c>
      <c r="RIH8" s="25"/>
      <c r="RII8" s="25"/>
      <c r="RIJ8" s="26"/>
      <c r="RIK8" s="26"/>
      <c r="RIL8" s="90"/>
      <c r="RIM8" s="90"/>
      <c r="RIN8" s="21"/>
      <c r="RIO8" s="25" t="s">
        <v>969</v>
      </c>
      <c r="RIP8" s="25"/>
      <c r="RIQ8" s="25"/>
      <c r="RIR8" s="26"/>
      <c r="RIS8" s="26"/>
      <c r="RIT8" s="90"/>
      <c r="RIU8" s="90"/>
      <c r="RIV8" s="21"/>
      <c r="RIW8" s="25" t="s">
        <v>969</v>
      </c>
      <c r="RIX8" s="25"/>
      <c r="RIY8" s="25"/>
      <c r="RIZ8" s="26"/>
      <c r="RJA8" s="26"/>
      <c r="RJB8" s="90"/>
      <c r="RJC8" s="90"/>
      <c r="RJD8" s="21"/>
      <c r="RJE8" s="25" t="s">
        <v>969</v>
      </c>
      <c r="RJF8" s="25"/>
      <c r="RJG8" s="25"/>
      <c r="RJH8" s="26"/>
      <c r="RJI8" s="26"/>
      <c r="RJJ8" s="90"/>
      <c r="RJK8" s="90"/>
      <c r="RJL8" s="21"/>
      <c r="RJM8" s="25" t="s">
        <v>969</v>
      </c>
      <c r="RJN8" s="25"/>
      <c r="RJO8" s="25"/>
      <c r="RJP8" s="26"/>
      <c r="RJQ8" s="26"/>
      <c r="RJR8" s="90"/>
      <c r="RJS8" s="90"/>
      <c r="RJT8" s="21"/>
      <c r="RJU8" s="25" t="s">
        <v>969</v>
      </c>
      <c r="RJV8" s="25"/>
      <c r="RJW8" s="25"/>
      <c r="RJX8" s="26"/>
      <c r="RJY8" s="26"/>
      <c r="RJZ8" s="90"/>
      <c r="RKA8" s="90"/>
      <c r="RKB8" s="21"/>
      <c r="RKC8" s="25" t="s">
        <v>969</v>
      </c>
      <c r="RKD8" s="25"/>
      <c r="RKE8" s="25"/>
      <c r="RKF8" s="26"/>
      <c r="RKG8" s="26"/>
      <c r="RKH8" s="90"/>
      <c r="RKI8" s="90"/>
      <c r="RKJ8" s="21"/>
      <c r="RKK8" s="25" t="s">
        <v>969</v>
      </c>
      <c r="RKL8" s="25"/>
      <c r="RKM8" s="25"/>
      <c r="RKN8" s="26"/>
      <c r="RKO8" s="26"/>
      <c r="RKP8" s="90"/>
      <c r="RKQ8" s="90"/>
      <c r="RKR8" s="21"/>
      <c r="RKS8" s="25" t="s">
        <v>969</v>
      </c>
      <c r="RKT8" s="25"/>
      <c r="RKU8" s="25"/>
      <c r="RKV8" s="26"/>
      <c r="RKW8" s="26"/>
      <c r="RKX8" s="90"/>
      <c r="RKY8" s="90"/>
      <c r="RKZ8" s="21"/>
      <c r="RLA8" s="25" t="s">
        <v>969</v>
      </c>
      <c r="RLB8" s="25"/>
      <c r="RLC8" s="25"/>
      <c r="RLD8" s="26"/>
      <c r="RLE8" s="26"/>
      <c r="RLF8" s="90"/>
      <c r="RLG8" s="90"/>
      <c r="RLH8" s="21"/>
      <c r="RLI8" s="25" t="s">
        <v>969</v>
      </c>
      <c r="RLJ8" s="25"/>
      <c r="RLK8" s="25"/>
      <c r="RLL8" s="26"/>
      <c r="RLM8" s="26"/>
      <c r="RLN8" s="90"/>
      <c r="RLO8" s="90"/>
      <c r="RLP8" s="21"/>
      <c r="RLQ8" s="25" t="s">
        <v>969</v>
      </c>
      <c r="RLR8" s="25"/>
      <c r="RLS8" s="25"/>
      <c r="RLT8" s="26"/>
      <c r="RLU8" s="26"/>
      <c r="RLV8" s="90"/>
      <c r="RLW8" s="90"/>
      <c r="RLX8" s="21"/>
      <c r="RLY8" s="25" t="s">
        <v>969</v>
      </c>
      <c r="RLZ8" s="25"/>
      <c r="RMA8" s="25"/>
      <c r="RMB8" s="26"/>
      <c r="RMC8" s="26"/>
      <c r="RMD8" s="90"/>
      <c r="RME8" s="90"/>
      <c r="RMF8" s="21"/>
      <c r="RMG8" s="25" t="s">
        <v>969</v>
      </c>
      <c r="RMH8" s="25"/>
      <c r="RMI8" s="25"/>
      <c r="RMJ8" s="26"/>
      <c r="RMK8" s="26"/>
      <c r="RML8" s="90"/>
      <c r="RMM8" s="90"/>
      <c r="RMN8" s="21"/>
      <c r="RMO8" s="25" t="s">
        <v>969</v>
      </c>
      <c r="RMP8" s="25"/>
      <c r="RMQ8" s="25"/>
      <c r="RMR8" s="26"/>
      <c r="RMS8" s="26"/>
      <c r="RMT8" s="90"/>
      <c r="RMU8" s="90"/>
      <c r="RMV8" s="21"/>
      <c r="RMW8" s="25" t="s">
        <v>969</v>
      </c>
      <c r="RMX8" s="25"/>
      <c r="RMY8" s="25"/>
      <c r="RMZ8" s="26"/>
      <c r="RNA8" s="26"/>
      <c r="RNB8" s="90"/>
      <c r="RNC8" s="90"/>
      <c r="RND8" s="21"/>
      <c r="RNE8" s="25" t="s">
        <v>969</v>
      </c>
      <c r="RNF8" s="25"/>
      <c r="RNG8" s="25"/>
      <c r="RNH8" s="26"/>
      <c r="RNI8" s="26"/>
      <c r="RNJ8" s="90"/>
      <c r="RNK8" s="90"/>
      <c r="RNL8" s="21"/>
      <c r="RNM8" s="25" t="s">
        <v>969</v>
      </c>
      <c r="RNN8" s="25"/>
      <c r="RNO8" s="25"/>
      <c r="RNP8" s="26"/>
      <c r="RNQ8" s="26"/>
      <c r="RNR8" s="90"/>
      <c r="RNS8" s="90"/>
      <c r="RNT8" s="21"/>
      <c r="RNU8" s="25" t="s">
        <v>969</v>
      </c>
      <c r="RNV8" s="25"/>
      <c r="RNW8" s="25"/>
      <c r="RNX8" s="26"/>
      <c r="RNY8" s="26"/>
      <c r="RNZ8" s="90"/>
      <c r="ROA8" s="90"/>
      <c r="ROB8" s="21"/>
      <c r="ROC8" s="25" t="s">
        <v>969</v>
      </c>
      <c r="ROD8" s="25"/>
      <c r="ROE8" s="25"/>
      <c r="ROF8" s="26"/>
      <c r="ROG8" s="26"/>
      <c r="ROH8" s="90"/>
      <c r="ROI8" s="90"/>
      <c r="ROJ8" s="21"/>
      <c r="ROK8" s="25" t="s">
        <v>969</v>
      </c>
      <c r="ROL8" s="25"/>
      <c r="ROM8" s="25"/>
      <c r="RON8" s="26"/>
      <c r="ROO8" s="26"/>
      <c r="ROP8" s="90"/>
      <c r="ROQ8" s="90"/>
      <c r="ROR8" s="21"/>
      <c r="ROS8" s="25" t="s">
        <v>969</v>
      </c>
      <c r="ROT8" s="25"/>
      <c r="ROU8" s="25"/>
      <c r="ROV8" s="26"/>
      <c r="ROW8" s="26"/>
      <c r="ROX8" s="90"/>
      <c r="ROY8" s="90"/>
      <c r="ROZ8" s="21"/>
      <c r="RPA8" s="25" t="s">
        <v>969</v>
      </c>
      <c r="RPB8" s="25"/>
      <c r="RPC8" s="25"/>
      <c r="RPD8" s="26"/>
      <c r="RPE8" s="26"/>
      <c r="RPF8" s="90"/>
      <c r="RPG8" s="90"/>
      <c r="RPH8" s="21"/>
      <c r="RPI8" s="25" t="s">
        <v>969</v>
      </c>
      <c r="RPJ8" s="25"/>
      <c r="RPK8" s="25"/>
      <c r="RPL8" s="26"/>
      <c r="RPM8" s="26"/>
      <c r="RPN8" s="90"/>
      <c r="RPO8" s="90"/>
      <c r="RPP8" s="21"/>
      <c r="RPQ8" s="25" t="s">
        <v>969</v>
      </c>
      <c r="RPR8" s="25"/>
      <c r="RPS8" s="25"/>
      <c r="RPT8" s="26"/>
      <c r="RPU8" s="26"/>
      <c r="RPV8" s="90"/>
      <c r="RPW8" s="90"/>
      <c r="RPX8" s="21"/>
      <c r="RPY8" s="25" t="s">
        <v>969</v>
      </c>
      <c r="RPZ8" s="25"/>
      <c r="RQA8" s="25"/>
      <c r="RQB8" s="26"/>
      <c r="RQC8" s="26"/>
      <c r="RQD8" s="90"/>
      <c r="RQE8" s="90"/>
      <c r="RQF8" s="21"/>
      <c r="RQG8" s="25" t="s">
        <v>969</v>
      </c>
      <c r="RQH8" s="25"/>
      <c r="RQI8" s="25"/>
      <c r="RQJ8" s="26"/>
      <c r="RQK8" s="26"/>
      <c r="RQL8" s="90"/>
      <c r="RQM8" s="90"/>
      <c r="RQN8" s="21"/>
      <c r="RQO8" s="25" t="s">
        <v>969</v>
      </c>
      <c r="RQP8" s="25"/>
      <c r="RQQ8" s="25"/>
      <c r="RQR8" s="26"/>
      <c r="RQS8" s="26"/>
      <c r="RQT8" s="90"/>
      <c r="RQU8" s="90"/>
      <c r="RQV8" s="21"/>
      <c r="RQW8" s="25" t="s">
        <v>969</v>
      </c>
      <c r="RQX8" s="25"/>
      <c r="RQY8" s="25"/>
      <c r="RQZ8" s="26"/>
      <c r="RRA8" s="26"/>
      <c r="RRB8" s="90"/>
      <c r="RRC8" s="90"/>
      <c r="RRD8" s="21"/>
      <c r="RRE8" s="25" t="s">
        <v>969</v>
      </c>
      <c r="RRF8" s="25"/>
      <c r="RRG8" s="25"/>
      <c r="RRH8" s="26"/>
      <c r="RRI8" s="26"/>
      <c r="RRJ8" s="90"/>
      <c r="RRK8" s="90"/>
      <c r="RRL8" s="21"/>
      <c r="RRM8" s="25" t="s">
        <v>969</v>
      </c>
      <c r="RRN8" s="25"/>
      <c r="RRO8" s="25"/>
      <c r="RRP8" s="26"/>
      <c r="RRQ8" s="26"/>
      <c r="RRR8" s="90"/>
      <c r="RRS8" s="90"/>
      <c r="RRT8" s="21"/>
      <c r="RRU8" s="25" t="s">
        <v>969</v>
      </c>
      <c r="RRV8" s="25"/>
      <c r="RRW8" s="25"/>
      <c r="RRX8" s="26"/>
      <c r="RRY8" s="26"/>
      <c r="RRZ8" s="90"/>
      <c r="RSA8" s="90"/>
      <c r="RSB8" s="21"/>
      <c r="RSC8" s="25" t="s">
        <v>969</v>
      </c>
      <c r="RSD8" s="25"/>
      <c r="RSE8" s="25"/>
      <c r="RSF8" s="26"/>
      <c r="RSG8" s="26"/>
      <c r="RSH8" s="90"/>
      <c r="RSI8" s="90"/>
      <c r="RSJ8" s="21"/>
      <c r="RSK8" s="25" t="s">
        <v>969</v>
      </c>
      <c r="RSL8" s="25"/>
      <c r="RSM8" s="25"/>
      <c r="RSN8" s="26"/>
      <c r="RSO8" s="26"/>
      <c r="RSP8" s="90"/>
      <c r="RSQ8" s="90"/>
      <c r="RSR8" s="21"/>
      <c r="RSS8" s="25" t="s">
        <v>969</v>
      </c>
      <c r="RST8" s="25"/>
      <c r="RSU8" s="25"/>
      <c r="RSV8" s="26"/>
      <c r="RSW8" s="26"/>
      <c r="RSX8" s="90"/>
      <c r="RSY8" s="90"/>
      <c r="RSZ8" s="21"/>
      <c r="RTA8" s="25" t="s">
        <v>969</v>
      </c>
      <c r="RTB8" s="25"/>
      <c r="RTC8" s="25"/>
      <c r="RTD8" s="26"/>
      <c r="RTE8" s="26"/>
      <c r="RTF8" s="90"/>
      <c r="RTG8" s="90"/>
      <c r="RTH8" s="21"/>
      <c r="RTI8" s="25" t="s">
        <v>969</v>
      </c>
      <c r="RTJ8" s="25"/>
      <c r="RTK8" s="25"/>
      <c r="RTL8" s="26"/>
      <c r="RTM8" s="26"/>
      <c r="RTN8" s="90"/>
      <c r="RTO8" s="90"/>
      <c r="RTP8" s="21"/>
      <c r="RTQ8" s="25" t="s">
        <v>969</v>
      </c>
      <c r="RTR8" s="25"/>
      <c r="RTS8" s="25"/>
      <c r="RTT8" s="26"/>
      <c r="RTU8" s="26"/>
      <c r="RTV8" s="90"/>
      <c r="RTW8" s="90"/>
      <c r="RTX8" s="21"/>
      <c r="RTY8" s="25" t="s">
        <v>969</v>
      </c>
      <c r="RTZ8" s="25"/>
      <c r="RUA8" s="25"/>
      <c r="RUB8" s="26"/>
      <c r="RUC8" s="26"/>
      <c r="RUD8" s="90"/>
      <c r="RUE8" s="90"/>
      <c r="RUF8" s="21"/>
      <c r="RUG8" s="25" t="s">
        <v>969</v>
      </c>
      <c r="RUH8" s="25"/>
      <c r="RUI8" s="25"/>
      <c r="RUJ8" s="26"/>
      <c r="RUK8" s="26"/>
      <c r="RUL8" s="90"/>
      <c r="RUM8" s="90"/>
      <c r="RUN8" s="21"/>
      <c r="RUO8" s="25" t="s">
        <v>969</v>
      </c>
      <c r="RUP8" s="25"/>
      <c r="RUQ8" s="25"/>
      <c r="RUR8" s="26"/>
      <c r="RUS8" s="26"/>
      <c r="RUT8" s="90"/>
      <c r="RUU8" s="90"/>
      <c r="RUV8" s="21"/>
      <c r="RUW8" s="25" t="s">
        <v>969</v>
      </c>
      <c r="RUX8" s="25"/>
      <c r="RUY8" s="25"/>
      <c r="RUZ8" s="26"/>
      <c r="RVA8" s="26"/>
      <c r="RVB8" s="90"/>
      <c r="RVC8" s="90"/>
      <c r="RVD8" s="21"/>
      <c r="RVE8" s="25" t="s">
        <v>969</v>
      </c>
      <c r="RVF8" s="25"/>
      <c r="RVG8" s="25"/>
      <c r="RVH8" s="26"/>
      <c r="RVI8" s="26"/>
      <c r="RVJ8" s="90"/>
      <c r="RVK8" s="90"/>
      <c r="RVL8" s="21"/>
      <c r="RVM8" s="25" t="s">
        <v>969</v>
      </c>
      <c r="RVN8" s="25"/>
      <c r="RVO8" s="25"/>
      <c r="RVP8" s="26"/>
      <c r="RVQ8" s="26"/>
      <c r="RVR8" s="90"/>
      <c r="RVS8" s="90"/>
      <c r="RVT8" s="21"/>
      <c r="RVU8" s="25" t="s">
        <v>969</v>
      </c>
      <c r="RVV8" s="25"/>
      <c r="RVW8" s="25"/>
      <c r="RVX8" s="26"/>
      <c r="RVY8" s="26"/>
      <c r="RVZ8" s="90"/>
      <c r="RWA8" s="90"/>
      <c r="RWB8" s="21"/>
      <c r="RWC8" s="25" t="s">
        <v>969</v>
      </c>
      <c r="RWD8" s="25"/>
      <c r="RWE8" s="25"/>
      <c r="RWF8" s="26"/>
      <c r="RWG8" s="26"/>
      <c r="RWH8" s="90"/>
      <c r="RWI8" s="90"/>
      <c r="RWJ8" s="21"/>
      <c r="RWK8" s="25" t="s">
        <v>969</v>
      </c>
      <c r="RWL8" s="25"/>
      <c r="RWM8" s="25"/>
      <c r="RWN8" s="26"/>
      <c r="RWO8" s="26"/>
      <c r="RWP8" s="90"/>
      <c r="RWQ8" s="90"/>
      <c r="RWR8" s="21"/>
      <c r="RWS8" s="25" t="s">
        <v>969</v>
      </c>
      <c r="RWT8" s="25"/>
      <c r="RWU8" s="25"/>
      <c r="RWV8" s="26"/>
      <c r="RWW8" s="26"/>
      <c r="RWX8" s="90"/>
      <c r="RWY8" s="90"/>
      <c r="RWZ8" s="21"/>
      <c r="RXA8" s="25" t="s">
        <v>969</v>
      </c>
      <c r="RXB8" s="25"/>
      <c r="RXC8" s="25"/>
      <c r="RXD8" s="26"/>
      <c r="RXE8" s="26"/>
      <c r="RXF8" s="90"/>
      <c r="RXG8" s="90"/>
      <c r="RXH8" s="21"/>
      <c r="RXI8" s="25" t="s">
        <v>969</v>
      </c>
      <c r="RXJ8" s="25"/>
      <c r="RXK8" s="25"/>
      <c r="RXL8" s="26"/>
      <c r="RXM8" s="26"/>
      <c r="RXN8" s="90"/>
      <c r="RXO8" s="90"/>
      <c r="RXP8" s="21"/>
      <c r="RXQ8" s="25" t="s">
        <v>969</v>
      </c>
      <c r="RXR8" s="25"/>
      <c r="RXS8" s="25"/>
      <c r="RXT8" s="26"/>
      <c r="RXU8" s="26"/>
      <c r="RXV8" s="90"/>
      <c r="RXW8" s="90"/>
      <c r="RXX8" s="21"/>
      <c r="RXY8" s="25" t="s">
        <v>969</v>
      </c>
      <c r="RXZ8" s="25"/>
      <c r="RYA8" s="25"/>
      <c r="RYB8" s="26"/>
      <c r="RYC8" s="26"/>
      <c r="RYD8" s="90"/>
      <c r="RYE8" s="90"/>
      <c r="RYF8" s="21"/>
      <c r="RYG8" s="25" t="s">
        <v>969</v>
      </c>
      <c r="RYH8" s="25"/>
      <c r="RYI8" s="25"/>
      <c r="RYJ8" s="26"/>
      <c r="RYK8" s="26"/>
      <c r="RYL8" s="90"/>
      <c r="RYM8" s="90"/>
      <c r="RYN8" s="21"/>
      <c r="RYO8" s="25" t="s">
        <v>969</v>
      </c>
      <c r="RYP8" s="25"/>
      <c r="RYQ8" s="25"/>
      <c r="RYR8" s="26"/>
      <c r="RYS8" s="26"/>
      <c r="RYT8" s="90"/>
      <c r="RYU8" s="90"/>
      <c r="RYV8" s="21"/>
      <c r="RYW8" s="25" t="s">
        <v>969</v>
      </c>
      <c r="RYX8" s="25"/>
      <c r="RYY8" s="25"/>
      <c r="RYZ8" s="26"/>
      <c r="RZA8" s="26"/>
      <c r="RZB8" s="90"/>
      <c r="RZC8" s="90"/>
      <c r="RZD8" s="21"/>
      <c r="RZE8" s="25" t="s">
        <v>969</v>
      </c>
      <c r="RZF8" s="25"/>
      <c r="RZG8" s="25"/>
      <c r="RZH8" s="26"/>
      <c r="RZI8" s="26"/>
      <c r="RZJ8" s="90"/>
      <c r="RZK8" s="90"/>
      <c r="RZL8" s="21"/>
      <c r="RZM8" s="25" t="s">
        <v>969</v>
      </c>
      <c r="RZN8" s="25"/>
      <c r="RZO8" s="25"/>
      <c r="RZP8" s="26"/>
      <c r="RZQ8" s="26"/>
      <c r="RZR8" s="90"/>
      <c r="RZS8" s="90"/>
      <c r="RZT8" s="21"/>
      <c r="RZU8" s="25" t="s">
        <v>969</v>
      </c>
      <c r="RZV8" s="25"/>
      <c r="RZW8" s="25"/>
      <c r="RZX8" s="26"/>
      <c r="RZY8" s="26"/>
      <c r="RZZ8" s="90"/>
      <c r="SAA8" s="90"/>
      <c r="SAB8" s="21"/>
      <c r="SAC8" s="25" t="s">
        <v>969</v>
      </c>
      <c r="SAD8" s="25"/>
      <c r="SAE8" s="25"/>
      <c r="SAF8" s="26"/>
      <c r="SAG8" s="26"/>
      <c r="SAH8" s="90"/>
      <c r="SAI8" s="90"/>
      <c r="SAJ8" s="21"/>
      <c r="SAK8" s="25" t="s">
        <v>969</v>
      </c>
      <c r="SAL8" s="25"/>
      <c r="SAM8" s="25"/>
      <c r="SAN8" s="26"/>
      <c r="SAO8" s="26"/>
      <c r="SAP8" s="90"/>
      <c r="SAQ8" s="90"/>
      <c r="SAR8" s="21"/>
      <c r="SAS8" s="25" t="s">
        <v>969</v>
      </c>
      <c r="SAT8" s="25"/>
      <c r="SAU8" s="25"/>
      <c r="SAV8" s="26"/>
      <c r="SAW8" s="26"/>
      <c r="SAX8" s="90"/>
      <c r="SAY8" s="90"/>
      <c r="SAZ8" s="21"/>
      <c r="SBA8" s="25" t="s">
        <v>969</v>
      </c>
      <c r="SBB8" s="25"/>
      <c r="SBC8" s="25"/>
      <c r="SBD8" s="26"/>
      <c r="SBE8" s="26"/>
      <c r="SBF8" s="90"/>
      <c r="SBG8" s="90"/>
      <c r="SBH8" s="21"/>
      <c r="SBI8" s="25" t="s">
        <v>969</v>
      </c>
      <c r="SBJ8" s="25"/>
      <c r="SBK8" s="25"/>
      <c r="SBL8" s="26"/>
      <c r="SBM8" s="26"/>
      <c r="SBN8" s="90"/>
      <c r="SBO8" s="90"/>
      <c r="SBP8" s="21"/>
      <c r="SBQ8" s="25" t="s">
        <v>969</v>
      </c>
      <c r="SBR8" s="25"/>
      <c r="SBS8" s="25"/>
      <c r="SBT8" s="26"/>
      <c r="SBU8" s="26"/>
      <c r="SBV8" s="90"/>
      <c r="SBW8" s="90"/>
      <c r="SBX8" s="21"/>
      <c r="SBY8" s="25" t="s">
        <v>969</v>
      </c>
      <c r="SBZ8" s="25"/>
      <c r="SCA8" s="25"/>
      <c r="SCB8" s="26"/>
      <c r="SCC8" s="26"/>
      <c r="SCD8" s="90"/>
      <c r="SCE8" s="90"/>
      <c r="SCF8" s="21"/>
      <c r="SCG8" s="25" t="s">
        <v>969</v>
      </c>
      <c r="SCH8" s="25"/>
      <c r="SCI8" s="25"/>
      <c r="SCJ8" s="26"/>
      <c r="SCK8" s="26"/>
      <c r="SCL8" s="90"/>
      <c r="SCM8" s="90"/>
      <c r="SCN8" s="21"/>
      <c r="SCO8" s="25" t="s">
        <v>969</v>
      </c>
      <c r="SCP8" s="25"/>
      <c r="SCQ8" s="25"/>
      <c r="SCR8" s="26"/>
      <c r="SCS8" s="26"/>
      <c r="SCT8" s="90"/>
      <c r="SCU8" s="90"/>
      <c r="SCV8" s="21"/>
      <c r="SCW8" s="25" t="s">
        <v>969</v>
      </c>
      <c r="SCX8" s="25"/>
      <c r="SCY8" s="25"/>
      <c r="SCZ8" s="26"/>
      <c r="SDA8" s="26"/>
      <c r="SDB8" s="90"/>
      <c r="SDC8" s="90"/>
      <c r="SDD8" s="21"/>
      <c r="SDE8" s="25" t="s">
        <v>969</v>
      </c>
      <c r="SDF8" s="25"/>
      <c r="SDG8" s="25"/>
      <c r="SDH8" s="26"/>
      <c r="SDI8" s="26"/>
      <c r="SDJ8" s="90"/>
      <c r="SDK8" s="90"/>
      <c r="SDL8" s="21"/>
      <c r="SDM8" s="25" t="s">
        <v>969</v>
      </c>
      <c r="SDN8" s="25"/>
      <c r="SDO8" s="25"/>
      <c r="SDP8" s="26"/>
      <c r="SDQ8" s="26"/>
      <c r="SDR8" s="90"/>
      <c r="SDS8" s="90"/>
      <c r="SDT8" s="21"/>
      <c r="SDU8" s="25" t="s">
        <v>969</v>
      </c>
      <c r="SDV8" s="25"/>
      <c r="SDW8" s="25"/>
      <c r="SDX8" s="26"/>
      <c r="SDY8" s="26"/>
      <c r="SDZ8" s="90"/>
      <c r="SEA8" s="90"/>
      <c r="SEB8" s="21"/>
      <c r="SEC8" s="25" t="s">
        <v>969</v>
      </c>
      <c r="SED8" s="25"/>
      <c r="SEE8" s="25"/>
      <c r="SEF8" s="26"/>
      <c r="SEG8" s="26"/>
      <c r="SEH8" s="90"/>
      <c r="SEI8" s="90"/>
      <c r="SEJ8" s="21"/>
      <c r="SEK8" s="25" t="s">
        <v>969</v>
      </c>
      <c r="SEL8" s="25"/>
      <c r="SEM8" s="25"/>
      <c r="SEN8" s="26"/>
      <c r="SEO8" s="26"/>
      <c r="SEP8" s="90"/>
      <c r="SEQ8" s="90"/>
      <c r="SER8" s="21"/>
      <c r="SES8" s="25" t="s">
        <v>969</v>
      </c>
      <c r="SET8" s="25"/>
      <c r="SEU8" s="25"/>
      <c r="SEV8" s="26"/>
      <c r="SEW8" s="26"/>
      <c r="SEX8" s="90"/>
      <c r="SEY8" s="90"/>
      <c r="SEZ8" s="21"/>
      <c r="SFA8" s="25" t="s">
        <v>969</v>
      </c>
      <c r="SFB8" s="25"/>
      <c r="SFC8" s="25"/>
      <c r="SFD8" s="26"/>
      <c r="SFE8" s="26"/>
      <c r="SFF8" s="90"/>
      <c r="SFG8" s="90"/>
      <c r="SFH8" s="21"/>
      <c r="SFI8" s="25" t="s">
        <v>969</v>
      </c>
      <c r="SFJ8" s="25"/>
      <c r="SFK8" s="25"/>
      <c r="SFL8" s="26"/>
      <c r="SFM8" s="26"/>
      <c r="SFN8" s="90"/>
      <c r="SFO8" s="90"/>
      <c r="SFP8" s="21"/>
      <c r="SFQ8" s="25" t="s">
        <v>969</v>
      </c>
      <c r="SFR8" s="25"/>
      <c r="SFS8" s="25"/>
      <c r="SFT8" s="26"/>
      <c r="SFU8" s="26"/>
      <c r="SFV8" s="90"/>
      <c r="SFW8" s="90"/>
      <c r="SFX8" s="21"/>
      <c r="SFY8" s="25" t="s">
        <v>969</v>
      </c>
      <c r="SFZ8" s="25"/>
      <c r="SGA8" s="25"/>
      <c r="SGB8" s="26"/>
      <c r="SGC8" s="26"/>
      <c r="SGD8" s="90"/>
      <c r="SGE8" s="90"/>
      <c r="SGF8" s="21"/>
      <c r="SGG8" s="25" t="s">
        <v>969</v>
      </c>
      <c r="SGH8" s="25"/>
      <c r="SGI8" s="25"/>
      <c r="SGJ8" s="26"/>
      <c r="SGK8" s="26"/>
      <c r="SGL8" s="90"/>
      <c r="SGM8" s="90"/>
      <c r="SGN8" s="21"/>
      <c r="SGO8" s="25" t="s">
        <v>969</v>
      </c>
      <c r="SGP8" s="25"/>
      <c r="SGQ8" s="25"/>
      <c r="SGR8" s="26"/>
      <c r="SGS8" s="26"/>
      <c r="SGT8" s="90"/>
      <c r="SGU8" s="90"/>
      <c r="SGV8" s="21"/>
      <c r="SGW8" s="25" t="s">
        <v>969</v>
      </c>
      <c r="SGX8" s="25"/>
      <c r="SGY8" s="25"/>
      <c r="SGZ8" s="26"/>
      <c r="SHA8" s="26"/>
      <c r="SHB8" s="90"/>
      <c r="SHC8" s="90"/>
      <c r="SHD8" s="21"/>
      <c r="SHE8" s="25" t="s">
        <v>969</v>
      </c>
      <c r="SHF8" s="25"/>
      <c r="SHG8" s="25"/>
      <c r="SHH8" s="26"/>
      <c r="SHI8" s="26"/>
      <c r="SHJ8" s="90"/>
      <c r="SHK8" s="90"/>
      <c r="SHL8" s="21"/>
      <c r="SHM8" s="25" t="s">
        <v>969</v>
      </c>
      <c r="SHN8" s="25"/>
      <c r="SHO8" s="25"/>
      <c r="SHP8" s="26"/>
      <c r="SHQ8" s="26"/>
      <c r="SHR8" s="90"/>
      <c r="SHS8" s="90"/>
      <c r="SHT8" s="21"/>
      <c r="SHU8" s="25" t="s">
        <v>969</v>
      </c>
      <c r="SHV8" s="25"/>
      <c r="SHW8" s="25"/>
      <c r="SHX8" s="26"/>
      <c r="SHY8" s="26"/>
      <c r="SHZ8" s="90"/>
      <c r="SIA8" s="90"/>
      <c r="SIB8" s="21"/>
      <c r="SIC8" s="25" t="s">
        <v>969</v>
      </c>
      <c r="SID8" s="25"/>
      <c r="SIE8" s="25"/>
      <c r="SIF8" s="26"/>
      <c r="SIG8" s="26"/>
      <c r="SIH8" s="90"/>
      <c r="SII8" s="90"/>
      <c r="SIJ8" s="21"/>
      <c r="SIK8" s="25" t="s">
        <v>969</v>
      </c>
      <c r="SIL8" s="25"/>
      <c r="SIM8" s="25"/>
      <c r="SIN8" s="26"/>
      <c r="SIO8" s="26"/>
      <c r="SIP8" s="90"/>
      <c r="SIQ8" s="90"/>
      <c r="SIR8" s="21"/>
      <c r="SIS8" s="25" t="s">
        <v>969</v>
      </c>
      <c r="SIT8" s="25"/>
      <c r="SIU8" s="25"/>
      <c r="SIV8" s="26"/>
      <c r="SIW8" s="26"/>
      <c r="SIX8" s="90"/>
      <c r="SIY8" s="90"/>
      <c r="SIZ8" s="21"/>
      <c r="SJA8" s="25" t="s">
        <v>969</v>
      </c>
      <c r="SJB8" s="25"/>
      <c r="SJC8" s="25"/>
      <c r="SJD8" s="26"/>
      <c r="SJE8" s="26"/>
      <c r="SJF8" s="90"/>
      <c r="SJG8" s="90"/>
      <c r="SJH8" s="21"/>
      <c r="SJI8" s="25" t="s">
        <v>969</v>
      </c>
      <c r="SJJ8" s="25"/>
      <c r="SJK8" s="25"/>
      <c r="SJL8" s="26"/>
      <c r="SJM8" s="26"/>
      <c r="SJN8" s="90"/>
      <c r="SJO8" s="90"/>
      <c r="SJP8" s="21"/>
      <c r="SJQ8" s="25" t="s">
        <v>969</v>
      </c>
      <c r="SJR8" s="25"/>
      <c r="SJS8" s="25"/>
      <c r="SJT8" s="26"/>
      <c r="SJU8" s="26"/>
      <c r="SJV8" s="90"/>
      <c r="SJW8" s="90"/>
      <c r="SJX8" s="21"/>
      <c r="SJY8" s="25" t="s">
        <v>969</v>
      </c>
      <c r="SJZ8" s="25"/>
      <c r="SKA8" s="25"/>
      <c r="SKB8" s="26"/>
      <c r="SKC8" s="26"/>
      <c r="SKD8" s="90"/>
      <c r="SKE8" s="90"/>
      <c r="SKF8" s="21"/>
      <c r="SKG8" s="25" t="s">
        <v>969</v>
      </c>
      <c r="SKH8" s="25"/>
      <c r="SKI8" s="25"/>
      <c r="SKJ8" s="26"/>
      <c r="SKK8" s="26"/>
      <c r="SKL8" s="90"/>
      <c r="SKM8" s="90"/>
      <c r="SKN8" s="21"/>
      <c r="SKO8" s="25" t="s">
        <v>969</v>
      </c>
      <c r="SKP8" s="25"/>
      <c r="SKQ8" s="25"/>
      <c r="SKR8" s="26"/>
      <c r="SKS8" s="26"/>
      <c r="SKT8" s="90"/>
      <c r="SKU8" s="90"/>
      <c r="SKV8" s="21"/>
      <c r="SKW8" s="25" t="s">
        <v>969</v>
      </c>
      <c r="SKX8" s="25"/>
      <c r="SKY8" s="25"/>
      <c r="SKZ8" s="26"/>
      <c r="SLA8" s="26"/>
      <c r="SLB8" s="90"/>
      <c r="SLC8" s="90"/>
      <c r="SLD8" s="21"/>
      <c r="SLE8" s="25" t="s">
        <v>969</v>
      </c>
      <c r="SLF8" s="25"/>
      <c r="SLG8" s="25"/>
      <c r="SLH8" s="26"/>
      <c r="SLI8" s="26"/>
      <c r="SLJ8" s="90"/>
      <c r="SLK8" s="90"/>
      <c r="SLL8" s="21"/>
      <c r="SLM8" s="25" t="s">
        <v>969</v>
      </c>
      <c r="SLN8" s="25"/>
      <c r="SLO8" s="25"/>
      <c r="SLP8" s="26"/>
      <c r="SLQ8" s="26"/>
      <c r="SLR8" s="90"/>
      <c r="SLS8" s="90"/>
      <c r="SLT8" s="21"/>
      <c r="SLU8" s="25" t="s">
        <v>969</v>
      </c>
      <c r="SLV8" s="25"/>
      <c r="SLW8" s="25"/>
      <c r="SLX8" s="26"/>
      <c r="SLY8" s="26"/>
      <c r="SLZ8" s="90"/>
      <c r="SMA8" s="90"/>
      <c r="SMB8" s="21"/>
      <c r="SMC8" s="25" t="s">
        <v>969</v>
      </c>
      <c r="SMD8" s="25"/>
      <c r="SME8" s="25"/>
      <c r="SMF8" s="26"/>
      <c r="SMG8" s="26"/>
      <c r="SMH8" s="90"/>
      <c r="SMI8" s="90"/>
      <c r="SMJ8" s="21"/>
      <c r="SMK8" s="25" t="s">
        <v>969</v>
      </c>
      <c r="SML8" s="25"/>
      <c r="SMM8" s="25"/>
      <c r="SMN8" s="26"/>
      <c r="SMO8" s="26"/>
      <c r="SMP8" s="90"/>
      <c r="SMQ8" s="90"/>
      <c r="SMR8" s="21"/>
      <c r="SMS8" s="25" t="s">
        <v>969</v>
      </c>
      <c r="SMT8" s="25"/>
      <c r="SMU8" s="25"/>
      <c r="SMV8" s="26"/>
      <c r="SMW8" s="26"/>
      <c r="SMX8" s="90"/>
      <c r="SMY8" s="90"/>
      <c r="SMZ8" s="21"/>
      <c r="SNA8" s="25" t="s">
        <v>969</v>
      </c>
      <c r="SNB8" s="25"/>
      <c r="SNC8" s="25"/>
      <c r="SND8" s="26"/>
      <c r="SNE8" s="26"/>
      <c r="SNF8" s="90"/>
      <c r="SNG8" s="90"/>
      <c r="SNH8" s="21"/>
      <c r="SNI8" s="25" t="s">
        <v>969</v>
      </c>
      <c r="SNJ8" s="25"/>
      <c r="SNK8" s="25"/>
      <c r="SNL8" s="26"/>
      <c r="SNM8" s="26"/>
      <c r="SNN8" s="90"/>
      <c r="SNO8" s="90"/>
      <c r="SNP8" s="21"/>
      <c r="SNQ8" s="25" t="s">
        <v>969</v>
      </c>
      <c r="SNR8" s="25"/>
      <c r="SNS8" s="25"/>
      <c r="SNT8" s="26"/>
      <c r="SNU8" s="26"/>
      <c r="SNV8" s="90"/>
      <c r="SNW8" s="90"/>
      <c r="SNX8" s="21"/>
      <c r="SNY8" s="25" t="s">
        <v>969</v>
      </c>
      <c r="SNZ8" s="25"/>
      <c r="SOA8" s="25"/>
      <c r="SOB8" s="26"/>
      <c r="SOC8" s="26"/>
      <c r="SOD8" s="90"/>
      <c r="SOE8" s="90"/>
      <c r="SOF8" s="21"/>
      <c r="SOG8" s="25" t="s">
        <v>969</v>
      </c>
      <c r="SOH8" s="25"/>
      <c r="SOI8" s="25"/>
      <c r="SOJ8" s="26"/>
      <c r="SOK8" s="26"/>
      <c r="SOL8" s="90"/>
      <c r="SOM8" s="90"/>
      <c r="SON8" s="21"/>
      <c r="SOO8" s="25" t="s">
        <v>969</v>
      </c>
      <c r="SOP8" s="25"/>
      <c r="SOQ8" s="25"/>
      <c r="SOR8" s="26"/>
      <c r="SOS8" s="26"/>
      <c r="SOT8" s="90"/>
      <c r="SOU8" s="90"/>
      <c r="SOV8" s="21"/>
      <c r="SOW8" s="25" t="s">
        <v>969</v>
      </c>
      <c r="SOX8" s="25"/>
      <c r="SOY8" s="25"/>
      <c r="SOZ8" s="26"/>
      <c r="SPA8" s="26"/>
      <c r="SPB8" s="90"/>
      <c r="SPC8" s="90"/>
      <c r="SPD8" s="21"/>
      <c r="SPE8" s="25" t="s">
        <v>969</v>
      </c>
      <c r="SPF8" s="25"/>
      <c r="SPG8" s="25"/>
      <c r="SPH8" s="26"/>
      <c r="SPI8" s="26"/>
      <c r="SPJ8" s="90"/>
      <c r="SPK8" s="90"/>
      <c r="SPL8" s="21"/>
      <c r="SPM8" s="25" t="s">
        <v>969</v>
      </c>
      <c r="SPN8" s="25"/>
      <c r="SPO8" s="25"/>
      <c r="SPP8" s="26"/>
      <c r="SPQ8" s="26"/>
      <c r="SPR8" s="90"/>
      <c r="SPS8" s="90"/>
      <c r="SPT8" s="21"/>
      <c r="SPU8" s="25" t="s">
        <v>969</v>
      </c>
      <c r="SPV8" s="25"/>
      <c r="SPW8" s="25"/>
      <c r="SPX8" s="26"/>
      <c r="SPY8" s="26"/>
      <c r="SPZ8" s="90"/>
      <c r="SQA8" s="90"/>
      <c r="SQB8" s="21"/>
      <c r="SQC8" s="25" t="s">
        <v>969</v>
      </c>
      <c r="SQD8" s="25"/>
      <c r="SQE8" s="25"/>
      <c r="SQF8" s="26"/>
      <c r="SQG8" s="26"/>
      <c r="SQH8" s="90"/>
      <c r="SQI8" s="90"/>
      <c r="SQJ8" s="21"/>
      <c r="SQK8" s="25" t="s">
        <v>969</v>
      </c>
      <c r="SQL8" s="25"/>
      <c r="SQM8" s="25"/>
      <c r="SQN8" s="26"/>
      <c r="SQO8" s="26"/>
      <c r="SQP8" s="90"/>
      <c r="SQQ8" s="90"/>
      <c r="SQR8" s="21"/>
      <c r="SQS8" s="25" t="s">
        <v>969</v>
      </c>
      <c r="SQT8" s="25"/>
      <c r="SQU8" s="25"/>
      <c r="SQV8" s="26"/>
      <c r="SQW8" s="26"/>
      <c r="SQX8" s="90"/>
      <c r="SQY8" s="90"/>
      <c r="SQZ8" s="21"/>
      <c r="SRA8" s="25" t="s">
        <v>969</v>
      </c>
      <c r="SRB8" s="25"/>
      <c r="SRC8" s="25"/>
      <c r="SRD8" s="26"/>
      <c r="SRE8" s="26"/>
      <c r="SRF8" s="90"/>
      <c r="SRG8" s="90"/>
      <c r="SRH8" s="21"/>
      <c r="SRI8" s="25" t="s">
        <v>969</v>
      </c>
      <c r="SRJ8" s="25"/>
      <c r="SRK8" s="25"/>
      <c r="SRL8" s="26"/>
      <c r="SRM8" s="26"/>
      <c r="SRN8" s="90"/>
      <c r="SRO8" s="90"/>
      <c r="SRP8" s="21"/>
      <c r="SRQ8" s="25" t="s">
        <v>969</v>
      </c>
      <c r="SRR8" s="25"/>
      <c r="SRS8" s="25"/>
      <c r="SRT8" s="26"/>
      <c r="SRU8" s="26"/>
      <c r="SRV8" s="90"/>
      <c r="SRW8" s="90"/>
      <c r="SRX8" s="21"/>
      <c r="SRY8" s="25" t="s">
        <v>969</v>
      </c>
      <c r="SRZ8" s="25"/>
      <c r="SSA8" s="25"/>
      <c r="SSB8" s="26"/>
      <c r="SSC8" s="26"/>
      <c r="SSD8" s="90"/>
      <c r="SSE8" s="90"/>
      <c r="SSF8" s="21"/>
      <c r="SSG8" s="25" t="s">
        <v>969</v>
      </c>
      <c r="SSH8" s="25"/>
      <c r="SSI8" s="25"/>
      <c r="SSJ8" s="26"/>
      <c r="SSK8" s="26"/>
      <c r="SSL8" s="90"/>
      <c r="SSM8" s="90"/>
      <c r="SSN8" s="21"/>
      <c r="SSO8" s="25" t="s">
        <v>969</v>
      </c>
      <c r="SSP8" s="25"/>
      <c r="SSQ8" s="25"/>
      <c r="SSR8" s="26"/>
      <c r="SSS8" s="26"/>
      <c r="SST8" s="90"/>
      <c r="SSU8" s="90"/>
      <c r="SSV8" s="21"/>
      <c r="SSW8" s="25" t="s">
        <v>969</v>
      </c>
      <c r="SSX8" s="25"/>
      <c r="SSY8" s="25"/>
      <c r="SSZ8" s="26"/>
      <c r="STA8" s="26"/>
      <c r="STB8" s="90"/>
      <c r="STC8" s="90"/>
      <c r="STD8" s="21"/>
      <c r="STE8" s="25" t="s">
        <v>969</v>
      </c>
      <c r="STF8" s="25"/>
      <c r="STG8" s="25"/>
      <c r="STH8" s="26"/>
      <c r="STI8" s="26"/>
      <c r="STJ8" s="90"/>
      <c r="STK8" s="90"/>
      <c r="STL8" s="21"/>
      <c r="STM8" s="25" t="s">
        <v>969</v>
      </c>
      <c r="STN8" s="25"/>
      <c r="STO8" s="25"/>
      <c r="STP8" s="26"/>
      <c r="STQ8" s="26"/>
      <c r="STR8" s="90"/>
      <c r="STS8" s="90"/>
      <c r="STT8" s="21"/>
      <c r="STU8" s="25" t="s">
        <v>969</v>
      </c>
      <c r="STV8" s="25"/>
      <c r="STW8" s="25"/>
      <c r="STX8" s="26"/>
      <c r="STY8" s="26"/>
      <c r="STZ8" s="90"/>
      <c r="SUA8" s="90"/>
      <c r="SUB8" s="21"/>
      <c r="SUC8" s="25" t="s">
        <v>969</v>
      </c>
      <c r="SUD8" s="25"/>
      <c r="SUE8" s="25"/>
      <c r="SUF8" s="26"/>
      <c r="SUG8" s="26"/>
      <c r="SUH8" s="90"/>
      <c r="SUI8" s="90"/>
      <c r="SUJ8" s="21"/>
      <c r="SUK8" s="25" t="s">
        <v>969</v>
      </c>
      <c r="SUL8" s="25"/>
      <c r="SUM8" s="25"/>
      <c r="SUN8" s="26"/>
      <c r="SUO8" s="26"/>
      <c r="SUP8" s="90"/>
      <c r="SUQ8" s="90"/>
      <c r="SUR8" s="21"/>
      <c r="SUS8" s="25" t="s">
        <v>969</v>
      </c>
      <c r="SUT8" s="25"/>
      <c r="SUU8" s="25"/>
      <c r="SUV8" s="26"/>
      <c r="SUW8" s="26"/>
      <c r="SUX8" s="90"/>
      <c r="SUY8" s="90"/>
      <c r="SUZ8" s="21"/>
      <c r="SVA8" s="25" t="s">
        <v>969</v>
      </c>
      <c r="SVB8" s="25"/>
      <c r="SVC8" s="25"/>
      <c r="SVD8" s="26"/>
      <c r="SVE8" s="26"/>
      <c r="SVF8" s="90"/>
      <c r="SVG8" s="90"/>
      <c r="SVH8" s="21"/>
      <c r="SVI8" s="25" t="s">
        <v>969</v>
      </c>
      <c r="SVJ8" s="25"/>
      <c r="SVK8" s="25"/>
      <c r="SVL8" s="26"/>
      <c r="SVM8" s="26"/>
      <c r="SVN8" s="90"/>
      <c r="SVO8" s="90"/>
      <c r="SVP8" s="21"/>
      <c r="SVQ8" s="25" t="s">
        <v>969</v>
      </c>
      <c r="SVR8" s="25"/>
      <c r="SVS8" s="25"/>
      <c r="SVT8" s="26"/>
      <c r="SVU8" s="26"/>
      <c r="SVV8" s="90"/>
      <c r="SVW8" s="90"/>
      <c r="SVX8" s="21"/>
      <c r="SVY8" s="25" t="s">
        <v>969</v>
      </c>
      <c r="SVZ8" s="25"/>
      <c r="SWA8" s="25"/>
      <c r="SWB8" s="26"/>
      <c r="SWC8" s="26"/>
      <c r="SWD8" s="90"/>
      <c r="SWE8" s="90"/>
      <c r="SWF8" s="21"/>
      <c r="SWG8" s="25" t="s">
        <v>969</v>
      </c>
      <c r="SWH8" s="25"/>
      <c r="SWI8" s="25"/>
      <c r="SWJ8" s="26"/>
      <c r="SWK8" s="26"/>
      <c r="SWL8" s="90"/>
      <c r="SWM8" s="90"/>
      <c r="SWN8" s="21"/>
      <c r="SWO8" s="25" t="s">
        <v>969</v>
      </c>
      <c r="SWP8" s="25"/>
      <c r="SWQ8" s="25"/>
      <c r="SWR8" s="26"/>
      <c r="SWS8" s="26"/>
      <c r="SWT8" s="90"/>
      <c r="SWU8" s="90"/>
      <c r="SWV8" s="21"/>
      <c r="SWW8" s="25" t="s">
        <v>969</v>
      </c>
      <c r="SWX8" s="25"/>
      <c r="SWY8" s="25"/>
      <c r="SWZ8" s="26"/>
      <c r="SXA8" s="26"/>
      <c r="SXB8" s="90"/>
      <c r="SXC8" s="90"/>
      <c r="SXD8" s="21"/>
      <c r="SXE8" s="25" t="s">
        <v>969</v>
      </c>
      <c r="SXF8" s="25"/>
      <c r="SXG8" s="25"/>
      <c r="SXH8" s="26"/>
      <c r="SXI8" s="26"/>
      <c r="SXJ8" s="90"/>
      <c r="SXK8" s="90"/>
      <c r="SXL8" s="21"/>
      <c r="SXM8" s="25" t="s">
        <v>969</v>
      </c>
      <c r="SXN8" s="25"/>
      <c r="SXO8" s="25"/>
      <c r="SXP8" s="26"/>
      <c r="SXQ8" s="26"/>
      <c r="SXR8" s="90"/>
      <c r="SXS8" s="90"/>
      <c r="SXT8" s="21"/>
      <c r="SXU8" s="25" t="s">
        <v>969</v>
      </c>
      <c r="SXV8" s="25"/>
      <c r="SXW8" s="25"/>
      <c r="SXX8" s="26"/>
      <c r="SXY8" s="26"/>
      <c r="SXZ8" s="90"/>
      <c r="SYA8" s="90"/>
      <c r="SYB8" s="21"/>
      <c r="SYC8" s="25" t="s">
        <v>969</v>
      </c>
      <c r="SYD8" s="25"/>
      <c r="SYE8" s="25"/>
      <c r="SYF8" s="26"/>
      <c r="SYG8" s="26"/>
      <c r="SYH8" s="90"/>
      <c r="SYI8" s="90"/>
      <c r="SYJ8" s="21"/>
      <c r="SYK8" s="25" t="s">
        <v>969</v>
      </c>
      <c r="SYL8" s="25"/>
      <c r="SYM8" s="25"/>
      <c r="SYN8" s="26"/>
      <c r="SYO8" s="26"/>
      <c r="SYP8" s="90"/>
      <c r="SYQ8" s="90"/>
      <c r="SYR8" s="21"/>
      <c r="SYS8" s="25" t="s">
        <v>969</v>
      </c>
      <c r="SYT8" s="25"/>
      <c r="SYU8" s="25"/>
      <c r="SYV8" s="26"/>
      <c r="SYW8" s="26"/>
      <c r="SYX8" s="90"/>
      <c r="SYY8" s="90"/>
      <c r="SYZ8" s="21"/>
      <c r="SZA8" s="25" t="s">
        <v>969</v>
      </c>
      <c r="SZB8" s="25"/>
      <c r="SZC8" s="25"/>
      <c r="SZD8" s="26"/>
      <c r="SZE8" s="26"/>
      <c r="SZF8" s="90"/>
      <c r="SZG8" s="90"/>
      <c r="SZH8" s="21"/>
      <c r="SZI8" s="25" t="s">
        <v>969</v>
      </c>
      <c r="SZJ8" s="25"/>
      <c r="SZK8" s="25"/>
      <c r="SZL8" s="26"/>
      <c r="SZM8" s="26"/>
      <c r="SZN8" s="90"/>
      <c r="SZO8" s="90"/>
      <c r="SZP8" s="21"/>
      <c r="SZQ8" s="25" t="s">
        <v>969</v>
      </c>
      <c r="SZR8" s="25"/>
      <c r="SZS8" s="25"/>
      <c r="SZT8" s="26"/>
      <c r="SZU8" s="26"/>
      <c r="SZV8" s="90"/>
      <c r="SZW8" s="90"/>
      <c r="SZX8" s="21"/>
      <c r="SZY8" s="25" t="s">
        <v>969</v>
      </c>
      <c r="SZZ8" s="25"/>
      <c r="TAA8" s="25"/>
      <c r="TAB8" s="26"/>
      <c r="TAC8" s="26"/>
      <c r="TAD8" s="90"/>
      <c r="TAE8" s="90"/>
      <c r="TAF8" s="21"/>
      <c r="TAG8" s="25" t="s">
        <v>969</v>
      </c>
      <c r="TAH8" s="25"/>
      <c r="TAI8" s="25"/>
      <c r="TAJ8" s="26"/>
      <c r="TAK8" s="26"/>
      <c r="TAL8" s="90"/>
      <c r="TAM8" s="90"/>
      <c r="TAN8" s="21"/>
      <c r="TAO8" s="25" t="s">
        <v>969</v>
      </c>
      <c r="TAP8" s="25"/>
      <c r="TAQ8" s="25"/>
      <c r="TAR8" s="26"/>
      <c r="TAS8" s="26"/>
      <c r="TAT8" s="90"/>
      <c r="TAU8" s="90"/>
      <c r="TAV8" s="21"/>
      <c r="TAW8" s="25" t="s">
        <v>969</v>
      </c>
      <c r="TAX8" s="25"/>
      <c r="TAY8" s="25"/>
      <c r="TAZ8" s="26"/>
      <c r="TBA8" s="26"/>
      <c r="TBB8" s="90"/>
      <c r="TBC8" s="90"/>
      <c r="TBD8" s="21"/>
      <c r="TBE8" s="25" t="s">
        <v>969</v>
      </c>
      <c r="TBF8" s="25"/>
      <c r="TBG8" s="25"/>
      <c r="TBH8" s="26"/>
      <c r="TBI8" s="26"/>
      <c r="TBJ8" s="90"/>
      <c r="TBK8" s="90"/>
      <c r="TBL8" s="21"/>
      <c r="TBM8" s="25" t="s">
        <v>969</v>
      </c>
      <c r="TBN8" s="25"/>
      <c r="TBO8" s="25"/>
      <c r="TBP8" s="26"/>
      <c r="TBQ8" s="26"/>
      <c r="TBR8" s="90"/>
      <c r="TBS8" s="90"/>
      <c r="TBT8" s="21"/>
      <c r="TBU8" s="25" t="s">
        <v>969</v>
      </c>
      <c r="TBV8" s="25"/>
      <c r="TBW8" s="25"/>
      <c r="TBX8" s="26"/>
      <c r="TBY8" s="26"/>
      <c r="TBZ8" s="90"/>
      <c r="TCA8" s="90"/>
      <c r="TCB8" s="21"/>
      <c r="TCC8" s="25" t="s">
        <v>969</v>
      </c>
      <c r="TCD8" s="25"/>
      <c r="TCE8" s="25"/>
      <c r="TCF8" s="26"/>
      <c r="TCG8" s="26"/>
      <c r="TCH8" s="90"/>
      <c r="TCI8" s="90"/>
      <c r="TCJ8" s="21"/>
      <c r="TCK8" s="25" t="s">
        <v>969</v>
      </c>
      <c r="TCL8" s="25"/>
      <c r="TCM8" s="25"/>
      <c r="TCN8" s="26"/>
      <c r="TCO8" s="26"/>
      <c r="TCP8" s="90"/>
      <c r="TCQ8" s="90"/>
      <c r="TCR8" s="21"/>
      <c r="TCS8" s="25" t="s">
        <v>969</v>
      </c>
      <c r="TCT8" s="25"/>
      <c r="TCU8" s="25"/>
      <c r="TCV8" s="26"/>
      <c r="TCW8" s="26"/>
      <c r="TCX8" s="90"/>
      <c r="TCY8" s="90"/>
      <c r="TCZ8" s="21"/>
      <c r="TDA8" s="25" t="s">
        <v>969</v>
      </c>
      <c r="TDB8" s="25"/>
      <c r="TDC8" s="25"/>
      <c r="TDD8" s="26"/>
      <c r="TDE8" s="26"/>
      <c r="TDF8" s="90"/>
      <c r="TDG8" s="90"/>
      <c r="TDH8" s="21"/>
      <c r="TDI8" s="25" t="s">
        <v>969</v>
      </c>
      <c r="TDJ8" s="25"/>
      <c r="TDK8" s="25"/>
      <c r="TDL8" s="26"/>
      <c r="TDM8" s="26"/>
      <c r="TDN8" s="90"/>
      <c r="TDO8" s="90"/>
      <c r="TDP8" s="21"/>
      <c r="TDQ8" s="25" t="s">
        <v>969</v>
      </c>
      <c r="TDR8" s="25"/>
      <c r="TDS8" s="25"/>
      <c r="TDT8" s="26"/>
      <c r="TDU8" s="26"/>
      <c r="TDV8" s="90"/>
      <c r="TDW8" s="90"/>
      <c r="TDX8" s="21"/>
      <c r="TDY8" s="25" t="s">
        <v>969</v>
      </c>
      <c r="TDZ8" s="25"/>
      <c r="TEA8" s="25"/>
      <c r="TEB8" s="26"/>
      <c r="TEC8" s="26"/>
      <c r="TED8" s="90"/>
      <c r="TEE8" s="90"/>
      <c r="TEF8" s="21"/>
      <c r="TEG8" s="25" t="s">
        <v>969</v>
      </c>
      <c r="TEH8" s="25"/>
      <c r="TEI8" s="25"/>
      <c r="TEJ8" s="26"/>
      <c r="TEK8" s="26"/>
      <c r="TEL8" s="90"/>
      <c r="TEM8" s="90"/>
      <c r="TEN8" s="21"/>
      <c r="TEO8" s="25" t="s">
        <v>969</v>
      </c>
      <c r="TEP8" s="25"/>
      <c r="TEQ8" s="25"/>
      <c r="TER8" s="26"/>
      <c r="TES8" s="26"/>
      <c r="TET8" s="90"/>
      <c r="TEU8" s="90"/>
      <c r="TEV8" s="21"/>
      <c r="TEW8" s="25" t="s">
        <v>969</v>
      </c>
      <c r="TEX8" s="25"/>
      <c r="TEY8" s="25"/>
      <c r="TEZ8" s="26"/>
      <c r="TFA8" s="26"/>
      <c r="TFB8" s="90"/>
      <c r="TFC8" s="90"/>
      <c r="TFD8" s="21"/>
      <c r="TFE8" s="25" t="s">
        <v>969</v>
      </c>
      <c r="TFF8" s="25"/>
      <c r="TFG8" s="25"/>
      <c r="TFH8" s="26"/>
      <c r="TFI8" s="26"/>
      <c r="TFJ8" s="90"/>
      <c r="TFK8" s="90"/>
      <c r="TFL8" s="21"/>
      <c r="TFM8" s="25" t="s">
        <v>969</v>
      </c>
      <c r="TFN8" s="25"/>
      <c r="TFO8" s="25"/>
      <c r="TFP8" s="26"/>
      <c r="TFQ8" s="26"/>
      <c r="TFR8" s="90"/>
      <c r="TFS8" s="90"/>
      <c r="TFT8" s="21"/>
      <c r="TFU8" s="25" t="s">
        <v>969</v>
      </c>
      <c r="TFV8" s="25"/>
      <c r="TFW8" s="25"/>
      <c r="TFX8" s="26"/>
      <c r="TFY8" s="26"/>
      <c r="TFZ8" s="90"/>
      <c r="TGA8" s="90"/>
      <c r="TGB8" s="21"/>
      <c r="TGC8" s="25" t="s">
        <v>969</v>
      </c>
      <c r="TGD8" s="25"/>
      <c r="TGE8" s="25"/>
      <c r="TGF8" s="26"/>
      <c r="TGG8" s="26"/>
      <c r="TGH8" s="90"/>
      <c r="TGI8" s="90"/>
      <c r="TGJ8" s="21"/>
      <c r="TGK8" s="25" t="s">
        <v>969</v>
      </c>
      <c r="TGL8" s="25"/>
      <c r="TGM8" s="25"/>
      <c r="TGN8" s="26"/>
      <c r="TGO8" s="26"/>
      <c r="TGP8" s="90"/>
      <c r="TGQ8" s="90"/>
      <c r="TGR8" s="21"/>
      <c r="TGS8" s="25" t="s">
        <v>969</v>
      </c>
      <c r="TGT8" s="25"/>
      <c r="TGU8" s="25"/>
      <c r="TGV8" s="26"/>
      <c r="TGW8" s="26"/>
      <c r="TGX8" s="90"/>
      <c r="TGY8" s="90"/>
      <c r="TGZ8" s="21"/>
      <c r="THA8" s="25" t="s">
        <v>969</v>
      </c>
      <c r="THB8" s="25"/>
      <c r="THC8" s="25"/>
      <c r="THD8" s="26"/>
      <c r="THE8" s="26"/>
      <c r="THF8" s="90"/>
      <c r="THG8" s="90"/>
      <c r="THH8" s="21"/>
      <c r="THI8" s="25" t="s">
        <v>969</v>
      </c>
      <c r="THJ8" s="25"/>
      <c r="THK8" s="25"/>
      <c r="THL8" s="26"/>
      <c r="THM8" s="26"/>
      <c r="THN8" s="90"/>
      <c r="THO8" s="90"/>
      <c r="THP8" s="21"/>
      <c r="THQ8" s="25" t="s">
        <v>969</v>
      </c>
      <c r="THR8" s="25"/>
      <c r="THS8" s="25"/>
      <c r="THT8" s="26"/>
      <c r="THU8" s="26"/>
      <c r="THV8" s="90"/>
      <c r="THW8" s="90"/>
      <c r="THX8" s="21"/>
      <c r="THY8" s="25" t="s">
        <v>969</v>
      </c>
      <c r="THZ8" s="25"/>
      <c r="TIA8" s="25"/>
      <c r="TIB8" s="26"/>
      <c r="TIC8" s="26"/>
      <c r="TID8" s="90"/>
      <c r="TIE8" s="90"/>
      <c r="TIF8" s="21"/>
      <c r="TIG8" s="25" t="s">
        <v>969</v>
      </c>
      <c r="TIH8" s="25"/>
      <c r="TII8" s="25"/>
      <c r="TIJ8" s="26"/>
      <c r="TIK8" s="26"/>
      <c r="TIL8" s="90"/>
      <c r="TIM8" s="90"/>
      <c r="TIN8" s="21"/>
      <c r="TIO8" s="25" t="s">
        <v>969</v>
      </c>
      <c r="TIP8" s="25"/>
      <c r="TIQ8" s="25"/>
      <c r="TIR8" s="26"/>
      <c r="TIS8" s="26"/>
      <c r="TIT8" s="90"/>
      <c r="TIU8" s="90"/>
      <c r="TIV8" s="21"/>
      <c r="TIW8" s="25" t="s">
        <v>969</v>
      </c>
      <c r="TIX8" s="25"/>
      <c r="TIY8" s="25"/>
      <c r="TIZ8" s="26"/>
      <c r="TJA8" s="26"/>
      <c r="TJB8" s="90"/>
      <c r="TJC8" s="90"/>
      <c r="TJD8" s="21"/>
      <c r="TJE8" s="25" t="s">
        <v>969</v>
      </c>
      <c r="TJF8" s="25"/>
      <c r="TJG8" s="25"/>
      <c r="TJH8" s="26"/>
      <c r="TJI8" s="26"/>
      <c r="TJJ8" s="90"/>
      <c r="TJK8" s="90"/>
      <c r="TJL8" s="21"/>
      <c r="TJM8" s="25" t="s">
        <v>969</v>
      </c>
      <c r="TJN8" s="25"/>
      <c r="TJO8" s="25"/>
      <c r="TJP8" s="26"/>
      <c r="TJQ8" s="26"/>
      <c r="TJR8" s="90"/>
      <c r="TJS8" s="90"/>
      <c r="TJT8" s="21"/>
      <c r="TJU8" s="25" t="s">
        <v>969</v>
      </c>
      <c r="TJV8" s="25"/>
      <c r="TJW8" s="25"/>
      <c r="TJX8" s="26"/>
      <c r="TJY8" s="26"/>
      <c r="TJZ8" s="90"/>
      <c r="TKA8" s="90"/>
      <c r="TKB8" s="21"/>
      <c r="TKC8" s="25" t="s">
        <v>969</v>
      </c>
      <c r="TKD8" s="25"/>
      <c r="TKE8" s="25"/>
      <c r="TKF8" s="26"/>
      <c r="TKG8" s="26"/>
      <c r="TKH8" s="90"/>
      <c r="TKI8" s="90"/>
      <c r="TKJ8" s="21"/>
      <c r="TKK8" s="25" t="s">
        <v>969</v>
      </c>
      <c r="TKL8" s="25"/>
      <c r="TKM8" s="25"/>
      <c r="TKN8" s="26"/>
      <c r="TKO8" s="26"/>
      <c r="TKP8" s="90"/>
      <c r="TKQ8" s="90"/>
      <c r="TKR8" s="21"/>
      <c r="TKS8" s="25" t="s">
        <v>969</v>
      </c>
      <c r="TKT8" s="25"/>
      <c r="TKU8" s="25"/>
      <c r="TKV8" s="26"/>
      <c r="TKW8" s="26"/>
      <c r="TKX8" s="90"/>
      <c r="TKY8" s="90"/>
      <c r="TKZ8" s="21"/>
      <c r="TLA8" s="25" t="s">
        <v>969</v>
      </c>
      <c r="TLB8" s="25"/>
      <c r="TLC8" s="25"/>
      <c r="TLD8" s="26"/>
      <c r="TLE8" s="26"/>
      <c r="TLF8" s="90"/>
      <c r="TLG8" s="90"/>
      <c r="TLH8" s="21"/>
      <c r="TLI8" s="25" t="s">
        <v>969</v>
      </c>
      <c r="TLJ8" s="25"/>
      <c r="TLK8" s="25"/>
      <c r="TLL8" s="26"/>
      <c r="TLM8" s="26"/>
      <c r="TLN8" s="90"/>
      <c r="TLO8" s="90"/>
      <c r="TLP8" s="21"/>
      <c r="TLQ8" s="25" t="s">
        <v>969</v>
      </c>
      <c r="TLR8" s="25"/>
      <c r="TLS8" s="25"/>
      <c r="TLT8" s="26"/>
      <c r="TLU8" s="26"/>
      <c r="TLV8" s="90"/>
      <c r="TLW8" s="90"/>
      <c r="TLX8" s="21"/>
      <c r="TLY8" s="25" t="s">
        <v>969</v>
      </c>
      <c r="TLZ8" s="25"/>
      <c r="TMA8" s="25"/>
      <c r="TMB8" s="26"/>
      <c r="TMC8" s="26"/>
      <c r="TMD8" s="90"/>
      <c r="TME8" s="90"/>
      <c r="TMF8" s="21"/>
      <c r="TMG8" s="25" t="s">
        <v>969</v>
      </c>
      <c r="TMH8" s="25"/>
      <c r="TMI8" s="25"/>
      <c r="TMJ8" s="26"/>
      <c r="TMK8" s="26"/>
      <c r="TML8" s="90"/>
      <c r="TMM8" s="90"/>
      <c r="TMN8" s="21"/>
      <c r="TMO8" s="25" t="s">
        <v>969</v>
      </c>
      <c r="TMP8" s="25"/>
      <c r="TMQ8" s="25"/>
      <c r="TMR8" s="26"/>
      <c r="TMS8" s="26"/>
      <c r="TMT8" s="90"/>
      <c r="TMU8" s="90"/>
      <c r="TMV8" s="21"/>
      <c r="TMW8" s="25" t="s">
        <v>969</v>
      </c>
      <c r="TMX8" s="25"/>
      <c r="TMY8" s="25"/>
      <c r="TMZ8" s="26"/>
      <c r="TNA8" s="26"/>
      <c r="TNB8" s="90"/>
      <c r="TNC8" s="90"/>
      <c r="TND8" s="21"/>
      <c r="TNE8" s="25" t="s">
        <v>969</v>
      </c>
      <c r="TNF8" s="25"/>
      <c r="TNG8" s="25"/>
      <c r="TNH8" s="26"/>
      <c r="TNI8" s="26"/>
      <c r="TNJ8" s="90"/>
      <c r="TNK8" s="90"/>
      <c r="TNL8" s="21"/>
      <c r="TNM8" s="25" t="s">
        <v>969</v>
      </c>
      <c r="TNN8" s="25"/>
      <c r="TNO8" s="25"/>
      <c r="TNP8" s="26"/>
      <c r="TNQ8" s="26"/>
      <c r="TNR8" s="90"/>
      <c r="TNS8" s="90"/>
      <c r="TNT8" s="21"/>
      <c r="TNU8" s="25" t="s">
        <v>969</v>
      </c>
      <c r="TNV8" s="25"/>
      <c r="TNW8" s="25"/>
      <c r="TNX8" s="26"/>
      <c r="TNY8" s="26"/>
      <c r="TNZ8" s="90"/>
      <c r="TOA8" s="90"/>
      <c r="TOB8" s="21"/>
      <c r="TOC8" s="25" t="s">
        <v>969</v>
      </c>
      <c r="TOD8" s="25"/>
      <c r="TOE8" s="25"/>
      <c r="TOF8" s="26"/>
      <c r="TOG8" s="26"/>
      <c r="TOH8" s="90"/>
      <c r="TOI8" s="90"/>
      <c r="TOJ8" s="21"/>
      <c r="TOK8" s="25" t="s">
        <v>969</v>
      </c>
      <c r="TOL8" s="25"/>
      <c r="TOM8" s="25"/>
      <c r="TON8" s="26"/>
      <c r="TOO8" s="26"/>
      <c r="TOP8" s="90"/>
      <c r="TOQ8" s="90"/>
      <c r="TOR8" s="21"/>
      <c r="TOS8" s="25" t="s">
        <v>969</v>
      </c>
      <c r="TOT8" s="25"/>
      <c r="TOU8" s="25"/>
      <c r="TOV8" s="26"/>
      <c r="TOW8" s="26"/>
      <c r="TOX8" s="90"/>
      <c r="TOY8" s="90"/>
      <c r="TOZ8" s="21"/>
      <c r="TPA8" s="25" t="s">
        <v>969</v>
      </c>
      <c r="TPB8" s="25"/>
      <c r="TPC8" s="25"/>
      <c r="TPD8" s="26"/>
      <c r="TPE8" s="26"/>
      <c r="TPF8" s="90"/>
      <c r="TPG8" s="90"/>
      <c r="TPH8" s="21"/>
      <c r="TPI8" s="25" t="s">
        <v>969</v>
      </c>
      <c r="TPJ8" s="25"/>
      <c r="TPK8" s="25"/>
      <c r="TPL8" s="26"/>
      <c r="TPM8" s="26"/>
      <c r="TPN8" s="90"/>
      <c r="TPO8" s="90"/>
      <c r="TPP8" s="21"/>
      <c r="TPQ8" s="25" t="s">
        <v>969</v>
      </c>
      <c r="TPR8" s="25"/>
      <c r="TPS8" s="25"/>
      <c r="TPT8" s="26"/>
      <c r="TPU8" s="26"/>
      <c r="TPV8" s="90"/>
      <c r="TPW8" s="90"/>
      <c r="TPX8" s="21"/>
      <c r="TPY8" s="25" t="s">
        <v>969</v>
      </c>
      <c r="TPZ8" s="25"/>
      <c r="TQA8" s="25"/>
      <c r="TQB8" s="26"/>
      <c r="TQC8" s="26"/>
      <c r="TQD8" s="90"/>
      <c r="TQE8" s="90"/>
      <c r="TQF8" s="21"/>
      <c r="TQG8" s="25" t="s">
        <v>969</v>
      </c>
      <c r="TQH8" s="25"/>
      <c r="TQI8" s="25"/>
      <c r="TQJ8" s="26"/>
      <c r="TQK8" s="26"/>
      <c r="TQL8" s="90"/>
      <c r="TQM8" s="90"/>
      <c r="TQN8" s="21"/>
      <c r="TQO8" s="25" t="s">
        <v>969</v>
      </c>
      <c r="TQP8" s="25"/>
      <c r="TQQ8" s="25"/>
      <c r="TQR8" s="26"/>
      <c r="TQS8" s="26"/>
      <c r="TQT8" s="90"/>
      <c r="TQU8" s="90"/>
      <c r="TQV8" s="21"/>
      <c r="TQW8" s="25" t="s">
        <v>969</v>
      </c>
      <c r="TQX8" s="25"/>
      <c r="TQY8" s="25"/>
      <c r="TQZ8" s="26"/>
      <c r="TRA8" s="26"/>
      <c r="TRB8" s="90"/>
      <c r="TRC8" s="90"/>
      <c r="TRD8" s="21"/>
      <c r="TRE8" s="25" t="s">
        <v>969</v>
      </c>
      <c r="TRF8" s="25"/>
      <c r="TRG8" s="25"/>
      <c r="TRH8" s="26"/>
      <c r="TRI8" s="26"/>
      <c r="TRJ8" s="90"/>
      <c r="TRK8" s="90"/>
      <c r="TRL8" s="21"/>
      <c r="TRM8" s="25" t="s">
        <v>969</v>
      </c>
      <c r="TRN8" s="25"/>
      <c r="TRO8" s="25"/>
      <c r="TRP8" s="26"/>
      <c r="TRQ8" s="26"/>
      <c r="TRR8" s="90"/>
      <c r="TRS8" s="90"/>
      <c r="TRT8" s="21"/>
      <c r="TRU8" s="25" t="s">
        <v>969</v>
      </c>
      <c r="TRV8" s="25"/>
      <c r="TRW8" s="25"/>
      <c r="TRX8" s="26"/>
      <c r="TRY8" s="26"/>
      <c r="TRZ8" s="90"/>
      <c r="TSA8" s="90"/>
      <c r="TSB8" s="21"/>
      <c r="TSC8" s="25" t="s">
        <v>969</v>
      </c>
      <c r="TSD8" s="25"/>
      <c r="TSE8" s="25"/>
      <c r="TSF8" s="26"/>
      <c r="TSG8" s="26"/>
      <c r="TSH8" s="90"/>
      <c r="TSI8" s="90"/>
      <c r="TSJ8" s="21"/>
      <c r="TSK8" s="25" t="s">
        <v>969</v>
      </c>
      <c r="TSL8" s="25"/>
      <c r="TSM8" s="25"/>
      <c r="TSN8" s="26"/>
      <c r="TSO8" s="26"/>
      <c r="TSP8" s="90"/>
      <c r="TSQ8" s="90"/>
      <c r="TSR8" s="21"/>
      <c r="TSS8" s="25" t="s">
        <v>969</v>
      </c>
      <c r="TST8" s="25"/>
      <c r="TSU8" s="25"/>
      <c r="TSV8" s="26"/>
      <c r="TSW8" s="26"/>
      <c r="TSX8" s="90"/>
      <c r="TSY8" s="90"/>
      <c r="TSZ8" s="21"/>
      <c r="TTA8" s="25" t="s">
        <v>969</v>
      </c>
      <c r="TTB8" s="25"/>
      <c r="TTC8" s="25"/>
      <c r="TTD8" s="26"/>
      <c r="TTE8" s="26"/>
      <c r="TTF8" s="90"/>
      <c r="TTG8" s="90"/>
      <c r="TTH8" s="21"/>
      <c r="TTI8" s="25" t="s">
        <v>969</v>
      </c>
      <c r="TTJ8" s="25"/>
      <c r="TTK8" s="25"/>
      <c r="TTL8" s="26"/>
      <c r="TTM8" s="26"/>
      <c r="TTN8" s="90"/>
      <c r="TTO8" s="90"/>
      <c r="TTP8" s="21"/>
      <c r="TTQ8" s="25" t="s">
        <v>969</v>
      </c>
      <c r="TTR8" s="25"/>
      <c r="TTS8" s="25"/>
      <c r="TTT8" s="26"/>
      <c r="TTU8" s="26"/>
      <c r="TTV8" s="90"/>
      <c r="TTW8" s="90"/>
      <c r="TTX8" s="21"/>
      <c r="TTY8" s="25" t="s">
        <v>969</v>
      </c>
      <c r="TTZ8" s="25"/>
      <c r="TUA8" s="25"/>
      <c r="TUB8" s="26"/>
      <c r="TUC8" s="26"/>
      <c r="TUD8" s="90"/>
      <c r="TUE8" s="90"/>
      <c r="TUF8" s="21"/>
      <c r="TUG8" s="25" t="s">
        <v>969</v>
      </c>
      <c r="TUH8" s="25"/>
      <c r="TUI8" s="25"/>
      <c r="TUJ8" s="26"/>
      <c r="TUK8" s="26"/>
      <c r="TUL8" s="90"/>
      <c r="TUM8" s="90"/>
      <c r="TUN8" s="21"/>
      <c r="TUO8" s="25" t="s">
        <v>969</v>
      </c>
      <c r="TUP8" s="25"/>
      <c r="TUQ8" s="25"/>
      <c r="TUR8" s="26"/>
      <c r="TUS8" s="26"/>
      <c r="TUT8" s="90"/>
      <c r="TUU8" s="90"/>
      <c r="TUV8" s="21"/>
      <c r="TUW8" s="25" t="s">
        <v>969</v>
      </c>
      <c r="TUX8" s="25"/>
      <c r="TUY8" s="25"/>
      <c r="TUZ8" s="26"/>
      <c r="TVA8" s="26"/>
      <c r="TVB8" s="90"/>
      <c r="TVC8" s="90"/>
      <c r="TVD8" s="21"/>
      <c r="TVE8" s="25" t="s">
        <v>969</v>
      </c>
      <c r="TVF8" s="25"/>
      <c r="TVG8" s="25"/>
      <c r="TVH8" s="26"/>
      <c r="TVI8" s="26"/>
      <c r="TVJ8" s="90"/>
      <c r="TVK8" s="90"/>
      <c r="TVL8" s="21"/>
      <c r="TVM8" s="25" t="s">
        <v>969</v>
      </c>
      <c r="TVN8" s="25"/>
      <c r="TVO8" s="25"/>
      <c r="TVP8" s="26"/>
      <c r="TVQ8" s="26"/>
      <c r="TVR8" s="90"/>
      <c r="TVS8" s="90"/>
      <c r="TVT8" s="21"/>
      <c r="TVU8" s="25" t="s">
        <v>969</v>
      </c>
      <c r="TVV8" s="25"/>
      <c r="TVW8" s="25"/>
      <c r="TVX8" s="26"/>
      <c r="TVY8" s="26"/>
      <c r="TVZ8" s="90"/>
      <c r="TWA8" s="90"/>
      <c r="TWB8" s="21"/>
      <c r="TWC8" s="25" t="s">
        <v>969</v>
      </c>
      <c r="TWD8" s="25"/>
      <c r="TWE8" s="25"/>
      <c r="TWF8" s="26"/>
      <c r="TWG8" s="26"/>
      <c r="TWH8" s="90"/>
      <c r="TWI8" s="90"/>
      <c r="TWJ8" s="21"/>
      <c r="TWK8" s="25" t="s">
        <v>969</v>
      </c>
      <c r="TWL8" s="25"/>
      <c r="TWM8" s="25"/>
      <c r="TWN8" s="26"/>
      <c r="TWO8" s="26"/>
      <c r="TWP8" s="90"/>
      <c r="TWQ8" s="90"/>
      <c r="TWR8" s="21"/>
      <c r="TWS8" s="25" t="s">
        <v>969</v>
      </c>
      <c r="TWT8" s="25"/>
      <c r="TWU8" s="25"/>
      <c r="TWV8" s="26"/>
      <c r="TWW8" s="26"/>
      <c r="TWX8" s="90"/>
      <c r="TWY8" s="90"/>
      <c r="TWZ8" s="21"/>
      <c r="TXA8" s="25" t="s">
        <v>969</v>
      </c>
      <c r="TXB8" s="25"/>
      <c r="TXC8" s="25"/>
      <c r="TXD8" s="26"/>
      <c r="TXE8" s="26"/>
      <c r="TXF8" s="90"/>
      <c r="TXG8" s="90"/>
      <c r="TXH8" s="21"/>
      <c r="TXI8" s="25" t="s">
        <v>969</v>
      </c>
      <c r="TXJ8" s="25"/>
      <c r="TXK8" s="25"/>
      <c r="TXL8" s="26"/>
      <c r="TXM8" s="26"/>
      <c r="TXN8" s="90"/>
      <c r="TXO8" s="90"/>
      <c r="TXP8" s="21"/>
      <c r="TXQ8" s="25" t="s">
        <v>969</v>
      </c>
      <c r="TXR8" s="25"/>
      <c r="TXS8" s="25"/>
      <c r="TXT8" s="26"/>
      <c r="TXU8" s="26"/>
      <c r="TXV8" s="90"/>
      <c r="TXW8" s="90"/>
      <c r="TXX8" s="21"/>
      <c r="TXY8" s="25" t="s">
        <v>969</v>
      </c>
      <c r="TXZ8" s="25"/>
      <c r="TYA8" s="25"/>
      <c r="TYB8" s="26"/>
      <c r="TYC8" s="26"/>
      <c r="TYD8" s="90"/>
      <c r="TYE8" s="90"/>
      <c r="TYF8" s="21"/>
      <c r="TYG8" s="25" t="s">
        <v>969</v>
      </c>
      <c r="TYH8" s="25"/>
      <c r="TYI8" s="25"/>
      <c r="TYJ8" s="26"/>
      <c r="TYK8" s="26"/>
      <c r="TYL8" s="90"/>
      <c r="TYM8" s="90"/>
      <c r="TYN8" s="21"/>
      <c r="TYO8" s="25" t="s">
        <v>969</v>
      </c>
      <c r="TYP8" s="25"/>
      <c r="TYQ8" s="25"/>
      <c r="TYR8" s="26"/>
      <c r="TYS8" s="26"/>
      <c r="TYT8" s="90"/>
      <c r="TYU8" s="90"/>
      <c r="TYV8" s="21"/>
      <c r="TYW8" s="25" t="s">
        <v>969</v>
      </c>
      <c r="TYX8" s="25"/>
      <c r="TYY8" s="25"/>
      <c r="TYZ8" s="26"/>
      <c r="TZA8" s="26"/>
      <c r="TZB8" s="90"/>
      <c r="TZC8" s="90"/>
      <c r="TZD8" s="21"/>
      <c r="TZE8" s="25" t="s">
        <v>969</v>
      </c>
      <c r="TZF8" s="25"/>
      <c r="TZG8" s="25"/>
      <c r="TZH8" s="26"/>
      <c r="TZI8" s="26"/>
      <c r="TZJ8" s="90"/>
      <c r="TZK8" s="90"/>
      <c r="TZL8" s="21"/>
      <c r="TZM8" s="25" t="s">
        <v>969</v>
      </c>
      <c r="TZN8" s="25"/>
      <c r="TZO8" s="25"/>
      <c r="TZP8" s="26"/>
      <c r="TZQ8" s="26"/>
      <c r="TZR8" s="90"/>
      <c r="TZS8" s="90"/>
      <c r="TZT8" s="21"/>
      <c r="TZU8" s="25" t="s">
        <v>969</v>
      </c>
      <c r="TZV8" s="25"/>
      <c r="TZW8" s="25"/>
      <c r="TZX8" s="26"/>
      <c r="TZY8" s="26"/>
      <c r="TZZ8" s="90"/>
      <c r="UAA8" s="90"/>
      <c r="UAB8" s="21"/>
      <c r="UAC8" s="25" t="s">
        <v>969</v>
      </c>
      <c r="UAD8" s="25"/>
      <c r="UAE8" s="25"/>
      <c r="UAF8" s="26"/>
      <c r="UAG8" s="26"/>
      <c r="UAH8" s="90"/>
      <c r="UAI8" s="90"/>
      <c r="UAJ8" s="21"/>
      <c r="UAK8" s="25" t="s">
        <v>969</v>
      </c>
      <c r="UAL8" s="25"/>
      <c r="UAM8" s="25"/>
      <c r="UAN8" s="26"/>
      <c r="UAO8" s="26"/>
      <c r="UAP8" s="90"/>
      <c r="UAQ8" s="90"/>
      <c r="UAR8" s="21"/>
      <c r="UAS8" s="25" t="s">
        <v>969</v>
      </c>
      <c r="UAT8" s="25"/>
      <c r="UAU8" s="25"/>
      <c r="UAV8" s="26"/>
      <c r="UAW8" s="26"/>
      <c r="UAX8" s="90"/>
      <c r="UAY8" s="90"/>
      <c r="UAZ8" s="21"/>
      <c r="UBA8" s="25" t="s">
        <v>969</v>
      </c>
      <c r="UBB8" s="25"/>
      <c r="UBC8" s="25"/>
      <c r="UBD8" s="26"/>
      <c r="UBE8" s="26"/>
      <c r="UBF8" s="90"/>
      <c r="UBG8" s="90"/>
      <c r="UBH8" s="21"/>
      <c r="UBI8" s="25" t="s">
        <v>969</v>
      </c>
      <c r="UBJ8" s="25"/>
      <c r="UBK8" s="25"/>
      <c r="UBL8" s="26"/>
      <c r="UBM8" s="26"/>
      <c r="UBN8" s="90"/>
      <c r="UBO8" s="90"/>
      <c r="UBP8" s="21"/>
      <c r="UBQ8" s="25" t="s">
        <v>969</v>
      </c>
      <c r="UBR8" s="25"/>
      <c r="UBS8" s="25"/>
      <c r="UBT8" s="26"/>
      <c r="UBU8" s="26"/>
      <c r="UBV8" s="90"/>
      <c r="UBW8" s="90"/>
      <c r="UBX8" s="21"/>
      <c r="UBY8" s="25" t="s">
        <v>969</v>
      </c>
      <c r="UBZ8" s="25"/>
      <c r="UCA8" s="25"/>
      <c r="UCB8" s="26"/>
      <c r="UCC8" s="26"/>
      <c r="UCD8" s="90"/>
      <c r="UCE8" s="90"/>
      <c r="UCF8" s="21"/>
      <c r="UCG8" s="25" t="s">
        <v>969</v>
      </c>
      <c r="UCH8" s="25"/>
      <c r="UCI8" s="25"/>
      <c r="UCJ8" s="26"/>
      <c r="UCK8" s="26"/>
      <c r="UCL8" s="90"/>
      <c r="UCM8" s="90"/>
      <c r="UCN8" s="21"/>
      <c r="UCO8" s="25" t="s">
        <v>969</v>
      </c>
      <c r="UCP8" s="25"/>
      <c r="UCQ8" s="25"/>
      <c r="UCR8" s="26"/>
      <c r="UCS8" s="26"/>
      <c r="UCT8" s="90"/>
      <c r="UCU8" s="90"/>
      <c r="UCV8" s="21"/>
      <c r="UCW8" s="25" t="s">
        <v>969</v>
      </c>
      <c r="UCX8" s="25"/>
      <c r="UCY8" s="25"/>
      <c r="UCZ8" s="26"/>
      <c r="UDA8" s="26"/>
      <c r="UDB8" s="90"/>
      <c r="UDC8" s="90"/>
      <c r="UDD8" s="21"/>
      <c r="UDE8" s="25" t="s">
        <v>969</v>
      </c>
      <c r="UDF8" s="25"/>
      <c r="UDG8" s="25"/>
      <c r="UDH8" s="26"/>
      <c r="UDI8" s="26"/>
      <c r="UDJ8" s="90"/>
      <c r="UDK8" s="90"/>
      <c r="UDL8" s="21"/>
      <c r="UDM8" s="25" t="s">
        <v>969</v>
      </c>
      <c r="UDN8" s="25"/>
      <c r="UDO8" s="25"/>
      <c r="UDP8" s="26"/>
      <c r="UDQ8" s="26"/>
      <c r="UDR8" s="90"/>
      <c r="UDS8" s="90"/>
      <c r="UDT8" s="21"/>
      <c r="UDU8" s="25" t="s">
        <v>969</v>
      </c>
      <c r="UDV8" s="25"/>
      <c r="UDW8" s="25"/>
      <c r="UDX8" s="26"/>
      <c r="UDY8" s="26"/>
      <c r="UDZ8" s="90"/>
      <c r="UEA8" s="90"/>
      <c r="UEB8" s="21"/>
      <c r="UEC8" s="25" t="s">
        <v>969</v>
      </c>
      <c r="UED8" s="25"/>
      <c r="UEE8" s="25"/>
      <c r="UEF8" s="26"/>
      <c r="UEG8" s="26"/>
      <c r="UEH8" s="90"/>
      <c r="UEI8" s="90"/>
      <c r="UEJ8" s="21"/>
      <c r="UEK8" s="25" t="s">
        <v>969</v>
      </c>
      <c r="UEL8" s="25"/>
      <c r="UEM8" s="25"/>
      <c r="UEN8" s="26"/>
      <c r="UEO8" s="26"/>
      <c r="UEP8" s="90"/>
      <c r="UEQ8" s="90"/>
      <c r="UER8" s="21"/>
      <c r="UES8" s="25" t="s">
        <v>969</v>
      </c>
      <c r="UET8" s="25"/>
      <c r="UEU8" s="25"/>
      <c r="UEV8" s="26"/>
      <c r="UEW8" s="26"/>
      <c r="UEX8" s="90"/>
      <c r="UEY8" s="90"/>
      <c r="UEZ8" s="21"/>
      <c r="UFA8" s="25" t="s">
        <v>969</v>
      </c>
      <c r="UFB8" s="25"/>
      <c r="UFC8" s="25"/>
      <c r="UFD8" s="26"/>
      <c r="UFE8" s="26"/>
      <c r="UFF8" s="90"/>
      <c r="UFG8" s="90"/>
      <c r="UFH8" s="21"/>
      <c r="UFI8" s="25" t="s">
        <v>969</v>
      </c>
      <c r="UFJ8" s="25"/>
      <c r="UFK8" s="25"/>
      <c r="UFL8" s="26"/>
      <c r="UFM8" s="26"/>
      <c r="UFN8" s="90"/>
      <c r="UFO8" s="90"/>
      <c r="UFP8" s="21"/>
      <c r="UFQ8" s="25" t="s">
        <v>969</v>
      </c>
      <c r="UFR8" s="25"/>
      <c r="UFS8" s="25"/>
      <c r="UFT8" s="26"/>
      <c r="UFU8" s="26"/>
      <c r="UFV8" s="90"/>
      <c r="UFW8" s="90"/>
      <c r="UFX8" s="21"/>
      <c r="UFY8" s="25" t="s">
        <v>969</v>
      </c>
      <c r="UFZ8" s="25"/>
      <c r="UGA8" s="25"/>
      <c r="UGB8" s="26"/>
      <c r="UGC8" s="26"/>
      <c r="UGD8" s="90"/>
      <c r="UGE8" s="90"/>
      <c r="UGF8" s="21"/>
      <c r="UGG8" s="25" t="s">
        <v>969</v>
      </c>
      <c r="UGH8" s="25"/>
      <c r="UGI8" s="25"/>
      <c r="UGJ8" s="26"/>
      <c r="UGK8" s="26"/>
      <c r="UGL8" s="90"/>
      <c r="UGM8" s="90"/>
      <c r="UGN8" s="21"/>
      <c r="UGO8" s="25" t="s">
        <v>969</v>
      </c>
      <c r="UGP8" s="25"/>
      <c r="UGQ8" s="25"/>
      <c r="UGR8" s="26"/>
      <c r="UGS8" s="26"/>
      <c r="UGT8" s="90"/>
      <c r="UGU8" s="90"/>
      <c r="UGV8" s="21"/>
      <c r="UGW8" s="25" t="s">
        <v>969</v>
      </c>
      <c r="UGX8" s="25"/>
      <c r="UGY8" s="25"/>
      <c r="UGZ8" s="26"/>
      <c r="UHA8" s="26"/>
      <c r="UHB8" s="90"/>
      <c r="UHC8" s="90"/>
      <c r="UHD8" s="21"/>
      <c r="UHE8" s="25" t="s">
        <v>969</v>
      </c>
      <c r="UHF8" s="25"/>
      <c r="UHG8" s="25"/>
      <c r="UHH8" s="26"/>
      <c r="UHI8" s="26"/>
      <c r="UHJ8" s="90"/>
      <c r="UHK8" s="90"/>
      <c r="UHL8" s="21"/>
      <c r="UHM8" s="25" t="s">
        <v>969</v>
      </c>
      <c r="UHN8" s="25"/>
      <c r="UHO8" s="25"/>
      <c r="UHP8" s="26"/>
      <c r="UHQ8" s="26"/>
      <c r="UHR8" s="90"/>
      <c r="UHS8" s="90"/>
      <c r="UHT8" s="21"/>
      <c r="UHU8" s="25" t="s">
        <v>969</v>
      </c>
      <c r="UHV8" s="25"/>
      <c r="UHW8" s="25"/>
      <c r="UHX8" s="26"/>
      <c r="UHY8" s="26"/>
      <c r="UHZ8" s="90"/>
      <c r="UIA8" s="90"/>
      <c r="UIB8" s="21"/>
      <c r="UIC8" s="25" t="s">
        <v>969</v>
      </c>
      <c r="UID8" s="25"/>
      <c r="UIE8" s="25"/>
      <c r="UIF8" s="26"/>
      <c r="UIG8" s="26"/>
      <c r="UIH8" s="90"/>
      <c r="UII8" s="90"/>
      <c r="UIJ8" s="21"/>
      <c r="UIK8" s="25" t="s">
        <v>969</v>
      </c>
      <c r="UIL8" s="25"/>
      <c r="UIM8" s="25"/>
      <c r="UIN8" s="26"/>
      <c r="UIO8" s="26"/>
      <c r="UIP8" s="90"/>
      <c r="UIQ8" s="90"/>
      <c r="UIR8" s="21"/>
      <c r="UIS8" s="25" t="s">
        <v>969</v>
      </c>
      <c r="UIT8" s="25"/>
      <c r="UIU8" s="25"/>
      <c r="UIV8" s="26"/>
      <c r="UIW8" s="26"/>
      <c r="UIX8" s="90"/>
      <c r="UIY8" s="90"/>
      <c r="UIZ8" s="21"/>
      <c r="UJA8" s="25" t="s">
        <v>969</v>
      </c>
      <c r="UJB8" s="25"/>
      <c r="UJC8" s="25"/>
      <c r="UJD8" s="26"/>
      <c r="UJE8" s="26"/>
      <c r="UJF8" s="90"/>
      <c r="UJG8" s="90"/>
      <c r="UJH8" s="21"/>
      <c r="UJI8" s="25" t="s">
        <v>969</v>
      </c>
      <c r="UJJ8" s="25"/>
      <c r="UJK8" s="25"/>
      <c r="UJL8" s="26"/>
      <c r="UJM8" s="26"/>
      <c r="UJN8" s="90"/>
      <c r="UJO8" s="90"/>
      <c r="UJP8" s="21"/>
      <c r="UJQ8" s="25" t="s">
        <v>969</v>
      </c>
      <c r="UJR8" s="25"/>
      <c r="UJS8" s="25"/>
      <c r="UJT8" s="26"/>
      <c r="UJU8" s="26"/>
      <c r="UJV8" s="90"/>
      <c r="UJW8" s="90"/>
      <c r="UJX8" s="21"/>
      <c r="UJY8" s="25" t="s">
        <v>969</v>
      </c>
      <c r="UJZ8" s="25"/>
      <c r="UKA8" s="25"/>
      <c r="UKB8" s="26"/>
      <c r="UKC8" s="26"/>
      <c r="UKD8" s="90"/>
      <c r="UKE8" s="90"/>
      <c r="UKF8" s="21"/>
      <c r="UKG8" s="25" t="s">
        <v>969</v>
      </c>
      <c r="UKH8" s="25"/>
      <c r="UKI8" s="25"/>
      <c r="UKJ8" s="26"/>
      <c r="UKK8" s="26"/>
      <c r="UKL8" s="90"/>
      <c r="UKM8" s="90"/>
      <c r="UKN8" s="21"/>
      <c r="UKO8" s="25" t="s">
        <v>969</v>
      </c>
      <c r="UKP8" s="25"/>
      <c r="UKQ8" s="25"/>
      <c r="UKR8" s="26"/>
      <c r="UKS8" s="26"/>
      <c r="UKT8" s="90"/>
      <c r="UKU8" s="90"/>
      <c r="UKV8" s="21"/>
      <c r="UKW8" s="25" t="s">
        <v>969</v>
      </c>
      <c r="UKX8" s="25"/>
      <c r="UKY8" s="25"/>
      <c r="UKZ8" s="26"/>
      <c r="ULA8" s="26"/>
      <c r="ULB8" s="90"/>
      <c r="ULC8" s="90"/>
      <c r="ULD8" s="21"/>
      <c r="ULE8" s="25" t="s">
        <v>969</v>
      </c>
      <c r="ULF8" s="25"/>
      <c r="ULG8" s="25"/>
      <c r="ULH8" s="26"/>
      <c r="ULI8" s="26"/>
      <c r="ULJ8" s="90"/>
      <c r="ULK8" s="90"/>
      <c r="ULL8" s="21"/>
      <c r="ULM8" s="25" t="s">
        <v>969</v>
      </c>
      <c r="ULN8" s="25"/>
      <c r="ULO8" s="25"/>
      <c r="ULP8" s="26"/>
      <c r="ULQ8" s="26"/>
      <c r="ULR8" s="90"/>
      <c r="ULS8" s="90"/>
      <c r="ULT8" s="21"/>
      <c r="ULU8" s="25" t="s">
        <v>969</v>
      </c>
      <c r="ULV8" s="25"/>
      <c r="ULW8" s="25"/>
      <c r="ULX8" s="26"/>
      <c r="ULY8" s="26"/>
      <c r="ULZ8" s="90"/>
      <c r="UMA8" s="90"/>
      <c r="UMB8" s="21"/>
      <c r="UMC8" s="25" t="s">
        <v>969</v>
      </c>
      <c r="UMD8" s="25"/>
      <c r="UME8" s="25"/>
      <c r="UMF8" s="26"/>
      <c r="UMG8" s="26"/>
      <c r="UMH8" s="90"/>
      <c r="UMI8" s="90"/>
      <c r="UMJ8" s="21"/>
      <c r="UMK8" s="25" t="s">
        <v>969</v>
      </c>
      <c r="UML8" s="25"/>
      <c r="UMM8" s="25"/>
      <c r="UMN8" s="26"/>
      <c r="UMO8" s="26"/>
      <c r="UMP8" s="90"/>
      <c r="UMQ8" s="90"/>
      <c r="UMR8" s="21"/>
      <c r="UMS8" s="25" t="s">
        <v>969</v>
      </c>
      <c r="UMT8" s="25"/>
      <c r="UMU8" s="25"/>
      <c r="UMV8" s="26"/>
      <c r="UMW8" s="26"/>
      <c r="UMX8" s="90"/>
      <c r="UMY8" s="90"/>
      <c r="UMZ8" s="21"/>
      <c r="UNA8" s="25" t="s">
        <v>969</v>
      </c>
      <c r="UNB8" s="25"/>
      <c r="UNC8" s="25"/>
      <c r="UND8" s="26"/>
      <c r="UNE8" s="26"/>
      <c r="UNF8" s="90"/>
      <c r="UNG8" s="90"/>
      <c r="UNH8" s="21"/>
      <c r="UNI8" s="25" t="s">
        <v>969</v>
      </c>
      <c r="UNJ8" s="25"/>
      <c r="UNK8" s="25"/>
      <c r="UNL8" s="26"/>
      <c r="UNM8" s="26"/>
      <c r="UNN8" s="90"/>
      <c r="UNO8" s="90"/>
      <c r="UNP8" s="21"/>
      <c r="UNQ8" s="25" t="s">
        <v>969</v>
      </c>
      <c r="UNR8" s="25"/>
      <c r="UNS8" s="25"/>
      <c r="UNT8" s="26"/>
      <c r="UNU8" s="26"/>
      <c r="UNV8" s="90"/>
      <c r="UNW8" s="90"/>
      <c r="UNX8" s="21"/>
      <c r="UNY8" s="25" t="s">
        <v>969</v>
      </c>
      <c r="UNZ8" s="25"/>
      <c r="UOA8" s="25"/>
      <c r="UOB8" s="26"/>
      <c r="UOC8" s="26"/>
      <c r="UOD8" s="90"/>
      <c r="UOE8" s="90"/>
      <c r="UOF8" s="21"/>
      <c r="UOG8" s="25" t="s">
        <v>969</v>
      </c>
      <c r="UOH8" s="25"/>
      <c r="UOI8" s="25"/>
      <c r="UOJ8" s="26"/>
      <c r="UOK8" s="26"/>
      <c r="UOL8" s="90"/>
      <c r="UOM8" s="90"/>
      <c r="UON8" s="21"/>
      <c r="UOO8" s="25" t="s">
        <v>969</v>
      </c>
      <c r="UOP8" s="25"/>
      <c r="UOQ8" s="25"/>
      <c r="UOR8" s="26"/>
      <c r="UOS8" s="26"/>
      <c r="UOT8" s="90"/>
      <c r="UOU8" s="90"/>
      <c r="UOV8" s="21"/>
      <c r="UOW8" s="25" t="s">
        <v>969</v>
      </c>
      <c r="UOX8" s="25"/>
      <c r="UOY8" s="25"/>
      <c r="UOZ8" s="26"/>
      <c r="UPA8" s="26"/>
      <c r="UPB8" s="90"/>
      <c r="UPC8" s="90"/>
      <c r="UPD8" s="21"/>
      <c r="UPE8" s="25" t="s">
        <v>969</v>
      </c>
      <c r="UPF8" s="25"/>
      <c r="UPG8" s="25"/>
      <c r="UPH8" s="26"/>
      <c r="UPI8" s="26"/>
      <c r="UPJ8" s="90"/>
      <c r="UPK8" s="90"/>
      <c r="UPL8" s="21"/>
      <c r="UPM8" s="25" t="s">
        <v>969</v>
      </c>
      <c r="UPN8" s="25"/>
      <c r="UPO8" s="25"/>
      <c r="UPP8" s="26"/>
      <c r="UPQ8" s="26"/>
      <c r="UPR8" s="90"/>
      <c r="UPS8" s="90"/>
      <c r="UPT8" s="21"/>
      <c r="UPU8" s="25" t="s">
        <v>969</v>
      </c>
      <c r="UPV8" s="25"/>
      <c r="UPW8" s="25"/>
      <c r="UPX8" s="26"/>
      <c r="UPY8" s="26"/>
      <c r="UPZ8" s="90"/>
      <c r="UQA8" s="90"/>
      <c r="UQB8" s="21"/>
      <c r="UQC8" s="25" t="s">
        <v>969</v>
      </c>
      <c r="UQD8" s="25"/>
      <c r="UQE8" s="25"/>
      <c r="UQF8" s="26"/>
      <c r="UQG8" s="26"/>
      <c r="UQH8" s="90"/>
      <c r="UQI8" s="90"/>
      <c r="UQJ8" s="21"/>
      <c r="UQK8" s="25" t="s">
        <v>969</v>
      </c>
      <c r="UQL8" s="25"/>
      <c r="UQM8" s="25"/>
      <c r="UQN8" s="26"/>
      <c r="UQO8" s="26"/>
      <c r="UQP8" s="90"/>
      <c r="UQQ8" s="90"/>
      <c r="UQR8" s="21"/>
      <c r="UQS8" s="25" t="s">
        <v>969</v>
      </c>
      <c r="UQT8" s="25"/>
      <c r="UQU8" s="25"/>
      <c r="UQV8" s="26"/>
      <c r="UQW8" s="26"/>
      <c r="UQX8" s="90"/>
      <c r="UQY8" s="90"/>
      <c r="UQZ8" s="21"/>
      <c r="URA8" s="25" t="s">
        <v>969</v>
      </c>
      <c r="URB8" s="25"/>
      <c r="URC8" s="25"/>
      <c r="URD8" s="26"/>
      <c r="URE8" s="26"/>
      <c r="URF8" s="90"/>
      <c r="URG8" s="90"/>
      <c r="URH8" s="21"/>
      <c r="URI8" s="25" t="s">
        <v>969</v>
      </c>
      <c r="URJ8" s="25"/>
      <c r="URK8" s="25"/>
      <c r="URL8" s="26"/>
      <c r="URM8" s="26"/>
      <c r="URN8" s="90"/>
      <c r="URO8" s="90"/>
      <c r="URP8" s="21"/>
      <c r="URQ8" s="25" t="s">
        <v>969</v>
      </c>
      <c r="URR8" s="25"/>
      <c r="URS8" s="25"/>
      <c r="URT8" s="26"/>
      <c r="URU8" s="26"/>
      <c r="URV8" s="90"/>
      <c r="URW8" s="90"/>
      <c r="URX8" s="21"/>
      <c r="URY8" s="25" t="s">
        <v>969</v>
      </c>
      <c r="URZ8" s="25"/>
      <c r="USA8" s="25"/>
      <c r="USB8" s="26"/>
      <c r="USC8" s="26"/>
      <c r="USD8" s="90"/>
      <c r="USE8" s="90"/>
      <c r="USF8" s="21"/>
      <c r="USG8" s="25" t="s">
        <v>969</v>
      </c>
      <c r="USH8" s="25"/>
      <c r="USI8" s="25"/>
      <c r="USJ8" s="26"/>
      <c r="USK8" s="26"/>
      <c r="USL8" s="90"/>
      <c r="USM8" s="90"/>
      <c r="USN8" s="21"/>
      <c r="USO8" s="25" t="s">
        <v>969</v>
      </c>
      <c r="USP8" s="25"/>
      <c r="USQ8" s="25"/>
      <c r="USR8" s="26"/>
      <c r="USS8" s="26"/>
      <c r="UST8" s="90"/>
      <c r="USU8" s="90"/>
      <c r="USV8" s="21"/>
      <c r="USW8" s="25" t="s">
        <v>969</v>
      </c>
      <c r="USX8" s="25"/>
      <c r="USY8" s="25"/>
      <c r="USZ8" s="26"/>
      <c r="UTA8" s="26"/>
      <c r="UTB8" s="90"/>
      <c r="UTC8" s="90"/>
      <c r="UTD8" s="21"/>
      <c r="UTE8" s="25" t="s">
        <v>969</v>
      </c>
      <c r="UTF8" s="25"/>
      <c r="UTG8" s="25"/>
      <c r="UTH8" s="26"/>
      <c r="UTI8" s="26"/>
      <c r="UTJ8" s="90"/>
      <c r="UTK8" s="90"/>
      <c r="UTL8" s="21"/>
      <c r="UTM8" s="25" t="s">
        <v>969</v>
      </c>
      <c r="UTN8" s="25"/>
      <c r="UTO8" s="25"/>
      <c r="UTP8" s="26"/>
      <c r="UTQ8" s="26"/>
      <c r="UTR8" s="90"/>
      <c r="UTS8" s="90"/>
      <c r="UTT8" s="21"/>
      <c r="UTU8" s="25" t="s">
        <v>969</v>
      </c>
      <c r="UTV8" s="25"/>
      <c r="UTW8" s="25"/>
      <c r="UTX8" s="26"/>
      <c r="UTY8" s="26"/>
      <c r="UTZ8" s="90"/>
      <c r="UUA8" s="90"/>
      <c r="UUB8" s="21"/>
      <c r="UUC8" s="25" t="s">
        <v>969</v>
      </c>
      <c r="UUD8" s="25"/>
      <c r="UUE8" s="25"/>
      <c r="UUF8" s="26"/>
      <c r="UUG8" s="26"/>
      <c r="UUH8" s="90"/>
      <c r="UUI8" s="90"/>
      <c r="UUJ8" s="21"/>
      <c r="UUK8" s="25" t="s">
        <v>969</v>
      </c>
      <c r="UUL8" s="25"/>
      <c r="UUM8" s="25"/>
      <c r="UUN8" s="26"/>
      <c r="UUO8" s="26"/>
      <c r="UUP8" s="90"/>
      <c r="UUQ8" s="90"/>
      <c r="UUR8" s="21"/>
      <c r="UUS8" s="25" t="s">
        <v>969</v>
      </c>
      <c r="UUT8" s="25"/>
      <c r="UUU8" s="25"/>
      <c r="UUV8" s="26"/>
      <c r="UUW8" s="26"/>
      <c r="UUX8" s="90"/>
      <c r="UUY8" s="90"/>
      <c r="UUZ8" s="21"/>
      <c r="UVA8" s="25" t="s">
        <v>969</v>
      </c>
      <c r="UVB8" s="25"/>
      <c r="UVC8" s="25"/>
      <c r="UVD8" s="26"/>
      <c r="UVE8" s="26"/>
      <c r="UVF8" s="90"/>
      <c r="UVG8" s="90"/>
      <c r="UVH8" s="21"/>
      <c r="UVI8" s="25" t="s">
        <v>969</v>
      </c>
      <c r="UVJ8" s="25"/>
      <c r="UVK8" s="25"/>
      <c r="UVL8" s="26"/>
      <c r="UVM8" s="26"/>
      <c r="UVN8" s="90"/>
      <c r="UVO8" s="90"/>
      <c r="UVP8" s="21"/>
      <c r="UVQ8" s="25" t="s">
        <v>969</v>
      </c>
      <c r="UVR8" s="25"/>
      <c r="UVS8" s="25"/>
      <c r="UVT8" s="26"/>
      <c r="UVU8" s="26"/>
      <c r="UVV8" s="90"/>
      <c r="UVW8" s="90"/>
      <c r="UVX8" s="21"/>
      <c r="UVY8" s="25" t="s">
        <v>969</v>
      </c>
      <c r="UVZ8" s="25"/>
      <c r="UWA8" s="25"/>
      <c r="UWB8" s="26"/>
      <c r="UWC8" s="26"/>
      <c r="UWD8" s="90"/>
      <c r="UWE8" s="90"/>
      <c r="UWF8" s="21"/>
      <c r="UWG8" s="25" t="s">
        <v>969</v>
      </c>
      <c r="UWH8" s="25"/>
      <c r="UWI8" s="25"/>
      <c r="UWJ8" s="26"/>
      <c r="UWK8" s="26"/>
      <c r="UWL8" s="90"/>
      <c r="UWM8" s="90"/>
      <c r="UWN8" s="21"/>
      <c r="UWO8" s="25" t="s">
        <v>969</v>
      </c>
      <c r="UWP8" s="25"/>
      <c r="UWQ8" s="25"/>
      <c r="UWR8" s="26"/>
      <c r="UWS8" s="26"/>
      <c r="UWT8" s="90"/>
      <c r="UWU8" s="90"/>
      <c r="UWV8" s="21"/>
      <c r="UWW8" s="25" t="s">
        <v>969</v>
      </c>
      <c r="UWX8" s="25"/>
      <c r="UWY8" s="25"/>
      <c r="UWZ8" s="26"/>
      <c r="UXA8" s="26"/>
      <c r="UXB8" s="90"/>
      <c r="UXC8" s="90"/>
      <c r="UXD8" s="21"/>
      <c r="UXE8" s="25" t="s">
        <v>969</v>
      </c>
      <c r="UXF8" s="25"/>
      <c r="UXG8" s="25"/>
      <c r="UXH8" s="26"/>
      <c r="UXI8" s="26"/>
      <c r="UXJ8" s="90"/>
      <c r="UXK8" s="90"/>
      <c r="UXL8" s="21"/>
      <c r="UXM8" s="25" t="s">
        <v>969</v>
      </c>
      <c r="UXN8" s="25"/>
      <c r="UXO8" s="25"/>
      <c r="UXP8" s="26"/>
      <c r="UXQ8" s="26"/>
      <c r="UXR8" s="90"/>
      <c r="UXS8" s="90"/>
      <c r="UXT8" s="21"/>
      <c r="UXU8" s="25" t="s">
        <v>969</v>
      </c>
      <c r="UXV8" s="25"/>
      <c r="UXW8" s="25"/>
      <c r="UXX8" s="26"/>
      <c r="UXY8" s="26"/>
      <c r="UXZ8" s="90"/>
      <c r="UYA8" s="90"/>
      <c r="UYB8" s="21"/>
      <c r="UYC8" s="25" t="s">
        <v>969</v>
      </c>
      <c r="UYD8" s="25"/>
      <c r="UYE8" s="25"/>
      <c r="UYF8" s="26"/>
      <c r="UYG8" s="26"/>
      <c r="UYH8" s="90"/>
      <c r="UYI8" s="90"/>
      <c r="UYJ8" s="21"/>
      <c r="UYK8" s="25" t="s">
        <v>969</v>
      </c>
      <c r="UYL8" s="25"/>
      <c r="UYM8" s="25"/>
      <c r="UYN8" s="26"/>
      <c r="UYO8" s="26"/>
      <c r="UYP8" s="90"/>
      <c r="UYQ8" s="90"/>
      <c r="UYR8" s="21"/>
      <c r="UYS8" s="25" t="s">
        <v>969</v>
      </c>
      <c r="UYT8" s="25"/>
      <c r="UYU8" s="25"/>
      <c r="UYV8" s="26"/>
      <c r="UYW8" s="26"/>
      <c r="UYX8" s="90"/>
      <c r="UYY8" s="90"/>
      <c r="UYZ8" s="21"/>
      <c r="UZA8" s="25" t="s">
        <v>969</v>
      </c>
      <c r="UZB8" s="25"/>
      <c r="UZC8" s="25"/>
      <c r="UZD8" s="26"/>
      <c r="UZE8" s="26"/>
      <c r="UZF8" s="90"/>
      <c r="UZG8" s="90"/>
      <c r="UZH8" s="21"/>
      <c r="UZI8" s="25" t="s">
        <v>969</v>
      </c>
      <c r="UZJ8" s="25"/>
      <c r="UZK8" s="25"/>
      <c r="UZL8" s="26"/>
      <c r="UZM8" s="26"/>
      <c r="UZN8" s="90"/>
      <c r="UZO8" s="90"/>
      <c r="UZP8" s="21"/>
      <c r="UZQ8" s="25" t="s">
        <v>969</v>
      </c>
      <c r="UZR8" s="25"/>
      <c r="UZS8" s="25"/>
      <c r="UZT8" s="26"/>
      <c r="UZU8" s="26"/>
      <c r="UZV8" s="90"/>
      <c r="UZW8" s="90"/>
      <c r="UZX8" s="21"/>
      <c r="UZY8" s="25" t="s">
        <v>969</v>
      </c>
      <c r="UZZ8" s="25"/>
      <c r="VAA8" s="25"/>
      <c r="VAB8" s="26"/>
      <c r="VAC8" s="26"/>
      <c r="VAD8" s="90"/>
      <c r="VAE8" s="90"/>
      <c r="VAF8" s="21"/>
      <c r="VAG8" s="25" t="s">
        <v>969</v>
      </c>
      <c r="VAH8" s="25"/>
      <c r="VAI8" s="25"/>
      <c r="VAJ8" s="26"/>
      <c r="VAK8" s="26"/>
      <c r="VAL8" s="90"/>
      <c r="VAM8" s="90"/>
      <c r="VAN8" s="21"/>
      <c r="VAO8" s="25" t="s">
        <v>969</v>
      </c>
      <c r="VAP8" s="25"/>
      <c r="VAQ8" s="25"/>
      <c r="VAR8" s="26"/>
      <c r="VAS8" s="26"/>
      <c r="VAT8" s="90"/>
      <c r="VAU8" s="90"/>
      <c r="VAV8" s="21"/>
      <c r="VAW8" s="25" t="s">
        <v>969</v>
      </c>
      <c r="VAX8" s="25"/>
      <c r="VAY8" s="25"/>
      <c r="VAZ8" s="26"/>
      <c r="VBA8" s="26"/>
      <c r="VBB8" s="90"/>
      <c r="VBC8" s="90"/>
      <c r="VBD8" s="21"/>
      <c r="VBE8" s="25" t="s">
        <v>969</v>
      </c>
      <c r="VBF8" s="25"/>
      <c r="VBG8" s="25"/>
      <c r="VBH8" s="26"/>
      <c r="VBI8" s="26"/>
      <c r="VBJ8" s="90"/>
      <c r="VBK8" s="90"/>
      <c r="VBL8" s="21"/>
      <c r="VBM8" s="25" t="s">
        <v>969</v>
      </c>
      <c r="VBN8" s="25"/>
      <c r="VBO8" s="25"/>
      <c r="VBP8" s="26"/>
      <c r="VBQ8" s="26"/>
      <c r="VBR8" s="90"/>
      <c r="VBS8" s="90"/>
      <c r="VBT8" s="21"/>
      <c r="VBU8" s="25" t="s">
        <v>969</v>
      </c>
      <c r="VBV8" s="25"/>
      <c r="VBW8" s="25"/>
      <c r="VBX8" s="26"/>
      <c r="VBY8" s="26"/>
      <c r="VBZ8" s="90"/>
      <c r="VCA8" s="90"/>
      <c r="VCB8" s="21"/>
      <c r="VCC8" s="25" t="s">
        <v>969</v>
      </c>
      <c r="VCD8" s="25"/>
      <c r="VCE8" s="25"/>
      <c r="VCF8" s="26"/>
      <c r="VCG8" s="26"/>
      <c r="VCH8" s="90"/>
      <c r="VCI8" s="90"/>
      <c r="VCJ8" s="21"/>
      <c r="VCK8" s="25" t="s">
        <v>969</v>
      </c>
      <c r="VCL8" s="25"/>
      <c r="VCM8" s="25"/>
      <c r="VCN8" s="26"/>
      <c r="VCO8" s="26"/>
      <c r="VCP8" s="90"/>
      <c r="VCQ8" s="90"/>
      <c r="VCR8" s="21"/>
      <c r="VCS8" s="25" t="s">
        <v>969</v>
      </c>
      <c r="VCT8" s="25"/>
      <c r="VCU8" s="25"/>
      <c r="VCV8" s="26"/>
      <c r="VCW8" s="26"/>
      <c r="VCX8" s="90"/>
      <c r="VCY8" s="90"/>
      <c r="VCZ8" s="21"/>
      <c r="VDA8" s="25"/>
      <c r="VDB8" s="25"/>
      <c r="VDC8" s="25"/>
      <c r="VDD8" s="26"/>
      <c r="VDE8" s="26"/>
      <c r="VDF8" s="90"/>
      <c r="VDG8" s="90"/>
      <c r="VDH8" s="21"/>
      <c r="VDI8" s="25"/>
      <c r="VDJ8" s="25"/>
      <c r="VDK8" s="25"/>
      <c r="VDL8" s="26"/>
      <c r="VDM8" s="26"/>
      <c r="VDN8" s="90"/>
      <c r="VDO8" s="90"/>
      <c r="VDP8" s="21"/>
      <c r="VDQ8" s="25"/>
      <c r="VDR8" s="25"/>
      <c r="VDS8" s="25"/>
      <c r="VDT8" s="26"/>
      <c r="VDU8" s="26"/>
      <c r="VDV8" s="90"/>
      <c r="VDW8" s="90"/>
      <c r="VDX8" s="21"/>
      <c r="VDY8" s="25"/>
      <c r="VDZ8" s="25"/>
      <c r="VEA8" s="25"/>
      <c r="VEB8" s="26"/>
      <c r="VEC8" s="26"/>
      <c r="VED8" s="90"/>
      <c r="VEE8" s="90"/>
      <c r="VEF8" s="21"/>
      <c r="VEG8" s="25"/>
      <c r="VEH8" s="25"/>
      <c r="VEI8" s="25"/>
      <c r="VEJ8" s="26"/>
      <c r="VEK8" s="26"/>
      <c r="VEL8" s="90"/>
      <c r="VEM8" s="90"/>
      <c r="VEN8" s="21"/>
      <c r="VEO8" s="25"/>
      <c r="VEP8" s="25"/>
      <c r="VEQ8" s="25"/>
      <c r="VER8" s="26"/>
      <c r="VES8" s="26"/>
      <c r="VET8" s="90"/>
      <c r="VEU8" s="90"/>
      <c r="VEV8" s="21"/>
      <c r="VEW8" s="25"/>
      <c r="VEX8" s="25"/>
      <c r="VEY8" s="25"/>
      <c r="VEZ8" s="26"/>
      <c r="VFA8" s="26"/>
      <c r="VFB8" s="90"/>
      <c r="VFC8" s="90"/>
      <c r="VFD8" s="21"/>
      <c r="VFE8" s="25"/>
      <c r="VFF8" s="25"/>
      <c r="VFG8" s="25"/>
      <c r="VFH8" s="26"/>
      <c r="VFI8" s="26"/>
      <c r="VFJ8" s="90"/>
      <c r="VFK8" s="90"/>
      <c r="VFL8" s="21"/>
      <c r="VFM8" s="25"/>
      <c r="VFN8" s="25"/>
      <c r="VFO8" s="25"/>
      <c r="VFP8" s="26"/>
      <c r="VFQ8" s="26"/>
      <c r="VFR8" s="90"/>
      <c r="VFS8" s="90"/>
      <c r="VFT8" s="21"/>
      <c r="VFU8" s="25"/>
      <c r="VFV8" s="25"/>
      <c r="VFW8" s="25"/>
      <c r="VFX8" s="26"/>
      <c r="VFY8" s="26"/>
      <c r="VFZ8" s="90"/>
      <c r="VGA8" s="90"/>
      <c r="VGB8" s="21"/>
      <c r="VGC8" s="25"/>
      <c r="VGD8" s="25"/>
      <c r="VGE8" s="25"/>
      <c r="VGF8" s="26"/>
      <c r="VGG8" s="26"/>
      <c r="VGH8" s="90"/>
      <c r="VGI8" s="90"/>
      <c r="VGJ8" s="21"/>
      <c r="VGK8" s="25"/>
      <c r="VGL8" s="25"/>
      <c r="VGM8" s="25"/>
      <c r="VGN8" s="26"/>
      <c r="VGO8" s="26"/>
      <c r="VGP8" s="90"/>
      <c r="VGQ8" s="90"/>
      <c r="VGR8" s="21"/>
      <c r="VGS8" s="25"/>
      <c r="VGT8" s="25"/>
      <c r="VGU8" s="25"/>
      <c r="VGV8" s="26"/>
      <c r="VGW8" s="26"/>
      <c r="VGX8" s="90"/>
      <c r="VGY8" s="90"/>
      <c r="VGZ8" s="21"/>
      <c r="VHA8" s="25"/>
      <c r="VHB8" s="25"/>
      <c r="VHC8" s="25"/>
      <c r="VHD8" s="26"/>
      <c r="VHE8" s="26"/>
      <c r="VHF8" s="90"/>
      <c r="VHG8" s="90"/>
      <c r="VHH8" s="21"/>
      <c r="VHI8" s="25"/>
      <c r="VHJ8" s="25"/>
      <c r="VHK8" s="25"/>
      <c r="VHL8" s="26"/>
      <c r="VHM8" s="26"/>
      <c r="VHN8" s="90"/>
      <c r="VHO8" s="90"/>
      <c r="VHP8" s="21"/>
      <c r="VHQ8" s="25"/>
      <c r="VHR8" s="25"/>
      <c r="VHS8" s="25"/>
      <c r="VHT8" s="26"/>
      <c r="VHU8" s="26"/>
      <c r="VHV8" s="90"/>
      <c r="VHW8" s="90"/>
      <c r="VHX8" s="21"/>
      <c r="VHY8" s="25"/>
      <c r="VHZ8" s="25"/>
      <c r="VIA8" s="25"/>
      <c r="VIB8" s="26"/>
      <c r="VIC8" s="26"/>
      <c r="VID8" s="90"/>
      <c r="VIE8" s="90"/>
      <c r="VIF8" s="21"/>
      <c r="VIG8" s="25"/>
      <c r="VIH8" s="25"/>
      <c r="VII8" s="25"/>
      <c r="VIJ8" s="26"/>
      <c r="VIK8" s="26"/>
      <c r="VIL8" s="90"/>
      <c r="VIM8" s="90"/>
      <c r="VIN8" s="21"/>
      <c r="VIO8" s="25"/>
      <c r="VIP8" s="25"/>
      <c r="VIQ8" s="25"/>
      <c r="VIR8" s="26"/>
      <c r="VIS8" s="26"/>
      <c r="VIT8" s="90"/>
      <c r="VIU8" s="90"/>
      <c r="VIV8" s="21"/>
      <c r="VIW8" s="25"/>
      <c r="VIX8" s="25"/>
      <c r="VIY8" s="25"/>
      <c r="VIZ8" s="26"/>
      <c r="VJA8" s="26"/>
      <c r="VJB8" s="90"/>
      <c r="VJC8" s="90"/>
      <c r="VJD8" s="21"/>
      <c r="VJE8" s="25"/>
      <c r="VJF8" s="25"/>
      <c r="VJG8" s="25"/>
      <c r="VJH8" s="26"/>
      <c r="VJI8" s="26"/>
      <c r="VJJ8" s="90"/>
      <c r="VJK8" s="90"/>
      <c r="VJL8" s="21"/>
      <c r="VJM8" s="25"/>
      <c r="VJN8" s="25"/>
      <c r="VJO8" s="25"/>
      <c r="VJP8" s="26"/>
      <c r="VJQ8" s="26"/>
      <c r="VJR8" s="90"/>
      <c r="VJS8" s="90"/>
      <c r="VJT8" s="21"/>
      <c r="VJU8" s="25"/>
      <c r="VJV8" s="25"/>
      <c r="VJW8" s="25"/>
      <c r="VJX8" s="26"/>
      <c r="VJY8" s="26"/>
      <c r="VJZ8" s="90"/>
      <c r="VKA8" s="90"/>
      <c r="VKB8" s="21"/>
      <c r="VKC8" s="25"/>
      <c r="VKD8" s="25"/>
      <c r="VKE8" s="25"/>
      <c r="VKF8" s="26"/>
      <c r="VKG8" s="26"/>
      <c r="VKH8" s="90"/>
      <c r="VKI8" s="90"/>
      <c r="VKJ8" s="21"/>
      <c r="VKK8" s="25"/>
      <c r="VKL8" s="25"/>
      <c r="VKM8" s="25"/>
      <c r="VKN8" s="26"/>
      <c r="VKO8" s="26"/>
      <c r="VKP8" s="90"/>
      <c r="VKQ8" s="90"/>
      <c r="VKR8" s="21"/>
      <c r="VKS8" s="25"/>
      <c r="VKT8" s="25"/>
      <c r="VKU8" s="25"/>
      <c r="VKV8" s="26"/>
      <c r="VKW8" s="26"/>
      <c r="VKX8" s="90"/>
      <c r="VKY8" s="90"/>
      <c r="VKZ8" s="21"/>
      <c r="VLA8" s="25"/>
      <c r="VLB8" s="25"/>
      <c r="VLC8" s="25"/>
      <c r="VLD8" s="26"/>
      <c r="VLE8" s="26"/>
      <c r="VLF8" s="90"/>
      <c r="VLG8" s="90"/>
      <c r="VLH8" s="21"/>
      <c r="VLI8" s="25"/>
      <c r="VLJ8" s="25"/>
      <c r="VLK8" s="25"/>
      <c r="VLL8" s="26"/>
      <c r="VLM8" s="26"/>
      <c r="VLN8" s="90"/>
      <c r="VLO8" s="90"/>
      <c r="VLP8" s="21"/>
      <c r="VLQ8" s="25"/>
      <c r="VLR8" s="25"/>
      <c r="VLS8" s="25"/>
      <c r="VLT8" s="26"/>
      <c r="VLU8" s="26"/>
      <c r="VLV8" s="90"/>
      <c r="VLW8" s="90"/>
      <c r="VLX8" s="21"/>
      <c r="VLY8" s="25"/>
      <c r="VLZ8" s="25"/>
      <c r="VMA8" s="25"/>
      <c r="VMB8" s="26"/>
      <c r="VMC8" s="26"/>
      <c r="VMD8" s="90"/>
      <c r="VME8" s="90"/>
      <c r="VMF8" s="21"/>
      <c r="VMG8" s="25"/>
      <c r="VMH8" s="25"/>
      <c r="VMI8" s="25"/>
      <c r="VMJ8" s="26"/>
      <c r="VMK8" s="26"/>
      <c r="VML8" s="90"/>
      <c r="VMM8" s="90"/>
      <c r="VMN8" s="21"/>
      <c r="VMO8" s="25"/>
      <c r="VMP8" s="25"/>
      <c r="VMQ8" s="25"/>
      <c r="VMR8" s="26"/>
      <c r="VMS8" s="26"/>
      <c r="VMT8" s="90"/>
      <c r="VMU8" s="90"/>
      <c r="VMV8" s="21"/>
      <c r="VMW8" s="25"/>
      <c r="VMX8" s="25"/>
      <c r="VMY8" s="25"/>
      <c r="VMZ8" s="26"/>
      <c r="VNA8" s="26"/>
      <c r="VNB8" s="90"/>
      <c r="VNC8" s="90"/>
      <c r="VND8" s="21"/>
      <c r="VNE8" s="25"/>
      <c r="VNF8" s="25"/>
      <c r="VNG8" s="25"/>
      <c r="VNH8" s="26"/>
      <c r="VNI8" s="26"/>
      <c r="VNJ8" s="90"/>
      <c r="VNK8" s="90"/>
      <c r="VNL8" s="21"/>
      <c r="VNM8" s="25"/>
      <c r="VNN8" s="25"/>
      <c r="VNO8" s="25"/>
      <c r="VNP8" s="26"/>
      <c r="VNQ8" s="26"/>
      <c r="VNR8" s="90"/>
      <c r="VNS8" s="90"/>
      <c r="VNT8" s="21"/>
      <c r="VNU8" s="25"/>
      <c r="VNV8" s="25"/>
      <c r="VNW8" s="25"/>
      <c r="VNX8" s="26"/>
      <c r="VNY8" s="26"/>
      <c r="VNZ8" s="90"/>
      <c r="VOA8" s="90"/>
      <c r="VOB8" s="21"/>
      <c r="VOC8" s="25"/>
      <c r="VOD8" s="25"/>
      <c r="VOE8" s="25"/>
      <c r="VOF8" s="26"/>
      <c r="VOG8" s="26"/>
      <c r="VOH8" s="90"/>
      <c r="VOI8" s="90"/>
      <c r="VOJ8" s="21"/>
      <c r="VOK8" s="25"/>
      <c r="VOL8" s="25"/>
      <c r="VOM8" s="25"/>
      <c r="VON8" s="26"/>
      <c r="VOO8" s="26"/>
      <c r="VOP8" s="90"/>
      <c r="VOQ8" s="90"/>
      <c r="VOR8" s="21"/>
      <c r="VOS8" s="25"/>
      <c r="VOT8" s="25"/>
      <c r="VOU8" s="25"/>
      <c r="VOV8" s="26"/>
      <c r="VOW8" s="26"/>
      <c r="VOX8" s="90"/>
      <c r="VOY8" s="90"/>
      <c r="VOZ8" s="21"/>
      <c r="VPA8" s="25"/>
      <c r="VPB8" s="25"/>
      <c r="VPC8" s="25"/>
      <c r="VPD8" s="26"/>
      <c r="VPE8" s="26"/>
      <c r="VPF8" s="90"/>
      <c r="VPG8" s="90"/>
      <c r="VPH8" s="21"/>
      <c r="VPI8" s="25"/>
      <c r="VPJ8" s="25"/>
      <c r="VPK8" s="25"/>
      <c r="VPL8" s="26"/>
      <c r="VPM8" s="26"/>
      <c r="VPN8" s="90"/>
      <c r="VPO8" s="90"/>
      <c r="VPP8" s="21"/>
      <c r="VPQ8" s="25"/>
      <c r="VPR8" s="25"/>
      <c r="VPS8" s="25"/>
      <c r="VPT8" s="26"/>
      <c r="VPU8" s="26"/>
      <c r="VPV8" s="90"/>
      <c r="VPW8" s="90"/>
      <c r="VPX8" s="21"/>
      <c r="VPY8" s="25"/>
      <c r="VPZ8" s="25"/>
      <c r="VQA8" s="25"/>
      <c r="VQB8" s="26"/>
      <c r="VQC8" s="26"/>
      <c r="VQD8" s="90"/>
      <c r="VQE8" s="90"/>
      <c r="VQF8" s="21"/>
      <c r="VQG8" s="25"/>
      <c r="VQH8" s="25"/>
      <c r="VQI8" s="25"/>
      <c r="VQJ8" s="26"/>
      <c r="VQK8" s="26"/>
      <c r="VQL8" s="90"/>
      <c r="VQM8" s="90"/>
      <c r="VQN8" s="21"/>
      <c r="VQO8" s="25"/>
      <c r="VQP8" s="25"/>
      <c r="VQQ8" s="25"/>
      <c r="VQR8" s="26"/>
      <c r="VQS8" s="26"/>
      <c r="VQT8" s="90"/>
      <c r="VQU8" s="90"/>
      <c r="VQV8" s="21"/>
      <c r="VQW8" s="25"/>
      <c r="VQX8" s="25"/>
      <c r="VQY8" s="25"/>
      <c r="VQZ8" s="26"/>
      <c r="VRA8" s="26"/>
      <c r="VRB8" s="90"/>
      <c r="VRC8" s="90"/>
      <c r="VRD8" s="21"/>
      <c r="VRE8" s="25"/>
      <c r="VRF8" s="25"/>
      <c r="VRG8" s="25"/>
      <c r="VRH8" s="26"/>
      <c r="VRI8" s="26"/>
      <c r="VRJ8" s="90"/>
      <c r="VRK8" s="90"/>
      <c r="VRL8" s="21"/>
      <c r="VRM8" s="25"/>
      <c r="VRN8" s="25"/>
      <c r="VRO8" s="25"/>
      <c r="VRP8" s="26"/>
      <c r="VRQ8" s="26"/>
      <c r="VRR8" s="90"/>
      <c r="VRS8" s="90"/>
      <c r="VRT8" s="21"/>
      <c r="VRU8" s="25"/>
      <c r="VRV8" s="25"/>
      <c r="VRW8" s="25"/>
      <c r="VRX8" s="26"/>
      <c r="VRY8" s="26"/>
      <c r="VRZ8" s="90"/>
      <c r="VSA8" s="90"/>
      <c r="VSB8" s="21"/>
      <c r="VSC8" s="25"/>
      <c r="VSD8" s="25"/>
      <c r="VSE8" s="25"/>
      <c r="VSF8" s="26"/>
      <c r="VSG8" s="26"/>
      <c r="VSH8" s="90"/>
      <c r="VSI8" s="90"/>
      <c r="VSJ8" s="21"/>
      <c r="VSK8" s="25"/>
      <c r="VSL8" s="25"/>
      <c r="VSM8" s="25"/>
      <c r="VSN8" s="26"/>
      <c r="VSO8" s="26"/>
      <c r="VSP8" s="90"/>
      <c r="VSQ8" s="90"/>
      <c r="VSR8" s="21"/>
      <c r="VSS8" s="25"/>
      <c r="VST8" s="25"/>
      <c r="VSU8" s="25"/>
      <c r="VSV8" s="26"/>
      <c r="VSW8" s="26"/>
      <c r="VSX8" s="90"/>
      <c r="VSY8" s="90"/>
      <c r="VSZ8" s="21"/>
      <c r="VTA8" s="25"/>
      <c r="VTB8" s="25"/>
      <c r="VTC8" s="25"/>
      <c r="VTD8" s="26"/>
      <c r="VTE8" s="26"/>
      <c r="VTF8" s="90"/>
      <c r="VTG8" s="90"/>
      <c r="VTH8" s="21"/>
      <c r="VTI8" s="25"/>
      <c r="VTJ8" s="25"/>
      <c r="VTK8" s="25"/>
      <c r="VTL8" s="26"/>
      <c r="VTM8" s="26"/>
      <c r="VTN8" s="90"/>
      <c r="VTO8" s="90"/>
      <c r="VTP8" s="21"/>
      <c r="VTQ8" s="25"/>
      <c r="VTR8" s="25"/>
      <c r="VTS8" s="25"/>
      <c r="VTT8" s="26"/>
      <c r="VTU8" s="26"/>
      <c r="VTV8" s="90"/>
      <c r="VTW8" s="90"/>
      <c r="VTX8" s="21"/>
      <c r="VTY8" s="25"/>
      <c r="VTZ8" s="25"/>
      <c r="VUA8" s="25"/>
      <c r="VUB8" s="26"/>
      <c r="VUC8" s="26"/>
      <c r="VUD8" s="90"/>
      <c r="VUE8" s="90"/>
      <c r="VUF8" s="21"/>
      <c r="VUG8" s="25"/>
      <c r="VUH8" s="25"/>
      <c r="VUI8" s="25"/>
      <c r="VUJ8" s="26"/>
      <c r="VUK8" s="26"/>
      <c r="VUL8" s="90"/>
      <c r="VUM8" s="90"/>
      <c r="VUN8" s="21"/>
      <c r="VUO8" s="25"/>
      <c r="VUP8" s="25"/>
      <c r="VUQ8" s="25"/>
      <c r="VUR8" s="26"/>
      <c r="VUS8" s="26"/>
      <c r="VUT8" s="90"/>
      <c r="VUU8" s="90"/>
      <c r="VUV8" s="21"/>
      <c r="VUW8" s="25"/>
      <c r="VUX8" s="25"/>
      <c r="VUY8" s="25"/>
      <c r="VUZ8" s="26"/>
      <c r="VVA8" s="26"/>
      <c r="VVB8" s="90"/>
      <c r="VVC8" s="90"/>
      <c r="VVD8" s="21"/>
      <c r="VVE8" s="25"/>
      <c r="VVF8" s="25"/>
      <c r="VVG8" s="25"/>
      <c r="VVH8" s="26"/>
      <c r="VVI8" s="26"/>
      <c r="VVJ8" s="90"/>
      <c r="VVK8" s="90"/>
      <c r="VVL8" s="21"/>
      <c r="VVM8" s="25"/>
      <c r="VVN8" s="25"/>
      <c r="VVO8" s="25"/>
      <c r="VVP8" s="26"/>
      <c r="VVQ8" s="26"/>
      <c r="VVR8" s="90"/>
      <c r="VVS8" s="90"/>
      <c r="VVT8" s="21"/>
      <c r="VVU8" s="25"/>
      <c r="VVV8" s="25"/>
      <c r="VVW8" s="25"/>
      <c r="VVX8" s="26"/>
      <c r="VVY8" s="26"/>
      <c r="VVZ8" s="90"/>
      <c r="VWA8" s="90"/>
      <c r="VWB8" s="21"/>
      <c r="VWC8" s="25"/>
      <c r="VWD8" s="25"/>
      <c r="VWE8" s="25"/>
      <c r="VWF8" s="26"/>
      <c r="VWG8" s="26"/>
      <c r="VWH8" s="90"/>
      <c r="VWI8" s="90"/>
      <c r="VWJ8" s="21"/>
      <c r="VWK8" s="25"/>
      <c r="VWL8" s="25"/>
      <c r="VWM8" s="25"/>
      <c r="VWN8" s="26"/>
      <c r="VWO8" s="26"/>
      <c r="VWP8" s="90"/>
      <c r="VWQ8" s="90"/>
      <c r="VWR8" s="21"/>
      <c r="VWS8" s="25"/>
      <c r="VWT8" s="25"/>
      <c r="VWU8" s="25"/>
      <c r="VWV8" s="26"/>
      <c r="VWW8" s="26"/>
      <c r="VWX8" s="90"/>
      <c r="VWY8" s="90"/>
      <c r="VWZ8" s="21"/>
      <c r="VXA8" s="25"/>
      <c r="VXB8" s="25"/>
      <c r="VXC8" s="25"/>
      <c r="VXD8" s="26"/>
      <c r="VXE8" s="26"/>
      <c r="VXF8" s="90"/>
      <c r="VXG8" s="90"/>
      <c r="VXH8" s="21"/>
      <c r="VXI8" s="25"/>
      <c r="VXJ8" s="25"/>
      <c r="VXK8" s="25"/>
      <c r="VXL8" s="26"/>
      <c r="VXM8" s="26"/>
      <c r="VXN8" s="90"/>
      <c r="VXO8" s="90"/>
      <c r="VXP8" s="21"/>
      <c r="VXQ8" s="25"/>
      <c r="VXR8" s="25"/>
      <c r="VXS8" s="25"/>
      <c r="VXT8" s="26"/>
      <c r="VXU8" s="26"/>
      <c r="VXV8" s="90"/>
      <c r="VXW8" s="90"/>
      <c r="VXX8" s="21"/>
      <c r="VXY8" s="25"/>
      <c r="VXZ8" s="25"/>
      <c r="VYA8" s="25"/>
      <c r="VYB8" s="26"/>
      <c r="VYC8" s="26"/>
      <c r="VYD8" s="90"/>
      <c r="VYE8" s="90"/>
      <c r="VYF8" s="21"/>
      <c r="VYG8" s="25"/>
      <c r="VYH8" s="25"/>
      <c r="VYI8" s="25"/>
      <c r="VYJ8" s="26"/>
      <c r="VYK8" s="26"/>
      <c r="VYL8" s="90"/>
      <c r="VYM8" s="90"/>
      <c r="VYN8" s="21"/>
      <c r="VYO8" s="25"/>
      <c r="VYP8" s="25"/>
      <c r="VYQ8" s="25"/>
      <c r="VYR8" s="26"/>
      <c r="VYS8" s="26"/>
      <c r="VYT8" s="90"/>
      <c r="VYU8" s="90"/>
      <c r="VYV8" s="21"/>
      <c r="VYW8" s="25"/>
      <c r="VYX8" s="25"/>
      <c r="VYY8" s="25"/>
      <c r="VYZ8" s="26"/>
      <c r="VZA8" s="26"/>
      <c r="VZB8" s="90"/>
      <c r="VZC8" s="90"/>
      <c r="VZD8" s="21"/>
      <c r="VZE8" s="25"/>
      <c r="VZF8" s="25"/>
      <c r="VZG8" s="25"/>
      <c r="VZH8" s="26"/>
      <c r="VZI8" s="26"/>
      <c r="VZJ8" s="90"/>
      <c r="VZK8" s="90"/>
      <c r="VZL8" s="21"/>
      <c r="VZM8" s="25"/>
      <c r="VZN8" s="25"/>
      <c r="VZO8" s="25"/>
      <c r="VZP8" s="26"/>
      <c r="VZQ8" s="26"/>
      <c r="VZR8" s="90"/>
      <c r="VZS8" s="90"/>
      <c r="VZT8" s="21"/>
      <c r="VZU8" s="25"/>
      <c r="VZV8" s="25"/>
      <c r="VZW8" s="25"/>
      <c r="VZX8" s="26"/>
      <c r="VZY8" s="26"/>
      <c r="VZZ8" s="90"/>
      <c r="WAA8" s="90"/>
      <c r="WAB8" s="21"/>
      <c r="WAC8" s="25"/>
      <c r="WAD8" s="25"/>
      <c r="WAE8" s="25"/>
      <c r="WAF8" s="26"/>
      <c r="WAG8" s="26"/>
      <c r="WAH8" s="90"/>
      <c r="WAI8" s="90"/>
      <c r="WAJ8" s="21"/>
      <c r="WAK8" s="25"/>
      <c r="WAL8" s="25"/>
      <c r="WAM8" s="25"/>
      <c r="WAN8" s="26"/>
      <c r="WAO8" s="26"/>
      <c r="WAP8" s="90"/>
      <c r="WAQ8" s="90"/>
      <c r="WAR8" s="21"/>
      <c r="WAS8" s="25"/>
      <c r="WAT8" s="25"/>
      <c r="WAU8" s="25"/>
      <c r="WAV8" s="26"/>
      <c r="WAW8" s="26"/>
      <c r="WAX8" s="90"/>
      <c r="WAY8" s="90"/>
      <c r="WAZ8" s="21"/>
      <c r="WBA8" s="25"/>
      <c r="WBB8" s="25"/>
      <c r="WBC8" s="25"/>
      <c r="WBD8" s="26"/>
      <c r="WBE8" s="26"/>
      <c r="WBF8" s="90"/>
      <c r="WBG8" s="90"/>
      <c r="WBH8" s="21"/>
      <c r="WBI8" s="25"/>
      <c r="WBJ8" s="25"/>
      <c r="WBK8" s="25"/>
      <c r="WBL8" s="26"/>
      <c r="WBM8" s="26"/>
      <c r="WBN8" s="90"/>
      <c r="WBO8" s="90"/>
      <c r="WBP8" s="21"/>
      <c r="WBQ8" s="25"/>
      <c r="WBR8" s="25"/>
      <c r="WBS8" s="25"/>
      <c r="WBT8" s="26"/>
      <c r="WBU8" s="26"/>
      <c r="WBV8" s="90"/>
      <c r="WBW8" s="90"/>
      <c r="WBX8" s="21"/>
      <c r="WBY8" s="25"/>
      <c r="WBZ8" s="25"/>
      <c r="WCA8" s="25"/>
      <c r="WCB8" s="26"/>
      <c r="WCC8" s="26"/>
      <c r="WCD8" s="90"/>
      <c r="WCE8" s="90"/>
      <c r="WCF8" s="21"/>
      <c r="WCG8" s="25"/>
      <c r="WCH8" s="25"/>
      <c r="WCI8" s="25"/>
      <c r="WCJ8" s="26"/>
      <c r="WCK8" s="26"/>
      <c r="WCL8" s="90"/>
      <c r="WCM8" s="90"/>
      <c r="WCN8" s="21"/>
      <c r="WCO8" s="25"/>
      <c r="WCP8" s="25"/>
      <c r="WCQ8" s="25"/>
      <c r="WCR8" s="26"/>
      <c r="WCS8" s="26"/>
      <c r="WCT8" s="90"/>
      <c r="WCU8" s="90"/>
      <c r="WCV8" s="21"/>
      <c r="WCW8" s="25"/>
      <c r="WCX8" s="25"/>
      <c r="WCY8" s="25"/>
      <c r="WCZ8" s="26"/>
      <c r="WDA8" s="26"/>
      <c r="WDB8" s="90"/>
      <c r="WDC8" s="90"/>
      <c r="WDD8" s="21"/>
      <c r="WDE8" s="25"/>
      <c r="WDF8" s="25"/>
      <c r="WDG8" s="25"/>
      <c r="WDH8" s="26"/>
      <c r="WDI8" s="26"/>
      <c r="WDJ8" s="90"/>
      <c r="WDK8" s="90"/>
      <c r="WDL8" s="21"/>
      <c r="WDM8" s="25"/>
      <c r="WDN8" s="25"/>
      <c r="WDO8" s="25"/>
      <c r="WDP8" s="26"/>
      <c r="WDQ8" s="26"/>
      <c r="WDR8" s="90"/>
      <c r="WDS8" s="90"/>
      <c r="WDT8" s="21"/>
      <c r="WDU8" s="25"/>
      <c r="WDV8" s="25"/>
      <c r="WDW8" s="25"/>
      <c r="WDX8" s="26"/>
      <c r="WDY8" s="26"/>
      <c r="WDZ8" s="90"/>
      <c r="WEA8" s="90"/>
      <c r="WEB8" s="21"/>
      <c r="WEC8" s="25"/>
      <c r="WED8" s="25"/>
      <c r="WEE8" s="25"/>
      <c r="WEF8" s="26"/>
      <c r="WEG8" s="26"/>
      <c r="WEH8" s="90"/>
      <c r="WEI8" s="90"/>
      <c r="WEJ8" s="21"/>
      <c r="WEK8" s="25"/>
      <c r="WEL8" s="25"/>
      <c r="WEM8" s="25"/>
      <c r="WEN8" s="26"/>
      <c r="WEO8" s="26"/>
      <c r="WEP8" s="90"/>
      <c r="WEQ8" s="90"/>
      <c r="WER8" s="21"/>
      <c r="WES8" s="25"/>
      <c r="WET8" s="25"/>
      <c r="WEU8" s="25"/>
      <c r="WEV8" s="26"/>
      <c r="WEW8" s="26"/>
      <c r="WEX8" s="90"/>
      <c r="WEY8" s="90"/>
      <c r="WEZ8" s="21"/>
      <c r="WFA8" s="25"/>
      <c r="WFB8" s="25"/>
      <c r="WFC8" s="25"/>
      <c r="WFD8" s="26"/>
      <c r="WFE8" s="26"/>
      <c r="WFF8" s="90"/>
      <c r="WFG8" s="90"/>
      <c r="WFH8" s="21"/>
      <c r="WFI8" s="25"/>
      <c r="WFJ8" s="25"/>
      <c r="WFK8" s="25"/>
      <c r="WFL8" s="26"/>
      <c r="WFM8" s="26"/>
      <c r="WFN8" s="90"/>
      <c r="WFO8" s="90"/>
      <c r="WFP8" s="21"/>
      <c r="WFQ8" s="25"/>
      <c r="WFR8" s="25"/>
      <c r="WFS8" s="25"/>
      <c r="WFT8" s="26"/>
      <c r="WFU8" s="26"/>
      <c r="WFV8" s="90"/>
      <c r="WFW8" s="90"/>
      <c r="WFX8" s="21"/>
      <c r="WFY8" s="25"/>
      <c r="WFZ8" s="25"/>
      <c r="WGA8" s="25"/>
      <c r="WGB8" s="26"/>
      <c r="WGC8" s="26"/>
      <c r="WGD8" s="90"/>
      <c r="WGE8" s="90"/>
      <c r="WGF8" s="21"/>
      <c r="WGG8" s="25"/>
      <c r="WGH8" s="25"/>
      <c r="WGI8" s="25"/>
      <c r="WGJ8" s="26"/>
      <c r="WGK8" s="26"/>
      <c r="WGL8" s="90"/>
      <c r="WGM8" s="90"/>
      <c r="WGN8" s="21"/>
      <c r="WGO8" s="25"/>
      <c r="WGP8" s="25"/>
      <c r="WGQ8" s="25"/>
      <c r="WGR8" s="26"/>
      <c r="WGS8" s="26"/>
      <c r="WGT8" s="90"/>
      <c r="WGU8" s="90"/>
      <c r="WGV8" s="21"/>
      <c r="WGW8" s="25"/>
      <c r="WGX8" s="25"/>
      <c r="WGY8" s="25"/>
      <c r="WGZ8" s="26"/>
      <c r="WHA8" s="26"/>
      <c r="WHB8" s="90"/>
      <c r="WHC8" s="90"/>
      <c r="WHD8" s="21"/>
      <c r="WHE8" s="25"/>
      <c r="WHF8" s="25"/>
      <c r="WHG8" s="25"/>
      <c r="WHH8" s="26"/>
      <c r="WHI8" s="26"/>
      <c r="WHJ8" s="90"/>
      <c r="WHK8" s="90"/>
      <c r="WHL8" s="21"/>
      <c r="WHM8" s="25"/>
      <c r="WHN8" s="25"/>
      <c r="WHO8" s="25"/>
      <c r="WHP8" s="26"/>
      <c r="WHQ8" s="26"/>
      <c r="WHR8" s="90"/>
      <c r="WHS8" s="90"/>
      <c r="WHT8" s="21"/>
      <c r="WHU8" s="25"/>
      <c r="WHV8" s="25"/>
      <c r="WHW8" s="25"/>
      <c r="WHX8" s="26"/>
      <c r="WHY8" s="26"/>
      <c r="WHZ8" s="90"/>
      <c r="WIA8" s="90"/>
      <c r="WIB8" s="21"/>
      <c r="WIC8" s="25"/>
      <c r="WID8" s="25"/>
      <c r="WIE8" s="25"/>
      <c r="WIF8" s="26"/>
      <c r="WIG8" s="26"/>
      <c r="WIH8" s="90"/>
      <c r="WII8" s="90"/>
      <c r="WIJ8" s="21"/>
      <c r="WIK8" s="25"/>
      <c r="WIL8" s="25"/>
      <c r="WIM8" s="25"/>
      <c r="WIN8" s="26"/>
      <c r="WIO8" s="26"/>
      <c r="WIP8" s="90"/>
      <c r="WIQ8" s="90"/>
      <c r="WIR8" s="21"/>
      <c r="WIS8" s="25"/>
      <c r="WIT8" s="25"/>
      <c r="WIU8" s="25"/>
      <c r="WIV8" s="26"/>
      <c r="WIW8" s="26"/>
      <c r="WIX8" s="90"/>
      <c r="WIY8" s="90"/>
      <c r="WIZ8" s="21"/>
      <c r="WJA8" s="25"/>
      <c r="WJB8" s="25"/>
      <c r="WJC8" s="25"/>
      <c r="WJD8" s="26"/>
      <c r="WJE8" s="26"/>
      <c r="WJF8" s="90"/>
      <c r="WJG8" s="90"/>
      <c r="WJH8" s="21"/>
      <c r="WJI8" s="25"/>
      <c r="WJJ8" s="25"/>
      <c r="WJK8" s="25"/>
      <c r="WJL8" s="26"/>
      <c r="WJM8" s="26"/>
      <c r="WJN8" s="90"/>
      <c r="WJO8" s="90"/>
      <c r="WJP8" s="21"/>
      <c r="WJQ8" s="25"/>
      <c r="WJR8" s="25"/>
      <c r="WJS8" s="25"/>
      <c r="WJT8" s="26"/>
      <c r="WJU8" s="26"/>
      <c r="WJV8" s="90"/>
      <c r="WJW8" s="90"/>
      <c r="WJX8" s="21"/>
      <c r="WJY8" s="25"/>
      <c r="WJZ8" s="25"/>
      <c r="WKA8" s="25"/>
      <c r="WKB8" s="26"/>
      <c r="WKC8" s="26"/>
      <c r="WKD8" s="90"/>
      <c r="WKE8" s="90"/>
      <c r="WKF8" s="21"/>
      <c r="WKG8" s="25"/>
      <c r="WKH8" s="25"/>
      <c r="WKI8" s="25"/>
      <c r="WKJ8" s="26"/>
      <c r="WKK8" s="26"/>
      <c r="WKL8" s="90"/>
      <c r="WKM8" s="90"/>
      <c r="WKN8" s="21"/>
      <c r="WKO8" s="25"/>
      <c r="WKP8" s="25"/>
      <c r="WKQ8" s="25"/>
      <c r="WKR8" s="26"/>
      <c r="WKS8" s="26"/>
      <c r="WKT8" s="90"/>
      <c r="WKU8" s="90"/>
      <c r="WKV8" s="21"/>
      <c r="WKW8" s="25"/>
      <c r="WKX8" s="25"/>
      <c r="WKY8" s="25"/>
      <c r="WKZ8" s="26"/>
      <c r="WLA8" s="26"/>
      <c r="WLB8" s="90"/>
      <c r="WLC8" s="90"/>
      <c r="WLD8" s="21"/>
      <c r="WLE8" s="25"/>
      <c r="WLF8" s="25"/>
      <c r="WLG8" s="25"/>
      <c r="WLH8" s="26"/>
      <c r="WLI8" s="26"/>
      <c r="WLJ8" s="90"/>
      <c r="WLK8" s="90"/>
      <c r="WLL8" s="21"/>
      <c r="WLM8" s="25"/>
      <c r="WLN8" s="25"/>
      <c r="WLO8" s="25"/>
      <c r="WLP8" s="26"/>
      <c r="WLQ8" s="26"/>
      <c r="WLR8" s="90"/>
      <c r="WLS8" s="90"/>
      <c r="WLT8" s="21"/>
      <c r="WLU8" s="25"/>
      <c r="WLV8" s="25"/>
      <c r="WLW8" s="25"/>
      <c r="WLX8" s="26"/>
      <c r="WLY8" s="26"/>
      <c r="WLZ8" s="90"/>
      <c r="WMA8" s="90"/>
      <c r="WMB8" s="21"/>
      <c r="WMC8" s="25"/>
      <c r="WMD8" s="25"/>
      <c r="WME8" s="25"/>
      <c r="WMF8" s="26"/>
      <c r="WMG8" s="26"/>
      <c r="WMH8" s="90"/>
      <c r="WMI8" s="90"/>
      <c r="WMJ8" s="21"/>
      <c r="WMK8" s="25"/>
      <c r="WML8" s="25"/>
      <c r="WMM8" s="25"/>
      <c r="WMN8" s="26"/>
      <c r="WMO8" s="26"/>
      <c r="WMP8" s="90"/>
      <c r="WMQ8" s="90"/>
      <c r="WMR8" s="21"/>
      <c r="WMS8" s="25"/>
      <c r="WMT8" s="25"/>
      <c r="WMU8" s="25"/>
      <c r="WMV8" s="26"/>
      <c r="WMW8" s="26"/>
      <c r="WMX8" s="90"/>
      <c r="WMY8" s="90"/>
      <c r="WMZ8" s="21"/>
      <c r="WNA8" s="25"/>
      <c r="WNB8" s="25"/>
      <c r="WNC8" s="25"/>
      <c r="WND8" s="26"/>
      <c r="WNE8" s="26"/>
      <c r="WNF8" s="90"/>
      <c r="WNG8" s="90"/>
      <c r="WNH8" s="21"/>
      <c r="WNI8" s="25"/>
      <c r="WNJ8" s="25"/>
      <c r="WNK8" s="25"/>
      <c r="WNL8" s="26"/>
      <c r="WNM8" s="26"/>
      <c r="WNN8" s="90"/>
      <c r="WNO8" s="90"/>
      <c r="WNP8" s="21"/>
      <c r="WNQ8" s="25"/>
      <c r="WNR8" s="25"/>
      <c r="WNS8" s="25"/>
      <c r="WNT8" s="26"/>
      <c r="WNU8" s="26"/>
      <c r="WNV8" s="90"/>
      <c r="WNW8" s="90"/>
      <c r="WNX8" s="21"/>
      <c r="WNY8" s="25"/>
      <c r="WNZ8" s="25"/>
      <c r="WOA8" s="25"/>
      <c r="WOB8" s="26"/>
      <c r="WOC8" s="26"/>
      <c r="WOD8" s="90"/>
      <c r="WOE8" s="90"/>
      <c r="WOF8" s="21"/>
      <c r="WOG8" s="25"/>
      <c r="WOH8" s="25"/>
      <c r="WOI8" s="25"/>
      <c r="WOJ8" s="26"/>
      <c r="WOK8" s="26"/>
      <c r="WOL8" s="90"/>
      <c r="WOM8" s="90"/>
      <c r="WON8" s="21"/>
      <c r="WOO8" s="25"/>
      <c r="WOP8" s="25"/>
      <c r="WOQ8" s="25"/>
      <c r="WOR8" s="26"/>
      <c r="WOS8" s="26"/>
      <c r="WOT8" s="90"/>
      <c r="WOU8" s="90"/>
      <c r="WOV8" s="21"/>
      <c r="WOW8" s="25"/>
      <c r="WOX8" s="25"/>
      <c r="WOY8" s="25"/>
      <c r="WOZ8" s="26"/>
      <c r="WPA8" s="26"/>
      <c r="WPB8" s="90"/>
      <c r="WPC8" s="90"/>
      <c r="WPD8" s="21"/>
      <c r="WPE8" s="25"/>
      <c r="WPF8" s="25"/>
      <c r="WPG8" s="25"/>
      <c r="WPH8" s="26"/>
      <c r="WPI8" s="26"/>
      <c r="WPJ8" s="90"/>
      <c r="WPK8" s="90"/>
      <c r="WPL8" s="21"/>
      <c r="WPM8" s="25"/>
      <c r="WPN8" s="25"/>
      <c r="WPO8" s="25"/>
      <c r="WPP8" s="26"/>
      <c r="WPQ8" s="26"/>
      <c r="WPR8" s="90"/>
      <c r="WPS8" s="90"/>
      <c r="WPT8" s="21"/>
      <c r="WPU8" s="25"/>
      <c r="WPV8" s="25"/>
      <c r="WPW8" s="25"/>
      <c r="WPX8" s="26"/>
      <c r="WPY8" s="26"/>
      <c r="WPZ8" s="90"/>
      <c r="WQA8" s="90"/>
      <c r="WQB8" s="21"/>
      <c r="WQC8" s="25"/>
      <c r="WQD8" s="25"/>
      <c r="WQE8" s="25"/>
      <c r="WQF8" s="26"/>
      <c r="WQG8" s="26"/>
      <c r="WQH8" s="90"/>
      <c r="WQI8" s="90"/>
      <c r="WQJ8" s="21"/>
      <c r="WQK8" s="25"/>
      <c r="WQL8" s="25"/>
      <c r="WQM8" s="25"/>
      <c r="WQN8" s="26"/>
      <c r="WQO8" s="26"/>
      <c r="WQP8" s="90"/>
      <c r="WQQ8" s="90"/>
      <c r="WQR8" s="21"/>
      <c r="WQS8" s="25"/>
      <c r="WQT8" s="25"/>
      <c r="WQU8" s="25"/>
      <c r="WQV8" s="26"/>
      <c r="WQW8" s="26"/>
      <c r="WQX8" s="90"/>
      <c r="WQY8" s="90"/>
      <c r="WQZ8" s="21"/>
      <c r="WRA8" s="25"/>
      <c r="WRB8" s="25"/>
      <c r="WRC8" s="25"/>
      <c r="WRD8" s="26"/>
      <c r="WRE8" s="26"/>
      <c r="WRF8" s="90"/>
      <c r="WRG8" s="90"/>
      <c r="WRH8" s="21"/>
      <c r="WRI8" s="25"/>
      <c r="WRJ8" s="25"/>
      <c r="WRK8" s="25"/>
      <c r="WRL8" s="26"/>
      <c r="WRM8" s="26"/>
      <c r="WRN8" s="90"/>
      <c r="WRO8" s="90"/>
      <c r="WRP8" s="21"/>
      <c r="WRQ8" s="25"/>
      <c r="WRR8" s="25"/>
      <c r="WRS8" s="25"/>
      <c r="WRT8" s="26"/>
      <c r="WRU8" s="26"/>
      <c r="WRV8" s="90"/>
      <c r="WRW8" s="90"/>
      <c r="WRX8" s="21"/>
      <c r="WRY8" s="25"/>
      <c r="WRZ8" s="25"/>
      <c r="WSA8" s="25"/>
      <c r="WSB8" s="26"/>
      <c r="WSC8" s="26"/>
      <c r="WSD8" s="90"/>
      <c r="WSE8" s="90"/>
      <c r="WSF8" s="21"/>
      <c r="WSG8" s="25"/>
      <c r="WSH8" s="25"/>
      <c r="WSI8" s="25"/>
      <c r="WSJ8" s="26"/>
      <c r="WSK8" s="26"/>
      <c r="WSL8" s="90"/>
      <c r="WSM8" s="90"/>
      <c r="WSN8" s="21"/>
      <c r="WSO8" s="25"/>
      <c r="WSP8" s="25"/>
      <c r="WSQ8" s="25"/>
      <c r="WSR8" s="26"/>
      <c r="WSS8" s="26"/>
      <c r="WST8" s="90"/>
      <c r="WSU8" s="90"/>
      <c r="WSV8" s="21"/>
      <c r="WSW8" s="25"/>
      <c r="WSX8" s="25"/>
      <c r="WSY8" s="25"/>
      <c r="WSZ8" s="26"/>
      <c r="WTA8" s="26"/>
      <c r="WTB8" s="90"/>
      <c r="WTC8" s="90"/>
      <c r="WTD8" s="21"/>
      <c r="WTE8" s="25"/>
      <c r="WTF8" s="25"/>
      <c r="WTG8" s="25"/>
      <c r="WTH8" s="26"/>
      <c r="WTI8" s="26"/>
      <c r="WTJ8" s="90"/>
      <c r="WTK8" s="90"/>
      <c r="WTL8" s="21"/>
      <c r="WTM8" s="25"/>
      <c r="WTN8" s="25"/>
      <c r="WTO8" s="25"/>
      <c r="WTP8" s="26"/>
      <c r="WTQ8" s="26"/>
      <c r="WTR8" s="90"/>
      <c r="WTS8" s="90"/>
      <c r="WTT8" s="21"/>
      <c r="WTU8" s="25"/>
      <c r="WTV8" s="25"/>
      <c r="WTW8" s="25"/>
      <c r="WTX8" s="26"/>
      <c r="WTY8" s="26"/>
      <c r="WTZ8" s="90"/>
      <c r="WUA8" s="90"/>
      <c r="WUB8" s="21"/>
      <c r="WUC8" s="25"/>
      <c r="WUD8" s="25"/>
      <c r="WUE8" s="25"/>
      <c r="WUF8" s="26"/>
      <c r="WUG8" s="26"/>
      <c r="WUH8" s="90"/>
      <c r="WUI8" s="90"/>
      <c r="WUJ8" s="21"/>
      <c r="WUK8" s="25"/>
      <c r="WUL8" s="25"/>
      <c r="WUM8" s="25"/>
      <c r="WUN8" s="26"/>
      <c r="WUO8" s="26"/>
      <c r="WUP8" s="90"/>
      <c r="WUQ8" s="90"/>
      <c r="WUR8" s="21"/>
      <c r="WUS8" s="25"/>
      <c r="WUT8" s="25"/>
      <c r="WUU8" s="25"/>
      <c r="WUV8" s="26"/>
      <c r="WUW8" s="26"/>
      <c r="WUX8" s="90"/>
      <c r="WUY8" s="90"/>
      <c r="WUZ8" s="21"/>
      <c r="WVA8" s="25"/>
      <c r="WVB8" s="25"/>
      <c r="WVC8" s="25"/>
      <c r="WVD8" s="26"/>
      <c r="WVE8" s="26"/>
      <c r="WVF8" s="90"/>
      <c r="WVG8" s="90"/>
      <c r="WVH8" s="21"/>
      <c r="WVI8" s="25"/>
      <c r="WVJ8" s="25"/>
      <c r="WVK8" s="25"/>
      <c r="WVL8" s="26"/>
      <c r="WVM8" s="26"/>
      <c r="WVN8" s="90"/>
      <c r="WVO8" s="90"/>
      <c r="WVP8" s="21"/>
      <c r="WVQ8" s="25"/>
      <c r="WVR8" s="25"/>
      <c r="WVS8" s="25"/>
      <c r="WVT8" s="26"/>
      <c r="WVU8" s="26"/>
      <c r="WVV8" s="90"/>
      <c r="WVW8" s="90"/>
      <c r="WVX8" s="21"/>
      <c r="WVY8" s="25"/>
      <c r="WVZ8" s="25"/>
      <c r="WWA8" s="25"/>
      <c r="WWB8" s="26"/>
      <c r="WWC8" s="26"/>
      <c r="WWD8" s="90"/>
      <c r="WWE8" s="90"/>
      <c r="WWF8" s="21"/>
      <c r="WWG8" s="25"/>
      <c r="WWH8" s="25"/>
      <c r="WWI8" s="25"/>
      <c r="WWJ8" s="26"/>
      <c r="WWK8" s="26"/>
      <c r="WWL8" s="90"/>
      <c r="WWM8" s="90"/>
      <c r="WWN8" s="21"/>
      <c r="WWO8" s="25"/>
      <c r="WWP8" s="25"/>
      <c r="WWQ8" s="25"/>
      <c r="WWR8" s="26"/>
      <c r="WWS8" s="26"/>
      <c r="WWT8" s="90"/>
      <c r="WWU8" s="90"/>
      <c r="WWV8" s="21"/>
      <c r="WWW8" s="25"/>
      <c r="WWX8" s="25"/>
      <c r="WWY8" s="25"/>
      <c r="WWZ8" s="26"/>
      <c r="WXA8" s="26"/>
      <c r="WXB8" s="90"/>
      <c r="WXC8" s="90"/>
      <c r="WXD8" s="21"/>
      <c r="WXE8" s="25"/>
      <c r="WXF8" s="25"/>
      <c r="WXG8" s="25"/>
      <c r="WXH8" s="26"/>
      <c r="WXI8" s="26"/>
      <c r="WXJ8" s="90"/>
      <c r="WXK8" s="90"/>
      <c r="WXL8" s="21"/>
      <c r="WXM8" s="25"/>
      <c r="WXN8" s="25"/>
      <c r="WXO8" s="25"/>
      <c r="WXP8" s="26"/>
      <c r="WXQ8" s="26"/>
      <c r="WXR8" s="90"/>
      <c r="WXS8" s="90"/>
      <c r="WXT8" s="21"/>
      <c r="WXU8" s="25"/>
      <c r="WXV8" s="25"/>
      <c r="WXW8" s="25"/>
      <c r="WXX8" s="26"/>
      <c r="WXY8" s="26"/>
      <c r="WXZ8" s="90"/>
      <c r="WYA8" s="90"/>
      <c r="WYB8" s="21"/>
      <c r="WYC8" s="25"/>
      <c r="WYD8" s="25"/>
      <c r="WYE8" s="25"/>
      <c r="WYF8" s="26"/>
      <c r="WYG8" s="26"/>
      <c r="WYH8" s="90"/>
      <c r="WYI8" s="90"/>
      <c r="WYJ8" s="21"/>
      <c r="WYK8" s="25"/>
      <c r="WYL8" s="25"/>
      <c r="WYM8" s="25"/>
      <c r="WYN8" s="26"/>
      <c r="WYO8" s="26"/>
      <c r="WYP8" s="90"/>
      <c r="WYQ8" s="90"/>
      <c r="WYR8" s="21"/>
      <c r="WYS8" s="25"/>
      <c r="WYT8" s="25"/>
      <c r="WYU8" s="25"/>
      <c r="WYV8" s="26"/>
      <c r="WYW8" s="26"/>
      <c r="WYX8" s="90"/>
      <c r="WYY8" s="90"/>
      <c r="WYZ8" s="21"/>
      <c r="WZA8" s="25"/>
      <c r="WZB8" s="25"/>
      <c r="WZC8" s="25"/>
      <c r="WZD8" s="26"/>
      <c r="WZE8" s="26"/>
      <c r="WZF8" s="90"/>
      <c r="WZG8" s="90"/>
      <c r="WZH8" s="21"/>
      <c r="WZI8" s="25"/>
      <c r="WZJ8" s="25"/>
      <c r="WZK8" s="25"/>
      <c r="WZL8" s="26"/>
      <c r="WZM8" s="26"/>
      <c r="WZN8" s="90"/>
      <c r="WZO8" s="90"/>
      <c r="WZP8" s="21"/>
      <c r="WZQ8" s="25"/>
      <c r="WZR8" s="25"/>
      <c r="WZS8" s="25"/>
      <c r="WZT8" s="26"/>
      <c r="WZU8" s="26"/>
      <c r="WZV8" s="90"/>
      <c r="WZW8" s="90"/>
      <c r="WZX8" s="21"/>
      <c r="WZY8" s="25"/>
      <c r="WZZ8" s="25"/>
      <c r="XAA8" s="25"/>
      <c r="XAB8" s="26"/>
      <c r="XAC8" s="26"/>
      <c r="XAD8" s="90"/>
      <c r="XAE8" s="90"/>
      <c r="XAF8" s="21"/>
      <c r="XAG8" s="25"/>
      <c r="XAH8" s="25"/>
      <c r="XAI8" s="25"/>
      <c r="XAJ8" s="26"/>
      <c r="XAK8" s="26"/>
      <c r="XAL8" s="90"/>
      <c r="XAM8" s="90"/>
      <c r="XAN8" s="21"/>
      <c r="XAO8" s="25"/>
      <c r="XAP8" s="25"/>
      <c r="XAQ8" s="25"/>
      <c r="XAR8" s="26"/>
      <c r="XAS8" s="26"/>
      <c r="XAT8" s="90"/>
      <c r="XAU8" s="90"/>
      <c r="XAV8" s="21"/>
      <c r="XAW8" s="25"/>
      <c r="XAX8" s="25"/>
      <c r="XAY8" s="25"/>
      <c r="XAZ8" s="26"/>
      <c r="XBA8" s="26"/>
      <c r="XBB8" s="90"/>
      <c r="XBC8" s="90"/>
      <c r="XBD8" s="21"/>
      <c r="XBE8" s="25"/>
      <c r="XBF8" s="25"/>
      <c r="XBG8" s="25"/>
      <c r="XBH8" s="26"/>
      <c r="XBI8" s="26"/>
      <c r="XBJ8" s="90"/>
      <c r="XBK8" s="90"/>
      <c r="XBL8" s="21"/>
      <c r="XBM8" s="25"/>
      <c r="XBN8" s="25"/>
      <c r="XBO8" s="25"/>
      <c r="XBP8" s="26"/>
      <c r="XBQ8" s="26"/>
      <c r="XBR8" s="90"/>
      <c r="XBS8" s="90"/>
      <c r="XBT8" s="21"/>
      <c r="XBU8" s="25"/>
      <c r="XBV8" s="25"/>
      <c r="XBW8" s="25"/>
      <c r="XBX8" s="26"/>
      <c r="XBY8" s="26"/>
      <c r="XBZ8" s="90"/>
      <c r="XCA8" s="90"/>
      <c r="XCB8" s="21"/>
      <c r="XCC8" s="25"/>
      <c r="XCD8" s="25"/>
      <c r="XCE8" s="25"/>
      <c r="XCF8" s="26"/>
      <c r="XCG8" s="26"/>
      <c r="XCH8" s="90"/>
      <c r="XCI8" s="90"/>
      <c r="XCJ8" s="21"/>
      <c r="XCK8" s="25"/>
      <c r="XCL8" s="25"/>
      <c r="XCM8" s="25"/>
      <c r="XCN8" s="26"/>
      <c r="XCO8" s="26"/>
      <c r="XCP8" s="90"/>
      <c r="XCQ8" s="90"/>
      <c r="XCR8" s="21"/>
      <c r="XCS8" s="25"/>
      <c r="XCT8" s="25"/>
      <c r="XCU8" s="25"/>
      <c r="XCV8" s="26"/>
      <c r="XCW8" s="26"/>
      <c r="XCX8" s="90"/>
      <c r="XCY8" s="90"/>
      <c r="XCZ8" s="21"/>
      <c r="XDA8" s="25"/>
      <c r="XDB8" s="25"/>
      <c r="XDC8" s="25"/>
      <c r="XDD8" s="26"/>
      <c r="XDE8" s="26"/>
      <c r="XDF8" s="90"/>
      <c r="XDG8" s="90"/>
      <c r="XDH8" s="21"/>
      <c r="XDI8" s="25"/>
      <c r="XDJ8" s="25"/>
      <c r="XDK8" s="25"/>
      <c r="XDL8" s="26"/>
      <c r="XDM8" s="26"/>
      <c r="XDN8" s="90"/>
      <c r="XDO8" s="90"/>
      <c r="XDP8" s="21"/>
      <c r="XDQ8" s="25"/>
      <c r="XDR8" s="25"/>
      <c r="XDS8" s="25"/>
      <c r="XDT8" s="26"/>
      <c r="XDU8" s="26"/>
      <c r="XDV8" s="90"/>
      <c r="XDW8" s="90"/>
      <c r="XDX8" s="21"/>
      <c r="XDY8" s="25"/>
      <c r="XDZ8" s="25"/>
      <c r="XEA8" s="25"/>
      <c r="XEB8" s="26"/>
      <c r="XEC8" s="26"/>
      <c r="XED8" s="90"/>
      <c r="XEE8" s="90"/>
      <c r="XEF8" s="21"/>
      <c r="XEG8" s="25"/>
      <c r="XEH8" s="25"/>
      <c r="XEI8" s="25"/>
      <c r="XEJ8" s="26"/>
      <c r="XEK8" s="26"/>
      <c r="XEL8" s="90"/>
      <c r="XEM8" s="90"/>
      <c r="XEN8" s="21"/>
      <c r="XEO8" s="25"/>
      <c r="XEP8" s="25"/>
      <c r="XEQ8" s="25"/>
      <c r="XER8" s="26"/>
      <c r="XES8" s="26"/>
      <c r="XET8" s="90"/>
      <c r="XEU8" s="90"/>
      <c r="XEV8" s="21"/>
      <c r="XEW8" s="25"/>
      <c r="XEX8" s="25"/>
      <c r="XEY8" s="25"/>
      <c r="XEZ8" s="26"/>
      <c r="XFA8" s="26"/>
      <c r="XFB8" s="90"/>
      <c r="XFC8" s="90"/>
      <c r="XFD8" s="21"/>
    </row>
    <row r="9" spans="1:16384" ht="18.75" x14ac:dyDescent="0.3">
      <c r="A9" s="98" t="s">
        <v>1780</v>
      </c>
      <c r="B9" s="98"/>
      <c r="C9" s="98"/>
      <c r="D9" s="98"/>
      <c r="E9" s="98"/>
      <c r="F9" s="98"/>
      <c r="G9" s="98"/>
      <c r="H9" s="98"/>
      <c r="I9" s="98"/>
    </row>
    <row r="10" spans="1:16384" ht="45" x14ac:dyDescent="0.25">
      <c r="A10" s="64" t="s">
        <v>0</v>
      </c>
      <c r="B10" s="64" t="s">
        <v>908</v>
      </c>
      <c r="C10" s="64" t="s">
        <v>1</v>
      </c>
      <c r="D10" s="64" t="s">
        <v>625</v>
      </c>
      <c r="E10" s="64" t="s">
        <v>2</v>
      </c>
      <c r="F10" s="64" t="s">
        <v>3</v>
      </c>
      <c r="G10" s="64" t="s">
        <v>4</v>
      </c>
      <c r="H10" s="30" t="s">
        <v>1798</v>
      </c>
      <c r="I10" s="4" t="s">
        <v>1788</v>
      </c>
    </row>
    <row r="11" spans="1:16384" x14ac:dyDescent="0.25">
      <c r="A11" s="10">
        <v>1</v>
      </c>
      <c r="B11" s="11" t="s">
        <v>909</v>
      </c>
      <c r="C11" s="12" t="s">
        <v>910</v>
      </c>
      <c r="D11" s="12" t="s">
        <v>626</v>
      </c>
      <c r="E11" s="12">
        <v>2</v>
      </c>
      <c r="F11" s="12" t="s">
        <v>734</v>
      </c>
      <c r="G11" s="12" t="s">
        <v>911</v>
      </c>
      <c r="H11">
        <v>2</v>
      </c>
      <c r="I11" s="65">
        <v>12075.6</v>
      </c>
    </row>
    <row r="12" spans="1:16384" ht="18.75" customHeight="1" x14ac:dyDescent="0.25">
      <c r="A12" s="10">
        <v>2</v>
      </c>
      <c r="B12" s="11" t="s">
        <v>912</v>
      </c>
      <c r="C12" s="12" t="s">
        <v>913</v>
      </c>
      <c r="D12" s="12" t="s">
        <v>627</v>
      </c>
      <c r="E12" s="12">
        <v>2</v>
      </c>
      <c r="F12" s="12" t="s">
        <v>38</v>
      </c>
      <c r="G12" s="12" t="s">
        <v>911</v>
      </c>
      <c r="H12">
        <v>2</v>
      </c>
      <c r="I12" s="65">
        <v>12075.6</v>
      </c>
    </row>
    <row r="13" spans="1:16384" x14ac:dyDescent="0.25">
      <c r="A13" s="10">
        <v>3</v>
      </c>
      <c r="B13" s="11" t="s">
        <v>914</v>
      </c>
      <c r="C13" s="12" t="s">
        <v>915</v>
      </c>
      <c r="D13" s="12" t="s">
        <v>626</v>
      </c>
      <c r="E13" s="12">
        <v>8</v>
      </c>
      <c r="F13" s="12" t="s">
        <v>970</v>
      </c>
      <c r="G13" s="12" t="s">
        <v>911</v>
      </c>
      <c r="H13">
        <v>1</v>
      </c>
      <c r="I13" s="65">
        <v>12075.6</v>
      </c>
    </row>
    <row r="14" spans="1:16384" x14ac:dyDescent="0.25">
      <c r="A14" s="10">
        <v>4</v>
      </c>
      <c r="B14" s="11" t="s">
        <v>916</v>
      </c>
      <c r="C14" s="12" t="s">
        <v>917</v>
      </c>
      <c r="D14" s="12" t="s">
        <v>627</v>
      </c>
      <c r="E14" s="12">
        <v>10</v>
      </c>
      <c r="F14" s="12" t="s">
        <v>734</v>
      </c>
      <c r="G14" s="12" t="s">
        <v>911</v>
      </c>
      <c r="H14">
        <v>1</v>
      </c>
      <c r="I14" s="65">
        <v>12075.6</v>
      </c>
    </row>
    <row r="15" spans="1:16384" x14ac:dyDescent="0.25">
      <c r="A15" s="10">
        <v>5</v>
      </c>
      <c r="B15" s="11" t="s">
        <v>918</v>
      </c>
      <c r="C15" s="12" t="s">
        <v>919</v>
      </c>
      <c r="D15" s="12" t="s">
        <v>627</v>
      </c>
      <c r="E15" s="12">
        <v>10</v>
      </c>
      <c r="F15" s="12" t="s">
        <v>970</v>
      </c>
      <c r="G15" s="12" t="s">
        <v>911</v>
      </c>
      <c r="H15">
        <v>1</v>
      </c>
      <c r="I15" s="65">
        <v>12075.6</v>
      </c>
    </row>
    <row r="16" spans="1:16384" x14ac:dyDescent="0.25">
      <c r="A16" s="10">
        <v>6</v>
      </c>
      <c r="B16" s="11" t="s">
        <v>920</v>
      </c>
      <c r="C16" s="12" t="s">
        <v>921</v>
      </c>
      <c r="D16" s="12" t="s">
        <v>626</v>
      </c>
      <c r="E16" s="12">
        <v>3</v>
      </c>
      <c r="F16" s="12" t="s">
        <v>43</v>
      </c>
      <c r="G16" s="12" t="s">
        <v>922</v>
      </c>
      <c r="H16">
        <v>2</v>
      </c>
      <c r="I16" s="65">
        <v>12075.6</v>
      </c>
    </row>
    <row r="17" spans="1:9" x14ac:dyDescent="0.25">
      <c r="A17" s="10">
        <v>7</v>
      </c>
      <c r="B17" s="13" t="s">
        <v>923</v>
      </c>
      <c r="C17" s="14" t="s">
        <v>924</v>
      </c>
      <c r="D17" s="14" t="s">
        <v>627</v>
      </c>
      <c r="E17" s="14">
        <v>6</v>
      </c>
      <c r="F17" s="14" t="s">
        <v>51</v>
      </c>
      <c r="G17" s="14" t="s">
        <v>922</v>
      </c>
      <c r="H17">
        <v>1</v>
      </c>
      <c r="I17" s="65">
        <v>12075.6</v>
      </c>
    </row>
    <row r="18" spans="1:9" x14ac:dyDescent="0.25">
      <c r="A18" s="10">
        <v>8</v>
      </c>
      <c r="B18" s="11" t="s">
        <v>925</v>
      </c>
      <c r="C18" s="12" t="s">
        <v>926</v>
      </c>
      <c r="D18" s="12" t="s">
        <v>626</v>
      </c>
      <c r="E18" s="12">
        <v>8</v>
      </c>
      <c r="F18" s="12" t="s">
        <v>38</v>
      </c>
      <c r="G18" s="12" t="s">
        <v>922</v>
      </c>
      <c r="H18">
        <v>1</v>
      </c>
      <c r="I18" s="65">
        <v>12075.6</v>
      </c>
    </row>
    <row r="19" spans="1:9" x14ac:dyDescent="0.25">
      <c r="A19" s="10">
        <v>9</v>
      </c>
      <c r="B19" s="11" t="s">
        <v>927</v>
      </c>
      <c r="C19" s="12" t="s">
        <v>928</v>
      </c>
      <c r="D19" s="12" t="s">
        <v>626</v>
      </c>
      <c r="E19" s="12">
        <v>10</v>
      </c>
      <c r="F19" s="12" t="s">
        <v>38</v>
      </c>
      <c r="G19" s="12" t="s">
        <v>922</v>
      </c>
      <c r="H19">
        <v>1</v>
      </c>
      <c r="I19" s="65">
        <v>12075.6</v>
      </c>
    </row>
    <row r="20" spans="1:9" x14ac:dyDescent="0.25">
      <c r="A20" s="10">
        <v>10</v>
      </c>
      <c r="B20" s="11" t="s">
        <v>929</v>
      </c>
      <c r="C20" s="12" t="s">
        <v>930</v>
      </c>
      <c r="D20" s="15" t="s">
        <v>626</v>
      </c>
      <c r="E20" s="12">
        <v>3</v>
      </c>
      <c r="F20" s="12" t="s">
        <v>38</v>
      </c>
      <c r="G20" s="12" t="s">
        <v>922</v>
      </c>
      <c r="H20">
        <v>2</v>
      </c>
      <c r="I20" s="65">
        <v>12075.6</v>
      </c>
    </row>
    <row r="21" spans="1:9" x14ac:dyDescent="0.25">
      <c r="A21" s="10">
        <v>11</v>
      </c>
      <c r="B21" s="16" t="s">
        <v>931</v>
      </c>
      <c r="C21" s="17" t="s">
        <v>982</v>
      </c>
      <c r="D21" s="18" t="s">
        <v>626</v>
      </c>
      <c r="E21" s="17">
        <f>2013-2006</f>
        <v>7</v>
      </c>
      <c r="F21" s="20" t="s">
        <v>647</v>
      </c>
      <c r="G21" s="12" t="s">
        <v>922</v>
      </c>
      <c r="H21">
        <v>2</v>
      </c>
      <c r="I21" s="65">
        <v>12075.6</v>
      </c>
    </row>
    <row r="22" spans="1:9" x14ac:dyDescent="0.25">
      <c r="A22" s="10">
        <v>12</v>
      </c>
      <c r="B22" s="11" t="s">
        <v>932</v>
      </c>
      <c r="C22" s="12" t="s">
        <v>933</v>
      </c>
      <c r="D22" s="15" t="s">
        <v>626</v>
      </c>
      <c r="E22" s="12">
        <v>6</v>
      </c>
      <c r="F22" s="12" t="s">
        <v>38</v>
      </c>
      <c r="G22" s="12" t="s">
        <v>922</v>
      </c>
      <c r="H22">
        <v>1</v>
      </c>
      <c r="I22" s="65">
        <v>12075.6</v>
      </c>
    </row>
    <row r="23" spans="1:9" x14ac:dyDescent="0.25">
      <c r="A23" s="10">
        <v>13</v>
      </c>
      <c r="B23" s="11" t="s">
        <v>934</v>
      </c>
      <c r="C23" s="12" t="s">
        <v>935</v>
      </c>
      <c r="D23" s="12" t="s">
        <v>626</v>
      </c>
      <c r="E23" s="12">
        <v>3</v>
      </c>
      <c r="F23" s="20" t="s">
        <v>111</v>
      </c>
      <c r="G23" s="12" t="s">
        <v>922</v>
      </c>
      <c r="H23">
        <v>2</v>
      </c>
      <c r="I23" s="65">
        <v>12075.6</v>
      </c>
    </row>
    <row r="24" spans="1:9" x14ac:dyDescent="0.25">
      <c r="A24" s="10">
        <v>14</v>
      </c>
      <c r="B24" s="11" t="s">
        <v>937</v>
      </c>
      <c r="C24" s="12" t="s">
        <v>938</v>
      </c>
      <c r="D24" s="12" t="s">
        <v>626</v>
      </c>
      <c r="E24" s="12">
        <v>4</v>
      </c>
      <c r="F24" s="12" t="s">
        <v>970</v>
      </c>
      <c r="G24" s="12" t="s">
        <v>922</v>
      </c>
      <c r="H24">
        <v>2</v>
      </c>
      <c r="I24" s="65">
        <v>12075.6</v>
      </c>
    </row>
    <row r="25" spans="1:9" x14ac:dyDescent="0.25">
      <c r="A25" s="10">
        <v>15</v>
      </c>
      <c r="B25" s="11" t="s">
        <v>939</v>
      </c>
      <c r="C25" s="12" t="s">
        <v>940</v>
      </c>
      <c r="D25" s="12" t="s">
        <v>626</v>
      </c>
      <c r="E25" s="12">
        <v>5</v>
      </c>
      <c r="F25" s="12" t="s">
        <v>38</v>
      </c>
      <c r="G25" s="12" t="s">
        <v>922</v>
      </c>
      <c r="H25">
        <v>2</v>
      </c>
      <c r="I25" s="65">
        <v>12075.6</v>
      </c>
    </row>
    <row r="26" spans="1:9" x14ac:dyDescent="0.25">
      <c r="A26" s="10">
        <v>16</v>
      </c>
      <c r="B26" s="11" t="s">
        <v>941</v>
      </c>
      <c r="C26" s="12" t="s">
        <v>942</v>
      </c>
      <c r="D26" s="12" t="s">
        <v>626</v>
      </c>
      <c r="E26" s="12">
        <f>2013-2008</f>
        <v>5</v>
      </c>
      <c r="F26" s="12" t="s">
        <v>970</v>
      </c>
      <c r="G26" s="12" t="s">
        <v>943</v>
      </c>
      <c r="H26">
        <v>2</v>
      </c>
      <c r="I26" s="65">
        <v>12075.6</v>
      </c>
    </row>
    <row r="27" spans="1:9" x14ac:dyDescent="0.25">
      <c r="A27" s="10">
        <v>17</v>
      </c>
      <c r="B27" s="11" t="s">
        <v>944</v>
      </c>
      <c r="C27" s="12" t="s">
        <v>945</v>
      </c>
      <c r="D27" s="12" t="s">
        <v>627</v>
      </c>
      <c r="E27" s="12">
        <f>2013-2005</f>
        <v>8</v>
      </c>
      <c r="F27" s="12" t="s">
        <v>970</v>
      </c>
      <c r="G27" s="12" t="s">
        <v>922</v>
      </c>
      <c r="H27">
        <v>1</v>
      </c>
      <c r="I27" s="65">
        <v>12075.6</v>
      </c>
    </row>
    <row r="28" spans="1:9" x14ac:dyDescent="0.25">
      <c r="A28" s="10">
        <v>18</v>
      </c>
      <c r="B28" s="13" t="s">
        <v>946</v>
      </c>
      <c r="C28" s="14" t="s">
        <v>971</v>
      </c>
      <c r="D28" s="19" t="s">
        <v>627</v>
      </c>
      <c r="E28" s="14">
        <v>5</v>
      </c>
      <c r="F28" s="14" t="s">
        <v>43</v>
      </c>
      <c r="G28" s="14" t="s">
        <v>922</v>
      </c>
      <c r="H28">
        <v>2</v>
      </c>
      <c r="I28" s="65">
        <v>12075.6</v>
      </c>
    </row>
    <row r="29" spans="1:9" x14ac:dyDescent="0.25">
      <c r="A29" s="10">
        <v>19</v>
      </c>
      <c r="B29" s="11" t="s">
        <v>947</v>
      </c>
      <c r="C29" s="12" t="s">
        <v>948</v>
      </c>
      <c r="D29" s="12" t="s">
        <v>626</v>
      </c>
      <c r="E29" s="12">
        <v>12</v>
      </c>
      <c r="F29" s="12" t="s">
        <v>38</v>
      </c>
      <c r="G29" s="12" t="s">
        <v>922</v>
      </c>
      <c r="H29">
        <v>1</v>
      </c>
      <c r="I29" s="65">
        <v>12075.6</v>
      </c>
    </row>
    <row r="30" spans="1:9" x14ac:dyDescent="0.25">
      <c r="A30" s="10">
        <v>20</v>
      </c>
      <c r="B30" s="11" t="s">
        <v>949</v>
      </c>
      <c r="C30" s="12" t="s">
        <v>950</v>
      </c>
      <c r="D30" s="12" t="s">
        <v>626</v>
      </c>
      <c r="E30" s="12">
        <v>3</v>
      </c>
      <c r="F30" s="12" t="s">
        <v>51</v>
      </c>
      <c r="G30" s="12" t="s">
        <v>922</v>
      </c>
      <c r="H30">
        <v>2</v>
      </c>
      <c r="I30" s="65">
        <v>12075.6</v>
      </c>
    </row>
    <row r="31" spans="1:9" x14ac:dyDescent="0.25">
      <c r="A31" s="10">
        <v>21</v>
      </c>
      <c r="B31" s="11" t="s">
        <v>951</v>
      </c>
      <c r="C31" s="12" t="s">
        <v>952</v>
      </c>
      <c r="D31" s="12" t="s">
        <v>626</v>
      </c>
      <c r="E31" s="12">
        <v>8</v>
      </c>
      <c r="F31" s="12" t="s">
        <v>734</v>
      </c>
      <c r="G31" s="12" t="s">
        <v>922</v>
      </c>
      <c r="H31">
        <v>1</v>
      </c>
      <c r="I31" s="65">
        <v>12075.6</v>
      </c>
    </row>
    <row r="32" spans="1:9" x14ac:dyDescent="0.25">
      <c r="A32" s="10">
        <v>22</v>
      </c>
      <c r="B32" s="11" t="s">
        <v>953</v>
      </c>
      <c r="C32" s="12" t="s">
        <v>954</v>
      </c>
      <c r="D32" s="12" t="s">
        <v>626</v>
      </c>
      <c r="E32" s="12" t="s">
        <v>955</v>
      </c>
      <c r="F32" s="12" t="s">
        <v>972</v>
      </c>
      <c r="G32" s="12" t="s">
        <v>922</v>
      </c>
      <c r="H32">
        <v>2</v>
      </c>
      <c r="I32" s="65">
        <v>12075.6</v>
      </c>
    </row>
    <row r="33" spans="1:9" x14ac:dyDescent="0.25">
      <c r="A33" s="10">
        <v>23</v>
      </c>
      <c r="B33" s="11" t="s">
        <v>956</v>
      </c>
      <c r="C33" s="12" t="s">
        <v>957</v>
      </c>
      <c r="D33" s="12" t="s">
        <v>626</v>
      </c>
      <c r="E33" s="12">
        <v>9</v>
      </c>
      <c r="F33" s="12" t="s">
        <v>43</v>
      </c>
      <c r="G33" s="12" t="s">
        <v>958</v>
      </c>
      <c r="H33">
        <v>1</v>
      </c>
      <c r="I33" s="65">
        <v>12075.6</v>
      </c>
    </row>
    <row r="34" spans="1:9" x14ac:dyDescent="0.25">
      <c r="A34" s="10">
        <v>24</v>
      </c>
      <c r="B34" s="11" t="s">
        <v>936</v>
      </c>
      <c r="C34" s="27" t="s">
        <v>973</v>
      </c>
      <c r="D34" s="12" t="s">
        <v>626</v>
      </c>
      <c r="E34" s="12">
        <v>2</v>
      </c>
      <c r="F34" s="12" t="s">
        <v>38</v>
      </c>
      <c r="G34" s="12" t="s">
        <v>922</v>
      </c>
      <c r="H34">
        <v>1</v>
      </c>
      <c r="I34" s="65">
        <v>12075.6</v>
      </c>
    </row>
    <row r="35" spans="1:9" x14ac:dyDescent="0.25">
      <c r="A35" s="10">
        <v>25</v>
      </c>
      <c r="B35" s="11" t="s">
        <v>959</v>
      </c>
      <c r="C35" s="12" t="s">
        <v>960</v>
      </c>
      <c r="D35" s="12" t="s">
        <v>626</v>
      </c>
      <c r="E35" s="12">
        <v>9</v>
      </c>
      <c r="F35" s="12" t="s">
        <v>970</v>
      </c>
      <c r="G35" s="12" t="s">
        <v>911</v>
      </c>
      <c r="H35">
        <v>1</v>
      </c>
      <c r="I35" s="65">
        <v>12075.6</v>
      </c>
    </row>
    <row r="36" spans="1:9" x14ac:dyDescent="0.25">
      <c r="A36" s="10">
        <v>26</v>
      </c>
      <c r="B36" s="11" t="s">
        <v>961</v>
      </c>
      <c r="C36" s="12" t="s">
        <v>962</v>
      </c>
      <c r="D36" s="12" t="s">
        <v>626</v>
      </c>
      <c r="E36" s="12">
        <v>4</v>
      </c>
      <c r="F36" s="12" t="s">
        <v>38</v>
      </c>
      <c r="G36" s="12" t="s">
        <v>911</v>
      </c>
      <c r="H36">
        <v>1</v>
      </c>
      <c r="I36" s="65">
        <v>12075.6</v>
      </c>
    </row>
    <row r="37" spans="1:9" x14ac:dyDescent="0.25">
      <c r="A37" s="10">
        <v>27</v>
      </c>
      <c r="B37" s="11" t="s">
        <v>963</v>
      </c>
      <c r="C37" s="12" t="s">
        <v>964</v>
      </c>
      <c r="D37" s="12" t="s">
        <v>626</v>
      </c>
      <c r="E37" s="12">
        <v>4</v>
      </c>
      <c r="F37" s="12" t="s">
        <v>38</v>
      </c>
      <c r="G37" s="12" t="s">
        <v>958</v>
      </c>
      <c r="H37">
        <v>1</v>
      </c>
      <c r="I37" s="65">
        <v>12075.6</v>
      </c>
    </row>
    <row r="38" spans="1:9" x14ac:dyDescent="0.25">
      <c r="H38">
        <f>SUBTOTAL(9,H11:H37)</f>
        <v>39</v>
      </c>
      <c r="I38" s="66">
        <f>SUM(I11:I37)</f>
        <v>326041.19999999995</v>
      </c>
    </row>
    <row r="41" spans="1:9" ht="15.75" x14ac:dyDescent="0.25">
      <c r="A41" s="91"/>
      <c r="B41" s="91"/>
      <c r="C41" s="91"/>
      <c r="D41" s="91"/>
      <c r="E41" s="91"/>
      <c r="F41" s="91"/>
      <c r="G41" s="91"/>
      <c r="H41" s="91"/>
    </row>
    <row r="42" spans="1:9" x14ac:dyDescent="0.25">
      <c r="A42" s="21"/>
      <c r="B42" s="21"/>
      <c r="C42" s="21"/>
      <c r="D42" s="21"/>
      <c r="E42" s="21"/>
      <c r="F42" s="21"/>
      <c r="G42" s="22"/>
      <c r="H42" s="21"/>
    </row>
    <row r="43" spans="1:9" x14ac:dyDescent="0.25">
      <c r="A43" s="21"/>
      <c r="B43" s="21"/>
      <c r="C43" s="21"/>
      <c r="D43" s="21"/>
      <c r="E43" s="21"/>
      <c r="F43" s="21"/>
      <c r="G43" s="22"/>
      <c r="H43" s="21"/>
    </row>
    <row r="44" spans="1:9" ht="18.75" x14ac:dyDescent="0.3">
      <c r="A44" s="92"/>
      <c r="B44" s="92"/>
      <c r="C44" s="92"/>
      <c r="D44" s="92"/>
      <c r="E44" s="92"/>
      <c r="F44" s="92"/>
      <c r="G44" s="92"/>
      <c r="H44" s="92"/>
    </row>
    <row r="45" spans="1:9" x14ac:dyDescent="0.25">
      <c r="A45" s="93"/>
      <c r="B45" s="93"/>
      <c r="C45" s="93"/>
      <c r="D45" s="23"/>
      <c r="E45" s="23"/>
      <c r="F45" s="23"/>
      <c r="G45" s="23"/>
      <c r="H45" s="24"/>
    </row>
    <row r="46" spans="1:9" x14ac:dyDescent="0.25">
      <c r="A46" s="93"/>
      <c r="B46" s="93"/>
      <c r="C46" s="93"/>
      <c r="D46" s="93"/>
      <c r="E46" s="93"/>
      <c r="F46" s="93"/>
      <c r="G46" s="23"/>
      <c r="H46" s="24"/>
    </row>
    <row r="47" spans="1:9" x14ac:dyDescent="0.25">
      <c r="A47" s="25"/>
      <c r="B47" s="25"/>
      <c r="C47" s="25"/>
      <c r="D47" s="26"/>
      <c r="E47" s="26"/>
      <c r="F47" s="90"/>
      <c r="G47" s="90"/>
      <c r="H47" s="21"/>
    </row>
  </sheetData>
  <mergeCells count="10244">
    <mergeCell ref="I2:P2"/>
    <mergeCell ref="Q2:X2"/>
    <mergeCell ref="Y2:AF2"/>
    <mergeCell ref="AG2:AN2"/>
    <mergeCell ref="AO2:AV2"/>
    <mergeCell ref="AW2:BD2"/>
    <mergeCell ref="A44:H44"/>
    <mergeCell ref="A45:C45"/>
    <mergeCell ref="A46:F46"/>
    <mergeCell ref="F47:G47"/>
    <mergeCell ref="A41:H41"/>
    <mergeCell ref="A4:H4"/>
    <mergeCell ref="OC2:OJ2"/>
    <mergeCell ref="OK2:OR2"/>
    <mergeCell ref="OS2:OZ2"/>
    <mergeCell ref="PA2:PH2"/>
    <mergeCell ref="PI2:PP2"/>
    <mergeCell ref="PQ2:PX2"/>
    <mergeCell ref="MG2:MN2"/>
    <mergeCell ref="MO2:MV2"/>
    <mergeCell ref="MW2:ND2"/>
    <mergeCell ref="NE2:NL2"/>
    <mergeCell ref="NM2:NT2"/>
    <mergeCell ref="NU2:OB2"/>
    <mergeCell ref="KK2:KR2"/>
    <mergeCell ref="KS2:KZ2"/>
    <mergeCell ref="LA2:LH2"/>
    <mergeCell ref="LI2:LP2"/>
    <mergeCell ref="LQ2:LX2"/>
    <mergeCell ref="LY2:MF2"/>
    <mergeCell ref="IO2:IV2"/>
    <mergeCell ref="IW2:JD2"/>
    <mergeCell ref="JE2:JL2"/>
    <mergeCell ref="JM2:JT2"/>
    <mergeCell ref="JU2:KB2"/>
    <mergeCell ref="KC2:KJ2"/>
    <mergeCell ref="GS2:GZ2"/>
    <mergeCell ref="HA2:HH2"/>
    <mergeCell ref="HI2:HP2"/>
    <mergeCell ref="HQ2:HX2"/>
    <mergeCell ref="HY2:IF2"/>
    <mergeCell ref="IG2:IN2"/>
    <mergeCell ref="EW2:FD2"/>
    <mergeCell ref="FE2:FL2"/>
    <mergeCell ref="FM2:FT2"/>
    <mergeCell ref="FU2:GB2"/>
    <mergeCell ref="GC2:GJ2"/>
    <mergeCell ref="GK2:GR2"/>
    <mergeCell ref="BU5:CB5"/>
    <mergeCell ref="CC5:CJ5"/>
    <mergeCell ref="CK5:CR5"/>
    <mergeCell ref="VM2:VT2"/>
    <mergeCell ref="VU2:WB2"/>
    <mergeCell ref="WC2:WJ2"/>
    <mergeCell ref="WK2:WR2"/>
    <mergeCell ref="WS2:WZ2"/>
    <mergeCell ref="XA2:XH2"/>
    <mergeCell ref="TQ2:TX2"/>
    <mergeCell ref="TY2:UF2"/>
    <mergeCell ref="UG2:UN2"/>
    <mergeCell ref="UO2:UV2"/>
    <mergeCell ref="UW2:VD2"/>
    <mergeCell ref="VE2:VL2"/>
    <mergeCell ref="RU2:SB2"/>
    <mergeCell ref="SC2:SJ2"/>
    <mergeCell ref="SK2:SR2"/>
    <mergeCell ref="SS2:SZ2"/>
    <mergeCell ref="TA2:TH2"/>
    <mergeCell ref="TI2:TP2"/>
    <mergeCell ref="PY2:QF2"/>
    <mergeCell ref="QG2:QN2"/>
    <mergeCell ref="QO2:QV2"/>
    <mergeCell ref="QW2:RD2"/>
    <mergeCell ref="RE2:RL2"/>
    <mergeCell ref="RM2:RT2"/>
    <mergeCell ref="DA2:DH2"/>
    <mergeCell ref="DI2:DP2"/>
    <mergeCell ref="DQ2:DX2"/>
    <mergeCell ref="DY2:EF2"/>
    <mergeCell ref="EG2:EN2"/>
    <mergeCell ref="EO2:EV2"/>
    <mergeCell ref="BE2:BL2"/>
    <mergeCell ref="BM2:BT2"/>
    <mergeCell ref="BU2:CB2"/>
    <mergeCell ref="CC2:CJ2"/>
    <mergeCell ref="CK2:CR2"/>
    <mergeCell ref="CS2:CZ2"/>
    <mergeCell ref="AGO2:AGV2"/>
    <mergeCell ref="AGW2:AHD2"/>
    <mergeCell ref="AHE2:AHL2"/>
    <mergeCell ref="AHM2:AHT2"/>
    <mergeCell ref="AHU2:AIB2"/>
    <mergeCell ref="AIC2:AIJ2"/>
    <mergeCell ref="AES2:AEZ2"/>
    <mergeCell ref="AFA2:AFH2"/>
    <mergeCell ref="AFI2:AFP2"/>
    <mergeCell ref="AFQ2:AFX2"/>
    <mergeCell ref="AFY2:AGF2"/>
    <mergeCell ref="AGG2:AGN2"/>
    <mergeCell ref="ACW2:ADD2"/>
    <mergeCell ref="ADE2:ADL2"/>
    <mergeCell ref="ADM2:ADT2"/>
    <mergeCell ref="ADU2:AEB2"/>
    <mergeCell ref="AEC2:AEJ2"/>
    <mergeCell ref="AEK2:AER2"/>
    <mergeCell ref="ABA2:ABH2"/>
    <mergeCell ref="ABI2:ABP2"/>
    <mergeCell ref="ABQ2:ABX2"/>
    <mergeCell ref="ABY2:ACF2"/>
    <mergeCell ref="ACG2:ACN2"/>
    <mergeCell ref="ACO2:ACV2"/>
    <mergeCell ref="ZE2:ZL2"/>
    <mergeCell ref="ZM2:ZT2"/>
    <mergeCell ref="ZU2:AAB2"/>
    <mergeCell ref="AAC2:AAJ2"/>
    <mergeCell ref="AAK2:AAR2"/>
    <mergeCell ref="AAS2:AAZ2"/>
    <mergeCell ref="XI2:XP2"/>
    <mergeCell ref="XQ2:XX2"/>
    <mergeCell ref="XY2:YF2"/>
    <mergeCell ref="YG2:YN2"/>
    <mergeCell ref="YO2:YV2"/>
    <mergeCell ref="YW2:ZD2"/>
    <mergeCell ref="ARQ2:ARX2"/>
    <mergeCell ref="ARY2:ASF2"/>
    <mergeCell ref="ASG2:ASN2"/>
    <mergeCell ref="ASO2:ASV2"/>
    <mergeCell ref="ASW2:ATD2"/>
    <mergeCell ref="ATE2:ATL2"/>
    <mergeCell ref="APU2:AQB2"/>
    <mergeCell ref="AQC2:AQJ2"/>
    <mergeCell ref="AQK2:AQR2"/>
    <mergeCell ref="AQS2:AQZ2"/>
    <mergeCell ref="ARA2:ARH2"/>
    <mergeCell ref="ARI2:ARP2"/>
    <mergeCell ref="ANY2:AOF2"/>
    <mergeCell ref="AOG2:AON2"/>
    <mergeCell ref="AOO2:AOV2"/>
    <mergeCell ref="AOW2:APD2"/>
    <mergeCell ref="APE2:APL2"/>
    <mergeCell ref="APM2:APT2"/>
    <mergeCell ref="AMC2:AMJ2"/>
    <mergeCell ref="AMK2:AMR2"/>
    <mergeCell ref="AMS2:AMZ2"/>
    <mergeCell ref="ANA2:ANH2"/>
    <mergeCell ref="ANI2:ANP2"/>
    <mergeCell ref="ANQ2:ANX2"/>
    <mergeCell ref="AKG2:AKN2"/>
    <mergeCell ref="AKO2:AKV2"/>
    <mergeCell ref="AKW2:ALD2"/>
    <mergeCell ref="ALE2:ALL2"/>
    <mergeCell ref="ALM2:ALT2"/>
    <mergeCell ref="ALU2:AMB2"/>
    <mergeCell ref="AIK2:AIR2"/>
    <mergeCell ref="AIS2:AIZ2"/>
    <mergeCell ref="AJA2:AJH2"/>
    <mergeCell ref="AJI2:AJP2"/>
    <mergeCell ref="AJQ2:AJX2"/>
    <mergeCell ref="AJY2:AKF2"/>
    <mergeCell ref="BCS2:BCZ2"/>
    <mergeCell ref="BDA2:BDH2"/>
    <mergeCell ref="BDI2:BDP2"/>
    <mergeCell ref="BDQ2:BDX2"/>
    <mergeCell ref="BDY2:BEF2"/>
    <mergeCell ref="BEG2:BEN2"/>
    <mergeCell ref="BAW2:BBD2"/>
    <mergeCell ref="BBE2:BBL2"/>
    <mergeCell ref="BBM2:BBT2"/>
    <mergeCell ref="BBU2:BCB2"/>
    <mergeCell ref="BCC2:BCJ2"/>
    <mergeCell ref="BCK2:BCR2"/>
    <mergeCell ref="AZA2:AZH2"/>
    <mergeCell ref="AZI2:AZP2"/>
    <mergeCell ref="AZQ2:AZX2"/>
    <mergeCell ref="AZY2:BAF2"/>
    <mergeCell ref="BAG2:BAN2"/>
    <mergeCell ref="BAO2:BAV2"/>
    <mergeCell ref="AXE2:AXL2"/>
    <mergeCell ref="AXM2:AXT2"/>
    <mergeCell ref="AXU2:AYB2"/>
    <mergeCell ref="AYC2:AYJ2"/>
    <mergeCell ref="AYK2:AYR2"/>
    <mergeCell ref="AYS2:AYZ2"/>
    <mergeCell ref="AVI2:AVP2"/>
    <mergeCell ref="AVQ2:AVX2"/>
    <mergeCell ref="AVY2:AWF2"/>
    <mergeCell ref="AWG2:AWN2"/>
    <mergeCell ref="AWO2:AWV2"/>
    <mergeCell ref="AWW2:AXD2"/>
    <mergeCell ref="ATM2:ATT2"/>
    <mergeCell ref="ATU2:AUB2"/>
    <mergeCell ref="AUC2:AUJ2"/>
    <mergeCell ref="AUK2:AUR2"/>
    <mergeCell ref="AUS2:AUZ2"/>
    <mergeCell ref="AVA2:AVH2"/>
    <mergeCell ref="BNU2:BOB2"/>
    <mergeCell ref="BOC2:BOJ2"/>
    <mergeCell ref="BOK2:BOR2"/>
    <mergeCell ref="BOS2:BOZ2"/>
    <mergeCell ref="BPA2:BPH2"/>
    <mergeCell ref="BPI2:BPP2"/>
    <mergeCell ref="BLY2:BMF2"/>
    <mergeCell ref="BMG2:BMN2"/>
    <mergeCell ref="BMO2:BMV2"/>
    <mergeCell ref="BMW2:BND2"/>
    <mergeCell ref="BNE2:BNL2"/>
    <mergeCell ref="BNM2:BNT2"/>
    <mergeCell ref="BKC2:BKJ2"/>
    <mergeCell ref="BKK2:BKR2"/>
    <mergeCell ref="BKS2:BKZ2"/>
    <mergeCell ref="BLA2:BLH2"/>
    <mergeCell ref="BLI2:BLP2"/>
    <mergeCell ref="BLQ2:BLX2"/>
    <mergeCell ref="BIG2:BIN2"/>
    <mergeCell ref="BIO2:BIV2"/>
    <mergeCell ref="BIW2:BJD2"/>
    <mergeCell ref="BJE2:BJL2"/>
    <mergeCell ref="BJM2:BJT2"/>
    <mergeCell ref="BJU2:BKB2"/>
    <mergeCell ref="BGK2:BGR2"/>
    <mergeCell ref="BGS2:BGZ2"/>
    <mergeCell ref="BHA2:BHH2"/>
    <mergeCell ref="BHI2:BHP2"/>
    <mergeCell ref="BHQ2:BHX2"/>
    <mergeCell ref="BHY2:BIF2"/>
    <mergeCell ref="BEO2:BEV2"/>
    <mergeCell ref="BEW2:BFD2"/>
    <mergeCell ref="BFE2:BFL2"/>
    <mergeCell ref="BFM2:BFT2"/>
    <mergeCell ref="BFU2:BGB2"/>
    <mergeCell ref="BGC2:BGJ2"/>
    <mergeCell ref="BYW2:BZD2"/>
    <mergeCell ref="BZE2:BZL2"/>
    <mergeCell ref="BZM2:BZT2"/>
    <mergeCell ref="BZU2:CAB2"/>
    <mergeCell ref="CAC2:CAJ2"/>
    <mergeCell ref="CAK2:CAR2"/>
    <mergeCell ref="BXA2:BXH2"/>
    <mergeCell ref="BXI2:BXP2"/>
    <mergeCell ref="BXQ2:BXX2"/>
    <mergeCell ref="BXY2:BYF2"/>
    <mergeCell ref="BYG2:BYN2"/>
    <mergeCell ref="BYO2:BYV2"/>
    <mergeCell ref="BVE2:BVL2"/>
    <mergeCell ref="BVM2:BVT2"/>
    <mergeCell ref="BVU2:BWB2"/>
    <mergeCell ref="BWC2:BWJ2"/>
    <mergeCell ref="BWK2:BWR2"/>
    <mergeCell ref="BWS2:BWZ2"/>
    <mergeCell ref="BTI2:BTP2"/>
    <mergeCell ref="BTQ2:BTX2"/>
    <mergeCell ref="BTY2:BUF2"/>
    <mergeCell ref="BUG2:BUN2"/>
    <mergeCell ref="BUO2:BUV2"/>
    <mergeCell ref="BUW2:BVD2"/>
    <mergeCell ref="BRM2:BRT2"/>
    <mergeCell ref="BRU2:BSB2"/>
    <mergeCell ref="BSC2:BSJ2"/>
    <mergeCell ref="BSK2:BSR2"/>
    <mergeCell ref="BSS2:BSZ2"/>
    <mergeCell ref="BTA2:BTH2"/>
    <mergeCell ref="BPQ2:BPX2"/>
    <mergeCell ref="BPY2:BQF2"/>
    <mergeCell ref="BQG2:BQN2"/>
    <mergeCell ref="BQO2:BQV2"/>
    <mergeCell ref="BQW2:BRD2"/>
    <mergeCell ref="BRE2:BRL2"/>
    <mergeCell ref="CJY2:CKF2"/>
    <mergeCell ref="CKG2:CKN2"/>
    <mergeCell ref="CKO2:CKV2"/>
    <mergeCell ref="CKW2:CLD2"/>
    <mergeCell ref="CLE2:CLL2"/>
    <mergeCell ref="CLM2:CLT2"/>
    <mergeCell ref="CIC2:CIJ2"/>
    <mergeCell ref="CIK2:CIR2"/>
    <mergeCell ref="CIS2:CIZ2"/>
    <mergeCell ref="CJA2:CJH2"/>
    <mergeCell ref="CJI2:CJP2"/>
    <mergeCell ref="CJQ2:CJX2"/>
    <mergeCell ref="CGG2:CGN2"/>
    <mergeCell ref="CGO2:CGV2"/>
    <mergeCell ref="CGW2:CHD2"/>
    <mergeCell ref="CHE2:CHL2"/>
    <mergeCell ref="CHM2:CHT2"/>
    <mergeCell ref="CHU2:CIB2"/>
    <mergeCell ref="CEK2:CER2"/>
    <mergeCell ref="CES2:CEZ2"/>
    <mergeCell ref="CFA2:CFH2"/>
    <mergeCell ref="CFI2:CFP2"/>
    <mergeCell ref="CFQ2:CFX2"/>
    <mergeCell ref="CFY2:CGF2"/>
    <mergeCell ref="CCO2:CCV2"/>
    <mergeCell ref="CCW2:CDD2"/>
    <mergeCell ref="CDE2:CDL2"/>
    <mergeCell ref="CDM2:CDT2"/>
    <mergeCell ref="CDU2:CEB2"/>
    <mergeCell ref="CEC2:CEJ2"/>
    <mergeCell ref="CAS2:CAZ2"/>
    <mergeCell ref="CBA2:CBH2"/>
    <mergeCell ref="CBI2:CBP2"/>
    <mergeCell ref="CBQ2:CBX2"/>
    <mergeCell ref="CBY2:CCF2"/>
    <mergeCell ref="CCG2:CCN2"/>
    <mergeCell ref="CVA2:CVH2"/>
    <mergeCell ref="CVI2:CVP2"/>
    <mergeCell ref="CVQ2:CVX2"/>
    <mergeCell ref="CVY2:CWF2"/>
    <mergeCell ref="CWG2:CWN2"/>
    <mergeCell ref="CWO2:CWV2"/>
    <mergeCell ref="CTE2:CTL2"/>
    <mergeCell ref="CTM2:CTT2"/>
    <mergeCell ref="CTU2:CUB2"/>
    <mergeCell ref="CUC2:CUJ2"/>
    <mergeCell ref="CUK2:CUR2"/>
    <mergeCell ref="CUS2:CUZ2"/>
    <mergeCell ref="CRI2:CRP2"/>
    <mergeCell ref="CRQ2:CRX2"/>
    <mergeCell ref="CRY2:CSF2"/>
    <mergeCell ref="CSG2:CSN2"/>
    <mergeCell ref="CSO2:CSV2"/>
    <mergeCell ref="CSW2:CTD2"/>
    <mergeCell ref="CPM2:CPT2"/>
    <mergeCell ref="CPU2:CQB2"/>
    <mergeCell ref="CQC2:CQJ2"/>
    <mergeCell ref="CQK2:CQR2"/>
    <mergeCell ref="CQS2:CQZ2"/>
    <mergeCell ref="CRA2:CRH2"/>
    <mergeCell ref="CNQ2:CNX2"/>
    <mergeCell ref="CNY2:COF2"/>
    <mergeCell ref="COG2:CON2"/>
    <mergeCell ref="COO2:COV2"/>
    <mergeCell ref="COW2:CPD2"/>
    <mergeCell ref="CPE2:CPL2"/>
    <mergeCell ref="CLU2:CMB2"/>
    <mergeCell ref="CMC2:CMJ2"/>
    <mergeCell ref="CMK2:CMR2"/>
    <mergeCell ref="CMS2:CMZ2"/>
    <mergeCell ref="CNA2:CNH2"/>
    <mergeCell ref="CNI2:CNP2"/>
    <mergeCell ref="DGC2:DGJ2"/>
    <mergeCell ref="DGK2:DGR2"/>
    <mergeCell ref="DGS2:DGZ2"/>
    <mergeCell ref="DHA2:DHH2"/>
    <mergeCell ref="DHI2:DHP2"/>
    <mergeCell ref="DHQ2:DHX2"/>
    <mergeCell ref="DEG2:DEN2"/>
    <mergeCell ref="DEO2:DEV2"/>
    <mergeCell ref="DEW2:DFD2"/>
    <mergeCell ref="DFE2:DFL2"/>
    <mergeCell ref="DFM2:DFT2"/>
    <mergeCell ref="DFU2:DGB2"/>
    <mergeCell ref="DCK2:DCR2"/>
    <mergeCell ref="DCS2:DCZ2"/>
    <mergeCell ref="DDA2:DDH2"/>
    <mergeCell ref="DDI2:DDP2"/>
    <mergeCell ref="DDQ2:DDX2"/>
    <mergeCell ref="DDY2:DEF2"/>
    <mergeCell ref="DAO2:DAV2"/>
    <mergeCell ref="DAW2:DBD2"/>
    <mergeCell ref="DBE2:DBL2"/>
    <mergeCell ref="DBM2:DBT2"/>
    <mergeCell ref="DBU2:DCB2"/>
    <mergeCell ref="DCC2:DCJ2"/>
    <mergeCell ref="CYS2:CYZ2"/>
    <mergeCell ref="CZA2:CZH2"/>
    <mergeCell ref="CZI2:CZP2"/>
    <mergeCell ref="CZQ2:CZX2"/>
    <mergeCell ref="CZY2:DAF2"/>
    <mergeCell ref="DAG2:DAN2"/>
    <mergeCell ref="CWW2:CXD2"/>
    <mergeCell ref="CXE2:CXL2"/>
    <mergeCell ref="CXM2:CXT2"/>
    <mergeCell ref="CXU2:CYB2"/>
    <mergeCell ref="CYC2:CYJ2"/>
    <mergeCell ref="CYK2:CYR2"/>
    <mergeCell ref="DRE2:DRL2"/>
    <mergeCell ref="DRM2:DRT2"/>
    <mergeCell ref="DRU2:DSB2"/>
    <mergeCell ref="DSC2:DSJ2"/>
    <mergeCell ref="DSK2:DSR2"/>
    <mergeCell ref="DSS2:DSZ2"/>
    <mergeCell ref="DPI2:DPP2"/>
    <mergeCell ref="DPQ2:DPX2"/>
    <mergeCell ref="DPY2:DQF2"/>
    <mergeCell ref="DQG2:DQN2"/>
    <mergeCell ref="DQO2:DQV2"/>
    <mergeCell ref="DQW2:DRD2"/>
    <mergeCell ref="DNM2:DNT2"/>
    <mergeCell ref="DNU2:DOB2"/>
    <mergeCell ref="DOC2:DOJ2"/>
    <mergeCell ref="DOK2:DOR2"/>
    <mergeCell ref="DOS2:DOZ2"/>
    <mergeCell ref="DPA2:DPH2"/>
    <mergeCell ref="DLQ2:DLX2"/>
    <mergeCell ref="DLY2:DMF2"/>
    <mergeCell ref="DMG2:DMN2"/>
    <mergeCell ref="DMO2:DMV2"/>
    <mergeCell ref="DMW2:DND2"/>
    <mergeCell ref="DNE2:DNL2"/>
    <mergeCell ref="DJU2:DKB2"/>
    <mergeCell ref="DKC2:DKJ2"/>
    <mergeCell ref="DKK2:DKR2"/>
    <mergeCell ref="DKS2:DKZ2"/>
    <mergeCell ref="DLA2:DLH2"/>
    <mergeCell ref="DLI2:DLP2"/>
    <mergeCell ref="DHY2:DIF2"/>
    <mergeCell ref="DIG2:DIN2"/>
    <mergeCell ref="DIO2:DIV2"/>
    <mergeCell ref="DIW2:DJD2"/>
    <mergeCell ref="DJE2:DJL2"/>
    <mergeCell ref="DJM2:DJT2"/>
    <mergeCell ref="ECG2:ECN2"/>
    <mergeCell ref="ECO2:ECV2"/>
    <mergeCell ref="ECW2:EDD2"/>
    <mergeCell ref="EDE2:EDL2"/>
    <mergeCell ref="EDM2:EDT2"/>
    <mergeCell ref="EDU2:EEB2"/>
    <mergeCell ref="EAK2:EAR2"/>
    <mergeCell ref="EAS2:EAZ2"/>
    <mergeCell ref="EBA2:EBH2"/>
    <mergeCell ref="EBI2:EBP2"/>
    <mergeCell ref="EBQ2:EBX2"/>
    <mergeCell ref="EBY2:ECF2"/>
    <mergeCell ref="DYO2:DYV2"/>
    <mergeCell ref="DYW2:DZD2"/>
    <mergeCell ref="DZE2:DZL2"/>
    <mergeCell ref="DZM2:DZT2"/>
    <mergeCell ref="DZU2:EAB2"/>
    <mergeCell ref="EAC2:EAJ2"/>
    <mergeCell ref="DWS2:DWZ2"/>
    <mergeCell ref="DXA2:DXH2"/>
    <mergeCell ref="DXI2:DXP2"/>
    <mergeCell ref="DXQ2:DXX2"/>
    <mergeCell ref="DXY2:DYF2"/>
    <mergeCell ref="DYG2:DYN2"/>
    <mergeCell ref="DUW2:DVD2"/>
    <mergeCell ref="DVE2:DVL2"/>
    <mergeCell ref="DVM2:DVT2"/>
    <mergeCell ref="DVU2:DWB2"/>
    <mergeCell ref="DWC2:DWJ2"/>
    <mergeCell ref="DWK2:DWR2"/>
    <mergeCell ref="DTA2:DTH2"/>
    <mergeCell ref="DTI2:DTP2"/>
    <mergeCell ref="DTQ2:DTX2"/>
    <mergeCell ref="DTY2:DUF2"/>
    <mergeCell ref="DUG2:DUN2"/>
    <mergeCell ref="DUO2:DUV2"/>
    <mergeCell ref="ENI2:ENP2"/>
    <mergeCell ref="ENQ2:ENX2"/>
    <mergeCell ref="ENY2:EOF2"/>
    <mergeCell ref="EOG2:EON2"/>
    <mergeCell ref="EOO2:EOV2"/>
    <mergeCell ref="EOW2:EPD2"/>
    <mergeCell ref="ELM2:ELT2"/>
    <mergeCell ref="ELU2:EMB2"/>
    <mergeCell ref="EMC2:EMJ2"/>
    <mergeCell ref="EMK2:EMR2"/>
    <mergeCell ref="EMS2:EMZ2"/>
    <mergeCell ref="ENA2:ENH2"/>
    <mergeCell ref="EJQ2:EJX2"/>
    <mergeCell ref="EJY2:EKF2"/>
    <mergeCell ref="EKG2:EKN2"/>
    <mergeCell ref="EKO2:EKV2"/>
    <mergeCell ref="EKW2:ELD2"/>
    <mergeCell ref="ELE2:ELL2"/>
    <mergeCell ref="EHU2:EIB2"/>
    <mergeCell ref="EIC2:EIJ2"/>
    <mergeCell ref="EIK2:EIR2"/>
    <mergeCell ref="EIS2:EIZ2"/>
    <mergeCell ref="EJA2:EJH2"/>
    <mergeCell ref="EJI2:EJP2"/>
    <mergeCell ref="EFY2:EGF2"/>
    <mergeCell ref="EGG2:EGN2"/>
    <mergeCell ref="EGO2:EGV2"/>
    <mergeCell ref="EGW2:EHD2"/>
    <mergeCell ref="EHE2:EHL2"/>
    <mergeCell ref="EHM2:EHT2"/>
    <mergeCell ref="EEC2:EEJ2"/>
    <mergeCell ref="EEK2:EER2"/>
    <mergeCell ref="EES2:EEZ2"/>
    <mergeCell ref="EFA2:EFH2"/>
    <mergeCell ref="EFI2:EFP2"/>
    <mergeCell ref="EFQ2:EFX2"/>
    <mergeCell ref="EYK2:EYR2"/>
    <mergeCell ref="EYS2:EYZ2"/>
    <mergeCell ref="EZA2:EZH2"/>
    <mergeCell ref="EZI2:EZP2"/>
    <mergeCell ref="EZQ2:EZX2"/>
    <mergeCell ref="EZY2:FAF2"/>
    <mergeCell ref="EWO2:EWV2"/>
    <mergeCell ref="EWW2:EXD2"/>
    <mergeCell ref="EXE2:EXL2"/>
    <mergeCell ref="EXM2:EXT2"/>
    <mergeCell ref="EXU2:EYB2"/>
    <mergeCell ref="EYC2:EYJ2"/>
    <mergeCell ref="EUS2:EUZ2"/>
    <mergeCell ref="EVA2:EVH2"/>
    <mergeCell ref="EVI2:EVP2"/>
    <mergeCell ref="EVQ2:EVX2"/>
    <mergeCell ref="EVY2:EWF2"/>
    <mergeCell ref="EWG2:EWN2"/>
    <mergeCell ref="ESW2:ETD2"/>
    <mergeCell ref="ETE2:ETL2"/>
    <mergeCell ref="ETM2:ETT2"/>
    <mergeCell ref="ETU2:EUB2"/>
    <mergeCell ref="EUC2:EUJ2"/>
    <mergeCell ref="EUK2:EUR2"/>
    <mergeCell ref="ERA2:ERH2"/>
    <mergeCell ref="ERI2:ERP2"/>
    <mergeCell ref="ERQ2:ERX2"/>
    <mergeCell ref="ERY2:ESF2"/>
    <mergeCell ref="ESG2:ESN2"/>
    <mergeCell ref="ESO2:ESV2"/>
    <mergeCell ref="EPE2:EPL2"/>
    <mergeCell ref="EPM2:EPT2"/>
    <mergeCell ref="EPU2:EQB2"/>
    <mergeCell ref="EQC2:EQJ2"/>
    <mergeCell ref="EQK2:EQR2"/>
    <mergeCell ref="EQS2:EQZ2"/>
    <mergeCell ref="FJM2:FJT2"/>
    <mergeCell ref="FJU2:FKB2"/>
    <mergeCell ref="FKC2:FKJ2"/>
    <mergeCell ref="FKK2:FKR2"/>
    <mergeCell ref="FKS2:FKZ2"/>
    <mergeCell ref="FLA2:FLH2"/>
    <mergeCell ref="FHQ2:FHX2"/>
    <mergeCell ref="FHY2:FIF2"/>
    <mergeCell ref="FIG2:FIN2"/>
    <mergeCell ref="FIO2:FIV2"/>
    <mergeCell ref="FIW2:FJD2"/>
    <mergeCell ref="FJE2:FJL2"/>
    <mergeCell ref="FFU2:FGB2"/>
    <mergeCell ref="FGC2:FGJ2"/>
    <mergeCell ref="FGK2:FGR2"/>
    <mergeCell ref="FGS2:FGZ2"/>
    <mergeCell ref="FHA2:FHH2"/>
    <mergeCell ref="FHI2:FHP2"/>
    <mergeCell ref="FDY2:FEF2"/>
    <mergeCell ref="FEG2:FEN2"/>
    <mergeCell ref="FEO2:FEV2"/>
    <mergeCell ref="FEW2:FFD2"/>
    <mergeCell ref="FFE2:FFL2"/>
    <mergeCell ref="FFM2:FFT2"/>
    <mergeCell ref="FCC2:FCJ2"/>
    <mergeCell ref="FCK2:FCR2"/>
    <mergeCell ref="FCS2:FCZ2"/>
    <mergeCell ref="FDA2:FDH2"/>
    <mergeCell ref="FDI2:FDP2"/>
    <mergeCell ref="FDQ2:FDX2"/>
    <mergeCell ref="FAG2:FAN2"/>
    <mergeCell ref="FAO2:FAV2"/>
    <mergeCell ref="FAW2:FBD2"/>
    <mergeCell ref="FBE2:FBL2"/>
    <mergeCell ref="FBM2:FBT2"/>
    <mergeCell ref="FBU2:FCB2"/>
    <mergeCell ref="FUO2:FUV2"/>
    <mergeCell ref="FUW2:FVD2"/>
    <mergeCell ref="FVE2:FVL2"/>
    <mergeCell ref="FVM2:FVT2"/>
    <mergeCell ref="FVU2:FWB2"/>
    <mergeCell ref="FWC2:FWJ2"/>
    <mergeCell ref="FSS2:FSZ2"/>
    <mergeCell ref="FTA2:FTH2"/>
    <mergeCell ref="FTI2:FTP2"/>
    <mergeCell ref="FTQ2:FTX2"/>
    <mergeCell ref="FTY2:FUF2"/>
    <mergeCell ref="FUG2:FUN2"/>
    <mergeCell ref="FQW2:FRD2"/>
    <mergeCell ref="FRE2:FRL2"/>
    <mergeCell ref="FRM2:FRT2"/>
    <mergeCell ref="FRU2:FSB2"/>
    <mergeCell ref="FSC2:FSJ2"/>
    <mergeCell ref="FSK2:FSR2"/>
    <mergeCell ref="FPA2:FPH2"/>
    <mergeCell ref="FPI2:FPP2"/>
    <mergeCell ref="FPQ2:FPX2"/>
    <mergeCell ref="FPY2:FQF2"/>
    <mergeCell ref="FQG2:FQN2"/>
    <mergeCell ref="FQO2:FQV2"/>
    <mergeCell ref="FNE2:FNL2"/>
    <mergeCell ref="FNM2:FNT2"/>
    <mergeCell ref="FNU2:FOB2"/>
    <mergeCell ref="FOC2:FOJ2"/>
    <mergeCell ref="FOK2:FOR2"/>
    <mergeCell ref="FOS2:FOZ2"/>
    <mergeCell ref="FLI2:FLP2"/>
    <mergeCell ref="FLQ2:FLX2"/>
    <mergeCell ref="FLY2:FMF2"/>
    <mergeCell ref="FMG2:FMN2"/>
    <mergeCell ref="FMO2:FMV2"/>
    <mergeCell ref="FMW2:FND2"/>
    <mergeCell ref="GFQ2:GFX2"/>
    <mergeCell ref="GFY2:GGF2"/>
    <mergeCell ref="GGG2:GGN2"/>
    <mergeCell ref="GGO2:GGV2"/>
    <mergeCell ref="GGW2:GHD2"/>
    <mergeCell ref="GHE2:GHL2"/>
    <mergeCell ref="GDU2:GEB2"/>
    <mergeCell ref="GEC2:GEJ2"/>
    <mergeCell ref="GEK2:GER2"/>
    <mergeCell ref="GES2:GEZ2"/>
    <mergeCell ref="GFA2:GFH2"/>
    <mergeCell ref="GFI2:GFP2"/>
    <mergeCell ref="GBY2:GCF2"/>
    <mergeCell ref="GCG2:GCN2"/>
    <mergeCell ref="GCO2:GCV2"/>
    <mergeCell ref="GCW2:GDD2"/>
    <mergeCell ref="GDE2:GDL2"/>
    <mergeCell ref="GDM2:GDT2"/>
    <mergeCell ref="GAC2:GAJ2"/>
    <mergeCell ref="GAK2:GAR2"/>
    <mergeCell ref="GAS2:GAZ2"/>
    <mergeCell ref="GBA2:GBH2"/>
    <mergeCell ref="GBI2:GBP2"/>
    <mergeCell ref="GBQ2:GBX2"/>
    <mergeCell ref="FYG2:FYN2"/>
    <mergeCell ref="FYO2:FYV2"/>
    <mergeCell ref="FYW2:FZD2"/>
    <mergeCell ref="FZE2:FZL2"/>
    <mergeCell ref="FZM2:FZT2"/>
    <mergeCell ref="FZU2:GAB2"/>
    <mergeCell ref="FWK2:FWR2"/>
    <mergeCell ref="FWS2:FWZ2"/>
    <mergeCell ref="FXA2:FXH2"/>
    <mergeCell ref="FXI2:FXP2"/>
    <mergeCell ref="FXQ2:FXX2"/>
    <mergeCell ref="FXY2:FYF2"/>
    <mergeCell ref="GQS2:GQZ2"/>
    <mergeCell ref="GRA2:GRH2"/>
    <mergeCell ref="GRI2:GRP2"/>
    <mergeCell ref="GRQ2:GRX2"/>
    <mergeCell ref="GRY2:GSF2"/>
    <mergeCell ref="GSG2:GSN2"/>
    <mergeCell ref="GOW2:GPD2"/>
    <mergeCell ref="GPE2:GPL2"/>
    <mergeCell ref="GPM2:GPT2"/>
    <mergeCell ref="GPU2:GQB2"/>
    <mergeCell ref="GQC2:GQJ2"/>
    <mergeCell ref="GQK2:GQR2"/>
    <mergeCell ref="GNA2:GNH2"/>
    <mergeCell ref="GNI2:GNP2"/>
    <mergeCell ref="GNQ2:GNX2"/>
    <mergeCell ref="GNY2:GOF2"/>
    <mergeCell ref="GOG2:GON2"/>
    <mergeCell ref="GOO2:GOV2"/>
    <mergeCell ref="GLE2:GLL2"/>
    <mergeCell ref="GLM2:GLT2"/>
    <mergeCell ref="GLU2:GMB2"/>
    <mergeCell ref="GMC2:GMJ2"/>
    <mergeCell ref="GMK2:GMR2"/>
    <mergeCell ref="GMS2:GMZ2"/>
    <mergeCell ref="GJI2:GJP2"/>
    <mergeCell ref="GJQ2:GJX2"/>
    <mergeCell ref="GJY2:GKF2"/>
    <mergeCell ref="GKG2:GKN2"/>
    <mergeCell ref="GKO2:GKV2"/>
    <mergeCell ref="GKW2:GLD2"/>
    <mergeCell ref="GHM2:GHT2"/>
    <mergeCell ref="GHU2:GIB2"/>
    <mergeCell ref="GIC2:GIJ2"/>
    <mergeCell ref="GIK2:GIR2"/>
    <mergeCell ref="GIS2:GIZ2"/>
    <mergeCell ref="GJA2:GJH2"/>
    <mergeCell ref="HBU2:HCB2"/>
    <mergeCell ref="HCC2:HCJ2"/>
    <mergeCell ref="HCK2:HCR2"/>
    <mergeCell ref="HCS2:HCZ2"/>
    <mergeCell ref="HDA2:HDH2"/>
    <mergeCell ref="HDI2:HDP2"/>
    <mergeCell ref="GZY2:HAF2"/>
    <mergeCell ref="HAG2:HAN2"/>
    <mergeCell ref="HAO2:HAV2"/>
    <mergeCell ref="HAW2:HBD2"/>
    <mergeCell ref="HBE2:HBL2"/>
    <mergeCell ref="HBM2:HBT2"/>
    <mergeCell ref="GYC2:GYJ2"/>
    <mergeCell ref="GYK2:GYR2"/>
    <mergeCell ref="GYS2:GYZ2"/>
    <mergeCell ref="GZA2:GZH2"/>
    <mergeCell ref="GZI2:GZP2"/>
    <mergeCell ref="GZQ2:GZX2"/>
    <mergeCell ref="GWG2:GWN2"/>
    <mergeCell ref="GWO2:GWV2"/>
    <mergeCell ref="GWW2:GXD2"/>
    <mergeCell ref="GXE2:GXL2"/>
    <mergeCell ref="GXM2:GXT2"/>
    <mergeCell ref="GXU2:GYB2"/>
    <mergeCell ref="GUK2:GUR2"/>
    <mergeCell ref="GUS2:GUZ2"/>
    <mergeCell ref="GVA2:GVH2"/>
    <mergeCell ref="GVI2:GVP2"/>
    <mergeCell ref="GVQ2:GVX2"/>
    <mergeCell ref="GVY2:GWF2"/>
    <mergeCell ref="GSO2:GSV2"/>
    <mergeCell ref="GSW2:GTD2"/>
    <mergeCell ref="GTE2:GTL2"/>
    <mergeCell ref="GTM2:GTT2"/>
    <mergeCell ref="GTU2:GUB2"/>
    <mergeCell ref="GUC2:GUJ2"/>
    <mergeCell ref="HMW2:HND2"/>
    <mergeCell ref="HNE2:HNL2"/>
    <mergeCell ref="HNM2:HNT2"/>
    <mergeCell ref="HNU2:HOB2"/>
    <mergeCell ref="HOC2:HOJ2"/>
    <mergeCell ref="HOK2:HOR2"/>
    <mergeCell ref="HLA2:HLH2"/>
    <mergeCell ref="HLI2:HLP2"/>
    <mergeCell ref="HLQ2:HLX2"/>
    <mergeCell ref="HLY2:HMF2"/>
    <mergeCell ref="HMG2:HMN2"/>
    <mergeCell ref="HMO2:HMV2"/>
    <mergeCell ref="HJE2:HJL2"/>
    <mergeCell ref="HJM2:HJT2"/>
    <mergeCell ref="HJU2:HKB2"/>
    <mergeCell ref="HKC2:HKJ2"/>
    <mergeCell ref="HKK2:HKR2"/>
    <mergeCell ref="HKS2:HKZ2"/>
    <mergeCell ref="HHI2:HHP2"/>
    <mergeCell ref="HHQ2:HHX2"/>
    <mergeCell ref="HHY2:HIF2"/>
    <mergeCell ref="HIG2:HIN2"/>
    <mergeCell ref="HIO2:HIV2"/>
    <mergeCell ref="HIW2:HJD2"/>
    <mergeCell ref="HFM2:HFT2"/>
    <mergeCell ref="HFU2:HGB2"/>
    <mergeCell ref="HGC2:HGJ2"/>
    <mergeCell ref="HGK2:HGR2"/>
    <mergeCell ref="HGS2:HGZ2"/>
    <mergeCell ref="HHA2:HHH2"/>
    <mergeCell ref="HDQ2:HDX2"/>
    <mergeCell ref="HDY2:HEF2"/>
    <mergeCell ref="HEG2:HEN2"/>
    <mergeCell ref="HEO2:HEV2"/>
    <mergeCell ref="HEW2:HFD2"/>
    <mergeCell ref="HFE2:HFL2"/>
    <mergeCell ref="HXY2:HYF2"/>
    <mergeCell ref="HYG2:HYN2"/>
    <mergeCell ref="HYO2:HYV2"/>
    <mergeCell ref="HYW2:HZD2"/>
    <mergeCell ref="HZE2:HZL2"/>
    <mergeCell ref="HZM2:HZT2"/>
    <mergeCell ref="HWC2:HWJ2"/>
    <mergeCell ref="HWK2:HWR2"/>
    <mergeCell ref="HWS2:HWZ2"/>
    <mergeCell ref="HXA2:HXH2"/>
    <mergeCell ref="HXI2:HXP2"/>
    <mergeCell ref="HXQ2:HXX2"/>
    <mergeCell ref="HUG2:HUN2"/>
    <mergeCell ref="HUO2:HUV2"/>
    <mergeCell ref="HUW2:HVD2"/>
    <mergeCell ref="HVE2:HVL2"/>
    <mergeCell ref="HVM2:HVT2"/>
    <mergeCell ref="HVU2:HWB2"/>
    <mergeCell ref="HSK2:HSR2"/>
    <mergeCell ref="HSS2:HSZ2"/>
    <mergeCell ref="HTA2:HTH2"/>
    <mergeCell ref="HTI2:HTP2"/>
    <mergeCell ref="HTQ2:HTX2"/>
    <mergeCell ref="HTY2:HUF2"/>
    <mergeCell ref="HQO2:HQV2"/>
    <mergeCell ref="HQW2:HRD2"/>
    <mergeCell ref="HRE2:HRL2"/>
    <mergeCell ref="HRM2:HRT2"/>
    <mergeCell ref="HRU2:HSB2"/>
    <mergeCell ref="HSC2:HSJ2"/>
    <mergeCell ref="HOS2:HOZ2"/>
    <mergeCell ref="HPA2:HPH2"/>
    <mergeCell ref="HPI2:HPP2"/>
    <mergeCell ref="HPQ2:HPX2"/>
    <mergeCell ref="HPY2:HQF2"/>
    <mergeCell ref="HQG2:HQN2"/>
    <mergeCell ref="IJA2:IJH2"/>
    <mergeCell ref="IJI2:IJP2"/>
    <mergeCell ref="IJQ2:IJX2"/>
    <mergeCell ref="IJY2:IKF2"/>
    <mergeCell ref="IKG2:IKN2"/>
    <mergeCell ref="IKO2:IKV2"/>
    <mergeCell ref="IHE2:IHL2"/>
    <mergeCell ref="IHM2:IHT2"/>
    <mergeCell ref="IHU2:IIB2"/>
    <mergeCell ref="IIC2:IIJ2"/>
    <mergeCell ref="IIK2:IIR2"/>
    <mergeCell ref="IIS2:IIZ2"/>
    <mergeCell ref="IFI2:IFP2"/>
    <mergeCell ref="IFQ2:IFX2"/>
    <mergeCell ref="IFY2:IGF2"/>
    <mergeCell ref="IGG2:IGN2"/>
    <mergeCell ref="IGO2:IGV2"/>
    <mergeCell ref="IGW2:IHD2"/>
    <mergeCell ref="IDM2:IDT2"/>
    <mergeCell ref="IDU2:IEB2"/>
    <mergeCell ref="IEC2:IEJ2"/>
    <mergeCell ref="IEK2:IER2"/>
    <mergeCell ref="IES2:IEZ2"/>
    <mergeCell ref="IFA2:IFH2"/>
    <mergeCell ref="IBQ2:IBX2"/>
    <mergeCell ref="IBY2:ICF2"/>
    <mergeCell ref="ICG2:ICN2"/>
    <mergeCell ref="ICO2:ICV2"/>
    <mergeCell ref="ICW2:IDD2"/>
    <mergeCell ref="IDE2:IDL2"/>
    <mergeCell ref="HZU2:IAB2"/>
    <mergeCell ref="IAC2:IAJ2"/>
    <mergeCell ref="IAK2:IAR2"/>
    <mergeCell ref="IAS2:IAZ2"/>
    <mergeCell ref="IBA2:IBH2"/>
    <mergeCell ref="IBI2:IBP2"/>
    <mergeCell ref="IUC2:IUJ2"/>
    <mergeCell ref="IUK2:IUR2"/>
    <mergeCell ref="IUS2:IUZ2"/>
    <mergeCell ref="IVA2:IVH2"/>
    <mergeCell ref="IVI2:IVP2"/>
    <mergeCell ref="IVQ2:IVX2"/>
    <mergeCell ref="ISG2:ISN2"/>
    <mergeCell ref="ISO2:ISV2"/>
    <mergeCell ref="ISW2:ITD2"/>
    <mergeCell ref="ITE2:ITL2"/>
    <mergeCell ref="ITM2:ITT2"/>
    <mergeCell ref="ITU2:IUB2"/>
    <mergeCell ref="IQK2:IQR2"/>
    <mergeCell ref="IQS2:IQZ2"/>
    <mergeCell ref="IRA2:IRH2"/>
    <mergeCell ref="IRI2:IRP2"/>
    <mergeCell ref="IRQ2:IRX2"/>
    <mergeCell ref="IRY2:ISF2"/>
    <mergeCell ref="IOO2:IOV2"/>
    <mergeCell ref="IOW2:IPD2"/>
    <mergeCell ref="IPE2:IPL2"/>
    <mergeCell ref="IPM2:IPT2"/>
    <mergeCell ref="IPU2:IQB2"/>
    <mergeCell ref="IQC2:IQJ2"/>
    <mergeCell ref="IMS2:IMZ2"/>
    <mergeCell ref="INA2:INH2"/>
    <mergeCell ref="INI2:INP2"/>
    <mergeCell ref="INQ2:INX2"/>
    <mergeCell ref="INY2:IOF2"/>
    <mergeCell ref="IOG2:ION2"/>
    <mergeCell ref="IKW2:ILD2"/>
    <mergeCell ref="ILE2:ILL2"/>
    <mergeCell ref="ILM2:ILT2"/>
    <mergeCell ref="ILU2:IMB2"/>
    <mergeCell ref="IMC2:IMJ2"/>
    <mergeCell ref="IMK2:IMR2"/>
    <mergeCell ref="JFE2:JFL2"/>
    <mergeCell ref="JFM2:JFT2"/>
    <mergeCell ref="JFU2:JGB2"/>
    <mergeCell ref="JGC2:JGJ2"/>
    <mergeCell ref="JGK2:JGR2"/>
    <mergeCell ref="JGS2:JGZ2"/>
    <mergeCell ref="JDI2:JDP2"/>
    <mergeCell ref="JDQ2:JDX2"/>
    <mergeCell ref="JDY2:JEF2"/>
    <mergeCell ref="JEG2:JEN2"/>
    <mergeCell ref="JEO2:JEV2"/>
    <mergeCell ref="JEW2:JFD2"/>
    <mergeCell ref="JBM2:JBT2"/>
    <mergeCell ref="JBU2:JCB2"/>
    <mergeCell ref="JCC2:JCJ2"/>
    <mergeCell ref="JCK2:JCR2"/>
    <mergeCell ref="JCS2:JCZ2"/>
    <mergeCell ref="JDA2:JDH2"/>
    <mergeCell ref="IZQ2:IZX2"/>
    <mergeCell ref="IZY2:JAF2"/>
    <mergeCell ref="JAG2:JAN2"/>
    <mergeCell ref="JAO2:JAV2"/>
    <mergeCell ref="JAW2:JBD2"/>
    <mergeCell ref="JBE2:JBL2"/>
    <mergeCell ref="IXU2:IYB2"/>
    <mergeCell ref="IYC2:IYJ2"/>
    <mergeCell ref="IYK2:IYR2"/>
    <mergeCell ref="IYS2:IYZ2"/>
    <mergeCell ref="IZA2:IZH2"/>
    <mergeCell ref="IZI2:IZP2"/>
    <mergeCell ref="IVY2:IWF2"/>
    <mergeCell ref="IWG2:IWN2"/>
    <mergeCell ref="IWO2:IWV2"/>
    <mergeCell ref="IWW2:IXD2"/>
    <mergeCell ref="IXE2:IXL2"/>
    <mergeCell ref="IXM2:IXT2"/>
    <mergeCell ref="JQG2:JQN2"/>
    <mergeCell ref="JQO2:JQV2"/>
    <mergeCell ref="JQW2:JRD2"/>
    <mergeCell ref="JRE2:JRL2"/>
    <mergeCell ref="JRM2:JRT2"/>
    <mergeCell ref="JRU2:JSB2"/>
    <mergeCell ref="JOK2:JOR2"/>
    <mergeCell ref="JOS2:JOZ2"/>
    <mergeCell ref="JPA2:JPH2"/>
    <mergeCell ref="JPI2:JPP2"/>
    <mergeCell ref="JPQ2:JPX2"/>
    <mergeCell ref="JPY2:JQF2"/>
    <mergeCell ref="JMO2:JMV2"/>
    <mergeCell ref="JMW2:JND2"/>
    <mergeCell ref="JNE2:JNL2"/>
    <mergeCell ref="JNM2:JNT2"/>
    <mergeCell ref="JNU2:JOB2"/>
    <mergeCell ref="JOC2:JOJ2"/>
    <mergeCell ref="JKS2:JKZ2"/>
    <mergeCell ref="JLA2:JLH2"/>
    <mergeCell ref="JLI2:JLP2"/>
    <mergeCell ref="JLQ2:JLX2"/>
    <mergeCell ref="JLY2:JMF2"/>
    <mergeCell ref="JMG2:JMN2"/>
    <mergeCell ref="JIW2:JJD2"/>
    <mergeCell ref="JJE2:JJL2"/>
    <mergeCell ref="JJM2:JJT2"/>
    <mergeCell ref="JJU2:JKB2"/>
    <mergeCell ref="JKC2:JKJ2"/>
    <mergeCell ref="JKK2:JKR2"/>
    <mergeCell ref="JHA2:JHH2"/>
    <mergeCell ref="JHI2:JHP2"/>
    <mergeCell ref="JHQ2:JHX2"/>
    <mergeCell ref="JHY2:JIF2"/>
    <mergeCell ref="JIG2:JIN2"/>
    <mergeCell ref="JIO2:JIV2"/>
    <mergeCell ref="KBI2:KBP2"/>
    <mergeCell ref="KBQ2:KBX2"/>
    <mergeCell ref="KBY2:KCF2"/>
    <mergeCell ref="KCG2:KCN2"/>
    <mergeCell ref="KCO2:KCV2"/>
    <mergeCell ref="KCW2:KDD2"/>
    <mergeCell ref="JZM2:JZT2"/>
    <mergeCell ref="JZU2:KAB2"/>
    <mergeCell ref="KAC2:KAJ2"/>
    <mergeCell ref="KAK2:KAR2"/>
    <mergeCell ref="KAS2:KAZ2"/>
    <mergeCell ref="KBA2:KBH2"/>
    <mergeCell ref="JXQ2:JXX2"/>
    <mergeCell ref="JXY2:JYF2"/>
    <mergeCell ref="JYG2:JYN2"/>
    <mergeCell ref="JYO2:JYV2"/>
    <mergeCell ref="JYW2:JZD2"/>
    <mergeCell ref="JZE2:JZL2"/>
    <mergeCell ref="JVU2:JWB2"/>
    <mergeCell ref="JWC2:JWJ2"/>
    <mergeCell ref="JWK2:JWR2"/>
    <mergeCell ref="JWS2:JWZ2"/>
    <mergeCell ref="JXA2:JXH2"/>
    <mergeCell ref="JXI2:JXP2"/>
    <mergeCell ref="JTY2:JUF2"/>
    <mergeCell ref="JUG2:JUN2"/>
    <mergeCell ref="JUO2:JUV2"/>
    <mergeCell ref="JUW2:JVD2"/>
    <mergeCell ref="JVE2:JVL2"/>
    <mergeCell ref="JVM2:JVT2"/>
    <mergeCell ref="JSC2:JSJ2"/>
    <mergeCell ref="JSK2:JSR2"/>
    <mergeCell ref="JSS2:JSZ2"/>
    <mergeCell ref="JTA2:JTH2"/>
    <mergeCell ref="JTI2:JTP2"/>
    <mergeCell ref="JTQ2:JTX2"/>
    <mergeCell ref="KMK2:KMR2"/>
    <mergeCell ref="KMS2:KMZ2"/>
    <mergeCell ref="KNA2:KNH2"/>
    <mergeCell ref="KNI2:KNP2"/>
    <mergeCell ref="KNQ2:KNX2"/>
    <mergeCell ref="KNY2:KOF2"/>
    <mergeCell ref="KKO2:KKV2"/>
    <mergeCell ref="KKW2:KLD2"/>
    <mergeCell ref="KLE2:KLL2"/>
    <mergeCell ref="KLM2:KLT2"/>
    <mergeCell ref="KLU2:KMB2"/>
    <mergeCell ref="KMC2:KMJ2"/>
    <mergeCell ref="KIS2:KIZ2"/>
    <mergeCell ref="KJA2:KJH2"/>
    <mergeCell ref="KJI2:KJP2"/>
    <mergeCell ref="KJQ2:KJX2"/>
    <mergeCell ref="KJY2:KKF2"/>
    <mergeCell ref="KKG2:KKN2"/>
    <mergeCell ref="KGW2:KHD2"/>
    <mergeCell ref="KHE2:KHL2"/>
    <mergeCell ref="KHM2:KHT2"/>
    <mergeCell ref="KHU2:KIB2"/>
    <mergeCell ref="KIC2:KIJ2"/>
    <mergeCell ref="KIK2:KIR2"/>
    <mergeCell ref="KFA2:KFH2"/>
    <mergeCell ref="KFI2:KFP2"/>
    <mergeCell ref="KFQ2:KFX2"/>
    <mergeCell ref="KFY2:KGF2"/>
    <mergeCell ref="KGG2:KGN2"/>
    <mergeCell ref="KGO2:KGV2"/>
    <mergeCell ref="KDE2:KDL2"/>
    <mergeCell ref="KDM2:KDT2"/>
    <mergeCell ref="KDU2:KEB2"/>
    <mergeCell ref="KEC2:KEJ2"/>
    <mergeCell ref="KEK2:KER2"/>
    <mergeCell ref="KES2:KEZ2"/>
    <mergeCell ref="KXM2:KXT2"/>
    <mergeCell ref="KXU2:KYB2"/>
    <mergeCell ref="KYC2:KYJ2"/>
    <mergeCell ref="KYK2:KYR2"/>
    <mergeCell ref="KYS2:KYZ2"/>
    <mergeCell ref="KZA2:KZH2"/>
    <mergeCell ref="KVQ2:KVX2"/>
    <mergeCell ref="KVY2:KWF2"/>
    <mergeCell ref="KWG2:KWN2"/>
    <mergeCell ref="KWO2:KWV2"/>
    <mergeCell ref="KWW2:KXD2"/>
    <mergeCell ref="KXE2:KXL2"/>
    <mergeCell ref="KTU2:KUB2"/>
    <mergeCell ref="KUC2:KUJ2"/>
    <mergeCell ref="KUK2:KUR2"/>
    <mergeCell ref="KUS2:KUZ2"/>
    <mergeCell ref="KVA2:KVH2"/>
    <mergeCell ref="KVI2:KVP2"/>
    <mergeCell ref="KRY2:KSF2"/>
    <mergeCell ref="KSG2:KSN2"/>
    <mergeCell ref="KSO2:KSV2"/>
    <mergeCell ref="KSW2:KTD2"/>
    <mergeCell ref="KTE2:KTL2"/>
    <mergeCell ref="KTM2:KTT2"/>
    <mergeCell ref="KQC2:KQJ2"/>
    <mergeCell ref="KQK2:KQR2"/>
    <mergeCell ref="KQS2:KQZ2"/>
    <mergeCell ref="KRA2:KRH2"/>
    <mergeCell ref="KRI2:KRP2"/>
    <mergeCell ref="KRQ2:KRX2"/>
    <mergeCell ref="KOG2:KON2"/>
    <mergeCell ref="KOO2:KOV2"/>
    <mergeCell ref="KOW2:KPD2"/>
    <mergeCell ref="KPE2:KPL2"/>
    <mergeCell ref="KPM2:KPT2"/>
    <mergeCell ref="KPU2:KQB2"/>
    <mergeCell ref="LIO2:LIV2"/>
    <mergeCell ref="LIW2:LJD2"/>
    <mergeCell ref="LJE2:LJL2"/>
    <mergeCell ref="LJM2:LJT2"/>
    <mergeCell ref="LJU2:LKB2"/>
    <mergeCell ref="LKC2:LKJ2"/>
    <mergeCell ref="LGS2:LGZ2"/>
    <mergeCell ref="LHA2:LHH2"/>
    <mergeCell ref="LHI2:LHP2"/>
    <mergeCell ref="LHQ2:LHX2"/>
    <mergeCell ref="LHY2:LIF2"/>
    <mergeCell ref="LIG2:LIN2"/>
    <mergeCell ref="LEW2:LFD2"/>
    <mergeCell ref="LFE2:LFL2"/>
    <mergeCell ref="LFM2:LFT2"/>
    <mergeCell ref="LFU2:LGB2"/>
    <mergeCell ref="LGC2:LGJ2"/>
    <mergeCell ref="LGK2:LGR2"/>
    <mergeCell ref="LDA2:LDH2"/>
    <mergeCell ref="LDI2:LDP2"/>
    <mergeCell ref="LDQ2:LDX2"/>
    <mergeCell ref="LDY2:LEF2"/>
    <mergeCell ref="LEG2:LEN2"/>
    <mergeCell ref="LEO2:LEV2"/>
    <mergeCell ref="LBE2:LBL2"/>
    <mergeCell ref="LBM2:LBT2"/>
    <mergeCell ref="LBU2:LCB2"/>
    <mergeCell ref="LCC2:LCJ2"/>
    <mergeCell ref="LCK2:LCR2"/>
    <mergeCell ref="LCS2:LCZ2"/>
    <mergeCell ref="KZI2:KZP2"/>
    <mergeCell ref="KZQ2:KZX2"/>
    <mergeCell ref="KZY2:LAF2"/>
    <mergeCell ref="LAG2:LAN2"/>
    <mergeCell ref="LAO2:LAV2"/>
    <mergeCell ref="LAW2:LBD2"/>
    <mergeCell ref="LTQ2:LTX2"/>
    <mergeCell ref="LTY2:LUF2"/>
    <mergeCell ref="LUG2:LUN2"/>
    <mergeCell ref="LUO2:LUV2"/>
    <mergeCell ref="LUW2:LVD2"/>
    <mergeCell ref="LVE2:LVL2"/>
    <mergeCell ref="LRU2:LSB2"/>
    <mergeCell ref="LSC2:LSJ2"/>
    <mergeCell ref="LSK2:LSR2"/>
    <mergeCell ref="LSS2:LSZ2"/>
    <mergeCell ref="LTA2:LTH2"/>
    <mergeCell ref="LTI2:LTP2"/>
    <mergeCell ref="LPY2:LQF2"/>
    <mergeCell ref="LQG2:LQN2"/>
    <mergeCell ref="LQO2:LQV2"/>
    <mergeCell ref="LQW2:LRD2"/>
    <mergeCell ref="LRE2:LRL2"/>
    <mergeCell ref="LRM2:LRT2"/>
    <mergeCell ref="LOC2:LOJ2"/>
    <mergeCell ref="LOK2:LOR2"/>
    <mergeCell ref="LOS2:LOZ2"/>
    <mergeCell ref="LPA2:LPH2"/>
    <mergeCell ref="LPI2:LPP2"/>
    <mergeCell ref="LPQ2:LPX2"/>
    <mergeCell ref="LMG2:LMN2"/>
    <mergeCell ref="LMO2:LMV2"/>
    <mergeCell ref="LMW2:LND2"/>
    <mergeCell ref="LNE2:LNL2"/>
    <mergeCell ref="LNM2:LNT2"/>
    <mergeCell ref="LNU2:LOB2"/>
    <mergeCell ref="LKK2:LKR2"/>
    <mergeCell ref="LKS2:LKZ2"/>
    <mergeCell ref="LLA2:LLH2"/>
    <mergeCell ref="LLI2:LLP2"/>
    <mergeCell ref="LLQ2:LLX2"/>
    <mergeCell ref="LLY2:LMF2"/>
    <mergeCell ref="MES2:MEZ2"/>
    <mergeCell ref="MFA2:MFH2"/>
    <mergeCell ref="MFI2:MFP2"/>
    <mergeCell ref="MFQ2:MFX2"/>
    <mergeCell ref="MFY2:MGF2"/>
    <mergeCell ref="MGG2:MGN2"/>
    <mergeCell ref="MCW2:MDD2"/>
    <mergeCell ref="MDE2:MDL2"/>
    <mergeCell ref="MDM2:MDT2"/>
    <mergeCell ref="MDU2:MEB2"/>
    <mergeCell ref="MEC2:MEJ2"/>
    <mergeCell ref="MEK2:MER2"/>
    <mergeCell ref="MBA2:MBH2"/>
    <mergeCell ref="MBI2:MBP2"/>
    <mergeCell ref="MBQ2:MBX2"/>
    <mergeCell ref="MBY2:MCF2"/>
    <mergeCell ref="MCG2:MCN2"/>
    <mergeCell ref="MCO2:MCV2"/>
    <mergeCell ref="LZE2:LZL2"/>
    <mergeCell ref="LZM2:LZT2"/>
    <mergeCell ref="LZU2:MAB2"/>
    <mergeCell ref="MAC2:MAJ2"/>
    <mergeCell ref="MAK2:MAR2"/>
    <mergeCell ref="MAS2:MAZ2"/>
    <mergeCell ref="LXI2:LXP2"/>
    <mergeCell ref="LXQ2:LXX2"/>
    <mergeCell ref="LXY2:LYF2"/>
    <mergeCell ref="LYG2:LYN2"/>
    <mergeCell ref="LYO2:LYV2"/>
    <mergeCell ref="LYW2:LZD2"/>
    <mergeCell ref="LVM2:LVT2"/>
    <mergeCell ref="LVU2:LWB2"/>
    <mergeCell ref="LWC2:LWJ2"/>
    <mergeCell ref="LWK2:LWR2"/>
    <mergeCell ref="LWS2:LWZ2"/>
    <mergeCell ref="LXA2:LXH2"/>
    <mergeCell ref="MPU2:MQB2"/>
    <mergeCell ref="MQC2:MQJ2"/>
    <mergeCell ref="MQK2:MQR2"/>
    <mergeCell ref="MQS2:MQZ2"/>
    <mergeCell ref="MRA2:MRH2"/>
    <mergeCell ref="MRI2:MRP2"/>
    <mergeCell ref="MNY2:MOF2"/>
    <mergeCell ref="MOG2:MON2"/>
    <mergeCell ref="MOO2:MOV2"/>
    <mergeCell ref="MOW2:MPD2"/>
    <mergeCell ref="MPE2:MPL2"/>
    <mergeCell ref="MPM2:MPT2"/>
    <mergeCell ref="MMC2:MMJ2"/>
    <mergeCell ref="MMK2:MMR2"/>
    <mergeCell ref="MMS2:MMZ2"/>
    <mergeCell ref="MNA2:MNH2"/>
    <mergeCell ref="MNI2:MNP2"/>
    <mergeCell ref="MNQ2:MNX2"/>
    <mergeCell ref="MKG2:MKN2"/>
    <mergeCell ref="MKO2:MKV2"/>
    <mergeCell ref="MKW2:MLD2"/>
    <mergeCell ref="MLE2:MLL2"/>
    <mergeCell ref="MLM2:MLT2"/>
    <mergeCell ref="MLU2:MMB2"/>
    <mergeCell ref="MIK2:MIR2"/>
    <mergeCell ref="MIS2:MIZ2"/>
    <mergeCell ref="MJA2:MJH2"/>
    <mergeCell ref="MJI2:MJP2"/>
    <mergeCell ref="MJQ2:MJX2"/>
    <mergeCell ref="MJY2:MKF2"/>
    <mergeCell ref="MGO2:MGV2"/>
    <mergeCell ref="MGW2:MHD2"/>
    <mergeCell ref="MHE2:MHL2"/>
    <mergeCell ref="MHM2:MHT2"/>
    <mergeCell ref="MHU2:MIB2"/>
    <mergeCell ref="MIC2:MIJ2"/>
    <mergeCell ref="NAW2:NBD2"/>
    <mergeCell ref="NBE2:NBL2"/>
    <mergeCell ref="NBM2:NBT2"/>
    <mergeCell ref="NBU2:NCB2"/>
    <mergeCell ref="NCC2:NCJ2"/>
    <mergeCell ref="NCK2:NCR2"/>
    <mergeCell ref="MZA2:MZH2"/>
    <mergeCell ref="MZI2:MZP2"/>
    <mergeCell ref="MZQ2:MZX2"/>
    <mergeCell ref="MZY2:NAF2"/>
    <mergeCell ref="NAG2:NAN2"/>
    <mergeCell ref="NAO2:NAV2"/>
    <mergeCell ref="MXE2:MXL2"/>
    <mergeCell ref="MXM2:MXT2"/>
    <mergeCell ref="MXU2:MYB2"/>
    <mergeCell ref="MYC2:MYJ2"/>
    <mergeCell ref="MYK2:MYR2"/>
    <mergeCell ref="MYS2:MYZ2"/>
    <mergeCell ref="MVI2:MVP2"/>
    <mergeCell ref="MVQ2:MVX2"/>
    <mergeCell ref="MVY2:MWF2"/>
    <mergeCell ref="MWG2:MWN2"/>
    <mergeCell ref="MWO2:MWV2"/>
    <mergeCell ref="MWW2:MXD2"/>
    <mergeCell ref="MTM2:MTT2"/>
    <mergeCell ref="MTU2:MUB2"/>
    <mergeCell ref="MUC2:MUJ2"/>
    <mergeCell ref="MUK2:MUR2"/>
    <mergeCell ref="MUS2:MUZ2"/>
    <mergeCell ref="MVA2:MVH2"/>
    <mergeCell ref="MRQ2:MRX2"/>
    <mergeCell ref="MRY2:MSF2"/>
    <mergeCell ref="MSG2:MSN2"/>
    <mergeCell ref="MSO2:MSV2"/>
    <mergeCell ref="MSW2:MTD2"/>
    <mergeCell ref="MTE2:MTL2"/>
    <mergeCell ref="NLY2:NMF2"/>
    <mergeCell ref="NMG2:NMN2"/>
    <mergeCell ref="NMO2:NMV2"/>
    <mergeCell ref="NMW2:NND2"/>
    <mergeCell ref="NNE2:NNL2"/>
    <mergeCell ref="NNM2:NNT2"/>
    <mergeCell ref="NKC2:NKJ2"/>
    <mergeCell ref="NKK2:NKR2"/>
    <mergeCell ref="NKS2:NKZ2"/>
    <mergeCell ref="NLA2:NLH2"/>
    <mergeCell ref="NLI2:NLP2"/>
    <mergeCell ref="NLQ2:NLX2"/>
    <mergeCell ref="NIG2:NIN2"/>
    <mergeCell ref="NIO2:NIV2"/>
    <mergeCell ref="NIW2:NJD2"/>
    <mergeCell ref="NJE2:NJL2"/>
    <mergeCell ref="NJM2:NJT2"/>
    <mergeCell ref="NJU2:NKB2"/>
    <mergeCell ref="NGK2:NGR2"/>
    <mergeCell ref="NGS2:NGZ2"/>
    <mergeCell ref="NHA2:NHH2"/>
    <mergeCell ref="NHI2:NHP2"/>
    <mergeCell ref="NHQ2:NHX2"/>
    <mergeCell ref="NHY2:NIF2"/>
    <mergeCell ref="NEO2:NEV2"/>
    <mergeCell ref="NEW2:NFD2"/>
    <mergeCell ref="NFE2:NFL2"/>
    <mergeCell ref="NFM2:NFT2"/>
    <mergeCell ref="NFU2:NGB2"/>
    <mergeCell ref="NGC2:NGJ2"/>
    <mergeCell ref="NCS2:NCZ2"/>
    <mergeCell ref="NDA2:NDH2"/>
    <mergeCell ref="NDI2:NDP2"/>
    <mergeCell ref="NDQ2:NDX2"/>
    <mergeCell ref="NDY2:NEF2"/>
    <mergeCell ref="NEG2:NEN2"/>
    <mergeCell ref="NXA2:NXH2"/>
    <mergeCell ref="NXI2:NXP2"/>
    <mergeCell ref="NXQ2:NXX2"/>
    <mergeCell ref="NXY2:NYF2"/>
    <mergeCell ref="NYG2:NYN2"/>
    <mergeCell ref="NYO2:NYV2"/>
    <mergeCell ref="NVE2:NVL2"/>
    <mergeCell ref="NVM2:NVT2"/>
    <mergeCell ref="NVU2:NWB2"/>
    <mergeCell ref="NWC2:NWJ2"/>
    <mergeCell ref="NWK2:NWR2"/>
    <mergeCell ref="NWS2:NWZ2"/>
    <mergeCell ref="NTI2:NTP2"/>
    <mergeCell ref="NTQ2:NTX2"/>
    <mergeCell ref="NTY2:NUF2"/>
    <mergeCell ref="NUG2:NUN2"/>
    <mergeCell ref="NUO2:NUV2"/>
    <mergeCell ref="NUW2:NVD2"/>
    <mergeCell ref="NRM2:NRT2"/>
    <mergeCell ref="NRU2:NSB2"/>
    <mergeCell ref="NSC2:NSJ2"/>
    <mergeCell ref="NSK2:NSR2"/>
    <mergeCell ref="NSS2:NSZ2"/>
    <mergeCell ref="NTA2:NTH2"/>
    <mergeCell ref="NPQ2:NPX2"/>
    <mergeCell ref="NPY2:NQF2"/>
    <mergeCell ref="NQG2:NQN2"/>
    <mergeCell ref="NQO2:NQV2"/>
    <mergeCell ref="NQW2:NRD2"/>
    <mergeCell ref="NRE2:NRL2"/>
    <mergeCell ref="NNU2:NOB2"/>
    <mergeCell ref="NOC2:NOJ2"/>
    <mergeCell ref="NOK2:NOR2"/>
    <mergeCell ref="NOS2:NOZ2"/>
    <mergeCell ref="NPA2:NPH2"/>
    <mergeCell ref="NPI2:NPP2"/>
    <mergeCell ref="OIC2:OIJ2"/>
    <mergeCell ref="OIK2:OIR2"/>
    <mergeCell ref="OIS2:OIZ2"/>
    <mergeCell ref="OJA2:OJH2"/>
    <mergeCell ref="OJI2:OJP2"/>
    <mergeCell ref="OJQ2:OJX2"/>
    <mergeCell ref="OGG2:OGN2"/>
    <mergeCell ref="OGO2:OGV2"/>
    <mergeCell ref="OGW2:OHD2"/>
    <mergeCell ref="OHE2:OHL2"/>
    <mergeCell ref="OHM2:OHT2"/>
    <mergeCell ref="OHU2:OIB2"/>
    <mergeCell ref="OEK2:OER2"/>
    <mergeCell ref="OES2:OEZ2"/>
    <mergeCell ref="OFA2:OFH2"/>
    <mergeCell ref="OFI2:OFP2"/>
    <mergeCell ref="OFQ2:OFX2"/>
    <mergeCell ref="OFY2:OGF2"/>
    <mergeCell ref="OCO2:OCV2"/>
    <mergeCell ref="OCW2:ODD2"/>
    <mergeCell ref="ODE2:ODL2"/>
    <mergeCell ref="ODM2:ODT2"/>
    <mergeCell ref="ODU2:OEB2"/>
    <mergeCell ref="OEC2:OEJ2"/>
    <mergeCell ref="OAS2:OAZ2"/>
    <mergeCell ref="OBA2:OBH2"/>
    <mergeCell ref="OBI2:OBP2"/>
    <mergeCell ref="OBQ2:OBX2"/>
    <mergeCell ref="OBY2:OCF2"/>
    <mergeCell ref="OCG2:OCN2"/>
    <mergeCell ref="NYW2:NZD2"/>
    <mergeCell ref="NZE2:NZL2"/>
    <mergeCell ref="NZM2:NZT2"/>
    <mergeCell ref="NZU2:OAB2"/>
    <mergeCell ref="OAC2:OAJ2"/>
    <mergeCell ref="OAK2:OAR2"/>
    <mergeCell ref="OTE2:OTL2"/>
    <mergeCell ref="OTM2:OTT2"/>
    <mergeCell ref="OTU2:OUB2"/>
    <mergeCell ref="OUC2:OUJ2"/>
    <mergeCell ref="OUK2:OUR2"/>
    <mergeCell ref="OUS2:OUZ2"/>
    <mergeCell ref="ORI2:ORP2"/>
    <mergeCell ref="ORQ2:ORX2"/>
    <mergeCell ref="ORY2:OSF2"/>
    <mergeCell ref="OSG2:OSN2"/>
    <mergeCell ref="OSO2:OSV2"/>
    <mergeCell ref="OSW2:OTD2"/>
    <mergeCell ref="OPM2:OPT2"/>
    <mergeCell ref="OPU2:OQB2"/>
    <mergeCell ref="OQC2:OQJ2"/>
    <mergeCell ref="OQK2:OQR2"/>
    <mergeCell ref="OQS2:OQZ2"/>
    <mergeCell ref="ORA2:ORH2"/>
    <mergeCell ref="ONQ2:ONX2"/>
    <mergeCell ref="ONY2:OOF2"/>
    <mergeCell ref="OOG2:OON2"/>
    <mergeCell ref="OOO2:OOV2"/>
    <mergeCell ref="OOW2:OPD2"/>
    <mergeCell ref="OPE2:OPL2"/>
    <mergeCell ref="OLU2:OMB2"/>
    <mergeCell ref="OMC2:OMJ2"/>
    <mergeCell ref="OMK2:OMR2"/>
    <mergeCell ref="OMS2:OMZ2"/>
    <mergeCell ref="ONA2:ONH2"/>
    <mergeCell ref="ONI2:ONP2"/>
    <mergeCell ref="OJY2:OKF2"/>
    <mergeCell ref="OKG2:OKN2"/>
    <mergeCell ref="OKO2:OKV2"/>
    <mergeCell ref="OKW2:OLD2"/>
    <mergeCell ref="OLE2:OLL2"/>
    <mergeCell ref="OLM2:OLT2"/>
    <mergeCell ref="PEG2:PEN2"/>
    <mergeCell ref="PEO2:PEV2"/>
    <mergeCell ref="PEW2:PFD2"/>
    <mergeCell ref="PFE2:PFL2"/>
    <mergeCell ref="PFM2:PFT2"/>
    <mergeCell ref="PFU2:PGB2"/>
    <mergeCell ref="PCK2:PCR2"/>
    <mergeCell ref="PCS2:PCZ2"/>
    <mergeCell ref="PDA2:PDH2"/>
    <mergeCell ref="PDI2:PDP2"/>
    <mergeCell ref="PDQ2:PDX2"/>
    <mergeCell ref="PDY2:PEF2"/>
    <mergeCell ref="PAO2:PAV2"/>
    <mergeCell ref="PAW2:PBD2"/>
    <mergeCell ref="PBE2:PBL2"/>
    <mergeCell ref="PBM2:PBT2"/>
    <mergeCell ref="PBU2:PCB2"/>
    <mergeCell ref="PCC2:PCJ2"/>
    <mergeCell ref="OYS2:OYZ2"/>
    <mergeCell ref="OZA2:OZH2"/>
    <mergeCell ref="OZI2:OZP2"/>
    <mergeCell ref="OZQ2:OZX2"/>
    <mergeCell ref="OZY2:PAF2"/>
    <mergeCell ref="PAG2:PAN2"/>
    <mergeCell ref="OWW2:OXD2"/>
    <mergeCell ref="OXE2:OXL2"/>
    <mergeCell ref="OXM2:OXT2"/>
    <mergeCell ref="OXU2:OYB2"/>
    <mergeCell ref="OYC2:OYJ2"/>
    <mergeCell ref="OYK2:OYR2"/>
    <mergeCell ref="OVA2:OVH2"/>
    <mergeCell ref="OVI2:OVP2"/>
    <mergeCell ref="OVQ2:OVX2"/>
    <mergeCell ref="OVY2:OWF2"/>
    <mergeCell ref="OWG2:OWN2"/>
    <mergeCell ref="OWO2:OWV2"/>
    <mergeCell ref="PPI2:PPP2"/>
    <mergeCell ref="PPQ2:PPX2"/>
    <mergeCell ref="PPY2:PQF2"/>
    <mergeCell ref="PQG2:PQN2"/>
    <mergeCell ref="PQO2:PQV2"/>
    <mergeCell ref="PQW2:PRD2"/>
    <mergeCell ref="PNM2:PNT2"/>
    <mergeCell ref="PNU2:POB2"/>
    <mergeCell ref="POC2:POJ2"/>
    <mergeCell ref="POK2:POR2"/>
    <mergeCell ref="POS2:POZ2"/>
    <mergeCell ref="PPA2:PPH2"/>
    <mergeCell ref="PLQ2:PLX2"/>
    <mergeCell ref="PLY2:PMF2"/>
    <mergeCell ref="PMG2:PMN2"/>
    <mergeCell ref="PMO2:PMV2"/>
    <mergeCell ref="PMW2:PND2"/>
    <mergeCell ref="PNE2:PNL2"/>
    <mergeCell ref="PJU2:PKB2"/>
    <mergeCell ref="PKC2:PKJ2"/>
    <mergeCell ref="PKK2:PKR2"/>
    <mergeCell ref="PKS2:PKZ2"/>
    <mergeCell ref="PLA2:PLH2"/>
    <mergeCell ref="PLI2:PLP2"/>
    <mergeCell ref="PHY2:PIF2"/>
    <mergeCell ref="PIG2:PIN2"/>
    <mergeCell ref="PIO2:PIV2"/>
    <mergeCell ref="PIW2:PJD2"/>
    <mergeCell ref="PJE2:PJL2"/>
    <mergeCell ref="PJM2:PJT2"/>
    <mergeCell ref="PGC2:PGJ2"/>
    <mergeCell ref="PGK2:PGR2"/>
    <mergeCell ref="PGS2:PGZ2"/>
    <mergeCell ref="PHA2:PHH2"/>
    <mergeCell ref="PHI2:PHP2"/>
    <mergeCell ref="PHQ2:PHX2"/>
    <mergeCell ref="QAK2:QAR2"/>
    <mergeCell ref="QAS2:QAZ2"/>
    <mergeCell ref="QBA2:QBH2"/>
    <mergeCell ref="QBI2:QBP2"/>
    <mergeCell ref="QBQ2:QBX2"/>
    <mergeCell ref="QBY2:QCF2"/>
    <mergeCell ref="PYO2:PYV2"/>
    <mergeCell ref="PYW2:PZD2"/>
    <mergeCell ref="PZE2:PZL2"/>
    <mergeCell ref="PZM2:PZT2"/>
    <mergeCell ref="PZU2:QAB2"/>
    <mergeCell ref="QAC2:QAJ2"/>
    <mergeCell ref="PWS2:PWZ2"/>
    <mergeCell ref="PXA2:PXH2"/>
    <mergeCell ref="PXI2:PXP2"/>
    <mergeCell ref="PXQ2:PXX2"/>
    <mergeCell ref="PXY2:PYF2"/>
    <mergeCell ref="PYG2:PYN2"/>
    <mergeCell ref="PUW2:PVD2"/>
    <mergeCell ref="PVE2:PVL2"/>
    <mergeCell ref="PVM2:PVT2"/>
    <mergeCell ref="PVU2:PWB2"/>
    <mergeCell ref="PWC2:PWJ2"/>
    <mergeCell ref="PWK2:PWR2"/>
    <mergeCell ref="PTA2:PTH2"/>
    <mergeCell ref="PTI2:PTP2"/>
    <mergeCell ref="PTQ2:PTX2"/>
    <mergeCell ref="PTY2:PUF2"/>
    <mergeCell ref="PUG2:PUN2"/>
    <mergeCell ref="PUO2:PUV2"/>
    <mergeCell ref="PRE2:PRL2"/>
    <mergeCell ref="PRM2:PRT2"/>
    <mergeCell ref="PRU2:PSB2"/>
    <mergeCell ref="PSC2:PSJ2"/>
    <mergeCell ref="PSK2:PSR2"/>
    <mergeCell ref="PSS2:PSZ2"/>
    <mergeCell ref="QLM2:QLT2"/>
    <mergeCell ref="QLU2:QMB2"/>
    <mergeCell ref="QMC2:QMJ2"/>
    <mergeCell ref="QMK2:QMR2"/>
    <mergeCell ref="QMS2:QMZ2"/>
    <mergeCell ref="QNA2:QNH2"/>
    <mergeCell ref="QJQ2:QJX2"/>
    <mergeCell ref="QJY2:QKF2"/>
    <mergeCell ref="QKG2:QKN2"/>
    <mergeCell ref="QKO2:QKV2"/>
    <mergeCell ref="QKW2:QLD2"/>
    <mergeCell ref="QLE2:QLL2"/>
    <mergeCell ref="QHU2:QIB2"/>
    <mergeCell ref="QIC2:QIJ2"/>
    <mergeCell ref="QIK2:QIR2"/>
    <mergeCell ref="QIS2:QIZ2"/>
    <mergeCell ref="QJA2:QJH2"/>
    <mergeCell ref="QJI2:QJP2"/>
    <mergeCell ref="QFY2:QGF2"/>
    <mergeCell ref="QGG2:QGN2"/>
    <mergeCell ref="QGO2:QGV2"/>
    <mergeCell ref="QGW2:QHD2"/>
    <mergeCell ref="QHE2:QHL2"/>
    <mergeCell ref="QHM2:QHT2"/>
    <mergeCell ref="QEC2:QEJ2"/>
    <mergeCell ref="QEK2:QER2"/>
    <mergeCell ref="QES2:QEZ2"/>
    <mergeCell ref="QFA2:QFH2"/>
    <mergeCell ref="QFI2:QFP2"/>
    <mergeCell ref="QFQ2:QFX2"/>
    <mergeCell ref="QCG2:QCN2"/>
    <mergeCell ref="QCO2:QCV2"/>
    <mergeCell ref="QCW2:QDD2"/>
    <mergeCell ref="QDE2:QDL2"/>
    <mergeCell ref="QDM2:QDT2"/>
    <mergeCell ref="QDU2:QEB2"/>
    <mergeCell ref="QWO2:QWV2"/>
    <mergeCell ref="QWW2:QXD2"/>
    <mergeCell ref="QXE2:QXL2"/>
    <mergeCell ref="QXM2:QXT2"/>
    <mergeCell ref="QXU2:QYB2"/>
    <mergeCell ref="QYC2:QYJ2"/>
    <mergeCell ref="QUS2:QUZ2"/>
    <mergeCell ref="QVA2:QVH2"/>
    <mergeCell ref="QVI2:QVP2"/>
    <mergeCell ref="QVQ2:QVX2"/>
    <mergeCell ref="QVY2:QWF2"/>
    <mergeCell ref="QWG2:QWN2"/>
    <mergeCell ref="QSW2:QTD2"/>
    <mergeCell ref="QTE2:QTL2"/>
    <mergeCell ref="QTM2:QTT2"/>
    <mergeCell ref="QTU2:QUB2"/>
    <mergeCell ref="QUC2:QUJ2"/>
    <mergeCell ref="QUK2:QUR2"/>
    <mergeCell ref="QRA2:QRH2"/>
    <mergeCell ref="QRI2:QRP2"/>
    <mergeCell ref="QRQ2:QRX2"/>
    <mergeCell ref="QRY2:QSF2"/>
    <mergeCell ref="QSG2:QSN2"/>
    <mergeCell ref="QSO2:QSV2"/>
    <mergeCell ref="QPE2:QPL2"/>
    <mergeCell ref="QPM2:QPT2"/>
    <mergeCell ref="QPU2:QQB2"/>
    <mergeCell ref="QQC2:QQJ2"/>
    <mergeCell ref="QQK2:QQR2"/>
    <mergeCell ref="QQS2:QQZ2"/>
    <mergeCell ref="QNI2:QNP2"/>
    <mergeCell ref="QNQ2:QNX2"/>
    <mergeCell ref="QNY2:QOF2"/>
    <mergeCell ref="QOG2:QON2"/>
    <mergeCell ref="QOO2:QOV2"/>
    <mergeCell ref="QOW2:QPD2"/>
    <mergeCell ref="RHQ2:RHX2"/>
    <mergeCell ref="RHY2:RIF2"/>
    <mergeCell ref="RIG2:RIN2"/>
    <mergeCell ref="RIO2:RIV2"/>
    <mergeCell ref="RIW2:RJD2"/>
    <mergeCell ref="RJE2:RJL2"/>
    <mergeCell ref="RFU2:RGB2"/>
    <mergeCell ref="RGC2:RGJ2"/>
    <mergeCell ref="RGK2:RGR2"/>
    <mergeCell ref="RGS2:RGZ2"/>
    <mergeCell ref="RHA2:RHH2"/>
    <mergeCell ref="RHI2:RHP2"/>
    <mergeCell ref="RDY2:REF2"/>
    <mergeCell ref="REG2:REN2"/>
    <mergeCell ref="REO2:REV2"/>
    <mergeCell ref="REW2:RFD2"/>
    <mergeCell ref="RFE2:RFL2"/>
    <mergeCell ref="RFM2:RFT2"/>
    <mergeCell ref="RCC2:RCJ2"/>
    <mergeCell ref="RCK2:RCR2"/>
    <mergeCell ref="RCS2:RCZ2"/>
    <mergeCell ref="RDA2:RDH2"/>
    <mergeCell ref="RDI2:RDP2"/>
    <mergeCell ref="RDQ2:RDX2"/>
    <mergeCell ref="RAG2:RAN2"/>
    <mergeCell ref="RAO2:RAV2"/>
    <mergeCell ref="RAW2:RBD2"/>
    <mergeCell ref="RBE2:RBL2"/>
    <mergeCell ref="RBM2:RBT2"/>
    <mergeCell ref="RBU2:RCB2"/>
    <mergeCell ref="QYK2:QYR2"/>
    <mergeCell ref="QYS2:QYZ2"/>
    <mergeCell ref="QZA2:QZH2"/>
    <mergeCell ref="QZI2:QZP2"/>
    <mergeCell ref="QZQ2:QZX2"/>
    <mergeCell ref="QZY2:RAF2"/>
    <mergeCell ref="RSS2:RSZ2"/>
    <mergeCell ref="RTA2:RTH2"/>
    <mergeCell ref="RTI2:RTP2"/>
    <mergeCell ref="RTQ2:RTX2"/>
    <mergeCell ref="RTY2:RUF2"/>
    <mergeCell ref="RUG2:RUN2"/>
    <mergeCell ref="RQW2:RRD2"/>
    <mergeCell ref="RRE2:RRL2"/>
    <mergeCell ref="RRM2:RRT2"/>
    <mergeCell ref="RRU2:RSB2"/>
    <mergeCell ref="RSC2:RSJ2"/>
    <mergeCell ref="RSK2:RSR2"/>
    <mergeCell ref="RPA2:RPH2"/>
    <mergeCell ref="RPI2:RPP2"/>
    <mergeCell ref="RPQ2:RPX2"/>
    <mergeCell ref="RPY2:RQF2"/>
    <mergeCell ref="RQG2:RQN2"/>
    <mergeCell ref="RQO2:RQV2"/>
    <mergeCell ref="RNE2:RNL2"/>
    <mergeCell ref="RNM2:RNT2"/>
    <mergeCell ref="RNU2:ROB2"/>
    <mergeCell ref="ROC2:ROJ2"/>
    <mergeCell ref="ROK2:ROR2"/>
    <mergeCell ref="ROS2:ROZ2"/>
    <mergeCell ref="RLI2:RLP2"/>
    <mergeCell ref="RLQ2:RLX2"/>
    <mergeCell ref="RLY2:RMF2"/>
    <mergeCell ref="RMG2:RMN2"/>
    <mergeCell ref="RMO2:RMV2"/>
    <mergeCell ref="RMW2:RND2"/>
    <mergeCell ref="RJM2:RJT2"/>
    <mergeCell ref="RJU2:RKB2"/>
    <mergeCell ref="RKC2:RKJ2"/>
    <mergeCell ref="RKK2:RKR2"/>
    <mergeCell ref="RKS2:RKZ2"/>
    <mergeCell ref="RLA2:RLH2"/>
    <mergeCell ref="SDU2:SEB2"/>
    <mergeCell ref="SEC2:SEJ2"/>
    <mergeCell ref="SEK2:SER2"/>
    <mergeCell ref="SES2:SEZ2"/>
    <mergeCell ref="SFA2:SFH2"/>
    <mergeCell ref="SFI2:SFP2"/>
    <mergeCell ref="SBY2:SCF2"/>
    <mergeCell ref="SCG2:SCN2"/>
    <mergeCell ref="SCO2:SCV2"/>
    <mergeCell ref="SCW2:SDD2"/>
    <mergeCell ref="SDE2:SDL2"/>
    <mergeCell ref="SDM2:SDT2"/>
    <mergeCell ref="SAC2:SAJ2"/>
    <mergeCell ref="SAK2:SAR2"/>
    <mergeCell ref="SAS2:SAZ2"/>
    <mergeCell ref="SBA2:SBH2"/>
    <mergeCell ref="SBI2:SBP2"/>
    <mergeCell ref="SBQ2:SBX2"/>
    <mergeCell ref="RYG2:RYN2"/>
    <mergeCell ref="RYO2:RYV2"/>
    <mergeCell ref="RYW2:RZD2"/>
    <mergeCell ref="RZE2:RZL2"/>
    <mergeCell ref="RZM2:RZT2"/>
    <mergeCell ref="RZU2:SAB2"/>
    <mergeCell ref="RWK2:RWR2"/>
    <mergeCell ref="RWS2:RWZ2"/>
    <mergeCell ref="RXA2:RXH2"/>
    <mergeCell ref="RXI2:RXP2"/>
    <mergeCell ref="RXQ2:RXX2"/>
    <mergeCell ref="RXY2:RYF2"/>
    <mergeCell ref="RUO2:RUV2"/>
    <mergeCell ref="RUW2:RVD2"/>
    <mergeCell ref="RVE2:RVL2"/>
    <mergeCell ref="RVM2:RVT2"/>
    <mergeCell ref="RVU2:RWB2"/>
    <mergeCell ref="RWC2:RWJ2"/>
    <mergeCell ref="SOW2:SPD2"/>
    <mergeCell ref="SPE2:SPL2"/>
    <mergeCell ref="SPM2:SPT2"/>
    <mergeCell ref="SPU2:SQB2"/>
    <mergeCell ref="SQC2:SQJ2"/>
    <mergeCell ref="SQK2:SQR2"/>
    <mergeCell ref="SNA2:SNH2"/>
    <mergeCell ref="SNI2:SNP2"/>
    <mergeCell ref="SNQ2:SNX2"/>
    <mergeCell ref="SNY2:SOF2"/>
    <mergeCell ref="SOG2:SON2"/>
    <mergeCell ref="SOO2:SOV2"/>
    <mergeCell ref="SLE2:SLL2"/>
    <mergeCell ref="SLM2:SLT2"/>
    <mergeCell ref="SLU2:SMB2"/>
    <mergeCell ref="SMC2:SMJ2"/>
    <mergeCell ref="SMK2:SMR2"/>
    <mergeCell ref="SMS2:SMZ2"/>
    <mergeCell ref="SJI2:SJP2"/>
    <mergeCell ref="SJQ2:SJX2"/>
    <mergeCell ref="SJY2:SKF2"/>
    <mergeCell ref="SKG2:SKN2"/>
    <mergeCell ref="SKO2:SKV2"/>
    <mergeCell ref="SKW2:SLD2"/>
    <mergeCell ref="SHM2:SHT2"/>
    <mergeCell ref="SHU2:SIB2"/>
    <mergeCell ref="SIC2:SIJ2"/>
    <mergeCell ref="SIK2:SIR2"/>
    <mergeCell ref="SIS2:SIZ2"/>
    <mergeCell ref="SJA2:SJH2"/>
    <mergeCell ref="SFQ2:SFX2"/>
    <mergeCell ref="SFY2:SGF2"/>
    <mergeCell ref="SGG2:SGN2"/>
    <mergeCell ref="SGO2:SGV2"/>
    <mergeCell ref="SGW2:SHD2"/>
    <mergeCell ref="SHE2:SHL2"/>
    <mergeCell ref="SZY2:TAF2"/>
    <mergeCell ref="TAG2:TAN2"/>
    <mergeCell ref="TAO2:TAV2"/>
    <mergeCell ref="TAW2:TBD2"/>
    <mergeCell ref="TBE2:TBL2"/>
    <mergeCell ref="TBM2:TBT2"/>
    <mergeCell ref="SYC2:SYJ2"/>
    <mergeCell ref="SYK2:SYR2"/>
    <mergeCell ref="SYS2:SYZ2"/>
    <mergeCell ref="SZA2:SZH2"/>
    <mergeCell ref="SZI2:SZP2"/>
    <mergeCell ref="SZQ2:SZX2"/>
    <mergeCell ref="SWG2:SWN2"/>
    <mergeCell ref="SWO2:SWV2"/>
    <mergeCell ref="SWW2:SXD2"/>
    <mergeCell ref="SXE2:SXL2"/>
    <mergeCell ref="SXM2:SXT2"/>
    <mergeCell ref="SXU2:SYB2"/>
    <mergeCell ref="SUK2:SUR2"/>
    <mergeCell ref="SUS2:SUZ2"/>
    <mergeCell ref="SVA2:SVH2"/>
    <mergeCell ref="SVI2:SVP2"/>
    <mergeCell ref="SVQ2:SVX2"/>
    <mergeCell ref="SVY2:SWF2"/>
    <mergeCell ref="SSO2:SSV2"/>
    <mergeCell ref="SSW2:STD2"/>
    <mergeCell ref="STE2:STL2"/>
    <mergeCell ref="STM2:STT2"/>
    <mergeCell ref="STU2:SUB2"/>
    <mergeCell ref="SUC2:SUJ2"/>
    <mergeCell ref="SQS2:SQZ2"/>
    <mergeCell ref="SRA2:SRH2"/>
    <mergeCell ref="SRI2:SRP2"/>
    <mergeCell ref="SRQ2:SRX2"/>
    <mergeCell ref="SRY2:SSF2"/>
    <mergeCell ref="SSG2:SSN2"/>
    <mergeCell ref="TLA2:TLH2"/>
    <mergeCell ref="TLI2:TLP2"/>
    <mergeCell ref="TLQ2:TLX2"/>
    <mergeCell ref="TLY2:TMF2"/>
    <mergeCell ref="TMG2:TMN2"/>
    <mergeCell ref="TMO2:TMV2"/>
    <mergeCell ref="TJE2:TJL2"/>
    <mergeCell ref="TJM2:TJT2"/>
    <mergeCell ref="TJU2:TKB2"/>
    <mergeCell ref="TKC2:TKJ2"/>
    <mergeCell ref="TKK2:TKR2"/>
    <mergeCell ref="TKS2:TKZ2"/>
    <mergeCell ref="THI2:THP2"/>
    <mergeCell ref="THQ2:THX2"/>
    <mergeCell ref="THY2:TIF2"/>
    <mergeCell ref="TIG2:TIN2"/>
    <mergeCell ref="TIO2:TIV2"/>
    <mergeCell ref="TIW2:TJD2"/>
    <mergeCell ref="TFM2:TFT2"/>
    <mergeCell ref="TFU2:TGB2"/>
    <mergeCell ref="TGC2:TGJ2"/>
    <mergeCell ref="TGK2:TGR2"/>
    <mergeCell ref="TGS2:TGZ2"/>
    <mergeCell ref="THA2:THH2"/>
    <mergeCell ref="TDQ2:TDX2"/>
    <mergeCell ref="TDY2:TEF2"/>
    <mergeCell ref="TEG2:TEN2"/>
    <mergeCell ref="TEO2:TEV2"/>
    <mergeCell ref="TEW2:TFD2"/>
    <mergeCell ref="TFE2:TFL2"/>
    <mergeCell ref="TBU2:TCB2"/>
    <mergeCell ref="TCC2:TCJ2"/>
    <mergeCell ref="TCK2:TCR2"/>
    <mergeCell ref="TCS2:TCZ2"/>
    <mergeCell ref="TDA2:TDH2"/>
    <mergeCell ref="TDI2:TDP2"/>
    <mergeCell ref="TWC2:TWJ2"/>
    <mergeCell ref="TWK2:TWR2"/>
    <mergeCell ref="TWS2:TWZ2"/>
    <mergeCell ref="TXA2:TXH2"/>
    <mergeCell ref="TXI2:TXP2"/>
    <mergeCell ref="TXQ2:TXX2"/>
    <mergeCell ref="TUG2:TUN2"/>
    <mergeCell ref="TUO2:TUV2"/>
    <mergeCell ref="TUW2:TVD2"/>
    <mergeCell ref="TVE2:TVL2"/>
    <mergeCell ref="TVM2:TVT2"/>
    <mergeCell ref="TVU2:TWB2"/>
    <mergeCell ref="TSK2:TSR2"/>
    <mergeCell ref="TSS2:TSZ2"/>
    <mergeCell ref="TTA2:TTH2"/>
    <mergeCell ref="TTI2:TTP2"/>
    <mergeCell ref="TTQ2:TTX2"/>
    <mergeCell ref="TTY2:TUF2"/>
    <mergeCell ref="TQO2:TQV2"/>
    <mergeCell ref="TQW2:TRD2"/>
    <mergeCell ref="TRE2:TRL2"/>
    <mergeCell ref="TRM2:TRT2"/>
    <mergeCell ref="TRU2:TSB2"/>
    <mergeCell ref="TSC2:TSJ2"/>
    <mergeCell ref="TOS2:TOZ2"/>
    <mergeCell ref="TPA2:TPH2"/>
    <mergeCell ref="TPI2:TPP2"/>
    <mergeCell ref="TPQ2:TPX2"/>
    <mergeCell ref="TPY2:TQF2"/>
    <mergeCell ref="TQG2:TQN2"/>
    <mergeCell ref="TMW2:TND2"/>
    <mergeCell ref="TNE2:TNL2"/>
    <mergeCell ref="TNM2:TNT2"/>
    <mergeCell ref="TNU2:TOB2"/>
    <mergeCell ref="TOC2:TOJ2"/>
    <mergeCell ref="TOK2:TOR2"/>
    <mergeCell ref="UHE2:UHL2"/>
    <mergeCell ref="UHM2:UHT2"/>
    <mergeCell ref="UHU2:UIB2"/>
    <mergeCell ref="UIC2:UIJ2"/>
    <mergeCell ref="UIK2:UIR2"/>
    <mergeCell ref="UIS2:UIZ2"/>
    <mergeCell ref="UFI2:UFP2"/>
    <mergeCell ref="UFQ2:UFX2"/>
    <mergeCell ref="UFY2:UGF2"/>
    <mergeCell ref="UGG2:UGN2"/>
    <mergeCell ref="UGO2:UGV2"/>
    <mergeCell ref="UGW2:UHD2"/>
    <mergeCell ref="UDM2:UDT2"/>
    <mergeCell ref="UDU2:UEB2"/>
    <mergeCell ref="UEC2:UEJ2"/>
    <mergeCell ref="UEK2:UER2"/>
    <mergeCell ref="UES2:UEZ2"/>
    <mergeCell ref="UFA2:UFH2"/>
    <mergeCell ref="UBQ2:UBX2"/>
    <mergeCell ref="UBY2:UCF2"/>
    <mergeCell ref="UCG2:UCN2"/>
    <mergeCell ref="UCO2:UCV2"/>
    <mergeCell ref="UCW2:UDD2"/>
    <mergeCell ref="UDE2:UDL2"/>
    <mergeCell ref="TZU2:UAB2"/>
    <mergeCell ref="UAC2:UAJ2"/>
    <mergeCell ref="UAK2:UAR2"/>
    <mergeCell ref="UAS2:UAZ2"/>
    <mergeCell ref="UBA2:UBH2"/>
    <mergeCell ref="UBI2:UBP2"/>
    <mergeCell ref="TXY2:TYF2"/>
    <mergeCell ref="TYG2:TYN2"/>
    <mergeCell ref="TYO2:TYV2"/>
    <mergeCell ref="TYW2:TZD2"/>
    <mergeCell ref="TZE2:TZL2"/>
    <mergeCell ref="TZM2:TZT2"/>
    <mergeCell ref="USG2:USN2"/>
    <mergeCell ref="USO2:USV2"/>
    <mergeCell ref="USW2:UTD2"/>
    <mergeCell ref="UTE2:UTL2"/>
    <mergeCell ref="UTM2:UTT2"/>
    <mergeCell ref="UTU2:UUB2"/>
    <mergeCell ref="UQK2:UQR2"/>
    <mergeCell ref="UQS2:UQZ2"/>
    <mergeCell ref="URA2:URH2"/>
    <mergeCell ref="URI2:URP2"/>
    <mergeCell ref="URQ2:URX2"/>
    <mergeCell ref="URY2:USF2"/>
    <mergeCell ref="UOO2:UOV2"/>
    <mergeCell ref="UOW2:UPD2"/>
    <mergeCell ref="UPE2:UPL2"/>
    <mergeCell ref="UPM2:UPT2"/>
    <mergeCell ref="UPU2:UQB2"/>
    <mergeCell ref="UQC2:UQJ2"/>
    <mergeCell ref="UMS2:UMZ2"/>
    <mergeCell ref="UNA2:UNH2"/>
    <mergeCell ref="UNI2:UNP2"/>
    <mergeCell ref="UNQ2:UNX2"/>
    <mergeCell ref="UNY2:UOF2"/>
    <mergeCell ref="UOG2:UON2"/>
    <mergeCell ref="UKW2:ULD2"/>
    <mergeCell ref="ULE2:ULL2"/>
    <mergeCell ref="ULM2:ULT2"/>
    <mergeCell ref="ULU2:UMB2"/>
    <mergeCell ref="UMC2:UMJ2"/>
    <mergeCell ref="UMK2:UMR2"/>
    <mergeCell ref="UJA2:UJH2"/>
    <mergeCell ref="UJI2:UJP2"/>
    <mergeCell ref="UJQ2:UJX2"/>
    <mergeCell ref="UJY2:UKF2"/>
    <mergeCell ref="UKG2:UKN2"/>
    <mergeCell ref="UKO2:UKV2"/>
    <mergeCell ref="VDI2:VDP2"/>
    <mergeCell ref="VDQ2:VDX2"/>
    <mergeCell ref="VDY2:VEF2"/>
    <mergeCell ref="VEG2:VEN2"/>
    <mergeCell ref="VEO2:VEV2"/>
    <mergeCell ref="VEW2:VFD2"/>
    <mergeCell ref="VBM2:VBT2"/>
    <mergeCell ref="VBU2:VCB2"/>
    <mergeCell ref="VCC2:VCJ2"/>
    <mergeCell ref="VCK2:VCR2"/>
    <mergeCell ref="VCS2:VCZ2"/>
    <mergeCell ref="VDA2:VDH2"/>
    <mergeCell ref="UZQ2:UZX2"/>
    <mergeCell ref="UZY2:VAF2"/>
    <mergeCell ref="VAG2:VAN2"/>
    <mergeCell ref="VAO2:VAV2"/>
    <mergeCell ref="VAW2:VBD2"/>
    <mergeCell ref="VBE2:VBL2"/>
    <mergeCell ref="UXU2:UYB2"/>
    <mergeCell ref="UYC2:UYJ2"/>
    <mergeCell ref="UYK2:UYR2"/>
    <mergeCell ref="UYS2:UYZ2"/>
    <mergeCell ref="UZA2:UZH2"/>
    <mergeCell ref="UZI2:UZP2"/>
    <mergeCell ref="UVY2:UWF2"/>
    <mergeCell ref="UWG2:UWN2"/>
    <mergeCell ref="UWO2:UWV2"/>
    <mergeCell ref="UWW2:UXD2"/>
    <mergeCell ref="UXE2:UXL2"/>
    <mergeCell ref="UXM2:UXT2"/>
    <mergeCell ref="UUC2:UUJ2"/>
    <mergeCell ref="UUK2:UUR2"/>
    <mergeCell ref="UUS2:UUZ2"/>
    <mergeCell ref="UVA2:UVH2"/>
    <mergeCell ref="UVI2:UVP2"/>
    <mergeCell ref="UVQ2:UVX2"/>
    <mergeCell ref="VOK2:VOR2"/>
    <mergeCell ref="VOS2:VOZ2"/>
    <mergeCell ref="VPA2:VPH2"/>
    <mergeCell ref="VPI2:VPP2"/>
    <mergeCell ref="VPQ2:VPX2"/>
    <mergeCell ref="VPY2:VQF2"/>
    <mergeCell ref="VMO2:VMV2"/>
    <mergeCell ref="VMW2:VND2"/>
    <mergeCell ref="VNE2:VNL2"/>
    <mergeCell ref="VNM2:VNT2"/>
    <mergeCell ref="VNU2:VOB2"/>
    <mergeCell ref="VOC2:VOJ2"/>
    <mergeCell ref="VKS2:VKZ2"/>
    <mergeCell ref="VLA2:VLH2"/>
    <mergeCell ref="VLI2:VLP2"/>
    <mergeCell ref="VLQ2:VLX2"/>
    <mergeCell ref="VLY2:VMF2"/>
    <mergeCell ref="VMG2:VMN2"/>
    <mergeCell ref="VIW2:VJD2"/>
    <mergeCell ref="VJE2:VJL2"/>
    <mergeCell ref="VJM2:VJT2"/>
    <mergeCell ref="VJU2:VKB2"/>
    <mergeCell ref="VKC2:VKJ2"/>
    <mergeCell ref="VKK2:VKR2"/>
    <mergeCell ref="VHA2:VHH2"/>
    <mergeCell ref="VHI2:VHP2"/>
    <mergeCell ref="VHQ2:VHX2"/>
    <mergeCell ref="VHY2:VIF2"/>
    <mergeCell ref="VIG2:VIN2"/>
    <mergeCell ref="VIO2:VIV2"/>
    <mergeCell ref="VFE2:VFL2"/>
    <mergeCell ref="VFM2:VFT2"/>
    <mergeCell ref="VFU2:VGB2"/>
    <mergeCell ref="VGC2:VGJ2"/>
    <mergeCell ref="VGK2:VGR2"/>
    <mergeCell ref="VGS2:VGZ2"/>
    <mergeCell ref="WCO2:WCV2"/>
    <mergeCell ref="WCW2:WDD2"/>
    <mergeCell ref="VZM2:VZT2"/>
    <mergeCell ref="VZU2:WAB2"/>
    <mergeCell ref="WAC2:WAJ2"/>
    <mergeCell ref="WAK2:WAR2"/>
    <mergeCell ref="WAS2:WAZ2"/>
    <mergeCell ref="WBA2:WBH2"/>
    <mergeCell ref="VXQ2:VXX2"/>
    <mergeCell ref="VXY2:VYF2"/>
    <mergeCell ref="VYG2:VYN2"/>
    <mergeCell ref="VYO2:VYV2"/>
    <mergeCell ref="VYW2:VZD2"/>
    <mergeCell ref="VZE2:VZL2"/>
    <mergeCell ref="VVU2:VWB2"/>
    <mergeCell ref="VWC2:VWJ2"/>
    <mergeCell ref="VWK2:VWR2"/>
    <mergeCell ref="VWS2:VWZ2"/>
    <mergeCell ref="VXA2:VXH2"/>
    <mergeCell ref="VXI2:VXP2"/>
    <mergeCell ref="VTY2:VUF2"/>
    <mergeCell ref="VUG2:VUN2"/>
    <mergeCell ref="VUO2:VUV2"/>
    <mergeCell ref="VUW2:VVD2"/>
    <mergeCell ref="VVE2:VVL2"/>
    <mergeCell ref="VVM2:VVT2"/>
    <mergeCell ref="VSC2:VSJ2"/>
    <mergeCell ref="VSK2:VSR2"/>
    <mergeCell ref="VSS2:VSZ2"/>
    <mergeCell ref="VTA2:VTH2"/>
    <mergeCell ref="VTI2:VTP2"/>
    <mergeCell ref="VTQ2:VTX2"/>
    <mergeCell ref="VQG2:VQN2"/>
    <mergeCell ref="VQO2:VQV2"/>
    <mergeCell ref="VQW2:VRD2"/>
    <mergeCell ref="VRE2:VRL2"/>
    <mergeCell ref="VRM2:VRT2"/>
    <mergeCell ref="VRU2:VSB2"/>
    <mergeCell ref="WUS2:WUZ2"/>
    <mergeCell ref="WVA2:WVH2"/>
    <mergeCell ref="WVI2:WVP2"/>
    <mergeCell ref="WRY2:WSF2"/>
    <mergeCell ref="WSG2:WSN2"/>
    <mergeCell ref="WSO2:WSV2"/>
    <mergeCell ref="WSW2:WTD2"/>
    <mergeCell ref="WTE2:WTL2"/>
    <mergeCell ref="WTM2:WTT2"/>
    <mergeCell ref="WQC2:WQJ2"/>
    <mergeCell ref="WQK2:WQR2"/>
    <mergeCell ref="WQS2:WQZ2"/>
    <mergeCell ref="WRA2:WRH2"/>
    <mergeCell ref="WRI2:WRP2"/>
    <mergeCell ref="WRQ2:WRX2"/>
    <mergeCell ref="MW5:ND5"/>
    <mergeCell ref="NE5:NL5"/>
    <mergeCell ref="NM5:NT5"/>
    <mergeCell ref="WOG2:WON2"/>
    <mergeCell ref="WOO2:WOV2"/>
    <mergeCell ref="WOW2:WPD2"/>
    <mergeCell ref="WPE2:WPL2"/>
    <mergeCell ref="WPM2:WPT2"/>
    <mergeCell ref="WPU2:WQB2"/>
    <mergeCell ref="WMK2:WMR2"/>
    <mergeCell ref="WMS2:WMZ2"/>
    <mergeCell ref="WNA2:WNH2"/>
    <mergeCell ref="WNI2:WNP2"/>
    <mergeCell ref="WNQ2:WNX2"/>
    <mergeCell ref="WNY2:WOF2"/>
    <mergeCell ref="WKO2:WKV2"/>
    <mergeCell ref="WKW2:WLD2"/>
    <mergeCell ref="WLE2:WLL2"/>
    <mergeCell ref="WLM2:WLT2"/>
    <mergeCell ref="WLU2:WMB2"/>
    <mergeCell ref="WMC2:WMJ2"/>
    <mergeCell ref="WIS2:WIZ2"/>
    <mergeCell ref="WJA2:WJH2"/>
    <mergeCell ref="WJI2:WJP2"/>
    <mergeCell ref="WJQ2:WJX2"/>
    <mergeCell ref="WJY2:WKF2"/>
    <mergeCell ref="WKG2:WKN2"/>
    <mergeCell ref="WGW2:WHD2"/>
    <mergeCell ref="WHE2:WHL2"/>
    <mergeCell ref="WHM2:WHT2"/>
    <mergeCell ref="WHU2:WIB2"/>
    <mergeCell ref="WIC2:WIJ2"/>
    <mergeCell ref="WIK2:WIR2"/>
    <mergeCell ref="WFA2:WFH2"/>
    <mergeCell ref="WFI2:WFP2"/>
    <mergeCell ref="WFQ2:WFX2"/>
    <mergeCell ref="WFY2:WGF2"/>
    <mergeCell ref="WGG2:WGN2"/>
    <mergeCell ref="WGO2:WGV2"/>
    <mergeCell ref="WDE2:WDL2"/>
    <mergeCell ref="WDM2:WDT2"/>
    <mergeCell ref="WDU2:WEB2"/>
    <mergeCell ref="WEC2:WEJ2"/>
    <mergeCell ref="WEK2:WER2"/>
    <mergeCell ref="WES2:WEZ2"/>
    <mergeCell ref="WBI2:WBP2"/>
    <mergeCell ref="WBQ2:WBX2"/>
    <mergeCell ref="WBY2:WCF2"/>
    <mergeCell ref="WCG2:WCN2"/>
    <mergeCell ref="HI5:HP5"/>
    <mergeCell ref="HQ5:HX5"/>
    <mergeCell ref="HY5:IF5"/>
    <mergeCell ref="IG5:IN5"/>
    <mergeCell ref="IO5:IV5"/>
    <mergeCell ref="IW5:JD5"/>
    <mergeCell ref="FM5:FT5"/>
    <mergeCell ref="FU5:GB5"/>
    <mergeCell ref="GC5:GJ5"/>
    <mergeCell ref="GK5:GR5"/>
    <mergeCell ref="GS5:GZ5"/>
    <mergeCell ref="HA5:HH5"/>
    <mergeCell ref="DQ5:DX5"/>
    <mergeCell ref="DY5:EF5"/>
    <mergeCell ref="EG5:EN5"/>
    <mergeCell ref="EO5:EV5"/>
    <mergeCell ref="EW5:FD5"/>
    <mergeCell ref="FE5:FL5"/>
    <mergeCell ref="CS5:CZ5"/>
    <mergeCell ref="DA5:DH5"/>
    <mergeCell ref="DI5:DP5"/>
    <mergeCell ref="XEW2:XFD2"/>
    <mergeCell ref="A5:H5"/>
    <mergeCell ref="I5:P5"/>
    <mergeCell ref="Q5:X5"/>
    <mergeCell ref="Y5:AF5"/>
    <mergeCell ref="AG5:AN5"/>
    <mergeCell ref="AO5:AV5"/>
    <mergeCell ref="AW5:BD5"/>
    <mergeCell ref="BE5:BL5"/>
    <mergeCell ref="BM5:BT5"/>
    <mergeCell ref="XDA2:XDH2"/>
    <mergeCell ref="XDI2:XDP2"/>
    <mergeCell ref="XDQ2:XDX2"/>
    <mergeCell ref="XDY2:XEF2"/>
    <mergeCell ref="XEG2:XEN2"/>
    <mergeCell ref="XEO2:XEV2"/>
    <mergeCell ref="XBE2:XBL2"/>
    <mergeCell ref="XBM2:XBT2"/>
    <mergeCell ref="XBU2:XCB2"/>
    <mergeCell ref="XCC2:XCJ2"/>
    <mergeCell ref="XCK2:XCR2"/>
    <mergeCell ref="XCS2:XCZ2"/>
    <mergeCell ref="WZI2:WZP2"/>
    <mergeCell ref="WZQ2:WZX2"/>
    <mergeCell ref="WZY2:XAF2"/>
    <mergeCell ref="XAG2:XAN2"/>
    <mergeCell ref="XAO2:XAV2"/>
    <mergeCell ref="XAW2:XBD2"/>
    <mergeCell ref="WXM2:WXT2"/>
    <mergeCell ref="WXU2:WYB2"/>
    <mergeCell ref="WYC2:WYJ2"/>
    <mergeCell ref="WYK2:WYR2"/>
    <mergeCell ref="WYS2:WYZ2"/>
    <mergeCell ref="WZA2:WZH2"/>
    <mergeCell ref="WVQ2:WVX2"/>
    <mergeCell ref="WVY2:WWF2"/>
    <mergeCell ref="WWG2:WWN2"/>
    <mergeCell ref="WWO2:WWV2"/>
    <mergeCell ref="WWW2:WXD2"/>
    <mergeCell ref="WXE2:WXL2"/>
    <mergeCell ref="WTU2:WUB2"/>
    <mergeCell ref="WUC2:WUJ2"/>
    <mergeCell ref="WUK2:WUR2"/>
    <mergeCell ref="SK5:SR5"/>
    <mergeCell ref="SS5:SZ5"/>
    <mergeCell ref="TA5:TH5"/>
    <mergeCell ref="TI5:TP5"/>
    <mergeCell ref="TQ5:TX5"/>
    <mergeCell ref="TY5:UF5"/>
    <mergeCell ref="QO5:QV5"/>
    <mergeCell ref="QW5:RD5"/>
    <mergeCell ref="RE5:RL5"/>
    <mergeCell ref="RM5:RT5"/>
    <mergeCell ref="RU5:SB5"/>
    <mergeCell ref="SC5:SJ5"/>
    <mergeCell ref="OS5:OZ5"/>
    <mergeCell ref="PA5:PH5"/>
    <mergeCell ref="PI5:PP5"/>
    <mergeCell ref="PQ5:PX5"/>
    <mergeCell ref="PY5:QF5"/>
    <mergeCell ref="QG5:QN5"/>
    <mergeCell ref="NU5:OB5"/>
    <mergeCell ref="OC5:OJ5"/>
    <mergeCell ref="OK5:OR5"/>
    <mergeCell ref="LA5:LH5"/>
    <mergeCell ref="LI5:LP5"/>
    <mergeCell ref="LQ5:LX5"/>
    <mergeCell ref="LY5:MF5"/>
    <mergeCell ref="MG5:MN5"/>
    <mergeCell ref="MO5:MV5"/>
    <mergeCell ref="JE5:JL5"/>
    <mergeCell ref="JM5:JT5"/>
    <mergeCell ref="JU5:KB5"/>
    <mergeCell ref="KC5:KJ5"/>
    <mergeCell ref="KK5:KR5"/>
    <mergeCell ref="KS5:KZ5"/>
    <mergeCell ref="ADM5:ADT5"/>
    <mergeCell ref="ADU5:AEB5"/>
    <mergeCell ref="AEC5:AEJ5"/>
    <mergeCell ref="AEK5:AER5"/>
    <mergeCell ref="AES5:AEZ5"/>
    <mergeCell ref="AFA5:AFH5"/>
    <mergeCell ref="ABQ5:ABX5"/>
    <mergeCell ref="ABY5:ACF5"/>
    <mergeCell ref="ACG5:ACN5"/>
    <mergeCell ref="ACO5:ACV5"/>
    <mergeCell ref="ACW5:ADD5"/>
    <mergeCell ref="ADE5:ADL5"/>
    <mergeCell ref="ZU5:AAB5"/>
    <mergeCell ref="AAC5:AAJ5"/>
    <mergeCell ref="AAK5:AAR5"/>
    <mergeCell ref="AAS5:AAZ5"/>
    <mergeCell ref="ABA5:ABH5"/>
    <mergeCell ref="ABI5:ABP5"/>
    <mergeCell ref="XY5:YF5"/>
    <mergeCell ref="YG5:YN5"/>
    <mergeCell ref="YO5:YV5"/>
    <mergeCell ref="YW5:ZD5"/>
    <mergeCell ref="ZE5:ZL5"/>
    <mergeCell ref="ZM5:ZT5"/>
    <mergeCell ref="WC5:WJ5"/>
    <mergeCell ref="WK5:WR5"/>
    <mergeCell ref="WS5:WZ5"/>
    <mergeCell ref="XA5:XH5"/>
    <mergeCell ref="XI5:XP5"/>
    <mergeCell ref="XQ5:XX5"/>
    <mergeCell ref="UG5:UN5"/>
    <mergeCell ref="UO5:UV5"/>
    <mergeCell ref="UW5:VD5"/>
    <mergeCell ref="VE5:VL5"/>
    <mergeCell ref="VM5:VT5"/>
    <mergeCell ref="VU5:WB5"/>
    <mergeCell ref="AOO5:AOV5"/>
    <mergeCell ref="AOW5:APD5"/>
    <mergeCell ref="APE5:APL5"/>
    <mergeCell ref="APM5:APT5"/>
    <mergeCell ref="APU5:AQB5"/>
    <mergeCell ref="AQC5:AQJ5"/>
    <mergeCell ref="AMS5:AMZ5"/>
    <mergeCell ref="ANA5:ANH5"/>
    <mergeCell ref="ANI5:ANP5"/>
    <mergeCell ref="ANQ5:ANX5"/>
    <mergeCell ref="ANY5:AOF5"/>
    <mergeCell ref="AOG5:AON5"/>
    <mergeCell ref="AKW5:ALD5"/>
    <mergeCell ref="ALE5:ALL5"/>
    <mergeCell ref="ALM5:ALT5"/>
    <mergeCell ref="ALU5:AMB5"/>
    <mergeCell ref="AMC5:AMJ5"/>
    <mergeCell ref="AMK5:AMR5"/>
    <mergeCell ref="AJA5:AJH5"/>
    <mergeCell ref="AJI5:AJP5"/>
    <mergeCell ref="AJQ5:AJX5"/>
    <mergeCell ref="AJY5:AKF5"/>
    <mergeCell ref="AKG5:AKN5"/>
    <mergeCell ref="AKO5:AKV5"/>
    <mergeCell ref="AHE5:AHL5"/>
    <mergeCell ref="AHM5:AHT5"/>
    <mergeCell ref="AHU5:AIB5"/>
    <mergeCell ref="AIC5:AIJ5"/>
    <mergeCell ref="AIK5:AIR5"/>
    <mergeCell ref="AIS5:AIZ5"/>
    <mergeCell ref="AFI5:AFP5"/>
    <mergeCell ref="AFQ5:AFX5"/>
    <mergeCell ref="AFY5:AGF5"/>
    <mergeCell ref="AGG5:AGN5"/>
    <mergeCell ref="AGO5:AGV5"/>
    <mergeCell ref="AGW5:AHD5"/>
    <mergeCell ref="AZQ5:AZX5"/>
    <mergeCell ref="AZY5:BAF5"/>
    <mergeCell ref="BAG5:BAN5"/>
    <mergeCell ref="BAO5:BAV5"/>
    <mergeCell ref="BAW5:BBD5"/>
    <mergeCell ref="BBE5:BBL5"/>
    <mergeCell ref="AXU5:AYB5"/>
    <mergeCell ref="AYC5:AYJ5"/>
    <mergeCell ref="AYK5:AYR5"/>
    <mergeCell ref="AYS5:AYZ5"/>
    <mergeCell ref="AZA5:AZH5"/>
    <mergeCell ref="AZI5:AZP5"/>
    <mergeCell ref="AVY5:AWF5"/>
    <mergeCell ref="AWG5:AWN5"/>
    <mergeCell ref="AWO5:AWV5"/>
    <mergeCell ref="AWW5:AXD5"/>
    <mergeCell ref="AXE5:AXL5"/>
    <mergeCell ref="AXM5:AXT5"/>
    <mergeCell ref="AUC5:AUJ5"/>
    <mergeCell ref="AUK5:AUR5"/>
    <mergeCell ref="AUS5:AUZ5"/>
    <mergeCell ref="AVA5:AVH5"/>
    <mergeCell ref="AVI5:AVP5"/>
    <mergeCell ref="AVQ5:AVX5"/>
    <mergeCell ref="ASG5:ASN5"/>
    <mergeCell ref="ASO5:ASV5"/>
    <mergeCell ref="ASW5:ATD5"/>
    <mergeCell ref="ATE5:ATL5"/>
    <mergeCell ref="ATM5:ATT5"/>
    <mergeCell ref="ATU5:AUB5"/>
    <mergeCell ref="AQK5:AQR5"/>
    <mergeCell ref="AQS5:AQZ5"/>
    <mergeCell ref="ARA5:ARH5"/>
    <mergeCell ref="ARI5:ARP5"/>
    <mergeCell ref="ARQ5:ARX5"/>
    <mergeCell ref="ARY5:ASF5"/>
    <mergeCell ref="BKS5:BKZ5"/>
    <mergeCell ref="BLA5:BLH5"/>
    <mergeCell ref="BLI5:BLP5"/>
    <mergeCell ref="BLQ5:BLX5"/>
    <mergeCell ref="BLY5:BMF5"/>
    <mergeCell ref="BMG5:BMN5"/>
    <mergeCell ref="BIW5:BJD5"/>
    <mergeCell ref="BJE5:BJL5"/>
    <mergeCell ref="BJM5:BJT5"/>
    <mergeCell ref="BJU5:BKB5"/>
    <mergeCell ref="BKC5:BKJ5"/>
    <mergeCell ref="BKK5:BKR5"/>
    <mergeCell ref="BHA5:BHH5"/>
    <mergeCell ref="BHI5:BHP5"/>
    <mergeCell ref="BHQ5:BHX5"/>
    <mergeCell ref="BHY5:BIF5"/>
    <mergeCell ref="BIG5:BIN5"/>
    <mergeCell ref="BIO5:BIV5"/>
    <mergeCell ref="BFE5:BFL5"/>
    <mergeCell ref="BFM5:BFT5"/>
    <mergeCell ref="BFU5:BGB5"/>
    <mergeCell ref="BGC5:BGJ5"/>
    <mergeCell ref="BGK5:BGR5"/>
    <mergeCell ref="BGS5:BGZ5"/>
    <mergeCell ref="BDI5:BDP5"/>
    <mergeCell ref="BDQ5:BDX5"/>
    <mergeCell ref="BDY5:BEF5"/>
    <mergeCell ref="BEG5:BEN5"/>
    <mergeCell ref="BEO5:BEV5"/>
    <mergeCell ref="BEW5:BFD5"/>
    <mergeCell ref="BBM5:BBT5"/>
    <mergeCell ref="BBU5:BCB5"/>
    <mergeCell ref="BCC5:BCJ5"/>
    <mergeCell ref="BCK5:BCR5"/>
    <mergeCell ref="BCS5:BCZ5"/>
    <mergeCell ref="BDA5:BDH5"/>
    <mergeCell ref="BVU5:BWB5"/>
    <mergeCell ref="BWC5:BWJ5"/>
    <mergeCell ref="BWK5:BWR5"/>
    <mergeCell ref="BWS5:BWZ5"/>
    <mergeCell ref="BXA5:BXH5"/>
    <mergeCell ref="BXI5:BXP5"/>
    <mergeCell ref="BTY5:BUF5"/>
    <mergeCell ref="BUG5:BUN5"/>
    <mergeCell ref="BUO5:BUV5"/>
    <mergeCell ref="BUW5:BVD5"/>
    <mergeCell ref="BVE5:BVL5"/>
    <mergeCell ref="BVM5:BVT5"/>
    <mergeCell ref="BSC5:BSJ5"/>
    <mergeCell ref="BSK5:BSR5"/>
    <mergeCell ref="BSS5:BSZ5"/>
    <mergeCell ref="BTA5:BTH5"/>
    <mergeCell ref="BTI5:BTP5"/>
    <mergeCell ref="BTQ5:BTX5"/>
    <mergeCell ref="BQG5:BQN5"/>
    <mergeCell ref="BQO5:BQV5"/>
    <mergeCell ref="BQW5:BRD5"/>
    <mergeCell ref="BRE5:BRL5"/>
    <mergeCell ref="BRM5:BRT5"/>
    <mergeCell ref="BRU5:BSB5"/>
    <mergeCell ref="BOK5:BOR5"/>
    <mergeCell ref="BOS5:BOZ5"/>
    <mergeCell ref="BPA5:BPH5"/>
    <mergeCell ref="BPI5:BPP5"/>
    <mergeCell ref="BPQ5:BPX5"/>
    <mergeCell ref="BPY5:BQF5"/>
    <mergeCell ref="BMO5:BMV5"/>
    <mergeCell ref="BMW5:BND5"/>
    <mergeCell ref="BNE5:BNL5"/>
    <mergeCell ref="BNM5:BNT5"/>
    <mergeCell ref="BNU5:BOB5"/>
    <mergeCell ref="BOC5:BOJ5"/>
    <mergeCell ref="CGW5:CHD5"/>
    <mergeCell ref="CHE5:CHL5"/>
    <mergeCell ref="CHM5:CHT5"/>
    <mergeCell ref="CHU5:CIB5"/>
    <mergeCell ref="CIC5:CIJ5"/>
    <mergeCell ref="CIK5:CIR5"/>
    <mergeCell ref="CFA5:CFH5"/>
    <mergeCell ref="CFI5:CFP5"/>
    <mergeCell ref="CFQ5:CFX5"/>
    <mergeCell ref="CFY5:CGF5"/>
    <mergeCell ref="CGG5:CGN5"/>
    <mergeCell ref="CGO5:CGV5"/>
    <mergeCell ref="CDE5:CDL5"/>
    <mergeCell ref="CDM5:CDT5"/>
    <mergeCell ref="CDU5:CEB5"/>
    <mergeCell ref="CEC5:CEJ5"/>
    <mergeCell ref="CEK5:CER5"/>
    <mergeCell ref="CES5:CEZ5"/>
    <mergeCell ref="CBI5:CBP5"/>
    <mergeCell ref="CBQ5:CBX5"/>
    <mergeCell ref="CBY5:CCF5"/>
    <mergeCell ref="CCG5:CCN5"/>
    <mergeCell ref="CCO5:CCV5"/>
    <mergeCell ref="CCW5:CDD5"/>
    <mergeCell ref="BZM5:BZT5"/>
    <mergeCell ref="BZU5:CAB5"/>
    <mergeCell ref="CAC5:CAJ5"/>
    <mergeCell ref="CAK5:CAR5"/>
    <mergeCell ref="CAS5:CAZ5"/>
    <mergeCell ref="CBA5:CBH5"/>
    <mergeCell ref="BXQ5:BXX5"/>
    <mergeCell ref="BXY5:BYF5"/>
    <mergeCell ref="BYG5:BYN5"/>
    <mergeCell ref="BYO5:BYV5"/>
    <mergeCell ref="BYW5:BZD5"/>
    <mergeCell ref="BZE5:BZL5"/>
    <mergeCell ref="CRY5:CSF5"/>
    <mergeCell ref="CSG5:CSN5"/>
    <mergeCell ref="CSO5:CSV5"/>
    <mergeCell ref="CSW5:CTD5"/>
    <mergeCell ref="CTE5:CTL5"/>
    <mergeCell ref="CTM5:CTT5"/>
    <mergeCell ref="CQC5:CQJ5"/>
    <mergeCell ref="CQK5:CQR5"/>
    <mergeCell ref="CQS5:CQZ5"/>
    <mergeCell ref="CRA5:CRH5"/>
    <mergeCell ref="CRI5:CRP5"/>
    <mergeCell ref="CRQ5:CRX5"/>
    <mergeCell ref="COG5:CON5"/>
    <mergeCell ref="COO5:COV5"/>
    <mergeCell ref="COW5:CPD5"/>
    <mergeCell ref="CPE5:CPL5"/>
    <mergeCell ref="CPM5:CPT5"/>
    <mergeCell ref="CPU5:CQB5"/>
    <mergeCell ref="CMK5:CMR5"/>
    <mergeCell ref="CMS5:CMZ5"/>
    <mergeCell ref="CNA5:CNH5"/>
    <mergeCell ref="CNI5:CNP5"/>
    <mergeCell ref="CNQ5:CNX5"/>
    <mergeCell ref="CNY5:COF5"/>
    <mergeCell ref="CKO5:CKV5"/>
    <mergeCell ref="CKW5:CLD5"/>
    <mergeCell ref="CLE5:CLL5"/>
    <mergeCell ref="CLM5:CLT5"/>
    <mergeCell ref="CLU5:CMB5"/>
    <mergeCell ref="CMC5:CMJ5"/>
    <mergeCell ref="CIS5:CIZ5"/>
    <mergeCell ref="CJA5:CJH5"/>
    <mergeCell ref="CJI5:CJP5"/>
    <mergeCell ref="CJQ5:CJX5"/>
    <mergeCell ref="CJY5:CKF5"/>
    <mergeCell ref="CKG5:CKN5"/>
    <mergeCell ref="DDA5:DDH5"/>
    <mergeCell ref="DDI5:DDP5"/>
    <mergeCell ref="DDQ5:DDX5"/>
    <mergeCell ref="DDY5:DEF5"/>
    <mergeCell ref="DEG5:DEN5"/>
    <mergeCell ref="DEO5:DEV5"/>
    <mergeCell ref="DBE5:DBL5"/>
    <mergeCell ref="DBM5:DBT5"/>
    <mergeCell ref="DBU5:DCB5"/>
    <mergeCell ref="DCC5:DCJ5"/>
    <mergeCell ref="DCK5:DCR5"/>
    <mergeCell ref="DCS5:DCZ5"/>
    <mergeCell ref="CZI5:CZP5"/>
    <mergeCell ref="CZQ5:CZX5"/>
    <mergeCell ref="CZY5:DAF5"/>
    <mergeCell ref="DAG5:DAN5"/>
    <mergeCell ref="DAO5:DAV5"/>
    <mergeCell ref="DAW5:DBD5"/>
    <mergeCell ref="CXM5:CXT5"/>
    <mergeCell ref="CXU5:CYB5"/>
    <mergeCell ref="CYC5:CYJ5"/>
    <mergeCell ref="CYK5:CYR5"/>
    <mergeCell ref="CYS5:CYZ5"/>
    <mergeCell ref="CZA5:CZH5"/>
    <mergeCell ref="CVQ5:CVX5"/>
    <mergeCell ref="CVY5:CWF5"/>
    <mergeCell ref="CWG5:CWN5"/>
    <mergeCell ref="CWO5:CWV5"/>
    <mergeCell ref="CWW5:CXD5"/>
    <mergeCell ref="CXE5:CXL5"/>
    <mergeCell ref="CTU5:CUB5"/>
    <mergeCell ref="CUC5:CUJ5"/>
    <mergeCell ref="CUK5:CUR5"/>
    <mergeCell ref="CUS5:CUZ5"/>
    <mergeCell ref="CVA5:CVH5"/>
    <mergeCell ref="CVI5:CVP5"/>
    <mergeCell ref="DOC5:DOJ5"/>
    <mergeCell ref="DOK5:DOR5"/>
    <mergeCell ref="DOS5:DOZ5"/>
    <mergeCell ref="DPA5:DPH5"/>
    <mergeCell ref="DPI5:DPP5"/>
    <mergeCell ref="DPQ5:DPX5"/>
    <mergeCell ref="DMG5:DMN5"/>
    <mergeCell ref="DMO5:DMV5"/>
    <mergeCell ref="DMW5:DND5"/>
    <mergeCell ref="DNE5:DNL5"/>
    <mergeCell ref="DNM5:DNT5"/>
    <mergeCell ref="DNU5:DOB5"/>
    <mergeCell ref="DKK5:DKR5"/>
    <mergeCell ref="DKS5:DKZ5"/>
    <mergeCell ref="DLA5:DLH5"/>
    <mergeCell ref="DLI5:DLP5"/>
    <mergeCell ref="DLQ5:DLX5"/>
    <mergeCell ref="DLY5:DMF5"/>
    <mergeCell ref="DIO5:DIV5"/>
    <mergeCell ref="DIW5:DJD5"/>
    <mergeCell ref="DJE5:DJL5"/>
    <mergeCell ref="DJM5:DJT5"/>
    <mergeCell ref="DJU5:DKB5"/>
    <mergeCell ref="DKC5:DKJ5"/>
    <mergeCell ref="DGS5:DGZ5"/>
    <mergeCell ref="DHA5:DHH5"/>
    <mergeCell ref="DHI5:DHP5"/>
    <mergeCell ref="DHQ5:DHX5"/>
    <mergeCell ref="DHY5:DIF5"/>
    <mergeCell ref="DIG5:DIN5"/>
    <mergeCell ref="DEW5:DFD5"/>
    <mergeCell ref="DFE5:DFL5"/>
    <mergeCell ref="DFM5:DFT5"/>
    <mergeCell ref="DFU5:DGB5"/>
    <mergeCell ref="DGC5:DGJ5"/>
    <mergeCell ref="DGK5:DGR5"/>
    <mergeCell ref="DZE5:DZL5"/>
    <mergeCell ref="DZM5:DZT5"/>
    <mergeCell ref="DZU5:EAB5"/>
    <mergeCell ref="EAC5:EAJ5"/>
    <mergeCell ref="EAK5:EAR5"/>
    <mergeCell ref="EAS5:EAZ5"/>
    <mergeCell ref="DXI5:DXP5"/>
    <mergeCell ref="DXQ5:DXX5"/>
    <mergeCell ref="DXY5:DYF5"/>
    <mergeCell ref="DYG5:DYN5"/>
    <mergeCell ref="DYO5:DYV5"/>
    <mergeCell ref="DYW5:DZD5"/>
    <mergeCell ref="DVM5:DVT5"/>
    <mergeCell ref="DVU5:DWB5"/>
    <mergeCell ref="DWC5:DWJ5"/>
    <mergeCell ref="DWK5:DWR5"/>
    <mergeCell ref="DWS5:DWZ5"/>
    <mergeCell ref="DXA5:DXH5"/>
    <mergeCell ref="DTQ5:DTX5"/>
    <mergeCell ref="DTY5:DUF5"/>
    <mergeCell ref="DUG5:DUN5"/>
    <mergeCell ref="DUO5:DUV5"/>
    <mergeCell ref="DUW5:DVD5"/>
    <mergeCell ref="DVE5:DVL5"/>
    <mergeCell ref="DRU5:DSB5"/>
    <mergeCell ref="DSC5:DSJ5"/>
    <mergeCell ref="DSK5:DSR5"/>
    <mergeCell ref="DSS5:DSZ5"/>
    <mergeCell ref="DTA5:DTH5"/>
    <mergeCell ref="DTI5:DTP5"/>
    <mergeCell ref="DPY5:DQF5"/>
    <mergeCell ref="DQG5:DQN5"/>
    <mergeCell ref="DQO5:DQV5"/>
    <mergeCell ref="DQW5:DRD5"/>
    <mergeCell ref="DRE5:DRL5"/>
    <mergeCell ref="DRM5:DRT5"/>
    <mergeCell ref="EKG5:EKN5"/>
    <mergeCell ref="EKO5:EKV5"/>
    <mergeCell ref="EKW5:ELD5"/>
    <mergeCell ref="ELE5:ELL5"/>
    <mergeCell ref="ELM5:ELT5"/>
    <mergeCell ref="ELU5:EMB5"/>
    <mergeCell ref="EIK5:EIR5"/>
    <mergeCell ref="EIS5:EIZ5"/>
    <mergeCell ref="EJA5:EJH5"/>
    <mergeCell ref="EJI5:EJP5"/>
    <mergeCell ref="EJQ5:EJX5"/>
    <mergeCell ref="EJY5:EKF5"/>
    <mergeCell ref="EGO5:EGV5"/>
    <mergeCell ref="EGW5:EHD5"/>
    <mergeCell ref="EHE5:EHL5"/>
    <mergeCell ref="EHM5:EHT5"/>
    <mergeCell ref="EHU5:EIB5"/>
    <mergeCell ref="EIC5:EIJ5"/>
    <mergeCell ref="EES5:EEZ5"/>
    <mergeCell ref="EFA5:EFH5"/>
    <mergeCell ref="EFI5:EFP5"/>
    <mergeCell ref="EFQ5:EFX5"/>
    <mergeCell ref="EFY5:EGF5"/>
    <mergeCell ref="EGG5:EGN5"/>
    <mergeCell ref="ECW5:EDD5"/>
    <mergeCell ref="EDE5:EDL5"/>
    <mergeCell ref="EDM5:EDT5"/>
    <mergeCell ref="EDU5:EEB5"/>
    <mergeCell ref="EEC5:EEJ5"/>
    <mergeCell ref="EEK5:EER5"/>
    <mergeCell ref="EBA5:EBH5"/>
    <mergeCell ref="EBI5:EBP5"/>
    <mergeCell ref="EBQ5:EBX5"/>
    <mergeCell ref="EBY5:ECF5"/>
    <mergeCell ref="ECG5:ECN5"/>
    <mergeCell ref="ECO5:ECV5"/>
    <mergeCell ref="EVI5:EVP5"/>
    <mergeCell ref="EVQ5:EVX5"/>
    <mergeCell ref="EVY5:EWF5"/>
    <mergeCell ref="EWG5:EWN5"/>
    <mergeCell ref="EWO5:EWV5"/>
    <mergeCell ref="EWW5:EXD5"/>
    <mergeCell ref="ETM5:ETT5"/>
    <mergeCell ref="ETU5:EUB5"/>
    <mergeCell ref="EUC5:EUJ5"/>
    <mergeCell ref="EUK5:EUR5"/>
    <mergeCell ref="EUS5:EUZ5"/>
    <mergeCell ref="EVA5:EVH5"/>
    <mergeCell ref="ERQ5:ERX5"/>
    <mergeCell ref="ERY5:ESF5"/>
    <mergeCell ref="ESG5:ESN5"/>
    <mergeCell ref="ESO5:ESV5"/>
    <mergeCell ref="ESW5:ETD5"/>
    <mergeCell ref="ETE5:ETL5"/>
    <mergeCell ref="EPU5:EQB5"/>
    <mergeCell ref="EQC5:EQJ5"/>
    <mergeCell ref="EQK5:EQR5"/>
    <mergeCell ref="EQS5:EQZ5"/>
    <mergeCell ref="ERA5:ERH5"/>
    <mergeCell ref="ERI5:ERP5"/>
    <mergeCell ref="ENY5:EOF5"/>
    <mergeCell ref="EOG5:EON5"/>
    <mergeCell ref="EOO5:EOV5"/>
    <mergeCell ref="EOW5:EPD5"/>
    <mergeCell ref="EPE5:EPL5"/>
    <mergeCell ref="EPM5:EPT5"/>
    <mergeCell ref="EMC5:EMJ5"/>
    <mergeCell ref="EMK5:EMR5"/>
    <mergeCell ref="EMS5:EMZ5"/>
    <mergeCell ref="ENA5:ENH5"/>
    <mergeCell ref="ENI5:ENP5"/>
    <mergeCell ref="ENQ5:ENX5"/>
    <mergeCell ref="FGK5:FGR5"/>
    <mergeCell ref="FGS5:FGZ5"/>
    <mergeCell ref="FHA5:FHH5"/>
    <mergeCell ref="FHI5:FHP5"/>
    <mergeCell ref="FHQ5:FHX5"/>
    <mergeCell ref="FHY5:FIF5"/>
    <mergeCell ref="FEO5:FEV5"/>
    <mergeCell ref="FEW5:FFD5"/>
    <mergeCell ref="FFE5:FFL5"/>
    <mergeCell ref="FFM5:FFT5"/>
    <mergeCell ref="FFU5:FGB5"/>
    <mergeCell ref="FGC5:FGJ5"/>
    <mergeCell ref="FCS5:FCZ5"/>
    <mergeCell ref="FDA5:FDH5"/>
    <mergeCell ref="FDI5:FDP5"/>
    <mergeCell ref="FDQ5:FDX5"/>
    <mergeCell ref="FDY5:FEF5"/>
    <mergeCell ref="FEG5:FEN5"/>
    <mergeCell ref="FAW5:FBD5"/>
    <mergeCell ref="FBE5:FBL5"/>
    <mergeCell ref="FBM5:FBT5"/>
    <mergeCell ref="FBU5:FCB5"/>
    <mergeCell ref="FCC5:FCJ5"/>
    <mergeCell ref="FCK5:FCR5"/>
    <mergeCell ref="EZA5:EZH5"/>
    <mergeCell ref="EZI5:EZP5"/>
    <mergeCell ref="EZQ5:EZX5"/>
    <mergeCell ref="EZY5:FAF5"/>
    <mergeCell ref="FAG5:FAN5"/>
    <mergeCell ref="FAO5:FAV5"/>
    <mergeCell ref="EXE5:EXL5"/>
    <mergeCell ref="EXM5:EXT5"/>
    <mergeCell ref="EXU5:EYB5"/>
    <mergeCell ref="EYC5:EYJ5"/>
    <mergeCell ref="EYK5:EYR5"/>
    <mergeCell ref="EYS5:EYZ5"/>
    <mergeCell ref="FRM5:FRT5"/>
    <mergeCell ref="FRU5:FSB5"/>
    <mergeCell ref="FSC5:FSJ5"/>
    <mergeCell ref="FSK5:FSR5"/>
    <mergeCell ref="FSS5:FSZ5"/>
    <mergeCell ref="FTA5:FTH5"/>
    <mergeCell ref="FPQ5:FPX5"/>
    <mergeCell ref="FPY5:FQF5"/>
    <mergeCell ref="FQG5:FQN5"/>
    <mergeCell ref="FQO5:FQV5"/>
    <mergeCell ref="FQW5:FRD5"/>
    <mergeCell ref="FRE5:FRL5"/>
    <mergeCell ref="FNU5:FOB5"/>
    <mergeCell ref="FOC5:FOJ5"/>
    <mergeCell ref="FOK5:FOR5"/>
    <mergeCell ref="FOS5:FOZ5"/>
    <mergeCell ref="FPA5:FPH5"/>
    <mergeCell ref="FPI5:FPP5"/>
    <mergeCell ref="FLY5:FMF5"/>
    <mergeCell ref="FMG5:FMN5"/>
    <mergeCell ref="FMO5:FMV5"/>
    <mergeCell ref="FMW5:FND5"/>
    <mergeCell ref="FNE5:FNL5"/>
    <mergeCell ref="FNM5:FNT5"/>
    <mergeCell ref="FKC5:FKJ5"/>
    <mergeCell ref="FKK5:FKR5"/>
    <mergeCell ref="FKS5:FKZ5"/>
    <mergeCell ref="FLA5:FLH5"/>
    <mergeCell ref="FLI5:FLP5"/>
    <mergeCell ref="FLQ5:FLX5"/>
    <mergeCell ref="FIG5:FIN5"/>
    <mergeCell ref="FIO5:FIV5"/>
    <mergeCell ref="FIW5:FJD5"/>
    <mergeCell ref="FJE5:FJL5"/>
    <mergeCell ref="FJM5:FJT5"/>
    <mergeCell ref="FJU5:FKB5"/>
    <mergeCell ref="GCO5:GCV5"/>
    <mergeCell ref="GCW5:GDD5"/>
    <mergeCell ref="GDE5:GDL5"/>
    <mergeCell ref="GDM5:GDT5"/>
    <mergeCell ref="GDU5:GEB5"/>
    <mergeCell ref="GEC5:GEJ5"/>
    <mergeCell ref="GAS5:GAZ5"/>
    <mergeCell ref="GBA5:GBH5"/>
    <mergeCell ref="GBI5:GBP5"/>
    <mergeCell ref="GBQ5:GBX5"/>
    <mergeCell ref="GBY5:GCF5"/>
    <mergeCell ref="GCG5:GCN5"/>
    <mergeCell ref="FYW5:FZD5"/>
    <mergeCell ref="FZE5:FZL5"/>
    <mergeCell ref="FZM5:FZT5"/>
    <mergeCell ref="FZU5:GAB5"/>
    <mergeCell ref="GAC5:GAJ5"/>
    <mergeCell ref="GAK5:GAR5"/>
    <mergeCell ref="FXA5:FXH5"/>
    <mergeCell ref="FXI5:FXP5"/>
    <mergeCell ref="FXQ5:FXX5"/>
    <mergeCell ref="FXY5:FYF5"/>
    <mergeCell ref="FYG5:FYN5"/>
    <mergeCell ref="FYO5:FYV5"/>
    <mergeCell ref="FVE5:FVL5"/>
    <mergeCell ref="FVM5:FVT5"/>
    <mergeCell ref="FVU5:FWB5"/>
    <mergeCell ref="FWC5:FWJ5"/>
    <mergeCell ref="FWK5:FWR5"/>
    <mergeCell ref="FWS5:FWZ5"/>
    <mergeCell ref="FTI5:FTP5"/>
    <mergeCell ref="FTQ5:FTX5"/>
    <mergeCell ref="FTY5:FUF5"/>
    <mergeCell ref="FUG5:FUN5"/>
    <mergeCell ref="FUO5:FUV5"/>
    <mergeCell ref="FUW5:FVD5"/>
    <mergeCell ref="GNQ5:GNX5"/>
    <mergeCell ref="GNY5:GOF5"/>
    <mergeCell ref="GOG5:GON5"/>
    <mergeCell ref="GOO5:GOV5"/>
    <mergeCell ref="GOW5:GPD5"/>
    <mergeCell ref="GPE5:GPL5"/>
    <mergeCell ref="GLU5:GMB5"/>
    <mergeCell ref="GMC5:GMJ5"/>
    <mergeCell ref="GMK5:GMR5"/>
    <mergeCell ref="GMS5:GMZ5"/>
    <mergeCell ref="GNA5:GNH5"/>
    <mergeCell ref="GNI5:GNP5"/>
    <mergeCell ref="GJY5:GKF5"/>
    <mergeCell ref="GKG5:GKN5"/>
    <mergeCell ref="GKO5:GKV5"/>
    <mergeCell ref="GKW5:GLD5"/>
    <mergeCell ref="GLE5:GLL5"/>
    <mergeCell ref="GLM5:GLT5"/>
    <mergeCell ref="GIC5:GIJ5"/>
    <mergeCell ref="GIK5:GIR5"/>
    <mergeCell ref="GIS5:GIZ5"/>
    <mergeCell ref="GJA5:GJH5"/>
    <mergeCell ref="GJI5:GJP5"/>
    <mergeCell ref="GJQ5:GJX5"/>
    <mergeCell ref="GGG5:GGN5"/>
    <mergeCell ref="GGO5:GGV5"/>
    <mergeCell ref="GGW5:GHD5"/>
    <mergeCell ref="GHE5:GHL5"/>
    <mergeCell ref="GHM5:GHT5"/>
    <mergeCell ref="GHU5:GIB5"/>
    <mergeCell ref="GEK5:GER5"/>
    <mergeCell ref="GES5:GEZ5"/>
    <mergeCell ref="GFA5:GFH5"/>
    <mergeCell ref="GFI5:GFP5"/>
    <mergeCell ref="GFQ5:GFX5"/>
    <mergeCell ref="GFY5:GGF5"/>
    <mergeCell ref="GYS5:GYZ5"/>
    <mergeCell ref="GZA5:GZH5"/>
    <mergeCell ref="GZI5:GZP5"/>
    <mergeCell ref="GZQ5:GZX5"/>
    <mergeCell ref="GZY5:HAF5"/>
    <mergeCell ref="HAG5:HAN5"/>
    <mergeCell ref="GWW5:GXD5"/>
    <mergeCell ref="GXE5:GXL5"/>
    <mergeCell ref="GXM5:GXT5"/>
    <mergeCell ref="GXU5:GYB5"/>
    <mergeCell ref="GYC5:GYJ5"/>
    <mergeCell ref="GYK5:GYR5"/>
    <mergeCell ref="GVA5:GVH5"/>
    <mergeCell ref="GVI5:GVP5"/>
    <mergeCell ref="GVQ5:GVX5"/>
    <mergeCell ref="GVY5:GWF5"/>
    <mergeCell ref="GWG5:GWN5"/>
    <mergeCell ref="GWO5:GWV5"/>
    <mergeCell ref="GTE5:GTL5"/>
    <mergeCell ref="GTM5:GTT5"/>
    <mergeCell ref="GTU5:GUB5"/>
    <mergeCell ref="GUC5:GUJ5"/>
    <mergeCell ref="GUK5:GUR5"/>
    <mergeCell ref="GUS5:GUZ5"/>
    <mergeCell ref="GRI5:GRP5"/>
    <mergeCell ref="GRQ5:GRX5"/>
    <mergeCell ref="GRY5:GSF5"/>
    <mergeCell ref="GSG5:GSN5"/>
    <mergeCell ref="GSO5:GSV5"/>
    <mergeCell ref="GSW5:GTD5"/>
    <mergeCell ref="GPM5:GPT5"/>
    <mergeCell ref="GPU5:GQB5"/>
    <mergeCell ref="GQC5:GQJ5"/>
    <mergeCell ref="GQK5:GQR5"/>
    <mergeCell ref="GQS5:GQZ5"/>
    <mergeCell ref="GRA5:GRH5"/>
    <mergeCell ref="HJU5:HKB5"/>
    <mergeCell ref="HKC5:HKJ5"/>
    <mergeCell ref="HKK5:HKR5"/>
    <mergeCell ref="HKS5:HKZ5"/>
    <mergeCell ref="HLA5:HLH5"/>
    <mergeCell ref="HLI5:HLP5"/>
    <mergeCell ref="HHY5:HIF5"/>
    <mergeCell ref="HIG5:HIN5"/>
    <mergeCell ref="HIO5:HIV5"/>
    <mergeCell ref="HIW5:HJD5"/>
    <mergeCell ref="HJE5:HJL5"/>
    <mergeCell ref="HJM5:HJT5"/>
    <mergeCell ref="HGC5:HGJ5"/>
    <mergeCell ref="HGK5:HGR5"/>
    <mergeCell ref="HGS5:HGZ5"/>
    <mergeCell ref="HHA5:HHH5"/>
    <mergeCell ref="HHI5:HHP5"/>
    <mergeCell ref="HHQ5:HHX5"/>
    <mergeCell ref="HEG5:HEN5"/>
    <mergeCell ref="HEO5:HEV5"/>
    <mergeCell ref="HEW5:HFD5"/>
    <mergeCell ref="HFE5:HFL5"/>
    <mergeCell ref="HFM5:HFT5"/>
    <mergeCell ref="HFU5:HGB5"/>
    <mergeCell ref="HCK5:HCR5"/>
    <mergeCell ref="HCS5:HCZ5"/>
    <mergeCell ref="HDA5:HDH5"/>
    <mergeCell ref="HDI5:HDP5"/>
    <mergeCell ref="HDQ5:HDX5"/>
    <mergeCell ref="HDY5:HEF5"/>
    <mergeCell ref="HAO5:HAV5"/>
    <mergeCell ref="HAW5:HBD5"/>
    <mergeCell ref="HBE5:HBL5"/>
    <mergeCell ref="HBM5:HBT5"/>
    <mergeCell ref="HBU5:HCB5"/>
    <mergeCell ref="HCC5:HCJ5"/>
    <mergeCell ref="HUW5:HVD5"/>
    <mergeCell ref="HVE5:HVL5"/>
    <mergeCell ref="HVM5:HVT5"/>
    <mergeCell ref="HVU5:HWB5"/>
    <mergeCell ref="HWC5:HWJ5"/>
    <mergeCell ref="HWK5:HWR5"/>
    <mergeCell ref="HTA5:HTH5"/>
    <mergeCell ref="HTI5:HTP5"/>
    <mergeCell ref="HTQ5:HTX5"/>
    <mergeCell ref="HTY5:HUF5"/>
    <mergeCell ref="HUG5:HUN5"/>
    <mergeCell ref="HUO5:HUV5"/>
    <mergeCell ref="HRE5:HRL5"/>
    <mergeCell ref="HRM5:HRT5"/>
    <mergeCell ref="HRU5:HSB5"/>
    <mergeCell ref="HSC5:HSJ5"/>
    <mergeCell ref="HSK5:HSR5"/>
    <mergeCell ref="HSS5:HSZ5"/>
    <mergeCell ref="HPI5:HPP5"/>
    <mergeCell ref="HPQ5:HPX5"/>
    <mergeCell ref="HPY5:HQF5"/>
    <mergeCell ref="HQG5:HQN5"/>
    <mergeCell ref="HQO5:HQV5"/>
    <mergeCell ref="HQW5:HRD5"/>
    <mergeCell ref="HNM5:HNT5"/>
    <mergeCell ref="HNU5:HOB5"/>
    <mergeCell ref="HOC5:HOJ5"/>
    <mergeCell ref="HOK5:HOR5"/>
    <mergeCell ref="HOS5:HOZ5"/>
    <mergeCell ref="HPA5:HPH5"/>
    <mergeCell ref="HLQ5:HLX5"/>
    <mergeCell ref="HLY5:HMF5"/>
    <mergeCell ref="HMG5:HMN5"/>
    <mergeCell ref="HMO5:HMV5"/>
    <mergeCell ref="HMW5:HND5"/>
    <mergeCell ref="HNE5:HNL5"/>
    <mergeCell ref="IFY5:IGF5"/>
    <mergeCell ref="IGG5:IGN5"/>
    <mergeCell ref="IGO5:IGV5"/>
    <mergeCell ref="IGW5:IHD5"/>
    <mergeCell ref="IHE5:IHL5"/>
    <mergeCell ref="IHM5:IHT5"/>
    <mergeCell ref="IEC5:IEJ5"/>
    <mergeCell ref="IEK5:IER5"/>
    <mergeCell ref="IES5:IEZ5"/>
    <mergeCell ref="IFA5:IFH5"/>
    <mergeCell ref="IFI5:IFP5"/>
    <mergeCell ref="IFQ5:IFX5"/>
    <mergeCell ref="ICG5:ICN5"/>
    <mergeCell ref="ICO5:ICV5"/>
    <mergeCell ref="ICW5:IDD5"/>
    <mergeCell ref="IDE5:IDL5"/>
    <mergeCell ref="IDM5:IDT5"/>
    <mergeCell ref="IDU5:IEB5"/>
    <mergeCell ref="IAK5:IAR5"/>
    <mergeCell ref="IAS5:IAZ5"/>
    <mergeCell ref="IBA5:IBH5"/>
    <mergeCell ref="IBI5:IBP5"/>
    <mergeCell ref="IBQ5:IBX5"/>
    <mergeCell ref="IBY5:ICF5"/>
    <mergeCell ref="HYO5:HYV5"/>
    <mergeCell ref="HYW5:HZD5"/>
    <mergeCell ref="HZE5:HZL5"/>
    <mergeCell ref="HZM5:HZT5"/>
    <mergeCell ref="HZU5:IAB5"/>
    <mergeCell ref="IAC5:IAJ5"/>
    <mergeCell ref="HWS5:HWZ5"/>
    <mergeCell ref="HXA5:HXH5"/>
    <mergeCell ref="HXI5:HXP5"/>
    <mergeCell ref="HXQ5:HXX5"/>
    <mergeCell ref="HXY5:HYF5"/>
    <mergeCell ref="HYG5:HYN5"/>
    <mergeCell ref="IRA5:IRH5"/>
    <mergeCell ref="IRI5:IRP5"/>
    <mergeCell ref="IRQ5:IRX5"/>
    <mergeCell ref="IRY5:ISF5"/>
    <mergeCell ref="ISG5:ISN5"/>
    <mergeCell ref="ISO5:ISV5"/>
    <mergeCell ref="IPE5:IPL5"/>
    <mergeCell ref="IPM5:IPT5"/>
    <mergeCell ref="IPU5:IQB5"/>
    <mergeCell ref="IQC5:IQJ5"/>
    <mergeCell ref="IQK5:IQR5"/>
    <mergeCell ref="IQS5:IQZ5"/>
    <mergeCell ref="INI5:INP5"/>
    <mergeCell ref="INQ5:INX5"/>
    <mergeCell ref="INY5:IOF5"/>
    <mergeCell ref="IOG5:ION5"/>
    <mergeCell ref="IOO5:IOV5"/>
    <mergeCell ref="IOW5:IPD5"/>
    <mergeCell ref="ILM5:ILT5"/>
    <mergeCell ref="ILU5:IMB5"/>
    <mergeCell ref="IMC5:IMJ5"/>
    <mergeCell ref="IMK5:IMR5"/>
    <mergeCell ref="IMS5:IMZ5"/>
    <mergeCell ref="INA5:INH5"/>
    <mergeCell ref="IJQ5:IJX5"/>
    <mergeCell ref="IJY5:IKF5"/>
    <mergeCell ref="IKG5:IKN5"/>
    <mergeCell ref="IKO5:IKV5"/>
    <mergeCell ref="IKW5:ILD5"/>
    <mergeCell ref="ILE5:ILL5"/>
    <mergeCell ref="IHU5:IIB5"/>
    <mergeCell ref="IIC5:IIJ5"/>
    <mergeCell ref="IIK5:IIR5"/>
    <mergeCell ref="IIS5:IIZ5"/>
    <mergeCell ref="IJA5:IJH5"/>
    <mergeCell ref="IJI5:IJP5"/>
    <mergeCell ref="JCC5:JCJ5"/>
    <mergeCell ref="JCK5:JCR5"/>
    <mergeCell ref="JCS5:JCZ5"/>
    <mergeCell ref="JDA5:JDH5"/>
    <mergeCell ref="JDI5:JDP5"/>
    <mergeCell ref="JDQ5:JDX5"/>
    <mergeCell ref="JAG5:JAN5"/>
    <mergeCell ref="JAO5:JAV5"/>
    <mergeCell ref="JAW5:JBD5"/>
    <mergeCell ref="JBE5:JBL5"/>
    <mergeCell ref="JBM5:JBT5"/>
    <mergeCell ref="JBU5:JCB5"/>
    <mergeCell ref="IYK5:IYR5"/>
    <mergeCell ref="IYS5:IYZ5"/>
    <mergeCell ref="IZA5:IZH5"/>
    <mergeCell ref="IZI5:IZP5"/>
    <mergeCell ref="IZQ5:IZX5"/>
    <mergeCell ref="IZY5:JAF5"/>
    <mergeCell ref="IWO5:IWV5"/>
    <mergeCell ref="IWW5:IXD5"/>
    <mergeCell ref="IXE5:IXL5"/>
    <mergeCell ref="IXM5:IXT5"/>
    <mergeCell ref="IXU5:IYB5"/>
    <mergeCell ref="IYC5:IYJ5"/>
    <mergeCell ref="IUS5:IUZ5"/>
    <mergeCell ref="IVA5:IVH5"/>
    <mergeCell ref="IVI5:IVP5"/>
    <mergeCell ref="IVQ5:IVX5"/>
    <mergeCell ref="IVY5:IWF5"/>
    <mergeCell ref="IWG5:IWN5"/>
    <mergeCell ref="ISW5:ITD5"/>
    <mergeCell ref="ITE5:ITL5"/>
    <mergeCell ref="ITM5:ITT5"/>
    <mergeCell ref="ITU5:IUB5"/>
    <mergeCell ref="IUC5:IUJ5"/>
    <mergeCell ref="IUK5:IUR5"/>
    <mergeCell ref="JNE5:JNL5"/>
    <mergeCell ref="JNM5:JNT5"/>
    <mergeCell ref="JNU5:JOB5"/>
    <mergeCell ref="JOC5:JOJ5"/>
    <mergeCell ref="JOK5:JOR5"/>
    <mergeCell ref="JOS5:JOZ5"/>
    <mergeCell ref="JLI5:JLP5"/>
    <mergeCell ref="JLQ5:JLX5"/>
    <mergeCell ref="JLY5:JMF5"/>
    <mergeCell ref="JMG5:JMN5"/>
    <mergeCell ref="JMO5:JMV5"/>
    <mergeCell ref="JMW5:JND5"/>
    <mergeCell ref="JJM5:JJT5"/>
    <mergeCell ref="JJU5:JKB5"/>
    <mergeCell ref="JKC5:JKJ5"/>
    <mergeCell ref="JKK5:JKR5"/>
    <mergeCell ref="JKS5:JKZ5"/>
    <mergeCell ref="JLA5:JLH5"/>
    <mergeCell ref="JHQ5:JHX5"/>
    <mergeCell ref="JHY5:JIF5"/>
    <mergeCell ref="JIG5:JIN5"/>
    <mergeCell ref="JIO5:JIV5"/>
    <mergeCell ref="JIW5:JJD5"/>
    <mergeCell ref="JJE5:JJL5"/>
    <mergeCell ref="JFU5:JGB5"/>
    <mergeCell ref="JGC5:JGJ5"/>
    <mergeCell ref="JGK5:JGR5"/>
    <mergeCell ref="JGS5:JGZ5"/>
    <mergeCell ref="JHA5:JHH5"/>
    <mergeCell ref="JHI5:JHP5"/>
    <mergeCell ref="JDY5:JEF5"/>
    <mergeCell ref="JEG5:JEN5"/>
    <mergeCell ref="JEO5:JEV5"/>
    <mergeCell ref="JEW5:JFD5"/>
    <mergeCell ref="JFE5:JFL5"/>
    <mergeCell ref="JFM5:JFT5"/>
    <mergeCell ref="JYG5:JYN5"/>
    <mergeCell ref="JYO5:JYV5"/>
    <mergeCell ref="JYW5:JZD5"/>
    <mergeCell ref="JZE5:JZL5"/>
    <mergeCell ref="JZM5:JZT5"/>
    <mergeCell ref="JZU5:KAB5"/>
    <mergeCell ref="JWK5:JWR5"/>
    <mergeCell ref="JWS5:JWZ5"/>
    <mergeCell ref="JXA5:JXH5"/>
    <mergeCell ref="JXI5:JXP5"/>
    <mergeCell ref="JXQ5:JXX5"/>
    <mergeCell ref="JXY5:JYF5"/>
    <mergeCell ref="JUO5:JUV5"/>
    <mergeCell ref="JUW5:JVD5"/>
    <mergeCell ref="JVE5:JVL5"/>
    <mergeCell ref="JVM5:JVT5"/>
    <mergeCell ref="JVU5:JWB5"/>
    <mergeCell ref="JWC5:JWJ5"/>
    <mergeCell ref="JSS5:JSZ5"/>
    <mergeCell ref="JTA5:JTH5"/>
    <mergeCell ref="JTI5:JTP5"/>
    <mergeCell ref="JTQ5:JTX5"/>
    <mergeCell ref="JTY5:JUF5"/>
    <mergeCell ref="JUG5:JUN5"/>
    <mergeCell ref="JQW5:JRD5"/>
    <mergeCell ref="JRE5:JRL5"/>
    <mergeCell ref="JRM5:JRT5"/>
    <mergeCell ref="JRU5:JSB5"/>
    <mergeCell ref="JSC5:JSJ5"/>
    <mergeCell ref="JSK5:JSR5"/>
    <mergeCell ref="JPA5:JPH5"/>
    <mergeCell ref="JPI5:JPP5"/>
    <mergeCell ref="JPQ5:JPX5"/>
    <mergeCell ref="JPY5:JQF5"/>
    <mergeCell ref="JQG5:JQN5"/>
    <mergeCell ref="JQO5:JQV5"/>
    <mergeCell ref="KJI5:KJP5"/>
    <mergeCell ref="KJQ5:KJX5"/>
    <mergeCell ref="KJY5:KKF5"/>
    <mergeCell ref="KKG5:KKN5"/>
    <mergeCell ref="KKO5:KKV5"/>
    <mergeCell ref="KKW5:KLD5"/>
    <mergeCell ref="KHM5:KHT5"/>
    <mergeCell ref="KHU5:KIB5"/>
    <mergeCell ref="KIC5:KIJ5"/>
    <mergeCell ref="KIK5:KIR5"/>
    <mergeCell ref="KIS5:KIZ5"/>
    <mergeCell ref="KJA5:KJH5"/>
    <mergeCell ref="KFQ5:KFX5"/>
    <mergeCell ref="KFY5:KGF5"/>
    <mergeCell ref="KGG5:KGN5"/>
    <mergeCell ref="KGO5:KGV5"/>
    <mergeCell ref="KGW5:KHD5"/>
    <mergeCell ref="KHE5:KHL5"/>
    <mergeCell ref="KDU5:KEB5"/>
    <mergeCell ref="KEC5:KEJ5"/>
    <mergeCell ref="KEK5:KER5"/>
    <mergeCell ref="KES5:KEZ5"/>
    <mergeCell ref="KFA5:KFH5"/>
    <mergeCell ref="KFI5:KFP5"/>
    <mergeCell ref="KBY5:KCF5"/>
    <mergeCell ref="KCG5:KCN5"/>
    <mergeCell ref="KCO5:KCV5"/>
    <mergeCell ref="KCW5:KDD5"/>
    <mergeCell ref="KDE5:KDL5"/>
    <mergeCell ref="KDM5:KDT5"/>
    <mergeCell ref="KAC5:KAJ5"/>
    <mergeCell ref="KAK5:KAR5"/>
    <mergeCell ref="KAS5:KAZ5"/>
    <mergeCell ref="KBA5:KBH5"/>
    <mergeCell ref="KBI5:KBP5"/>
    <mergeCell ref="KBQ5:KBX5"/>
    <mergeCell ref="KUK5:KUR5"/>
    <mergeCell ref="KUS5:KUZ5"/>
    <mergeCell ref="KVA5:KVH5"/>
    <mergeCell ref="KVI5:KVP5"/>
    <mergeCell ref="KVQ5:KVX5"/>
    <mergeCell ref="KVY5:KWF5"/>
    <mergeCell ref="KSO5:KSV5"/>
    <mergeCell ref="KSW5:KTD5"/>
    <mergeCell ref="KTE5:KTL5"/>
    <mergeCell ref="KTM5:KTT5"/>
    <mergeCell ref="KTU5:KUB5"/>
    <mergeCell ref="KUC5:KUJ5"/>
    <mergeCell ref="KQS5:KQZ5"/>
    <mergeCell ref="KRA5:KRH5"/>
    <mergeCell ref="KRI5:KRP5"/>
    <mergeCell ref="KRQ5:KRX5"/>
    <mergeCell ref="KRY5:KSF5"/>
    <mergeCell ref="KSG5:KSN5"/>
    <mergeCell ref="KOW5:KPD5"/>
    <mergeCell ref="KPE5:KPL5"/>
    <mergeCell ref="KPM5:KPT5"/>
    <mergeCell ref="KPU5:KQB5"/>
    <mergeCell ref="KQC5:KQJ5"/>
    <mergeCell ref="KQK5:KQR5"/>
    <mergeCell ref="KNA5:KNH5"/>
    <mergeCell ref="KNI5:KNP5"/>
    <mergeCell ref="KNQ5:KNX5"/>
    <mergeCell ref="KNY5:KOF5"/>
    <mergeCell ref="KOG5:KON5"/>
    <mergeCell ref="KOO5:KOV5"/>
    <mergeCell ref="KLE5:KLL5"/>
    <mergeCell ref="KLM5:KLT5"/>
    <mergeCell ref="KLU5:KMB5"/>
    <mergeCell ref="KMC5:KMJ5"/>
    <mergeCell ref="KMK5:KMR5"/>
    <mergeCell ref="KMS5:KMZ5"/>
    <mergeCell ref="LFM5:LFT5"/>
    <mergeCell ref="LFU5:LGB5"/>
    <mergeCell ref="LGC5:LGJ5"/>
    <mergeCell ref="LGK5:LGR5"/>
    <mergeCell ref="LGS5:LGZ5"/>
    <mergeCell ref="LHA5:LHH5"/>
    <mergeCell ref="LDQ5:LDX5"/>
    <mergeCell ref="LDY5:LEF5"/>
    <mergeCell ref="LEG5:LEN5"/>
    <mergeCell ref="LEO5:LEV5"/>
    <mergeCell ref="LEW5:LFD5"/>
    <mergeCell ref="LFE5:LFL5"/>
    <mergeCell ref="LBU5:LCB5"/>
    <mergeCell ref="LCC5:LCJ5"/>
    <mergeCell ref="LCK5:LCR5"/>
    <mergeCell ref="LCS5:LCZ5"/>
    <mergeCell ref="LDA5:LDH5"/>
    <mergeCell ref="LDI5:LDP5"/>
    <mergeCell ref="KZY5:LAF5"/>
    <mergeCell ref="LAG5:LAN5"/>
    <mergeCell ref="LAO5:LAV5"/>
    <mergeCell ref="LAW5:LBD5"/>
    <mergeCell ref="LBE5:LBL5"/>
    <mergeCell ref="LBM5:LBT5"/>
    <mergeCell ref="KYC5:KYJ5"/>
    <mergeCell ref="KYK5:KYR5"/>
    <mergeCell ref="KYS5:KYZ5"/>
    <mergeCell ref="KZA5:KZH5"/>
    <mergeCell ref="KZI5:KZP5"/>
    <mergeCell ref="KZQ5:KZX5"/>
    <mergeCell ref="KWG5:KWN5"/>
    <mergeCell ref="KWO5:KWV5"/>
    <mergeCell ref="KWW5:KXD5"/>
    <mergeCell ref="KXE5:KXL5"/>
    <mergeCell ref="KXM5:KXT5"/>
    <mergeCell ref="KXU5:KYB5"/>
    <mergeCell ref="LQO5:LQV5"/>
    <mergeCell ref="LQW5:LRD5"/>
    <mergeCell ref="LRE5:LRL5"/>
    <mergeCell ref="LRM5:LRT5"/>
    <mergeCell ref="LRU5:LSB5"/>
    <mergeCell ref="LSC5:LSJ5"/>
    <mergeCell ref="LOS5:LOZ5"/>
    <mergeCell ref="LPA5:LPH5"/>
    <mergeCell ref="LPI5:LPP5"/>
    <mergeCell ref="LPQ5:LPX5"/>
    <mergeCell ref="LPY5:LQF5"/>
    <mergeCell ref="LQG5:LQN5"/>
    <mergeCell ref="LMW5:LND5"/>
    <mergeCell ref="LNE5:LNL5"/>
    <mergeCell ref="LNM5:LNT5"/>
    <mergeCell ref="LNU5:LOB5"/>
    <mergeCell ref="LOC5:LOJ5"/>
    <mergeCell ref="LOK5:LOR5"/>
    <mergeCell ref="LLA5:LLH5"/>
    <mergeCell ref="LLI5:LLP5"/>
    <mergeCell ref="LLQ5:LLX5"/>
    <mergeCell ref="LLY5:LMF5"/>
    <mergeCell ref="LMG5:LMN5"/>
    <mergeCell ref="LMO5:LMV5"/>
    <mergeCell ref="LJE5:LJL5"/>
    <mergeCell ref="LJM5:LJT5"/>
    <mergeCell ref="LJU5:LKB5"/>
    <mergeCell ref="LKC5:LKJ5"/>
    <mergeCell ref="LKK5:LKR5"/>
    <mergeCell ref="LKS5:LKZ5"/>
    <mergeCell ref="LHI5:LHP5"/>
    <mergeCell ref="LHQ5:LHX5"/>
    <mergeCell ref="LHY5:LIF5"/>
    <mergeCell ref="LIG5:LIN5"/>
    <mergeCell ref="LIO5:LIV5"/>
    <mergeCell ref="LIW5:LJD5"/>
    <mergeCell ref="MBQ5:MBX5"/>
    <mergeCell ref="MBY5:MCF5"/>
    <mergeCell ref="MCG5:MCN5"/>
    <mergeCell ref="MCO5:MCV5"/>
    <mergeCell ref="MCW5:MDD5"/>
    <mergeCell ref="MDE5:MDL5"/>
    <mergeCell ref="LZU5:MAB5"/>
    <mergeCell ref="MAC5:MAJ5"/>
    <mergeCell ref="MAK5:MAR5"/>
    <mergeCell ref="MAS5:MAZ5"/>
    <mergeCell ref="MBA5:MBH5"/>
    <mergeCell ref="MBI5:MBP5"/>
    <mergeCell ref="LXY5:LYF5"/>
    <mergeCell ref="LYG5:LYN5"/>
    <mergeCell ref="LYO5:LYV5"/>
    <mergeCell ref="LYW5:LZD5"/>
    <mergeCell ref="LZE5:LZL5"/>
    <mergeCell ref="LZM5:LZT5"/>
    <mergeCell ref="LWC5:LWJ5"/>
    <mergeCell ref="LWK5:LWR5"/>
    <mergeCell ref="LWS5:LWZ5"/>
    <mergeCell ref="LXA5:LXH5"/>
    <mergeCell ref="LXI5:LXP5"/>
    <mergeCell ref="LXQ5:LXX5"/>
    <mergeCell ref="LUG5:LUN5"/>
    <mergeCell ref="LUO5:LUV5"/>
    <mergeCell ref="LUW5:LVD5"/>
    <mergeCell ref="LVE5:LVL5"/>
    <mergeCell ref="LVM5:LVT5"/>
    <mergeCell ref="LVU5:LWB5"/>
    <mergeCell ref="LSK5:LSR5"/>
    <mergeCell ref="LSS5:LSZ5"/>
    <mergeCell ref="LTA5:LTH5"/>
    <mergeCell ref="LTI5:LTP5"/>
    <mergeCell ref="LTQ5:LTX5"/>
    <mergeCell ref="LTY5:LUF5"/>
    <mergeCell ref="MMS5:MMZ5"/>
    <mergeCell ref="MNA5:MNH5"/>
    <mergeCell ref="MNI5:MNP5"/>
    <mergeCell ref="MNQ5:MNX5"/>
    <mergeCell ref="MNY5:MOF5"/>
    <mergeCell ref="MOG5:MON5"/>
    <mergeCell ref="MKW5:MLD5"/>
    <mergeCell ref="MLE5:MLL5"/>
    <mergeCell ref="MLM5:MLT5"/>
    <mergeCell ref="MLU5:MMB5"/>
    <mergeCell ref="MMC5:MMJ5"/>
    <mergeCell ref="MMK5:MMR5"/>
    <mergeCell ref="MJA5:MJH5"/>
    <mergeCell ref="MJI5:MJP5"/>
    <mergeCell ref="MJQ5:MJX5"/>
    <mergeCell ref="MJY5:MKF5"/>
    <mergeCell ref="MKG5:MKN5"/>
    <mergeCell ref="MKO5:MKV5"/>
    <mergeCell ref="MHE5:MHL5"/>
    <mergeCell ref="MHM5:MHT5"/>
    <mergeCell ref="MHU5:MIB5"/>
    <mergeCell ref="MIC5:MIJ5"/>
    <mergeCell ref="MIK5:MIR5"/>
    <mergeCell ref="MIS5:MIZ5"/>
    <mergeCell ref="MFI5:MFP5"/>
    <mergeCell ref="MFQ5:MFX5"/>
    <mergeCell ref="MFY5:MGF5"/>
    <mergeCell ref="MGG5:MGN5"/>
    <mergeCell ref="MGO5:MGV5"/>
    <mergeCell ref="MGW5:MHD5"/>
    <mergeCell ref="MDM5:MDT5"/>
    <mergeCell ref="MDU5:MEB5"/>
    <mergeCell ref="MEC5:MEJ5"/>
    <mergeCell ref="MEK5:MER5"/>
    <mergeCell ref="MES5:MEZ5"/>
    <mergeCell ref="MFA5:MFH5"/>
    <mergeCell ref="MXU5:MYB5"/>
    <mergeCell ref="MYC5:MYJ5"/>
    <mergeCell ref="MYK5:MYR5"/>
    <mergeCell ref="MYS5:MYZ5"/>
    <mergeCell ref="MZA5:MZH5"/>
    <mergeCell ref="MZI5:MZP5"/>
    <mergeCell ref="MVY5:MWF5"/>
    <mergeCell ref="MWG5:MWN5"/>
    <mergeCell ref="MWO5:MWV5"/>
    <mergeCell ref="MWW5:MXD5"/>
    <mergeCell ref="MXE5:MXL5"/>
    <mergeCell ref="MXM5:MXT5"/>
    <mergeCell ref="MUC5:MUJ5"/>
    <mergeCell ref="MUK5:MUR5"/>
    <mergeCell ref="MUS5:MUZ5"/>
    <mergeCell ref="MVA5:MVH5"/>
    <mergeCell ref="MVI5:MVP5"/>
    <mergeCell ref="MVQ5:MVX5"/>
    <mergeCell ref="MSG5:MSN5"/>
    <mergeCell ref="MSO5:MSV5"/>
    <mergeCell ref="MSW5:MTD5"/>
    <mergeCell ref="MTE5:MTL5"/>
    <mergeCell ref="MTM5:MTT5"/>
    <mergeCell ref="MTU5:MUB5"/>
    <mergeCell ref="MQK5:MQR5"/>
    <mergeCell ref="MQS5:MQZ5"/>
    <mergeCell ref="MRA5:MRH5"/>
    <mergeCell ref="MRI5:MRP5"/>
    <mergeCell ref="MRQ5:MRX5"/>
    <mergeCell ref="MRY5:MSF5"/>
    <mergeCell ref="MOO5:MOV5"/>
    <mergeCell ref="MOW5:MPD5"/>
    <mergeCell ref="MPE5:MPL5"/>
    <mergeCell ref="MPM5:MPT5"/>
    <mergeCell ref="MPU5:MQB5"/>
    <mergeCell ref="MQC5:MQJ5"/>
    <mergeCell ref="NIW5:NJD5"/>
    <mergeCell ref="NJE5:NJL5"/>
    <mergeCell ref="NJM5:NJT5"/>
    <mergeCell ref="NJU5:NKB5"/>
    <mergeCell ref="NKC5:NKJ5"/>
    <mergeCell ref="NKK5:NKR5"/>
    <mergeCell ref="NHA5:NHH5"/>
    <mergeCell ref="NHI5:NHP5"/>
    <mergeCell ref="NHQ5:NHX5"/>
    <mergeCell ref="NHY5:NIF5"/>
    <mergeCell ref="NIG5:NIN5"/>
    <mergeCell ref="NIO5:NIV5"/>
    <mergeCell ref="NFE5:NFL5"/>
    <mergeCell ref="NFM5:NFT5"/>
    <mergeCell ref="NFU5:NGB5"/>
    <mergeCell ref="NGC5:NGJ5"/>
    <mergeCell ref="NGK5:NGR5"/>
    <mergeCell ref="NGS5:NGZ5"/>
    <mergeCell ref="NDI5:NDP5"/>
    <mergeCell ref="NDQ5:NDX5"/>
    <mergeCell ref="NDY5:NEF5"/>
    <mergeCell ref="NEG5:NEN5"/>
    <mergeCell ref="NEO5:NEV5"/>
    <mergeCell ref="NEW5:NFD5"/>
    <mergeCell ref="NBM5:NBT5"/>
    <mergeCell ref="NBU5:NCB5"/>
    <mergeCell ref="NCC5:NCJ5"/>
    <mergeCell ref="NCK5:NCR5"/>
    <mergeCell ref="NCS5:NCZ5"/>
    <mergeCell ref="NDA5:NDH5"/>
    <mergeCell ref="MZQ5:MZX5"/>
    <mergeCell ref="MZY5:NAF5"/>
    <mergeCell ref="NAG5:NAN5"/>
    <mergeCell ref="NAO5:NAV5"/>
    <mergeCell ref="NAW5:NBD5"/>
    <mergeCell ref="NBE5:NBL5"/>
    <mergeCell ref="NTY5:NUF5"/>
    <mergeCell ref="NUG5:NUN5"/>
    <mergeCell ref="NUO5:NUV5"/>
    <mergeCell ref="NUW5:NVD5"/>
    <mergeCell ref="NVE5:NVL5"/>
    <mergeCell ref="NVM5:NVT5"/>
    <mergeCell ref="NSC5:NSJ5"/>
    <mergeCell ref="NSK5:NSR5"/>
    <mergeCell ref="NSS5:NSZ5"/>
    <mergeCell ref="NTA5:NTH5"/>
    <mergeCell ref="NTI5:NTP5"/>
    <mergeCell ref="NTQ5:NTX5"/>
    <mergeCell ref="NQG5:NQN5"/>
    <mergeCell ref="NQO5:NQV5"/>
    <mergeCell ref="NQW5:NRD5"/>
    <mergeCell ref="NRE5:NRL5"/>
    <mergeCell ref="NRM5:NRT5"/>
    <mergeCell ref="NRU5:NSB5"/>
    <mergeCell ref="NOK5:NOR5"/>
    <mergeCell ref="NOS5:NOZ5"/>
    <mergeCell ref="NPA5:NPH5"/>
    <mergeCell ref="NPI5:NPP5"/>
    <mergeCell ref="NPQ5:NPX5"/>
    <mergeCell ref="NPY5:NQF5"/>
    <mergeCell ref="NMO5:NMV5"/>
    <mergeCell ref="NMW5:NND5"/>
    <mergeCell ref="NNE5:NNL5"/>
    <mergeCell ref="NNM5:NNT5"/>
    <mergeCell ref="NNU5:NOB5"/>
    <mergeCell ref="NOC5:NOJ5"/>
    <mergeCell ref="NKS5:NKZ5"/>
    <mergeCell ref="NLA5:NLH5"/>
    <mergeCell ref="NLI5:NLP5"/>
    <mergeCell ref="NLQ5:NLX5"/>
    <mergeCell ref="NLY5:NMF5"/>
    <mergeCell ref="NMG5:NMN5"/>
    <mergeCell ref="OFA5:OFH5"/>
    <mergeCell ref="OFI5:OFP5"/>
    <mergeCell ref="OFQ5:OFX5"/>
    <mergeCell ref="OFY5:OGF5"/>
    <mergeCell ref="OGG5:OGN5"/>
    <mergeCell ref="OGO5:OGV5"/>
    <mergeCell ref="ODE5:ODL5"/>
    <mergeCell ref="ODM5:ODT5"/>
    <mergeCell ref="ODU5:OEB5"/>
    <mergeCell ref="OEC5:OEJ5"/>
    <mergeCell ref="OEK5:OER5"/>
    <mergeCell ref="OES5:OEZ5"/>
    <mergeCell ref="OBI5:OBP5"/>
    <mergeCell ref="OBQ5:OBX5"/>
    <mergeCell ref="OBY5:OCF5"/>
    <mergeCell ref="OCG5:OCN5"/>
    <mergeCell ref="OCO5:OCV5"/>
    <mergeCell ref="OCW5:ODD5"/>
    <mergeCell ref="NZM5:NZT5"/>
    <mergeCell ref="NZU5:OAB5"/>
    <mergeCell ref="OAC5:OAJ5"/>
    <mergeCell ref="OAK5:OAR5"/>
    <mergeCell ref="OAS5:OAZ5"/>
    <mergeCell ref="OBA5:OBH5"/>
    <mergeCell ref="NXQ5:NXX5"/>
    <mergeCell ref="NXY5:NYF5"/>
    <mergeCell ref="NYG5:NYN5"/>
    <mergeCell ref="NYO5:NYV5"/>
    <mergeCell ref="NYW5:NZD5"/>
    <mergeCell ref="NZE5:NZL5"/>
    <mergeCell ref="NVU5:NWB5"/>
    <mergeCell ref="NWC5:NWJ5"/>
    <mergeCell ref="NWK5:NWR5"/>
    <mergeCell ref="NWS5:NWZ5"/>
    <mergeCell ref="NXA5:NXH5"/>
    <mergeCell ref="NXI5:NXP5"/>
    <mergeCell ref="OQC5:OQJ5"/>
    <mergeCell ref="OQK5:OQR5"/>
    <mergeCell ref="OQS5:OQZ5"/>
    <mergeCell ref="ORA5:ORH5"/>
    <mergeCell ref="ORI5:ORP5"/>
    <mergeCell ref="ORQ5:ORX5"/>
    <mergeCell ref="OOG5:OON5"/>
    <mergeCell ref="OOO5:OOV5"/>
    <mergeCell ref="OOW5:OPD5"/>
    <mergeCell ref="OPE5:OPL5"/>
    <mergeCell ref="OPM5:OPT5"/>
    <mergeCell ref="OPU5:OQB5"/>
    <mergeCell ref="OMK5:OMR5"/>
    <mergeCell ref="OMS5:OMZ5"/>
    <mergeCell ref="ONA5:ONH5"/>
    <mergeCell ref="ONI5:ONP5"/>
    <mergeCell ref="ONQ5:ONX5"/>
    <mergeCell ref="ONY5:OOF5"/>
    <mergeCell ref="OKO5:OKV5"/>
    <mergeCell ref="OKW5:OLD5"/>
    <mergeCell ref="OLE5:OLL5"/>
    <mergeCell ref="OLM5:OLT5"/>
    <mergeCell ref="OLU5:OMB5"/>
    <mergeCell ref="OMC5:OMJ5"/>
    <mergeCell ref="OIS5:OIZ5"/>
    <mergeCell ref="OJA5:OJH5"/>
    <mergeCell ref="OJI5:OJP5"/>
    <mergeCell ref="OJQ5:OJX5"/>
    <mergeCell ref="OJY5:OKF5"/>
    <mergeCell ref="OKG5:OKN5"/>
    <mergeCell ref="OGW5:OHD5"/>
    <mergeCell ref="OHE5:OHL5"/>
    <mergeCell ref="OHM5:OHT5"/>
    <mergeCell ref="OHU5:OIB5"/>
    <mergeCell ref="OIC5:OIJ5"/>
    <mergeCell ref="OIK5:OIR5"/>
    <mergeCell ref="PBE5:PBL5"/>
    <mergeCell ref="PBM5:PBT5"/>
    <mergeCell ref="PBU5:PCB5"/>
    <mergeCell ref="PCC5:PCJ5"/>
    <mergeCell ref="PCK5:PCR5"/>
    <mergeCell ref="PCS5:PCZ5"/>
    <mergeCell ref="OZI5:OZP5"/>
    <mergeCell ref="OZQ5:OZX5"/>
    <mergeCell ref="OZY5:PAF5"/>
    <mergeCell ref="PAG5:PAN5"/>
    <mergeCell ref="PAO5:PAV5"/>
    <mergeCell ref="PAW5:PBD5"/>
    <mergeCell ref="OXM5:OXT5"/>
    <mergeCell ref="OXU5:OYB5"/>
    <mergeCell ref="OYC5:OYJ5"/>
    <mergeCell ref="OYK5:OYR5"/>
    <mergeCell ref="OYS5:OYZ5"/>
    <mergeCell ref="OZA5:OZH5"/>
    <mergeCell ref="OVQ5:OVX5"/>
    <mergeCell ref="OVY5:OWF5"/>
    <mergeCell ref="OWG5:OWN5"/>
    <mergeCell ref="OWO5:OWV5"/>
    <mergeCell ref="OWW5:OXD5"/>
    <mergeCell ref="OXE5:OXL5"/>
    <mergeCell ref="OTU5:OUB5"/>
    <mergeCell ref="OUC5:OUJ5"/>
    <mergeCell ref="OUK5:OUR5"/>
    <mergeCell ref="OUS5:OUZ5"/>
    <mergeCell ref="OVA5:OVH5"/>
    <mergeCell ref="OVI5:OVP5"/>
    <mergeCell ref="ORY5:OSF5"/>
    <mergeCell ref="OSG5:OSN5"/>
    <mergeCell ref="OSO5:OSV5"/>
    <mergeCell ref="OSW5:OTD5"/>
    <mergeCell ref="OTE5:OTL5"/>
    <mergeCell ref="OTM5:OTT5"/>
    <mergeCell ref="PMG5:PMN5"/>
    <mergeCell ref="PMO5:PMV5"/>
    <mergeCell ref="PMW5:PND5"/>
    <mergeCell ref="PNE5:PNL5"/>
    <mergeCell ref="PNM5:PNT5"/>
    <mergeCell ref="PNU5:POB5"/>
    <mergeCell ref="PKK5:PKR5"/>
    <mergeCell ref="PKS5:PKZ5"/>
    <mergeCell ref="PLA5:PLH5"/>
    <mergeCell ref="PLI5:PLP5"/>
    <mergeCell ref="PLQ5:PLX5"/>
    <mergeCell ref="PLY5:PMF5"/>
    <mergeCell ref="PIO5:PIV5"/>
    <mergeCell ref="PIW5:PJD5"/>
    <mergeCell ref="PJE5:PJL5"/>
    <mergeCell ref="PJM5:PJT5"/>
    <mergeCell ref="PJU5:PKB5"/>
    <mergeCell ref="PKC5:PKJ5"/>
    <mergeCell ref="PGS5:PGZ5"/>
    <mergeCell ref="PHA5:PHH5"/>
    <mergeCell ref="PHI5:PHP5"/>
    <mergeCell ref="PHQ5:PHX5"/>
    <mergeCell ref="PHY5:PIF5"/>
    <mergeCell ref="PIG5:PIN5"/>
    <mergeCell ref="PEW5:PFD5"/>
    <mergeCell ref="PFE5:PFL5"/>
    <mergeCell ref="PFM5:PFT5"/>
    <mergeCell ref="PFU5:PGB5"/>
    <mergeCell ref="PGC5:PGJ5"/>
    <mergeCell ref="PGK5:PGR5"/>
    <mergeCell ref="PDA5:PDH5"/>
    <mergeCell ref="PDI5:PDP5"/>
    <mergeCell ref="PDQ5:PDX5"/>
    <mergeCell ref="PDY5:PEF5"/>
    <mergeCell ref="PEG5:PEN5"/>
    <mergeCell ref="PEO5:PEV5"/>
    <mergeCell ref="PXI5:PXP5"/>
    <mergeCell ref="PXQ5:PXX5"/>
    <mergeCell ref="PXY5:PYF5"/>
    <mergeCell ref="PYG5:PYN5"/>
    <mergeCell ref="PYO5:PYV5"/>
    <mergeCell ref="PYW5:PZD5"/>
    <mergeCell ref="PVM5:PVT5"/>
    <mergeCell ref="PVU5:PWB5"/>
    <mergeCell ref="PWC5:PWJ5"/>
    <mergeCell ref="PWK5:PWR5"/>
    <mergeCell ref="PWS5:PWZ5"/>
    <mergeCell ref="PXA5:PXH5"/>
    <mergeCell ref="PTQ5:PTX5"/>
    <mergeCell ref="PTY5:PUF5"/>
    <mergeCell ref="PUG5:PUN5"/>
    <mergeCell ref="PUO5:PUV5"/>
    <mergeCell ref="PUW5:PVD5"/>
    <mergeCell ref="PVE5:PVL5"/>
    <mergeCell ref="PRU5:PSB5"/>
    <mergeCell ref="PSC5:PSJ5"/>
    <mergeCell ref="PSK5:PSR5"/>
    <mergeCell ref="PSS5:PSZ5"/>
    <mergeCell ref="PTA5:PTH5"/>
    <mergeCell ref="PTI5:PTP5"/>
    <mergeCell ref="PPY5:PQF5"/>
    <mergeCell ref="PQG5:PQN5"/>
    <mergeCell ref="PQO5:PQV5"/>
    <mergeCell ref="PQW5:PRD5"/>
    <mergeCell ref="PRE5:PRL5"/>
    <mergeCell ref="PRM5:PRT5"/>
    <mergeCell ref="POC5:POJ5"/>
    <mergeCell ref="POK5:POR5"/>
    <mergeCell ref="POS5:POZ5"/>
    <mergeCell ref="PPA5:PPH5"/>
    <mergeCell ref="PPI5:PPP5"/>
    <mergeCell ref="PPQ5:PPX5"/>
    <mergeCell ref="QIK5:QIR5"/>
    <mergeCell ref="QIS5:QIZ5"/>
    <mergeCell ref="QJA5:QJH5"/>
    <mergeCell ref="QJI5:QJP5"/>
    <mergeCell ref="QJQ5:QJX5"/>
    <mergeCell ref="QJY5:QKF5"/>
    <mergeCell ref="QGO5:QGV5"/>
    <mergeCell ref="QGW5:QHD5"/>
    <mergeCell ref="QHE5:QHL5"/>
    <mergeCell ref="QHM5:QHT5"/>
    <mergeCell ref="QHU5:QIB5"/>
    <mergeCell ref="QIC5:QIJ5"/>
    <mergeCell ref="QES5:QEZ5"/>
    <mergeCell ref="QFA5:QFH5"/>
    <mergeCell ref="QFI5:QFP5"/>
    <mergeCell ref="QFQ5:QFX5"/>
    <mergeCell ref="QFY5:QGF5"/>
    <mergeCell ref="QGG5:QGN5"/>
    <mergeCell ref="QCW5:QDD5"/>
    <mergeCell ref="QDE5:QDL5"/>
    <mergeCell ref="QDM5:QDT5"/>
    <mergeCell ref="QDU5:QEB5"/>
    <mergeCell ref="QEC5:QEJ5"/>
    <mergeCell ref="QEK5:QER5"/>
    <mergeCell ref="QBA5:QBH5"/>
    <mergeCell ref="QBI5:QBP5"/>
    <mergeCell ref="QBQ5:QBX5"/>
    <mergeCell ref="QBY5:QCF5"/>
    <mergeCell ref="QCG5:QCN5"/>
    <mergeCell ref="QCO5:QCV5"/>
    <mergeCell ref="PZE5:PZL5"/>
    <mergeCell ref="PZM5:PZT5"/>
    <mergeCell ref="PZU5:QAB5"/>
    <mergeCell ref="QAC5:QAJ5"/>
    <mergeCell ref="QAK5:QAR5"/>
    <mergeCell ref="QAS5:QAZ5"/>
    <mergeCell ref="QTM5:QTT5"/>
    <mergeCell ref="QTU5:QUB5"/>
    <mergeCell ref="QUC5:QUJ5"/>
    <mergeCell ref="QUK5:QUR5"/>
    <mergeCell ref="QUS5:QUZ5"/>
    <mergeCell ref="QVA5:QVH5"/>
    <mergeCell ref="QRQ5:QRX5"/>
    <mergeCell ref="QRY5:QSF5"/>
    <mergeCell ref="QSG5:QSN5"/>
    <mergeCell ref="QSO5:QSV5"/>
    <mergeCell ref="QSW5:QTD5"/>
    <mergeCell ref="QTE5:QTL5"/>
    <mergeCell ref="QPU5:QQB5"/>
    <mergeCell ref="QQC5:QQJ5"/>
    <mergeCell ref="QQK5:QQR5"/>
    <mergeCell ref="QQS5:QQZ5"/>
    <mergeCell ref="QRA5:QRH5"/>
    <mergeCell ref="QRI5:QRP5"/>
    <mergeCell ref="QNY5:QOF5"/>
    <mergeCell ref="QOG5:QON5"/>
    <mergeCell ref="QOO5:QOV5"/>
    <mergeCell ref="QOW5:QPD5"/>
    <mergeCell ref="QPE5:QPL5"/>
    <mergeCell ref="QPM5:QPT5"/>
    <mergeCell ref="QMC5:QMJ5"/>
    <mergeCell ref="QMK5:QMR5"/>
    <mergeCell ref="QMS5:QMZ5"/>
    <mergeCell ref="QNA5:QNH5"/>
    <mergeCell ref="QNI5:QNP5"/>
    <mergeCell ref="QNQ5:QNX5"/>
    <mergeCell ref="QKG5:QKN5"/>
    <mergeCell ref="QKO5:QKV5"/>
    <mergeCell ref="QKW5:QLD5"/>
    <mergeCell ref="QLE5:QLL5"/>
    <mergeCell ref="QLM5:QLT5"/>
    <mergeCell ref="QLU5:QMB5"/>
    <mergeCell ref="REO5:REV5"/>
    <mergeCell ref="REW5:RFD5"/>
    <mergeCell ref="RFE5:RFL5"/>
    <mergeCell ref="RFM5:RFT5"/>
    <mergeCell ref="RFU5:RGB5"/>
    <mergeCell ref="RGC5:RGJ5"/>
    <mergeCell ref="RCS5:RCZ5"/>
    <mergeCell ref="RDA5:RDH5"/>
    <mergeCell ref="RDI5:RDP5"/>
    <mergeCell ref="RDQ5:RDX5"/>
    <mergeCell ref="RDY5:REF5"/>
    <mergeCell ref="REG5:REN5"/>
    <mergeCell ref="RAW5:RBD5"/>
    <mergeCell ref="RBE5:RBL5"/>
    <mergeCell ref="RBM5:RBT5"/>
    <mergeCell ref="RBU5:RCB5"/>
    <mergeCell ref="RCC5:RCJ5"/>
    <mergeCell ref="RCK5:RCR5"/>
    <mergeCell ref="QZA5:QZH5"/>
    <mergeCell ref="QZI5:QZP5"/>
    <mergeCell ref="QZQ5:QZX5"/>
    <mergeCell ref="QZY5:RAF5"/>
    <mergeCell ref="RAG5:RAN5"/>
    <mergeCell ref="RAO5:RAV5"/>
    <mergeCell ref="QXE5:QXL5"/>
    <mergeCell ref="QXM5:QXT5"/>
    <mergeCell ref="QXU5:QYB5"/>
    <mergeCell ref="QYC5:QYJ5"/>
    <mergeCell ref="QYK5:QYR5"/>
    <mergeCell ref="QYS5:QYZ5"/>
    <mergeCell ref="QVI5:QVP5"/>
    <mergeCell ref="QVQ5:QVX5"/>
    <mergeCell ref="QVY5:QWF5"/>
    <mergeCell ref="QWG5:QWN5"/>
    <mergeCell ref="QWO5:QWV5"/>
    <mergeCell ref="QWW5:QXD5"/>
    <mergeCell ref="RPQ5:RPX5"/>
    <mergeCell ref="RPY5:RQF5"/>
    <mergeCell ref="RQG5:RQN5"/>
    <mergeCell ref="RQO5:RQV5"/>
    <mergeCell ref="RQW5:RRD5"/>
    <mergeCell ref="RRE5:RRL5"/>
    <mergeCell ref="RNU5:ROB5"/>
    <mergeCell ref="ROC5:ROJ5"/>
    <mergeCell ref="ROK5:ROR5"/>
    <mergeCell ref="ROS5:ROZ5"/>
    <mergeCell ref="RPA5:RPH5"/>
    <mergeCell ref="RPI5:RPP5"/>
    <mergeCell ref="RLY5:RMF5"/>
    <mergeCell ref="RMG5:RMN5"/>
    <mergeCell ref="RMO5:RMV5"/>
    <mergeCell ref="RMW5:RND5"/>
    <mergeCell ref="RNE5:RNL5"/>
    <mergeCell ref="RNM5:RNT5"/>
    <mergeCell ref="RKC5:RKJ5"/>
    <mergeCell ref="RKK5:RKR5"/>
    <mergeCell ref="RKS5:RKZ5"/>
    <mergeCell ref="RLA5:RLH5"/>
    <mergeCell ref="RLI5:RLP5"/>
    <mergeCell ref="RLQ5:RLX5"/>
    <mergeCell ref="RIG5:RIN5"/>
    <mergeCell ref="RIO5:RIV5"/>
    <mergeCell ref="RIW5:RJD5"/>
    <mergeCell ref="RJE5:RJL5"/>
    <mergeCell ref="RJM5:RJT5"/>
    <mergeCell ref="RJU5:RKB5"/>
    <mergeCell ref="RGK5:RGR5"/>
    <mergeCell ref="RGS5:RGZ5"/>
    <mergeCell ref="RHA5:RHH5"/>
    <mergeCell ref="RHI5:RHP5"/>
    <mergeCell ref="RHQ5:RHX5"/>
    <mergeCell ref="RHY5:RIF5"/>
    <mergeCell ref="SAS5:SAZ5"/>
    <mergeCell ref="SBA5:SBH5"/>
    <mergeCell ref="SBI5:SBP5"/>
    <mergeCell ref="SBQ5:SBX5"/>
    <mergeCell ref="SBY5:SCF5"/>
    <mergeCell ref="SCG5:SCN5"/>
    <mergeCell ref="RYW5:RZD5"/>
    <mergeCell ref="RZE5:RZL5"/>
    <mergeCell ref="RZM5:RZT5"/>
    <mergeCell ref="RZU5:SAB5"/>
    <mergeCell ref="SAC5:SAJ5"/>
    <mergeCell ref="SAK5:SAR5"/>
    <mergeCell ref="RXA5:RXH5"/>
    <mergeCell ref="RXI5:RXP5"/>
    <mergeCell ref="RXQ5:RXX5"/>
    <mergeCell ref="RXY5:RYF5"/>
    <mergeCell ref="RYG5:RYN5"/>
    <mergeCell ref="RYO5:RYV5"/>
    <mergeCell ref="RVE5:RVL5"/>
    <mergeCell ref="RVM5:RVT5"/>
    <mergeCell ref="RVU5:RWB5"/>
    <mergeCell ref="RWC5:RWJ5"/>
    <mergeCell ref="RWK5:RWR5"/>
    <mergeCell ref="RWS5:RWZ5"/>
    <mergeCell ref="RTI5:RTP5"/>
    <mergeCell ref="RTQ5:RTX5"/>
    <mergeCell ref="RTY5:RUF5"/>
    <mergeCell ref="RUG5:RUN5"/>
    <mergeCell ref="RUO5:RUV5"/>
    <mergeCell ref="RUW5:RVD5"/>
    <mergeCell ref="RRM5:RRT5"/>
    <mergeCell ref="RRU5:RSB5"/>
    <mergeCell ref="RSC5:RSJ5"/>
    <mergeCell ref="RSK5:RSR5"/>
    <mergeCell ref="RSS5:RSZ5"/>
    <mergeCell ref="RTA5:RTH5"/>
    <mergeCell ref="SLU5:SMB5"/>
    <mergeCell ref="SMC5:SMJ5"/>
    <mergeCell ref="SMK5:SMR5"/>
    <mergeCell ref="SMS5:SMZ5"/>
    <mergeCell ref="SNA5:SNH5"/>
    <mergeCell ref="SNI5:SNP5"/>
    <mergeCell ref="SJY5:SKF5"/>
    <mergeCell ref="SKG5:SKN5"/>
    <mergeCell ref="SKO5:SKV5"/>
    <mergeCell ref="SKW5:SLD5"/>
    <mergeCell ref="SLE5:SLL5"/>
    <mergeCell ref="SLM5:SLT5"/>
    <mergeCell ref="SIC5:SIJ5"/>
    <mergeCell ref="SIK5:SIR5"/>
    <mergeCell ref="SIS5:SIZ5"/>
    <mergeCell ref="SJA5:SJH5"/>
    <mergeCell ref="SJI5:SJP5"/>
    <mergeCell ref="SJQ5:SJX5"/>
    <mergeCell ref="SGG5:SGN5"/>
    <mergeCell ref="SGO5:SGV5"/>
    <mergeCell ref="SGW5:SHD5"/>
    <mergeCell ref="SHE5:SHL5"/>
    <mergeCell ref="SHM5:SHT5"/>
    <mergeCell ref="SHU5:SIB5"/>
    <mergeCell ref="SEK5:SER5"/>
    <mergeCell ref="SES5:SEZ5"/>
    <mergeCell ref="SFA5:SFH5"/>
    <mergeCell ref="SFI5:SFP5"/>
    <mergeCell ref="SFQ5:SFX5"/>
    <mergeCell ref="SFY5:SGF5"/>
    <mergeCell ref="SCO5:SCV5"/>
    <mergeCell ref="SCW5:SDD5"/>
    <mergeCell ref="SDE5:SDL5"/>
    <mergeCell ref="SDM5:SDT5"/>
    <mergeCell ref="SDU5:SEB5"/>
    <mergeCell ref="SEC5:SEJ5"/>
    <mergeCell ref="SWW5:SXD5"/>
    <mergeCell ref="SXE5:SXL5"/>
    <mergeCell ref="SXM5:SXT5"/>
    <mergeCell ref="SXU5:SYB5"/>
    <mergeCell ref="SYC5:SYJ5"/>
    <mergeCell ref="SYK5:SYR5"/>
    <mergeCell ref="SVA5:SVH5"/>
    <mergeCell ref="SVI5:SVP5"/>
    <mergeCell ref="SVQ5:SVX5"/>
    <mergeCell ref="SVY5:SWF5"/>
    <mergeCell ref="SWG5:SWN5"/>
    <mergeCell ref="SWO5:SWV5"/>
    <mergeCell ref="STE5:STL5"/>
    <mergeCell ref="STM5:STT5"/>
    <mergeCell ref="STU5:SUB5"/>
    <mergeCell ref="SUC5:SUJ5"/>
    <mergeCell ref="SUK5:SUR5"/>
    <mergeCell ref="SUS5:SUZ5"/>
    <mergeCell ref="SRI5:SRP5"/>
    <mergeCell ref="SRQ5:SRX5"/>
    <mergeCell ref="SRY5:SSF5"/>
    <mergeCell ref="SSG5:SSN5"/>
    <mergeCell ref="SSO5:SSV5"/>
    <mergeCell ref="SSW5:STD5"/>
    <mergeCell ref="SPM5:SPT5"/>
    <mergeCell ref="SPU5:SQB5"/>
    <mergeCell ref="SQC5:SQJ5"/>
    <mergeCell ref="SQK5:SQR5"/>
    <mergeCell ref="SQS5:SQZ5"/>
    <mergeCell ref="SRA5:SRH5"/>
    <mergeCell ref="SNQ5:SNX5"/>
    <mergeCell ref="SNY5:SOF5"/>
    <mergeCell ref="SOG5:SON5"/>
    <mergeCell ref="SOO5:SOV5"/>
    <mergeCell ref="SOW5:SPD5"/>
    <mergeCell ref="SPE5:SPL5"/>
    <mergeCell ref="THY5:TIF5"/>
    <mergeCell ref="TIG5:TIN5"/>
    <mergeCell ref="TIO5:TIV5"/>
    <mergeCell ref="TIW5:TJD5"/>
    <mergeCell ref="TJE5:TJL5"/>
    <mergeCell ref="TJM5:TJT5"/>
    <mergeCell ref="TGC5:TGJ5"/>
    <mergeCell ref="TGK5:TGR5"/>
    <mergeCell ref="TGS5:TGZ5"/>
    <mergeCell ref="THA5:THH5"/>
    <mergeCell ref="THI5:THP5"/>
    <mergeCell ref="THQ5:THX5"/>
    <mergeCell ref="TEG5:TEN5"/>
    <mergeCell ref="TEO5:TEV5"/>
    <mergeCell ref="TEW5:TFD5"/>
    <mergeCell ref="TFE5:TFL5"/>
    <mergeCell ref="TFM5:TFT5"/>
    <mergeCell ref="TFU5:TGB5"/>
    <mergeCell ref="TCK5:TCR5"/>
    <mergeCell ref="TCS5:TCZ5"/>
    <mergeCell ref="TDA5:TDH5"/>
    <mergeCell ref="TDI5:TDP5"/>
    <mergeCell ref="TDQ5:TDX5"/>
    <mergeCell ref="TDY5:TEF5"/>
    <mergeCell ref="TAO5:TAV5"/>
    <mergeCell ref="TAW5:TBD5"/>
    <mergeCell ref="TBE5:TBL5"/>
    <mergeCell ref="TBM5:TBT5"/>
    <mergeCell ref="TBU5:TCB5"/>
    <mergeCell ref="TCC5:TCJ5"/>
    <mergeCell ref="SYS5:SYZ5"/>
    <mergeCell ref="SZA5:SZH5"/>
    <mergeCell ref="SZI5:SZP5"/>
    <mergeCell ref="SZQ5:SZX5"/>
    <mergeCell ref="SZY5:TAF5"/>
    <mergeCell ref="TAG5:TAN5"/>
    <mergeCell ref="TTA5:TTH5"/>
    <mergeCell ref="TTI5:TTP5"/>
    <mergeCell ref="TTQ5:TTX5"/>
    <mergeCell ref="TTY5:TUF5"/>
    <mergeCell ref="TUG5:TUN5"/>
    <mergeCell ref="TUO5:TUV5"/>
    <mergeCell ref="TRE5:TRL5"/>
    <mergeCell ref="TRM5:TRT5"/>
    <mergeCell ref="TRU5:TSB5"/>
    <mergeCell ref="TSC5:TSJ5"/>
    <mergeCell ref="TSK5:TSR5"/>
    <mergeCell ref="TSS5:TSZ5"/>
    <mergeCell ref="TPI5:TPP5"/>
    <mergeCell ref="TPQ5:TPX5"/>
    <mergeCell ref="TPY5:TQF5"/>
    <mergeCell ref="TQG5:TQN5"/>
    <mergeCell ref="TQO5:TQV5"/>
    <mergeCell ref="TQW5:TRD5"/>
    <mergeCell ref="TNM5:TNT5"/>
    <mergeCell ref="TNU5:TOB5"/>
    <mergeCell ref="TOC5:TOJ5"/>
    <mergeCell ref="TOK5:TOR5"/>
    <mergeCell ref="TOS5:TOZ5"/>
    <mergeCell ref="TPA5:TPH5"/>
    <mergeCell ref="TLQ5:TLX5"/>
    <mergeCell ref="TLY5:TMF5"/>
    <mergeCell ref="TMG5:TMN5"/>
    <mergeCell ref="TMO5:TMV5"/>
    <mergeCell ref="TMW5:TND5"/>
    <mergeCell ref="TNE5:TNL5"/>
    <mergeCell ref="TJU5:TKB5"/>
    <mergeCell ref="TKC5:TKJ5"/>
    <mergeCell ref="TKK5:TKR5"/>
    <mergeCell ref="TKS5:TKZ5"/>
    <mergeCell ref="TLA5:TLH5"/>
    <mergeCell ref="TLI5:TLP5"/>
    <mergeCell ref="UEC5:UEJ5"/>
    <mergeCell ref="UEK5:UER5"/>
    <mergeCell ref="UES5:UEZ5"/>
    <mergeCell ref="UFA5:UFH5"/>
    <mergeCell ref="UFI5:UFP5"/>
    <mergeCell ref="UFQ5:UFX5"/>
    <mergeCell ref="UCG5:UCN5"/>
    <mergeCell ref="UCO5:UCV5"/>
    <mergeCell ref="UCW5:UDD5"/>
    <mergeCell ref="UDE5:UDL5"/>
    <mergeCell ref="UDM5:UDT5"/>
    <mergeCell ref="UDU5:UEB5"/>
    <mergeCell ref="UAK5:UAR5"/>
    <mergeCell ref="UAS5:UAZ5"/>
    <mergeCell ref="UBA5:UBH5"/>
    <mergeCell ref="UBI5:UBP5"/>
    <mergeCell ref="UBQ5:UBX5"/>
    <mergeCell ref="UBY5:UCF5"/>
    <mergeCell ref="TYO5:TYV5"/>
    <mergeCell ref="TYW5:TZD5"/>
    <mergeCell ref="TZE5:TZL5"/>
    <mergeCell ref="TZM5:TZT5"/>
    <mergeCell ref="TZU5:UAB5"/>
    <mergeCell ref="UAC5:UAJ5"/>
    <mergeCell ref="TWS5:TWZ5"/>
    <mergeCell ref="TXA5:TXH5"/>
    <mergeCell ref="TXI5:TXP5"/>
    <mergeCell ref="TXQ5:TXX5"/>
    <mergeCell ref="TXY5:TYF5"/>
    <mergeCell ref="TYG5:TYN5"/>
    <mergeCell ref="TUW5:TVD5"/>
    <mergeCell ref="TVE5:TVL5"/>
    <mergeCell ref="TVM5:TVT5"/>
    <mergeCell ref="TVU5:TWB5"/>
    <mergeCell ref="TWC5:TWJ5"/>
    <mergeCell ref="TWK5:TWR5"/>
    <mergeCell ref="UPE5:UPL5"/>
    <mergeCell ref="UPM5:UPT5"/>
    <mergeCell ref="UPU5:UQB5"/>
    <mergeCell ref="UQC5:UQJ5"/>
    <mergeCell ref="UQK5:UQR5"/>
    <mergeCell ref="UQS5:UQZ5"/>
    <mergeCell ref="UNI5:UNP5"/>
    <mergeCell ref="UNQ5:UNX5"/>
    <mergeCell ref="UNY5:UOF5"/>
    <mergeCell ref="UOG5:UON5"/>
    <mergeCell ref="UOO5:UOV5"/>
    <mergeCell ref="UOW5:UPD5"/>
    <mergeCell ref="ULM5:ULT5"/>
    <mergeCell ref="ULU5:UMB5"/>
    <mergeCell ref="UMC5:UMJ5"/>
    <mergeCell ref="UMK5:UMR5"/>
    <mergeCell ref="UMS5:UMZ5"/>
    <mergeCell ref="UNA5:UNH5"/>
    <mergeCell ref="UJQ5:UJX5"/>
    <mergeCell ref="UJY5:UKF5"/>
    <mergeCell ref="UKG5:UKN5"/>
    <mergeCell ref="UKO5:UKV5"/>
    <mergeCell ref="UKW5:ULD5"/>
    <mergeCell ref="ULE5:ULL5"/>
    <mergeCell ref="UHU5:UIB5"/>
    <mergeCell ref="UIC5:UIJ5"/>
    <mergeCell ref="UIK5:UIR5"/>
    <mergeCell ref="UIS5:UIZ5"/>
    <mergeCell ref="UJA5:UJH5"/>
    <mergeCell ref="UJI5:UJP5"/>
    <mergeCell ref="UFY5:UGF5"/>
    <mergeCell ref="UGG5:UGN5"/>
    <mergeCell ref="UGO5:UGV5"/>
    <mergeCell ref="UGW5:UHD5"/>
    <mergeCell ref="UHE5:UHL5"/>
    <mergeCell ref="UHM5:UHT5"/>
    <mergeCell ref="VAG5:VAN5"/>
    <mergeCell ref="VAO5:VAV5"/>
    <mergeCell ref="VAW5:VBD5"/>
    <mergeCell ref="VBE5:VBL5"/>
    <mergeCell ref="VBM5:VBT5"/>
    <mergeCell ref="VBU5:VCB5"/>
    <mergeCell ref="UYK5:UYR5"/>
    <mergeCell ref="UYS5:UYZ5"/>
    <mergeCell ref="UZA5:UZH5"/>
    <mergeCell ref="UZI5:UZP5"/>
    <mergeCell ref="UZQ5:UZX5"/>
    <mergeCell ref="UZY5:VAF5"/>
    <mergeCell ref="UWO5:UWV5"/>
    <mergeCell ref="UWW5:UXD5"/>
    <mergeCell ref="UXE5:UXL5"/>
    <mergeCell ref="UXM5:UXT5"/>
    <mergeCell ref="UXU5:UYB5"/>
    <mergeCell ref="UYC5:UYJ5"/>
    <mergeCell ref="UUS5:UUZ5"/>
    <mergeCell ref="UVA5:UVH5"/>
    <mergeCell ref="UVI5:UVP5"/>
    <mergeCell ref="UVQ5:UVX5"/>
    <mergeCell ref="UVY5:UWF5"/>
    <mergeCell ref="UWG5:UWN5"/>
    <mergeCell ref="USW5:UTD5"/>
    <mergeCell ref="UTE5:UTL5"/>
    <mergeCell ref="UTM5:UTT5"/>
    <mergeCell ref="UTU5:UUB5"/>
    <mergeCell ref="UUC5:UUJ5"/>
    <mergeCell ref="UUK5:UUR5"/>
    <mergeCell ref="URA5:URH5"/>
    <mergeCell ref="URI5:URP5"/>
    <mergeCell ref="URQ5:URX5"/>
    <mergeCell ref="URY5:USF5"/>
    <mergeCell ref="USG5:USN5"/>
    <mergeCell ref="USO5:USV5"/>
    <mergeCell ref="VLI5:VLP5"/>
    <mergeCell ref="VLQ5:VLX5"/>
    <mergeCell ref="VLY5:VMF5"/>
    <mergeCell ref="VMG5:VMN5"/>
    <mergeCell ref="VMO5:VMV5"/>
    <mergeCell ref="VMW5:VND5"/>
    <mergeCell ref="VJM5:VJT5"/>
    <mergeCell ref="VJU5:VKB5"/>
    <mergeCell ref="VKC5:VKJ5"/>
    <mergeCell ref="VKK5:VKR5"/>
    <mergeCell ref="VKS5:VKZ5"/>
    <mergeCell ref="VLA5:VLH5"/>
    <mergeCell ref="VHQ5:VHX5"/>
    <mergeCell ref="VHY5:VIF5"/>
    <mergeCell ref="VIG5:VIN5"/>
    <mergeCell ref="VIO5:VIV5"/>
    <mergeCell ref="VIW5:VJD5"/>
    <mergeCell ref="VJE5:VJL5"/>
    <mergeCell ref="VFU5:VGB5"/>
    <mergeCell ref="VGC5:VGJ5"/>
    <mergeCell ref="VGK5:VGR5"/>
    <mergeCell ref="VGS5:VGZ5"/>
    <mergeCell ref="VHA5:VHH5"/>
    <mergeCell ref="VHI5:VHP5"/>
    <mergeCell ref="VDY5:VEF5"/>
    <mergeCell ref="VEG5:VEN5"/>
    <mergeCell ref="VEO5:VEV5"/>
    <mergeCell ref="VEW5:VFD5"/>
    <mergeCell ref="VFE5:VFL5"/>
    <mergeCell ref="VFM5:VFT5"/>
    <mergeCell ref="VCC5:VCJ5"/>
    <mergeCell ref="VCK5:VCR5"/>
    <mergeCell ref="VCS5:VCZ5"/>
    <mergeCell ref="VDA5:VDH5"/>
    <mergeCell ref="VDI5:VDP5"/>
    <mergeCell ref="VDQ5:VDX5"/>
    <mergeCell ref="VZM5:VZT5"/>
    <mergeCell ref="VZU5:WAB5"/>
    <mergeCell ref="VWK5:VWR5"/>
    <mergeCell ref="VWS5:VWZ5"/>
    <mergeCell ref="VXA5:VXH5"/>
    <mergeCell ref="VXI5:VXP5"/>
    <mergeCell ref="VXQ5:VXX5"/>
    <mergeCell ref="VXY5:VYF5"/>
    <mergeCell ref="VUO5:VUV5"/>
    <mergeCell ref="VUW5:VVD5"/>
    <mergeCell ref="VVE5:VVL5"/>
    <mergeCell ref="VVM5:VVT5"/>
    <mergeCell ref="VVU5:VWB5"/>
    <mergeCell ref="VWC5:VWJ5"/>
    <mergeCell ref="VSS5:VSZ5"/>
    <mergeCell ref="VTA5:VTH5"/>
    <mergeCell ref="VTI5:VTP5"/>
    <mergeCell ref="VTQ5:VTX5"/>
    <mergeCell ref="VTY5:VUF5"/>
    <mergeCell ref="VUG5:VUN5"/>
    <mergeCell ref="VQW5:VRD5"/>
    <mergeCell ref="VRE5:VRL5"/>
    <mergeCell ref="VRM5:VRT5"/>
    <mergeCell ref="VRU5:VSB5"/>
    <mergeCell ref="VSC5:VSJ5"/>
    <mergeCell ref="VSK5:VSR5"/>
    <mergeCell ref="VPA5:VPH5"/>
    <mergeCell ref="VPI5:VPP5"/>
    <mergeCell ref="VPQ5:VPX5"/>
    <mergeCell ref="VPY5:VQF5"/>
    <mergeCell ref="VQG5:VQN5"/>
    <mergeCell ref="VQO5:VQV5"/>
    <mergeCell ref="VNE5:VNL5"/>
    <mergeCell ref="VNM5:VNT5"/>
    <mergeCell ref="VNU5:VOB5"/>
    <mergeCell ref="VOC5:VOJ5"/>
    <mergeCell ref="VOK5:VOR5"/>
    <mergeCell ref="VOS5:VOZ5"/>
    <mergeCell ref="WRA5:WRH5"/>
    <mergeCell ref="WRI5:WRP5"/>
    <mergeCell ref="WRQ5:WRX5"/>
    <mergeCell ref="WRY5:WSF5"/>
    <mergeCell ref="WSG5:WSN5"/>
    <mergeCell ref="WOW5:WPD5"/>
    <mergeCell ref="WPE5:WPL5"/>
    <mergeCell ref="WPM5:WPT5"/>
    <mergeCell ref="WPU5:WQB5"/>
    <mergeCell ref="WQC5:WQJ5"/>
    <mergeCell ref="WQK5:WQR5"/>
    <mergeCell ref="LQ6:LS6"/>
    <mergeCell ref="WNA5:WNH5"/>
    <mergeCell ref="WNI5:WNP5"/>
    <mergeCell ref="WNQ5:WNX5"/>
    <mergeCell ref="WNY5:WOF5"/>
    <mergeCell ref="WOG5:WON5"/>
    <mergeCell ref="WOO5:WOV5"/>
    <mergeCell ref="WLE5:WLL5"/>
    <mergeCell ref="WLM5:WLT5"/>
    <mergeCell ref="WLU5:WMB5"/>
    <mergeCell ref="WMC5:WMJ5"/>
    <mergeCell ref="WMK5:WMR5"/>
    <mergeCell ref="WMS5:WMZ5"/>
    <mergeCell ref="WJI5:WJP5"/>
    <mergeCell ref="WJQ5:WJX5"/>
    <mergeCell ref="WJY5:WKF5"/>
    <mergeCell ref="WKG5:WKN5"/>
    <mergeCell ref="WKO5:WKV5"/>
    <mergeCell ref="WKW5:WLD5"/>
    <mergeCell ref="WHM5:WHT5"/>
    <mergeCell ref="WHU5:WIB5"/>
    <mergeCell ref="WIC5:WIJ5"/>
    <mergeCell ref="WIK5:WIR5"/>
    <mergeCell ref="WIS5:WIZ5"/>
    <mergeCell ref="WJA5:WJH5"/>
    <mergeCell ref="WFQ5:WFX5"/>
    <mergeCell ref="WFY5:WGF5"/>
    <mergeCell ref="WGG5:WGN5"/>
    <mergeCell ref="WGO5:WGV5"/>
    <mergeCell ref="WGW5:WHD5"/>
    <mergeCell ref="WHE5:WHL5"/>
    <mergeCell ref="WDU5:WEB5"/>
    <mergeCell ref="WEC5:WEJ5"/>
    <mergeCell ref="WEK5:WER5"/>
    <mergeCell ref="WES5:WEZ5"/>
    <mergeCell ref="WFA5:WFH5"/>
    <mergeCell ref="WFI5:WFP5"/>
    <mergeCell ref="WBY5:WCF5"/>
    <mergeCell ref="WCG5:WCN5"/>
    <mergeCell ref="WCO5:WCV5"/>
    <mergeCell ref="WCW5:WDD5"/>
    <mergeCell ref="WDE5:WDL5"/>
    <mergeCell ref="WDM5:WDT5"/>
    <mergeCell ref="WAC5:WAJ5"/>
    <mergeCell ref="WAK5:WAR5"/>
    <mergeCell ref="WAS5:WAZ5"/>
    <mergeCell ref="WBA5:WBH5"/>
    <mergeCell ref="WBI5:WBP5"/>
    <mergeCell ref="WBQ5:WBX5"/>
    <mergeCell ref="VYG5:VYN5"/>
    <mergeCell ref="VYO5:VYV5"/>
    <mergeCell ref="VYW5:VZD5"/>
    <mergeCell ref="VZE5:VZL5"/>
    <mergeCell ref="EG6:EI6"/>
    <mergeCell ref="EO6:EQ6"/>
    <mergeCell ref="EW6:EY6"/>
    <mergeCell ref="FE6:FG6"/>
    <mergeCell ref="FM6:FO6"/>
    <mergeCell ref="FU6:FW6"/>
    <mergeCell ref="CK6:CM6"/>
    <mergeCell ref="CS6:CU6"/>
    <mergeCell ref="DA6:DC6"/>
    <mergeCell ref="DI6:DK6"/>
    <mergeCell ref="DQ6:DS6"/>
    <mergeCell ref="DY6:EA6"/>
    <mergeCell ref="AO6:AQ6"/>
    <mergeCell ref="AW6:AY6"/>
    <mergeCell ref="BE6:BG6"/>
    <mergeCell ref="BM6:BO6"/>
    <mergeCell ref="BU6:BW6"/>
    <mergeCell ref="CC6:CE6"/>
    <mergeCell ref="XDQ5:XDX5"/>
    <mergeCell ref="XDY5:XEF5"/>
    <mergeCell ref="XEG5:XEN5"/>
    <mergeCell ref="XEO5:XEV5"/>
    <mergeCell ref="XEW5:XFD5"/>
    <mergeCell ref="Q6:S6"/>
    <mergeCell ref="Y6:AA6"/>
    <mergeCell ref="AG6:AI6"/>
    <mergeCell ref="XBU5:XCB5"/>
    <mergeCell ref="XCC5:XCJ5"/>
    <mergeCell ref="XCK5:XCR5"/>
    <mergeCell ref="XCS5:XCZ5"/>
    <mergeCell ref="XDA5:XDH5"/>
    <mergeCell ref="XDI5:XDP5"/>
    <mergeCell ref="WZY5:XAF5"/>
    <mergeCell ref="XAG5:XAN5"/>
    <mergeCell ref="XAO5:XAV5"/>
    <mergeCell ref="XAW5:XBD5"/>
    <mergeCell ref="XBE5:XBL5"/>
    <mergeCell ref="XBM5:XBT5"/>
    <mergeCell ref="WYC5:WYJ5"/>
    <mergeCell ref="WYK5:WYR5"/>
    <mergeCell ref="WYS5:WYZ5"/>
    <mergeCell ref="WZA5:WZH5"/>
    <mergeCell ref="WZI5:WZP5"/>
    <mergeCell ref="WZQ5:WZX5"/>
    <mergeCell ref="WWG5:WWN5"/>
    <mergeCell ref="WWO5:WWV5"/>
    <mergeCell ref="WWW5:WXD5"/>
    <mergeCell ref="WXE5:WXL5"/>
    <mergeCell ref="WXM5:WXT5"/>
    <mergeCell ref="WXU5:WYB5"/>
    <mergeCell ref="WUK5:WUR5"/>
    <mergeCell ref="WUS5:WUZ5"/>
    <mergeCell ref="WVA5:WVH5"/>
    <mergeCell ref="WVI5:WVP5"/>
    <mergeCell ref="WVQ5:WVX5"/>
    <mergeCell ref="WVY5:WWF5"/>
    <mergeCell ref="WSO5:WSV5"/>
    <mergeCell ref="WSW5:WTD5"/>
    <mergeCell ref="WTE5:WTL5"/>
    <mergeCell ref="WTM5:WTT5"/>
    <mergeCell ref="WTU5:WUB5"/>
    <mergeCell ref="WUC5:WUJ5"/>
    <mergeCell ref="WQS5:WQZ5"/>
    <mergeCell ref="PI6:PK6"/>
    <mergeCell ref="PQ6:PS6"/>
    <mergeCell ref="PY6:QA6"/>
    <mergeCell ref="QG6:QI6"/>
    <mergeCell ref="QO6:QQ6"/>
    <mergeCell ref="QW6:QY6"/>
    <mergeCell ref="NM6:NO6"/>
    <mergeCell ref="NU6:NW6"/>
    <mergeCell ref="OC6:OE6"/>
    <mergeCell ref="OK6:OM6"/>
    <mergeCell ref="OS6:OU6"/>
    <mergeCell ref="PA6:PC6"/>
    <mergeCell ref="LY6:MA6"/>
    <mergeCell ref="MG6:MI6"/>
    <mergeCell ref="MO6:MQ6"/>
    <mergeCell ref="MW6:MY6"/>
    <mergeCell ref="NE6:NG6"/>
    <mergeCell ref="JU6:JW6"/>
    <mergeCell ref="KC6:KE6"/>
    <mergeCell ref="KK6:KM6"/>
    <mergeCell ref="KS6:KU6"/>
    <mergeCell ref="LA6:LC6"/>
    <mergeCell ref="LI6:LK6"/>
    <mergeCell ref="HY6:IA6"/>
    <mergeCell ref="IG6:II6"/>
    <mergeCell ref="IO6:IQ6"/>
    <mergeCell ref="IW6:IY6"/>
    <mergeCell ref="JE6:JG6"/>
    <mergeCell ref="JM6:JO6"/>
    <mergeCell ref="GC6:GE6"/>
    <mergeCell ref="GK6:GM6"/>
    <mergeCell ref="GS6:GU6"/>
    <mergeCell ref="HA6:HC6"/>
    <mergeCell ref="HI6:HK6"/>
    <mergeCell ref="HQ6:HS6"/>
    <mergeCell ref="AAK6:AAM6"/>
    <mergeCell ref="AAS6:AAU6"/>
    <mergeCell ref="ABA6:ABC6"/>
    <mergeCell ref="ABI6:ABK6"/>
    <mergeCell ref="ABQ6:ABS6"/>
    <mergeCell ref="ABY6:ACA6"/>
    <mergeCell ref="YO6:YQ6"/>
    <mergeCell ref="YW6:YY6"/>
    <mergeCell ref="ZE6:ZG6"/>
    <mergeCell ref="ZM6:ZO6"/>
    <mergeCell ref="ZU6:ZW6"/>
    <mergeCell ref="AAC6:AAE6"/>
    <mergeCell ref="WS6:WU6"/>
    <mergeCell ref="XA6:XC6"/>
    <mergeCell ref="XI6:XK6"/>
    <mergeCell ref="XQ6:XS6"/>
    <mergeCell ref="XY6:YA6"/>
    <mergeCell ref="YG6:YI6"/>
    <mergeCell ref="UW6:UY6"/>
    <mergeCell ref="VE6:VG6"/>
    <mergeCell ref="VM6:VO6"/>
    <mergeCell ref="VU6:VW6"/>
    <mergeCell ref="WC6:WE6"/>
    <mergeCell ref="WK6:WM6"/>
    <mergeCell ref="TA6:TC6"/>
    <mergeCell ref="TI6:TK6"/>
    <mergeCell ref="TQ6:TS6"/>
    <mergeCell ref="TY6:UA6"/>
    <mergeCell ref="UG6:UI6"/>
    <mergeCell ref="UO6:UQ6"/>
    <mergeCell ref="RE6:RG6"/>
    <mergeCell ref="RM6:RO6"/>
    <mergeCell ref="RU6:RW6"/>
    <mergeCell ref="SC6:SE6"/>
    <mergeCell ref="SK6:SM6"/>
    <mergeCell ref="SS6:SU6"/>
    <mergeCell ref="ALM6:ALO6"/>
    <mergeCell ref="ALU6:ALW6"/>
    <mergeCell ref="AMC6:AME6"/>
    <mergeCell ref="AMK6:AMM6"/>
    <mergeCell ref="AMS6:AMU6"/>
    <mergeCell ref="ANA6:ANC6"/>
    <mergeCell ref="AJQ6:AJS6"/>
    <mergeCell ref="AJY6:AKA6"/>
    <mergeCell ref="AKG6:AKI6"/>
    <mergeCell ref="AKO6:AKQ6"/>
    <mergeCell ref="AKW6:AKY6"/>
    <mergeCell ref="ALE6:ALG6"/>
    <mergeCell ref="AHU6:AHW6"/>
    <mergeCell ref="AIC6:AIE6"/>
    <mergeCell ref="AIK6:AIM6"/>
    <mergeCell ref="AIS6:AIU6"/>
    <mergeCell ref="AJA6:AJC6"/>
    <mergeCell ref="AJI6:AJK6"/>
    <mergeCell ref="AFY6:AGA6"/>
    <mergeCell ref="AGG6:AGI6"/>
    <mergeCell ref="AGO6:AGQ6"/>
    <mergeCell ref="AGW6:AGY6"/>
    <mergeCell ref="AHE6:AHG6"/>
    <mergeCell ref="AHM6:AHO6"/>
    <mergeCell ref="AEC6:AEE6"/>
    <mergeCell ref="AEK6:AEM6"/>
    <mergeCell ref="AES6:AEU6"/>
    <mergeCell ref="AFA6:AFC6"/>
    <mergeCell ref="AFI6:AFK6"/>
    <mergeCell ref="AFQ6:AFS6"/>
    <mergeCell ref="ACG6:ACI6"/>
    <mergeCell ref="ACO6:ACQ6"/>
    <mergeCell ref="ACW6:ACY6"/>
    <mergeCell ref="ADE6:ADG6"/>
    <mergeCell ref="ADM6:ADO6"/>
    <mergeCell ref="ADU6:ADW6"/>
    <mergeCell ref="AWO6:AWQ6"/>
    <mergeCell ref="AWW6:AWY6"/>
    <mergeCell ref="AXE6:AXG6"/>
    <mergeCell ref="AXM6:AXO6"/>
    <mergeCell ref="AXU6:AXW6"/>
    <mergeCell ref="AYC6:AYE6"/>
    <mergeCell ref="AUS6:AUU6"/>
    <mergeCell ref="AVA6:AVC6"/>
    <mergeCell ref="AVI6:AVK6"/>
    <mergeCell ref="AVQ6:AVS6"/>
    <mergeCell ref="AVY6:AWA6"/>
    <mergeCell ref="AWG6:AWI6"/>
    <mergeCell ref="ASW6:ASY6"/>
    <mergeCell ref="ATE6:ATG6"/>
    <mergeCell ref="ATM6:ATO6"/>
    <mergeCell ref="ATU6:ATW6"/>
    <mergeCell ref="AUC6:AUE6"/>
    <mergeCell ref="AUK6:AUM6"/>
    <mergeCell ref="ARA6:ARC6"/>
    <mergeCell ref="ARI6:ARK6"/>
    <mergeCell ref="ARQ6:ARS6"/>
    <mergeCell ref="ARY6:ASA6"/>
    <mergeCell ref="ASG6:ASI6"/>
    <mergeCell ref="ASO6:ASQ6"/>
    <mergeCell ref="APE6:APG6"/>
    <mergeCell ref="APM6:APO6"/>
    <mergeCell ref="APU6:APW6"/>
    <mergeCell ref="AQC6:AQE6"/>
    <mergeCell ref="AQK6:AQM6"/>
    <mergeCell ref="AQS6:AQU6"/>
    <mergeCell ref="ANI6:ANK6"/>
    <mergeCell ref="ANQ6:ANS6"/>
    <mergeCell ref="ANY6:AOA6"/>
    <mergeCell ref="AOG6:AOI6"/>
    <mergeCell ref="AOO6:AOQ6"/>
    <mergeCell ref="AOW6:AOY6"/>
    <mergeCell ref="BHQ6:BHS6"/>
    <mergeCell ref="BHY6:BIA6"/>
    <mergeCell ref="BIG6:BII6"/>
    <mergeCell ref="BIO6:BIQ6"/>
    <mergeCell ref="BIW6:BIY6"/>
    <mergeCell ref="BJE6:BJG6"/>
    <mergeCell ref="BFU6:BFW6"/>
    <mergeCell ref="BGC6:BGE6"/>
    <mergeCell ref="BGK6:BGM6"/>
    <mergeCell ref="BGS6:BGU6"/>
    <mergeCell ref="BHA6:BHC6"/>
    <mergeCell ref="BHI6:BHK6"/>
    <mergeCell ref="BDY6:BEA6"/>
    <mergeCell ref="BEG6:BEI6"/>
    <mergeCell ref="BEO6:BEQ6"/>
    <mergeCell ref="BEW6:BEY6"/>
    <mergeCell ref="BFE6:BFG6"/>
    <mergeCell ref="BFM6:BFO6"/>
    <mergeCell ref="BCC6:BCE6"/>
    <mergeCell ref="BCK6:BCM6"/>
    <mergeCell ref="BCS6:BCU6"/>
    <mergeCell ref="BDA6:BDC6"/>
    <mergeCell ref="BDI6:BDK6"/>
    <mergeCell ref="BDQ6:BDS6"/>
    <mergeCell ref="BAG6:BAI6"/>
    <mergeCell ref="BAO6:BAQ6"/>
    <mergeCell ref="BAW6:BAY6"/>
    <mergeCell ref="BBE6:BBG6"/>
    <mergeCell ref="BBM6:BBO6"/>
    <mergeCell ref="BBU6:BBW6"/>
    <mergeCell ref="AYK6:AYM6"/>
    <mergeCell ref="AYS6:AYU6"/>
    <mergeCell ref="AZA6:AZC6"/>
    <mergeCell ref="AZI6:AZK6"/>
    <mergeCell ref="AZQ6:AZS6"/>
    <mergeCell ref="AZY6:BAA6"/>
    <mergeCell ref="BSS6:BSU6"/>
    <mergeCell ref="BTA6:BTC6"/>
    <mergeCell ref="BTI6:BTK6"/>
    <mergeCell ref="BTQ6:BTS6"/>
    <mergeCell ref="BTY6:BUA6"/>
    <mergeCell ref="BUG6:BUI6"/>
    <mergeCell ref="BQW6:BQY6"/>
    <mergeCell ref="BRE6:BRG6"/>
    <mergeCell ref="BRM6:BRO6"/>
    <mergeCell ref="BRU6:BRW6"/>
    <mergeCell ref="BSC6:BSE6"/>
    <mergeCell ref="BSK6:BSM6"/>
    <mergeCell ref="BPA6:BPC6"/>
    <mergeCell ref="BPI6:BPK6"/>
    <mergeCell ref="BPQ6:BPS6"/>
    <mergeCell ref="BPY6:BQA6"/>
    <mergeCell ref="BQG6:BQI6"/>
    <mergeCell ref="BQO6:BQQ6"/>
    <mergeCell ref="BNE6:BNG6"/>
    <mergeCell ref="BNM6:BNO6"/>
    <mergeCell ref="BNU6:BNW6"/>
    <mergeCell ref="BOC6:BOE6"/>
    <mergeCell ref="BOK6:BOM6"/>
    <mergeCell ref="BOS6:BOU6"/>
    <mergeCell ref="BLI6:BLK6"/>
    <mergeCell ref="BLQ6:BLS6"/>
    <mergeCell ref="BLY6:BMA6"/>
    <mergeCell ref="BMG6:BMI6"/>
    <mergeCell ref="BMO6:BMQ6"/>
    <mergeCell ref="BMW6:BMY6"/>
    <mergeCell ref="BJM6:BJO6"/>
    <mergeCell ref="BJU6:BJW6"/>
    <mergeCell ref="BKC6:BKE6"/>
    <mergeCell ref="BKK6:BKM6"/>
    <mergeCell ref="BKS6:BKU6"/>
    <mergeCell ref="BLA6:BLC6"/>
    <mergeCell ref="CDU6:CDW6"/>
    <mergeCell ref="CEC6:CEE6"/>
    <mergeCell ref="CEK6:CEM6"/>
    <mergeCell ref="CES6:CEU6"/>
    <mergeCell ref="CFA6:CFC6"/>
    <mergeCell ref="CFI6:CFK6"/>
    <mergeCell ref="CBY6:CCA6"/>
    <mergeCell ref="CCG6:CCI6"/>
    <mergeCell ref="CCO6:CCQ6"/>
    <mergeCell ref="CCW6:CCY6"/>
    <mergeCell ref="CDE6:CDG6"/>
    <mergeCell ref="CDM6:CDO6"/>
    <mergeCell ref="CAC6:CAE6"/>
    <mergeCell ref="CAK6:CAM6"/>
    <mergeCell ref="CAS6:CAU6"/>
    <mergeCell ref="CBA6:CBC6"/>
    <mergeCell ref="CBI6:CBK6"/>
    <mergeCell ref="CBQ6:CBS6"/>
    <mergeCell ref="BYG6:BYI6"/>
    <mergeCell ref="BYO6:BYQ6"/>
    <mergeCell ref="BYW6:BYY6"/>
    <mergeCell ref="BZE6:BZG6"/>
    <mergeCell ref="BZM6:BZO6"/>
    <mergeCell ref="BZU6:BZW6"/>
    <mergeCell ref="BWK6:BWM6"/>
    <mergeCell ref="BWS6:BWU6"/>
    <mergeCell ref="BXA6:BXC6"/>
    <mergeCell ref="BXI6:BXK6"/>
    <mergeCell ref="BXQ6:BXS6"/>
    <mergeCell ref="BXY6:BYA6"/>
    <mergeCell ref="BUO6:BUQ6"/>
    <mergeCell ref="BUW6:BUY6"/>
    <mergeCell ref="BVE6:BVG6"/>
    <mergeCell ref="BVM6:BVO6"/>
    <mergeCell ref="BVU6:BVW6"/>
    <mergeCell ref="BWC6:BWE6"/>
    <mergeCell ref="COW6:COY6"/>
    <mergeCell ref="CPE6:CPG6"/>
    <mergeCell ref="CPM6:CPO6"/>
    <mergeCell ref="CPU6:CPW6"/>
    <mergeCell ref="CQC6:CQE6"/>
    <mergeCell ref="CQK6:CQM6"/>
    <mergeCell ref="CNA6:CNC6"/>
    <mergeCell ref="CNI6:CNK6"/>
    <mergeCell ref="CNQ6:CNS6"/>
    <mergeCell ref="CNY6:COA6"/>
    <mergeCell ref="COG6:COI6"/>
    <mergeCell ref="COO6:COQ6"/>
    <mergeCell ref="CLE6:CLG6"/>
    <mergeCell ref="CLM6:CLO6"/>
    <mergeCell ref="CLU6:CLW6"/>
    <mergeCell ref="CMC6:CME6"/>
    <mergeCell ref="CMK6:CMM6"/>
    <mergeCell ref="CMS6:CMU6"/>
    <mergeCell ref="CJI6:CJK6"/>
    <mergeCell ref="CJQ6:CJS6"/>
    <mergeCell ref="CJY6:CKA6"/>
    <mergeCell ref="CKG6:CKI6"/>
    <mergeCell ref="CKO6:CKQ6"/>
    <mergeCell ref="CKW6:CKY6"/>
    <mergeCell ref="CHM6:CHO6"/>
    <mergeCell ref="CHU6:CHW6"/>
    <mergeCell ref="CIC6:CIE6"/>
    <mergeCell ref="CIK6:CIM6"/>
    <mergeCell ref="CIS6:CIU6"/>
    <mergeCell ref="CJA6:CJC6"/>
    <mergeCell ref="CFQ6:CFS6"/>
    <mergeCell ref="CFY6:CGA6"/>
    <mergeCell ref="CGG6:CGI6"/>
    <mergeCell ref="CGO6:CGQ6"/>
    <mergeCell ref="CGW6:CGY6"/>
    <mergeCell ref="CHE6:CHG6"/>
    <mergeCell ref="CZY6:DAA6"/>
    <mergeCell ref="DAG6:DAI6"/>
    <mergeCell ref="DAO6:DAQ6"/>
    <mergeCell ref="DAW6:DAY6"/>
    <mergeCell ref="DBE6:DBG6"/>
    <mergeCell ref="DBM6:DBO6"/>
    <mergeCell ref="CYC6:CYE6"/>
    <mergeCell ref="CYK6:CYM6"/>
    <mergeCell ref="CYS6:CYU6"/>
    <mergeCell ref="CZA6:CZC6"/>
    <mergeCell ref="CZI6:CZK6"/>
    <mergeCell ref="CZQ6:CZS6"/>
    <mergeCell ref="CWG6:CWI6"/>
    <mergeCell ref="CWO6:CWQ6"/>
    <mergeCell ref="CWW6:CWY6"/>
    <mergeCell ref="CXE6:CXG6"/>
    <mergeCell ref="CXM6:CXO6"/>
    <mergeCell ref="CXU6:CXW6"/>
    <mergeCell ref="CUK6:CUM6"/>
    <mergeCell ref="CUS6:CUU6"/>
    <mergeCell ref="CVA6:CVC6"/>
    <mergeCell ref="CVI6:CVK6"/>
    <mergeCell ref="CVQ6:CVS6"/>
    <mergeCell ref="CVY6:CWA6"/>
    <mergeCell ref="CSO6:CSQ6"/>
    <mergeCell ref="CSW6:CSY6"/>
    <mergeCell ref="CTE6:CTG6"/>
    <mergeCell ref="CTM6:CTO6"/>
    <mergeCell ref="CTU6:CTW6"/>
    <mergeCell ref="CUC6:CUE6"/>
    <mergeCell ref="CQS6:CQU6"/>
    <mergeCell ref="CRA6:CRC6"/>
    <mergeCell ref="CRI6:CRK6"/>
    <mergeCell ref="CRQ6:CRS6"/>
    <mergeCell ref="CRY6:CSA6"/>
    <mergeCell ref="CSG6:CSI6"/>
    <mergeCell ref="DLA6:DLC6"/>
    <mergeCell ref="DLI6:DLK6"/>
    <mergeCell ref="DLQ6:DLS6"/>
    <mergeCell ref="DLY6:DMA6"/>
    <mergeCell ref="DMG6:DMI6"/>
    <mergeCell ref="DMO6:DMQ6"/>
    <mergeCell ref="DJE6:DJG6"/>
    <mergeCell ref="DJM6:DJO6"/>
    <mergeCell ref="DJU6:DJW6"/>
    <mergeCell ref="DKC6:DKE6"/>
    <mergeCell ref="DKK6:DKM6"/>
    <mergeCell ref="DKS6:DKU6"/>
    <mergeCell ref="DHI6:DHK6"/>
    <mergeCell ref="DHQ6:DHS6"/>
    <mergeCell ref="DHY6:DIA6"/>
    <mergeCell ref="DIG6:DII6"/>
    <mergeCell ref="DIO6:DIQ6"/>
    <mergeCell ref="DIW6:DIY6"/>
    <mergeCell ref="DFM6:DFO6"/>
    <mergeCell ref="DFU6:DFW6"/>
    <mergeCell ref="DGC6:DGE6"/>
    <mergeCell ref="DGK6:DGM6"/>
    <mergeCell ref="DGS6:DGU6"/>
    <mergeCell ref="DHA6:DHC6"/>
    <mergeCell ref="DDQ6:DDS6"/>
    <mergeCell ref="DDY6:DEA6"/>
    <mergeCell ref="DEG6:DEI6"/>
    <mergeCell ref="DEO6:DEQ6"/>
    <mergeCell ref="DEW6:DEY6"/>
    <mergeCell ref="DFE6:DFG6"/>
    <mergeCell ref="DBU6:DBW6"/>
    <mergeCell ref="DCC6:DCE6"/>
    <mergeCell ref="DCK6:DCM6"/>
    <mergeCell ref="DCS6:DCU6"/>
    <mergeCell ref="DDA6:DDC6"/>
    <mergeCell ref="DDI6:DDK6"/>
    <mergeCell ref="DWC6:DWE6"/>
    <mergeCell ref="DWK6:DWM6"/>
    <mergeCell ref="DWS6:DWU6"/>
    <mergeCell ref="DXA6:DXC6"/>
    <mergeCell ref="DXI6:DXK6"/>
    <mergeCell ref="DXQ6:DXS6"/>
    <mergeCell ref="DUG6:DUI6"/>
    <mergeCell ref="DUO6:DUQ6"/>
    <mergeCell ref="DUW6:DUY6"/>
    <mergeCell ref="DVE6:DVG6"/>
    <mergeCell ref="DVM6:DVO6"/>
    <mergeCell ref="DVU6:DVW6"/>
    <mergeCell ref="DSK6:DSM6"/>
    <mergeCell ref="DSS6:DSU6"/>
    <mergeCell ref="DTA6:DTC6"/>
    <mergeCell ref="DTI6:DTK6"/>
    <mergeCell ref="DTQ6:DTS6"/>
    <mergeCell ref="DTY6:DUA6"/>
    <mergeCell ref="DQO6:DQQ6"/>
    <mergeCell ref="DQW6:DQY6"/>
    <mergeCell ref="DRE6:DRG6"/>
    <mergeCell ref="DRM6:DRO6"/>
    <mergeCell ref="DRU6:DRW6"/>
    <mergeCell ref="DSC6:DSE6"/>
    <mergeCell ref="DOS6:DOU6"/>
    <mergeCell ref="DPA6:DPC6"/>
    <mergeCell ref="DPI6:DPK6"/>
    <mergeCell ref="DPQ6:DPS6"/>
    <mergeCell ref="DPY6:DQA6"/>
    <mergeCell ref="DQG6:DQI6"/>
    <mergeCell ref="DMW6:DMY6"/>
    <mergeCell ref="DNE6:DNG6"/>
    <mergeCell ref="DNM6:DNO6"/>
    <mergeCell ref="DNU6:DNW6"/>
    <mergeCell ref="DOC6:DOE6"/>
    <mergeCell ref="DOK6:DOM6"/>
    <mergeCell ref="EHE6:EHG6"/>
    <mergeCell ref="EHM6:EHO6"/>
    <mergeCell ref="EHU6:EHW6"/>
    <mergeCell ref="EIC6:EIE6"/>
    <mergeCell ref="EIK6:EIM6"/>
    <mergeCell ref="EIS6:EIU6"/>
    <mergeCell ref="EFI6:EFK6"/>
    <mergeCell ref="EFQ6:EFS6"/>
    <mergeCell ref="EFY6:EGA6"/>
    <mergeCell ref="EGG6:EGI6"/>
    <mergeCell ref="EGO6:EGQ6"/>
    <mergeCell ref="EGW6:EGY6"/>
    <mergeCell ref="EDM6:EDO6"/>
    <mergeCell ref="EDU6:EDW6"/>
    <mergeCell ref="EEC6:EEE6"/>
    <mergeCell ref="EEK6:EEM6"/>
    <mergeCell ref="EES6:EEU6"/>
    <mergeCell ref="EFA6:EFC6"/>
    <mergeCell ref="EBQ6:EBS6"/>
    <mergeCell ref="EBY6:ECA6"/>
    <mergeCell ref="ECG6:ECI6"/>
    <mergeCell ref="ECO6:ECQ6"/>
    <mergeCell ref="ECW6:ECY6"/>
    <mergeCell ref="EDE6:EDG6"/>
    <mergeCell ref="DZU6:DZW6"/>
    <mergeCell ref="EAC6:EAE6"/>
    <mergeCell ref="EAK6:EAM6"/>
    <mergeCell ref="EAS6:EAU6"/>
    <mergeCell ref="EBA6:EBC6"/>
    <mergeCell ref="EBI6:EBK6"/>
    <mergeCell ref="DXY6:DYA6"/>
    <mergeCell ref="DYG6:DYI6"/>
    <mergeCell ref="DYO6:DYQ6"/>
    <mergeCell ref="DYW6:DYY6"/>
    <mergeCell ref="DZE6:DZG6"/>
    <mergeCell ref="DZM6:DZO6"/>
    <mergeCell ref="ESG6:ESI6"/>
    <mergeCell ref="ESO6:ESQ6"/>
    <mergeCell ref="ESW6:ESY6"/>
    <mergeCell ref="ETE6:ETG6"/>
    <mergeCell ref="ETM6:ETO6"/>
    <mergeCell ref="ETU6:ETW6"/>
    <mergeCell ref="EQK6:EQM6"/>
    <mergeCell ref="EQS6:EQU6"/>
    <mergeCell ref="ERA6:ERC6"/>
    <mergeCell ref="ERI6:ERK6"/>
    <mergeCell ref="ERQ6:ERS6"/>
    <mergeCell ref="ERY6:ESA6"/>
    <mergeCell ref="EOO6:EOQ6"/>
    <mergeCell ref="EOW6:EOY6"/>
    <mergeCell ref="EPE6:EPG6"/>
    <mergeCell ref="EPM6:EPO6"/>
    <mergeCell ref="EPU6:EPW6"/>
    <mergeCell ref="EQC6:EQE6"/>
    <mergeCell ref="EMS6:EMU6"/>
    <mergeCell ref="ENA6:ENC6"/>
    <mergeCell ref="ENI6:ENK6"/>
    <mergeCell ref="ENQ6:ENS6"/>
    <mergeCell ref="ENY6:EOA6"/>
    <mergeCell ref="EOG6:EOI6"/>
    <mergeCell ref="EKW6:EKY6"/>
    <mergeCell ref="ELE6:ELG6"/>
    <mergeCell ref="ELM6:ELO6"/>
    <mergeCell ref="ELU6:ELW6"/>
    <mergeCell ref="EMC6:EME6"/>
    <mergeCell ref="EMK6:EMM6"/>
    <mergeCell ref="EJA6:EJC6"/>
    <mergeCell ref="EJI6:EJK6"/>
    <mergeCell ref="EJQ6:EJS6"/>
    <mergeCell ref="EJY6:EKA6"/>
    <mergeCell ref="EKG6:EKI6"/>
    <mergeCell ref="EKO6:EKQ6"/>
    <mergeCell ref="FDI6:FDK6"/>
    <mergeCell ref="FDQ6:FDS6"/>
    <mergeCell ref="FDY6:FEA6"/>
    <mergeCell ref="FEG6:FEI6"/>
    <mergeCell ref="FEO6:FEQ6"/>
    <mergeCell ref="FEW6:FEY6"/>
    <mergeCell ref="FBM6:FBO6"/>
    <mergeCell ref="FBU6:FBW6"/>
    <mergeCell ref="FCC6:FCE6"/>
    <mergeCell ref="FCK6:FCM6"/>
    <mergeCell ref="FCS6:FCU6"/>
    <mergeCell ref="FDA6:FDC6"/>
    <mergeCell ref="EZQ6:EZS6"/>
    <mergeCell ref="EZY6:FAA6"/>
    <mergeCell ref="FAG6:FAI6"/>
    <mergeCell ref="FAO6:FAQ6"/>
    <mergeCell ref="FAW6:FAY6"/>
    <mergeCell ref="FBE6:FBG6"/>
    <mergeCell ref="EXU6:EXW6"/>
    <mergeCell ref="EYC6:EYE6"/>
    <mergeCell ref="EYK6:EYM6"/>
    <mergeCell ref="EYS6:EYU6"/>
    <mergeCell ref="EZA6:EZC6"/>
    <mergeCell ref="EZI6:EZK6"/>
    <mergeCell ref="EVY6:EWA6"/>
    <mergeCell ref="EWG6:EWI6"/>
    <mergeCell ref="EWO6:EWQ6"/>
    <mergeCell ref="EWW6:EWY6"/>
    <mergeCell ref="EXE6:EXG6"/>
    <mergeCell ref="EXM6:EXO6"/>
    <mergeCell ref="EUC6:EUE6"/>
    <mergeCell ref="EUK6:EUM6"/>
    <mergeCell ref="EUS6:EUU6"/>
    <mergeCell ref="EVA6:EVC6"/>
    <mergeCell ref="EVI6:EVK6"/>
    <mergeCell ref="EVQ6:EVS6"/>
    <mergeCell ref="FOK6:FOM6"/>
    <mergeCell ref="FOS6:FOU6"/>
    <mergeCell ref="FPA6:FPC6"/>
    <mergeCell ref="FPI6:FPK6"/>
    <mergeCell ref="FPQ6:FPS6"/>
    <mergeCell ref="FPY6:FQA6"/>
    <mergeCell ref="FMO6:FMQ6"/>
    <mergeCell ref="FMW6:FMY6"/>
    <mergeCell ref="FNE6:FNG6"/>
    <mergeCell ref="FNM6:FNO6"/>
    <mergeCell ref="FNU6:FNW6"/>
    <mergeCell ref="FOC6:FOE6"/>
    <mergeCell ref="FKS6:FKU6"/>
    <mergeCell ref="FLA6:FLC6"/>
    <mergeCell ref="FLI6:FLK6"/>
    <mergeCell ref="FLQ6:FLS6"/>
    <mergeCell ref="FLY6:FMA6"/>
    <mergeCell ref="FMG6:FMI6"/>
    <mergeCell ref="FIW6:FIY6"/>
    <mergeCell ref="FJE6:FJG6"/>
    <mergeCell ref="FJM6:FJO6"/>
    <mergeCell ref="FJU6:FJW6"/>
    <mergeCell ref="FKC6:FKE6"/>
    <mergeCell ref="FKK6:FKM6"/>
    <mergeCell ref="FHA6:FHC6"/>
    <mergeCell ref="FHI6:FHK6"/>
    <mergeCell ref="FHQ6:FHS6"/>
    <mergeCell ref="FHY6:FIA6"/>
    <mergeCell ref="FIG6:FII6"/>
    <mergeCell ref="FIO6:FIQ6"/>
    <mergeCell ref="FFE6:FFG6"/>
    <mergeCell ref="FFM6:FFO6"/>
    <mergeCell ref="FFU6:FFW6"/>
    <mergeCell ref="FGC6:FGE6"/>
    <mergeCell ref="FGK6:FGM6"/>
    <mergeCell ref="FGS6:FGU6"/>
    <mergeCell ref="FZM6:FZO6"/>
    <mergeCell ref="FZU6:FZW6"/>
    <mergeCell ref="GAC6:GAE6"/>
    <mergeCell ref="GAK6:GAM6"/>
    <mergeCell ref="GAS6:GAU6"/>
    <mergeCell ref="GBA6:GBC6"/>
    <mergeCell ref="FXQ6:FXS6"/>
    <mergeCell ref="FXY6:FYA6"/>
    <mergeCell ref="FYG6:FYI6"/>
    <mergeCell ref="FYO6:FYQ6"/>
    <mergeCell ref="FYW6:FYY6"/>
    <mergeCell ref="FZE6:FZG6"/>
    <mergeCell ref="FVU6:FVW6"/>
    <mergeCell ref="FWC6:FWE6"/>
    <mergeCell ref="FWK6:FWM6"/>
    <mergeCell ref="FWS6:FWU6"/>
    <mergeCell ref="FXA6:FXC6"/>
    <mergeCell ref="FXI6:FXK6"/>
    <mergeCell ref="FTY6:FUA6"/>
    <mergeCell ref="FUG6:FUI6"/>
    <mergeCell ref="FUO6:FUQ6"/>
    <mergeCell ref="FUW6:FUY6"/>
    <mergeCell ref="FVE6:FVG6"/>
    <mergeCell ref="FVM6:FVO6"/>
    <mergeCell ref="FSC6:FSE6"/>
    <mergeCell ref="FSK6:FSM6"/>
    <mergeCell ref="FSS6:FSU6"/>
    <mergeCell ref="FTA6:FTC6"/>
    <mergeCell ref="FTI6:FTK6"/>
    <mergeCell ref="FTQ6:FTS6"/>
    <mergeCell ref="FQG6:FQI6"/>
    <mergeCell ref="FQO6:FQQ6"/>
    <mergeCell ref="FQW6:FQY6"/>
    <mergeCell ref="FRE6:FRG6"/>
    <mergeCell ref="FRM6:FRO6"/>
    <mergeCell ref="FRU6:FRW6"/>
    <mergeCell ref="GKO6:GKQ6"/>
    <mergeCell ref="GKW6:GKY6"/>
    <mergeCell ref="GLE6:GLG6"/>
    <mergeCell ref="GLM6:GLO6"/>
    <mergeCell ref="GLU6:GLW6"/>
    <mergeCell ref="GMC6:GME6"/>
    <mergeCell ref="GIS6:GIU6"/>
    <mergeCell ref="GJA6:GJC6"/>
    <mergeCell ref="GJI6:GJK6"/>
    <mergeCell ref="GJQ6:GJS6"/>
    <mergeCell ref="GJY6:GKA6"/>
    <mergeCell ref="GKG6:GKI6"/>
    <mergeCell ref="GGW6:GGY6"/>
    <mergeCell ref="GHE6:GHG6"/>
    <mergeCell ref="GHM6:GHO6"/>
    <mergeCell ref="GHU6:GHW6"/>
    <mergeCell ref="GIC6:GIE6"/>
    <mergeCell ref="GIK6:GIM6"/>
    <mergeCell ref="GFA6:GFC6"/>
    <mergeCell ref="GFI6:GFK6"/>
    <mergeCell ref="GFQ6:GFS6"/>
    <mergeCell ref="GFY6:GGA6"/>
    <mergeCell ref="GGG6:GGI6"/>
    <mergeCell ref="GGO6:GGQ6"/>
    <mergeCell ref="GDE6:GDG6"/>
    <mergeCell ref="GDM6:GDO6"/>
    <mergeCell ref="GDU6:GDW6"/>
    <mergeCell ref="GEC6:GEE6"/>
    <mergeCell ref="GEK6:GEM6"/>
    <mergeCell ref="GES6:GEU6"/>
    <mergeCell ref="GBI6:GBK6"/>
    <mergeCell ref="GBQ6:GBS6"/>
    <mergeCell ref="GBY6:GCA6"/>
    <mergeCell ref="GCG6:GCI6"/>
    <mergeCell ref="GCO6:GCQ6"/>
    <mergeCell ref="GCW6:GCY6"/>
    <mergeCell ref="GVQ6:GVS6"/>
    <mergeCell ref="GVY6:GWA6"/>
    <mergeCell ref="GWG6:GWI6"/>
    <mergeCell ref="GWO6:GWQ6"/>
    <mergeCell ref="GWW6:GWY6"/>
    <mergeCell ref="GXE6:GXG6"/>
    <mergeCell ref="GTU6:GTW6"/>
    <mergeCell ref="GUC6:GUE6"/>
    <mergeCell ref="GUK6:GUM6"/>
    <mergeCell ref="GUS6:GUU6"/>
    <mergeCell ref="GVA6:GVC6"/>
    <mergeCell ref="GVI6:GVK6"/>
    <mergeCell ref="GRY6:GSA6"/>
    <mergeCell ref="GSG6:GSI6"/>
    <mergeCell ref="GSO6:GSQ6"/>
    <mergeCell ref="GSW6:GSY6"/>
    <mergeCell ref="GTE6:GTG6"/>
    <mergeCell ref="GTM6:GTO6"/>
    <mergeCell ref="GQC6:GQE6"/>
    <mergeCell ref="GQK6:GQM6"/>
    <mergeCell ref="GQS6:GQU6"/>
    <mergeCell ref="GRA6:GRC6"/>
    <mergeCell ref="GRI6:GRK6"/>
    <mergeCell ref="GRQ6:GRS6"/>
    <mergeCell ref="GOG6:GOI6"/>
    <mergeCell ref="GOO6:GOQ6"/>
    <mergeCell ref="GOW6:GOY6"/>
    <mergeCell ref="GPE6:GPG6"/>
    <mergeCell ref="GPM6:GPO6"/>
    <mergeCell ref="GPU6:GPW6"/>
    <mergeCell ref="GMK6:GMM6"/>
    <mergeCell ref="GMS6:GMU6"/>
    <mergeCell ref="GNA6:GNC6"/>
    <mergeCell ref="GNI6:GNK6"/>
    <mergeCell ref="GNQ6:GNS6"/>
    <mergeCell ref="GNY6:GOA6"/>
    <mergeCell ref="HGS6:HGU6"/>
    <mergeCell ref="HHA6:HHC6"/>
    <mergeCell ref="HHI6:HHK6"/>
    <mergeCell ref="HHQ6:HHS6"/>
    <mergeCell ref="HHY6:HIA6"/>
    <mergeCell ref="HIG6:HII6"/>
    <mergeCell ref="HEW6:HEY6"/>
    <mergeCell ref="HFE6:HFG6"/>
    <mergeCell ref="HFM6:HFO6"/>
    <mergeCell ref="HFU6:HFW6"/>
    <mergeCell ref="HGC6:HGE6"/>
    <mergeCell ref="HGK6:HGM6"/>
    <mergeCell ref="HDA6:HDC6"/>
    <mergeCell ref="HDI6:HDK6"/>
    <mergeCell ref="HDQ6:HDS6"/>
    <mergeCell ref="HDY6:HEA6"/>
    <mergeCell ref="HEG6:HEI6"/>
    <mergeCell ref="HEO6:HEQ6"/>
    <mergeCell ref="HBE6:HBG6"/>
    <mergeCell ref="HBM6:HBO6"/>
    <mergeCell ref="HBU6:HBW6"/>
    <mergeCell ref="HCC6:HCE6"/>
    <mergeCell ref="HCK6:HCM6"/>
    <mergeCell ref="HCS6:HCU6"/>
    <mergeCell ref="GZI6:GZK6"/>
    <mergeCell ref="GZQ6:GZS6"/>
    <mergeCell ref="GZY6:HAA6"/>
    <mergeCell ref="HAG6:HAI6"/>
    <mergeCell ref="HAO6:HAQ6"/>
    <mergeCell ref="HAW6:HAY6"/>
    <mergeCell ref="GXM6:GXO6"/>
    <mergeCell ref="GXU6:GXW6"/>
    <mergeCell ref="GYC6:GYE6"/>
    <mergeCell ref="GYK6:GYM6"/>
    <mergeCell ref="GYS6:GYU6"/>
    <mergeCell ref="GZA6:GZC6"/>
    <mergeCell ref="HRU6:HRW6"/>
    <mergeCell ref="HSC6:HSE6"/>
    <mergeCell ref="HSK6:HSM6"/>
    <mergeCell ref="HSS6:HSU6"/>
    <mergeCell ref="HTA6:HTC6"/>
    <mergeCell ref="HTI6:HTK6"/>
    <mergeCell ref="HPY6:HQA6"/>
    <mergeCell ref="HQG6:HQI6"/>
    <mergeCell ref="HQO6:HQQ6"/>
    <mergeCell ref="HQW6:HQY6"/>
    <mergeCell ref="HRE6:HRG6"/>
    <mergeCell ref="HRM6:HRO6"/>
    <mergeCell ref="HOC6:HOE6"/>
    <mergeCell ref="HOK6:HOM6"/>
    <mergeCell ref="HOS6:HOU6"/>
    <mergeCell ref="HPA6:HPC6"/>
    <mergeCell ref="HPI6:HPK6"/>
    <mergeCell ref="HPQ6:HPS6"/>
    <mergeCell ref="HMG6:HMI6"/>
    <mergeCell ref="HMO6:HMQ6"/>
    <mergeCell ref="HMW6:HMY6"/>
    <mergeCell ref="HNE6:HNG6"/>
    <mergeCell ref="HNM6:HNO6"/>
    <mergeCell ref="HNU6:HNW6"/>
    <mergeCell ref="HKK6:HKM6"/>
    <mergeCell ref="HKS6:HKU6"/>
    <mergeCell ref="HLA6:HLC6"/>
    <mergeCell ref="HLI6:HLK6"/>
    <mergeCell ref="HLQ6:HLS6"/>
    <mergeCell ref="HLY6:HMA6"/>
    <mergeCell ref="HIO6:HIQ6"/>
    <mergeCell ref="HIW6:HIY6"/>
    <mergeCell ref="HJE6:HJG6"/>
    <mergeCell ref="HJM6:HJO6"/>
    <mergeCell ref="HJU6:HJW6"/>
    <mergeCell ref="HKC6:HKE6"/>
    <mergeCell ref="ICW6:ICY6"/>
    <mergeCell ref="IDE6:IDG6"/>
    <mergeCell ref="IDM6:IDO6"/>
    <mergeCell ref="IDU6:IDW6"/>
    <mergeCell ref="IEC6:IEE6"/>
    <mergeCell ref="IEK6:IEM6"/>
    <mergeCell ref="IBA6:IBC6"/>
    <mergeCell ref="IBI6:IBK6"/>
    <mergeCell ref="IBQ6:IBS6"/>
    <mergeCell ref="IBY6:ICA6"/>
    <mergeCell ref="ICG6:ICI6"/>
    <mergeCell ref="ICO6:ICQ6"/>
    <mergeCell ref="HZE6:HZG6"/>
    <mergeCell ref="HZM6:HZO6"/>
    <mergeCell ref="HZU6:HZW6"/>
    <mergeCell ref="IAC6:IAE6"/>
    <mergeCell ref="IAK6:IAM6"/>
    <mergeCell ref="IAS6:IAU6"/>
    <mergeCell ref="HXI6:HXK6"/>
    <mergeCell ref="HXQ6:HXS6"/>
    <mergeCell ref="HXY6:HYA6"/>
    <mergeCell ref="HYG6:HYI6"/>
    <mergeCell ref="HYO6:HYQ6"/>
    <mergeCell ref="HYW6:HYY6"/>
    <mergeCell ref="HVM6:HVO6"/>
    <mergeCell ref="HVU6:HVW6"/>
    <mergeCell ref="HWC6:HWE6"/>
    <mergeCell ref="HWK6:HWM6"/>
    <mergeCell ref="HWS6:HWU6"/>
    <mergeCell ref="HXA6:HXC6"/>
    <mergeCell ref="HTQ6:HTS6"/>
    <mergeCell ref="HTY6:HUA6"/>
    <mergeCell ref="HUG6:HUI6"/>
    <mergeCell ref="HUO6:HUQ6"/>
    <mergeCell ref="HUW6:HUY6"/>
    <mergeCell ref="HVE6:HVG6"/>
    <mergeCell ref="INY6:IOA6"/>
    <mergeCell ref="IOG6:IOI6"/>
    <mergeCell ref="IOO6:IOQ6"/>
    <mergeCell ref="IOW6:IOY6"/>
    <mergeCell ref="IPE6:IPG6"/>
    <mergeCell ref="IPM6:IPO6"/>
    <mergeCell ref="IMC6:IME6"/>
    <mergeCell ref="IMK6:IMM6"/>
    <mergeCell ref="IMS6:IMU6"/>
    <mergeCell ref="INA6:INC6"/>
    <mergeCell ref="INI6:INK6"/>
    <mergeCell ref="INQ6:INS6"/>
    <mergeCell ref="IKG6:IKI6"/>
    <mergeCell ref="IKO6:IKQ6"/>
    <mergeCell ref="IKW6:IKY6"/>
    <mergeCell ref="ILE6:ILG6"/>
    <mergeCell ref="ILM6:ILO6"/>
    <mergeCell ref="ILU6:ILW6"/>
    <mergeCell ref="IIK6:IIM6"/>
    <mergeCell ref="IIS6:IIU6"/>
    <mergeCell ref="IJA6:IJC6"/>
    <mergeCell ref="IJI6:IJK6"/>
    <mergeCell ref="IJQ6:IJS6"/>
    <mergeCell ref="IJY6:IKA6"/>
    <mergeCell ref="IGO6:IGQ6"/>
    <mergeCell ref="IGW6:IGY6"/>
    <mergeCell ref="IHE6:IHG6"/>
    <mergeCell ref="IHM6:IHO6"/>
    <mergeCell ref="IHU6:IHW6"/>
    <mergeCell ref="IIC6:IIE6"/>
    <mergeCell ref="IES6:IEU6"/>
    <mergeCell ref="IFA6:IFC6"/>
    <mergeCell ref="IFI6:IFK6"/>
    <mergeCell ref="IFQ6:IFS6"/>
    <mergeCell ref="IFY6:IGA6"/>
    <mergeCell ref="IGG6:IGI6"/>
    <mergeCell ref="IZA6:IZC6"/>
    <mergeCell ref="IZI6:IZK6"/>
    <mergeCell ref="IZQ6:IZS6"/>
    <mergeCell ref="IZY6:JAA6"/>
    <mergeCell ref="JAG6:JAI6"/>
    <mergeCell ref="JAO6:JAQ6"/>
    <mergeCell ref="IXE6:IXG6"/>
    <mergeCell ref="IXM6:IXO6"/>
    <mergeCell ref="IXU6:IXW6"/>
    <mergeCell ref="IYC6:IYE6"/>
    <mergeCell ref="IYK6:IYM6"/>
    <mergeCell ref="IYS6:IYU6"/>
    <mergeCell ref="IVI6:IVK6"/>
    <mergeCell ref="IVQ6:IVS6"/>
    <mergeCell ref="IVY6:IWA6"/>
    <mergeCell ref="IWG6:IWI6"/>
    <mergeCell ref="IWO6:IWQ6"/>
    <mergeCell ref="IWW6:IWY6"/>
    <mergeCell ref="ITM6:ITO6"/>
    <mergeCell ref="ITU6:ITW6"/>
    <mergeCell ref="IUC6:IUE6"/>
    <mergeCell ref="IUK6:IUM6"/>
    <mergeCell ref="IUS6:IUU6"/>
    <mergeCell ref="IVA6:IVC6"/>
    <mergeCell ref="IRQ6:IRS6"/>
    <mergeCell ref="IRY6:ISA6"/>
    <mergeCell ref="ISG6:ISI6"/>
    <mergeCell ref="ISO6:ISQ6"/>
    <mergeCell ref="ISW6:ISY6"/>
    <mergeCell ref="ITE6:ITG6"/>
    <mergeCell ref="IPU6:IPW6"/>
    <mergeCell ref="IQC6:IQE6"/>
    <mergeCell ref="IQK6:IQM6"/>
    <mergeCell ref="IQS6:IQU6"/>
    <mergeCell ref="IRA6:IRC6"/>
    <mergeCell ref="IRI6:IRK6"/>
    <mergeCell ref="JKC6:JKE6"/>
    <mergeCell ref="JKK6:JKM6"/>
    <mergeCell ref="JKS6:JKU6"/>
    <mergeCell ref="JLA6:JLC6"/>
    <mergeCell ref="JLI6:JLK6"/>
    <mergeCell ref="JLQ6:JLS6"/>
    <mergeCell ref="JIG6:JII6"/>
    <mergeCell ref="JIO6:JIQ6"/>
    <mergeCell ref="JIW6:JIY6"/>
    <mergeCell ref="JJE6:JJG6"/>
    <mergeCell ref="JJM6:JJO6"/>
    <mergeCell ref="JJU6:JJW6"/>
    <mergeCell ref="JGK6:JGM6"/>
    <mergeCell ref="JGS6:JGU6"/>
    <mergeCell ref="JHA6:JHC6"/>
    <mergeCell ref="JHI6:JHK6"/>
    <mergeCell ref="JHQ6:JHS6"/>
    <mergeCell ref="JHY6:JIA6"/>
    <mergeCell ref="JEO6:JEQ6"/>
    <mergeCell ref="JEW6:JEY6"/>
    <mergeCell ref="JFE6:JFG6"/>
    <mergeCell ref="JFM6:JFO6"/>
    <mergeCell ref="JFU6:JFW6"/>
    <mergeCell ref="JGC6:JGE6"/>
    <mergeCell ref="JCS6:JCU6"/>
    <mergeCell ref="JDA6:JDC6"/>
    <mergeCell ref="JDI6:JDK6"/>
    <mergeCell ref="JDQ6:JDS6"/>
    <mergeCell ref="JDY6:JEA6"/>
    <mergeCell ref="JEG6:JEI6"/>
    <mergeCell ref="JAW6:JAY6"/>
    <mergeCell ref="JBE6:JBG6"/>
    <mergeCell ref="JBM6:JBO6"/>
    <mergeCell ref="JBU6:JBW6"/>
    <mergeCell ref="JCC6:JCE6"/>
    <mergeCell ref="JCK6:JCM6"/>
    <mergeCell ref="JVE6:JVG6"/>
    <mergeCell ref="JVM6:JVO6"/>
    <mergeCell ref="JVU6:JVW6"/>
    <mergeCell ref="JWC6:JWE6"/>
    <mergeCell ref="JWK6:JWM6"/>
    <mergeCell ref="JWS6:JWU6"/>
    <mergeCell ref="JTI6:JTK6"/>
    <mergeCell ref="JTQ6:JTS6"/>
    <mergeCell ref="JTY6:JUA6"/>
    <mergeCell ref="JUG6:JUI6"/>
    <mergeCell ref="JUO6:JUQ6"/>
    <mergeCell ref="JUW6:JUY6"/>
    <mergeCell ref="JRM6:JRO6"/>
    <mergeCell ref="JRU6:JRW6"/>
    <mergeCell ref="JSC6:JSE6"/>
    <mergeCell ref="JSK6:JSM6"/>
    <mergeCell ref="JSS6:JSU6"/>
    <mergeCell ref="JTA6:JTC6"/>
    <mergeCell ref="JPQ6:JPS6"/>
    <mergeCell ref="JPY6:JQA6"/>
    <mergeCell ref="JQG6:JQI6"/>
    <mergeCell ref="JQO6:JQQ6"/>
    <mergeCell ref="JQW6:JQY6"/>
    <mergeCell ref="JRE6:JRG6"/>
    <mergeCell ref="JNU6:JNW6"/>
    <mergeCell ref="JOC6:JOE6"/>
    <mergeCell ref="JOK6:JOM6"/>
    <mergeCell ref="JOS6:JOU6"/>
    <mergeCell ref="JPA6:JPC6"/>
    <mergeCell ref="JPI6:JPK6"/>
    <mergeCell ref="JLY6:JMA6"/>
    <mergeCell ref="JMG6:JMI6"/>
    <mergeCell ref="JMO6:JMQ6"/>
    <mergeCell ref="JMW6:JMY6"/>
    <mergeCell ref="JNE6:JNG6"/>
    <mergeCell ref="JNM6:JNO6"/>
    <mergeCell ref="KGG6:KGI6"/>
    <mergeCell ref="KGO6:KGQ6"/>
    <mergeCell ref="KGW6:KGY6"/>
    <mergeCell ref="KHE6:KHG6"/>
    <mergeCell ref="KHM6:KHO6"/>
    <mergeCell ref="KHU6:KHW6"/>
    <mergeCell ref="KEK6:KEM6"/>
    <mergeCell ref="KES6:KEU6"/>
    <mergeCell ref="KFA6:KFC6"/>
    <mergeCell ref="KFI6:KFK6"/>
    <mergeCell ref="KFQ6:KFS6"/>
    <mergeCell ref="KFY6:KGA6"/>
    <mergeCell ref="KCO6:KCQ6"/>
    <mergeCell ref="KCW6:KCY6"/>
    <mergeCell ref="KDE6:KDG6"/>
    <mergeCell ref="KDM6:KDO6"/>
    <mergeCell ref="KDU6:KDW6"/>
    <mergeCell ref="KEC6:KEE6"/>
    <mergeCell ref="KAS6:KAU6"/>
    <mergeCell ref="KBA6:KBC6"/>
    <mergeCell ref="KBI6:KBK6"/>
    <mergeCell ref="KBQ6:KBS6"/>
    <mergeCell ref="KBY6:KCA6"/>
    <mergeCell ref="KCG6:KCI6"/>
    <mergeCell ref="JYW6:JYY6"/>
    <mergeCell ref="JZE6:JZG6"/>
    <mergeCell ref="JZM6:JZO6"/>
    <mergeCell ref="JZU6:JZW6"/>
    <mergeCell ref="KAC6:KAE6"/>
    <mergeCell ref="KAK6:KAM6"/>
    <mergeCell ref="JXA6:JXC6"/>
    <mergeCell ref="JXI6:JXK6"/>
    <mergeCell ref="JXQ6:JXS6"/>
    <mergeCell ref="JXY6:JYA6"/>
    <mergeCell ref="JYG6:JYI6"/>
    <mergeCell ref="JYO6:JYQ6"/>
    <mergeCell ref="KRI6:KRK6"/>
    <mergeCell ref="KRQ6:KRS6"/>
    <mergeCell ref="KRY6:KSA6"/>
    <mergeCell ref="KSG6:KSI6"/>
    <mergeCell ref="KSO6:KSQ6"/>
    <mergeCell ref="KSW6:KSY6"/>
    <mergeCell ref="KPM6:KPO6"/>
    <mergeCell ref="KPU6:KPW6"/>
    <mergeCell ref="KQC6:KQE6"/>
    <mergeCell ref="KQK6:KQM6"/>
    <mergeCell ref="KQS6:KQU6"/>
    <mergeCell ref="KRA6:KRC6"/>
    <mergeCell ref="KNQ6:KNS6"/>
    <mergeCell ref="KNY6:KOA6"/>
    <mergeCell ref="KOG6:KOI6"/>
    <mergeCell ref="KOO6:KOQ6"/>
    <mergeCell ref="KOW6:KOY6"/>
    <mergeCell ref="KPE6:KPG6"/>
    <mergeCell ref="KLU6:KLW6"/>
    <mergeCell ref="KMC6:KME6"/>
    <mergeCell ref="KMK6:KMM6"/>
    <mergeCell ref="KMS6:KMU6"/>
    <mergeCell ref="KNA6:KNC6"/>
    <mergeCell ref="KNI6:KNK6"/>
    <mergeCell ref="KJY6:KKA6"/>
    <mergeCell ref="KKG6:KKI6"/>
    <mergeCell ref="KKO6:KKQ6"/>
    <mergeCell ref="KKW6:KKY6"/>
    <mergeCell ref="KLE6:KLG6"/>
    <mergeCell ref="KLM6:KLO6"/>
    <mergeCell ref="KIC6:KIE6"/>
    <mergeCell ref="KIK6:KIM6"/>
    <mergeCell ref="KIS6:KIU6"/>
    <mergeCell ref="KJA6:KJC6"/>
    <mergeCell ref="KJI6:KJK6"/>
    <mergeCell ref="KJQ6:KJS6"/>
    <mergeCell ref="LCK6:LCM6"/>
    <mergeCell ref="LCS6:LCU6"/>
    <mergeCell ref="LDA6:LDC6"/>
    <mergeCell ref="LDI6:LDK6"/>
    <mergeCell ref="LDQ6:LDS6"/>
    <mergeCell ref="LDY6:LEA6"/>
    <mergeCell ref="LAO6:LAQ6"/>
    <mergeCell ref="LAW6:LAY6"/>
    <mergeCell ref="LBE6:LBG6"/>
    <mergeCell ref="LBM6:LBO6"/>
    <mergeCell ref="LBU6:LBW6"/>
    <mergeCell ref="LCC6:LCE6"/>
    <mergeCell ref="KYS6:KYU6"/>
    <mergeCell ref="KZA6:KZC6"/>
    <mergeCell ref="KZI6:KZK6"/>
    <mergeCell ref="KZQ6:KZS6"/>
    <mergeCell ref="KZY6:LAA6"/>
    <mergeCell ref="LAG6:LAI6"/>
    <mergeCell ref="KWW6:KWY6"/>
    <mergeCell ref="KXE6:KXG6"/>
    <mergeCell ref="KXM6:KXO6"/>
    <mergeCell ref="KXU6:KXW6"/>
    <mergeCell ref="KYC6:KYE6"/>
    <mergeCell ref="KYK6:KYM6"/>
    <mergeCell ref="KVA6:KVC6"/>
    <mergeCell ref="KVI6:KVK6"/>
    <mergeCell ref="KVQ6:KVS6"/>
    <mergeCell ref="KVY6:KWA6"/>
    <mergeCell ref="KWG6:KWI6"/>
    <mergeCell ref="KWO6:KWQ6"/>
    <mergeCell ref="KTE6:KTG6"/>
    <mergeCell ref="KTM6:KTO6"/>
    <mergeCell ref="KTU6:KTW6"/>
    <mergeCell ref="KUC6:KUE6"/>
    <mergeCell ref="KUK6:KUM6"/>
    <mergeCell ref="KUS6:KUU6"/>
    <mergeCell ref="LNM6:LNO6"/>
    <mergeCell ref="LNU6:LNW6"/>
    <mergeCell ref="LOC6:LOE6"/>
    <mergeCell ref="LOK6:LOM6"/>
    <mergeCell ref="LOS6:LOU6"/>
    <mergeCell ref="LPA6:LPC6"/>
    <mergeCell ref="LLQ6:LLS6"/>
    <mergeCell ref="LLY6:LMA6"/>
    <mergeCell ref="LMG6:LMI6"/>
    <mergeCell ref="LMO6:LMQ6"/>
    <mergeCell ref="LMW6:LMY6"/>
    <mergeCell ref="LNE6:LNG6"/>
    <mergeCell ref="LJU6:LJW6"/>
    <mergeCell ref="LKC6:LKE6"/>
    <mergeCell ref="LKK6:LKM6"/>
    <mergeCell ref="LKS6:LKU6"/>
    <mergeCell ref="LLA6:LLC6"/>
    <mergeCell ref="LLI6:LLK6"/>
    <mergeCell ref="LHY6:LIA6"/>
    <mergeCell ref="LIG6:LII6"/>
    <mergeCell ref="LIO6:LIQ6"/>
    <mergeCell ref="LIW6:LIY6"/>
    <mergeCell ref="LJE6:LJG6"/>
    <mergeCell ref="LJM6:LJO6"/>
    <mergeCell ref="LGC6:LGE6"/>
    <mergeCell ref="LGK6:LGM6"/>
    <mergeCell ref="LGS6:LGU6"/>
    <mergeCell ref="LHA6:LHC6"/>
    <mergeCell ref="LHI6:LHK6"/>
    <mergeCell ref="LHQ6:LHS6"/>
    <mergeCell ref="LEG6:LEI6"/>
    <mergeCell ref="LEO6:LEQ6"/>
    <mergeCell ref="LEW6:LEY6"/>
    <mergeCell ref="LFE6:LFG6"/>
    <mergeCell ref="LFM6:LFO6"/>
    <mergeCell ref="LFU6:LFW6"/>
    <mergeCell ref="LYO6:LYQ6"/>
    <mergeCell ref="LYW6:LYY6"/>
    <mergeCell ref="LZE6:LZG6"/>
    <mergeCell ref="LZM6:LZO6"/>
    <mergeCell ref="LZU6:LZW6"/>
    <mergeCell ref="MAC6:MAE6"/>
    <mergeCell ref="LWS6:LWU6"/>
    <mergeCell ref="LXA6:LXC6"/>
    <mergeCell ref="LXI6:LXK6"/>
    <mergeCell ref="LXQ6:LXS6"/>
    <mergeCell ref="LXY6:LYA6"/>
    <mergeCell ref="LYG6:LYI6"/>
    <mergeCell ref="LUW6:LUY6"/>
    <mergeCell ref="LVE6:LVG6"/>
    <mergeCell ref="LVM6:LVO6"/>
    <mergeCell ref="LVU6:LVW6"/>
    <mergeCell ref="LWC6:LWE6"/>
    <mergeCell ref="LWK6:LWM6"/>
    <mergeCell ref="LTA6:LTC6"/>
    <mergeCell ref="LTI6:LTK6"/>
    <mergeCell ref="LTQ6:LTS6"/>
    <mergeCell ref="LTY6:LUA6"/>
    <mergeCell ref="LUG6:LUI6"/>
    <mergeCell ref="LUO6:LUQ6"/>
    <mergeCell ref="LRE6:LRG6"/>
    <mergeCell ref="LRM6:LRO6"/>
    <mergeCell ref="LRU6:LRW6"/>
    <mergeCell ref="LSC6:LSE6"/>
    <mergeCell ref="LSK6:LSM6"/>
    <mergeCell ref="LSS6:LSU6"/>
    <mergeCell ref="LPI6:LPK6"/>
    <mergeCell ref="LPQ6:LPS6"/>
    <mergeCell ref="LPY6:LQA6"/>
    <mergeCell ref="LQG6:LQI6"/>
    <mergeCell ref="LQO6:LQQ6"/>
    <mergeCell ref="LQW6:LQY6"/>
    <mergeCell ref="MJQ6:MJS6"/>
    <mergeCell ref="MJY6:MKA6"/>
    <mergeCell ref="MKG6:MKI6"/>
    <mergeCell ref="MKO6:MKQ6"/>
    <mergeCell ref="MKW6:MKY6"/>
    <mergeCell ref="MLE6:MLG6"/>
    <mergeCell ref="MHU6:MHW6"/>
    <mergeCell ref="MIC6:MIE6"/>
    <mergeCell ref="MIK6:MIM6"/>
    <mergeCell ref="MIS6:MIU6"/>
    <mergeCell ref="MJA6:MJC6"/>
    <mergeCell ref="MJI6:MJK6"/>
    <mergeCell ref="MFY6:MGA6"/>
    <mergeCell ref="MGG6:MGI6"/>
    <mergeCell ref="MGO6:MGQ6"/>
    <mergeCell ref="MGW6:MGY6"/>
    <mergeCell ref="MHE6:MHG6"/>
    <mergeCell ref="MHM6:MHO6"/>
    <mergeCell ref="MEC6:MEE6"/>
    <mergeCell ref="MEK6:MEM6"/>
    <mergeCell ref="MES6:MEU6"/>
    <mergeCell ref="MFA6:MFC6"/>
    <mergeCell ref="MFI6:MFK6"/>
    <mergeCell ref="MFQ6:MFS6"/>
    <mergeCell ref="MCG6:MCI6"/>
    <mergeCell ref="MCO6:MCQ6"/>
    <mergeCell ref="MCW6:MCY6"/>
    <mergeCell ref="MDE6:MDG6"/>
    <mergeCell ref="MDM6:MDO6"/>
    <mergeCell ref="MDU6:MDW6"/>
    <mergeCell ref="MAK6:MAM6"/>
    <mergeCell ref="MAS6:MAU6"/>
    <mergeCell ref="MBA6:MBC6"/>
    <mergeCell ref="MBI6:MBK6"/>
    <mergeCell ref="MBQ6:MBS6"/>
    <mergeCell ref="MBY6:MCA6"/>
    <mergeCell ref="MUS6:MUU6"/>
    <mergeCell ref="MVA6:MVC6"/>
    <mergeCell ref="MVI6:MVK6"/>
    <mergeCell ref="MVQ6:MVS6"/>
    <mergeCell ref="MVY6:MWA6"/>
    <mergeCell ref="MWG6:MWI6"/>
    <mergeCell ref="MSW6:MSY6"/>
    <mergeCell ref="MTE6:MTG6"/>
    <mergeCell ref="MTM6:MTO6"/>
    <mergeCell ref="MTU6:MTW6"/>
    <mergeCell ref="MUC6:MUE6"/>
    <mergeCell ref="MUK6:MUM6"/>
    <mergeCell ref="MRA6:MRC6"/>
    <mergeCell ref="MRI6:MRK6"/>
    <mergeCell ref="MRQ6:MRS6"/>
    <mergeCell ref="MRY6:MSA6"/>
    <mergeCell ref="MSG6:MSI6"/>
    <mergeCell ref="MSO6:MSQ6"/>
    <mergeCell ref="MPE6:MPG6"/>
    <mergeCell ref="MPM6:MPO6"/>
    <mergeCell ref="MPU6:MPW6"/>
    <mergeCell ref="MQC6:MQE6"/>
    <mergeCell ref="MQK6:MQM6"/>
    <mergeCell ref="MQS6:MQU6"/>
    <mergeCell ref="MNI6:MNK6"/>
    <mergeCell ref="MNQ6:MNS6"/>
    <mergeCell ref="MNY6:MOA6"/>
    <mergeCell ref="MOG6:MOI6"/>
    <mergeCell ref="MOO6:MOQ6"/>
    <mergeCell ref="MOW6:MOY6"/>
    <mergeCell ref="MLM6:MLO6"/>
    <mergeCell ref="MLU6:MLW6"/>
    <mergeCell ref="MMC6:MME6"/>
    <mergeCell ref="MMK6:MMM6"/>
    <mergeCell ref="MMS6:MMU6"/>
    <mergeCell ref="MNA6:MNC6"/>
    <mergeCell ref="NFU6:NFW6"/>
    <mergeCell ref="NGC6:NGE6"/>
    <mergeCell ref="NGK6:NGM6"/>
    <mergeCell ref="NGS6:NGU6"/>
    <mergeCell ref="NHA6:NHC6"/>
    <mergeCell ref="NHI6:NHK6"/>
    <mergeCell ref="NDY6:NEA6"/>
    <mergeCell ref="NEG6:NEI6"/>
    <mergeCell ref="NEO6:NEQ6"/>
    <mergeCell ref="NEW6:NEY6"/>
    <mergeCell ref="NFE6:NFG6"/>
    <mergeCell ref="NFM6:NFO6"/>
    <mergeCell ref="NCC6:NCE6"/>
    <mergeCell ref="NCK6:NCM6"/>
    <mergeCell ref="NCS6:NCU6"/>
    <mergeCell ref="NDA6:NDC6"/>
    <mergeCell ref="NDI6:NDK6"/>
    <mergeCell ref="NDQ6:NDS6"/>
    <mergeCell ref="NAG6:NAI6"/>
    <mergeCell ref="NAO6:NAQ6"/>
    <mergeCell ref="NAW6:NAY6"/>
    <mergeCell ref="NBE6:NBG6"/>
    <mergeCell ref="NBM6:NBO6"/>
    <mergeCell ref="NBU6:NBW6"/>
    <mergeCell ref="MYK6:MYM6"/>
    <mergeCell ref="MYS6:MYU6"/>
    <mergeCell ref="MZA6:MZC6"/>
    <mergeCell ref="MZI6:MZK6"/>
    <mergeCell ref="MZQ6:MZS6"/>
    <mergeCell ref="MZY6:NAA6"/>
    <mergeCell ref="MWO6:MWQ6"/>
    <mergeCell ref="MWW6:MWY6"/>
    <mergeCell ref="MXE6:MXG6"/>
    <mergeCell ref="MXM6:MXO6"/>
    <mergeCell ref="MXU6:MXW6"/>
    <mergeCell ref="MYC6:MYE6"/>
    <mergeCell ref="NQW6:NQY6"/>
    <mergeCell ref="NRE6:NRG6"/>
    <mergeCell ref="NRM6:NRO6"/>
    <mergeCell ref="NRU6:NRW6"/>
    <mergeCell ref="NSC6:NSE6"/>
    <mergeCell ref="NSK6:NSM6"/>
    <mergeCell ref="NPA6:NPC6"/>
    <mergeCell ref="NPI6:NPK6"/>
    <mergeCell ref="NPQ6:NPS6"/>
    <mergeCell ref="NPY6:NQA6"/>
    <mergeCell ref="NQG6:NQI6"/>
    <mergeCell ref="NQO6:NQQ6"/>
    <mergeCell ref="NNE6:NNG6"/>
    <mergeCell ref="NNM6:NNO6"/>
    <mergeCell ref="NNU6:NNW6"/>
    <mergeCell ref="NOC6:NOE6"/>
    <mergeCell ref="NOK6:NOM6"/>
    <mergeCell ref="NOS6:NOU6"/>
    <mergeCell ref="NLI6:NLK6"/>
    <mergeCell ref="NLQ6:NLS6"/>
    <mergeCell ref="NLY6:NMA6"/>
    <mergeCell ref="NMG6:NMI6"/>
    <mergeCell ref="NMO6:NMQ6"/>
    <mergeCell ref="NMW6:NMY6"/>
    <mergeCell ref="NJM6:NJO6"/>
    <mergeCell ref="NJU6:NJW6"/>
    <mergeCell ref="NKC6:NKE6"/>
    <mergeCell ref="NKK6:NKM6"/>
    <mergeCell ref="NKS6:NKU6"/>
    <mergeCell ref="NLA6:NLC6"/>
    <mergeCell ref="NHQ6:NHS6"/>
    <mergeCell ref="NHY6:NIA6"/>
    <mergeCell ref="NIG6:NII6"/>
    <mergeCell ref="NIO6:NIQ6"/>
    <mergeCell ref="NIW6:NIY6"/>
    <mergeCell ref="NJE6:NJG6"/>
    <mergeCell ref="OBY6:OCA6"/>
    <mergeCell ref="OCG6:OCI6"/>
    <mergeCell ref="OCO6:OCQ6"/>
    <mergeCell ref="OCW6:OCY6"/>
    <mergeCell ref="ODE6:ODG6"/>
    <mergeCell ref="ODM6:ODO6"/>
    <mergeCell ref="OAC6:OAE6"/>
    <mergeCell ref="OAK6:OAM6"/>
    <mergeCell ref="OAS6:OAU6"/>
    <mergeCell ref="OBA6:OBC6"/>
    <mergeCell ref="OBI6:OBK6"/>
    <mergeCell ref="OBQ6:OBS6"/>
    <mergeCell ref="NYG6:NYI6"/>
    <mergeCell ref="NYO6:NYQ6"/>
    <mergeCell ref="NYW6:NYY6"/>
    <mergeCell ref="NZE6:NZG6"/>
    <mergeCell ref="NZM6:NZO6"/>
    <mergeCell ref="NZU6:NZW6"/>
    <mergeCell ref="NWK6:NWM6"/>
    <mergeCell ref="NWS6:NWU6"/>
    <mergeCell ref="NXA6:NXC6"/>
    <mergeCell ref="NXI6:NXK6"/>
    <mergeCell ref="NXQ6:NXS6"/>
    <mergeCell ref="NXY6:NYA6"/>
    <mergeCell ref="NUO6:NUQ6"/>
    <mergeCell ref="NUW6:NUY6"/>
    <mergeCell ref="NVE6:NVG6"/>
    <mergeCell ref="NVM6:NVO6"/>
    <mergeCell ref="NVU6:NVW6"/>
    <mergeCell ref="NWC6:NWE6"/>
    <mergeCell ref="NSS6:NSU6"/>
    <mergeCell ref="NTA6:NTC6"/>
    <mergeCell ref="NTI6:NTK6"/>
    <mergeCell ref="NTQ6:NTS6"/>
    <mergeCell ref="NTY6:NUA6"/>
    <mergeCell ref="NUG6:NUI6"/>
    <mergeCell ref="ONA6:ONC6"/>
    <mergeCell ref="ONI6:ONK6"/>
    <mergeCell ref="ONQ6:ONS6"/>
    <mergeCell ref="ONY6:OOA6"/>
    <mergeCell ref="OOG6:OOI6"/>
    <mergeCell ref="OOO6:OOQ6"/>
    <mergeCell ref="OLE6:OLG6"/>
    <mergeCell ref="OLM6:OLO6"/>
    <mergeCell ref="OLU6:OLW6"/>
    <mergeCell ref="OMC6:OME6"/>
    <mergeCell ref="OMK6:OMM6"/>
    <mergeCell ref="OMS6:OMU6"/>
    <mergeCell ref="OJI6:OJK6"/>
    <mergeCell ref="OJQ6:OJS6"/>
    <mergeCell ref="OJY6:OKA6"/>
    <mergeCell ref="OKG6:OKI6"/>
    <mergeCell ref="OKO6:OKQ6"/>
    <mergeCell ref="OKW6:OKY6"/>
    <mergeCell ref="OHM6:OHO6"/>
    <mergeCell ref="OHU6:OHW6"/>
    <mergeCell ref="OIC6:OIE6"/>
    <mergeCell ref="OIK6:OIM6"/>
    <mergeCell ref="OIS6:OIU6"/>
    <mergeCell ref="OJA6:OJC6"/>
    <mergeCell ref="OFQ6:OFS6"/>
    <mergeCell ref="OFY6:OGA6"/>
    <mergeCell ref="OGG6:OGI6"/>
    <mergeCell ref="OGO6:OGQ6"/>
    <mergeCell ref="OGW6:OGY6"/>
    <mergeCell ref="OHE6:OHG6"/>
    <mergeCell ref="ODU6:ODW6"/>
    <mergeCell ref="OEC6:OEE6"/>
    <mergeCell ref="OEK6:OEM6"/>
    <mergeCell ref="OES6:OEU6"/>
    <mergeCell ref="OFA6:OFC6"/>
    <mergeCell ref="OFI6:OFK6"/>
    <mergeCell ref="OYC6:OYE6"/>
    <mergeCell ref="OYK6:OYM6"/>
    <mergeCell ref="OYS6:OYU6"/>
    <mergeCell ref="OZA6:OZC6"/>
    <mergeCell ref="OZI6:OZK6"/>
    <mergeCell ref="OZQ6:OZS6"/>
    <mergeCell ref="OWG6:OWI6"/>
    <mergeCell ref="OWO6:OWQ6"/>
    <mergeCell ref="OWW6:OWY6"/>
    <mergeCell ref="OXE6:OXG6"/>
    <mergeCell ref="OXM6:OXO6"/>
    <mergeCell ref="OXU6:OXW6"/>
    <mergeCell ref="OUK6:OUM6"/>
    <mergeCell ref="OUS6:OUU6"/>
    <mergeCell ref="OVA6:OVC6"/>
    <mergeCell ref="OVI6:OVK6"/>
    <mergeCell ref="OVQ6:OVS6"/>
    <mergeCell ref="OVY6:OWA6"/>
    <mergeCell ref="OSO6:OSQ6"/>
    <mergeCell ref="OSW6:OSY6"/>
    <mergeCell ref="OTE6:OTG6"/>
    <mergeCell ref="OTM6:OTO6"/>
    <mergeCell ref="OTU6:OTW6"/>
    <mergeCell ref="OUC6:OUE6"/>
    <mergeCell ref="OQS6:OQU6"/>
    <mergeCell ref="ORA6:ORC6"/>
    <mergeCell ref="ORI6:ORK6"/>
    <mergeCell ref="ORQ6:ORS6"/>
    <mergeCell ref="ORY6:OSA6"/>
    <mergeCell ref="OSG6:OSI6"/>
    <mergeCell ref="OOW6:OOY6"/>
    <mergeCell ref="OPE6:OPG6"/>
    <mergeCell ref="OPM6:OPO6"/>
    <mergeCell ref="OPU6:OPW6"/>
    <mergeCell ref="OQC6:OQE6"/>
    <mergeCell ref="OQK6:OQM6"/>
    <mergeCell ref="PJE6:PJG6"/>
    <mergeCell ref="PJM6:PJO6"/>
    <mergeCell ref="PJU6:PJW6"/>
    <mergeCell ref="PKC6:PKE6"/>
    <mergeCell ref="PKK6:PKM6"/>
    <mergeCell ref="PKS6:PKU6"/>
    <mergeCell ref="PHI6:PHK6"/>
    <mergeCell ref="PHQ6:PHS6"/>
    <mergeCell ref="PHY6:PIA6"/>
    <mergeCell ref="PIG6:PII6"/>
    <mergeCell ref="PIO6:PIQ6"/>
    <mergeCell ref="PIW6:PIY6"/>
    <mergeCell ref="PFM6:PFO6"/>
    <mergeCell ref="PFU6:PFW6"/>
    <mergeCell ref="PGC6:PGE6"/>
    <mergeCell ref="PGK6:PGM6"/>
    <mergeCell ref="PGS6:PGU6"/>
    <mergeCell ref="PHA6:PHC6"/>
    <mergeCell ref="PDQ6:PDS6"/>
    <mergeCell ref="PDY6:PEA6"/>
    <mergeCell ref="PEG6:PEI6"/>
    <mergeCell ref="PEO6:PEQ6"/>
    <mergeCell ref="PEW6:PEY6"/>
    <mergeCell ref="PFE6:PFG6"/>
    <mergeCell ref="PBU6:PBW6"/>
    <mergeCell ref="PCC6:PCE6"/>
    <mergeCell ref="PCK6:PCM6"/>
    <mergeCell ref="PCS6:PCU6"/>
    <mergeCell ref="PDA6:PDC6"/>
    <mergeCell ref="PDI6:PDK6"/>
    <mergeCell ref="OZY6:PAA6"/>
    <mergeCell ref="PAG6:PAI6"/>
    <mergeCell ref="PAO6:PAQ6"/>
    <mergeCell ref="PAW6:PAY6"/>
    <mergeCell ref="PBE6:PBG6"/>
    <mergeCell ref="PBM6:PBO6"/>
    <mergeCell ref="PUG6:PUI6"/>
    <mergeCell ref="PUO6:PUQ6"/>
    <mergeCell ref="PUW6:PUY6"/>
    <mergeCell ref="PVE6:PVG6"/>
    <mergeCell ref="PVM6:PVO6"/>
    <mergeCell ref="PVU6:PVW6"/>
    <mergeCell ref="PSK6:PSM6"/>
    <mergeCell ref="PSS6:PSU6"/>
    <mergeCell ref="PTA6:PTC6"/>
    <mergeCell ref="PTI6:PTK6"/>
    <mergeCell ref="PTQ6:PTS6"/>
    <mergeCell ref="PTY6:PUA6"/>
    <mergeCell ref="PQO6:PQQ6"/>
    <mergeCell ref="PQW6:PQY6"/>
    <mergeCell ref="PRE6:PRG6"/>
    <mergeCell ref="PRM6:PRO6"/>
    <mergeCell ref="PRU6:PRW6"/>
    <mergeCell ref="PSC6:PSE6"/>
    <mergeCell ref="POS6:POU6"/>
    <mergeCell ref="PPA6:PPC6"/>
    <mergeCell ref="PPI6:PPK6"/>
    <mergeCell ref="PPQ6:PPS6"/>
    <mergeCell ref="PPY6:PQA6"/>
    <mergeCell ref="PQG6:PQI6"/>
    <mergeCell ref="PMW6:PMY6"/>
    <mergeCell ref="PNE6:PNG6"/>
    <mergeCell ref="PNM6:PNO6"/>
    <mergeCell ref="PNU6:PNW6"/>
    <mergeCell ref="POC6:POE6"/>
    <mergeCell ref="POK6:POM6"/>
    <mergeCell ref="PLA6:PLC6"/>
    <mergeCell ref="PLI6:PLK6"/>
    <mergeCell ref="PLQ6:PLS6"/>
    <mergeCell ref="PLY6:PMA6"/>
    <mergeCell ref="PMG6:PMI6"/>
    <mergeCell ref="PMO6:PMQ6"/>
    <mergeCell ref="QFI6:QFK6"/>
    <mergeCell ref="QFQ6:QFS6"/>
    <mergeCell ref="QFY6:QGA6"/>
    <mergeCell ref="QGG6:QGI6"/>
    <mergeCell ref="QGO6:QGQ6"/>
    <mergeCell ref="QGW6:QGY6"/>
    <mergeCell ref="QDM6:QDO6"/>
    <mergeCell ref="QDU6:QDW6"/>
    <mergeCell ref="QEC6:QEE6"/>
    <mergeCell ref="QEK6:QEM6"/>
    <mergeCell ref="QES6:QEU6"/>
    <mergeCell ref="QFA6:QFC6"/>
    <mergeCell ref="QBQ6:QBS6"/>
    <mergeCell ref="QBY6:QCA6"/>
    <mergeCell ref="QCG6:QCI6"/>
    <mergeCell ref="QCO6:QCQ6"/>
    <mergeCell ref="QCW6:QCY6"/>
    <mergeCell ref="QDE6:QDG6"/>
    <mergeCell ref="PZU6:PZW6"/>
    <mergeCell ref="QAC6:QAE6"/>
    <mergeCell ref="QAK6:QAM6"/>
    <mergeCell ref="QAS6:QAU6"/>
    <mergeCell ref="QBA6:QBC6"/>
    <mergeCell ref="QBI6:QBK6"/>
    <mergeCell ref="PXY6:PYA6"/>
    <mergeCell ref="PYG6:PYI6"/>
    <mergeCell ref="PYO6:PYQ6"/>
    <mergeCell ref="PYW6:PYY6"/>
    <mergeCell ref="PZE6:PZG6"/>
    <mergeCell ref="PZM6:PZO6"/>
    <mergeCell ref="PWC6:PWE6"/>
    <mergeCell ref="PWK6:PWM6"/>
    <mergeCell ref="PWS6:PWU6"/>
    <mergeCell ref="PXA6:PXC6"/>
    <mergeCell ref="PXI6:PXK6"/>
    <mergeCell ref="PXQ6:PXS6"/>
    <mergeCell ref="QQK6:QQM6"/>
    <mergeCell ref="QQS6:QQU6"/>
    <mergeCell ref="QRA6:QRC6"/>
    <mergeCell ref="QRI6:QRK6"/>
    <mergeCell ref="QRQ6:QRS6"/>
    <mergeCell ref="QRY6:QSA6"/>
    <mergeCell ref="QOO6:QOQ6"/>
    <mergeCell ref="QOW6:QOY6"/>
    <mergeCell ref="QPE6:QPG6"/>
    <mergeCell ref="QPM6:QPO6"/>
    <mergeCell ref="QPU6:QPW6"/>
    <mergeCell ref="QQC6:QQE6"/>
    <mergeCell ref="QMS6:QMU6"/>
    <mergeCell ref="QNA6:QNC6"/>
    <mergeCell ref="QNI6:QNK6"/>
    <mergeCell ref="QNQ6:QNS6"/>
    <mergeCell ref="QNY6:QOA6"/>
    <mergeCell ref="QOG6:QOI6"/>
    <mergeCell ref="QKW6:QKY6"/>
    <mergeCell ref="QLE6:QLG6"/>
    <mergeCell ref="QLM6:QLO6"/>
    <mergeCell ref="QLU6:QLW6"/>
    <mergeCell ref="QMC6:QME6"/>
    <mergeCell ref="QMK6:QMM6"/>
    <mergeCell ref="QJA6:QJC6"/>
    <mergeCell ref="QJI6:QJK6"/>
    <mergeCell ref="QJQ6:QJS6"/>
    <mergeCell ref="QJY6:QKA6"/>
    <mergeCell ref="QKG6:QKI6"/>
    <mergeCell ref="QKO6:QKQ6"/>
    <mergeCell ref="QHE6:QHG6"/>
    <mergeCell ref="QHM6:QHO6"/>
    <mergeCell ref="QHU6:QHW6"/>
    <mergeCell ref="QIC6:QIE6"/>
    <mergeCell ref="QIK6:QIM6"/>
    <mergeCell ref="QIS6:QIU6"/>
    <mergeCell ref="RBM6:RBO6"/>
    <mergeCell ref="RBU6:RBW6"/>
    <mergeCell ref="RCC6:RCE6"/>
    <mergeCell ref="RCK6:RCM6"/>
    <mergeCell ref="RCS6:RCU6"/>
    <mergeCell ref="RDA6:RDC6"/>
    <mergeCell ref="QZQ6:QZS6"/>
    <mergeCell ref="QZY6:RAA6"/>
    <mergeCell ref="RAG6:RAI6"/>
    <mergeCell ref="RAO6:RAQ6"/>
    <mergeCell ref="RAW6:RAY6"/>
    <mergeCell ref="RBE6:RBG6"/>
    <mergeCell ref="QXU6:QXW6"/>
    <mergeCell ref="QYC6:QYE6"/>
    <mergeCell ref="QYK6:QYM6"/>
    <mergeCell ref="QYS6:QYU6"/>
    <mergeCell ref="QZA6:QZC6"/>
    <mergeCell ref="QZI6:QZK6"/>
    <mergeCell ref="QVY6:QWA6"/>
    <mergeCell ref="QWG6:QWI6"/>
    <mergeCell ref="QWO6:QWQ6"/>
    <mergeCell ref="QWW6:QWY6"/>
    <mergeCell ref="QXE6:QXG6"/>
    <mergeCell ref="QXM6:QXO6"/>
    <mergeCell ref="QUC6:QUE6"/>
    <mergeCell ref="QUK6:QUM6"/>
    <mergeCell ref="QUS6:QUU6"/>
    <mergeCell ref="QVA6:QVC6"/>
    <mergeCell ref="QVI6:QVK6"/>
    <mergeCell ref="QVQ6:QVS6"/>
    <mergeCell ref="QSG6:QSI6"/>
    <mergeCell ref="QSO6:QSQ6"/>
    <mergeCell ref="QSW6:QSY6"/>
    <mergeCell ref="QTE6:QTG6"/>
    <mergeCell ref="QTM6:QTO6"/>
    <mergeCell ref="QTU6:QTW6"/>
    <mergeCell ref="RMO6:RMQ6"/>
    <mergeCell ref="RMW6:RMY6"/>
    <mergeCell ref="RNE6:RNG6"/>
    <mergeCell ref="RNM6:RNO6"/>
    <mergeCell ref="RNU6:RNW6"/>
    <mergeCell ref="ROC6:ROE6"/>
    <mergeCell ref="RKS6:RKU6"/>
    <mergeCell ref="RLA6:RLC6"/>
    <mergeCell ref="RLI6:RLK6"/>
    <mergeCell ref="RLQ6:RLS6"/>
    <mergeCell ref="RLY6:RMA6"/>
    <mergeCell ref="RMG6:RMI6"/>
    <mergeCell ref="RIW6:RIY6"/>
    <mergeCell ref="RJE6:RJG6"/>
    <mergeCell ref="RJM6:RJO6"/>
    <mergeCell ref="RJU6:RJW6"/>
    <mergeCell ref="RKC6:RKE6"/>
    <mergeCell ref="RKK6:RKM6"/>
    <mergeCell ref="RHA6:RHC6"/>
    <mergeCell ref="RHI6:RHK6"/>
    <mergeCell ref="RHQ6:RHS6"/>
    <mergeCell ref="RHY6:RIA6"/>
    <mergeCell ref="RIG6:RII6"/>
    <mergeCell ref="RIO6:RIQ6"/>
    <mergeCell ref="RFE6:RFG6"/>
    <mergeCell ref="RFM6:RFO6"/>
    <mergeCell ref="RFU6:RFW6"/>
    <mergeCell ref="RGC6:RGE6"/>
    <mergeCell ref="RGK6:RGM6"/>
    <mergeCell ref="RGS6:RGU6"/>
    <mergeCell ref="RDI6:RDK6"/>
    <mergeCell ref="RDQ6:RDS6"/>
    <mergeCell ref="RDY6:REA6"/>
    <mergeCell ref="REG6:REI6"/>
    <mergeCell ref="REO6:REQ6"/>
    <mergeCell ref="REW6:REY6"/>
    <mergeCell ref="RXQ6:RXS6"/>
    <mergeCell ref="RXY6:RYA6"/>
    <mergeCell ref="RYG6:RYI6"/>
    <mergeCell ref="RYO6:RYQ6"/>
    <mergeCell ref="RYW6:RYY6"/>
    <mergeCell ref="RZE6:RZG6"/>
    <mergeCell ref="RVU6:RVW6"/>
    <mergeCell ref="RWC6:RWE6"/>
    <mergeCell ref="RWK6:RWM6"/>
    <mergeCell ref="RWS6:RWU6"/>
    <mergeCell ref="RXA6:RXC6"/>
    <mergeCell ref="RXI6:RXK6"/>
    <mergeCell ref="RTY6:RUA6"/>
    <mergeCell ref="RUG6:RUI6"/>
    <mergeCell ref="RUO6:RUQ6"/>
    <mergeCell ref="RUW6:RUY6"/>
    <mergeCell ref="RVE6:RVG6"/>
    <mergeCell ref="RVM6:RVO6"/>
    <mergeCell ref="RSC6:RSE6"/>
    <mergeCell ref="RSK6:RSM6"/>
    <mergeCell ref="RSS6:RSU6"/>
    <mergeCell ref="RTA6:RTC6"/>
    <mergeCell ref="RTI6:RTK6"/>
    <mergeCell ref="RTQ6:RTS6"/>
    <mergeCell ref="RQG6:RQI6"/>
    <mergeCell ref="RQO6:RQQ6"/>
    <mergeCell ref="RQW6:RQY6"/>
    <mergeCell ref="RRE6:RRG6"/>
    <mergeCell ref="RRM6:RRO6"/>
    <mergeCell ref="RRU6:RRW6"/>
    <mergeCell ref="ROK6:ROM6"/>
    <mergeCell ref="ROS6:ROU6"/>
    <mergeCell ref="RPA6:RPC6"/>
    <mergeCell ref="RPI6:RPK6"/>
    <mergeCell ref="RPQ6:RPS6"/>
    <mergeCell ref="RPY6:RQA6"/>
    <mergeCell ref="SIS6:SIU6"/>
    <mergeCell ref="SJA6:SJC6"/>
    <mergeCell ref="SJI6:SJK6"/>
    <mergeCell ref="SJQ6:SJS6"/>
    <mergeCell ref="SJY6:SKA6"/>
    <mergeCell ref="SKG6:SKI6"/>
    <mergeCell ref="SGW6:SGY6"/>
    <mergeCell ref="SHE6:SHG6"/>
    <mergeCell ref="SHM6:SHO6"/>
    <mergeCell ref="SHU6:SHW6"/>
    <mergeCell ref="SIC6:SIE6"/>
    <mergeCell ref="SIK6:SIM6"/>
    <mergeCell ref="SFA6:SFC6"/>
    <mergeCell ref="SFI6:SFK6"/>
    <mergeCell ref="SFQ6:SFS6"/>
    <mergeCell ref="SFY6:SGA6"/>
    <mergeCell ref="SGG6:SGI6"/>
    <mergeCell ref="SGO6:SGQ6"/>
    <mergeCell ref="SDE6:SDG6"/>
    <mergeCell ref="SDM6:SDO6"/>
    <mergeCell ref="SDU6:SDW6"/>
    <mergeCell ref="SEC6:SEE6"/>
    <mergeCell ref="SEK6:SEM6"/>
    <mergeCell ref="SES6:SEU6"/>
    <mergeCell ref="SBI6:SBK6"/>
    <mergeCell ref="SBQ6:SBS6"/>
    <mergeCell ref="SBY6:SCA6"/>
    <mergeCell ref="SCG6:SCI6"/>
    <mergeCell ref="SCO6:SCQ6"/>
    <mergeCell ref="SCW6:SCY6"/>
    <mergeCell ref="RZM6:RZO6"/>
    <mergeCell ref="RZU6:RZW6"/>
    <mergeCell ref="SAC6:SAE6"/>
    <mergeCell ref="SAK6:SAM6"/>
    <mergeCell ref="SAS6:SAU6"/>
    <mergeCell ref="SBA6:SBC6"/>
    <mergeCell ref="STU6:STW6"/>
    <mergeCell ref="SUC6:SUE6"/>
    <mergeCell ref="SUK6:SUM6"/>
    <mergeCell ref="SUS6:SUU6"/>
    <mergeCell ref="SVA6:SVC6"/>
    <mergeCell ref="SVI6:SVK6"/>
    <mergeCell ref="SRY6:SSA6"/>
    <mergeCell ref="SSG6:SSI6"/>
    <mergeCell ref="SSO6:SSQ6"/>
    <mergeCell ref="SSW6:SSY6"/>
    <mergeCell ref="STE6:STG6"/>
    <mergeCell ref="STM6:STO6"/>
    <mergeCell ref="SQC6:SQE6"/>
    <mergeCell ref="SQK6:SQM6"/>
    <mergeCell ref="SQS6:SQU6"/>
    <mergeCell ref="SRA6:SRC6"/>
    <mergeCell ref="SRI6:SRK6"/>
    <mergeCell ref="SRQ6:SRS6"/>
    <mergeCell ref="SOG6:SOI6"/>
    <mergeCell ref="SOO6:SOQ6"/>
    <mergeCell ref="SOW6:SOY6"/>
    <mergeCell ref="SPE6:SPG6"/>
    <mergeCell ref="SPM6:SPO6"/>
    <mergeCell ref="SPU6:SPW6"/>
    <mergeCell ref="SMK6:SMM6"/>
    <mergeCell ref="SMS6:SMU6"/>
    <mergeCell ref="SNA6:SNC6"/>
    <mergeCell ref="SNI6:SNK6"/>
    <mergeCell ref="SNQ6:SNS6"/>
    <mergeCell ref="SNY6:SOA6"/>
    <mergeCell ref="SKO6:SKQ6"/>
    <mergeCell ref="SKW6:SKY6"/>
    <mergeCell ref="SLE6:SLG6"/>
    <mergeCell ref="SLM6:SLO6"/>
    <mergeCell ref="SLU6:SLW6"/>
    <mergeCell ref="SMC6:SME6"/>
    <mergeCell ref="TEW6:TEY6"/>
    <mergeCell ref="TFE6:TFG6"/>
    <mergeCell ref="TFM6:TFO6"/>
    <mergeCell ref="TFU6:TFW6"/>
    <mergeCell ref="TGC6:TGE6"/>
    <mergeCell ref="TGK6:TGM6"/>
    <mergeCell ref="TDA6:TDC6"/>
    <mergeCell ref="TDI6:TDK6"/>
    <mergeCell ref="TDQ6:TDS6"/>
    <mergeCell ref="TDY6:TEA6"/>
    <mergeCell ref="TEG6:TEI6"/>
    <mergeCell ref="TEO6:TEQ6"/>
    <mergeCell ref="TBE6:TBG6"/>
    <mergeCell ref="TBM6:TBO6"/>
    <mergeCell ref="TBU6:TBW6"/>
    <mergeCell ref="TCC6:TCE6"/>
    <mergeCell ref="TCK6:TCM6"/>
    <mergeCell ref="TCS6:TCU6"/>
    <mergeCell ref="SZI6:SZK6"/>
    <mergeCell ref="SZQ6:SZS6"/>
    <mergeCell ref="SZY6:TAA6"/>
    <mergeCell ref="TAG6:TAI6"/>
    <mergeCell ref="TAO6:TAQ6"/>
    <mergeCell ref="TAW6:TAY6"/>
    <mergeCell ref="SXM6:SXO6"/>
    <mergeCell ref="SXU6:SXW6"/>
    <mergeCell ref="SYC6:SYE6"/>
    <mergeCell ref="SYK6:SYM6"/>
    <mergeCell ref="SYS6:SYU6"/>
    <mergeCell ref="SZA6:SZC6"/>
    <mergeCell ref="SVQ6:SVS6"/>
    <mergeCell ref="SVY6:SWA6"/>
    <mergeCell ref="SWG6:SWI6"/>
    <mergeCell ref="SWO6:SWQ6"/>
    <mergeCell ref="SWW6:SWY6"/>
    <mergeCell ref="SXE6:SXG6"/>
    <mergeCell ref="TPY6:TQA6"/>
    <mergeCell ref="TQG6:TQI6"/>
    <mergeCell ref="TQO6:TQQ6"/>
    <mergeCell ref="TQW6:TQY6"/>
    <mergeCell ref="TRE6:TRG6"/>
    <mergeCell ref="TRM6:TRO6"/>
    <mergeCell ref="TOC6:TOE6"/>
    <mergeCell ref="TOK6:TOM6"/>
    <mergeCell ref="TOS6:TOU6"/>
    <mergeCell ref="TPA6:TPC6"/>
    <mergeCell ref="TPI6:TPK6"/>
    <mergeCell ref="TPQ6:TPS6"/>
    <mergeCell ref="TMG6:TMI6"/>
    <mergeCell ref="TMO6:TMQ6"/>
    <mergeCell ref="TMW6:TMY6"/>
    <mergeCell ref="TNE6:TNG6"/>
    <mergeCell ref="TNM6:TNO6"/>
    <mergeCell ref="TNU6:TNW6"/>
    <mergeCell ref="TKK6:TKM6"/>
    <mergeCell ref="TKS6:TKU6"/>
    <mergeCell ref="TLA6:TLC6"/>
    <mergeCell ref="TLI6:TLK6"/>
    <mergeCell ref="TLQ6:TLS6"/>
    <mergeCell ref="TLY6:TMA6"/>
    <mergeCell ref="TIO6:TIQ6"/>
    <mergeCell ref="TIW6:TIY6"/>
    <mergeCell ref="TJE6:TJG6"/>
    <mergeCell ref="TJM6:TJO6"/>
    <mergeCell ref="TJU6:TJW6"/>
    <mergeCell ref="TKC6:TKE6"/>
    <mergeCell ref="TGS6:TGU6"/>
    <mergeCell ref="THA6:THC6"/>
    <mergeCell ref="THI6:THK6"/>
    <mergeCell ref="THQ6:THS6"/>
    <mergeCell ref="THY6:TIA6"/>
    <mergeCell ref="TIG6:TII6"/>
    <mergeCell ref="UBA6:UBC6"/>
    <mergeCell ref="UBI6:UBK6"/>
    <mergeCell ref="UBQ6:UBS6"/>
    <mergeCell ref="UBY6:UCA6"/>
    <mergeCell ref="UCG6:UCI6"/>
    <mergeCell ref="UCO6:UCQ6"/>
    <mergeCell ref="TZE6:TZG6"/>
    <mergeCell ref="TZM6:TZO6"/>
    <mergeCell ref="TZU6:TZW6"/>
    <mergeCell ref="UAC6:UAE6"/>
    <mergeCell ref="UAK6:UAM6"/>
    <mergeCell ref="UAS6:UAU6"/>
    <mergeCell ref="TXI6:TXK6"/>
    <mergeCell ref="TXQ6:TXS6"/>
    <mergeCell ref="TXY6:TYA6"/>
    <mergeCell ref="TYG6:TYI6"/>
    <mergeCell ref="TYO6:TYQ6"/>
    <mergeCell ref="TYW6:TYY6"/>
    <mergeCell ref="TVM6:TVO6"/>
    <mergeCell ref="TVU6:TVW6"/>
    <mergeCell ref="TWC6:TWE6"/>
    <mergeCell ref="TWK6:TWM6"/>
    <mergeCell ref="TWS6:TWU6"/>
    <mergeCell ref="TXA6:TXC6"/>
    <mergeCell ref="TTQ6:TTS6"/>
    <mergeCell ref="TTY6:TUA6"/>
    <mergeCell ref="TUG6:TUI6"/>
    <mergeCell ref="TUO6:TUQ6"/>
    <mergeCell ref="TUW6:TUY6"/>
    <mergeCell ref="TVE6:TVG6"/>
    <mergeCell ref="TRU6:TRW6"/>
    <mergeCell ref="TSC6:TSE6"/>
    <mergeCell ref="TSK6:TSM6"/>
    <mergeCell ref="TSS6:TSU6"/>
    <mergeCell ref="TTA6:TTC6"/>
    <mergeCell ref="TTI6:TTK6"/>
    <mergeCell ref="UMC6:UME6"/>
    <mergeCell ref="UMK6:UMM6"/>
    <mergeCell ref="UMS6:UMU6"/>
    <mergeCell ref="UNA6:UNC6"/>
    <mergeCell ref="UNI6:UNK6"/>
    <mergeCell ref="UNQ6:UNS6"/>
    <mergeCell ref="UKG6:UKI6"/>
    <mergeCell ref="UKO6:UKQ6"/>
    <mergeCell ref="UKW6:UKY6"/>
    <mergeCell ref="ULE6:ULG6"/>
    <mergeCell ref="ULM6:ULO6"/>
    <mergeCell ref="ULU6:ULW6"/>
    <mergeCell ref="UIK6:UIM6"/>
    <mergeCell ref="UIS6:UIU6"/>
    <mergeCell ref="UJA6:UJC6"/>
    <mergeCell ref="UJI6:UJK6"/>
    <mergeCell ref="UJQ6:UJS6"/>
    <mergeCell ref="UJY6:UKA6"/>
    <mergeCell ref="UGO6:UGQ6"/>
    <mergeCell ref="UGW6:UGY6"/>
    <mergeCell ref="UHE6:UHG6"/>
    <mergeCell ref="UHM6:UHO6"/>
    <mergeCell ref="UHU6:UHW6"/>
    <mergeCell ref="UIC6:UIE6"/>
    <mergeCell ref="UES6:UEU6"/>
    <mergeCell ref="UFA6:UFC6"/>
    <mergeCell ref="UFI6:UFK6"/>
    <mergeCell ref="UFQ6:UFS6"/>
    <mergeCell ref="UFY6:UGA6"/>
    <mergeCell ref="UGG6:UGI6"/>
    <mergeCell ref="UCW6:UCY6"/>
    <mergeCell ref="UDE6:UDG6"/>
    <mergeCell ref="UDM6:UDO6"/>
    <mergeCell ref="UDU6:UDW6"/>
    <mergeCell ref="UEC6:UEE6"/>
    <mergeCell ref="UEK6:UEM6"/>
    <mergeCell ref="UXE6:UXG6"/>
    <mergeCell ref="UXM6:UXO6"/>
    <mergeCell ref="UXU6:UXW6"/>
    <mergeCell ref="UYC6:UYE6"/>
    <mergeCell ref="UYK6:UYM6"/>
    <mergeCell ref="UYS6:UYU6"/>
    <mergeCell ref="UVI6:UVK6"/>
    <mergeCell ref="UVQ6:UVS6"/>
    <mergeCell ref="UVY6:UWA6"/>
    <mergeCell ref="UWG6:UWI6"/>
    <mergeCell ref="UWO6:UWQ6"/>
    <mergeCell ref="UWW6:UWY6"/>
    <mergeCell ref="UTM6:UTO6"/>
    <mergeCell ref="UTU6:UTW6"/>
    <mergeCell ref="UUC6:UUE6"/>
    <mergeCell ref="UUK6:UUM6"/>
    <mergeCell ref="UUS6:UUU6"/>
    <mergeCell ref="UVA6:UVC6"/>
    <mergeCell ref="URQ6:URS6"/>
    <mergeCell ref="URY6:USA6"/>
    <mergeCell ref="USG6:USI6"/>
    <mergeCell ref="USO6:USQ6"/>
    <mergeCell ref="USW6:USY6"/>
    <mergeCell ref="UTE6:UTG6"/>
    <mergeCell ref="UPU6:UPW6"/>
    <mergeCell ref="UQC6:UQE6"/>
    <mergeCell ref="UQK6:UQM6"/>
    <mergeCell ref="UQS6:UQU6"/>
    <mergeCell ref="URA6:URC6"/>
    <mergeCell ref="URI6:URK6"/>
    <mergeCell ref="UNY6:UOA6"/>
    <mergeCell ref="UOG6:UOI6"/>
    <mergeCell ref="UOO6:UOQ6"/>
    <mergeCell ref="UOW6:UOY6"/>
    <mergeCell ref="UPE6:UPG6"/>
    <mergeCell ref="UPM6:UPO6"/>
    <mergeCell ref="VIG6:VII6"/>
    <mergeCell ref="VIO6:VIQ6"/>
    <mergeCell ref="VIW6:VIY6"/>
    <mergeCell ref="VJE6:VJG6"/>
    <mergeCell ref="VJM6:VJO6"/>
    <mergeCell ref="VJU6:VJW6"/>
    <mergeCell ref="VGK6:VGM6"/>
    <mergeCell ref="VGS6:VGU6"/>
    <mergeCell ref="VHA6:VHC6"/>
    <mergeCell ref="VHI6:VHK6"/>
    <mergeCell ref="VHQ6:VHS6"/>
    <mergeCell ref="VHY6:VIA6"/>
    <mergeCell ref="VEO6:VEQ6"/>
    <mergeCell ref="VEW6:VEY6"/>
    <mergeCell ref="VFE6:VFG6"/>
    <mergeCell ref="VFM6:VFO6"/>
    <mergeCell ref="VFU6:VFW6"/>
    <mergeCell ref="VGC6:VGE6"/>
    <mergeCell ref="VCS6:VCU6"/>
    <mergeCell ref="VDA6:VDC6"/>
    <mergeCell ref="VDI6:VDK6"/>
    <mergeCell ref="VDQ6:VDS6"/>
    <mergeCell ref="VDY6:VEA6"/>
    <mergeCell ref="VEG6:VEI6"/>
    <mergeCell ref="VAW6:VAY6"/>
    <mergeCell ref="VBE6:VBG6"/>
    <mergeCell ref="VBM6:VBO6"/>
    <mergeCell ref="VBU6:VBW6"/>
    <mergeCell ref="VCC6:VCE6"/>
    <mergeCell ref="VCK6:VCM6"/>
    <mergeCell ref="UZA6:UZC6"/>
    <mergeCell ref="UZI6:UZK6"/>
    <mergeCell ref="UZQ6:UZS6"/>
    <mergeCell ref="UZY6:VAA6"/>
    <mergeCell ref="VAG6:VAI6"/>
    <mergeCell ref="VAO6:VAQ6"/>
    <mergeCell ref="VWK6:VWM6"/>
    <mergeCell ref="VWS6:VWU6"/>
    <mergeCell ref="VTI6:VTK6"/>
    <mergeCell ref="VTQ6:VTS6"/>
    <mergeCell ref="VTY6:VUA6"/>
    <mergeCell ref="VUG6:VUI6"/>
    <mergeCell ref="VUO6:VUQ6"/>
    <mergeCell ref="VUW6:VUY6"/>
    <mergeCell ref="VRM6:VRO6"/>
    <mergeCell ref="VRU6:VRW6"/>
    <mergeCell ref="VSC6:VSE6"/>
    <mergeCell ref="VSK6:VSM6"/>
    <mergeCell ref="VSS6:VSU6"/>
    <mergeCell ref="VTA6:VTC6"/>
    <mergeCell ref="VPQ6:VPS6"/>
    <mergeCell ref="VPY6:VQA6"/>
    <mergeCell ref="VQG6:VQI6"/>
    <mergeCell ref="VQO6:VQQ6"/>
    <mergeCell ref="VQW6:VQY6"/>
    <mergeCell ref="VRE6:VRG6"/>
    <mergeCell ref="VNU6:VNW6"/>
    <mergeCell ref="VOC6:VOE6"/>
    <mergeCell ref="VOK6:VOM6"/>
    <mergeCell ref="VOS6:VOU6"/>
    <mergeCell ref="VPA6:VPC6"/>
    <mergeCell ref="VPI6:VPK6"/>
    <mergeCell ref="VLY6:VMA6"/>
    <mergeCell ref="VMG6:VMI6"/>
    <mergeCell ref="VMO6:VMQ6"/>
    <mergeCell ref="VMW6:VMY6"/>
    <mergeCell ref="VNE6:VNG6"/>
    <mergeCell ref="VNM6:VNO6"/>
    <mergeCell ref="VKC6:VKE6"/>
    <mergeCell ref="VKK6:VKM6"/>
    <mergeCell ref="VKS6:VKU6"/>
    <mergeCell ref="VLA6:VLC6"/>
    <mergeCell ref="VLI6:VLK6"/>
    <mergeCell ref="VLQ6:VLS6"/>
    <mergeCell ref="A7:F7"/>
    <mergeCell ref="I7:N7"/>
    <mergeCell ref="Q7:V7"/>
    <mergeCell ref="Y7:AD7"/>
    <mergeCell ref="AG7:AL7"/>
    <mergeCell ref="AO7:AT7"/>
    <mergeCell ref="AW7:BB7"/>
    <mergeCell ref="XCK6:XCM6"/>
    <mergeCell ref="XCS6:XCU6"/>
    <mergeCell ref="XDA6:XDC6"/>
    <mergeCell ref="XDI6:XDK6"/>
    <mergeCell ref="XDQ6:XDS6"/>
    <mergeCell ref="XDY6:XEA6"/>
    <mergeCell ref="XAO6:XAQ6"/>
    <mergeCell ref="XAW6:XAY6"/>
    <mergeCell ref="XBE6:XBG6"/>
    <mergeCell ref="XBM6:XBO6"/>
    <mergeCell ref="XBU6:XBW6"/>
    <mergeCell ref="XCC6:XCE6"/>
    <mergeCell ref="WYS6:WYU6"/>
    <mergeCell ref="WZA6:WZC6"/>
    <mergeCell ref="WZI6:WZK6"/>
    <mergeCell ref="WZQ6:WZS6"/>
    <mergeCell ref="WZY6:XAA6"/>
    <mergeCell ref="XAG6:XAI6"/>
    <mergeCell ref="WWW6:WWY6"/>
    <mergeCell ref="WXE6:WXG6"/>
    <mergeCell ref="WXM6:WXO6"/>
    <mergeCell ref="WXU6:WXW6"/>
    <mergeCell ref="WYC6:WYE6"/>
    <mergeCell ref="WYK6:WYM6"/>
    <mergeCell ref="WVA6:WVC6"/>
    <mergeCell ref="WVI6:WVK6"/>
    <mergeCell ref="WVQ6:WVS6"/>
    <mergeCell ref="WVY6:WWA6"/>
    <mergeCell ref="WWG6:WWI6"/>
    <mergeCell ref="WWO6:WWQ6"/>
    <mergeCell ref="WTE6:WTG6"/>
    <mergeCell ref="WTM6:WTO6"/>
    <mergeCell ref="WTU6:WTW6"/>
    <mergeCell ref="WUC6:WUE6"/>
    <mergeCell ref="WUK6:WUM6"/>
    <mergeCell ref="WUS6:WUU6"/>
    <mergeCell ref="WRI6:WRK6"/>
    <mergeCell ref="WRQ6:WRS6"/>
    <mergeCell ref="WRY6:WSA6"/>
    <mergeCell ref="WSG6:WSI6"/>
    <mergeCell ref="WSO6:WSQ6"/>
    <mergeCell ref="WSW6:WSY6"/>
    <mergeCell ref="WPM6:WPO6"/>
    <mergeCell ref="WPU6:WPW6"/>
    <mergeCell ref="WQC6:WQE6"/>
    <mergeCell ref="WQK6:WQM6"/>
    <mergeCell ref="WQS6:WQU6"/>
    <mergeCell ref="WRA6:WRC6"/>
    <mergeCell ref="WNQ6:WNS6"/>
    <mergeCell ref="WNY6:WOA6"/>
    <mergeCell ref="WOG6:WOI6"/>
    <mergeCell ref="WOO6:WOQ6"/>
    <mergeCell ref="WOW6:WOY6"/>
    <mergeCell ref="WPE6:WPG6"/>
    <mergeCell ref="WLU6:WLW6"/>
    <mergeCell ref="WMC6:WME6"/>
    <mergeCell ref="WMK6:WMM6"/>
    <mergeCell ref="BE7:BJ7"/>
    <mergeCell ref="BM7:BR7"/>
    <mergeCell ref="BU7:BZ7"/>
    <mergeCell ref="CC7:CH7"/>
    <mergeCell ref="CK7:CP7"/>
    <mergeCell ref="CS7:CX7"/>
    <mergeCell ref="XEG6:XEI6"/>
    <mergeCell ref="XEO6:XEQ6"/>
    <mergeCell ref="XEW6:XEY6"/>
    <mergeCell ref="WMS6:WMU6"/>
    <mergeCell ref="WNA6:WNC6"/>
    <mergeCell ref="WNI6:WNK6"/>
    <mergeCell ref="WJY6:WKA6"/>
    <mergeCell ref="WKG6:WKI6"/>
    <mergeCell ref="WKO6:WKQ6"/>
    <mergeCell ref="WKW6:WKY6"/>
    <mergeCell ref="WLE6:WLG6"/>
    <mergeCell ref="WLM6:WLO6"/>
    <mergeCell ref="WIC6:WIE6"/>
    <mergeCell ref="WIK6:WIM6"/>
    <mergeCell ref="WIS6:WIU6"/>
    <mergeCell ref="WJA6:WJC6"/>
    <mergeCell ref="WJI6:WJK6"/>
    <mergeCell ref="WJQ6:WJS6"/>
    <mergeCell ref="WGG6:WGI6"/>
    <mergeCell ref="WGO6:WGQ6"/>
    <mergeCell ref="WGW6:WGY6"/>
    <mergeCell ref="WHE6:WHG6"/>
    <mergeCell ref="WHM6:WHO6"/>
    <mergeCell ref="WHU6:WHW6"/>
    <mergeCell ref="WEK6:WEM6"/>
    <mergeCell ref="WES6:WEU6"/>
    <mergeCell ref="WFA6:WFC6"/>
    <mergeCell ref="WFI6:WFK6"/>
    <mergeCell ref="WFQ6:WFS6"/>
    <mergeCell ref="WFY6:WGA6"/>
    <mergeCell ref="WCO6:WCQ6"/>
    <mergeCell ref="WCW6:WCY6"/>
    <mergeCell ref="WDE6:WDG6"/>
    <mergeCell ref="WDM6:WDO6"/>
    <mergeCell ref="WDU6:WDW6"/>
    <mergeCell ref="WEC6:WEE6"/>
    <mergeCell ref="WAS6:WAU6"/>
    <mergeCell ref="WBA6:WBC6"/>
    <mergeCell ref="WBI6:WBK6"/>
    <mergeCell ref="WBQ6:WBS6"/>
    <mergeCell ref="WBY6:WCA6"/>
    <mergeCell ref="WCG6:WCI6"/>
    <mergeCell ref="VYW6:VYY6"/>
    <mergeCell ref="VZE6:VZG6"/>
    <mergeCell ref="VZM6:VZO6"/>
    <mergeCell ref="VZU6:VZW6"/>
    <mergeCell ref="WAC6:WAE6"/>
    <mergeCell ref="WAK6:WAM6"/>
    <mergeCell ref="VXA6:VXC6"/>
    <mergeCell ref="VXI6:VXK6"/>
    <mergeCell ref="VXQ6:VXS6"/>
    <mergeCell ref="VXY6:VYA6"/>
    <mergeCell ref="VYG6:VYI6"/>
    <mergeCell ref="VYO6:VYQ6"/>
    <mergeCell ref="VVE6:VVG6"/>
    <mergeCell ref="VVM6:VVO6"/>
    <mergeCell ref="VVU6:VVW6"/>
    <mergeCell ref="VWC6:VWE6"/>
    <mergeCell ref="MG7:ML7"/>
    <mergeCell ref="MO7:MT7"/>
    <mergeCell ref="MW7:NB7"/>
    <mergeCell ref="NE7:NJ7"/>
    <mergeCell ref="NM7:NR7"/>
    <mergeCell ref="NU7:NZ7"/>
    <mergeCell ref="KK7:KP7"/>
    <mergeCell ref="KS7:KX7"/>
    <mergeCell ref="LA7:LF7"/>
    <mergeCell ref="LI7:LN7"/>
    <mergeCell ref="LQ7:LV7"/>
    <mergeCell ref="LY7:MD7"/>
    <mergeCell ref="IO7:IT7"/>
    <mergeCell ref="IW7:JB7"/>
    <mergeCell ref="JE7:JJ7"/>
    <mergeCell ref="JM7:JR7"/>
    <mergeCell ref="JU7:JZ7"/>
    <mergeCell ref="KC7:KH7"/>
    <mergeCell ref="GS7:GX7"/>
    <mergeCell ref="HA7:HF7"/>
    <mergeCell ref="HI7:HN7"/>
    <mergeCell ref="HQ7:HV7"/>
    <mergeCell ref="HY7:ID7"/>
    <mergeCell ref="IG7:IL7"/>
    <mergeCell ref="EW7:FB7"/>
    <mergeCell ref="FE7:FJ7"/>
    <mergeCell ref="FM7:FR7"/>
    <mergeCell ref="FU7:FZ7"/>
    <mergeCell ref="GC7:GH7"/>
    <mergeCell ref="GK7:GP7"/>
    <mergeCell ref="DA7:DF7"/>
    <mergeCell ref="DI7:DN7"/>
    <mergeCell ref="DQ7:DV7"/>
    <mergeCell ref="DY7:ED7"/>
    <mergeCell ref="EG7:EL7"/>
    <mergeCell ref="EO7:ET7"/>
    <mergeCell ref="XI7:XN7"/>
    <mergeCell ref="XQ7:XV7"/>
    <mergeCell ref="XY7:YD7"/>
    <mergeCell ref="YG7:YL7"/>
    <mergeCell ref="YO7:YT7"/>
    <mergeCell ref="YW7:ZB7"/>
    <mergeCell ref="VM7:VR7"/>
    <mergeCell ref="VU7:VZ7"/>
    <mergeCell ref="WC7:WH7"/>
    <mergeCell ref="WK7:WP7"/>
    <mergeCell ref="WS7:WX7"/>
    <mergeCell ref="XA7:XF7"/>
    <mergeCell ref="TQ7:TV7"/>
    <mergeCell ref="TY7:UD7"/>
    <mergeCell ref="UG7:UL7"/>
    <mergeCell ref="UO7:UT7"/>
    <mergeCell ref="UW7:VB7"/>
    <mergeCell ref="VE7:VJ7"/>
    <mergeCell ref="RU7:RZ7"/>
    <mergeCell ref="SC7:SH7"/>
    <mergeCell ref="SK7:SP7"/>
    <mergeCell ref="SS7:SX7"/>
    <mergeCell ref="TA7:TF7"/>
    <mergeCell ref="TI7:TN7"/>
    <mergeCell ref="PY7:QD7"/>
    <mergeCell ref="QG7:QL7"/>
    <mergeCell ref="QO7:QT7"/>
    <mergeCell ref="QW7:RB7"/>
    <mergeCell ref="RE7:RJ7"/>
    <mergeCell ref="RM7:RR7"/>
    <mergeCell ref="OC7:OH7"/>
    <mergeCell ref="OK7:OP7"/>
    <mergeCell ref="OS7:OX7"/>
    <mergeCell ref="PA7:PF7"/>
    <mergeCell ref="PI7:PN7"/>
    <mergeCell ref="PQ7:PV7"/>
    <mergeCell ref="AIK7:AIP7"/>
    <mergeCell ref="AIS7:AIX7"/>
    <mergeCell ref="AJA7:AJF7"/>
    <mergeCell ref="AJI7:AJN7"/>
    <mergeCell ref="AJQ7:AJV7"/>
    <mergeCell ref="AJY7:AKD7"/>
    <mergeCell ref="AGO7:AGT7"/>
    <mergeCell ref="AGW7:AHB7"/>
    <mergeCell ref="AHE7:AHJ7"/>
    <mergeCell ref="AHM7:AHR7"/>
    <mergeCell ref="AHU7:AHZ7"/>
    <mergeCell ref="AIC7:AIH7"/>
    <mergeCell ref="AES7:AEX7"/>
    <mergeCell ref="AFA7:AFF7"/>
    <mergeCell ref="AFI7:AFN7"/>
    <mergeCell ref="AFQ7:AFV7"/>
    <mergeCell ref="AFY7:AGD7"/>
    <mergeCell ref="AGG7:AGL7"/>
    <mergeCell ref="ACW7:ADB7"/>
    <mergeCell ref="ADE7:ADJ7"/>
    <mergeCell ref="ADM7:ADR7"/>
    <mergeCell ref="ADU7:ADZ7"/>
    <mergeCell ref="AEC7:AEH7"/>
    <mergeCell ref="AEK7:AEP7"/>
    <mergeCell ref="ABA7:ABF7"/>
    <mergeCell ref="ABI7:ABN7"/>
    <mergeCell ref="ABQ7:ABV7"/>
    <mergeCell ref="ABY7:ACD7"/>
    <mergeCell ref="ACG7:ACL7"/>
    <mergeCell ref="ACO7:ACT7"/>
    <mergeCell ref="ZE7:ZJ7"/>
    <mergeCell ref="ZM7:ZR7"/>
    <mergeCell ref="ZU7:ZZ7"/>
    <mergeCell ref="AAC7:AAH7"/>
    <mergeCell ref="AAK7:AAP7"/>
    <mergeCell ref="AAS7:AAX7"/>
    <mergeCell ref="ATM7:ATR7"/>
    <mergeCell ref="ATU7:ATZ7"/>
    <mergeCell ref="AUC7:AUH7"/>
    <mergeCell ref="AUK7:AUP7"/>
    <mergeCell ref="AUS7:AUX7"/>
    <mergeCell ref="AVA7:AVF7"/>
    <mergeCell ref="ARQ7:ARV7"/>
    <mergeCell ref="ARY7:ASD7"/>
    <mergeCell ref="ASG7:ASL7"/>
    <mergeCell ref="ASO7:AST7"/>
    <mergeCell ref="ASW7:ATB7"/>
    <mergeCell ref="ATE7:ATJ7"/>
    <mergeCell ref="APU7:APZ7"/>
    <mergeCell ref="AQC7:AQH7"/>
    <mergeCell ref="AQK7:AQP7"/>
    <mergeCell ref="AQS7:AQX7"/>
    <mergeCell ref="ARA7:ARF7"/>
    <mergeCell ref="ARI7:ARN7"/>
    <mergeCell ref="ANY7:AOD7"/>
    <mergeCell ref="AOG7:AOL7"/>
    <mergeCell ref="AOO7:AOT7"/>
    <mergeCell ref="AOW7:APB7"/>
    <mergeCell ref="APE7:APJ7"/>
    <mergeCell ref="APM7:APR7"/>
    <mergeCell ref="AMC7:AMH7"/>
    <mergeCell ref="AMK7:AMP7"/>
    <mergeCell ref="AMS7:AMX7"/>
    <mergeCell ref="ANA7:ANF7"/>
    <mergeCell ref="ANI7:ANN7"/>
    <mergeCell ref="ANQ7:ANV7"/>
    <mergeCell ref="AKG7:AKL7"/>
    <mergeCell ref="AKO7:AKT7"/>
    <mergeCell ref="AKW7:ALB7"/>
    <mergeCell ref="ALE7:ALJ7"/>
    <mergeCell ref="ALM7:ALR7"/>
    <mergeCell ref="ALU7:ALZ7"/>
    <mergeCell ref="BEO7:BET7"/>
    <mergeCell ref="BEW7:BFB7"/>
    <mergeCell ref="BFE7:BFJ7"/>
    <mergeCell ref="BFM7:BFR7"/>
    <mergeCell ref="BFU7:BFZ7"/>
    <mergeCell ref="BGC7:BGH7"/>
    <mergeCell ref="BCS7:BCX7"/>
    <mergeCell ref="BDA7:BDF7"/>
    <mergeCell ref="BDI7:BDN7"/>
    <mergeCell ref="BDQ7:BDV7"/>
    <mergeCell ref="BDY7:BED7"/>
    <mergeCell ref="BEG7:BEL7"/>
    <mergeCell ref="BAW7:BBB7"/>
    <mergeCell ref="BBE7:BBJ7"/>
    <mergeCell ref="BBM7:BBR7"/>
    <mergeCell ref="BBU7:BBZ7"/>
    <mergeCell ref="BCC7:BCH7"/>
    <mergeCell ref="BCK7:BCP7"/>
    <mergeCell ref="AZA7:AZF7"/>
    <mergeCell ref="AZI7:AZN7"/>
    <mergeCell ref="AZQ7:AZV7"/>
    <mergeCell ref="AZY7:BAD7"/>
    <mergeCell ref="BAG7:BAL7"/>
    <mergeCell ref="BAO7:BAT7"/>
    <mergeCell ref="AXE7:AXJ7"/>
    <mergeCell ref="AXM7:AXR7"/>
    <mergeCell ref="AXU7:AXZ7"/>
    <mergeCell ref="AYC7:AYH7"/>
    <mergeCell ref="AYK7:AYP7"/>
    <mergeCell ref="AYS7:AYX7"/>
    <mergeCell ref="AVI7:AVN7"/>
    <mergeCell ref="AVQ7:AVV7"/>
    <mergeCell ref="AVY7:AWD7"/>
    <mergeCell ref="AWG7:AWL7"/>
    <mergeCell ref="AWO7:AWT7"/>
    <mergeCell ref="AWW7:AXB7"/>
    <mergeCell ref="BPQ7:BPV7"/>
    <mergeCell ref="BPY7:BQD7"/>
    <mergeCell ref="BQG7:BQL7"/>
    <mergeCell ref="BQO7:BQT7"/>
    <mergeCell ref="BQW7:BRB7"/>
    <mergeCell ref="BRE7:BRJ7"/>
    <mergeCell ref="BNU7:BNZ7"/>
    <mergeCell ref="BOC7:BOH7"/>
    <mergeCell ref="BOK7:BOP7"/>
    <mergeCell ref="BOS7:BOX7"/>
    <mergeCell ref="BPA7:BPF7"/>
    <mergeCell ref="BPI7:BPN7"/>
    <mergeCell ref="BLY7:BMD7"/>
    <mergeCell ref="BMG7:BML7"/>
    <mergeCell ref="BMO7:BMT7"/>
    <mergeCell ref="BMW7:BNB7"/>
    <mergeCell ref="BNE7:BNJ7"/>
    <mergeCell ref="BNM7:BNR7"/>
    <mergeCell ref="BKC7:BKH7"/>
    <mergeCell ref="BKK7:BKP7"/>
    <mergeCell ref="BKS7:BKX7"/>
    <mergeCell ref="BLA7:BLF7"/>
    <mergeCell ref="BLI7:BLN7"/>
    <mergeCell ref="BLQ7:BLV7"/>
    <mergeCell ref="BIG7:BIL7"/>
    <mergeCell ref="BIO7:BIT7"/>
    <mergeCell ref="BIW7:BJB7"/>
    <mergeCell ref="BJE7:BJJ7"/>
    <mergeCell ref="BJM7:BJR7"/>
    <mergeCell ref="BJU7:BJZ7"/>
    <mergeCell ref="BGK7:BGP7"/>
    <mergeCell ref="BGS7:BGX7"/>
    <mergeCell ref="BHA7:BHF7"/>
    <mergeCell ref="BHI7:BHN7"/>
    <mergeCell ref="BHQ7:BHV7"/>
    <mergeCell ref="BHY7:BID7"/>
    <mergeCell ref="CAS7:CAX7"/>
    <mergeCell ref="CBA7:CBF7"/>
    <mergeCell ref="CBI7:CBN7"/>
    <mergeCell ref="CBQ7:CBV7"/>
    <mergeCell ref="CBY7:CCD7"/>
    <mergeCell ref="CCG7:CCL7"/>
    <mergeCell ref="BYW7:BZB7"/>
    <mergeCell ref="BZE7:BZJ7"/>
    <mergeCell ref="BZM7:BZR7"/>
    <mergeCell ref="BZU7:BZZ7"/>
    <mergeCell ref="CAC7:CAH7"/>
    <mergeCell ref="CAK7:CAP7"/>
    <mergeCell ref="BXA7:BXF7"/>
    <mergeCell ref="BXI7:BXN7"/>
    <mergeCell ref="BXQ7:BXV7"/>
    <mergeCell ref="BXY7:BYD7"/>
    <mergeCell ref="BYG7:BYL7"/>
    <mergeCell ref="BYO7:BYT7"/>
    <mergeCell ref="BVE7:BVJ7"/>
    <mergeCell ref="BVM7:BVR7"/>
    <mergeCell ref="BVU7:BVZ7"/>
    <mergeCell ref="BWC7:BWH7"/>
    <mergeCell ref="BWK7:BWP7"/>
    <mergeCell ref="BWS7:BWX7"/>
    <mergeCell ref="BTI7:BTN7"/>
    <mergeCell ref="BTQ7:BTV7"/>
    <mergeCell ref="BTY7:BUD7"/>
    <mergeCell ref="BUG7:BUL7"/>
    <mergeCell ref="BUO7:BUT7"/>
    <mergeCell ref="BUW7:BVB7"/>
    <mergeCell ref="BRM7:BRR7"/>
    <mergeCell ref="BRU7:BRZ7"/>
    <mergeCell ref="BSC7:BSH7"/>
    <mergeCell ref="BSK7:BSP7"/>
    <mergeCell ref="BSS7:BSX7"/>
    <mergeCell ref="BTA7:BTF7"/>
    <mergeCell ref="CLU7:CLZ7"/>
    <mergeCell ref="CMC7:CMH7"/>
    <mergeCell ref="CMK7:CMP7"/>
    <mergeCell ref="CMS7:CMX7"/>
    <mergeCell ref="CNA7:CNF7"/>
    <mergeCell ref="CNI7:CNN7"/>
    <mergeCell ref="CJY7:CKD7"/>
    <mergeCell ref="CKG7:CKL7"/>
    <mergeCell ref="CKO7:CKT7"/>
    <mergeCell ref="CKW7:CLB7"/>
    <mergeCell ref="CLE7:CLJ7"/>
    <mergeCell ref="CLM7:CLR7"/>
    <mergeCell ref="CIC7:CIH7"/>
    <mergeCell ref="CIK7:CIP7"/>
    <mergeCell ref="CIS7:CIX7"/>
    <mergeCell ref="CJA7:CJF7"/>
    <mergeCell ref="CJI7:CJN7"/>
    <mergeCell ref="CJQ7:CJV7"/>
    <mergeCell ref="CGG7:CGL7"/>
    <mergeCell ref="CGO7:CGT7"/>
    <mergeCell ref="CGW7:CHB7"/>
    <mergeCell ref="CHE7:CHJ7"/>
    <mergeCell ref="CHM7:CHR7"/>
    <mergeCell ref="CHU7:CHZ7"/>
    <mergeCell ref="CEK7:CEP7"/>
    <mergeCell ref="CES7:CEX7"/>
    <mergeCell ref="CFA7:CFF7"/>
    <mergeCell ref="CFI7:CFN7"/>
    <mergeCell ref="CFQ7:CFV7"/>
    <mergeCell ref="CFY7:CGD7"/>
    <mergeCell ref="CCO7:CCT7"/>
    <mergeCell ref="CCW7:CDB7"/>
    <mergeCell ref="CDE7:CDJ7"/>
    <mergeCell ref="CDM7:CDR7"/>
    <mergeCell ref="CDU7:CDZ7"/>
    <mergeCell ref="CEC7:CEH7"/>
    <mergeCell ref="CWW7:CXB7"/>
    <mergeCell ref="CXE7:CXJ7"/>
    <mergeCell ref="CXM7:CXR7"/>
    <mergeCell ref="CXU7:CXZ7"/>
    <mergeCell ref="CYC7:CYH7"/>
    <mergeCell ref="CYK7:CYP7"/>
    <mergeCell ref="CVA7:CVF7"/>
    <mergeCell ref="CVI7:CVN7"/>
    <mergeCell ref="CVQ7:CVV7"/>
    <mergeCell ref="CVY7:CWD7"/>
    <mergeCell ref="CWG7:CWL7"/>
    <mergeCell ref="CWO7:CWT7"/>
    <mergeCell ref="CTE7:CTJ7"/>
    <mergeCell ref="CTM7:CTR7"/>
    <mergeCell ref="CTU7:CTZ7"/>
    <mergeCell ref="CUC7:CUH7"/>
    <mergeCell ref="CUK7:CUP7"/>
    <mergeCell ref="CUS7:CUX7"/>
    <mergeCell ref="CRI7:CRN7"/>
    <mergeCell ref="CRQ7:CRV7"/>
    <mergeCell ref="CRY7:CSD7"/>
    <mergeCell ref="CSG7:CSL7"/>
    <mergeCell ref="CSO7:CST7"/>
    <mergeCell ref="CSW7:CTB7"/>
    <mergeCell ref="CPM7:CPR7"/>
    <mergeCell ref="CPU7:CPZ7"/>
    <mergeCell ref="CQC7:CQH7"/>
    <mergeCell ref="CQK7:CQP7"/>
    <mergeCell ref="CQS7:CQX7"/>
    <mergeCell ref="CRA7:CRF7"/>
    <mergeCell ref="CNQ7:CNV7"/>
    <mergeCell ref="CNY7:COD7"/>
    <mergeCell ref="COG7:COL7"/>
    <mergeCell ref="COO7:COT7"/>
    <mergeCell ref="COW7:CPB7"/>
    <mergeCell ref="CPE7:CPJ7"/>
    <mergeCell ref="DHY7:DID7"/>
    <mergeCell ref="DIG7:DIL7"/>
    <mergeCell ref="DIO7:DIT7"/>
    <mergeCell ref="DIW7:DJB7"/>
    <mergeCell ref="DJE7:DJJ7"/>
    <mergeCell ref="DJM7:DJR7"/>
    <mergeCell ref="DGC7:DGH7"/>
    <mergeCell ref="DGK7:DGP7"/>
    <mergeCell ref="DGS7:DGX7"/>
    <mergeCell ref="DHA7:DHF7"/>
    <mergeCell ref="DHI7:DHN7"/>
    <mergeCell ref="DHQ7:DHV7"/>
    <mergeCell ref="DEG7:DEL7"/>
    <mergeCell ref="DEO7:DET7"/>
    <mergeCell ref="DEW7:DFB7"/>
    <mergeCell ref="DFE7:DFJ7"/>
    <mergeCell ref="DFM7:DFR7"/>
    <mergeCell ref="DFU7:DFZ7"/>
    <mergeCell ref="DCK7:DCP7"/>
    <mergeCell ref="DCS7:DCX7"/>
    <mergeCell ref="DDA7:DDF7"/>
    <mergeCell ref="DDI7:DDN7"/>
    <mergeCell ref="DDQ7:DDV7"/>
    <mergeCell ref="DDY7:DED7"/>
    <mergeCell ref="DAO7:DAT7"/>
    <mergeCell ref="DAW7:DBB7"/>
    <mergeCell ref="DBE7:DBJ7"/>
    <mergeCell ref="DBM7:DBR7"/>
    <mergeCell ref="DBU7:DBZ7"/>
    <mergeCell ref="DCC7:DCH7"/>
    <mergeCell ref="CYS7:CYX7"/>
    <mergeCell ref="CZA7:CZF7"/>
    <mergeCell ref="CZI7:CZN7"/>
    <mergeCell ref="CZQ7:CZV7"/>
    <mergeCell ref="CZY7:DAD7"/>
    <mergeCell ref="DAG7:DAL7"/>
    <mergeCell ref="DTA7:DTF7"/>
    <mergeCell ref="DTI7:DTN7"/>
    <mergeCell ref="DTQ7:DTV7"/>
    <mergeCell ref="DTY7:DUD7"/>
    <mergeCell ref="DUG7:DUL7"/>
    <mergeCell ref="DUO7:DUT7"/>
    <mergeCell ref="DRE7:DRJ7"/>
    <mergeCell ref="DRM7:DRR7"/>
    <mergeCell ref="DRU7:DRZ7"/>
    <mergeCell ref="DSC7:DSH7"/>
    <mergeCell ref="DSK7:DSP7"/>
    <mergeCell ref="DSS7:DSX7"/>
    <mergeCell ref="DPI7:DPN7"/>
    <mergeCell ref="DPQ7:DPV7"/>
    <mergeCell ref="DPY7:DQD7"/>
    <mergeCell ref="DQG7:DQL7"/>
    <mergeCell ref="DQO7:DQT7"/>
    <mergeCell ref="DQW7:DRB7"/>
    <mergeCell ref="DNM7:DNR7"/>
    <mergeCell ref="DNU7:DNZ7"/>
    <mergeCell ref="DOC7:DOH7"/>
    <mergeCell ref="DOK7:DOP7"/>
    <mergeCell ref="DOS7:DOX7"/>
    <mergeCell ref="DPA7:DPF7"/>
    <mergeCell ref="DLQ7:DLV7"/>
    <mergeCell ref="DLY7:DMD7"/>
    <mergeCell ref="DMG7:DML7"/>
    <mergeCell ref="DMO7:DMT7"/>
    <mergeCell ref="DMW7:DNB7"/>
    <mergeCell ref="DNE7:DNJ7"/>
    <mergeCell ref="DJU7:DJZ7"/>
    <mergeCell ref="DKC7:DKH7"/>
    <mergeCell ref="DKK7:DKP7"/>
    <mergeCell ref="DKS7:DKX7"/>
    <mergeCell ref="DLA7:DLF7"/>
    <mergeCell ref="DLI7:DLN7"/>
    <mergeCell ref="EEC7:EEH7"/>
    <mergeCell ref="EEK7:EEP7"/>
    <mergeCell ref="EES7:EEX7"/>
    <mergeCell ref="EFA7:EFF7"/>
    <mergeCell ref="EFI7:EFN7"/>
    <mergeCell ref="EFQ7:EFV7"/>
    <mergeCell ref="ECG7:ECL7"/>
    <mergeCell ref="ECO7:ECT7"/>
    <mergeCell ref="ECW7:EDB7"/>
    <mergeCell ref="EDE7:EDJ7"/>
    <mergeCell ref="EDM7:EDR7"/>
    <mergeCell ref="EDU7:EDZ7"/>
    <mergeCell ref="EAK7:EAP7"/>
    <mergeCell ref="EAS7:EAX7"/>
    <mergeCell ref="EBA7:EBF7"/>
    <mergeCell ref="EBI7:EBN7"/>
    <mergeCell ref="EBQ7:EBV7"/>
    <mergeCell ref="EBY7:ECD7"/>
    <mergeCell ref="DYO7:DYT7"/>
    <mergeCell ref="DYW7:DZB7"/>
    <mergeCell ref="DZE7:DZJ7"/>
    <mergeCell ref="DZM7:DZR7"/>
    <mergeCell ref="DZU7:DZZ7"/>
    <mergeCell ref="EAC7:EAH7"/>
    <mergeCell ref="DWS7:DWX7"/>
    <mergeCell ref="DXA7:DXF7"/>
    <mergeCell ref="DXI7:DXN7"/>
    <mergeCell ref="DXQ7:DXV7"/>
    <mergeCell ref="DXY7:DYD7"/>
    <mergeCell ref="DYG7:DYL7"/>
    <mergeCell ref="DUW7:DVB7"/>
    <mergeCell ref="DVE7:DVJ7"/>
    <mergeCell ref="DVM7:DVR7"/>
    <mergeCell ref="DVU7:DVZ7"/>
    <mergeCell ref="DWC7:DWH7"/>
    <mergeCell ref="DWK7:DWP7"/>
    <mergeCell ref="EPE7:EPJ7"/>
    <mergeCell ref="EPM7:EPR7"/>
    <mergeCell ref="EPU7:EPZ7"/>
    <mergeCell ref="EQC7:EQH7"/>
    <mergeCell ref="EQK7:EQP7"/>
    <mergeCell ref="EQS7:EQX7"/>
    <mergeCell ref="ENI7:ENN7"/>
    <mergeCell ref="ENQ7:ENV7"/>
    <mergeCell ref="ENY7:EOD7"/>
    <mergeCell ref="EOG7:EOL7"/>
    <mergeCell ref="EOO7:EOT7"/>
    <mergeCell ref="EOW7:EPB7"/>
    <mergeCell ref="ELM7:ELR7"/>
    <mergeCell ref="ELU7:ELZ7"/>
    <mergeCell ref="EMC7:EMH7"/>
    <mergeCell ref="EMK7:EMP7"/>
    <mergeCell ref="EMS7:EMX7"/>
    <mergeCell ref="ENA7:ENF7"/>
    <mergeCell ref="EJQ7:EJV7"/>
    <mergeCell ref="EJY7:EKD7"/>
    <mergeCell ref="EKG7:EKL7"/>
    <mergeCell ref="EKO7:EKT7"/>
    <mergeCell ref="EKW7:ELB7"/>
    <mergeCell ref="ELE7:ELJ7"/>
    <mergeCell ref="EHU7:EHZ7"/>
    <mergeCell ref="EIC7:EIH7"/>
    <mergeCell ref="EIK7:EIP7"/>
    <mergeCell ref="EIS7:EIX7"/>
    <mergeCell ref="EJA7:EJF7"/>
    <mergeCell ref="EJI7:EJN7"/>
    <mergeCell ref="EFY7:EGD7"/>
    <mergeCell ref="EGG7:EGL7"/>
    <mergeCell ref="EGO7:EGT7"/>
    <mergeCell ref="EGW7:EHB7"/>
    <mergeCell ref="EHE7:EHJ7"/>
    <mergeCell ref="EHM7:EHR7"/>
    <mergeCell ref="FAG7:FAL7"/>
    <mergeCell ref="FAO7:FAT7"/>
    <mergeCell ref="FAW7:FBB7"/>
    <mergeCell ref="FBE7:FBJ7"/>
    <mergeCell ref="FBM7:FBR7"/>
    <mergeCell ref="FBU7:FBZ7"/>
    <mergeCell ref="EYK7:EYP7"/>
    <mergeCell ref="EYS7:EYX7"/>
    <mergeCell ref="EZA7:EZF7"/>
    <mergeCell ref="EZI7:EZN7"/>
    <mergeCell ref="EZQ7:EZV7"/>
    <mergeCell ref="EZY7:FAD7"/>
    <mergeCell ref="EWO7:EWT7"/>
    <mergeCell ref="EWW7:EXB7"/>
    <mergeCell ref="EXE7:EXJ7"/>
    <mergeCell ref="EXM7:EXR7"/>
    <mergeCell ref="EXU7:EXZ7"/>
    <mergeCell ref="EYC7:EYH7"/>
    <mergeCell ref="EUS7:EUX7"/>
    <mergeCell ref="EVA7:EVF7"/>
    <mergeCell ref="EVI7:EVN7"/>
    <mergeCell ref="EVQ7:EVV7"/>
    <mergeCell ref="EVY7:EWD7"/>
    <mergeCell ref="EWG7:EWL7"/>
    <mergeCell ref="ESW7:ETB7"/>
    <mergeCell ref="ETE7:ETJ7"/>
    <mergeCell ref="ETM7:ETR7"/>
    <mergeCell ref="ETU7:ETZ7"/>
    <mergeCell ref="EUC7:EUH7"/>
    <mergeCell ref="EUK7:EUP7"/>
    <mergeCell ref="ERA7:ERF7"/>
    <mergeCell ref="ERI7:ERN7"/>
    <mergeCell ref="ERQ7:ERV7"/>
    <mergeCell ref="ERY7:ESD7"/>
    <mergeCell ref="ESG7:ESL7"/>
    <mergeCell ref="ESO7:EST7"/>
    <mergeCell ref="FLI7:FLN7"/>
    <mergeCell ref="FLQ7:FLV7"/>
    <mergeCell ref="FLY7:FMD7"/>
    <mergeCell ref="FMG7:FML7"/>
    <mergeCell ref="FMO7:FMT7"/>
    <mergeCell ref="FMW7:FNB7"/>
    <mergeCell ref="FJM7:FJR7"/>
    <mergeCell ref="FJU7:FJZ7"/>
    <mergeCell ref="FKC7:FKH7"/>
    <mergeCell ref="FKK7:FKP7"/>
    <mergeCell ref="FKS7:FKX7"/>
    <mergeCell ref="FLA7:FLF7"/>
    <mergeCell ref="FHQ7:FHV7"/>
    <mergeCell ref="FHY7:FID7"/>
    <mergeCell ref="FIG7:FIL7"/>
    <mergeCell ref="FIO7:FIT7"/>
    <mergeCell ref="FIW7:FJB7"/>
    <mergeCell ref="FJE7:FJJ7"/>
    <mergeCell ref="FFU7:FFZ7"/>
    <mergeCell ref="FGC7:FGH7"/>
    <mergeCell ref="FGK7:FGP7"/>
    <mergeCell ref="FGS7:FGX7"/>
    <mergeCell ref="FHA7:FHF7"/>
    <mergeCell ref="FHI7:FHN7"/>
    <mergeCell ref="FDY7:FED7"/>
    <mergeCell ref="FEG7:FEL7"/>
    <mergeCell ref="FEO7:FET7"/>
    <mergeCell ref="FEW7:FFB7"/>
    <mergeCell ref="FFE7:FFJ7"/>
    <mergeCell ref="FFM7:FFR7"/>
    <mergeCell ref="FCC7:FCH7"/>
    <mergeCell ref="FCK7:FCP7"/>
    <mergeCell ref="FCS7:FCX7"/>
    <mergeCell ref="FDA7:FDF7"/>
    <mergeCell ref="FDI7:FDN7"/>
    <mergeCell ref="FDQ7:FDV7"/>
    <mergeCell ref="FWK7:FWP7"/>
    <mergeCell ref="FWS7:FWX7"/>
    <mergeCell ref="FXA7:FXF7"/>
    <mergeCell ref="FXI7:FXN7"/>
    <mergeCell ref="FXQ7:FXV7"/>
    <mergeCell ref="FXY7:FYD7"/>
    <mergeCell ref="FUO7:FUT7"/>
    <mergeCell ref="FUW7:FVB7"/>
    <mergeCell ref="FVE7:FVJ7"/>
    <mergeCell ref="FVM7:FVR7"/>
    <mergeCell ref="FVU7:FVZ7"/>
    <mergeCell ref="FWC7:FWH7"/>
    <mergeCell ref="FSS7:FSX7"/>
    <mergeCell ref="FTA7:FTF7"/>
    <mergeCell ref="FTI7:FTN7"/>
    <mergeCell ref="FTQ7:FTV7"/>
    <mergeCell ref="FTY7:FUD7"/>
    <mergeCell ref="FUG7:FUL7"/>
    <mergeCell ref="FQW7:FRB7"/>
    <mergeCell ref="FRE7:FRJ7"/>
    <mergeCell ref="FRM7:FRR7"/>
    <mergeCell ref="FRU7:FRZ7"/>
    <mergeCell ref="FSC7:FSH7"/>
    <mergeCell ref="FSK7:FSP7"/>
    <mergeCell ref="FPA7:FPF7"/>
    <mergeCell ref="FPI7:FPN7"/>
    <mergeCell ref="FPQ7:FPV7"/>
    <mergeCell ref="FPY7:FQD7"/>
    <mergeCell ref="FQG7:FQL7"/>
    <mergeCell ref="FQO7:FQT7"/>
    <mergeCell ref="FNE7:FNJ7"/>
    <mergeCell ref="FNM7:FNR7"/>
    <mergeCell ref="FNU7:FNZ7"/>
    <mergeCell ref="FOC7:FOH7"/>
    <mergeCell ref="FOK7:FOP7"/>
    <mergeCell ref="FOS7:FOX7"/>
    <mergeCell ref="GHM7:GHR7"/>
    <mergeCell ref="GHU7:GHZ7"/>
    <mergeCell ref="GIC7:GIH7"/>
    <mergeCell ref="GIK7:GIP7"/>
    <mergeCell ref="GIS7:GIX7"/>
    <mergeCell ref="GJA7:GJF7"/>
    <mergeCell ref="GFQ7:GFV7"/>
    <mergeCell ref="GFY7:GGD7"/>
    <mergeCell ref="GGG7:GGL7"/>
    <mergeCell ref="GGO7:GGT7"/>
    <mergeCell ref="GGW7:GHB7"/>
    <mergeCell ref="GHE7:GHJ7"/>
    <mergeCell ref="GDU7:GDZ7"/>
    <mergeCell ref="GEC7:GEH7"/>
    <mergeCell ref="GEK7:GEP7"/>
    <mergeCell ref="GES7:GEX7"/>
    <mergeCell ref="GFA7:GFF7"/>
    <mergeCell ref="GFI7:GFN7"/>
    <mergeCell ref="GBY7:GCD7"/>
    <mergeCell ref="GCG7:GCL7"/>
    <mergeCell ref="GCO7:GCT7"/>
    <mergeCell ref="GCW7:GDB7"/>
    <mergeCell ref="GDE7:GDJ7"/>
    <mergeCell ref="GDM7:GDR7"/>
    <mergeCell ref="GAC7:GAH7"/>
    <mergeCell ref="GAK7:GAP7"/>
    <mergeCell ref="GAS7:GAX7"/>
    <mergeCell ref="GBA7:GBF7"/>
    <mergeCell ref="GBI7:GBN7"/>
    <mergeCell ref="GBQ7:GBV7"/>
    <mergeCell ref="FYG7:FYL7"/>
    <mergeCell ref="FYO7:FYT7"/>
    <mergeCell ref="FYW7:FZB7"/>
    <mergeCell ref="FZE7:FZJ7"/>
    <mergeCell ref="FZM7:FZR7"/>
    <mergeCell ref="FZU7:FZZ7"/>
    <mergeCell ref="GSO7:GST7"/>
    <mergeCell ref="GSW7:GTB7"/>
    <mergeCell ref="GTE7:GTJ7"/>
    <mergeCell ref="GTM7:GTR7"/>
    <mergeCell ref="GTU7:GTZ7"/>
    <mergeCell ref="GUC7:GUH7"/>
    <mergeCell ref="GQS7:GQX7"/>
    <mergeCell ref="GRA7:GRF7"/>
    <mergeCell ref="GRI7:GRN7"/>
    <mergeCell ref="GRQ7:GRV7"/>
    <mergeCell ref="GRY7:GSD7"/>
    <mergeCell ref="GSG7:GSL7"/>
    <mergeCell ref="GOW7:GPB7"/>
    <mergeCell ref="GPE7:GPJ7"/>
    <mergeCell ref="GPM7:GPR7"/>
    <mergeCell ref="GPU7:GPZ7"/>
    <mergeCell ref="GQC7:GQH7"/>
    <mergeCell ref="GQK7:GQP7"/>
    <mergeCell ref="GNA7:GNF7"/>
    <mergeCell ref="GNI7:GNN7"/>
    <mergeCell ref="GNQ7:GNV7"/>
    <mergeCell ref="GNY7:GOD7"/>
    <mergeCell ref="GOG7:GOL7"/>
    <mergeCell ref="GOO7:GOT7"/>
    <mergeCell ref="GLE7:GLJ7"/>
    <mergeCell ref="GLM7:GLR7"/>
    <mergeCell ref="GLU7:GLZ7"/>
    <mergeCell ref="GMC7:GMH7"/>
    <mergeCell ref="GMK7:GMP7"/>
    <mergeCell ref="GMS7:GMX7"/>
    <mergeCell ref="GJI7:GJN7"/>
    <mergeCell ref="GJQ7:GJV7"/>
    <mergeCell ref="GJY7:GKD7"/>
    <mergeCell ref="GKG7:GKL7"/>
    <mergeCell ref="GKO7:GKT7"/>
    <mergeCell ref="GKW7:GLB7"/>
    <mergeCell ref="HDQ7:HDV7"/>
    <mergeCell ref="HDY7:HED7"/>
    <mergeCell ref="HEG7:HEL7"/>
    <mergeCell ref="HEO7:HET7"/>
    <mergeCell ref="HEW7:HFB7"/>
    <mergeCell ref="HFE7:HFJ7"/>
    <mergeCell ref="HBU7:HBZ7"/>
    <mergeCell ref="HCC7:HCH7"/>
    <mergeCell ref="HCK7:HCP7"/>
    <mergeCell ref="HCS7:HCX7"/>
    <mergeCell ref="HDA7:HDF7"/>
    <mergeCell ref="HDI7:HDN7"/>
    <mergeCell ref="GZY7:HAD7"/>
    <mergeCell ref="HAG7:HAL7"/>
    <mergeCell ref="HAO7:HAT7"/>
    <mergeCell ref="HAW7:HBB7"/>
    <mergeCell ref="HBE7:HBJ7"/>
    <mergeCell ref="HBM7:HBR7"/>
    <mergeCell ref="GYC7:GYH7"/>
    <mergeCell ref="GYK7:GYP7"/>
    <mergeCell ref="GYS7:GYX7"/>
    <mergeCell ref="GZA7:GZF7"/>
    <mergeCell ref="GZI7:GZN7"/>
    <mergeCell ref="GZQ7:GZV7"/>
    <mergeCell ref="GWG7:GWL7"/>
    <mergeCell ref="GWO7:GWT7"/>
    <mergeCell ref="GWW7:GXB7"/>
    <mergeCell ref="GXE7:GXJ7"/>
    <mergeCell ref="GXM7:GXR7"/>
    <mergeCell ref="GXU7:GXZ7"/>
    <mergeCell ref="GUK7:GUP7"/>
    <mergeCell ref="GUS7:GUX7"/>
    <mergeCell ref="GVA7:GVF7"/>
    <mergeCell ref="GVI7:GVN7"/>
    <mergeCell ref="GVQ7:GVV7"/>
    <mergeCell ref="GVY7:GWD7"/>
    <mergeCell ref="HOS7:HOX7"/>
    <mergeCell ref="HPA7:HPF7"/>
    <mergeCell ref="HPI7:HPN7"/>
    <mergeCell ref="HPQ7:HPV7"/>
    <mergeCell ref="HPY7:HQD7"/>
    <mergeCell ref="HQG7:HQL7"/>
    <mergeCell ref="HMW7:HNB7"/>
    <mergeCell ref="HNE7:HNJ7"/>
    <mergeCell ref="HNM7:HNR7"/>
    <mergeCell ref="HNU7:HNZ7"/>
    <mergeCell ref="HOC7:HOH7"/>
    <mergeCell ref="HOK7:HOP7"/>
    <mergeCell ref="HLA7:HLF7"/>
    <mergeCell ref="HLI7:HLN7"/>
    <mergeCell ref="HLQ7:HLV7"/>
    <mergeCell ref="HLY7:HMD7"/>
    <mergeCell ref="HMG7:HML7"/>
    <mergeCell ref="HMO7:HMT7"/>
    <mergeCell ref="HJE7:HJJ7"/>
    <mergeCell ref="HJM7:HJR7"/>
    <mergeCell ref="HJU7:HJZ7"/>
    <mergeCell ref="HKC7:HKH7"/>
    <mergeCell ref="HKK7:HKP7"/>
    <mergeCell ref="HKS7:HKX7"/>
    <mergeCell ref="HHI7:HHN7"/>
    <mergeCell ref="HHQ7:HHV7"/>
    <mergeCell ref="HHY7:HID7"/>
    <mergeCell ref="HIG7:HIL7"/>
    <mergeCell ref="HIO7:HIT7"/>
    <mergeCell ref="HIW7:HJB7"/>
    <mergeCell ref="HFM7:HFR7"/>
    <mergeCell ref="HFU7:HFZ7"/>
    <mergeCell ref="HGC7:HGH7"/>
    <mergeCell ref="HGK7:HGP7"/>
    <mergeCell ref="HGS7:HGX7"/>
    <mergeCell ref="HHA7:HHF7"/>
    <mergeCell ref="HZU7:HZZ7"/>
    <mergeCell ref="IAC7:IAH7"/>
    <mergeCell ref="IAK7:IAP7"/>
    <mergeCell ref="IAS7:IAX7"/>
    <mergeCell ref="IBA7:IBF7"/>
    <mergeCell ref="IBI7:IBN7"/>
    <mergeCell ref="HXY7:HYD7"/>
    <mergeCell ref="HYG7:HYL7"/>
    <mergeCell ref="HYO7:HYT7"/>
    <mergeCell ref="HYW7:HZB7"/>
    <mergeCell ref="HZE7:HZJ7"/>
    <mergeCell ref="HZM7:HZR7"/>
    <mergeCell ref="HWC7:HWH7"/>
    <mergeCell ref="HWK7:HWP7"/>
    <mergeCell ref="HWS7:HWX7"/>
    <mergeCell ref="HXA7:HXF7"/>
    <mergeCell ref="HXI7:HXN7"/>
    <mergeCell ref="HXQ7:HXV7"/>
    <mergeCell ref="HUG7:HUL7"/>
    <mergeCell ref="HUO7:HUT7"/>
    <mergeCell ref="HUW7:HVB7"/>
    <mergeCell ref="HVE7:HVJ7"/>
    <mergeCell ref="HVM7:HVR7"/>
    <mergeCell ref="HVU7:HVZ7"/>
    <mergeCell ref="HSK7:HSP7"/>
    <mergeCell ref="HSS7:HSX7"/>
    <mergeCell ref="HTA7:HTF7"/>
    <mergeCell ref="HTI7:HTN7"/>
    <mergeCell ref="HTQ7:HTV7"/>
    <mergeCell ref="HTY7:HUD7"/>
    <mergeCell ref="HQO7:HQT7"/>
    <mergeCell ref="HQW7:HRB7"/>
    <mergeCell ref="HRE7:HRJ7"/>
    <mergeCell ref="HRM7:HRR7"/>
    <mergeCell ref="HRU7:HRZ7"/>
    <mergeCell ref="HSC7:HSH7"/>
    <mergeCell ref="IKW7:ILB7"/>
    <mergeCell ref="ILE7:ILJ7"/>
    <mergeCell ref="ILM7:ILR7"/>
    <mergeCell ref="ILU7:ILZ7"/>
    <mergeCell ref="IMC7:IMH7"/>
    <mergeCell ref="IMK7:IMP7"/>
    <mergeCell ref="IJA7:IJF7"/>
    <mergeCell ref="IJI7:IJN7"/>
    <mergeCell ref="IJQ7:IJV7"/>
    <mergeCell ref="IJY7:IKD7"/>
    <mergeCell ref="IKG7:IKL7"/>
    <mergeCell ref="IKO7:IKT7"/>
    <mergeCell ref="IHE7:IHJ7"/>
    <mergeCell ref="IHM7:IHR7"/>
    <mergeCell ref="IHU7:IHZ7"/>
    <mergeCell ref="IIC7:IIH7"/>
    <mergeCell ref="IIK7:IIP7"/>
    <mergeCell ref="IIS7:IIX7"/>
    <mergeCell ref="IFI7:IFN7"/>
    <mergeCell ref="IFQ7:IFV7"/>
    <mergeCell ref="IFY7:IGD7"/>
    <mergeCell ref="IGG7:IGL7"/>
    <mergeCell ref="IGO7:IGT7"/>
    <mergeCell ref="IGW7:IHB7"/>
    <mergeCell ref="IDM7:IDR7"/>
    <mergeCell ref="IDU7:IDZ7"/>
    <mergeCell ref="IEC7:IEH7"/>
    <mergeCell ref="IEK7:IEP7"/>
    <mergeCell ref="IES7:IEX7"/>
    <mergeCell ref="IFA7:IFF7"/>
    <mergeCell ref="IBQ7:IBV7"/>
    <mergeCell ref="IBY7:ICD7"/>
    <mergeCell ref="ICG7:ICL7"/>
    <mergeCell ref="ICO7:ICT7"/>
    <mergeCell ref="ICW7:IDB7"/>
    <mergeCell ref="IDE7:IDJ7"/>
    <mergeCell ref="IVY7:IWD7"/>
    <mergeCell ref="IWG7:IWL7"/>
    <mergeCell ref="IWO7:IWT7"/>
    <mergeCell ref="IWW7:IXB7"/>
    <mergeCell ref="IXE7:IXJ7"/>
    <mergeCell ref="IXM7:IXR7"/>
    <mergeCell ref="IUC7:IUH7"/>
    <mergeCell ref="IUK7:IUP7"/>
    <mergeCell ref="IUS7:IUX7"/>
    <mergeCell ref="IVA7:IVF7"/>
    <mergeCell ref="IVI7:IVN7"/>
    <mergeCell ref="IVQ7:IVV7"/>
    <mergeCell ref="ISG7:ISL7"/>
    <mergeCell ref="ISO7:IST7"/>
    <mergeCell ref="ISW7:ITB7"/>
    <mergeCell ref="ITE7:ITJ7"/>
    <mergeCell ref="ITM7:ITR7"/>
    <mergeCell ref="ITU7:ITZ7"/>
    <mergeCell ref="IQK7:IQP7"/>
    <mergeCell ref="IQS7:IQX7"/>
    <mergeCell ref="IRA7:IRF7"/>
    <mergeCell ref="IRI7:IRN7"/>
    <mergeCell ref="IRQ7:IRV7"/>
    <mergeCell ref="IRY7:ISD7"/>
    <mergeCell ref="IOO7:IOT7"/>
    <mergeCell ref="IOW7:IPB7"/>
    <mergeCell ref="IPE7:IPJ7"/>
    <mergeCell ref="IPM7:IPR7"/>
    <mergeCell ref="IPU7:IPZ7"/>
    <mergeCell ref="IQC7:IQH7"/>
    <mergeCell ref="IMS7:IMX7"/>
    <mergeCell ref="INA7:INF7"/>
    <mergeCell ref="INI7:INN7"/>
    <mergeCell ref="INQ7:INV7"/>
    <mergeCell ref="INY7:IOD7"/>
    <mergeCell ref="IOG7:IOL7"/>
    <mergeCell ref="JHA7:JHF7"/>
    <mergeCell ref="JHI7:JHN7"/>
    <mergeCell ref="JHQ7:JHV7"/>
    <mergeCell ref="JHY7:JID7"/>
    <mergeCell ref="JIG7:JIL7"/>
    <mergeCell ref="JIO7:JIT7"/>
    <mergeCell ref="JFE7:JFJ7"/>
    <mergeCell ref="JFM7:JFR7"/>
    <mergeCell ref="JFU7:JFZ7"/>
    <mergeCell ref="JGC7:JGH7"/>
    <mergeCell ref="JGK7:JGP7"/>
    <mergeCell ref="JGS7:JGX7"/>
    <mergeCell ref="JDI7:JDN7"/>
    <mergeCell ref="JDQ7:JDV7"/>
    <mergeCell ref="JDY7:JED7"/>
    <mergeCell ref="JEG7:JEL7"/>
    <mergeCell ref="JEO7:JET7"/>
    <mergeCell ref="JEW7:JFB7"/>
    <mergeCell ref="JBM7:JBR7"/>
    <mergeCell ref="JBU7:JBZ7"/>
    <mergeCell ref="JCC7:JCH7"/>
    <mergeCell ref="JCK7:JCP7"/>
    <mergeCell ref="JCS7:JCX7"/>
    <mergeCell ref="JDA7:JDF7"/>
    <mergeCell ref="IZQ7:IZV7"/>
    <mergeCell ref="IZY7:JAD7"/>
    <mergeCell ref="JAG7:JAL7"/>
    <mergeCell ref="JAO7:JAT7"/>
    <mergeCell ref="JAW7:JBB7"/>
    <mergeCell ref="JBE7:JBJ7"/>
    <mergeCell ref="IXU7:IXZ7"/>
    <mergeCell ref="IYC7:IYH7"/>
    <mergeCell ref="IYK7:IYP7"/>
    <mergeCell ref="IYS7:IYX7"/>
    <mergeCell ref="IZA7:IZF7"/>
    <mergeCell ref="IZI7:IZN7"/>
    <mergeCell ref="JSC7:JSH7"/>
    <mergeCell ref="JSK7:JSP7"/>
    <mergeCell ref="JSS7:JSX7"/>
    <mergeCell ref="JTA7:JTF7"/>
    <mergeCell ref="JTI7:JTN7"/>
    <mergeCell ref="JTQ7:JTV7"/>
    <mergeCell ref="JQG7:JQL7"/>
    <mergeCell ref="JQO7:JQT7"/>
    <mergeCell ref="JQW7:JRB7"/>
    <mergeCell ref="JRE7:JRJ7"/>
    <mergeCell ref="JRM7:JRR7"/>
    <mergeCell ref="JRU7:JRZ7"/>
    <mergeCell ref="JOK7:JOP7"/>
    <mergeCell ref="JOS7:JOX7"/>
    <mergeCell ref="JPA7:JPF7"/>
    <mergeCell ref="JPI7:JPN7"/>
    <mergeCell ref="JPQ7:JPV7"/>
    <mergeCell ref="JPY7:JQD7"/>
    <mergeCell ref="JMO7:JMT7"/>
    <mergeCell ref="JMW7:JNB7"/>
    <mergeCell ref="JNE7:JNJ7"/>
    <mergeCell ref="JNM7:JNR7"/>
    <mergeCell ref="JNU7:JNZ7"/>
    <mergeCell ref="JOC7:JOH7"/>
    <mergeCell ref="JKS7:JKX7"/>
    <mergeCell ref="JLA7:JLF7"/>
    <mergeCell ref="JLI7:JLN7"/>
    <mergeCell ref="JLQ7:JLV7"/>
    <mergeCell ref="JLY7:JMD7"/>
    <mergeCell ref="JMG7:JML7"/>
    <mergeCell ref="JIW7:JJB7"/>
    <mergeCell ref="JJE7:JJJ7"/>
    <mergeCell ref="JJM7:JJR7"/>
    <mergeCell ref="JJU7:JJZ7"/>
    <mergeCell ref="JKC7:JKH7"/>
    <mergeCell ref="JKK7:JKP7"/>
    <mergeCell ref="KDE7:KDJ7"/>
    <mergeCell ref="KDM7:KDR7"/>
    <mergeCell ref="KDU7:KDZ7"/>
    <mergeCell ref="KEC7:KEH7"/>
    <mergeCell ref="KEK7:KEP7"/>
    <mergeCell ref="KES7:KEX7"/>
    <mergeCell ref="KBI7:KBN7"/>
    <mergeCell ref="KBQ7:KBV7"/>
    <mergeCell ref="KBY7:KCD7"/>
    <mergeCell ref="KCG7:KCL7"/>
    <mergeCell ref="KCO7:KCT7"/>
    <mergeCell ref="KCW7:KDB7"/>
    <mergeCell ref="JZM7:JZR7"/>
    <mergeCell ref="JZU7:JZZ7"/>
    <mergeCell ref="KAC7:KAH7"/>
    <mergeCell ref="KAK7:KAP7"/>
    <mergeCell ref="KAS7:KAX7"/>
    <mergeCell ref="KBA7:KBF7"/>
    <mergeCell ref="JXQ7:JXV7"/>
    <mergeCell ref="JXY7:JYD7"/>
    <mergeCell ref="JYG7:JYL7"/>
    <mergeCell ref="JYO7:JYT7"/>
    <mergeCell ref="JYW7:JZB7"/>
    <mergeCell ref="JZE7:JZJ7"/>
    <mergeCell ref="JVU7:JVZ7"/>
    <mergeCell ref="JWC7:JWH7"/>
    <mergeCell ref="JWK7:JWP7"/>
    <mergeCell ref="JWS7:JWX7"/>
    <mergeCell ref="JXA7:JXF7"/>
    <mergeCell ref="JXI7:JXN7"/>
    <mergeCell ref="JTY7:JUD7"/>
    <mergeCell ref="JUG7:JUL7"/>
    <mergeCell ref="JUO7:JUT7"/>
    <mergeCell ref="JUW7:JVB7"/>
    <mergeCell ref="JVE7:JVJ7"/>
    <mergeCell ref="JVM7:JVR7"/>
    <mergeCell ref="KOG7:KOL7"/>
    <mergeCell ref="KOO7:KOT7"/>
    <mergeCell ref="KOW7:KPB7"/>
    <mergeCell ref="KPE7:KPJ7"/>
    <mergeCell ref="KPM7:KPR7"/>
    <mergeCell ref="KPU7:KPZ7"/>
    <mergeCell ref="KMK7:KMP7"/>
    <mergeCell ref="KMS7:KMX7"/>
    <mergeCell ref="KNA7:KNF7"/>
    <mergeCell ref="KNI7:KNN7"/>
    <mergeCell ref="KNQ7:KNV7"/>
    <mergeCell ref="KNY7:KOD7"/>
    <mergeCell ref="KKO7:KKT7"/>
    <mergeCell ref="KKW7:KLB7"/>
    <mergeCell ref="KLE7:KLJ7"/>
    <mergeCell ref="KLM7:KLR7"/>
    <mergeCell ref="KLU7:KLZ7"/>
    <mergeCell ref="KMC7:KMH7"/>
    <mergeCell ref="KIS7:KIX7"/>
    <mergeCell ref="KJA7:KJF7"/>
    <mergeCell ref="KJI7:KJN7"/>
    <mergeCell ref="KJQ7:KJV7"/>
    <mergeCell ref="KJY7:KKD7"/>
    <mergeCell ref="KKG7:KKL7"/>
    <mergeCell ref="KGW7:KHB7"/>
    <mergeCell ref="KHE7:KHJ7"/>
    <mergeCell ref="KHM7:KHR7"/>
    <mergeCell ref="KHU7:KHZ7"/>
    <mergeCell ref="KIC7:KIH7"/>
    <mergeCell ref="KIK7:KIP7"/>
    <mergeCell ref="KFA7:KFF7"/>
    <mergeCell ref="KFI7:KFN7"/>
    <mergeCell ref="KFQ7:KFV7"/>
    <mergeCell ref="KFY7:KGD7"/>
    <mergeCell ref="KGG7:KGL7"/>
    <mergeCell ref="KGO7:KGT7"/>
    <mergeCell ref="KZI7:KZN7"/>
    <mergeCell ref="KZQ7:KZV7"/>
    <mergeCell ref="KZY7:LAD7"/>
    <mergeCell ref="LAG7:LAL7"/>
    <mergeCell ref="LAO7:LAT7"/>
    <mergeCell ref="LAW7:LBB7"/>
    <mergeCell ref="KXM7:KXR7"/>
    <mergeCell ref="KXU7:KXZ7"/>
    <mergeCell ref="KYC7:KYH7"/>
    <mergeCell ref="KYK7:KYP7"/>
    <mergeCell ref="KYS7:KYX7"/>
    <mergeCell ref="KZA7:KZF7"/>
    <mergeCell ref="KVQ7:KVV7"/>
    <mergeCell ref="KVY7:KWD7"/>
    <mergeCell ref="KWG7:KWL7"/>
    <mergeCell ref="KWO7:KWT7"/>
    <mergeCell ref="KWW7:KXB7"/>
    <mergeCell ref="KXE7:KXJ7"/>
    <mergeCell ref="KTU7:KTZ7"/>
    <mergeCell ref="KUC7:KUH7"/>
    <mergeCell ref="KUK7:KUP7"/>
    <mergeCell ref="KUS7:KUX7"/>
    <mergeCell ref="KVA7:KVF7"/>
    <mergeCell ref="KVI7:KVN7"/>
    <mergeCell ref="KRY7:KSD7"/>
    <mergeCell ref="KSG7:KSL7"/>
    <mergeCell ref="KSO7:KST7"/>
    <mergeCell ref="KSW7:KTB7"/>
    <mergeCell ref="KTE7:KTJ7"/>
    <mergeCell ref="KTM7:KTR7"/>
    <mergeCell ref="KQC7:KQH7"/>
    <mergeCell ref="KQK7:KQP7"/>
    <mergeCell ref="KQS7:KQX7"/>
    <mergeCell ref="KRA7:KRF7"/>
    <mergeCell ref="KRI7:KRN7"/>
    <mergeCell ref="KRQ7:KRV7"/>
    <mergeCell ref="LKK7:LKP7"/>
    <mergeCell ref="LKS7:LKX7"/>
    <mergeCell ref="LLA7:LLF7"/>
    <mergeCell ref="LLI7:LLN7"/>
    <mergeCell ref="LLQ7:LLV7"/>
    <mergeCell ref="LLY7:LMD7"/>
    <mergeCell ref="LIO7:LIT7"/>
    <mergeCell ref="LIW7:LJB7"/>
    <mergeCell ref="LJE7:LJJ7"/>
    <mergeCell ref="LJM7:LJR7"/>
    <mergeCell ref="LJU7:LJZ7"/>
    <mergeCell ref="LKC7:LKH7"/>
    <mergeCell ref="LGS7:LGX7"/>
    <mergeCell ref="LHA7:LHF7"/>
    <mergeCell ref="LHI7:LHN7"/>
    <mergeCell ref="LHQ7:LHV7"/>
    <mergeCell ref="LHY7:LID7"/>
    <mergeCell ref="LIG7:LIL7"/>
    <mergeCell ref="LEW7:LFB7"/>
    <mergeCell ref="LFE7:LFJ7"/>
    <mergeCell ref="LFM7:LFR7"/>
    <mergeCell ref="LFU7:LFZ7"/>
    <mergeCell ref="LGC7:LGH7"/>
    <mergeCell ref="LGK7:LGP7"/>
    <mergeCell ref="LDA7:LDF7"/>
    <mergeCell ref="LDI7:LDN7"/>
    <mergeCell ref="LDQ7:LDV7"/>
    <mergeCell ref="LDY7:LED7"/>
    <mergeCell ref="LEG7:LEL7"/>
    <mergeCell ref="LEO7:LET7"/>
    <mergeCell ref="LBE7:LBJ7"/>
    <mergeCell ref="LBM7:LBR7"/>
    <mergeCell ref="LBU7:LBZ7"/>
    <mergeCell ref="LCC7:LCH7"/>
    <mergeCell ref="LCK7:LCP7"/>
    <mergeCell ref="LCS7:LCX7"/>
    <mergeCell ref="LVM7:LVR7"/>
    <mergeCell ref="LVU7:LVZ7"/>
    <mergeCell ref="LWC7:LWH7"/>
    <mergeCell ref="LWK7:LWP7"/>
    <mergeCell ref="LWS7:LWX7"/>
    <mergeCell ref="LXA7:LXF7"/>
    <mergeCell ref="LTQ7:LTV7"/>
    <mergeCell ref="LTY7:LUD7"/>
    <mergeCell ref="LUG7:LUL7"/>
    <mergeCell ref="LUO7:LUT7"/>
    <mergeCell ref="LUW7:LVB7"/>
    <mergeCell ref="LVE7:LVJ7"/>
    <mergeCell ref="LRU7:LRZ7"/>
    <mergeCell ref="LSC7:LSH7"/>
    <mergeCell ref="LSK7:LSP7"/>
    <mergeCell ref="LSS7:LSX7"/>
    <mergeCell ref="LTA7:LTF7"/>
    <mergeCell ref="LTI7:LTN7"/>
    <mergeCell ref="LPY7:LQD7"/>
    <mergeCell ref="LQG7:LQL7"/>
    <mergeCell ref="LQO7:LQT7"/>
    <mergeCell ref="LQW7:LRB7"/>
    <mergeCell ref="LRE7:LRJ7"/>
    <mergeCell ref="LRM7:LRR7"/>
    <mergeCell ref="LOC7:LOH7"/>
    <mergeCell ref="LOK7:LOP7"/>
    <mergeCell ref="LOS7:LOX7"/>
    <mergeCell ref="LPA7:LPF7"/>
    <mergeCell ref="LPI7:LPN7"/>
    <mergeCell ref="LPQ7:LPV7"/>
    <mergeCell ref="LMG7:LML7"/>
    <mergeCell ref="LMO7:LMT7"/>
    <mergeCell ref="LMW7:LNB7"/>
    <mergeCell ref="LNE7:LNJ7"/>
    <mergeCell ref="LNM7:LNR7"/>
    <mergeCell ref="LNU7:LNZ7"/>
    <mergeCell ref="MGO7:MGT7"/>
    <mergeCell ref="MGW7:MHB7"/>
    <mergeCell ref="MHE7:MHJ7"/>
    <mergeCell ref="MHM7:MHR7"/>
    <mergeCell ref="MHU7:MHZ7"/>
    <mergeCell ref="MIC7:MIH7"/>
    <mergeCell ref="MES7:MEX7"/>
    <mergeCell ref="MFA7:MFF7"/>
    <mergeCell ref="MFI7:MFN7"/>
    <mergeCell ref="MFQ7:MFV7"/>
    <mergeCell ref="MFY7:MGD7"/>
    <mergeCell ref="MGG7:MGL7"/>
    <mergeCell ref="MCW7:MDB7"/>
    <mergeCell ref="MDE7:MDJ7"/>
    <mergeCell ref="MDM7:MDR7"/>
    <mergeCell ref="MDU7:MDZ7"/>
    <mergeCell ref="MEC7:MEH7"/>
    <mergeCell ref="MEK7:MEP7"/>
    <mergeCell ref="MBA7:MBF7"/>
    <mergeCell ref="MBI7:MBN7"/>
    <mergeCell ref="MBQ7:MBV7"/>
    <mergeCell ref="MBY7:MCD7"/>
    <mergeCell ref="MCG7:MCL7"/>
    <mergeCell ref="MCO7:MCT7"/>
    <mergeCell ref="LZE7:LZJ7"/>
    <mergeCell ref="LZM7:LZR7"/>
    <mergeCell ref="LZU7:LZZ7"/>
    <mergeCell ref="MAC7:MAH7"/>
    <mergeCell ref="MAK7:MAP7"/>
    <mergeCell ref="MAS7:MAX7"/>
    <mergeCell ref="LXI7:LXN7"/>
    <mergeCell ref="LXQ7:LXV7"/>
    <mergeCell ref="LXY7:LYD7"/>
    <mergeCell ref="LYG7:LYL7"/>
    <mergeCell ref="LYO7:LYT7"/>
    <mergeCell ref="LYW7:LZB7"/>
    <mergeCell ref="MRQ7:MRV7"/>
    <mergeCell ref="MRY7:MSD7"/>
    <mergeCell ref="MSG7:MSL7"/>
    <mergeCell ref="MSO7:MST7"/>
    <mergeCell ref="MSW7:MTB7"/>
    <mergeCell ref="MTE7:MTJ7"/>
    <mergeCell ref="MPU7:MPZ7"/>
    <mergeCell ref="MQC7:MQH7"/>
    <mergeCell ref="MQK7:MQP7"/>
    <mergeCell ref="MQS7:MQX7"/>
    <mergeCell ref="MRA7:MRF7"/>
    <mergeCell ref="MRI7:MRN7"/>
    <mergeCell ref="MNY7:MOD7"/>
    <mergeCell ref="MOG7:MOL7"/>
    <mergeCell ref="MOO7:MOT7"/>
    <mergeCell ref="MOW7:MPB7"/>
    <mergeCell ref="MPE7:MPJ7"/>
    <mergeCell ref="MPM7:MPR7"/>
    <mergeCell ref="MMC7:MMH7"/>
    <mergeCell ref="MMK7:MMP7"/>
    <mergeCell ref="MMS7:MMX7"/>
    <mergeCell ref="MNA7:MNF7"/>
    <mergeCell ref="MNI7:MNN7"/>
    <mergeCell ref="MNQ7:MNV7"/>
    <mergeCell ref="MKG7:MKL7"/>
    <mergeCell ref="MKO7:MKT7"/>
    <mergeCell ref="MKW7:MLB7"/>
    <mergeCell ref="MLE7:MLJ7"/>
    <mergeCell ref="MLM7:MLR7"/>
    <mergeCell ref="MLU7:MLZ7"/>
    <mergeCell ref="MIK7:MIP7"/>
    <mergeCell ref="MIS7:MIX7"/>
    <mergeCell ref="MJA7:MJF7"/>
    <mergeCell ref="MJI7:MJN7"/>
    <mergeCell ref="MJQ7:MJV7"/>
    <mergeCell ref="MJY7:MKD7"/>
    <mergeCell ref="NCS7:NCX7"/>
    <mergeCell ref="NDA7:NDF7"/>
    <mergeCell ref="NDI7:NDN7"/>
    <mergeCell ref="NDQ7:NDV7"/>
    <mergeCell ref="NDY7:NED7"/>
    <mergeCell ref="NEG7:NEL7"/>
    <mergeCell ref="NAW7:NBB7"/>
    <mergeCell ref="NBE7:NBJ7"/>
    <mergeCell ref="NBM7:NBR7"/>
    <mergeCell ref="NBU7:NBZ7"/>
    <mergeCell ref="NCC7:NCH7"/>
    <mergeCell ref="NCK7:NCP7"/>
    <mergeCell ref="MZA7:MZF7"/>
    <mergeCell ref="MZI7:MZN7"/>
    <mergeCell ref="MZQ7:MZV7"/>
    <mergeCell ref="MZY7:NAD7"/>
    <mergeCell ref="NAG7:NAL7"/>
    <mergeCell ref="NAO7:NAT7"/>
    <mergeCell ref="MXE7:MXJ7"/>
    <mergeCell ref="MXM7:MXR7"/>
    <mergeCell ref="MXU7:MXZ7"/>
    <mergeCell ref="MYC7:MYH7"/>
    <mergeCell ref="MYK7:MYP7"/>
    <mergeCell ref="MYS7:MYX7"/>
    <mergeCell ref="MVI7:MVN7"/>
    <mergeCell ref="MVQ7:MVV7"/>
    <mergeCell ref="MVY7:MWD7"/>
    <mergeCell ref="MWG7:MWL7"/>
    <mergeCell ref="MWO7:MWT7"/>
    <mergeCell ref="MWW7:MXB7"/>
    <mergeCell ref="MTM7:MTR7"/>
    <mergeCell ref="MTU7:MTZ7"/>
    <mergeCell ref="MUC7:MUH7"/>
    <mergeCell ref="MUK7:MUP7"/>
    <mergeCell ref="MUS7:MUX7"/>
    <mergeCell ref="MVA7:MVF7"/>
    <mergeCell ref="NNU7:NNZ7"/>
    <mergeCell ref="NOC7:NOH7"/>
    <mergeCell ref="NOK7:NOP7"/>
    <mergeCell ref="NOS7:NOX7"/>
    <mergeCell ref="NPA7:NPF7"/>
    <mergeCell ref="NPI7:NPN7"/>
    <mergeCell ref="NLY7:NMD7"/>
    <mergeCell ref="NMG7:NML7"/>
    <mergeCell ref="NMO7:NMT7"/>
    <mergeCell ref="NMW7:NNB7"/>
    <mergeCell ref="NNE7:NNJ7"/>
    <mergeCell ref="NNM7:NNR7"/>
    <mergeCell ref="NKC7:NKH7"/>
    <mergeCell ref="NKK7:NKP7"/>
    <mergeCell ref="NKS7:NKX7"/>
    <mergeCell ref="NLA7:NLF7"/>
    <mergeCell ref="NLI7:NLN7"/>
    <mergeCell ref="NLQ7:NLV7"/>
    <mergeCell ref="NIG7:NIL7"/>
    <mergeCell ref="NIO7:NIT7"/>
    <mergeCell ref="NIW7:NJB7"/>
    <mergeCell ref="NJE7:NJJ7"/>
    <mergeCell ref="NJM7:NJR7"/>
    <mergeCell ref="NJU7:NJZ7"/>
    <mergeCell ref="NGK7:NGP7"/>
    <mergeCell ref="NGS7:NGX7"/>
    <mergeCell ref="NHA7:NHF7"/>
    <mergeCell ref="NHI7:NHN7"/>
    <mergeCell ref="NHQ7:NHV7"/>
    <mergeCell ref="NHY7:NID7"/>
    <mergeCell ref="NEO7:NET7"/>
    <mergeCell ref="NEW7:NFB7"/>
    <mergeCell ref="NFE7:NFJ7"/>
    <mergeCell ref="NFM7:NFR7"/>
    <mergeCell ref="NFU7:NFZ7"/>
    <mergeCell ref="NGC7:NGH7"/>
    <mergeCell ref="NYW7:NZB7"/>
    <mergeCell ref="NZE7:NZJ7"/>
    <mergeCell ref="NZM7:NZR7"/>
    <mergeCell ref="NZU7:NZZ7"/>
    <mergeCell ref="OAC7:OAH7"/>
    <mergeCell ref="OAK7:OAP7"/>
    <mergeCell ref="NXA7:NXF7"/>
    <mergeCell ref="NXI7:NXN7"/>
    <mergeCell ref="NXQ7:NXV7"/>
    <mergeCell ref="NXY7:NYD7"/>
    <mergeCell ref="NYG7:NYL7"/>
    <mergeCell ref="NYO7:NYT7"/>
    <mergeCell ref="NVE7:NVJ7"/>
    <mergeCell ref="NVM7:NVR7"/>
    <mergeCell ref="NVU7:NVZ7"/>
    <mergeCell ref="NWC7:NWH7"/>
    <mergeCell ref="NWK7:NWP7"/>
    <mergeCell ref="NWS7:NWX7"/>
    <mergeCell ref="NTI7:NTN7"/>
    <mergeCell ref="NTQ7:NTV7"/>
    <mergeCell ref="NTY7:NUD7"/>
    <mergeCell ref="NUG7:NUL7"/>
    <mergeCell ref="NUO7:NUT7"/>
    <mergeCell ref="NUW7:NVB7"/>
    <mergeCell ref="NRM7:NRR7"/>
    <mergeCell ref="NRU7:NRZ7"/>
    <mergeCell ref="NSC7:NSH7"/>
    <mergeCell ref="NSK7:NSP7"/>
    <mergeCell ref="NSS7:NSX7"/>
    <mergeCell ref="NTA7:NTF7"/>
    <mergeCell ref="NPQ7:NPV7"/>
    <mergeCell ref="NPY7:NQD7"/>
    <mergeCell ref="NQG7:NQL7"/>
    <mergeCell ref="NQO7:NQT7"/>
    <mergeCell ref="NQW7:NRB7"/>
    <mergeCell ref="NRE7:NRJ7"/>
    <mergeCell ref="OJY7:OKD7"/>
    <mergeCell ref="OKG7:OKL7"/>
    <mergeCell ref="OKO7:OKT7"/>
    <mergeCell ref="OKW7:OLB7"/>
    <mergeCell ref="OLE7:OLJ7"/>
    <mergeCell ref="OLM7:OLR7"/>
    <mergeCell ref="OIC7:OIH7"/>
    <mergeCell ref="OIK7:OIP7"/>
    <mergeCell ref="OIS7:OIX7"/>
    <mergeCell ref="OJA7:OJF7"/>
    <mergeCell ref="OJI7:OJN7"/>
    <mergeCell ref="OJQ7:OJV7"/>
    <mergeCell ref="OGG7:OGL7"/>
    <mergeCell ref="OGO7:OGT7"/>
    <mergeCell ref="OGW7:OHB7"/>
    <mergeCell ref="OHE7:OHJ7"/>
    <mergeCell ref="OHM7:OHR7"/>
    <mergeCell ref="OHU7:OHZ7"/>
    <mergeCell ref="OEK7:OEP7"/>
    <mergeCell ref="OES7:OEX7"/>
    <mergeCell ref="OFA7:OFF7"/>
    <mergeCell ref="OFI7:OFN7"/>
    <mergeCell ref="OFQ7:OFV7"/>
    <mergeCell ref="OFY7:OGD7"/>
    <mergeCell ref="OCO7:OCT7"/>
    <mergeCell ref="OCW7:ODB7"/>
    <mergeCell ref="ODE7:ODJ7"/>
    <mergeCell ref="ODM7:ODR7"/>
    <mergeCell ref="ODU7:ODZ7"/>
    <mergeCell ref="OEC7:OEH7"/>
    <mergeCell ref="OAS7:OAX7"/>
    <mergeCell ref="OBA7:OBF7"/>
    <mergeCell ref="OBI7:OBN7"/>
    <mergeCell ref="OBQ7:OBV7"/>
    <mergeCell ref="OBY7:OCD7"/>
    <mergeCell ref="OCG7:OCL7"/>
    <mergeCell ref="OVA7:OVF7"/>
    <mergeCell ref="OVI7:OVN7"/>
    <mergeCell ref="OVQ7:OVV7"/>
    <mergeCell ref="OVY7:OWD7"/>
    <mergeCell ref="OWG7:OWL7"/>
    <mergeCell ref="OWO7:OWT7"/>
    <mergeCell ref="OTE7:OTJ7"/>
    <mergeCell ref="OTM7:OTR7"/>
    <mergeCell ref="OTU7:OTZ7"/>
    <mergeCell ref="OUC7:OUH7"/>
    <mergeCell ref="OUK7:OUP7"/>
    <mergeCell ref="OUS7:OUX7"/>
    <mergeCell ref="ORI7:ORN7"/>
    <mergeCell ref="ORQ7:ORV7"/>
    <mergeCell ref="ORY7:OSD7"/>
    <mergeCell ref="OSG7:OSL7"/>
    <mergeCell ref="OSO7:OST7"/>
    <mergeCell ref="OSW7:OTB7"/>
    <mergeCell ref="OPM7:OPR7"/>
    <mergeCell ref="OPU7:OPZ7"/>
    <mergeCell ref="OQC7:OQH7"/>
    <mergeCell ref="OQK7:OQP7"/>
    <mergeCell ref="OQS7:OQX7"/>
    <mergeCell ref="ORA7:ORF7"/>
    <mergeCell ref="ONQ7:ONV7"/>
    <mergeCell ref="ONY7:OOD7"/>
    <mergeCell ref="OOG7:OOL7"/>
    <mergeCell ref="OOO7:OOT7"/>
    <mergeCell ref="OOW7:OPB7"/>
    <mergeCell ref="OPE7:OPJ7"/>
    <mergeCell ref="OLU7:OLZ7"/>
    <mergeCell ref="OMC7:OMH7"/>
    <mergeCell ref="OMK7:OMP7"/>
    <mergeCell ref="OMS7:OMX7"/>
    <mergeCell ref="ONA7:ONF7"/>
    <mergeCell ref="ONI7:ONN7"/>
    <mergeCell ref="PGC7:PGH7"/>
    <mergeCell ref="PGK7:PGP7"/>
    <mergeCell ref="PGS7:PGX7"/>
    <mergeCell ref="PHA7:PHF7"/>
    <mergeCell ref="PHI7:PHN7"/>
    <mergeCell ref="PHQ7:PHV7"/>
    <mergeCell ref="PEG7:PEL7"/>
    <mergeCell ref="PEO7:PET7"/>
    <mergeCell ref="PEW7:PFB7"/>
    <mergeCell ref="PFE7:PFJ7"/>
    <mergeCell ref="PFM7:PFR7"/>
    <mergeCell ref="PFU7:PFZ7"/>
    <mergeCell ref="PCK7:PCP7"/>
    <mergeCell ref="PCS7:PCX7"/>
    <mergeCell ref="PDA7:PDF7"/>
    <mergeCell ref="PDI7:PDN7"/>
    <mergeCell ref="PDQ7:PDV7"/>
    <mergeCell ref="PDY7:PED7"/>
    <mergeCell ref="PAO7:PAT7"/>
    <mergeCell ref="PAW7:PBB7"/>
    <mergeCell ref="PBE7:PBJ7"/>
    <mergeCell ref="PBM7:PBR7"/>
    <mergeCell ref="PBU7:PBZ7"/>
    <mergeCell ref="PCC7:PCH7"/>
    <mergeCell ref="OYS7:OYX7"/>
    <mergeCell ref="OZA7:OZF7"/>
    <mergeCell ref="OZI7:OZN7"/>
    <mergeCell ref="OZQ7:OZV7"/>
    <mergeCell ref="OZY7:PAD7"/>
    <mergeCell ref="PAG7:PAL7"/>
    <mergeCell ref="OWW7:OXB7"/>
    <mergeCell ref="OXE7:OXJ7"/>
    <mergeCell ref="OXM7:OXR7"/>
    <mergeCell ref="OXU7:OXZ7"/>
    <mergeCell ref="OYC7:OYH7"/>
    <mergeCell ref="OYK7:OYP7"/>
    <mergeCell ref="PRE7:PRJ7"/>
    <mergeCell ref="PRM7:PRR7"/>
    <mergeCell ref="PRU7:PRZ7"/>
    <mergeCell ref="PSC7:PSH7"/>
    <mergeCell ref="PSK7:PSP7"/>
    <mergeCell ref="PSS7:PSX7"/>
    <mergeCell ref="PPI7:PPN7"/>
    <mergeCell ref="PPQ7:PPV7"/>
    <mergeCell ref="PPY7:PQD7"/>
    <mergeCell ref="PQG7:PQL7"/>
    <mergeCell ref="PQO7:PQT7"/>
    <mergeCell ref="PQW7:PRB7"/>
    <mergeCell ref="PNM7:PNR7"/>
    <mergeCell ref="PNU7:PNZ7"/>
    <mergeCell ref="POC7:POH7"/>
    <mergeCell ref="POK7:POP7"/>
    <mergeCell ref="POS7:POX7"/>
    <mergeCell ref="PPA7:PPF7"/>
    <mergeCell ref="PLQ7:PLV7"/>
    <mergeCell ref="PLY7:PMD7"/>
    <mergeCell ref="PMG7:PML7"/>
    <mergeCell ref="PMO7:PMT7"/>
    <mergeCell ref="PMW7:PNB7"/>
    <mergeCell ref="PNE7:PNJ7"/>
    <mergeCell ref="PJU7:PJZ7"/>
    <mergeCell ref="PKC7:PKH7"/>
    <mergeCell ref="PKK7:PKP7"/>
    <mergeCell ref="PKS7:PKX7"/>
    <mergeCell ref="PLA7:PLF7"/>
    <mergeCell ref="PLI7:PLN7"/>
    <mergeCell ref="PHY7:PID7"/>
    <mergeCell ref="PIG7:PIL7"/>
    <mergeCell ref="PIO7:PIT7"/>
    <mergeCell ref="PIW7:PJB7"/>
    <mergeCell ref="PJE7:PJJ7"/>
    <mergeCell ref="PJM7:PJR7"/>
    <mergeCell ref="QCG7:QCL7"/>
    <mergeCell ref="QCO7:QCT7"/>
    <mergeCell ref="QCW7:QDB7"/>
    <mergeCell ref="QDE7:QDJ7"/>
    <mergeCell ref="QDM7:QDR7"/>
    <mergeCell ref="QDU7:QDZ7"/>
    <mergeCell ref="QAK7:QAP7"/>
    <mergeCell ref="QAS7:QAX7"/>
    <mergeCell ref="QBA7:QBF7"/>
    <mergeCell ref="QBI7:QBN7"/>
    <mergeCell ref="QBQ7:QBV7"/>
    <mergeCell ref="QBY7:QCD7"/>
    <mergeCell ref="PYO7:PYT7"/>
    <mergeCell ref="PYW7:PZB7"/>
    <mergeCell ref="PZE7:PZJ7"/>
    <mergeCell ref="PZM7:PZR7"/>
    <mergeCell ref="PZU7:PZZ7"/>
    <mergeCell ref="QAC7:QAH7"/>
    <mergeCell ref="PWS7:PWX7"/>
    <mergeCell ref="PXA7:PXF7"/>
    <mergeCell ref="PXI7:PXN7"/>
    <mergeCell ref="PXQ7:PXV7"/>
    <mergeCell ref="PXY7:PYD7"/>
    <mergeCell ref="PYG7:PYL7"/>
    <mergeCell ref="PUW7:PVB7"/>
    <mergeCell ref="PVE7:PVJ7"/>
    <mergeCell ref="PVM7:PVR7"/>
    <mergeCell ref="PVU7:PVZ7"/>
    <mergeCell ref="PWC7:PWH7"/>
    <mergeCell ref="PWK7:PWP7"/>
    <mergeCell ref="PTA7:PTF7"/>
    <mergeCell ref="PTI7:PTN7"/>
    <mergeCell ref="PTQ7:PTV7"/>
    <mergeCell ref="PTY7:PUD7"/>
    <mergeCell ref="PUG7:PUL7"/>
    <mergeCell ref="PUO7:PUT7"/>
    <mergeCell ref="QNI7:QNN7"/>
    <mergeCell ref="QNQ7:QNV7"/>
    <mergeCell ref="QNY7:QOD7"/>
    <mergeCell ref="QOG7:QOL7"/>
    <mergeCell ref="QOO7:QOT7"/>
    <mergeCell ref="QOW7:QPB7"/>
    <mergeCell ref="QLM7:QLR7"/>
    <mergeCell ref="QLU7:QLZ7"/>
    <mergeCell ref="QMC7:QMH7"/>
    <mergeCell ref="QMK7:QMP7"/>
    <mergeCell ref="QMS7:QMX7"/>
    <mergeCell ref="QNA7:QNF7"/>
    <mergeCell ref="QJQ7:QJV7"/>
    <mergeCell ref="QJY7:QKD7"/>
    <mergeCell ref="QKG7:QKL7"/>
    <mergeCell ref="QKO7:QKT7"/>
    <mergeCell ref="QKW7:QLB7"/>
    <mergeCell ref="QLE7:QLJ7"/>
    <mergeCell ref="QHU7:QHZ7"/>
    <mergeCell ref="QIC7:QIH7"/>
    <mergeCell ref="QIK7:QIP7"/>
    <mergeCell ref="QIS7:QIX7"/>
    <mergeCell ref="QJA7:QJF7"/>
    <mergeCell ref="QJI7:QJN7"/>
    <mergeCell ref="QFY7:QGD7"/>
    <mergeCell ref="QGG7:QGL7"/>
    <mergeCell ref="QGO7:QGT7"/>
    <mergeCell ref="QGW7:QHB7"/>
    <mergeCell ref="QHE7:QHJ7"/>
    <mergeCell ref="QHM7:QHR7"/>
    <mergeCell ref="QEC7:QEH7"/>
    <mergeCell ref="QEK7:QEP7"/>
    <mergeCell ref="QES7:QEX7"/>
    <mergeCell ref="QFA7:QFF7"/>
    <mergeCell ref="QFI7:QFN7"/>
    <mergeCell ref="QFQ7:QFV7"/>
    <mergeCell ref="QYK7:QYP7"/>
    <mergeCell ref="QYS7:QYX7"/>
    <mergeCell ref="QZA7:QZF7"/>
    <mergeCell ref="QZI7:QZN7"/>
    <mergeCell ref="QZQ7:QZV7"/>
    <mergeCell ref="QZY7:RAD7"/>
    <mergeCell ref="QWO7:QWT7"/>
    <mergeCell ref="QWW7:QXB7"/>
    <mergeCell ref="QXE7:QXJ7"/>
    <mergeCell ref="QXM7:QXR7"/>
    <mergeCell ref="QXU7:QXZ7"/>
    <mergeCell ref="QYC7:QYH7"/>
    <mergeCell ref="QUS7:QUX7"/>
    <mergeCell ref="QVA7:QVF7"/>
    <mergeCell ref="QVI7:QVN7"/>
    <mergeCell ref="QVQ7:QVV7"/>
    <mergeCell ref="QVY7:QWD7"/>
    <mergeCell ref="QWG7:QWL7"/>
    <mergeCell ref="QSW7:QTB7"/>
    <mergeCell ref="QTE7:QTJ7"/>
    <mergeCell ref="QTM7:QTR7"/>
    <mergeCell ref="QTU7:QTZ7"/>
    <mergeCell ref="QUC7:QUH7"/>
    <mergeCell ref="QUK7:QUP7"/>
    <mergeCell ref="QRA7:QRF7"/>
    <mergeCell ref="QRI7:QRN7"/>
    <mergeCell ref="QRQ7:QRV7"/>
    <mergeCell ref="QRY7:QSD7"/>
    <mergeCell ref="QSG7:QSL7"/>
    <mergeCell ref="QSO7:QST7"/>
    <mergeCell ref="QPE7:QPJ7"/>
    <mergeCell ref="QPM7:QPR7"/>
    <mergeCell ref="QPU7:QPZ7"/>
    <mergeCell ref="QQC7:QQH7"/>
    <mergeCell ref="QQK7:QQP7"/>
    <mergeCell ref="QQS7:QQX7"/>
    <mergeCell ref="RJM7:RJR7"/>
    <mergeCell ref="RJU7:RJZ7"/>
    <mergeCell ref="RKC7:RKH7"/>
    <mergeCell ref="RKK7:RKP7"/>
    <mergeCell ref="RKS7:RKX7"/>
    <mergeCell ref="RLA7:RLF7"/>
    <mergeCell ref="RHQ7:RHV7"/>
    <mergeCell ref="RHY7:RID7"/>
    <mergeCell ref="RIG7:RIL7"/>
    <mergeCell ref="RIO7:RIT7"/>
    <mergeCell ref="RIW7:RJB7"/>
    <mergeCell ref="RJE7:RJJ7"/>
    <mergeCell ref="RFU7:RFZ7"/>
    <mergeCell ref="RGC7:RGH7"/>
    <mergeCell ref="RGK7:RGP7"/>
    <mergeCell ref="RGS7:RGX7"/>
    <mergeCell ref="RHA7:RHF7"/>
    <mergeCell ref="RHI7:RHN7"/>
    <mergeCell ref="RDY7:RED7"/>
    <mergeCell ref="REG7:REL7"/>
    <mergeCell ref="REO7:RET7"/>
    <mergeCell ref="REW7:RFB7"/>
    <mergeCell ref="RFE7:RFJ7"/>
    <mergeCell ref="RFM7:RFR7"/>
    <mergeCell ref="RCC7:RCH7"/>
    <mergeCell ref="RCK7:RCP7"/>
    <mergeCell ref="RCS7:RCX7"/>
    <mergeCell ref="RDA7:RDF7"/>
    <mergeCell ref="RDI7:RDN7"/>
    <mergeCell ref="RDQ7:RDV7"/>
    <mergeCell ref="RAG7:RAL7"/>
    <mergeCell ref="RAO7:RAT7"/>
    <mergeCell ref="RAW7:RBB7"/>
    <mergeCell ref="RBE7:RBJ7"/>
    <mergeCell ref="RBM7:RBR7"/>
    <mergeCell ref="RBU7:RBZ7"/>
    <mergeCell ref="RUO7:RUT7"/>
    <mergeCell ref="RUW7:RVB7"/>
    <mergeCell ref="RVE7:RVJ7"/>
    <mergeCell ref="RVM7:RVR7"/>
    <mergeCell ref="RVU7:RVZ7"/>
    <mergeCell ref="RWC7:RWH7"/>
    <mergeCell ref="RSS7:RSX7"/>
    <mergeCell ref="RTA7:RTF7"/>
    <mergeCell ref="RTI7:RTN7"/>
    <mergeCell ref="RTQ7:RTV7"/>
    <mergeCell ref="RTY7:RUD7"/>
    <mergeCell ref="RUG7:RUL7"/>
    <mergeCell ref="RQW7:RRB7"/>
    <mergeCell ref="RRE7:RRJ7"/>
    <mergeCell ref="RRM7:RRR7"/>
    <mergeCell ref="RRU7:RRZ7"/>
    <mergeCell ref="RSC7:RSH7"/>
    <mergeCell ref="RSK7:RSP7"/>
    <mergeCell ref="RPA7:RPF7"/>
    <mergeCell ref="RPI7:RPN7"/>
    <mergeCell ref="RPQ7:RPV7"/>
    <mergeCell ref="RPY7:RQD7"/>
    <mergeCell ref="RQG7:RQL7"/>
    <mergeCell ref="RQO7:RQT7"/>
    <mergeCell ref="RNE7:RNJ7"/>
    <mergeCell ref="RNM7:RNR7"/>
    <mergeCell ref="RNU7:RNZ7"/>
    <mergeCell ref="ROC7:ROH7"/>
    <mergeCell ref="ROK7:ROP7"/>
    <mergeCell ref="ROS7:ROX7"/>
    <mergeCell ref="RLI7:RLN7"/>
    <mergeCell ref="RLQ7:RLV7"/>
    <mergeCell ref="RLY7:RMD7"/>
    <mergeCell ref="RMG7:RML7"/>
    <mergeCell ref="RMO7:RMT7"/>
    <mergeCell ref="RMW7:RNB7"/>
    <mergeCell ref="SFQ7:SFV7"/>
    <mergeCell ref="SFY7:SGD7"/>
    <mergeCell ref="SGG7:SGL7"/>
    <mergeCell ref="SGO7:SGT7"/>
    <mergeCell ref="SGW7:SHB7"/>
    <mergeCell ref="SHE7:SHJ7"/>
    <mergeCell ref="SDU7:SDZ7"/>
    <mergeCell ref="SEC7:SEH7"/>
    <mergeCell ref="SEK7:SEP7"/>
    <mergeCell ref="SES7:SEX7"/>
    <mergeCell ref="SFA7:SFF7"/>
    <mergeCell ref="SFI7:SFN7"/>
    <mergeCell ref="SBY7:SCD7"/>
    <mergeCell ref="SCG7:SCL7"/>
    <mergeCell ref="SCO7:SCT7"/>
    <mergeCell ref="SCW7:SDB7"/>
    <mergeCell ref="SDE7:SDJ7"/>
    <mergeCell ref="SDM7:SDR7"/>
    <mergeCell ref="SAC7:SAH7"/>
    <mergeCell ref="SAK7:SAP7"/>
    <mergeCell ref="SAS7:SAX7"/>
    <mergeCell ref="SBA7:SBF7"/>
    <mergeCell ref="SBI7:SBN7"/>
    <mergeCell ref="SBQ7:SBV7"/>
    <mergeCell ref="RYG7:RYL7"/>
    <mergeCell ref="RYO7:RYT7"/>
    <mergeCell ref="RYW7:RZB7"/>
    <mergeCell ref="RZE7:RZJ7"/>
    <mergeCell ref="RZM7:RZR7"/>
    <mergeCell ref="RZU7:RZZ7"/>
    <mergeCell ref="RWK7:RWP7"/>
    <mergeCell ref="RWS7:RWX7"/>
    <mergeCell ref="RXA7:RXF7"/>
    <mergeCell ref="RXI7:RXN7"/>
    <mergeCell ref="RXQ7:RXV7"/>
    <mergeCell ref="RXY7:RYD7"/>
    <mergeCell ref="SQS7:SQX7"/>
    <mergeCell ref="SRA7:SRF7"/>
    <mergeCell ref="SRI7:SRN7"/>
    <mergeCell ref="SRQ7:SRV7"/>
    <mergeCell ref="SRY7:SSD7"/>
    <mergeCell ref="SSG7:SSL7"/>
    <mergeCell ref="SOW7:SPB7"/>
    <mergeCell ref="SPE7:SPJ7"/>
    <mergeCell ref="SPM7:SPR7"/>
    <mergeCell ref="SPU7:SPZ7"/>
    <mergeCell ref="SQC7:SQH7"/>
    <mergeCell ref="SQK7:SQP7"/>
    <mergeCell ref="SNA7:SNF7"/>
    <mergeCell ref="SNI7:SNN7"/>
    <mergeCell ref="SNQ7:SNV7"/>
    <mergeCell ref="SNY7:SOD7"/>
    <mergeCell ref="SOG7:SOL7"/>
    <mergeCell ref="SOO7:SOT7"/>
    <mergeCell ref="SLE7:SLJ7"/>
    <mergeCell ref="SLM7:SLR7"/>
    <mergeCell ref="SLU7:SLZ7"/>
    <mergeCell ref="SMC7:SMH7"/>
    <mergeCell ref="SMK7:SMP7"/>
    <mergeCell ref="SMS7:SMX7"/>
    <mergeCell ref="SJI7:SJN7"/>
    <mergeCell ref="SJQ7:SJV7"/>
    <mergeCell ref="SJY7:SKD7"/>
    <mergeCell ref="SKG7:SKL7"/>
    <mergeCell ref="SKO7:SKT7"/>
    <mergeCell ref="SKW7:SLB7"/>
    <mergeCell ref="SHM7:SHR7"/>
    <mergeCell ref="SHU7:SHZ7"/>
    <mergeCell ref="SIC7:SIH7"/>
    <mergeCell ref="SIK7:SIP7"/>
    <mergeCell ref="SIS7:SIX7"/>
    <mergeCell ref="SJA7:SJF7"/>
    <mergeCell ref="TBU7:TBZ7"/>
    <mergeCell ref="TCC7:TCH7"/>
    <mergeCell ref="TCK7:TCP7"/>
    <mergeCell ref="TCS7:TCX7"/>
    <mergeCell ref="TDA7:TDF7"/>
    <mergeCell ref="TDI7:TDN7"/>
    <mergeCell ref="SZY7:TAD7"/>
    <mergeCell ref="TAG7:TAL7"/>
    <mergeCell ref="TAO7:TAT7"/>
    <mergeCell ref="TAW7:TBB7"/>
    <mergeCell ref="TBE7:TBJ7"/>
    <mergeCell ref="TBM7:TBR7"/>
    <mergeCell ref="SYC7:SYH7"/>
    <mergeCell ref="SYK7:SYP7"/>
    <mergeCell ref="SYS7:SYX7"/>
    <mergeCell ref="SZA7:SZF7"/>
    <mergeCell ref="SZI7:SZN7"/>
    <mergeCell ref="SZQ7:SZV7"/>
    <mergeCell ref="SWG7:SWL7"/>
    <mergeCell ref="SWO7:SWT7"/>
    <mergeCell ref="SWW7:SXB7"/>
    <mergeCell ref="SXE7:SXJ7"/>
    <mergeCell ref="SXM7:SXR7"/>
    <mergeCell ref="SXU7:SXZ7"/>
    <mergeCell ref="SUK7:SUP7"/>
    <mergeCell ref="SUS7:SUX7"/>
    <mergeCell ref="SVA7:SVF7"/>
    <mergeCell ref="SVI7:SVN7"/>
    <mergeCell ref="SVQ7:SVV7"/>
    <mergeCell ref="SVY7:SWD7"/>
    <mergeCell ref="SSO7:SST7"/>
    <mergeCell ref="SSW7:STB7"/>
    <mergeCell ref="STE7:STJ7"/>
    <mergeCell ref="STM7:STR7"/>
    <mergeCell ref="STU7:STZ7"/>
    <mergeCell ref="SUC7:SUH7"/>
    <mergeCell ref="TMW7:TNB7"/>
    <mergeCell ref="TNE7:TNJ7"/>
    <mergeCell ref="TNM7:TNR7"/>
    <mergeCell ref="TNU7:TNZ7"/>
    <mergeCell ref="TOC7:TOH7"/>
    <mergeCell ref="TOK7:TOP7"/>
    <mergeCell ref="TLA7:TLF7"/>
    <mergeCell ref="TLI7:TLN7"/>
    <mergeCell ref="TLQ7:TLV7"/>
    <mergeCell ref="TLY7:TMD7"/>
    <mergeCell ref="TMG7:TML7"/>
    <mergeCell ref="TMO7:TMT7"/>
    <mergeCell ref="TJE7:TJJ7"/>
    <mergeCell ref="TJM7:TJR7"/>
    <mergeCell ref="TJU7:TJZ7"/>
    <mergeCell ref="TKC7:TKH7"/>
    <mergeCell ref="TKK7:TKP7"/>
    <mergeCell ref="TKS7:TKX7"/>
    <mergeCell ref="THI7:THN7"/>
    <mergeCell ref="THQ7:THV7"/>
    <mergeCell ref="THY7:TID7"/>
    <mergeCell ref="TIG7:TIL7"/>
    <mergeCell ref="TIO7:TIT7"/>
    <mergeCell ref="TIW7:TJB7"/>
    <mergeCell ref="TFM7:TFR7"/>
    <mergeCell ref="TFU7:TFZ7"/>
    <mergeCell ref="TGC7:TGH7"/>
    <mergeCell ref="TGK7:TGP7"/>
    <mergeCell ref="TGS7:TGX7"/>
    <mergeCell ref="THA7:THF7"/>
    <mergeCell ref="TDQ7:TDV7"/>
    <mergeCell ref="TDY7:TED7"/>
    <mergeCell ref="TEG7:TEL7"/>
    <mergeCell ref="TEO7:TET7"/>
    <mergeCell ref="TEW7:TFB7"/>
    <mergeCell ref="TFE7:TFJ7"/>
    <mergeCell ref="TXY7:TYD7"/>
    <mergeCell ref="TYG7:TYL7"/>
    <mergeCell ref="TYO7:TYT7"/>
    <mergeCell ref="TYW7:TZB7"/>
    <mergeCell ref="TZE7:TZJ7"/>
    <mergeCell ref="TZM7:TZR7"/>
    <mergeCell ref="TWC7:TWH7"/>
    <mergeCell ref="TWK7:TWP7"/>
    <mergeCell ref="TWS7:TWX7"/>
    <mergeCell ref="TXA7:TXF7"/>
    <mergeCell ref="TXI7:TXN7"/>
    <mergeCell ref="TXQ7:TXV7"/>
    <mergeCell ref="TUG7:TUL7"/>
    <mergeCell ref="TUO7:TUT7"/>
    <mergeCell ref="TUW7:TVB7"/>
    <mergeCell ref="TVE7:TVJ7"/>
    <mergeCell ref="TVM7:TVR7"/>
    <mergeCell ref="TVU7:TVZ7"/>
    <mergeCell ref="TSK7:TSP7"/>
    <mergeCell ref="TSS7:TSX7"/>
    <mergeCell ref="TTA7:TTF7"/>
    <mergeCell ref="TTI7:TTN7"/>
    <mergeCell ref="TTQ7:TTV7"/>
    <mergeCell ref="TTY7:TUD7"/>
    <mergeCell ref="TQO7:TQT7"/>
    <mergeCell ref="TQW7:TRB7"/>
    <mergeCell ref="TRE7:TRJ7"/>
    <mergeCell ref="TRM7:TRR7"/>
    <mergeCell ref="TRU7:TRZ7"/>
    <mergeCell ref="TSC7:TSH7"/>
    <mergeCell ref="TOS7:TOX7"/>
    <mergeCell ref="TPA7:TPF7"/>
    <mergeCell ref="TPI7:TPN7"/>
    <mergeCell ref="TPQ7:TPV7"/>
    <mergeCell ref="TPY7:TQD7"/>
    <mergeCell ref="TQG7:TQL7"/>
    <mergeCell ref="UJA7:UJF7"/>
    <mergeCell ref="UJI7:UJN7"/>
    <mergeCell ref="UJQ7:UJV7"/>
    <mergeCell ref="UJY7:UKD7"/>
    <mergeCell ref="UKG7:UKL7"/>
    <mergeCell ref="UKO7:UKT7"/>
    <mergeCell ref="UHE7:UHJ7"/>
    <mergeCell ref="UHM7:UHR7"/>
    <mergeCell ref="UHU7:UHZ7"/>
    <mergeCell ref="UIC7:UIH7"/>
    <mergeCell ref="UIK7:UIP7"/>
    <mergeCell ref="UIS7:UIX7"/>
    <mergeCell ref="UFI7:UFN7"/>
    <mergeCell ref="UFQ7:UFV7"/>
    <mergeCell ref="UFY7:UGD7"/>
    <mergeCell ref="UGG7:UGL7"/>
    <mergeCell ref="UGO7:UGT7"/>
    <mergeCell ref="UGW7:UHB7"/>
    <mergeCell ref="UDM7:UDR7"/>
    <mergeCell ref="UDU7:UDZ7"/>
    <mergeCell ref="UEC7:UEH7"/>
    <mergeCell ref="UEK7:UEP7"/>
    <mergeCell ref="UES7:UEX7"/>
    <mergeCell ref="UFA7:UFF7"/>
    <mergeCell ref="UBQ7:UBV7"/>
    <mergeCell ref="UBY7:UCD7"/>
    <mergeCell ref="UCG7:UCL7"/>
    <mergeCell ref="UCO7:UCT7"/>
    <mergeCell ref="UCW7:UDB7"/>
    <mergeCell ref="UDE7:UDJ7"/>
    <mergeCell ref="TZU7:TZZ7"/>
    <mergeCell ref="UAC7:UAH7"/>
    <mergeCell ref="UAK7:UAP7"/>
    <mergeCell ref="UAS7:UAX7"/>
    <mergeCell ref="UBA7:UBF7"/>
    <mergeCell ref="UBI7:UBN7"/>
    <mergeCell ref="UUC7:UUH7"/>
    <mergeCell ref="UUK7:UUP7"/>
    <mergeCell ref="UUS7:UUX7"/>
    <mergeCell ref="UVA7:UVF7"/>
    <mergeCell ref="UVI7:UVN7"/>
    <mergeCell ref="UVQ7:UVV7"/>
    <mergeCell ref="USG7:USL7"/>
    <mergeCell ref="USO7:UST7"/>
    <mergeCell ref="USW7:UTB7"/>
    <mergeCell ref="UTE7:UTJ7"/>
    <mergeCell ref="UTM7:UTR7"/>
    <mergeCell ref="UTU7:UTZ7"/>
    <mergeCell ref="UQK7:UQP7"/>
    <mergeCell ref="UQS7:UQX7"/>
    <mergeCell ref="URA7:URF7"/>
    <mergeCell ref="URI7:URN7"/>
    <mergeCell ref="URQ7:URV7"/>
    <mergeCell ref="URY7:USD7"/>
    <mergeCell ref="UOO7:UOT7"/>
    <mergeCell ref="UOW7:UPB7"/>
    <mergeCell ref="UPE7:UPJ7"/>
    <mergeCell ref="UPM7:UPR7"/>
    <mergeCell ref="UPU7:UPZ7"/>
    <mergeCell ref="UQC7:UQH7"/>
    <mergeCell ref="UMS7:UMX7"/>
    <mergeCell ref="UNA7:UNF7"/>
    <mergeCell ref="UNI7:UNN7"/>
    <mergeCell ref="UNQ7:UNV7"/>
    <mergeCell ref="UNY7:UOD7"/>
    <mergeCell ref="UOG7:UOL7"/>
    <mergeCell ref="UKW7:ULB7"/>
    <mergeCell ref="ULE7:ULJ7"/>
    <mergeCell ref="ULM7:ULR7"/>
    <mergeCell ref="ULU7:ULZ7"/>
    <mergeCell ref="UMC7:UMH7"/>
    <mergeCell ref="UMK7:UMP7"/>
    <mergeCell ref="VFE7:VFJ7"/>
    <mergeCell ref="VFM7:VFR7"/>
    <mergeCell ref="VFU7:VFZ7"/>
    <mergeCell ref="VGC7:VGH7"/>
    <mergeCell ref="VGK7:VGP7"/>
    <mergeCell ref="VGS7:VGX7"/>
    <mergeCell ref="VDI7:VDN7"/>
    <mergeCell ref="VDQ7:VDV7"/>
    <mergeCell ref="VDY7:VED7"/>
    <mergeCell ref="VEG7:VEL7"/>
    <mergeCell ref="VEO7:VET7"/>
    <mergeCell ref="VEW7:VFB7"/>
    <mergeCell ref="VBM7:VBR7"/>
    <mergeCell ref="VBU7:VBZ7"/>
    <mergeCell ref="VCC7:VCH7"/>
    <mergeCell ref="VCK7:VCP7"/>
    <mergeCell ref="VCS7:VCX7"/>
    <mergeCell ref="VDA7:VDF7"/>
    <mergeCell ref="UZQ7:UZV7"/>
    <mergeCell ref="UZY7:VAD7"/>
    <mergeCell ref="VAG7:VAL7"/>
    <mergeCell ref="VAO7:VAT7"/>
    <mergeCell ref="VAW7:VBB7"/>
    <mergeCell ref="VBE7:VBJ7"/>
    <mergeCell ref="UXU7:UXZ7"/>
    <mergeCell ref="UYC7:UYH7"/>
    <mergeCell ref="UYK7:UYP7"/>
    <mergeCell ref="UYS7:UYX7"/>
    <mergeCell ref="UZA7:UZF7"/>
    <mergeCell ref="UZI7:UZN7"/>
    <mergeCell ref="UVY7:UWD7"/>
    <mergeCell ref="UWG7:UWL7"/>
    <mergeCell ref="UWO7:UWT7"/>
    <mergeCell ref="UWW7:UXB7"/>
    <mergeCell ref="UXE7:UXJ7"/>
    <mergeCell ref="UXM7:UXR7"/>
    <mergeCell ref="VQG7:VQL7"/>
    <mergeCell ref="VQO7:VQT7"/>
    <mergeCell ref="VQW7:VRB7"/>
    <mergeCell ref="VRE7:VRJ7"/>
    <mergeCell ref="VRM7:VRR7"/>
    <mergeCell ref="VRU7:VRZ7"/>
    <mergeCell ref="VOK7:VOP7"/>
    <mergeCell ref="VOS7:VOX7"/>
    <mergeCell ref="VPA7:VPF7"/>
    <mergeCell ref="VPI7:VPN7"/>
    <mergeCell ref="VPQ7:VPV7"/>
    <mergeCell ref="VPY7:VQD7"/>
    <mergeCell ref="VMO7:VMT7"/>
    <mergeCell ref="VMW7:VNB7"/>
    <mergeCell ref="VNE7:VNJ7"/>
    <mergeCell ref="VNM7:VNR7"/>
    <mergeCell ref="VNU7:VNZ7"/>
    <mergeCell ref="VOC7:VOH7"/>
    <mergeCell ref="VKS7:VKX7"/>
    <mergeCell ref="VLA7:VLF7"/>
    <mergeCell ref="VLI7:VLN7"/>
    <mergeCell ref="VLQ7:VLV7"/>
    <mergeCell ref="VLY7:VMD7"/>
    <mergeCell ref="VMG7:VML7"/>
    <mergeCell ref="VIW7:VJB7"/>
    <mergeCell ref="VJE7:VJJ7"/>
    <mergeCell ref="VJM7:VJR7"/>
    <mergeCell ref="VJU7:VJZ7"/>
    <mergeCell ref="VKC7:VKH7"/>
    <mergeCell ref="VKK7:VKP7"/>
    <mergeCell ref="VHA7:VHF7"/>
    <mergeCell ref="VHI7:VHN7"/>
    <mergeCell ref="VHQ7:VHV7"/>
    <mergeCell ref="VHY7:VID7"/>
    <mergeCell ref="VIG7:VIL7"/>
    <mergeCell ref="VIO7:VIT7"/>
    <mergeCell ref="WBI7:WBN7"/>
    <mergeCell ref="WBQ7:WBV7"/>
    <mergeCell ref="WBY7:WCD7"/>
    <mergeCell ref="WCG7:WCL7"/>
    <mergeCell ref="WCO7:WCT7"/>
    <mergeCell ref="WCW7:WDB7"/>
    <mergeCell ref="VZM7:VZR7"/>
    <mergeCell ref="VZU7:VZZ7"/>
    <mergeCell ref="WAC7:WAH7"/>
    <mergeCell ref="WAK7:WAP7"/>
    <mergeCell ref="WAS7:WAX7"/>
    <mergeCell ref="WBA7:WBF7"/>
    <mergeCell ref="VXQ7:VXV7"/>
    <mergeCell ref="VXY7:VYD7"/>
    <mergeCell ref="VYG7:VYL7"/>
    <mergeCell ref="VYO7:VYT7"/>
    <mergeCell ref="VYW7:VZB7"/>
    <mergeCell ref="VZE7:VZJ7"/>
    <mergeCell ref="VVU7:VVZ7"/>
    <mergeCell ref="VWC7:VWH7"/>
    <mergeCell ref="VWK7:VWP7"/>
    <mergeCell ref="VWS7:VWX7"/>
    <mergeCell ref="VXA7:VXF7"/>
    <mergeCell ref="VXI7:VXN7"/>
    <mergeCell ref="VTY7:VUD7"/>
    <mergeCell ref="VUG7:VUL7"/>
    <mergeCell ref="VUO7:VUT7"/>
    <mergeCell ref="VUW7:VVB7"/>
    <mergeCell ref="VVE7:VVJ7"/>
    <mergeCell ref="VVM7:VVR7"/>
    <mergeCell ref="VSC7:VSH7"/>
    <mergeCell ref="VSK7:VSP7"/>
    <mergeCell ref="VSS7:VSX7"/>
    <mergeCell ref="VTA7:VTF7"/>
    <mergeCell ref="VTI7:VTN7"/>
    <mergeCell ref="VTQ7:VTV7"/>
    <mergeCell ref="WMS7:WMX7"/>
    <mergeCell ref="WNA7:WNF7"/>
    <mergeCell ref="WNI7:WNN7"/>
    <mergeCell ref="WNQ7:WNV7"/>
    <mergeCell ref="WNY7:WOD7"/>
    <mergeCell ref="WKO7:WKT7"/>
    <mergeCell ref="WKW7:WLB7"/>
    <mergeCell ref="WLE7:WLJ7"/>
    <mergeCell ref="WLM7:WLR7"/>
    <mergeCell ref="WLU7:WLZ7"/>
    <mergeCell ref="WMC7:WMH7"/>
    <mergeCell ref="WIS7:WIX7"/>
    <mergeCell ref="WJA7:WJF7"/>
    <mergeCell ref="WJI7:WJN7"/>
    <mergeCell ref="WJQ7:WJV7"/>
    <mergeCell ref="WJY7:WKD7"/>
    <mergeCell ref="WKG7:WKL7"/>
    <mergeCell ref="WGW7:WHB7"/>
    <mergeCell ref="WHE7:WHJ7"/>
    <mergeCell ref="WHM7:WHR7"/>
    <mergeCell ref="WHU7:WHZ7"/>
    <mergeCell ref="WIC7:WIH7"/>
    <mergeCell ref="WIK7:WIP7"/>
    <mergeCell ref="WFA7:WFF7"/>
    <mergeCell ref="WFI7:WFN7"/>
    <mergeCell ref="WFQ7:WFV7"/>
    <mergeCell ref="WFY7:WGD7"/>
    <mergeCell ref="WGG7:WGL7"/>
    <mergeCell ref="WGO7:WGT7"/>
    <mergeCell ref="WDE7:WDJ7"/>
    <mergeCell ref="WDM7:WDR7"/>
    <mergeCell ref="WDU7:WDZ7"/>
    <mergeCell ref="WEC7:WEH7"/>
    <mergeCell ref="WEK7:WEP7"/>
    <mergeCell ref="WES7:WEX7"/>
    <mergeCell ref="XEW7:XFB7"/>
    <mergeCell ref="N8:O8"/>
    <mergeCell ref="V8:W8"/>
    <mergeCell ref="AD8:AE8"/>
    <mergeCell ref="AL8:AM8"/>
    <mergeCell ref="AT8:AU8"/>
    <mergeCell ref="BB8:BC8"/>
    <mergeCell ref="BJ8:BK8"/>
    <mergeCell ref="BR8:BS8"/>
    <mergeCell ref="XDA7:XDF7"/>
    <mergeCell ref="XDI7:XDN7"/>
    <mergeCell ref="XDQ7:XDV7"/>
    <mergeCell ref="XDY7:XED7"/>
    <mergeCell ref="XEG7:XEL7"/>
    <mergeCell ref="XEO7:XET7"/>
    <mergeCell ref="XBE7:XBJ7"/>
    <mergeCell ref="XBM7:XBR7"/>
    <mergeCell ref="XBU7:XBZ7"/>
    <mergeCell ref="XCC7:XCH7"/>
    <mergeCell ref="XCK7:XCP7"/>
    <mergeCell ref="XCS7:XCX7"/>
    <mergeCell ref="WZI7:WZN7"/>
    <mergeCell ref="WZQ7:WZV7"/>
    <mergeCell ref="WZY7:XAD7"/>
    <mergeCell ref="XAG7:XAL7"/>
    <mergeCell ref="XAO7:XAT7"/>
    <mergeCell ref="XAW7:XBB7"/>
    <mergeCell ref="WXM7:WXR7"/>
    <mergeCell ref="WXU7:WXZ7"/>
    <mergeCell ref="WYC7:WYH7"/>
    <mergeCell ref="WYK7:WYP7"/>
    <mergeCell ref="WYS7:WYX7"/>
    <mergeCell ref="WZA7:WZF7"/>
    <mergeCell ref="WVQ7:WVV7"/>
    <mergeCell ref="WVY7:WWD7"/>
    <mergeCell ref="WWG7:WWL7"/>
    <mergeCell ref="WWO7:WWT7"/>
    <mergeCell ref="WWW7:WXB7"/>
    <mergeCell ref="WXE7:WXJ7"/>
    <mergeCell ref="WTU7:WTZ7"/>
    <mergeCell ref="WUC7:WUH7"/>
    <mergeCell ref="WUK7:WUP7"/>
    <mergeCell ref="WUS7:WUX7"/>
    <mergeCell ref="WVA7:WVF7"/>
    <mergeCell ref="WVI7:WVN7"/>
    <mergeCell ref="WRY7:WSD7"/>
    <mergeCell ref="WSG7:WSL7"/>
    <mergeCell ref="WSO7:WST7"/>
    <mergeCell ref="WSW7:WTB7"/>
    <mergeCell ref="WTE7:WTJ7"/>
    <mergeCell ref="WTM7:WTR7"/>
    <mergeCell ref="WQC7:WQH7"/>
    <mergeCell ref="WQK7:WQP7"/>
    <mergeCell ref="WQS7:WQX7"/>
    <mergeCell ref="WRA7:WRF7"/>
    <mergeCell ref="WRI7:WRN7"/>
    <mergeCell ref="WRQ7:WRV7"/>
    <mergeCell ref="WOG7:WOL7"/>
    <mergeCell ref="WOO7:WOT7"/>
    <mergeCell ref="WOW7:WPB7"/>
    <mergeCell ref="WPE7:WPJ7"/>
    <mergeCell ref="WPM7:WPR7"/>
    <mergeCell ref="WPU7:WPZ7"/>
    <mergeCell ref="WMK7:WMP7"/>
    <mergeCell ref="LF8:LG8"/>
    <mergeCell ref="LN8:LO8"/>
    <mergeCell ref="LV8:LW8"/>
    <mergeCell ref="MD8:ME8"/>
    <mergeCell ref="ML8:MM8"/>
    <mergeCell ref="MT8:MU8"/>
    <mergeCell ref="JJ8:JK8"/>
    <mergeCell ref="JR8:JS8"/>
    <mergeCell ref="JZ8:KA8"/>
    <mergeCell ref="KH8:KI8"/>
    <mergeCell ref="KP8:KQ8"/>
    <mergeCell ref="KX8:KY8"/>
    <mergeCell ref="HN8:HO8"/>
    <mergeCell ref="HV8:HW8"/>
    <mergeCell ref="ID8:IE8"/>
    <mergeCell ref="IL8:IM8"/>
    <mergeCell ref="IT8:IU8"/>
    <mergeCell ref="JB8:JC8"/>
    <mergeCell ref="FR8:FS8"/>
    <mergeCell ref="FZ8:GA8"/>
    <mergeCell ref="GH8:GI8"/>
    <mergeCell ref="GP8:GQ8"/>
    <mergeCell ref="GX8:GY8"/>
    <mergeCell ref="HF8:HG8"/>
    <mergeCell ref="DV8:DW8"/>
    <mergeCell ref="ED8:EE8"/>
    <mergeCell ref="EL8:EM8"/>
    <mergeCell ref="ET8:EU8"/>
    <mergeCell ref="FB8:FC8"/>
    <mergeCell ref="FJ8:FK8"/>
    <mergeCell ref="BZ8:CA8"/>
    <mergeCell ref="CH8:CI8"/>
    <mergeCell ref="CP8:CQ8"/>
    <mergeCell ref="CX8:CY8"/>
    <mergeCell ref="DF8:DG8"/>
    <mergeCell ref="DN8:DO8"/>
    <mergeCell ref="WH8:WI8"/>
    <mergeCell ref="WP8:WQ8"/>
    <mergeCell ref="WX8:WY8"/>
    <mergeCell ref="XF8:XG8"/>
    <mergeCell ref="XN8:XO8"/>
    <mergeCell ref="XV8:XW8"/>
    <mergeCell ref="UL8:UM8"/>
    <mergeCell ref="UT8:UU8"/>
    <mergeCell ref="VB8:VC8"/>
    <mergeCell ref="VJ8:VK8"/>
    <mergeCell ref="VR8:VS8"/>
    <mergeCell ref="VZ8:WA8"/>
    <mergeCell ref="SP8:SQ8"/>
    <mergeCell ref="SX8:SY8"/>
    <mergeCell ref="TF8:TG8"/>
    <mergeCell ref="TN8:TO8"/>
    <mergeCell ref="TV8:TW8"/>
    <mergeCell ref="UD8:UE8"/>
    <mergeCell ref="QT8:QU8"/>
    <mergeCell ref="RB8:RC8"/>
    <mergeCell ref="RJ8:RK8"/>
    <mergeCell ref="RR8:RS8"/>
    <mergeCell ref="RZ8:SA8"/>
    <mergeCell ref="SH8:SI8"/>
    <mergeCell ref="OX8:OY8"/>
    <mergeCell ref="PF8:PG8"/>
    <mergeCell ref="PN8:PO8"/>
    <mergeCell ref="PV8:PW8"/>
    <mergeCell ref="QD8:QE8"/>
    <mergeCell ref="QL8:QM8"/>
    <mergeCell ref="NB8:NC8"/>
    <mergeCell ref="NJ8:NK8"/>
    <mergeCell ref="NR8:NS8"/>
    <mergeCell ref="NZ8:OA8"/>
    <mergeCell ref="OH8:OI8"/>
    <mergeCell ref="OP8:OQ8"/>
    <mergeCell ref="AHJ8:AHK8"/>
    <mergeCell ref="AHR8:AHS8"/>
    <mergeCell ref="AHZ8:AIA8"/>
    <mergeCell ref="AIH8:AII8"/>
    <mergeCell ref="AIP8:AIQ8"/>
    <mergeCell ref="AIX8:AIY8"/>
    <mergeCell ref="AFN8:AFO8"/>
    <mergeCell ref="AFV8:AFW8"/>
    <mergeCell ref="AGD8:AGE8"/>
    <mergeCell ref="AGL8:AGM8"/>
    <mergeCell ref="AGT8:AGU8"/>
    <mergeCell ref="AHB8:AHC8"/>
    <mergeCell ref="ADR8:ADS8"/>
    <mergeCell ref="ADZ8:AEA8"/>
    <mergeCell ref="AEH8:AEI8"/>
    <mergeCell ref="AEP8:AEQ8"/>
    <mergeCell ref="AEX8:AEY8"/>
    <mergeCell ref="AFF8:AFG8"/>
    <mergeCell ref="ABV8:ABW8"/>
    <mergeCell ref="ACD8:ACE8"/>
    <mergeCell ref="ACL8:ACM8"/>
    <mergeCell ref="ACT8:ACU8"/>
    <mergeCell ref="ADB8:ADC8"/>
    <mergeCell ref="ADJ8:ADK8"/>
    <mergeCell ref="ZZ8:AAA8"/>
    <mergeCell ref="AAH8:AAI8"/>
    <mergeCell ref="AAP8:AAQ8"/>
    <mergeCell ref="AAX8:AAY8"/>
    <mergeCell ref="ABF8:ABG8"/>
    <mergeCell ref="ABN8:ABO8"/>
    <mergeCell ref="YD8:YE8"/>
    <mergeCell ref="YL8:YM8"/>
    <mergeCell ref="YT8:YU8"/>
    <mergeCell ref="ZB8:ZC8"/>
    <mergeCell ref="ZJ8:ZK8"/>
    <mergeCell ref="ZR8:ZS8"/>
    <mergeCell ref="ASL8:ASM8"/>
    <mergeCell ref="AST8:ASU8"/>
    <mergeCell ref="ATB8:ATC8"/>
    <mergeCell ref="ATJ8:ATK8"/>
    <mergeCell ref="ATR8:ATS8"/>
    <mergeCell ref="ATZ8:AUA8"/>
    <mergeCell ref="AQP8:AQQ8"/>
    <mergeCell ref="AQX8:AQY8"/>
    <mergeCell ref="ARF8:ARG8"/>
    <mergeCell ref="ARN8:ARO8"/>
    <mergeCell ref="ARV8:ARW8"/>
    <mergeCell ref="ASD8:ASE8"/>
    <mergeCell ref="AOT8:AOU8"/>
    <mergeCell ref="APB8:APC8"/>
    <mergeCell ref="APJ8:APK8"/>
    <mergeCell ref="APR8:APS8"/>
    <mergeCell ref="APZ8:AQA8"/>
    <mergeCell ref="AQH8:AQI8"/>
    <mergeCell ref="AMX8:AMY8"/>
    <mergeCell ref="ANF8:ANG8"/>
    <mergeCell ref="ANN8:ANO8"/>
    <mergeCell ref="ANV8:ANW8"/>
    <mergeCell ref="AOD8:AOE8"/>
    <mergeCell ref="AOL8:AOM8"/>
    <mergeCell ref="ALB8:ALC8"/>
    <mergeCell ref="ALJ8:ALK8"/>
    <mergeCell ref="ALR8:ALS8"/>
    <mergeCell ref="ALZ8:AMA8"/>
    <mergeCell ref="AMH8:AMI8"/>
    <mergeCell ref="AMP8:AMQ8"/>
    <mergeCell ref="AJF8:AJG8"/>
    <mergeCell ref="AJN8:AJO8"/>
    <mergeCell ref="AJV8:AJW8"/>
    <mergeCell ref="AKD8:AKE8"/>
    <mergeCell ref="AKL8:AKM8"/>
    <mergeCell ref="AKT8:AKU8"/>
    <mergeCell ref="BDN8:BDO8"/>
    <mergeCell ref="BDV8:BDW8"/>
    <mergeCell ref="BED8:BEE8"/>
    <mergeCell ref="BEL8:BEM8"/>
    <mergeCell ref="BET8:BEU8"/>
    <mergeCell ref="BFB8:BFC8"/>
    <mergeCell ref="BBR8:BBS8"/>
    <mergeCell ref="BBZ8:BCA8"/>
    <mergeCell ref="BCH8:BCI8"/>
    <mergeCell ref="BCP8:BCQ8"/>
    <mergeCell ref="BCX8:BCY8"/>
    <mergeCell ref="BDF8:BDG8"/>
    <mergeCell ref="AZV8:AZW8"/>
    <mergeCell ref="BAD8:BAE8"/>
    <mergeCell ref="BAL8:BAM8"/>
    <mergeCell ref="BAT8:BAU8"/>
    <mergeCell ref="BBB8:BBC8"/>
    <mergeCell ref="BBJ8:BBK8"/>
    <mergeCell ref="AXZ8:AYA8"/>
    <mergeCell ref="AYH8:AYI8"/>
    <mergeCell ref="AYP8:AYQ8"/>
    <mergeCell ref="AYX8:AYY8"/>
    <mergeCell ref="AZF8:AZG8"/>
    <mergeCell ref="AZN8:AZO8"/>
    <mergeCell ref="AWD8:AWE8"/>
    <mergeCell ref="AWL8:AWM8"/>
    <mergeCell ref="AWT8:AWU8"/>
    <mergeCell ref="AXB8:AXC8"/>
    <mergeCell ref="AXJ8:AXK8"/>
    <mergeCell ref="AXR8:AXS8"/>
    <mergeCell ref="AUH8:AUI8"/>
    <mergeCell ref="AUP8:AUQ8"/>
    <mergeCell ref="AUX8:AUY8"/>
    <mergeCell ref="AVF8:AVG8"/>
    <mergeCell ref="AVN8:AVO8"/>
    <mergeCell ref="AVV8:AVW8"/>
    <mergeCell ref="BOP8:BOQ8"/>
    <mergeCell ref="BOX8:BOY8"/>
    <mergeCell ref="BPF8:BPG8"/>
    <mergeCell ref="BPN8:BPO8"/>
    <mergeCell ref="BPV8:BPW8"/>
    <mergeCell ref="BQD8:BQE8"/>
    <mergeCell ref="BMT8:BMU8"/>
    <mergeCell ref="BNB8:BNC8"/>
    <mergeCell ref="BNJ8:BNK8"/>
    <mergeCell ref="BNR8:BNS8"/>
    <mergeCell ref="BNZ8:BOA8"/>
    <mergeCell ref="BOH8:BOI8"/>
    <mergeCell ref="BKX8:BKY8"/>
    <mergeCell ref="BLF8:BLG8"/>
    <mergeCell ref="BLN8:BLO8"/>
    <mergeCell ref="BLV8:BLW8"/>
    <mergeCell ref="BMD8:BME8"/>
    <mergeCell ref="BML8:BMM8"/>
    <mergeCell ref="BJB8:BJC8"/>
    <mergeCell ref="BJJ8:BJK8"/>
    <mergeCell ref="BJR8:BJS8"/>
    <mergeCell ref="BJZ8:BKA8"/>
    <mergeCell ref="BKH8:BKI8"/>
    <mergeCell ref="BKP8:BKQ8"/>
    <mergeCell ref="BHF8:BHG8"/>
    <mergeCell ref="BHN8:BHO8"/>
    <mergeCell ref="BHV8:BHW8"/>
    <mergeCell ref="BID8:BIE8"/>
    <mergeCell ref="BIL8:BIM8"/>
    <mergeCell ref="BIT8:BIU8"/>
    <mergeCell ref="BFJ8:BFK8"/>
    <mergeCell ref="BFR8:BFS8"/>
    <mergeCell ref="BFZ8:BGA8"/>
    <mergeCell ref="BGH8:BGI8"/>
    <mergeCell ref="BGP8:BGQ8"/>
    <mergeCell ref="BGX8:BGY8"/>
    <mergeCell ref="BZR8:BZS8"/>
    <mergeCell ref="BZZ8:CAA8"/>
    <mergeCell ref="CAH8:CAI8"/>
    <mergeCell ref="CAP8:CAQ8"/>
    <mergeCell ref="CAX8:CAY8"/>
    <mergeCell ref="CBF8:CBG8"/>
    <mergeCell ref="BXV8:BXW8"/>
    <mergeCell ref="BYD8:BYE8"/>
    <mergeCell ref="BYL8:BYM8"/>
    <mergeCell ref="BYT8:BYU8"/>
    <mergeCell ref="BZB8:BZC8"/>
    <mergeCell ref="BZJ8:BZK8"/>
    <mergeCell ref="BVZ8:BWA8"/>
    <mergeCell ref="BWH8:BWI8"/>
    <mergeCell ref="BWP8:BWQ8"/>
    <mergeCell ref="BWX8:BWY8"/>
    <mergeCell ref="BXF8:BXG8"/>
    <mergeCell ref="BXN8:BXO8"/>
    <mergeCell ref="BUD8:BUE8"/>
    <mergeCell ref="BUL8:BUM8"/>
    <mergeCell ref="BUT8:BUU8"/>
    <mergeCell ref="BVB8:BVC8"/>
    <mergeCell ref="BVJ8:BVK8"/>
    <mergeCell ref="BVR8:BVS8"/>
    <mergeCell ref="BSH8:BSI8"/>
    <mergeCell ref="BSP8:BSQ8"/>
    <mergeCell ref="BSX8:BSY8"/>
    <mergeCell ref="BTF8:BTG8"/>
    <mergeCell ref="BTN8:BTO8"/>
    <mergeCell ref="BTV8:BTW8"/>
    <mergeCell ref="BQL8:BQM8"/>
    <mergeCell ref="BQT8:BQU8"/>
    <mergeCell ref="BRB8:BRC8"/>
    <mergeCell ref="BRJ8:BRK8"/>
    <mergeCell ref="BRR8:BRS8"/>
    <mergeCell ref="BRZ8:BSA8"/>
    <mergeCell ref="CKT8:CKU8"/>
    <mergeCell ref="CLB8:CLC8"/>
    <mergeCell ref="CLJ8:CLK8"/>
    <mergeCell ref="CLR8:CLS8"/>
    <mergeCell ref="CLZ8:CMA8"/>
    <mergeCell ref="CMH8:CMI8"/>
    <mergeCell ref="CIX8:CIY8"/>
    <mergeCell ref="CJF8:CJG8"/>
    <mergeCell ref="CJN8:CJO8"/>
    <mergeCell ref="CJV8:CJW8"/>
    <mergeCell ref="CKD8:CKE8"/>
    <mergeCell ref="CKL8:CKM8"/>
    <mergeCell ref="CHB8:CHC8"/>
    <mergeCell ref="CHJ8:CHK8"/>
    <mergeCell ref="CHR8:CHS8"/>
    <mergeCell ref="CHZ8:CIA8"/>
    <mergeCell ref="CIH8:CII8"/>
    <mergeCell ref="CIP8:CIQ8"/>
    <mergeCell ref="CFF8:CFG8"/>
    <mergeCell ref="CFN8:CFO8"/>
    <mergeCell ref="CFV8:CFW8"/>
    <mergeCell ref="CGD8:CGE8"/>
    <mergeCell ref="CGL8:CGM8"/>
    <mergeCell ref="CGT8:CGU8"/>
    <mergeCell ref="CDJ8:CDK8"/>
    <mergeCell ref="CDR8:CDS8"/>
    <mergeCell ref="CDZ8:CEA8"/>
    <mergeCell ref="CEH8:CEI8"/>
    <mergeCell ref="CEP8:CEQ8"/>
    <mergeCell ref="CEX8:CEY8"/>
    <mergeCell ref="CBN8:CBO8"/>
    <mergeCell ref="CBV8:CBW8"/>
    <mergeCell ref="CCD8:CCE8"/>
    <mergeCell ref="CCL8:CCM8"/>
    <mergeCell ref="CCT8:CCU8"/>
    <mergeCell ref="CDB8:CDC8"/>
    <mergeCell ref="CVV8:CVW8"/>
    <mergeCell ref="CWD8:CWE8"/>
    <mergeCell ref="CWL8:CWM8"/>
    <mergeCell ref="CWT8:CWU8"/>
    <mergeCell ref="CXB8:CXC8"/>
    <mergeCell ref="CXJ8:CXK8"/>
    <mergeCell ref="CTZ8:CUA8"/>
    <mergeCell ref="CUH8:CUI8"/>
    <mergeCell ref="CUP8:CUQ8"/>
    <mergeCell ref="CUX8:CUY8"/>
    <mergeCell ref="CVF8:CVG8"/>
    <mergeCell ref="CVN8:CVO8"/>
    <mergeCell ref="CSD8:CSE8"/>
    <mergeCell ref="CSL8:CSM8"/>
    <mergeCell ref="CST8:CSU8"/>
    <mergeCell ref="CTB8:CTC8"/>
    <mergeCell ref="CTJ8:CTK8"/>
    <mergeCell ref="CTR8:CTS8"/>
    <mergeCell ref="CQH8:CQI8"/>
    <mergeCell ref="CQP8:CQQ8"/>
    <mergeCell ref="CQX8:CQY8"/>
    <mergeCell ref="CRF8:CRG8"/>
    <mergeCell ref="CRN8:CRO8"/>
    <mergeCell ref="CRV8:CRW8"/>
    <mergeCell ref="COL8:COM8"/>
    <mergeCell ref="COT8:COU8"/>
    <mergeCell ref="CPB8:CPC8"/>
    <mergeCell ref="CPJ8:CPK8"/>
    <mergeCell ref="CPR8:CPS8"/>
    <mergeCell ref="CPZ8:CQA8"/>
    <mergeCell ref="CMP8:CMQ8"/>
    <mergeCell ref="CMX8:CMY8"/>
    <mergeCell ref="CNF8:CNG8"/>
    <mergeCell ref="CNN8:CNO8"/>
    <mergeCell ref="CNV8:CNW8"/>
    <mergeCell ref="COD8:COE8"/>
    <mergeCell ref="DGX8:DGY8"/>
    <mergeCell ref="DHF8:DHG8"/>
    <mergeCell ref="DHN8:DHO8"/>
    <mergeCell ref="DHV8:DHW8"/>
    <mergeCell ref="DID8:DIE8"/>
    <mergeCell ref="DIL8:DIM8"/>
    <mergeCell ref="DFB8:DFC8"/>
    <mergeCell ref="DFJ8:DFK8"/>
    <mergeCell ref="DFR8:DFS8"/>
    <mergeCell ref="DFZ8:DGA8"/>
    <mergeCell ref="DGH8:DGI8"/>
    <mergeCell ref="DGP8:DGQ8"/>
    <mergeCell ref="DDF8:DDG8"/>
    <mergeCell ref="DDN8:DDO8"/>
    <mergeCell ref="DDV8:DDW8"/>
    <mergeCell ref="DED8:DEE8"/>
    <mergeCell ref="DEL8:DEM8"/>
    <mergeCell ref="DET8:DEU8"/>
    <mergeCell ref="DBJ8:DBK8"/>
    <mergeCell ref="DBR8:DBS8"/>
    <mergeCell ref="DBZ8:DCA8"/>
    <mergeCell ref="DCH8:DCI8"/>
    <mergeCell ref="DCP8:DCQ8"/>
    <mergeCell ref="DCX8:DCY8"/>
    <mergeCell ref="CZN8:CZO8"/>
    <mergeCell ref="CZV8:CZW8"/>
    <mergeCell ref="DAD8:DAE8"/>
    <mergeCell ref="DAL8:DAM8"/>
    <mergeCell ref="DAT8:DAU8"/>
    <mergeCell ref="DBB8:DBC8"/>
    <mergeCell ref="CXR8:CXS8"/>
    <mergeCell ref="CXZ8:CYA8"/>
    <mergeCell ref="CYH8:CYI8"/>
    <mergeCell ref="CYP8:CYQ8"/>
    <mergeCell ref="CYX8:CYY8"/>
    <mergeCell ref="CZF8:CZG8"/>
    <mergeCell ref="DRZ8:DSA8"/>
    <mergeCell ref="DSH8:DSI8"/>
    <mergeCell ref="DSP8:DSQ8"/>
    <mergeCell ref="DSX8:DSY8"/>
    <mergeCell ref="DTF8:DTG8"/>
    <mergeCell ref="DTN8:DTO8"/>
    <mergeCell ref="DQD8:DQE8"/>
    <mergeCell ref="DQL8:DQM8"/>
    <mergeCell ref="DQT8:DQU8"/>
    <mergeCell ref="DRB8:DRC8"/>
    <mergeCell ref="DRJ8:DRK8"/>
    <mergeCell ref="DRR8:DRS8"/>
    <mergeCell ref="DOH8:DOI8"/>
    <mergeCell ref="DOP8:DOQ8"/>
    <mergeCell ref="DOX8:DOY8"/>
    <mergeCell ref="DPF8:DPG8"/>
    <mergeCell ref="DPN8:DPO8"/>
    <mergeCell ref="DPV8:DPW8"/>
    <mergeCell ref="DML8:DMM8"/>
    <mergeCell ref="DMT8:DMU8"/>
    <mergeCell ref="DNB8:DNC8"/>
    <mergeCell ref="DNJ8:DNK8"/>
    <mergeCell ref="DNR8:DNS8"/>
    <mergeCell ref="DNZ8:DOA8"/>
    <mergeCell ref="DKP8:DKQ8"/>
    <mergeCell ref="DKX8:DKY8"/>
    <mergeCell ref="DLF8:DLG8"/>
    <mergeCell ref="DLN8:DLO8"/>
    <mergeCell ref="DLV8:DLW8"/>
    <mergeCell ref="DMD8:DME8"/>
    <mergeCell ref="DIT8:DIU8"/>
    <mergeCell ref="DJB8:DJC8"/>
    <mergeCell ref="DJJ8:DJK8"/>
    <mergeCell ref="DJR8:DJS8"/>
    <mergeCell ref="DJZ8:DKA8"/>
    <mergeCell ref="DKH8:DKI8"/>
    <mergeCell ref="EDB8:EDC8"/>
    <mergeCell ref="EDJ8:EDK8"/>
    <mergeCell ref="EDR8:EDS8"/>
    <mergeCell ref="EDZ8:EEA8"/>
    <mergeCell ref="EEH8:EEI8"/>
    <mergeCell ref="EEP8:EEQ8"/>
    <mergeCell ref="EBF8:EBG8"/>
    <mergeCell ref="EBN8:EBO8"/>
    <mergeCell ref="EBV8:EBW8"/>
    <mergeCell ref="ECD8:ECE8"/>
    <mergeCell ref="ECL8:ECM8"/>
    <mergeCell ref="ECT8:ECU8"/>
    <mergeCell ref="DZJ8:DZK8"/>
    <mergeCell ref="DZR8:DZS8"/>
    <mergeCell ref="DZZ8:EAA8"/>
    <mergeCell ref="EAH8:EAI8"/>
    <mergeCell ref="EAP8:EAQ8"/>
    <mergeCell ref="EAX8:EAY8"/>
    <mergeCell ref="DXN8:DXO8"/>
    <mergeCell ref="DXV8:DXW8"/>
    <mergeCell ref="DYD8:DYE8"/>
    <mergeCell ref="DYL8:DYM8"/>
    <mergeCell ref="DYT8:DYU8"/>
    <mergeCell ref="DZB8:DZC8"/>
    <mergeCell ref="DVR8:DVS8"/>
    <mergeCell ref="DVZ8:DWA8"/>
    <mergeCell ref="DWH8:DWI8"/>
    <mergeCell ref="DWP8:DWQ8"/>
    <mergeCell ref="DWX8:DWY8"/>
    <mergeCell ref="DXF8:DXG8"/>
    <mergeCell ref="DTV8:DTW8"/>
    <mergeCell ref="DUD8:DUE8"/>
    <mergeCell ref="DUL8:DUM8"/>
    <mergeCell ref="DUT8:DUU8"/>
    <mergeCell ref="DVB8:DVC8"/>
    <mergeCell ref="DVJ8:DVK8"/>
    <mergeCell ref="EOD8:EOE8"/>
    <mergeCell ref="EOL8:EOM8"/>
    <mergeCell ref="EOT8:EOU8"/>
    <mergeCell ref="EPB8:EPC8"/>
    <mergeCell ref="EPJ8:EPK8"/>
    <mergeCell ref="EPR8:EPS8"/>
    <mergeCell ref="EMH8:EMI8"/>
    <mergeCell ref="EMP8:EMQ8"/>
    <mergeCell ref="EMX8:EMY8"/>
    <mergeCell ref="ENF8:ENG8"/>
    <mergeCell ref="ENN8:ENO8"/>
    <mergeCell ref="ENV8:ENW8"/>
    <mergeCell ref="EKL8:EKM8"/>
    <mergeCell ref="EKT8:EKU8"/>
    <mergeCell ref="ELB8:ELC8"/>
    <mergeCell ref="ELJ8:ELK8"/>
    <mergeCell ref="ELR8:ELS8"/>
    <mergeCell ref="ELZ8:EMA8"/>
    <mergeCell ref="EIP8:EIQ8"/>
    <mergeCell ref="EIX8:EIY8"/>
    <mergeCell ref="EJF8:EJG8"/>
    <mergeCell ref="EJN8:EJO8"/>
    <mergeCell ref="EJV8:EJW8"/>
    <mergeCell ref="EKD8:EKE8"/>
    <mergeCell ref="EGT8:EGU8"/>
    <mergeCell ref="EHB8:EHC8"/>
    <mergeCell ref="EHJ8:EHK8"/>
    <mergeCell ref="EHR8:EHS8"/>
    <mergeCell ref="EHZ8:EIA8"/>
    <mergeCell ref="EIH8:EII8"/>
    <mergeCell ref="EEX8:EEY8"/>
    <mergeCell ref="EFF8:EFG8"/>
    <mergeCell ref="EFN8:EFO8"/>
    <mergeCell ref="EFV8:EFW8"/>
    <mergeCell ref="EGD8:EGE8"/>
    <mergeCell ref="EGL8:EGM8"/>
    <mergeCell ref="EZF8:EZG8"/>
    <mergeCell ref="EZN8:EZO8"/>
    <mergeCell ref="EZV8:EZW8"/>
    <mergeCell ref="FAD8:FAE8"/>
    <mergeCell ref="FAL8:FAM8"/>
    <mergeCell ref="FAT8:FAU8"/>
    <mergeCell ref="EXJ8:EXK8"/>
    <mergeCell ref="EXR8:EXS8"/>
    <mergeCell ref="EXZ8:EYA8"/>
    <mergeCell ref="EYH8:EYI8"/>
    <mergeCell ref="EYP8:EYQ8"/>
    <mergeCell ref="EYX8:EYY8"/>
    <mergeCell ref="EVN8:EVO8"/>
    <mergeCell ref="EVV8:EVW8"/>
    <mergeCell ref="EWD8:EWE8"/>
    <mergeCell ref="EWL8:EWM8"/>
    <mergeCell ref="EWT8:EWU8"/>
    <mergeCell ref="EXB8:EXC8"/>
    <mergeCell ref="ETR8:ETS8"/>
    <mergeCell ref="ETZ8:EUA8"/>
    <mergeCell ref="EUH8:EUI8"/>
    <mergeCell ref="EUP8:EUQ8"/>
    <mergeCell ref="EUX8:EUY8"/>
    <mergeCell ref="EVF8:EVG8"/>
    <mergeCell ref="ERV8:ERW8"/>
    <mergeCell ref="ESD8:ESE8"/>
    <mergeCell ref="ESL8:ESM8"/>
    <mergeCell ref="EST8:ESU8"/>
    <mergeCell ref="ETB8:ETC8"/>
    <mergeCell ref="ETJ8:ETK8"/>
    <mergeCell ref="EPZ8:EQA8"/>
    <mergeCell ref="EQH8:EQI8"/>
    <mergeCell ref="EQP8:EQQ8"/>
    <mergeCell ref="EQX8:EQY8"/>
    <mergeCell ref="ERF8:ERG8"/>
    <mergeCell ref="ERN8:ERO8"/>
    <mergeCell ref="FKH8:FKI8"/>
    <mergeCell ref="FKP8:FKQ8"/>
    <mergeCell ref="FKX8:FKY8"/>
    <mergeCell ref="FLF8:FLG8"/>
    <mergeCell ref="FLN8:FLO8"/>
    <mergeCell ref="FLV8:FLW8"/>
    <mergeCell ref="FIL8:FIM8"/>
    <mergeCell ref="FIT8:FIU8"/>
    <mergeCell ref="FJB8:FJC8"/>
    <mergeCell ref="FJJ8:FJK8"/>
    <mergeCell ref="FJR8:FJS8"/>
    <mergeCell ref="FJZ8:FKA8"/>
    <mergeCell ref="FGP8:FGQ8"/>
    <mergeCell ref="FGX8:FGY8"/>
    <mergeCell ref="FHF8:FHG8"/>
    <mergeCell ref="FHN8:FHO8"/>
    <mergeCell ref="FHV8:FHW8"/>
    <mergeCell ref="FID8:FIE8"/>
    <mergeCell ref="FET8:FEU8"/>
    <mergeCell ref="FFB8:FFC8"/>
    <mergeCell ref="FFJ8:FFK8"/>
    <mergeCell ref="FFR8:FFS8"/>
    <mergeCell ref="FFZ8:FGA8"/>
    <mergeCell ref="FGH8:FGI8"/>
    <mergeCell ref="FCX8:FCY8"/>
    <mergeCell ref="FDF8:FDG8"/>
    <mergeCell ref="FDN8:FDO8"/>
    <mergeCell ref="FDV8:FDW8"/>
    <mergeCell ref="FED8:FEE8"/>
    <mergeCell ref="FEL8:FEM8"/>
    <mergeCell ref="FBB8:FBC8"/>
    <mergeCell ref="FBJ8:FBK8"/>
    <mergeCell ref="FBR8:FBS8"/>
    <mergeCell ref="FBZ8:FCA8"/>
    <mergeCell ref="FCH8:FCI8"/>
    <mergeCell ref="FCP8:FCQ8"/>
    <mergeCell ref="FVJ8:FVK8"/>
    <mergeCell ref="FVR8:FVS8"/>
    <mergeCell ref="FVZ8:FWA8"/>
    <mergeCell ref="FWH8:FWI8"/>
    <mergeCell ref="FWP8:FWQ8"/>
    <mergeCell ref="FWX8:FWY8"/>
    <mergeCell ref="FTN8:FTO8"/>
    <mergeCell ref="FTV8:FTW8"/>
    <mergeCell ref="FUD8:FUE8"/>
    <mergeCell ref="FUL8:FUM8"/>
    <mergeCell ref="FUT8:FUU8"/>
    <mergeCell ref="FVB8:FVC8"/>
    <mergeCell ref="FRR8:FRS8"/>
    <mergeCell ref="FRZ8:FSA8"/>
    <mergeCell ref="FSH8:FSI8"/>
    <mergeCell ref="FSP8:FSQ8"/>
    <mergeCell ref="FSX8:FSY8"/>
    <mergeCell ref="FTF8:FTG8"/>
    <mergeCell ref="FPV8:FPW8"/>
    <mergeCell ref="FQD8:FQE8"/>
    <mergeCell ref="FQL8:FQM8"/>
    <mergeCell ref="FQT8:FQU8"/>
    <mergeCell ref="FRB8:FRC8"/>
    <mergeCell ref="FRJ8:FRK8"/>
    <mergeCell ref="FNZ8:FOA8"/>
    <mergeCell ref="FOH8:FOI8"/>
    <mergeCell ref="FOP8:FOQ8"/>
    <mergeCell ref="FOX8:FOY8"/>
    <mergeCell ref="FPF8:FPG8"/>
    <mergeCell ref="FPN8:FPO8"/>
    <mergeCell ref="FMD8:FME8"/>
    <mergeCell ref="FML8:FMM8"/>
    <mergeCell ref="FMT8:FMU8"/>
    <mergeCell ref="FNB8:FNC8"/>
    <mergeCell ref="FNJ8:FNK8"/>
    <mergeCell ref="FNR8:FNS8"/>
    <mergeCell ref="GGL8:GGM8"/>
    <mergeCell ref="GGT8:GGU8"/>
    <mergeCell ref="GHB8:GHC8"/>
    <mergeCell ref="GHJ8:GHK8"/>
    <mergeCell ref="GHR8:GHS8"/>
    <mergeCell ref="GHZ8:GIA8"/>
    <mergeCell ref="GEP8:GEQ8"/>
    <mergeCell ref="GEX8:GEY8"/>
    <mergeCell ref="GFF8:GFG8"/>
    <mergeCell ref="GFN8:GFO8"/>
    <mergeCell ref="GFV8:GFW8"/>
    <mergeCell ref="GGD8:GGE8"/>
    <mergeCell ref="GCT8:GCU8"/>
    <mergeCell ref="GDB8:GDC8"/>
    <mergeCell ref="GDJ8:GDK8"/>
    <mergeCell ref="GDR8:GDS8"/>
    <mergeCell ref="GDZ8:GEA8"/>
    <mergeCell ref="GEH8:GEI8"/>
    <mergeCell ref="GAX8:GAY8"/>
    <mergeCell ref="GBF8:GBG8"/>
    <mergeCell ref="GBN8:GBO8"/>
    <mergeCell ref="GBV8:GBW8"/>
    <mergeCell ref="GCD8:GCE8"/>
    <mergeCell ref="GCL8:GCM8"/>
    <mergeCell ref="FZB8:FZC8"/>
    <mergeCell ref="FZJ8:FZK8"/>
    <mergeCell ref="FZR8:FZS8"/>
    <mergeCell ref="FZZ8:GAA8"/>
    <mergeCell ref="GAH8:GAI8"/>
    <mergeCell ref="GAP8:GAQ8"/>
    <mergeCell ref="FXF8:FXG8"/>
    <mergeCell ref="FXN8:FXO8"/>
    <mergeCell ref="FXV8:FXW8"/>
    <mergeCell ref="FYD8:FYE8"/>
    <mergeCell ref="FYL8:FYM8"/>
    <mergeCell ref="FYT8:FYU8"/>
    <mergeCell ref="GRN8:GRO8"/>
    <mergeCell ref="GRV8:GRW8"/>
    <mergeCell ref="GSD8:GSE8"/>
    <mergeCell ref="GSL8:GSM8"/>
    <mergeCell ref="GST8:GSU8"/>
    <mergeCell ref="GTB8:GTC8"/>
    <mergeCell ref="GPR8:GPS8"/>
    <mergeCell ref="GPZ8:GQA8"/>
    <mergeCell ref="GQH8:GQI8"/>
    <mergeCell ref="GQP8:GQQ8"/>
    <mergeCell ref="GQX8:GQY8"/>
    <mergeCell ref="GRF8:GRG8"/>
    <mergeCell ref="GNV8:GNW8"/>
    <mergeCell ref="GOD8:GOE8"/>
    <mergeCell ref="GOL8:GOM8"/>
    <mergeCell ref="GOT8:GOU8"/>
    <mergeCell ref="GPB8:GPC8"/>
    <mergeCell ref="GPJ8:GPK8"/>
    <mergeCell ref="GLZ8:GMA8"/>
    <mergeCell ref="GMH8:GMI8"/>
    <mergeCell ref="GMP8:GMQ8"/>
    <mergeCell ref="GMX8:GMY8"/>
    <mergeCell ref="GNF8:GNG8"/>
    <mergeCell ref="GNN8:GNO8"/>
    <mergeCell ref="GKD8:GKE8"/>
    <mergeCell ref="GKL8:GKM8"/>
    <mergeCell ref="GKT8:GKU8"/>
    <mergeCell ref="GLB8:GLC8"/>
    <mergeCell ref="GLJ8:GLK8"/>
    <mergeCell ref="GLR8:GLS8"/>
    <mergeCell ref="GIH8:GII8"/>
    <mergeCell ref="GIP8:GIQ8"/>
    <mergeCell ref="GIX8:GIY8"/>
    <mergeCell ref="GJF8:GJG8"/>
    <mergeCell ref="GJN8:GJO8"/>
    <mergeCell ref="GJV8:GJW8"/>
    <mergeCell ref="HCP8:HCQ8"/>
    <mergeCell ref="HCX8:HCY8"/>
    <mergeCell ref="HDF8:HDG8"/>
    <mergeCell ref="HDN8:HDO8"/>
    <mergeCell ref="HDV8:HDW8"/>
    <mergeCell ref="HED8:HEE8"/>
    <mergeCell ref="HAT8:HAU8"/>
    <mergeCell ref="HBB8:HBC8"/>
    <mergeCell ref="HBJ8:HBK8"/>
    <mergeCell ref="HBR8:HBS8"/>
    <mergeCell ref="HBZ8:HCA8"/>
    <mergeCell ref="HCH8:HCI8"/>
    <mergeCell ref="GYX8:GYY8"/>
    <mergeCell ref="GZF8:GZG8"/>
    <mergeCell ref="GZN8:GZO8"/>
    <mergeCell ref="GZV8:GZW8"/>
    <mergeCell ref="HAD8:HAE8"/>
    <mergeCell ref="HAL8:HAM8"/>
    <mergeCell ref="GXB8:GXC8"/>
    <mergeCell ref="GXJ8:GXK8"/>
    <mergeCell ref="GXR8:GXS8"/>
    <mergeCell ref="GXZ8:GYA8"/>
    <mergeCell ref="GYH8:GYI8"/>
    <mergeCell ref="GYP8:GYQ8"/>
    <mergeCell ref="GVF8:GVG8"/>
    <mergeCell ref="GVN8:GVO8"/>
    <mergeCell ref="GVV8:GVW8"/>
    <mergeCell ref="GWD8:GWE8"/>
    <mergeCell ref="GWL8:GWM8"/>
    <mergeCell ref="GWT8:GWU8"/>
    <mergeCell ref="GTJ8:GTK8"/>
    <mergeCell ref="GTR8:GTS8"/>
    <mergeCell ref="GTZ8:GUA8"/>
    <mergeCell ref="GUH8:GUI8"/>
    <mergeCell ref="GUP8:GUQ8"/>
    <mergeCell ref="GUX8:GUY8"/>
    <mergeCell ref="HNR8:HNS8"/>
    <mergeCell ref="HNZ8:HOA8"/>
    <mergeCell ref="HOH8:HOI8"/>
    <mergeCell ref="HOP8:HOQ8"/>
    <mergeCell ref="HOX8:HOY8"/>
    <mergeCell ref="HPF8:HPG8"/>
    <mergeCell ref="HLV8:HLW8"/>
    <mergeCell ref="HMD8:HME8"/>
    <mergeCell ref="HML8:HMM8"/>
    <mergeCell ref="HMT8:HMU8"/>
    <mergeCell ref="HNB8:HNC8"/>
    <mergeCell ref="HNJ8:HNK8"/>
    <mergeCell ref="HJZ8:HKA8"/>
    <mergeCell ref="HKH8:HKI8"/>
    <mergeCell ref="HKP8:HKQ8"/>
    <mergeCell ref="HKX8:HKY8"/>
    <mergeCell ref="HLF8:HLG8"/>
    <mergeCell ref="HLN8:HLO8"/>
    <mergeCell ref="HID8:HIE8"/>
    <mergeCell ref="HIL8:HIM8"/>
    <mergeCell ref="HIT8:HIU8"/>
    <mergeCell ref="HJB8:HJC8"/>
    <mergeCell ref="HJJ8:HJK8"/>
    <mergeCell ref="HJR8:HJS8"/>
    <mergeCell ref="HGH8:HGI8"/>
    <mergeCell ref="HGP8:HGQ8"/>
    <mergeCell ref="HGX8:HGY8"/>
    <mergeCell ref="HHF8:HHG8"/>
    <mergeCell ref="HHN8:HHO8"/>
    <mergeCell ref="HHV8:HHW8"/>
    <mergeCell ref="HEL8:HEM8"/>
    <mergeCell ref="HET8:HEU8"/>
    <mergeCell ref="HFB8:HFC8"/>
    <mergeCell ref="HFJ8:HFK8"/>
    <mergeCell ref="HFR8:HFS8"/>
    <mergeCell ref="HFZ8:HGA8"/>
    <mergeCell ref="HYT8:HYU8"/>
    <mergeCell ref="HZB8:HZC8"/>
    <mergeCell ref="HZJ8:HZK8"/>
    <mergeCell ref="HZR8:HZS8"/>
    <mergeCell ref="HZZ8:IAA8"/>
    <mergeCell ref="IAH8:IAI8"/>
    <mergeCell ref="HWX8:HWY8"/>
    <mergeCell ref="HXF8:HXG8"/>
    <mergeCell ref="HXN8:HXO8"/>
    <mergeCell ref="HXV8:HXW8"/>
    <mergeCell ref="HYD8:HYE8"/>
    <mergeCell ref="HYL8:HYM8"/>
    <mergeCell ref="HVB8:HVC8"/>
    <mergeCell ref="HVJ8:HVK8"/>
    <mergeCell ref="HVR8:HVS8"/>
    <mergeCell ref="HVZ8:HWA8"/>
    <mergeCell ref="HWH8:HWI8"/>
    <mergeCell ref="HWP8:HWQ8"/>
    <mergeCell ref="HTF8:HTG8"/>
    <mergeCell ref="HTN8:HTO8"/>
    <mergeCell ref="HTV8:HTW8"/>
    <mergeCell ref="HUD8:HUE8"/>
    <mergeCell ref="HUL8:HUM8"/>
    <mergeCell ref="HUT8:HUU8"/>
    <mergeCell ref="HRJ8:HRK8"/>
    <mergeCell ref="HRR8:HRS8"/>
    <mergeCell ref="HRZ8:HSA8"/>
    <mergeCell ref="HSH8:HSI8"/>
    <mergeCell ref="HSP8:HSQ8"/>
    <mergeCell ref="HSX8:HSY8"/>
    <mergeCell ref="HPN8:HPO8"/>
    <mergeCell ref="HPV8:HPW8"/>
    <mergeCell ref="HQD8:HQE8"/>
    <mergeCell ref="HQL8:HQM8"/>
    <mergeCell ref="HQT8:HQU8"/>
    <mergeCell ref="HRB8:HRC8"/>
    <mergeCell ref="IJV8:IJW8"/>
    <mergeCell ref="IKD8:IKE8"/>
    <mergeCell ref="IKL8:IKM8"/>
    <mergeCell ref="IKT8:IKU8"/>
    <mergeCell ref="ILB8:ILC8"/>
    <mergeCell ref="ILJ8:ILK8"/>
    <mergeCell ref="IHZ8:IIA8"/>
    <mergeCell ref="IIH8:III8"/>
    <mergeCell ref="IIP8:IIQ8"/>
    <mergeCell ref="IIX8:IIY8"/>
    <mergeCell ref="IJF8:IJG8"/>
    <mergeCell ref="IJN8:IJO8"/>
    <mergeCell ref="IGD8:IGE8"/>
    <mergeCell ref="IGL8:IGM8"/>
    <mergeCell ref="IGT8:IGU8"/>
    <mergeCell ref="IHB8:IHC8"/>
    <mergeCell ref="IHJ8:IHK8"/>
    <mergeCell ref="IHR8:IHS8"/>
    <mergeCell ref="IEH8:IEI8"/>
    <mergeCell ref="IEP8:IEQ8"/>
    <mergeCell ref="IEX8:IEY8"/>
    <mergeCell ref="IFF8:IFG8"/>
    <mergeCell ref="IFN8:IFO8"/>
    <mergeCell ref="IFV8:IFW8"/>
    <mergeCell ref="ICL8:ICM8"/>
    <mergeCell ref="ICT8:ICU8"/>
    <mergeCell ref="IDB8:IDC8"/>
    <mergeCell ref="IDJ8:IDK8"/>
    <mergeCell ref="IDR8:IDS8"/>
    <mergeCell ref="IDZ8:IEA8"/>
    <mergeCell ref="IAP8:IAQ8"/>
    <mergeCell ref="IAX8:IAY8"/>
    <mergeCell ref="IBF8:IBG8"/>
    <mergeCell ref="IBN8:IBO8"/>
    <mergeCell ref="IBV8:IBW8"/>
    <mergeCell ref="ICD8:ICE8"/>
    <mergeCell ref="IUX8:IUY8"/>
    <mergeCell ref="IVF8:IVG8"/>
    <mergeCell ref="IVN8:IVO8"/>
    <mergeCell ref="IVV8:IVW8"/>
    <mergeCell ref="IWD8:IWE8"/>
    <mergeCell ref="IWL8:IWM8"/>
    <mergeCell ref="ITB8:ITC8"/>
    <mergeCell ref="ITJ8:ITK8"/>
    <mergeCell ref="ITR8:ITS8"/>
    <mergeCell ref="ITZ8:IUA8"/>
    <mergeCell ref="IUH8:IUI8"/>
    <mergeCell ref="IUP8:IUQ8"/>
    <mergeCell ref="IRF8:IRG8"/>
    <mergeCell ref="IRN8:IRO8"/>
    <mergeCell ref="IRV8:IRW8"/>
    <mergeCell ref="ISD8:ISE8"/>
    <mergeCell ref="ISL8:ISM8"/>
    <mergeCell ref="IST8:ISU8"/>
    <mergeCell ref="IPJ8:IPK8"/>
    <mergeCell ref="IPR8:IPS8"/>
    <mergeCell ref="IPZ8:IQA8"/>
    <mergeCell ref="IQH8:IQI8"/>
    <mergeCell ref="IQP8:IQQ8"/>
    <mergeCell ref="IQX8:IQY8"/>
    <mergeCell ref="INN8:INO8"/>
    <mergeCell ref="INV8:INW8"/>
    <mergeCell ref="IOD8:IOE8"/>
    <mergeCell ref="IOL8:IOM8"/>
    <mergeCell ref="IOT8:IOU8"/>
    <mergeCell ref="IPB8:IPC8"/>
    <mergeCell ref="ILR8:ILS8"/>
    <mergeCell ref="ILZ8:IMA8"/>
    <mergeCell ref="IMH8:IMI8"/>
    <mergeCell ref="IMP8:IMQ8"/>
    <mergeCell ref="IMX8:IMY8"/>
    <mergeCell ref="INF8:ING8"/>
    <mergeCell ref="JFZ8:JGA8"/>
    <mergeCell ref="JGH8:JGI8"/>
    <mergeCell ref="JGP8:JGQ8"/>
    <mergeCell ref="JGX8:JGY8"/>
    <mergeCell ref="JHF8:JHG8"/>
    <mergeCell ref="JHN8:JHO8"/>
    <mergeCell ref="JED8:JEE8"/>
    <mergeCell ref="JEL8:JEM8"/>
    <mergeCell ref="JET8:JEU8"/>
    <mergeCell ref="JFB8:JFC8"/>
    <mergeCell ref="JFJ8:JFK8"/>
    <mergeCell ref="JFR8:JFS8"/>
    <mergeCell ref="JCH8:JCI8"/>
    <mergeCell ref="JCP8:JCQ8"/>
    <mergeCell ref="JCX8:JCY8"/>
    <mergeCell ref="JDF8:JDG8"/>
    <mergeCell ref="JDN8:JDO8"/>
    <mergeCell ref="JDV8:JDW8"/>
    <mergeCell ref="JAL8:JAM8"/>
    <mergeCell ref="JAT8:JAU8"/>
    <mergeCell ref="JBB8:JBC8"/>
    <mergeCell ref="JBJ8:JBK8"/>
    <mergeCell ref="JBR8:JBS8"/>
    <mergeCell ref="JBZ8:JCA8"/>
    <mergeCell ref="IYP8:IYQ8"/>
    <mergeCell ref="IYX8:IYY8"/>
    <mergeCell ref="IZF8:IZG8"/>
    <mergeCell ref="IZN8:IZO8"/>
    <mergeCell ref="IZV8:IZW8"/>
    <mergeCell ref="JAD8:JAE8"/>
    <mergeCell ref="IWT8:IWU8"/>
    <mergeCell ref="IXB8:IXC8"/>
    <mergeCell ref="IXJ8:IXK8"/>
    <mergeCell ref="IXR8:IXS8"/>
    <mergeCell ref="IXZ8:IYA8"/>
    <mergeCell ref="IYH8:IYI8"/>
    <mergeCell ref="JRB8:JRC8"/>
    <mergeCell ref="JRJ8:JRK8"/>
    <mergeCell ref="JRR8:JRS8"/>
    <mergeCell ref="JRZ8:JSA8"/>
    <mergeCell ref="JSH8:JSI8"/>
    <mergeCell ref="JSP8:JSQ8"/>
    <mergeCell ref="JPF8:JPG8"/>
    <mergeCell ref="JPN8:JPO8"/>
    <mergeCell ref="JPV8:JPW8"/>
    <mergeCell ref="JQD8:JQE8"/>
    <mergeCell ref="JQL8:JQM8"/>
    <mergeCell ref="JQT8:JQU8"/>
    <mergeCell ref="JNJ8:JNK8"/>
    <mergeCell ref="JNR8:JNS8"/>
    <mergeCell ref="JNZ8:JOA8"/>
    <mergeCell ref="JOH8:JOI8"/>
    <mergeCell ref="JOP8:JOQ8"/>
    <mergeCell ref="JOX8:JOY8"/>
    <mergeCell ref="JLN8:JLO8"/>
    <mergeCell ref="JLV8:JLW8"/>
    <mergeCell ref="JMD8:JME8"/>
    <mergeCell ref="JML8:JMM8"/>
    <mergeCell ref="JMT8:JMU8"/>
    <mergeCell ref="JNB8:JNC8"/>
    <mergeCell ref="JJR8:JJS8"/>
    <mergeCell ref="JJZ8:JKA8"/>
    <mergeCell ref="JKH8:JKI8"/>
    <mergeCell ref="JKP8:JKQ8"/>
    <mergeCell ref="JKX8:JKY8"/>
    <mergeCell ref="JLF8:JLG8"/>
    <mergeCell ref="JHV8:JHW8"/>
    <mergeCell ref="JID8:JIE8"/>
    <mergeCell ref="JIL8:JIM8"/>
    <mergeCell ref="JIT8:JIU8"/>
    <mergeCell ref="JJB8:JJC8"/>
    <mergeCell ref="JJJ8:JJK8"/>
    <mergeCell ref="KCD8:KCE8"/>
    <mergeCell ref="KCL8:KCM8"/>
    <mergeCell ref="KCT8:KCU8"/>
    <mergeCell ref="KDB8:KDC8"/>
    <mergeCell ref="KDJ8:KDK8"/>
    <mergeCell ref="KDR8:KDS8"/>
    <mergeCell ref="KAH8:KAI8"/>
    <mergeCell ref="KAP8:KAQ8"/>
    <mergeCell ref="KAX8:KAY8"/>
    <mergeCell ref="KBF8:KBG8"/>
    <mergeCell ref="KBN8:KBO8"/>
    <mergeCell ref="KBV8:KBW8"/>
    <mergeCell ref="JYL8:JYM8"/>
    <mergeCell ref="JYT8:JYU8"/>
    <mergeCell ref="JZB8:JZC8"/>
    <mergeCell ref="JZJ8:JZK8"/>
    <mergeCell ref="JZR8:JZS8"/>
    <mergeCell ref="JZZ8:KAA8"/>
    <mergeCell ref="JWP8:JWQ8"/>
    <mergeCell ref="JWX8:JWY8"/>
    <mergeCell ref="JXF8:JXG8"/>
    <mergeCell ref="JXN8:JXO8"/>
    <mergeCell ref="JXV8:JXW8"/>
    <mergeCell ref="JYD8:JYE8"/>
    <mergeCell ref="JUT8:JUU8"/>
    <mergeCell ref="JVB8:JVC8"/>
    <mergeCell ref="JVJ8:JVK8"/>
    <mergeCell ref="JVR8:JVS8"/>
    <mergeCell ref="JVZ8:JWA8"/>
    <mergeCell ref="JWH8:JWI8"/>
    <mergeCell ref="JSX8:JSY8"/>
    <mergeCell ref="JTF8:JTG8"/>
    <mergeCell ref="JTN8:JTO8"/>
    <mergeCell ref="JTV8:JTW8"/>
    <mergeCell ref="JUD8:JUE8"/>
    <mergeCell ref="JUL8:JUM8"/>
    <mergeCell ref="KNF8:KNG8"/>
    <mergeCell ref="KNN8:KNO8"/>
    <mergeCell ref="KNV8:KNW8"/>
    <mergeCell ref="KOD8:KOE8"/>
    <mergeCell ref="KOL8:KOM8"/>
    <mergeCell ref="KOT8:KOU8"/>
    <mergeCell ref="KLJ8:KLK8"/>
    <mergeCell ref="KLR8:KLS8"/>
    <mergeCell ref="KLZ8:KMA8"/>
    <mergeCell ref="KMH8:KMI8"/>
    <mergeCell ref="KMP8:KMQ8"/>
    <mergeCell ref="KMX8:KMY8"/>
    <mergeCell ref="KJN8:KJO8"/>
    <mergeCell ref="KJV8:KJW8"/>
    <mergeCell ref="KKD8:KKE8"/>
    <mergeCell ref="KKL8:KKM8"/>
    <mergeCell ref="KKT8:KKU8"/>
    <mergeCell ref="KLB8:KLC8"/>
    <mergeCell ref="KHR8:KHS8"/>
    <mergeCell ref="KHZ8:KIA8"/>
    <mergeCell ref="KIH8:KII8"/>
    <mergeCell ref="KIP8:KIQ8"/>
    <mergeCell ref="KIX8:KIY8"/>
    <mergeCell ref="KJF8:KJG8"/>
    <mergeCell ref="KFV8:KFW8"/>
    <mergeCell ref="KGD8:KGE8"/>
    <mergeCell ref="KGL8:KGM8"/>
    <mergeCell ref="KGT8:KGU8"/>
    <mergeCell ref="KHB8:KHC8"/>
    <mergeCell ref="KHJ8:KHK8"/>
    <mergeCell ref="KDZ8:KEA8"/>
    <mergeCell ref="KEH8:KEI8"/>
    <mergeCell ref="KEP8:KEQ8"/>
    <mergeCell ref="KEX8:KEY8"/>
    <mergeCell ref="KFF8:KFG8"/>
    <mergeCell ref="KFN8:KFO8"/>
    <mergeCell ref="KYH8:KYI8"/>
    <mergeCell ref="KYP8:KYQ8"/>
    <mergeCell ref="KYX8:KYY8"/>
    <mergeCell ref="KZF8:KZG8"/>
    <mergeCell ref="KZN8:KZO8"/>
    <mergeCell ref="KZV8:KZW8"/>
    <mergeCell ref="KWL8:KWM8"/>
    <mergeCell ref="KWT8:KWU8"/>
    <mergeCell ref="KXB8:KXC8"/>
    <mergeCell ref="KXJ8:KXK8"/>
    <mergeCell ref="KXR8:KXS8"/>
    <mergeCell ref="KXZ8:KYA8"/>
    <mergeCell ref="KUP8:KUQ8"/>
    <mergeCell ref="KUX8:KUY8"/>
    <mergeCell ref="KVF8:KVG8"/>
    <mergeCell ref="KVN8:KVO8"/>
    <mergeCell ref="KVV8:KVW8"/>
    <mergeCell ref="KWD8:KWE8"/>
    <mergeCell ref="KST8:KSU8"/>
    <mergeCell ref="KTB8:KTC8"/>
    <mergeCell ref="KTJ8:KTK8"/>
    <mergeCell ref="KTR8:KTS8"/>
    <mergeCell ref="KTZ8:KUA8"/>
    <mergeCell ref="KUH8:KUI8"/>
    <mergeCell ref="KQX8:KQY8"/>
    <mergeCell ref="KRF8:KRG8"/>
    <mergeCell ref="KRN8:KRO8"/>
    <mergeCell ref="KRV8:KRW8"/>
    <mergeCell ref="KSD8:KSE8"/>
    <mergeCell ref="KSL8:KSM8"/>
    <mergeCell ref="KPB8:KPC8"/>
    <mergeCell ref="KPJ8:KPK8"/>
    <mergeCell ref="KPR8:KPS8"/>
    <mergeCell ref="KPZ8:KQA8"/>
    <mergeCell ref="KQH8:KQI8"/>
    <mergeCell ref="KQP8:KQQ8"/>
    <mergeCell ref="LJJ8:LJK8"/>
    <mergeCell ref="LJR8:LJS8"/>
    <mergeCell ref="LJZ8:LKA8"/>
    <mergeCell ref="LKH8:LKI8"/>
    <mergeCell ref="LKP8:LKQ8"/>
    <mergeCell ref="LKX8:LKY8"/>
    <mergeCell ref="LHN8:LHO8"/>
    <mergeCell ref="LHV8:LHW8"/>
    <mergeCell ref="LID8:LIE8"/>
    <mergeCell ref="LIL8:LIM8"/>
    <mergeCell ref="LIT8:LIU8"/>
    <mergeCell ref="LJB8:LJC8"/>
    <mergeCell ref="LFR8:LFS8"/>
    <mergeCell ref="LFZ8:LGA8"/>
    <mergeCell ref="LGH8:LGI8"/>
    <mergeCell ref="LGP8:LGQ8"/>
    <mergeCell ref="LGX8:LGY8"/>
    <mergeCell ref="LHF8:LHG8"/>
    <mergeCell ref="LDV8:LDW8"/>
    <mergeCell ref="LED8:LEE8"/>
    <mergeCell ref="LEL8:LEM8"/>
    <mergeCell ref="LET8:LEU8"/>
    <mergeCell ref="LFB8:LFC8"/>
    <mergeCell ref="LFJ8:LFK8"/>
    <mergeCell ref="LBZ8:LCA8"/>
    <mergeCell ref="LCH8:LCI8"/>
    <mergeCell ref="LCP8:LCQ8"/>
    <mergeCell ref="LCX8:LCY8"/>
    <mergeCell ref="LDF8:LDG8"/>
    <mergeCell ref="LDN8:LDO8"/>
    <mergeCell ref="LAD8:LAE8"/>
    <mergeCell ref="LAL8:LAM8"/>
    <mergeCell ref="LAT8:LAU8"/>
    <mergeCell ref="LBB8:LBC8"/>
    <mergeCell ref="LBJ8:LBK8"/>
    <mergeCell ref="LBR8:LBS8"/>
    <mergeCell ref="LUL8:LUM8"/>
    <mergeCell ref="LUT8:LUU8"/>
    <mergeCell ref="LVB8:LVC8"/>
    <mergeCell ref="LVJ8:LVK8"/>
    <mergeCell ref="LVR8:LVS8"/>
    <mergeCell ref="LVZ8:LWA8"/>
    <mergeCell ref="LSP8:LSQ8"/>
    <mergeCell ref="LSX8:LSY8"/>
    <mergeCell ref="LTF8:LTG8"/>
    <mergeCell ref="LTN8:LTO8"/>
    <mergeCell ref="LTV8:LTW8"/>
    <mergeCell ref="LUD8:LUE8"/>
    <mergeCell ref="LQT8:LQU8"/>
    <mergeCell ref="LRB8:LRC8"/>
    <mergeCell ref="LRJ8:LRK8"/>
    <mergeCell ref="LRR8:LRS8"/>
    <mergeCell ref="LRZ8:LSA8"/>
    <mergeCell ref="LSH8:LSI8"/>
    <mergeCell ref="LOX8:LOY8"/>
    <mergeCell ref="LPF8:LPG8"/>
    <mergeCell ref="LPN8:LPO8"/>
    <mergeCell ref="LPV8:LPW8"/>
    <mergeCell ref="LQD8:LQE8"/>
    <mergeCell ref="LQL8:LQM8"/>
    <mergeCell ref="LNB8:LNC8"/>
    <mergeCell ref="LNJ8:LNK8"/>
    <mergeCell ref="LNR8:LNS8"/>
    <mergeCell ref="LNZ8:LOA8"/>
    <mergeCell ref="LOH8:LOI8"/>
    <mergeCell ref="LOP8:LOQ8"/>
    <mergeCell ref="LLF8:LLG8"/>
    <mergeCell ref="LLN8:LLO8"/>
    <mergeCell ref="LLV8:LLW8"/>
    <mergeCell ref="LMD8:LME8"/>
    <mergeCell ref="LML8:LMM8"/>
    <mergeCell ref="LMT8:LMU8"/>
    <mergeCell ref="MFN8:MFO8"/>
    <mergeCell ref="MFV8:MFW8"/>
    <mergeCell ref="MGD8:MGE8"/>
    <mergeCell ref="MGL8:MGM8"/>
    <mergeCell ref="MGT8:MGU8"/>
    <mergeCell ref="MHB8:MHC8"/>
    <mergeCell ref="MDR8:MDS8"/>
    <mergeCell ref="MDZ8:MEA8"/>
    <mergeCell ref="MEH8:MEI8"/>
    <mergeCell ref="MEP8:MEQ8"/>
    <mergeCell ref="MEX8:MEY8"/>
    <mergeCell ref="MFF8:MFG8"/>
    <mergeCell ref="MBV8:MBW8"/>
    <mergeCell ref="MCD8:MCE8"/>
    <mergeCell ref="MCL8:MCM8"/>
    <mergeCell ref="MCT8:MCU8"/>
    <mergeCell ref="MDB8:MDC8"/>
    <mergeCell ref="MDJ8:MDK8"/>
    <mergeCell ref="LZZ8:MAA8"/>
    <mergeCell ref="MAH8:MAI8"/>
    <mergeCell ref="MAP8:MAQ8"/>
    <mergeCell ref="MAX8:MAY8"/>
    <mergeCell ref="MBF8:MBG8"/>
    <mergeCell ref="MBN8:MBO8"/>
    <mergeCell ref="LYD8:LYE8"/>
    <mergeCell ref="LYL8:LYM8"/>
    <mergeCell ref="LYT8:LYU8"/>
    <mergeCell ref="LZB8:LZC8"/>
    <mergeCell ref="LZJ8:LZK8"/>
    <mergeCell ref="LZR8:LZS8"/>
    <mergeCell ref="LWH8:LWI8"/>
    <mergeCell ref="LWP8:LWQ8"/>
    <mergeCell ref="LWX8:LWY8"/>
    <mergeCell ref="LXF8:LXG8"/>
    <mergeCell ref="LXN8:LXO8"/>
    <mergeCell ref="LXV8:LXW8"/>
    <mergeCell ref="MQP8:MQQ8"/>
    <mergeCell ref="MQX8:MQY8"/>
    <mergeCell ref="MRF8:MRG8"/>
    <mergeCell ref="MRN8:MRO8"/>
    <mergeCell ref="MRV8:MRW8"/>
    <mergeCell ref="MSD8:MSE8"/>
    <mergeCell ref="MOT8:MOU8"/>
    <mergeCell ref="MPB8:MPC8"/>
    <mergeCell ref="MPJ8:MPK8"/>
    <mergeCell ref="MPR8:MPS8"/>
    <mergeCell ref="MPZ8:MQA8"/>
    <mergeCell ref="MQH8:MQI8"/>
    <mergeCell ref="MMX8:MMY8"/>
    <mergeCell ref="MNF8:MNG8"/>
    <mergeCell ref="MNN8:MNO8"/>
    <mergeCell ref="MNV8:MNW8"/>
    <mergeCell ref="MOD8:MOE8"/>
    <mergeCell ref="MOL8:MOM8"/>
    <mergeCell ref="MLB8:MLC8"/>
    <mergeCell ref="MLJ8:MLK8"/>
    <mergeCell ref="MLR8:MLS8"/>
    <mergeCell ref="MLZ8:MMA8"/>
    <mergeCell ref="MMH8:MMI8"/>
    <mergeCell ref="MMP8:MMQ8"/>
    <mergeCell ref="MJF8:MJG8"/>
    <mergeCell ref="MJN8:MJO8"/>
    <mergeCell ref="MJV8:MJW8"/>
    <mergeCell ref="MKD8:MKE8"/>
    <mergeCell ref="MKL8:MKM8"/>
    <mergeCell ref="MKT8:MKU8"/>
    <mergeCell ref="MHJ8:MHK8"/>
    <mergeCell ref="MHR8:MHS8"/>
    <mergeCell ref="MHZ8:MIA8"/>
    <mergeCell ref="MIH8:MII8"/>
    <mergeCell ref="MIP8:MIQ8"/>
    <mergeCell ref="MIX8:MIY8"/>
    <mergeCell ref="NBR8:NBS8"/>
    <mergeCell ref="NBZ8:NCA8"/>
    <mergeCell ref="NCH8:NCI8"/>
    <mergeCell ref="NCP8:NCQ8"/>
    <mergeCell ref="NCX8:NCY8"/>
    <mergeCell ref="NDF8:NDG8"/>
    <mergeCell ref="MZV8:MZW8"/>
    <mergeCell ref="NAD8:NAE8"/>
    <mergeCell ref="NAL8:NAM8"/>
    <mergeCell ref="NAT8:NAU8"/>
    <mergeCell ref="NBB8:NBC8"/>
    <mergeCell ref="NBJ8:NBK8"/>
    <mergeCell ref="MXZ8:MYA8"/>
    <mergeCell ref="MYH8:MYI8"/>
    <mergeCell ref="MYP8:MYQ8"/>
    <mergeCell ref="MYX8:MYY8"/>
    <mergeCell ref="MZF8:MZG8"/>
    <mergeCell ref="MZN8:MZO8"/>
    <mergeCell ref="MWD8:MWE8"/>
    <mergeCell ref="MWL8:MWM8"/>
    <mergeCell ref="MWT8:MWU8"/>
    <mergeCell ref="MXB8:MXC8"/>
    <mergeCell ref="MXJ8:MXK8"/>
    <mergeCell ref="MXR8:MXS8"/>
    <mergeCell ref="MUH8:MUI8"/>
    <mergeCell ref="MUP8:MUQ8"/>
    <mergeCell ref="MUX8:MUY8"/>
    <mergeCell ref="MVF8:MVG8"/>
    <mergeCell ref="MVN8:MVO8"/>
    <mergeCell ref="MVV8:MVW8"/>
    <mergeCell ref="MSL8:MSM8"/>
    <mergeCell ref="MST8:MSU8"/>
    <mergeCell ref="MTB8:MTC8"/>
    <mergeCell ref="MTJ8:MTK8"/>
    <mergeCell ref="MTR8:MTS8"/>
    <mergeCell ref="MTZ8:MUA8"/>
    <mergeCell ref="NMT8:NMU8"/>
    <mergeCell ref="NNB8:NNC8"/>
    <mergeCell ref="NNJ8:NNK8"/>
    <mergeCell ref="NNR8:NNS8"/>
    <mergeCell ref="NNZ8:NOA8"/>
    <mergeCell ref="NOH8:NOI8"/>
    <mergeCell ref="NKX8:NKY8"/>
    <mergeCell ref="NLF8:NLG8"/>
    <mergeCell ref="NLN8:NLO8"/>
    <mergeCell ref="NLV8:NLW8"/>
    <mergeCell ref="NMD8:NME8"/>
    <mergeCell ref="NML8:NMM8"/>
    <mergeCell ref="NJB8:NJC8"/>
    <mergeCell ref="NJJ8:NJK8"/>
    <mergeCell ref="NJR8:NJS8"/>
    <mergeCell ref="NJZ8:NKA8"/>
    <mergeCell ref="NKH8:NKI8"/>
    <mergeCell ref="NKP8:NKQ8"/>
    <mergeCell ref="NHF8:NHG8"/>
    <mergeCell ref="NHN8:NHO8"/>
    <mergeCell ref="NHV8:NHW8"/>
    <mergeCell ref="NID8:NIE8"/>
    <mergeCell ref="NIL8:NIM8"/>
    <mergeCell ref="NIT8:NIU8"/>
    <mergeCell ref="NFJ8:NFK8"/>
    <mergeCell ref="NFR8:NFS8"/>
    <mergeCell ref="NFZ8:NGA8"/>
    <mergeCell ref="NGH8:NGI8"/>
    <mergeCell ref="NGP8:NGQ8"/>
    <mergeCell ref="NGX8:NGY8"/>
    <mergeCell ref="NDN8:NDO8"/>
    <mergeCell ref="NDV8:NDW8"/>
    <mergeCell ref="NED8:NEE8"/>
    <mergeCell ref="NEL8:NEM8"/>
    <mergeCell ref="NET8:NEU8"/>
    <mergeCell ref="NFB8:NFC8"/>
    <mergeCell ref="NXV8:NXW8"/>
    <mergeCell ref="NYD8:NYE8"/>
    <mergeCell ref="NYL8:NYM8"/>
    <mergeCell ref="NYT8:NYU8"/>
    <mergeCell ref="NZB8:NZC8"/>
    <mergeCell ref="NZJ8:NZK8"/>
    <mergeCell ref="NVZ8:NWA8"/>
    <mergeCell ref="NWH8:NWI8"/>
    <mergeCell ref="NWP8:NWQ8"/>
    <mergeCell ref="NWX8:NWY8"/>
    <mergeCell ref="NXF8:NXG8"/>
    <mergeCell ref="NXN8:NXO8"/>
    <mergeCell ref="NUD8:NUE8"/>
    <mergeCell ref="NUL8:NUM8"/>
    <mergeCell ref="NUT8:NUU8"/>
    <mergeCell ref="NVB8:NVC8"/>
    <mergeCell ref="NVJ8:NVK8"/>
    <mergeCell ref="NVR8:NVS8"/>
    <mergeCell ref="NSH8:NSI8"/>
    <mergeCell ref="NSP8:NSQ8"/>
    <mergeCell ref="NSX8:NSY8"/>
    <mergeCell ref="NTF8:NTG8"/>
    <mergeCell ref="NTN8:NTO8"/>
    <mergeCell ref="NTV8:NTW8"/>
    <mergeCell ref="NQL8:NQM8"/>
    <mergeCell ref="NQT8:NQU8"/>
    <mergeCell ref="NRB8:NRC8"/>
    <mergeCell ref="NRJ8:NRK8"/>
    <mergeCell ref="NRR8:NRS8"/>
    <mergeCell ref="NRZ8:NSA8"/>
    <mergeCell ref="NOP8:NOQ8"/>
    <mergeCell ref="NOX8:NOY8"/>
    <mergeCell ref="NPF8:NPG8"/>
    <mergeCell ref="NPN8:NPO8"/>
    <mergeCell ref="NPV8:NPW8"/>
    <mergeCell ref="NQD8:NQE8"/>
    <mergeCell ref="OIX8:OIY8"/>
    <mergeCell ref="OJF8:OJG8"/>
    <mergeCell ref="OJN8:OJO8"/>
    <mergeCell ref="OJV8:OJW8"/>
    <mergeCell ref="OKD8:OKE8"/>
    <mergeCell ref="OKL8:OKM8"/>
    <mergeCell ref="OHB8:OHC8"/>
    <mergeCell ref="OHJ8:OHK8"/>
    <mergeCell ref="OHR8:OHS8"/>
    <mergeCell ref="OHZ8:OIA8"/>
    <mergeCell ref="OIH8:OII8"/>
    <mergeCell ref="OIP8:OIQ8"/>
    <mergeCell ref="OFF8:OFG8"/>
    <mergeCell ref="OFN8:OFO8"/>
    <mergeCell ref="OFV8:OFW8"/>
    <mergeCell ref="OGD8:OGE8"/>
    <mergeCell ref="OGL8:OGM8"/>
    <mergeCell ref="OGT8:OGU8"/>
    <mergeCell ref="ODJ8:ODK8"/>
    <mergeCell ref="ODR8:ODS8"/>
    <mergeCell ref="ODZ8:OEA8"/>
    <mergeCell ref="OEH8:OEI8"/>
    <mergeCell ref="OEP8:OEQ8"/>
    <mergeCell ref="OEX8:OEY8"/>
    <mergeCell ref="OBN8:OBO8"/>
    <mergeCell ref="OBV8:OBW8"/>
    <mergeCell ref="OCD8:OCE8"/>
    <mergeCell ref="OCL8:OCM8"/>
    <mergeCell ref="OCT8:OCU8"/>
    <mergeCell ref="ODB8:ODC8"/>
    <mergeCell ref="NZR8:NZS8"/>
    <mergeCell ref="NZZ8:OAA8"/>
    <mergeCell ref="OAH8:OAI8"/>
    <mergeCell ref="OAP8:OAQ8"/>
    <mergeCell ref="OAX8:OAY8"/>
    <mergeCell ref="OBF8:OBG8"/>
    <mergeCell ref="OTZ8:OUA8"/>
    <mergeCell ref="OUH8:OUI8"/>
    <mergeCell ref="OUP8:OUQ8"/>
    <mergeCell ref="OUX8:OUY8"/>
    <mergeCell ref="OVF8:OVG8"/>
    <mergeCell ref="OVN8:OVO8"/>
    <mergeCell ref="OSD8:OSE8"/>
    <mergeCell ref="OSL8:OSM8"/>
    <mergeCell ref="OST8:OSU8"/>
    <mergeCell ref="OTB8:OTC8"/>
    <mergeCell ref="OTJ8:OTK8"/>
    <mergeCell ref="OTR8:OTS8"/>
    <mergeCell ref="OQH8:OQI8"/>
    <mergeCell ref="OQP8:OQQ8"/>
    <mergeCell ref="OQX8:OQY8"/>
    <mergeCell ref="ORF8:ORG8"/>
    <mergeCell ref="ORN8:ORO8"/>
    <mergeCell ref="ORV8:ORW8"/>
    <mergeCell ref="OOL8:OOM8"/>
    <mergeCell ref="OOT8:OOU8"/>
    <mergeCell ref="OPB8:OPC8"/>
    <mergeCell ref="OPJ8:OPK8"/>
    <mergeCell ref="OPR8:OPS8"/>
    <mergeCell ref="OPZ8:OQA8"/>
    <mergeCell ref="OMP8:OMQ8"/>
    <mergeCell ref="OMX8:OMY8"/>
    <mergeCell ref="ONF8:ONG8"/>
    <mergeCell ref="ONN8:ONO8"/>
    <mergeCell ref="ONV8:ONW8"/>
    <mergeCell ref="OOD8:OOE8"/>
    <mergeCell ref="OKT8:OKU8"/>
    <mergeCell ref="OLB8:OLC8"/>
    <mergeCell ref="OLJ8:OLK8"/>
    <mergeCell ref="OLR8:OLS8"/>
    <mergeCell ref="OLZ8:OMA8"/>
    <mergeCell ref="OMH8:OMI8"/>
    <mergeCell ref="PFB8:PFC8"/>
    <mergeCell ref="PFJ8:PFK8"/>
    <mergeCell ref="PFR8:PFS8"/>
    <mergeCell ref="PFZ8:PGA8"/>
    <mergeCell ref="PGH8:PGI8"/>
    <mergeCell ref="PGP8:PGQ8"/>
    <mergeCell ref="PDF8:PDG8"/>
    <mergeCell ref="PDN8:PDO8"/>
    <mergeCell ref="PDV8:PDW8"/>
    <mergeCell ref="PED8:PEE8"/>
    <mergeCell ref="PEL8:PEM8"/>
    <mergeCell ref="PET8:PEU8"/>
    <mergeCell ref="PBJ8:PBK8"/>
    <mergeCell ref="PBR8:PBS8"/>
    <mergeCell ref="PBZ8:PCA8"/>
    <mergeCell ref="PCH8:PCI8"/>
    <mergeCell ref="PCP8:PCQ8"/>
    <mergeCell ref="PCX8:PCY8"/>
    <mergeCell ref="OZN8:OZO8"/>
    <mergeCell ref="OZV8:OZW8"/>
    <mergeCell ref="PAD8:PAE8"/>
    <mergeCell ref="PAL8:PAM8"/>
    <mergeCell ref="PAT8:PAU8"/>
    <mergeCell ref="PBB8:PBC8"/>
    <mergeCell ref="OXR8:OXS8"/>
    <mergeCell ref="OXZ8:OYA8"/>
    <mergeCell ref="OYH8:OYI8"/>
    <mergeCell ref="OYP8:OYQ8"/>
    <mergeCell ref="OYX8:OYY8"/>
    <mergeCell ref="OZF8:OZG8"/>
    <mergeCell ref="OVV8:OVW8"/>
    <mergeCell ref="OWD8:OWE8"/>
    <mergeCell ref="OWL8:OWM8"/>
    <mergeCell ref="OWT8:OWU8"/>
    <mergeCell ref="OXB8:OXC8"/>
    <mergeCell ref="OXJ8:OXK8"/>
    <mergeCell ref="PQD8:PQE8"/>
    <mergeCell ref="PQL8:PQM8"/>
    <mergeCell ref="PQT8:PQU8"/>
    <mergeCell ref="PRB8:PRC8"/>
    <mergeCell ref="PRJ8:PRK8"/>
    <mergeCell ref="PRR8:PRS8"/>
    <mergeCell ref="POH8:POI8"/>
    <mergeCell ref="POP8:POQ8"/>
    <mergeCell ref="POX8:POY8"/>
    <mergeCell ref="PPF8:PPG8"/>
    <mergeCell ref="PPN8:PPO8"/>
    <mergeCell ref="PPV8:PPW8"/>
    <mergeCell ref="PML8:PMM8"/>
    <mergeCell ref="PMT8:PMU8"/>
    <mergeCell ref="PNB8:PNC8"/>
    <mergeCell ref="PNJ8:PNK8"/>
    <mergeCell ref="PNR8:PNS8"/>
    <mergeCell ref="PNZ8:POA8"/>
    <mergeCell ref="PKP8:PKQ8"/>
    <mergeCell ref="PKX8:PKY8"/>
    <mergeCell ref="PLF8:PLG8"/>
    <mergeCell ref="PLN8:PLO8"/>
    <mergeCell ref="PLV8:PLW8"/>
    <mergeCell ref="PMD8:PME8"/>
    <mergeCell ref="PIT8:PIU8"/>
    <mergeCell ref="PJB8:PJC8"/>
    <mergeCell ref="PJJ8:PJK8"/>
    <mergeCell ref="PJR8:PJS8"/>
    <mergeCell ref="PJZ8:PKA8"/>
    <mergeCell ref="PKH8:PKI8"/>
    <mergeCell ref="PGX8:PGY8"/>
    <mergeCell ref="PHF8:PHG8"/>
    <mergeCell ref="PHN8:PHO8"/>
    <mergeCell ref="PHV8:PHW8"/>
    <mergeCell ref="PID8:PIE8"/>
    <mergeCell ref="PIL8:PIM8"/>
    <mergeCell ref="QBF8:QBG8"/>
    <mergeCell ref="QBN8:QBO8"/>
    <mergeCell ref="QBV8:QBW8"/>
    <mergeCell ref="QCD8:QCE8"/>
    <mergeCell ref="QCL8:QCM8"/>
    <mergeCell ref="QCT8:QCU8"/>
    <mergeCell ref="PZJ8:PZK8"/>
    <mergeCell ref="PZR8:PZS8"/>
    <mergeCell ref="PZZ8:QAA8"/>
    <mergeCell ref="QAH8:QAI8"/>
    <mergeCell ref="QAP8:QAQ8"/>
    <mergeCell ref="QAX8:QAY8"/>
    <mergeCell ref="PXN8:PXO8"/>
    <mergeCell ref="PXV8:PXW8"/>
    <mergeCell ref="PYD8:PYE8"/>
    <mergeCell ref="PYL8:PYM8"/>
    <mergeCell ref="PYT8:PYU8"/>
    <mergeCell ref="PZB8:PZC8"/>
    <mergeCell ref="PVR8:PVS8"/>
    <mergeCell ref="PVZ8:PWA8"/>
    <mergeCell ref="PWH8:PWI8"/>
    <mergeCell ref="PWP8:PWQ8"/>
    <mergeCell ref="PWX8:PWY8"/>
    <mergeCell ref="PXF8:PXG8"/>
    <mergeCell ref="PTV8:PTW8"/>
    <mergeCell ref="PUD8:PUE8"/>
    <mergeCell ref="PUL8:PUM8"/>
    <mergeCell ref="PUT8:PUU8"/>
    <mergeCell ref="PVB8:PVC8"/>
    <mergeCell ref="PVJ8:PVK8"/>
    <mergeCell ref="PRZ8:PSA8"/>
    <mergeCell ref="PSH8:PSI8"/>
    <mergeCell ref="PSP8:PSQ8"/>
    <mergeCell ref="PSX8:PSY8"/>
    <mergeCell ref="PTF8:PTG8"/>
    <mergeCell ref="PTN8:PTO8"/>
    <mergeCell ref="QMH8:QMI8"/>
    <mergeCell ref="QMP8:QMQ8"/>
    <mergeCell ref="QMX8:QMY8"/>
    <mergeCell ref="QNF8:QNG8"/>
    <mergeCell ref="QNN8:QNO8"/>
    <mergeCell ref="QNV8:QNW8"/>
    <mergeCell ref="QKL8:QKM8"/>
    <mergeCell ref="QKT8:QKU8"/>
    <mergeCell ref="QLB8:QLC8"/>
    <mergeCell ref="QLJ8:QLK8"/>
    <mergeCell ref="QLR8:QLS8"/>
    <mergeCell ref="QLZ8:QMA8"/>
    <mergeCell ref="QIP8:QIQ8"/>
    <mergeCell ref="QIX8:QIY8"/>
    <mergeCell ref="QJF8:QJG8"/>
    <mergeCell ref="QJN8:QJO8"/>
    <mergeCell ref="QJV8:QJW8"/>
    <mergeCell ref="QKD8:QKE8"/>
    <mergeCell ref="QGT8:QGU8"/>
    <mergeCell ref="QHB8:QHC8"/>
    <mergeCell ref="QHJ8:QHK8"/>
    <mergeCell ref="QHR8:QHS8"/>
    <mergeCell ref="QHZ8:QIA8"/>
    <mergeCell ref="QIH8:QII8"/>
    <mergeCell ref="QEX8:QEY8"/>
    <mergeCell ref="QFF8:QFG8"/>
    <mergeCell ref="QFN8:QFO8"/>
    <mergeCell ref="QFV8:QFW8"/>
    <mergeCell ref="QGD8:QGE8"/>
    <mergeCell ref="QGL8:QGM8"/>
    <mergeCell ref="QDB8:QDC8"/>
    <mergeCell ref="QDJ8:QDK8"/>
    <mergeCell ref="QDR8:QDS8"/>
    <mergeCell ref="QDZ8:QEA8"/>
    <mergeCell ref="QEH8:QEI8"/>
    <mergeCell ref="QEP8:QEQ8"/>
    <mergeCell ref="QXJ8:QXK8"/>
    <mergeCell ref="QXR8:QXS8"/>
    <mergeCell ref="QXZ8:QYA8"/>
    <mergeCell ref="QYH8:QYI8"/>
    <mergeCell ref="QYP8:QYQ8"/>
    <mergeCell ref="QYX8:QYY8"/>
    <mergeCell ref="QVN8:QVO8"/>
    <mergeCell ref="QVV8:QVW8"/>
    <mergeCell ref="QWD8:QWE8"/>
    <mergeCell ref="QWL8:QWM8"/>
    <mergeCell ref="QWT8:QWU8"/>
    <mergeCell ref="QXB8:QXC8"/>
    <mergeCell ref="QTR8:QTS8"/>
    <mergeCell ref="QTZ8:QUA8"/>
    <mergeCell ref="QUH8:QUI8"/>
    <mergeCell ref="QUP8:QUQ8"/>
    <mergeCell ref="QUX8:QUY8"/>
    <mergeCell ref="QVF8:QVG8"/>
    <mergeCell ref="QRV8:QRW8"/>
    <mergeCell ref="QSD8:QSE8"/>
    <mergeCell ref="QSL8:QSM8"/>
    <mergeCell ref="QST8:QSU8"/>
    <mergeCell ref="QTB8:QTC8"/>
    <mergeCell ref="QTJ8:QTK8"/>
    <mergeCell ref="QPZ8:QQA8"/>
    <mergeCell ref="QQH8:QQI8"/>
    <mergeCell ref="QQP8:QQQ8"/>
    <mergeCell ref="QQX8:QQY8"/>
    <mergeCell ref="QRF8:QRG8"/>
    <mergeCell ref="QRN8:QRO8"/>
    <mergeCell ref="QOD8:QOE8"/>
    <mergeCell ref="QOL8:QOM8"/>
    <mergeCell ref="QOT8:QOU8"/>
    <mergeCell ref="QPB8:QPC8"/>
    <mergeCell ref="QPJ8:QPK8"/>
    <mergeCell ref="QPR8:QPS8"/>
    <mergeCell ref="RIL8:RIM8"/>
    <mergeCell ref="RIT8:RIU8"/>
    <mergeCell ref="RJB8:RJC8"/>
    <mergeCell ref="RJJ8:RJK8"/>
    <mergeCell ref="RJR8:RJS8"/>
    <mergeCell ref="RJZ8:RKA8"/>
    <mergeCell ref="RGP8:RGQ8"/>
    <mergeCell ref="RGX8:RGY8"/>
    <mergeCell ref="RHF8:RHG8"/>
    <mergeCell ref="RHN8:RHO8"/>
    <mergeCell ref="RHV8:RHW8"/>
    <mergeCell ref="RID8:RIE8"/>
    <mergeCell ref="RET8:REU8"/>
    <mergeCell ref="RFB8:RFC8"/>
    <mergeCell ref="RFJ8:RFK8"/>
    <mergeCell ref="RFR8:RFS8"/>
    <mergeCell ref="RFZ8:RGA8"/>
    <mergeCell ref="RGH8:RGI8"/>
    <mergeCell ref="RCX8:RCY8"/>
    <mergeCell ref="RDF8:RDG8"/>
    <mergeCell ref="RDN8:RDO8"/>
    <mergeCell ref="RDV8:RDW8"/>
    <mergeCell ref="RED8:REE8"/>
    <mergeCell ref="REL8:REM8"/>
    <mergeCell ref="RBB8:RBC8"/>
    <mergeCell ref="RBJ8:RBK8"/>
    <mergeCell ref="RBR8:RBS8"/>
    <mergeCell ref="RBZ8:RCA8"/>
    <mergeCell ref="RCH8:RCI8"/>
    <mergeCell ref="RCP8:RCQ8"/>
    <mergeCell ref="QZF8:QZG8"/>
    <mergeCell ref="QZN8:QZO8"/>
    <mergeCell ref="QZV8:QZW8"/>
    <mergeCell ref="RAD8:RAE8"/>
    <mergeCell ref="RAL8:RAM8"/>
    <mergeCell ref="RAT8:RAU8"/>
    <mergeCell ref="RTN8:RTO8"/>
    <mergeCell ref="RTV8:RTW8"/>
    <mergeCell ref="RUD8:RUE8"/>
    <mergeCell ref="RUL8:RUM8"/>
    <mergeCell ref="RUT8:RUU8"/>
    <mergeCell ref="RVB8:RVC8"/>
    <mergeCell ref="RRR8:RRS8"/>
    <mergeCell ref="RRZ8:RSA8"/>
    <mergeCell ref="RSH8:RSI8"/>
    <mergeCell ref="RSP8:RSQ8"/>
    <mergeCell ref="RSX8:RSY8"/>
    <mergeCell ref="RTF8:RTG8"/>
    <mergeCell ref="RPV8:RPW8"/>
    <mergeCell ref="RQD8:RQE8"/>
    <mergeCell ref="RQL8:RQM8"/>
    <mergeCell ref="RQT8:RQU8"/>
    <mergeCell ref="RRB8:RRC8"/>
    <mergeCell ref="RRJ8:RRK8"/>
    <mergeCell ref="RNZ8:ROA8"/>
    <mergeCell ref="ROH8:ROI8"/>
    <mergeCell ref="ROP8:ROQ8"/>
    <mergeCell ref="ROX8:ROY8"/>
    <mergeCell ref="RPF8:RPG8"/>
    <mergeCell ref="RPN8:RPO8"/>
    <mergeCell ref="RMD8:RME8"/>
    <mergeCell ref="RML8:RMM8"/>
    <mergeCell ref="RMT8:RMU8"/>
    <mergeCell ref="RNB8:RNC8"/>
    <mergeCell ref="RNJ8:RNK8"/>
    <mergeCell ref="RNR8:RNS8"/>
    <mergeCell ref="RKH8:RKI8"/>
    <mergeCell ref="RKP8:RKQ8"/>
    <mergeCell ref="RKX8:RKY8"/>
    <mergeCell ref="RLF8:RLG8"/>
    <mergeCell ref="RLN8:RLO8"/>
    <mergeCell ref="RLV8:RLW8"/>
    <mergeCell ref="SEP8:SEQ8"/>
    <mergeCell ref="SEX8:SEY8"/>
    <mergeCell ref="SFF8:SFG8"/>
    <mergeCell ref="SFN8:SFO8"/>
    <mergeCell ref="SFV8:SFW8"/>
    <mergeCell ref="SGD8:SGE8"/>
    <mergeCell ref="SCT8:SCU8"/>
    <mergeCell ref="SDB8:SDC8"/>
    <mergeCell ref="SDJ8:SDK8"/>
    <mergeCell ref="SDR8:SDS8"/>
    <mergeCell ref="SDZ8:SEA8"/>
    <mergeCell ref="SEH8:SEI8"/>
    <mergeCell ref="SAX8:SAY8"/>
    <mergeCell ref="SBF8:SBG8"/>
    <mergeCell ref="SBN8:SBO8"/>
    <mergeCell ref="SBV8:SBW8"/>
    <mergeCell ref="SCD8:SCE8"/>
    <mergeCell ref="SCL8:SCM8"/>
    <mergeCell ref="RZB8:RZC8"/>
    <mergeCell ref="RZJ8:RZK8"/>
    <mergeCell ref="RZR8:RZS8"/>
    <mergeCell ref="RZZ8:SAA8"/>
    <mergeCell ref="SAH8:SAI8"/>
    <mergeCell ref="SAP8:SAQ8"/>
    <mergeCell ref="RXF8:RXG8"/>
    <mergeCell ref="RXN8:RXO8"/>
    <mergeCell ref="RXV8:RXW8"/>
    <mergeCell ref="RYD8:RYE8"/>
    <mergeCell ref="RYL8:RYM8"/>
    <mergeCell ref="RYT8:RYU8"/>
    <mergeCell ref="RVJ8:RVK8"/>
    <mergeCell ref="RVR8:RVS8"/>
    <mergeCell ref="RVZ8:RWA8"/>
    <mergeCell ref="RWH8:RWI8"/>
    <mergeCell ref="RWP8:RWQ8"/>
    <mergeCell ref="RWX8:RWY8"/>
    <mergeCell ref="SPR8:SPS8"/>
    <mergeCell ref="SPZ8:SQA8"/>
    <mergeCell ref="SQH8:SQI8"/>
    <mergeCell ref="SQP8:SQQ8"/>
    <mergeCell ref="SQX8:SQY8"/>
    <mergeCell ref="SRF8:SRG8"/>
    <mergeCell ref="SNV8:SNW8"/>
    <mergeCell ref="SOD8:SOE8"/>
    <mergeCell ref="SOL8:SOM8"/>
    <mergeCell ref="SOT8:SOU8"/>
    <mergeCell ref="SPB8:SPC8"/>
    <mergeCell ref="SPJ8:SPK8"/>
    <mergeCell ref="SLZ8:SMA8"/>
    <mergeCell ref="SMH8:SMI8"/>
    <mergeCell ref="SMP8:SMQ8"/>
    <mergeCell ref="SMX8:SMY8"/>
    <mergeCell ref="SNF8:SNG8"/>
    <mergeCell ref="SNN8:SNO8"/>
    <mergeCell ref="SKD8:SKE8"/>
    <mergeCell ref="SKL8:SKM8"/>
    <mergeCell ref="SKT8:SKU8"/>
    <mergeCell ref="SLB8:SLC8"/>
    <mergeCell ref="SLJ8:SLK8"/>
    <mergeCell ref="SLR8:SLS8"/>
    <mergeCell ref="SIH8:SII8"/>
    <mergeCell ref="SIP8:SIQ8"/>
    <mergeCell ref="SIX8:SIY8"/>
    <mergeCell ref="SJF8:SJG8"/>
    <mergeCell ref="SJN8:SJO8"/>
    <mergeCell ref="SJV8:SJW8"/>
    <mergeCell ref="SGL8:SGM8"/>
    <mergeCell ref="SGT8:SGU8"/>
    <mergeCell ref="SHB8:SHC8"/>
    <mergeCell ref="SHJ8:SHK8"/>
    <mergeCell ref="SHR8:SHS8"/>
    <mergeCell ref="SHZ8:SIA8"/>
    <mergeCell ref="TAT8:TAU8"/>
    <mergeCell ref="TBB8:TBC8"/>
    <mergeCell ref="TBJ8:TBK8"/>
    <mergeCell ref="TBR8:TBS8"/>
    <mergeCell ref="TBZ8:TCA8"/>
    <mergeCell ref="TCH8:TCI8"/>
    <mergeCell ref="SYX8:SYY8"/>
    <mergeCell ref="SZF8:SZG8"/>
    <mergeCell ref="SZN8:SZO8"/>
    <mergeCell ref="SZV8:SZW8"/>
    <mergeCell ref="TAD8:TAE8"/>
    <mergeCell ref="TAL8:TAM8"/>
    <mergeCell ref="SXB8:SXC8"/>
    <mergeCell ref="SXJ8:SXK8"/>
    <mergeCell ref="SXR8:SXS8"/>
    <mergeCell ref="SXZ8:SYA8"/>
    <mergeCell ref="SYH8:SYI8"/>
    <mergeCell ref="SYP8:SYQ8"/>
    <mergeCell ref="SVF8:SVG8"/>
    <mergeCell ref="SVN8:SVO8"/>
    <mergeCell ref="SVV8:SVW8"/>
    <mergeCell ref="SWD8:SWE8"/>
    <mergeCell ref="SWL8:SWM8"/>
    <mergeCell ref="SWT8:SWU8"/>
    <mergeCell ref="STJ8:STK8"/>
    <mergeCell ref="STR8:STS8"/>
    <mergeCell ref="STZ8:SUA8"/>
    <mergeCell ref="SUH8:SUI8"/>
    <mergeCell ref="SUP8:SUQ8"/>
    <mergeCell ref="SUX8:SUY8"/>
    <mergeCell ref="SRN8:SRO8"/>
    <mergeCell ref="SRV8:SRW8"/>
    <mergeCell ref="SSD8:SSE8"/>
    <mergeCell ref="SSL8:SSM8"/>
    <mergeCell ref="SST8:SSU8"/>
    <mergeCell ref="STB8:STC8"/>
    <mergeCell ref="TLV8:TLW8"/>
    <mergeCell ref="TMD8:TME8"/>
    <mergeCell ref="TML8:TMM8"/>
    <mergeCell ref="TMT8:TMU8"/>
    <mergeCell ref="TNB8:TNC8"/>
    <mergeCell ref="TNJ8:TNK8"/>
    <mergeCell ref="TJZ8:TKA8"/>
    <mergeCell ref="TKH8:TKI8"/>
    <mergeCell ref="TKP8:TKQ8"/>
    <mergeCell ref="TKX8:TKY8"/>
    <mergeCell ref="TLF8:TLG8"/>
    <mergeCell ref="TLN8:TLO8"/>
    <mergeCell ref="TID8:TIE8"/>
    <mergeCell ref="TIL8:TIM8"/>
    <mergeCell ref="TIT8:TIU8"/>
    <mergeCell ref="TJB8:TJC8"/>
    <mergeCell ref="TJJ8:TJK8"/>
    <mergeCell ref="TJR8:TJS8"/>
    <mergeCell ref="TGH8:TGI8"/>
    <mergeCell ref="TGP8:TGQ8"/>
    <mergeCell ref="TGX8:TGY8"/>
    <mergeCell ref="THF8:THG8"/>
    <mergeCell ref="THN8:THO8"/>
    <mergeCell ref="THV8:THW8"/>
    <mergeCell ref="TEL8:TEM8"/>
    <mergeCell ref="TET8:TEU8"/>
    <mergeCell ref="TFB8:TFC8"/>
    <mergeCell ref="TFJ8:TFK8"/>
    <mergeCell ref="TFR8:TFS8"/>
    <mergeCell ref="TFZ8:TGA8"/>
    <mergeCell ref="TCP8:TCQ8"/>
    <mergeCell ref="TCX8:TCY8"/>
    <mergeCell ref="TDF8:TDG8"/>
    <mergeCell ref="TDN8:TDO8"/>
    <mergeCell ref="TDV8:TDW8"/>
    <mergeCell ref="TED8:TEE8"/>
    <mergeCell ref="TWX8:TWY8"/>
    <mergeCell ref="TXF8:TXG8"/>
    <mergeCell ref="TXN8:TXO8"/>
    <mergeCell ref="TXV8:TXW8"/>
    <mergeCell ref="TYD8:TYE8"/>
    <mergeCell ref="TYL8:TYM8"/>
    <mergeCell ref="TVB8:TVC8"/>
    <mergeCell ref="TVJ8:TVK8"/>
    <mergeCell ref="TVR8:TVS8"/>
    <mergeCell ref="TVZ8:TWA8"/>
    <mergeCell ref="TWH8:TWI8"/>
    <mergeCell ref="TWP8:TWQ8"/>
    <mergeCell ref="TTF8:TTG8"/>
    <mergeCell ref="TTN8:TTO8"/>
    <mergeCell ref="TTV8:TTW8"/>
    <mergeCell ref="TUD8:TUE8"/>
    <mergeCell ref="TUL8:TUM8"/>
    <mergeCell ref="TUT8:TUU8"/>
    <mergeCell ref="TRJ8:TRK8"/>
    <mergeCell ref="TRR8:TRS8"/>
    <mergeCell ref="TRZ8:TSA8"/>
    <mergeCell ref="TSH8:TSI8"/>
    <mergeCell ref="TSP8:TSQ8"/>
    <mergeCell ref="TSX8:TSY8"/>
    <mergeCell ref="TPN8:TPO8"/>
    <mergeCell ref="TPV8:TPW8"/>
    <mergeCell ref="TQD8:TQE8"/>
    <mergeCell ref="TQL8:TQM8"/>
    <mergeCell ref="TQT8:TQU8"/>
    <mergeCell ref="TRB8:TRC8"/>
    <mergeCell ref="TNR8:TNS8"/>
    <mergeCell ref="TNZ8:TOA8"/>
    <mergeCell ref="TOH8:TOI8"/>
    <mergeCell ref="TOP8:TOQ8"/>
    <mergeCell ref="TOX8:TOY8"/>
    <mergeCell ref="TPF8:TPG8"/>
    <mergeCell ref="UHZ8:UIA8"/>
    <mergeCell ref="UIH8:UII8"/>
    <mergeCell ref="UIP8:UIQ8"/>
    <mergeCell ref="UIX8:UIY8"/>
    <mergeCell ref="UJF8:UJG8"/>
    <mergeCell ref="UJN8:UJO8"/>
    <mergeCell ref="UGD8:UGE8"/>
    <mergeCell ref="UGL8:UGM8"/>
    <mergeCell ref="UGT8:UGU8"/>
    <mergeCell ref="UHB8:UHC8"/>
    <mergeCell ref="UHJ8:UHK8"/>
    <mergeCell ref="UHR8:UHS8"/>
    <mergeCell ref="UEH8:UEI8"/>
    <mergeCell ref="UEP8:UEQ8"/>
    <mergeCell ref="UEX8:UEY8"/>
    <mergeCell ref="UFF8:UFG8"/>
    <mergeCell ref="UFN8:UFO8"/>
    <mergeCell ref="UFV8:UFW8"/>
    <mergeCell ref="UCL8:UCM8"/>
    <mergeCell ref="UCT8:UCU8"/>
    <mergeCell ref="UDB8:UDC8"/>
    <mergeCell ref="UDJ8:UDK8"/>
    <mergeCell ref="UDR8:UDS8"/>
    <mergeCell ref="UDZ8:UEA8"/>
    <mergeCell ref="UAP8:UAQ8"/>
    <mergeCell ref="UAX8:UAY8"/>
    <mergeCell ref="UBF8:UBG8"/>
    <mergeCell ref="UBN8:UBO8"/>
    <mergeCell ref="UBV8:UBW8"/>
    <mergeCell ref="UCD8:UCE8"/>
    <mergeCell ref="TYT8:TYU8"/>
    <mergeCell ref="TZB8:TZC8"/>
    <mergeCell ref="TZJ8:TZK8"/>
    <mergeCell ref="TZR8:TZS8"/>
    <mergeCell ref="TZZ8:UAA8"/>
    <mergeCell ref="UAH8:UAI8"/>
    <mergeCell ref="UTB8:UTC8"/>
    <mergeCell ref="UTJ8:UTK8"/>
    <mergeCell ref="UTR8:UTS8"/>
    <mergeCell ref="UTZ8:UUA8"/>
    <mergeCell ref="UUH8:UUI8"/>
    <mergeCell ref="UUP8:UUQ8"/>
    <mergeCell ref="URF8:URG8"/>
    <mergeCell ref="URN8:URO8"/>
    <mergeCell ref="URV8:URW8"/>
    <mergeCell ref="USD8:USE8"/>
    <mergeCell ref="USL8:USM8"/>
    <mergeCell ref="UST8:USU8"/>
    <mergeCell ref="UPJ8:UPK8"/>
    <mergeCell ref="UPR8:UPS8"/>
    <mergeCell ref="UPZ8:UQA8"/>
    <mergeCell ref="UQH8:UQI8"/>
    <mergeCell ref="UQP8:UQQ8"/>
    <mergeCell ref="UQX8:UQY8"/>
    <mergeCell ref="UNN8:UNO8"/>
    <mergeCell ref="UNV8:UNW8"/>
    <mergeCell ref="UOD8:UOE8"/>
    <mergeCell ref="UOL8:UOM8"/>
    <mergeCell ref="UOT8:UOU8"/>
    <mergeCell ref="UPB8:UPC8"/>
    <mergeCell ref="ULR8:ULS8"/>
    <mergeCell ref="ULZ8:UMA8"/>
    <mergeCell ref="UMH8:UMI8"/>
    <mergeCell ref="UMP8:UMQ8"/>
    <mergeCell ref="UMX8:UMY8"/>
    <mergeCell ref="UNF8:UNG8"/>
    <mergeCell ref="UJV8:UJW8"/>
    <mergeCell ref="UKD8:UKE8"/>
    <mergeCell ref="UKL8:UKM8"/>
    <mergeCell ref="UKT8:UKU8"/>
    <mergeCell ref="ULB8:ULC8"/>
    <mergeCell ref="ULJ8:ULK8"/>
    <mergeCell ref="VED8:VEE8"/>
    <mergeCell ref="VEL8:VEM8"/>
    <mergeCell ref="VET8:VEU8"/>
    <mergeCell ref="VFB8:VFC8"/>
    <mergeCell ref="VFJ8:VFK8"/>
    <mergeCell ref="VFR8:VFS8"/>
    <mergeCell ref="VCH8:VCI8"/>
    <mergeCell ref="VCP8:VCQ8"/>
    <mergeCell ref="VCX8:VCY8"/>
    <mergeCell ref="VDF8:VDG8"/>
    <mergeCell ref="VDN8:VDO8"/>
    <mergeCell ref="VDV8:VDW8"/>
    <mergeCell ref="VAL8:VAM8"/>
    <mergeCell ref="VAT8:VAU8"/>
    <mergeCell ref="VBB8:VBC8"/>
    <mergeCell ref="VBJ8:VBK8"/>
    <mergeCell ref="VBR8:VBS8"/>
    <mergeCell ref="VBZ8:VCA8"/>
    <mergeCell ref="UYP8:UYQ8"/>
    <mergeCell ref="UYX8:UYY8"/>
    <mergeCell ref="UZF8:UZG8"/>
    <mergeCell ref="UZN8:UZO8"/>
    <mergeCell ref="UZV8:UZW8"/>
    <mergeCell ref="VAD8:VAE8"/>
    <mergeCell ref="UWT8:UWU8"/>
    <mergeCell ref="UXB8:UXC8"/>
    <mergeCell ref="UXJ8:UXK8"/>
    <mergeCell ref="UXR8:UXS8"/>
    <mergeCell ref="UXZ8:UYA8"/>
    <mergeCell ref="UYH8:UYI8"/>
    <mergeCell ref="UUX8:UUY8"/>
    <mergeCell ref="UVF8:UVG8"/>
    <mergeCell ref="UVN8:UVO8"/>
    <mergeCell ref="UVV8:UVW8"/>
    <mergeCell ref="UWD8:UWE8"/>
    <mergeCell ref="UWL8:UWM8"/>
    <mergeCell ref="VPF8:VPG8"/>
    <mergeCell ref="VPN8:VPO8"/>
    <mergeCell ref="VPV8:VPW8"/>
    <mergeCell ref="VQD8:VQE8"/>
    <mergeCell ref="VQL8:VQM8"/>
    <mergeCell ref="VQT8:VQU8"/>
    <mergeCell ref="VNJ8:VNK8"/>
    <mergeCell ref="VNR8:VNS8"/>
    <mergeCell ref="VNZ8:VOA8"/>
    <mergeCell ref="VOH8:VOI8"/>
    <mergeCell ref="VOP8:VOQ8"/>
    <mergeCell ref="VOX8:VOY8"/>
    <mergeCell ref="VLN8:VLO8"/>
    <mergeCell ref="VLV8:VLW8"/>
    <mergeCell ref="VMD8:VME8"/>
    <mergeCell ref="VML8:VMM8"/>
    <mergeCell ref="VMT8:VMU8"/>
    <mergeCell ref="VNB8:VNC8"/>
    <mergeCell ref="VJR8:VJS8"/>
    <mergeCell ref="VJZ8:VKA8"/>
    <mergeCell ref="VKH8:VKI8"/>
    <mergeCell ref="VKP8:VKQ8"/>
    <mergeCell ref="VKX8:VKY8"/>
    <mergeCell ref="VLF8:VLG8"/>
    <mergeCell ref="VHV8:VHW8"/>
    <mergeCell ref="VID8:VIE8"/>
    <mergeCell ref="VIL8:VIM8"/>
    <mergeCell ref="VIT8:VIU8"/>
    <mergeCell ref="VJB8:VJC8"/>
    <mergeCell ref="VJJ8:VJK8"/>
    <mergeCell ref="VFZ8:VGA8"/>
    <mergeCell ref="VGH8:VGI8"/>
    <mergeCell ref="VGP8:VGQ8"/>
    <mergeCell ref="VGX8:VGY8"/>
    <mergeCell ref="VHF8:VHG8"/>
    <mergeCell ref="VHN8:VHO8"/>
    <mergeCell ref="WAH8:WAI8"/>
    <mergeCell ref="WAP8:WAQ8"/>
    <mergeCell ref="WAX8:WAY8"/>
    <mergeCell ref="WBF8:WBG8"/>
    <mergeCell ref="WBN8:WBO8"/>
    <mergeCell ref="WBV8:WBW8"/>
    <mergeCell ref="VYL8:VYM8"/>
    <mergeCell ref="VYT8:VYU8"/>
    <mergeCell ref="VZB8:VZC8"/>
    <mergeCell ref="VZJ8:VZK8"/>
    <mergeCell ref="VZR8:VZS8"/>
    <mergeCell ref="VZZ8:WAA8"/>
    <mergeCell ref="VWP8:VWQ8"/>
    <mergeCell ref="VWX8:VWY8"/>
    <mergeCell ref="VXF8:VXG8"/>
    <mergeCell ref="VXN8:VXO8"/>
    <mergeCell ref="VXV8:VXW8"/>
    <mergeCell ref="VYD8:VYE8"/>
    <mergeCell ref="VUT8:VUU8"/>
    <mergeCell ref="VVB8:VVC8"/>
    <mergeCell ref="VVJ8:VVK8"/>
    <mergeCell ref="VVR8:VVS8"/>
    <mergeCell ref="VVZ8:VWA8"/>
    <mergeCell ref="VWH8:VWI8"/>
    <mergeCell ref="VSX8:VSY8"/>
    <mergeCell ref="VTF8:VTG8"/>
    <mergeCell ref="VTN8:VTO8"/>
    <mergeCell ref="VTV8:VTW8"/>
    <mergeCell ref="VUD8:VUE8"/>
    <mergeCell ref="VUL8:VUM8"/>
    <mergeCell ref="VRB8:VRC8"/>
    <mergeCell ref="VRJ8:VRK8"/>
    <mergeCell ref="VRR8:VRS8"/>
    <mergeCell ref="VRZ8:VSA8"/>
    <mergeCell ref="VSH8:VSI8"/>
    <mergeCell ref="VSP8:VSQ8"/>
    <mergeCell ref="WMH8:WMI8"/>
    <mergeCell ref="WMP8:WMQ8"/>
    <mergeCell ref="WMX8:WMY8"/>
    <mergeCell ref="WJN8:WJO8"/>
    <mergeCell ref="WJV8:WJW8"/>
    <mergeCell ref="WKD8:WKE8"/>
    <mergeCell ref="WKL8:WKM8"/>
    <mergeCell ref="WKT8:WKU8"/>
    <mergeCell ref="WLB8:WLC8"/>
    <mergeCell ref="WHR8:WHS8"/>
    <mergeCell ref="WHZ8:WIA8"/>
    <mergeCell ref="WIH8:WII8"/>
    <mergeCell ref="WIP8:WIQ8"/>
    <mergeCell ref="WIX8:WIY8"/>
    <mergeCell ref="WJF8:WJG8"/>
    <mergeCell ref="WFV8:WFW8"/>
    <mergeCell ref="WGD8:WGE8"/>
    <mergeCell ref="WGL8:WGM8"/>
    <mergeCell ref="WGT8:WGU8"/>
    <mergeCell ref="WHB8:WHC8"/>
    <mergeCell ref="WHJ8:WHK8"/>
    <mergeCell ref="WDZ8:WEA8"/>
    <mergeCell ref="WEH8:WEI8"/>
    <mergeCell ref="WEP8:WEQ8"/>
    <mergeCell ref="WEX8:WEY8"/>
    <mergeCell ref="WFF8:WFG8"/>
    <mergeCell ref="WFN8:WFO8"/>
    <mergeCell ref="WCD8:WCE8"/>
    <mergeCell ref="WCL8:WCM8"/>
    <mergeCell ref="WCT8:WCU8"/>
    <mergeCell ref="WDB8:WDC8"/>
    <mergeCell ref="WDJ8:WDK8"/>
    <mergeCell ref="WDR8:WDS8"/>
    <mergeCell ref="A8:I8"/>
    <mergeCell ref="A9:I9"/>
    <mergeCell ref="XDV8:XDW8"/>
    <mergeCell ref="XED8:XEE8"/>
    <mergeCell ref="XEL8:XEM8"/>
    <mergeCell ref="XET8:XEU8"/>
    <mergeCell ref="XFB8:XFC8"/>
    <mergeCell ref="XBZ8:XCA8"/>
    <mergeCell ref="XCH8:XCI8"/>
    <mergeCell ref="XCP8:XCQ8"/>
    <mergeCell ref="XCX8:XCY8"/>
    <mergeCell ref="XDF8:XDG8"/>
    <mergeCell ref="XDN8:XDO8"/>
    <mergeCell ref="XAD8:XAE8"/>
    <mergeCell ref="XAL8:XAM8"/>
    <mergeCell ref="XAT8:XAU8"/>
    <mergeCell ref="XBB8:XBC8"/>
    <mergeCell ref="XBJ8:XBK8"/>
    <mergeCell ref="XBR8:XBS8"/>
    <mergeCell ref="WYH8:WYI8"/>
    <mergeCell ref="WYP8:WYQ8"/>
    <mergeCell ref="WYX8:WYY8"/>
    <mergeCell ref="WZF8:WZG8"/>
    <mergeCell ref="WZN8:WZO8"/>
    <mergeCell ref="WZV8:WZW8"/>
    <mergeCell ref="WWL8:WWM8"/>
    <mergeCell ref="WWT8:WWU8"/>
    <mergeCell ref="WXB8:WXC8"/>
    <mergeCell ref="WXJ8:WXK8"/>
    <mergeCell ref="WXR8:WXS8"/>
    <mergeCell ref="WXZ8:WYA8"/>
    <mergeCell ref="WUP8:WUQ8"/>
    <mergeCell ref="WUX8:WUY8"/>
    <mergeCell ref="WVF8:WVG8"/>
    <mergeCell ref="WVN8:WVO8"/>
    <mergeCell ref="WVV8:WVW8"/>
    <mergeCell ref="WWD8:WWE8"/>
    <mergeCell ref="WST8:WSU8"/>
    <mergeCell ref="WTB8:WTC8"/>
    <mergeCell ref="WTJ8:WTK8"/>
    <mergeCell ref="WTR8:WTS8"/>
    <mergeCell ref="WTZ8:WUA8"/>
    <mergeCell ref="WUH8:WUI8"/>
    <mergeCell ref="WQX8:WQY8"/>
    <mergeCell ref="WRF8:WRG8"/>
    <mergeCell ref="WRN8:WRO8"/>
    <mergeCell ref="WRV8:WRW8"/>
    <mergeCell ref="WSD8:WSE8"/>
    <mergeCell ref="WSL8:WSM8"/>
    <mergeCell ref="WPB8:WPC8"/>
    <mergeCell ref="WPJ8:WPK8"/>
    <mergeCell ref="WPR8:WPS8"/>
    <mergeCell ref="WPZ8:WQA8"/>
    <mergeCell ref="WQH8:WQI8"/>
    <mergeCell ref="WQP8:WQQ8"/>
    <mergeCell ref="WNF8:WNG8"/>
    <mergeCell ref="WNN8:WNO8"/>
    <mergeCell ref="WNV8:WNW8"/>
    <mergeCell ref="WOD8:WOE8"/>
    <mergeCell ref="WOL8:WOM8"/>
    <mergeCell ref="WOT8:WOU8"/>
    <mergeCell ref="WLJ8:WLK8"/>
    <mergeCell ref="WLR8:WLS8"/>
    <mergeCell ref="WLZ8:WMA8"/>
  </mergeCells>
  <pageMargins left="0.11811023622047245" right="0.11811023622047245" top="0.74803149606299213" bottom="0.74803149606299213" header="0.31496062992125984" footer="0.31496062992125984"/>
  <pageSetup paperSize="119" scale="7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zoomScale="80" zoomScaleNormal="80" workbookViewId="0">
      <selection activeCell="C16" sqref="C16"/>
    </sheetView>
  </sheetViews>
  <sheetFormatPr baseColWidth="10" defaultRowHeight="14.25" x14ac:dyDescent="0.2"/>
  <cols>
    <col min="1" max="1" width="14.28515625" style="47" customWidth="1"/>
    <col min="2" max="2" width="57.7109375" style="47" hidden="1" customWidth="1"/>
    <col min="3" max="3" width="79.42578125" style="47" customWidth="1"/>
    <col min="4" max="4" width="26" style="47" customWidth="1"/>
    <col min="5" max="16384" width="11.42578125" style="47"/>
  </cols>
  <sheetData>
    <row r="1" spans="1:7" ht="23.25" customHeight="1" x14ac:dyDescent="0.2">
      <c r="C1" s="99" t="s">
        <v>1797</v>
      </c>
    </row>
    <row r="2" spans="1:7" ht="11.25" customHeight="1" x14ac:dyDescent="0.2">
      <c r="C2" s="99"/>
    </row>
    <row r="3" spans="1:7" ht="29.25" customHeight="1" x14ac:dyDescent="0.2">
      <c r="C3" s="99"/>
    </row>
    <row r="4" spans="1:7" ht="29.25" customHeight="1" x14ac:dyDescent="0.25">
      <c r="A4" s="102" t="s">
        <v>1781</v>
      </c>
      <c r="B4" s="102"/>
      <c r="C4" s="102"/>
      <c r="D4" s="102"/>
      <c r="E4" s="102"/>
      <c r="F4" s="102"/>
      <c r="G4" s="102"/>
    </row>
    <row r="5" spans="1:7" ht="29.25" customHeight="1" x14ac:dyDescent="0.2">
      <c r="A5" s="100"/>
      <c r="B5" s="100"/>
      <c r="C5" s="100"/>
      <c r="D5" s="100"/>
      <c r="E5" s="101"/>
      <c r="F5" s="101"/>
      <c r="G5" s="101"/>
    </row>
    <row r="6" spans="1:7" ht="29.25" customHeight="1" x14ac:dyDescent="0.3">
      <c r="A6" s="84" t="s">
        <v>1779</v>
      </c>
      <c r="B6" s="85"/>
      <c r="C6" s="85"/>
      <c r="D6" s="85"/>
      <c r="E6" s="71"/>
      <c r="F6" s="71"/>
      <c r="G6" s="71"/>
    </row>
    <row r="7" spans="1:7" ht="29.25" customHeight="1" x14ac:dyDescent="0.3">
      <c r="A7" s="84" t="s">
        <v>1780</v>
      </c>
      <c r="B7" s="85"/>
      <c r="C7" s="85"/>
      <c r="D7" s="85"/>
      <c r="E7" s="71"/>
      <c r="F7" s="71"/>
      <c r="G7" s="71"/>
    </row>
    <row r="8" spans="1:7" ht="42.75" customHeight="1" x14ac:dyDescent="0.2">
      <c r="A8" s="48"/>
      <c r="B8" s="49" t="s">
        <v>1734</v>
      </c>
      <c r="C8" s="63" t="s">
        <v>1782</v>
      </c>
      <c r="D8" s="63" t="s">
        <v>1787</v>
      </c>
    </row>
    <row r="9" spans="1:7" ht="24.95" customHeight="1" x14ac:dyDescent="0.2">
      <c r="A9" s="50">
        <v>1</v>
      </c>
      <c r="B9" s="51" t="s">
        <v>1735</v>
      </c>
      <c r="C9" s="47" t="s">
        <v>1783</v>
      </c>
      <c r="D9" s="47">
        <v>561.41999999999996</v>
      </c>
    </row>
    <row r="10" spans="1:7" ht="24.95" customHeight="1" x14ac:dyDescent="0.2">
      <c r="A10" s="50">
        <v>2</v>
      </c>
      <c r="B10" s="51" t="s">
        <v>1736</v>
      </c>
      <c r="C10" s="47" t="s">
        <v>1783</v>
      </c>
      <c r="D10" s="47">
        <v>562.41999999999996</v>
      </c>
    </row>
    <row r="11" spans="1:7" ht="24.95" customHeight="1" x14ac:dyDescent="0.2">
      <c r="A11" s="50">
        <v>3</v>
      </c>
      <c r="B11" s="51" t="s">
        <v>1737</v>
      </c>
      <c r="C11" s="47" t="s">
        <v>1783</v>
      </c>
      <c r="D11" s="47">
        <v>563.41999999999996</v>
      </c>
    </row>
    <row r="12" spans="1:7" ht="24.95" customHeight="1" x14ac:dyDescent="0.2">
      <c r="A12" s="50">
        <v>4</v>
      </c>
      <c r="B12" s="52" t="s">
        <v>1738</v>
      </c>
      <c r="C12" s="47" t="s">
        <v>1783</v>
      </c>
      <c r="D12" s="47">
        <v>564.41999999999996</v>
      </c>
    </row>
    <row r="13" spans="1:7" ht="37.5" customHeight="1" x14ac:dyDescent="0.2">
      <c r="A13" s="50">
        <v>5</v>
      </c>
      <c r="B13" s="51" t="s">
        <v>1739</v>
      </c>
      <c r="C13" s="47" t="s">
        <v>1783</v>
      </c>
      <c r="D13" s="47">
        <v>565.41999999999996</v>
      </c>
    </row>
    <row r="14" spans="1:7" ht="24.95" customHeight="1" x14ac:dyDescent="0.2">
      <c r="A14" s="50">
        <v>6</v>
      </c>
      <c r="B14" s="52" t="s">
        <v>1740</v>
      </c>
      <c r="C14" s="47" t="s">
        <v>1783</v>
      </c>
      <c r="D14" s="47">
        <v>566.41999999999996</v>
      </c>
    </row>
    <row r="15" spans="1:7" ht="24.95" customHeight="1" x14ac:dyDescent="0.2">
      <c r="A15" s="50">
        <v>7</v>
      </c>
      <c r="B15" s="52" t="s">
        <v>1741</v>
      </c>
      <c r="C15" s="47" t="s">
        <v>1783</v>
      </c>
      <c r="D15" s="47">
        <v>567.41999999999996</v>
      </c>
    </row>
    <row r="16" spans="1:7" ht="24.95" customHeight="1" x14ac:dyDescent="0.2">
      <c r="A16" s="50">
        <v>8</v>
      </c>
      <c r="B16" s="51" t="s">
        <v>1742</v>
      </c>
      <c r="C16" s="47" t="s">
        <v>1783</v>
      </c>
      <c r="D16" s="47">
        <v>568.41999999999996</v>
      </c>
    </row>
    <row r="17" spans="1:4" ht="33" customHeight="1" x14ac:dyDescent="0.2">
      <c r="A17" s="50">
        <v>9</v>
      </c>
      <c r="B17" s="52" t="s">
        <v>1743</v>
      </c>
      <c r="C17" s="47" t="s">
        <v>1783</v>
      </c>
      <c r="D17" s="47">
        <v>569.41999999999996</v>
      </c>
    </row>
    <row r="18" spans="1:4" ht="24.95" customHeight="1" x14ac:dyDescent="0.2">
      <c r="A18" s="50">
        <v>10</v>
      </c>
      <c r="B18" s="52" t="s">
        <v>1744</v>
      </c>
      <c r="C18" s="47" t="s">
        <v>1783</v>
      </c>
      <c r="D18" s="47">
        <v>570.41999999999996</v>
      </c>
    </row>
    <row r="19" spans="1:4" ht="24.95" customHeight="1" x14ac:dyDescent="0.2">
      <c r="A19" s="50">
        <v>11</v>
      </c>
      <c r="B19" s="53" t="s">
        <v>1745</v>
      </c>
      <c r="C19" s="47" t="s">
        <v>1783</v>
      </c>
      <c r="D19" s="47">
        <v>571.41999999999996</v>
      </c>
    </row>
    <row r="20" spans="1:4" ht="24.95" customHeight="1" x14ac:dyDescent="0.2">
      <c r="A20" s="50">
        <v>12</v>
      </c>
      <c r="B20" s="53" t="s">
        <v>1746</v>
      </c>
      <c r="C20" s="47" t="s">
        <v>1783</v>
      </c>
      <c r="D20" s="47">
        <v>572.41999999999996</v>
      </c>
    </row>
    <row r="21" spans="1:4" ht="24.95" customHeight="1" x14ac:dyDescent="0.2">
      <c r="A21" s="50">
        <v>13</v>
      </c>
      <c r="B21" s="52" t="s">
        <v>1747</v>
      </c>
      <c r="C21" s="47" t="s">
        <v>1783</v>
      </c>
      <c r="D21" s="47">
        <v>573.41999999999996</v>
      </c>
    </row>
    <row r="22" spans="1:4" ht="24.95" customHeight="1" x14ac:dyDescent="0.2">
      <c r="A22" s="50">
        <v>14</v>
      </c>
      <c r="B22" s="52" t="s">
        <v>1748</v>
      </c>
      <c r="C22" s="47" t="s">
        <v>1783</v>
      </c>
      <c r="D22" s="47">
        <v>574.41999999999996</v>
      </c>
    </row>
    <row r="23" spans="1:4" ht="24.95" customHeight="1" x14ac:dyDescent="0.2">
      <c r="A23" s="50">
        <v>15</v>
      </c>
      <c r="B23" s="52" t="s">
        <v>1749</v>
      </c>
      <c r="C23" s="47" t="s">
        <v>1783</v>
      </c>
      <c r="D23" s="47">
        <v>575.41999999999996</v>
      </c>
    </row>
    <row r="24" spans="1:4" ht="24.95" customHeight="1" x14ac:dyDescent="0.2">
      <c r="A24" s="50">
        <v>16</v>
      </c>
      <c r="B24" s="52" t="s">
        <v>1750</v>
      </c>
      <c r="C24" s="47" t="s">
        <v>1783</v>
      </c>
      <c r="D24" s="47">
        <v>576.41999999999996</v>
      </c>
    </row>
    <row r="25" spans="1:4" ht="24.95" customHeight="1" x14ac:dyDescent="0.2">
      <c r="A25" s="50">
        <v>17</v>
      </c>
      <c r="B25" s="52" t="s">
        <v>1751</v>
      </c>
      <c r="C25" s="47" t="s">
        <v>1783</v>
      </c>
      <c r="D25" s="47">
        <v>577.41999999999996</v>
      </c>
    </row>
    <row r="26" spans="1:4" ht="24.95" customHeight="1" x14ac:dyDescent="0.2">
      <c r="A26" s="50">
        <v>18</v>
      </c>
      <c r="B26" s="52" t="s">
        <v>1752</v>
      </c>
      <c r="C26" s="47" t="s">
        <v>1783</v>
      </c>
      <c r="D26" s="47">
        <v>578.41999999999996</v>
      </c>
    </row>
    <row r="27" spans="1:4" ht="31.5" customHeight="1" x14ac:dyDescent="0.2">
      <c r="A27" s="50">
        <v>19</v>
      </c>
      <c r="B27" s="52" t="s">
        <v>1753</v>
      </c>
      <c r="C27" s="47" t="s">
        <v>1783</v>
      </c>
      <c r="D27" s="47">
        <v>579.41999999999996</v>
      </c>
    </row>
    <row r="28" spans="1:4" ht="24.95" customHeight="1" x14ac:dyDescent="0.2">
      <c r="A28" s="50">
        <v>20</v>
      </c>
      <c r="B28" s="51" t="s">
        <v>1754</v>
      </c>
      <c r="C28" s="47" t="s">
        <v>1783</v>
      </c>
      <c r="D28" s="47">
        <v>580.41999999999996</v>
      </c>
    </row>
    <row r="29" spans="1:4" ht="24.95" customHeight="1" x14ac:dyDescent="0.2">
      <c r="A29" s="50">
        <v>21</v>
      </c>
      <c r="B29" s="51" t="s">
        <v>1755</v>
      </c>
      <c r="C29" s="47" t="s">
        <v>1783</v>
      </c>
      <c r="D29" s="47">
        <v>581.41999999999996</v>
      </c>
    </row>
    <row r="30" spans="1:4" ht="24.95" customHeight="1" x14ac:dyDescent="0.2">
      <c r="A30" s="50">
        <v>22</v>
      </c>
      <c r="B30" s="52" t="s">
        <v>1756</v>
      </c>
      <c r="C30" s="47" t="s">
        <v>1783</v>
      </c>
      <c r="D30" s="47">
        <v>582.41999999999996</v>
      </c>
    </row>
    <row r="31" spans="1:4" ht="24.95" customHeight="1" x14ac:dyDescent="0.2">
      <c r="A31" s="50">
        <v>23</v>
      </c>
      <c r="B31" s="52" t="s">
        <v>1757</v>
      </c>
      <c r="C31" s="47" t="s">
        <v>1783</v>
      </c>
      <c r="D31" s="47">
        <v>583.41999999999996</v>
      </c>
    </row>
    <row r="32" spans="1:4" ht="24.95" customHeight="1" x14ac:dyDescent="0.2">
      <c r="A32" s="50">
        <v>24</v>
      </c>
      <c r="B32" s="52" t="s">
        <v>1758</v>
      </c>
      <c r="C32" s="47" t="s">
        <v>1783</v>
      </c>
      <c r="D32" s="47">
        <v>584.41999999999996</v>
      </c>
    </row>
    <row r="33" spans="1:4" ht="24.95" customHeight="1" x14ac:dyDescent="0.2">
      <c r="A33" s="50">
        <v>25</v>
      </c>
      <c r="B33" s="52" t="s">
        <v>1759</v>
      </c>
      <c r="C33" s="47" t="s">
        <v>1783</v>
      </c>
      <c r="D33" s="47">
        <v>585.41999999999996</v>
      </c>
    </row>
    <row r="34" spans="1:4" x14ac:dyDescent="0.2">
      <c r="B34" s="54"/>
    </row>
    <row r="35" spans="1:4" x14ac:dyDescent="0.2">
      <c r="B35" s="55"/>
    </row>
    <row r="36" spans="1:4" x14ac:dyDescent="0.2">
      <c r="B36" s="55"/>
    </row>
    <row r="37" spans="1:4" x14ac:dyDescent="0.2">
      <c r="B37" s="55"/>
    </row>
    <row r="38" spans="1:4" x14ac:dyDescent="0.2">
      <c r="B38" s="55"/>
    </row>
    <row r="39" spans="1:4" x14ac:dyDescent="0.2">
      <c r="B39" s="55"/>
    </row>
    <row r="40" spans="1:4" x14ac:dyDescent="0.2">
      <c r="B40" s="55"/>
    </row>
    <row r="41" spans="1:4" x14ac:dyDescent="0.2">
      <c r="B41" s="55"/>
    </row>
    <row r="42" spans="1:4" x14ac:dyDescent="0.2">
      <c r="B42" s="55"/>
    </row>
    <row r="43" spans="1:4" x14ac:dyDescent="0.2">
      <c r="B43" s="55"/>
    </row>
    <row r="44" spans="1:4" x14ac:dyDescent="0.2">
      <c r="B44" s="55"/>
    </row>
    <row r="45" spans="1:4" x14ac:dyDescent="0.2">
      <c r="B45" s="55"/>
    </row>
    <row r="46" spans="1:4" x14ac:dyDescent="0.2">
      <c r="B46" s="55"/>
    </row>
    <row r="47" spans="1:4" x14ac:dyDescent="0.2">
      <c r="B47" s="55"/>
    </row>
  </sheetData>
  <mergeCells count="5">
    <mergeCell ref="C1:C3"/>
    <mergeCell ref="A5:G5"/>
    <mergeCell ref="A4:G4"/>
    <mergeCell ref="A6:D6"/>
    <mergeCell ref="A7:D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40"/>
  <sheetViews>
    <sheetView tabSelected="1" zoomScale="90" zoomScaleNormal="90" workbookViewId="0">
      <selection activeCell="L21" sqref="L21"/>
    </sheetView>
  </sheetViews>
  <sheetFormatPr baseColWidth="10" defaultRowHeight="15" x14ac:dyDescent="0.25"/>
  <cols>
    <col min="1" max="1" width="10.42578125" customWidth="1"/>
    <col min="2" max="2" width="30.42578125" hidden="1" customWidth="1"/>
    <col min="3" max="3" width="19.42578125" hidden="1" customWidth="1"/>
    <col min="4" max="4" width="15.7109375" hidden="1" customWidth="1"/>
    <col min="5" max="5" width="22.28515625" customWidth="1"/>
    <col min="6" max="6" width="29.85546875" customWidth="1"/>
    <col min="7" max="7" width="22.85546875" customWidth="1"/>
    <col min="8" max="8" width="19.7109375" customWidth="1"/>
    <col min="9" max="9" width="0" style="69" hidden="1" customWidth="1"/>
  </cols>
  <sheetData>
    <row r="2" spans="1:16384" ht="37.5" customHeight="1" x14ac:dyDescent="0.25">
      <c r="A2" s="94" t="s">
        <v>1785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  <c r="CJ2" s="91"/>
      <c r="CK2" s="91"/>
      <c r="CL2" s="91"/>
      <c r="CM2" s="91"/>
      <c r="CN2" s="91"/>
      <c r="CO2" s="91"/>
      <c r="CP2" s="91"/>
      <c r="CQ2" s="91"/>
      <c r="CR2" s="91"/>
      <c r="CS2" s="91"/>
      <c r="CT2" s="91"/>
      <c r="CU2" s="91"/>
      <c r="CV2" s="91"/>
      <c r="CW2" s="91"/>
      <c r="CX2" s="91"/>
      <c r="CY2" s="91"/>
      <c r="CZ2" s="91"/>
      <c r="DA2" s="91"/>
      <c r="DB2" s="91"/>
      <c r="DC2" s="91"/>
      <c r="DD2" s="91"/>
      <c r="DE2" s="91"/>
      <c r="DF2" s="91"/>
      <c r="DG2" s="91"/>
      <c r="DH2" s="91"/>
      <c r="DI2" s="91"/>
      <c r="DJ2" s="91"/>
      <c r="DK2" s="91"/>
      <c r="DL2" s="91"/>
      <c r="DM2" s="91"/>
      <c r="DN2" s="91"/>
      <c r="DO2" s="91"/>
      <c r="DP2" s="91"/>
      <c r="DQ2" s="91"/>
      <c r="DR2" s="91"/>
      <c r="DS2" s="91"/>
      <c r="DT2" s="91"/>
      <c r="DU2" s="91"/>
      <c r="DV2" s="91"/>
      <c r="DW2" s="91"/>
      <c r="DX2" s="91"/>
      <c r="DY2" s="91"/>
      <c r="DZ2" s="91"/>
      <c r="EA2" s="91"/>
      <c r="EB2" s="91"/>
      <c r="EC2" s="91"/>
      <c r="ED2" s="91"/>
      <c r="EE2" s="91"/>
      <c r="EF2" s="91"/>
      <c r="EG2" s="91"/>
      <c r="EH2" s="91"/>
      <c r="EI2" s="91"/>
      <c r="EJ2" s="91"/>
      <c r="EK2" s="91"/>
      <c r="EL2" s="91"/>
      <c r="EM2" s="91"/>
      <c r="EN2" s="91"/>
      <c r="EO2" s="91"/>
      <c r="EP2" s="91"/>
      <c r="EQ2" s="91"/>
      <c r="ER2" s="91"/>
      <c r="ES2" s="91"/>
      <c r="ET2" s="91"/>
      <c r="EU2" s="91"/>
      <c r="EV2" s="91"/>
      <c r="EW2" s="91"/>
      <c r="EX2" s="91"/>
      <c r="EY2" s="91"/>
      <c r="EZ2" s="91"/>
      <c r="FA2" s="91"/>
      <c r="FB2" s="91"/>
      <c r="FC2" s="91"/>
      <c r="FD2" s="91"/>
      <c r="FE2" s="91"/>
      <c r="FF2" s="91"/>
      <c r="FG2" s="91"/>
      <c r="FH2" s="91"/>
      <c r="FI2" s="91"/>
      <c r="FJ2" s="91"/>
      <c r="FK2" s="91"/>
      <c r="FL2" s="91"/>
      <c r="FM2" s="91"/>
      <c r="FN2" s="91"/>
      <c r="FO2" s="91"/>
      <c r="FP2" s="91"/>
      <c r="FQ2" s="91"/>
      <c r="FR2" s="91"/>
      <c r="FS2" s="91"/>
      <c r="FT2" s="91"/>
      <c r="FU2" s="91"/>
      <c r="FV2" s="91"/>
      <c r="FW2" s="91"/>
      <c r="FX2" s="91"/>
      <c r="FY2" s="91"/>
      <c r="FZ2" s="91"/>
      <c r="GA2" s="91"/>
      <c r="GB2" s="91"/>
      <c r="GC2" s="91"/>
      <c r="GD2" s="91"/>
      <c r="GE2" s="91"/>
      <c r="GF2" s="91"/>
      <c r="GG2" s="91"/>
      <c r="GH2" s="91"/>
      <c r="GI2" s="91"/>
      <c r="GJ2" s="91"/>
      <c r="GK2" s="91"/>
      <c r="GL2" s="91"/>
      <c r="GM2" s="91"/>
      <c r="GN2" s="91"/>
      <c r="GO2" s="91"/>
      <c r="GP2" s="91"/>
      <c r="GQ2" s="91"/>
      <c r="GR2" s="91"/>
      <c r="GS2" s="91"/>
      <c r="GT2" s="91"/>
      <c r="GU2" s="91"/>
      <c r="GV2" s="91"/>
      <c r="GW2" s="91"/>
      <c r="GX2" s="91"/>
      <c r="GY2" s="91"/>
      <c r="GZ2" s="91"/>
      <c r="HA2" s="91"/>
      <c r="HB2" s="91"/>
      <c r="HC2" s="91"/>
      <c r="HD2" s="91"/>
      <c r="HE2" s="91"/>
      <c r="HF2" s="91"/>
      <c r="HG2" s="91"/>
      <c r="HH2" s="91"/>
      <c r="HI2" s="91"/>
      <c r="HJ2" s="91"/>
      <c r="HK2" s="91"/>
      <c r="HL2" s="91"/>
      <c r="HM2" s="91"/>
      <c r="HN2" s="91"/>
      <c r="HO2" s="91"/>
      <c r="HP2" s="91"/>
      <c r="HQ2" s="91"/>
      <c r="HR2" s="91"/>
      <c r="HS2" s="91"/>
      <c r="HT2" s="91"/>
      <c r="HU2" s="91"/>
      <c r="HV2" s="91"/>
      <c r="HW2" s="91"/>
      <c r="HX2" s="91"/>
      <c r="HY2" s="91"/>
      <c r="HZ2" s="91"/>
      <c r="IA2" s="91"/>
      <c r="IB2" s="91"/>
      <c r="IC2" s="91"/>
      <c r="ID2" s="91"/>
      <c r="IE2" s="91"/>
      <c r="IF2" s="91"/>
      <c r="IG2" s="91"/>
      <c r="IH2" s="91"/>
      <c r="II2" s="91"/>
      <c r="IJ2" s="91"/>
      <c r="IK2" s="91"/>
      <c r="IL2" s="91"/>
      <c r="IM2" s="91"/>
      <c r="IN2" s="91"/>
      <c r="IO2" s="91"/>
      <c r="IP2" s="91"/>
      <c r="IQ2" s="91"/>
      <c r="IR2" s="91"/>
      <c r="IS2" s="91"/>
      <c r="IT2" s="91"/>
      <c r="IU2" s="91"/>
      <c r="IV2" s="91"/>
      <c r="IW2" s="91"/>
      <c r="IX2" s="91"/>
      <c r="IY2" s="91"/>
      <c r="IZ2" s="91"/>
      <c r="JA2" s="91"/>
      <c r="JB2" s="91"/>
      <c r="JC2" s="91"/>
      <c r="JD2" s="91"/>
      <c r="JE2" s="91"/>
      <c r="JF2" s="91"/>
      <c r="JG2" s="91"/>
      <c r="JH2" s="91"/>
      <c r="JI2" s="91"/>
      <c r="JJ2" s="91"/>
      <c r="JK2" s="91"/>
      <c r="JL2" s="91"/>
      <c r="JM2" s="91"/>
      <c r="JN2" s="91"/>
      <c r="JO2" s="91"/>
      <c r="JP2" s="91"/>
      <c r="JQ2" s="91"/>
      <c r="JR2" s="91"/>
      <c r="JS2" s="91"/>
      <c r="JT2" s="91"/>
      <c r="JU2" s="91"/>
      <c r="JV2" s="91"/>
      <c r="JW2" s="91"/>
      <c r="JX2" s="91"/>
      <c r="JY2" s="91"/>
      <c r="JZ2" s="91"/>
      <c r="KA2" s="91"/>
      <c r="KB2" s="91"/>
      <c r="KC2" s="91"/>
      <c r="KD2" s="91"/>
      <c r="KE2" s="91"/>
      <c r="KF2" s="91"/>
      <c r="KG2" s="91"/>
      <c r="KH2" s="91"/>
      <c r="KI2" s="91"/>
      <c r="KJ2" s="91"/>
      <c r="KK2" s="91"/>
      <c r="KL2" s="91"/>
      <c r="KM2" s="91"/>
      <c r="KN2" s="91"/>
      <c r="KO2" s="91"/>
      <c r="KP2" s="91"/>
      <c r="KQ2" s="91"/>
      <c r="KR2" s="91"/>
      <c r="KS2" s="91"/>
      <c r="KT2" s="91"/>
      <c r="KU2" s="91"/>
      <c r="KV2" s="91"/>
      <c r="KW2" s="91"/>
      <c r="KX2" s="91"/>
      <c r="KY2" s="91"/>
      <c r="KZ2" s="91"/>
      <c r="LA2" s="91"/>
      <c r="LB2" s="91"/>
      <c r="LC2" s="91"/>
      <c r="LD2" s="91"/>
      <c r="LE2" s="91"/>
      <c r="LF2" s="91"/>
      <c r="LG2" s="91"/>
      <c r="LH2" s="91"/>
      <c r="LI2" s="91"/>
      <c r="LJ2" s="91"/>
      <c r="LK2" s="91"/>
      <c r="LL2" s="91"/>
      <c r="LM2" s="91"/>
      <c r="LN2" s="91"/>
      <c r="LO2" s="91"/>
      <c r="LP2" s="91"/>
      <c r="LQ2" s="91"/>
      <c r="LR2" s="91"/>
      <c r="LS2" s="91"/>
      <c r="LT2" s="91"/>
      <c r="LU2" s="91"/>
      <c r="LV2" s="91"/>
      <c r="LW2" s="91"/>
      <c r="LX2" s="91"/>
      <c r="LY2" s="91"/>
      <c r="LZ2" s="91"/>
      <c r="MA2" s="91"/>
      <c r="MB2" s="91"/>
      <c r="MC2" s="91"/>
      <c r="MD2" s="91"/>
      <c r="ME2" s="91"/>
      <c r="MF2" s="91"/>
      <c r="MG2" s="91"/>
      <c r="MH2" s="91"/>
      <c r="MI2" s="91"/>
      <c r="MJ2" s="91"/>
      <c r="MK2" s="91"/>
      <c r="ML2" s="91"/>
      <c r="MM2" s="91"/>
      <c r="MN2" s="91"/>
      <c r="MO2" s="91"/>
      <c r="MP2" s="91"/>
      <c r="MQ2" s="91"/>
      <c r="MR2" s="91"/>
      <c r="MS2" s="91"/>
      <c r="MT2" s="91"/>
      <c r="MU2" s="91"/>
      <c r="MV2" s="91"/>
      <c r="MW2" s="91"/>
      <c r="MX2" s="91"/>
      <c r="MY2" s="91"/>
      <c r="MZ2" s="91"/>
      <c r="NA2" s="91"/>
      <c r="NB2" s="91"/>
      <c r="NC2" s="91"/>
      <c r="ND2" s="91"/>
      <c r="NE2" s="91"/>
      <c r="NF2" s="91"/>
      <c r="NG2" s="91"/>
      <c r="NH2" s="91"/>
      <c r="NI2" s="91"/>
      <c r="NJ2" s="91"/>
      <c r="NK2" s="91"/>
      <c r="NL2" s="91"/>
      <c r="NM2" s="91"/>
      <c r="NN2" s="91"/>
      <c r="NO2" s="91"/>
      <c r="NP2" s="91"/>
      <c r="NQ2" s="91"/>
      <c r="NR2" s="91"/>
      <c r="NS2" s="91"/>
      <c r="NT2" s="91"/>
      <c r="NU2" s="91"/>
      <c r="NV2" s="91"/>
      <c r="NW2" s="91"/>
      <c r="NX2" s="91"/>
      <c r="NY2" s="91"/>
      <c r="NZ2" s="91"/>
      <c r="OA2" s="91"/>
      <c r="OB2" s="91"/>
      <c r="OC2" s="91"/>
      <c r="OD2" s="91"/>
      <c r="OE2" s="91"/>
      <c r="OF2" s="91"/>
      <c r="OG2" s="91"/>
      <c r="OH2" s="91"/>
      <c r="OI2" s="91"/>
      <c r="OJ2" s="91"/>
      <c r="OK2" s="91"/>
      <c r="OL2" s="91"/>
      <c r="OM2" s="91"/>
      <c r="ON2" s="91"/>
      <c r="OO2" s="91"/>
      <c r="OP2" s="91"/>
      <c r="OQ2" s="91"/>
      <c r="OR2" s="91"/>
      <c r="OS2" s="91"/>
      <c r="OT2" s="91"/>
      <c r="OU2" s="91"/>
      <c r="OV2" s="91"/>
      <c r="OW2" s="91"/>
      <c r="OX2" s="91"/>
      <c r="OY2" s="91"/>
      <c r="OZ2" s="91"/>
      <c r="PA2" s="91"/>
      <c r="PB2" s="91"/>
      <c r="PC2" s="91"/>
      <c r="PD2" s="91"/>
      <c r="PE2" s="91"/>
      <c r="PF2" s="91"/>
      <c r="PG2" s="91"/>
      <c r="PH2" s="91"/>
      <c r="PI2" s="91"/>
      <c r="PJ2" s="91"/>
      <c r="PK2" s="91"/>
      <c r="PL2" s="91"/>
      <c r="PM2" s="91"/>
      <c r="PN2" s="91"/>
      <c r="PO2" s="91"/>
      <c r="PP2" s="91"/>
      <c r="PQ2" s="91"/>
      <c r="PR2" s="91"/>
      <c r="PS2" s="91"/>
      <c r="PT2" s="91"/>
      <c r="PU2" s="91"/>
      <c r="PV2" s="91"/>
      <c r="PW2" s="91"/>
      <c r="PX2" s="91"/>
      <c r="PY2" s="91"/>
      <c r="PZ2" s="91"/>
      <c r="QA2" s="91"/>
      <c r="QB2" s="91"/>
      <c r="QC2" s="91"/>
      <c r="QD2" s="91"/>
      <c r="QE2" s="91"/>
      <c r="QF2" s="91"/>
      <c r="QG2" s="91"/>
      <c r="QH2" s="91"/>
      <c r="QI2" s="91"/>
      <c r="QJ2" s="91"/>
      <c r="QK2" s="91"/>
      <c r="QL2" s="91"/>
      <c r="QM2" s="91"/>
      <c r="QN2" s="91"/>
      <c r="QO2" s="91"/>
      <c r="QP2" s="91"/>
      <c r="QQ2" s="91"/>
      <c r="QR2" s="91"/>
      <c r="QS2" s="91"/>
      <c r="QT2" s="91"/>
      <c r="QU2" s="91"/>
      <c r="QV2" s="91"/>
      <c r="QW2" s="91"/>
      <c r="QX2" s="91"/>
      <c r="QY2" s="91"/>
      <c r="QZ2" s="91"/>
      <c r="RA2" s="91"/>
      <c r="RB2" s="91"/>
      <c r="RC2" s="91"/>
      <c r="RD2" s="91"/>
      <c r="RE2" s="91"/>
      <c r="RF2" s="91"/>
      <c r="RG2" s="91"/>
      <c r="RH2" s="91"/>
      <c r="RI2" s="91"/>
      <c r="RJ2" s="91"/>
      <c r="RK2" s="91"/>
      <c r="RL2" s="91"/>
      <c r="RM2" s="91"/>
      <c r="RN2" s="91"/>
      <c r="RO2" s="91"/>
      <c r="RP2" s="91"/>
      <c r="RQ2" s="91"/>
      <c r="RR2" s="91"/>
      <c r="RS2" s="91"/>
      <c r="RT2" s="91"/>
      <c r="RU2" s="91"/>
      <c r="RV2" s="91"/>
      <c r="RW2" s="91"/>
      <c r="RX2" s="91"/>
      <c r="RY2" s="91"/>
      <c r="RZ2" s="91"/>
      <c r="SA2" s="91"/>
      <c r="SB2" s="91"/>
      <c r="SC2" s="91"/>
      <c r="SD2" s="91"/>
      <c r="SE2" s="91"/>
      <c r="SF2" s="91"/>
      <c r="SG2" s="91"/>
      <c r="SH2" s="91"/>
      <c r="SI2" s="91"/>
      <c r="SJ2" s="91"/>
      <c r="SK2" s="91"/>
      <c r="SL2" s="91"/>
      <c r="SM2" s="91"/>
      <c r="SN2" s="91"/>
      <c r="SO2" s="91"/>
      <c r="SP2" s="91"/>
      <c r="SQ2" s="91"/>
      <c r="SR2" s="91"/>
      <c r="SS2" s="91"/>
      <c r="ST2" s="91"/>
      <c r="SU2" s="91"/>
      <c r="SV2" s="91"/>
      <c r="SW2" s="91"/>
      <c r="SX2" s="91"/>
      <c r="SY2" s="91"/>
      <c r="SZ2" s="91"/>
      <c r="TA2" s="91"/>
      <c r="TB2" s="91"/>
      <c r="TC2" s="91"/>
      <c r="TD2" s="91"/>
      <c r="TE2" s="91"/>
      <c r="TF2" s="91"/>
      <c r="TG2" s="91"/>
      <c r="TH2" s="91"/>
      <c r="TI2" s="91"/>
      <c r="TJ2" s="91"/>
      <c r="TK2" s="91"/>
      <c r="TL2" s="91"/>
      <c r="TM2" s="91"/>
      <c r="TN2" s="91"/>
      <c r="TO2" s="91"/>
      <c r="TP2" s="91"/>
      <c r="TQ2" s="91"/>
      <c r="TR2" s="91"/>
      <c r="TS2" s="91"/>
      <c r="TT2" s="91"/>
      <c r="TU2" s="91"/>
      <c r="TV2" s="91"/>
      <c r="TW2" s="91"/>
      <c r="TX2" s="91"/>
      <c r="TY2" s="91"/>
      <c r="TZ2" s="91"/>
      <c r="UA2" s="91"/>
      <c r="UB2" s="91"/>
      <c r="UC2" s="91"/>
      <c r="UD2" s="91"/>
      <c r="UE2" s="91"/>
      <c r="UF2" s="91"/>
      <c r="UG2" s="91"/>
      <c r="UH2" s="91"/>
      <c r="UI2" s="91"/>
      <c r="UJ2" s="91"/>
      <c r="UK2" s="91"/>
      <c r="UL2" s="91"/>
      <c r="UM2" s="91"/>
      <c r="UN2" s="91"/>
      <c r="UO2" s="91"/>
      <c r="UP2" s="91"/>
      <c r="UQ2" s="91"/>
      <c r="UR2" s="91"/>
      <c r="US2" s="91"/>
      <c r="UT2" s="91"/>
      <c r="UU2" s="91"/>
      <c r="UV2" s="91"/>
      <c r="UW2" s="91"/>
      <c r="UX2" s="91"/>
      <c r="UY2" s="91"/>
      <c r="UZ2" s="91"/>
      <c r="VA2" s="91"/>
      <c r="VB2" s="91"/>
      <c r="VC2" s="91"/>
      <c r="VD2" s="91"/>
      <c r="VE2" s="91"/>
      <c r="VF2" s="91"/>
      <c r="VG2" s="91"/>
      <c r="VH2" s="91"/>
      <c r="VI2" s="91"/>
      <c r="VJ2" s="91"/>
      <c r="VK2" s="91"/>
      <c r="VL2" s="91"/>
      <c r="VM2" s="91"/>
      <c r="VN2" s="91"/>
      <c r="VO2" s="91"/>
      <c r="VP2" s="91"/>
      <c r="VQ2" s="91"/>
      <c r="VR2" s="91"/>
      <c r="VS2" s="91"/>
      <c r="VT2" s="91"/>
      <c r="VU2" s="91"/>
      <c r="VV2" s="91"/>
      <c r="VW2" s="91"/>
      <c r="VX2" s="91"/>
      <c r="VY2" s="91"/>
      <c r="VZ2" s="91"/>
      <c r="WA2" s="91"/>
      <c r="WB2" s="91"/>
      <c r="WC2" s="91"/>
      <c r="WD2" s="91"/>
      <c r="WE2" s="91"/>
      <c r="WF2" s="91"/>
      <c r="WG2" s="91"/>
      <c r="WH2" s="91"/>
      <c r="WI2" s="91"/>
      <c r="WJ2" s="91"/>
      <c r="WK2" s="91"/>
      <c r="WL2" s="91"/>
      <c r="WM2" s="91"/>
      <c r="WN2" s="91"/>
      <c r="WO2" s="91"/>
      <c r="WP2" s="91"/>
      <c r="WQ2" s="91"/>
      <c r="WR2" s="91"/>
      <c r="WS2" s="91"/>
      <c r="WT2" s="91"/>
      <c r="WU2" s="91"/>
      <c r="WV2" s="91"/>
      <c r="WW2" s="91"/>
      <c r="WX2" s="91"/>
      <c r="WY2" s="91"/>
      <c r="WZ2" s="91"/>
      <c r="XA2" s="91"/>
      <c r="XB2" s="91"/>
      <c r="XC2" s="91"/>
      <c r="XD2" s="91"/>
      <c r="XE2" s="91"/>
      <c r="XF2" s="91"/>
      <c r="XG2" s="91"/>
      <c r="XH2" s="91"/>
      <c r="XI2" s="91"/>
      <c r="XJ2" s="91"/>
      <c r="XK2" s="91"/>
      <c r="XL2" s="91"/>
      <c r="XM2" s="91"/>
      <c r="XN2" s="91"/>
      <c r="XO2" s="91"/>
      <c r="XP2" s="91"/>
      <c r="XQ2" s="91"/>
      <c r="XR2" s="91"/>
      <c r="XS2" s="91"/>
      <c r="XT2" s="91"/>
      <c r="XU2" s="91"/>
      <c r="XV2" s="91"/>
      <c r="XW2" s="91"/>
      <c r="XX2" s="91"/>
      <c r="XY2" s="91"/>
      <c r="XZ2" s="91"/>
      <c r="YA2" s="91"/>
      <c r="YB2" s="91"/>
      <c r="YC2" s="91"/>
      <c r="YD2" s="91"/>
      <c r="YE2" s="91"/>
      <c r="YF2" s="91"/>
      <c r="YG2" s="91"/>
      <c r="YH2" s="91"/>
      <c r="YI2" s="91"/>
      <c r="YJ2" s="91"/>
      <c r="YK2" s="91"/>
      <c r="YL2" s="91"/>
      <c r="YM2" s="91"/>
      <c r="YN2" s="91"/>
      <c r="YO2" s="91"/>
      <c r="YP2" s="91"/>
      <c r="YQ2" s="91"/>
      <c r="YR2" s="91"/>
      <c r="YS2" s="91"/>
      <c r="YT2" s="91"/>
      <c r="YU2" s="91"/>
      <c r="YV2" s="91"/>
      <c r="YW2" s="91"/>
      <c r="YX2" s="91"/>
      <c r="YY2" s="91"/>
      <c r="YZ2" s="91"/>
      <c r="ZA2" s="91"/>
      <c r="ZB2" s="91"/>
      <c r="ZC2" s="91"/>
      <c r="ZD2" s="91"/>
      <c r="ZE2" s="91"/>
      <c r="ZF2" s="91"/>
      <c r="ZG2" s="91"/>
      <c r="ZH2" s="91"/>
      <c r="ZI2" s="91"/>
      <c r="ZJ2" s="91"/>
      <c r="ZK2" s="91"/>
      <c r="ZL2" s="91"/>
      <c r="ZM2" s="91"/>
      <c r="ZN2" s="91"/>
      <c r="ZO2" s="91"/>
      <c r="ZP2" s="91"/>
      <c r="ZQ2" s="91"/>
      <c r="ZR2" s="91"/>
      <c r="ZS2" s="91"/>
      <c r="ZT2" s="91"/>
      <c r="ZU2" s="91"/>
      <c r="ZV2" s="91"/>
      <c r="ZW2" s="91"/>
      <c r="ZX2" s="91"/>
      <c r="ZY2" s="91"/>
      <c r="ZZ2" s="91"/>
      <c r="AAA2" s="91"/>
      <c r="AAB2" s="91"/>
      <c r="AAC2" s="91"/>
      <c r="AAD2" s="91"/>
      <c r="AAE2" s="91"/>
      <c r="AAF2" s="91"/>
      <c r="AAG2" s="91"/>
      <c r="AAH2" s="91"/>
      <c r="AAI2" s="91"/>
      <c r="AAJ2" s="91"/>
      <c r="AAK2" s="91"/>
      <c r="AAL2" s="91"/>
      <c r="AAM2" s="91"/>
      <c r="AAN2" s="91"/>
      <c r="AAO2" s="91"/>
      <c r="AAP2" s="91"/>
      <c r="AAQ2" s="91"/>
      <c r="AAR2" s="91"/>
      <c r="AAS2" s="91"/>
      <c r="AAT2" s="91"/>
      <c r="AAU2" s="91"/>
      <c r="AAV2" s="91"/>
      <c r="AAW2" s="91"/>
      <c r="AAX2" s="91"/>
      <c r="AAY2" s="91"/>
      <c r="AAZ2" s="91"/>
      <c r="ABA2" s="91"/>
      <c r="ABB2" s="91"/>
      <c r="ABC2" s="91"/>
      <c r="ABD2" s="91"/>
      <c r="ABE2" s="91"/>
      <c r="ABF2" s="91"/>
      <c r="ABG2" s="91"/>
      <c r="ABH2" s="91"/>
      <c r="ABI2" s="91"/>
      <c r="ABJ2" s="91"/>
      <c r="ABK2" s="91"/>
      <c r="ABL2" s="91"/>
      <c r="ABM2" s="91"/>
      <c r="ABN2" s="91"/>
      <c r="ABO2" s="91"/>
      <c r="ABP2" s="91"/>
      <c r="ABQ2" s="91"/>
      <c r="ABR2" s="91"/>
      <c r="ABS2" s="91"/>
      <c r="ABT2" s="91"/>
      <c r="ABU2" s="91"/>
      <c r="ABV2" s="91"/>
      <c r="ABW2" s="91"/>
      <c r="ABX2" s="91"/>
      <c r="ABY2" s="91"/>
      <c r="ABZ2" s="91"/>
      <c r="ACA2" s="91"/>
      <c r="ACB2" s="91"/>
      <c r="ACC2" s="91"/>
      <c r="ACD2" s="91"/>
      <c r="ACE2" s="91"/>
      <c r="ACF2" s="91"/>
      <c r="ACG2" s="91"/>
      <c r="ACH2" s="91"/>
      <c r="ACI2" s="91"/>
      <c r="ACJ2" s="91"/>
      <c r="ACK2" s="91"/>
      <c r="ACL2" s="91"/>
      <c r="ACM2" s="91"/>
      <c r="ACN2" s="91"/>
      <c r="ACO2" s="91"/>
      <c r="ACP2" s="91"/>
      <c r="ACQ2" s="91"/>
      <c r="ACR2" s="91"/>
      <c r="ACS2" s="91"/>
      <c r="ACT2" s="91"/>
      <c r="ACU2" s="91"/>
      <c r="ACV2" s="91"/>
      <c r="ACW2" s="91"/>
      <c r="ACX2" s="91"/>
      <c r="ACY2" s="91"/>
      <c r="ACZ2" s="91"/>
      <c r="ADA2" s="91"/>
      <c r="ADB2" s="91"/>
      <c r="ADC2" s="91"/>
      <c r="ADD2" s="91"/>
      <c r="ADE2" s="91"/>
      <c r="ADF2" s="91"/>
      <c r="ADG2" s="91"/>
      <c r="ADH2" s="91"/>
      <c r="ADI2" s="91"/>
      <c r="ADJ2" s="91"/>
      <c r="ADK2" s="91"/>
      <c r="ADL2" s="91"/>
      <c r="ADM2" s="91"/>
      <c r="ADN2" s="91"/>
      <c r="ADO2" s="91"/>
      <c r="ADP2" s="91"/>
      <c r="ADQ2" s="91"/>
      <c r="ADR2" s="91"/>
      <c r="ADS2" s="91"/>
      <c r="ADT2" s="91"/>
      <c r="ADU2" s="91"/>
      <c r="ADV2" s="91"/>
      <c r="ADW2" s="91"/>
      <c r="ADX2" s="91"/>
      <c r="ADY2" s="91"/>
      <c r="ADZ2" s="91"/>
      <c r="AEA2" s="91"/>
      <c r="AEB2" s="91"/>
      <c r="AEC2" s="91"/>
      <c r="AED2" s="91"/>
      <c r="AEE2" s="91"/>
      <c r="AEF2" s="91"/>
      <c r="AEG2" s="91"/>
      <c r="AEH2" s="91"/>
      <c r="AEI2" s="91"/>
      <c r="AEJ2" s="91"/>
      <c r="AEK2" s="91"/>
      <c r="AEL2" s="91"/>
      <c r="AEM2" s="91"/>
      <c r="AEN2" s="91"/>
      <c r="AEO2" s="91"/>
      <c r="AEP2" s="91"/>
      <c r="AEQ2" s="91"/>
      <c r="AER2" s="91"/>
      <c r="AES2" s="91"/>
      <c r="AET2" s="91"/>
      <c r="AEU2" s="91"/>
      <c r="AEV2" s="91"/>
      <c r="AEW2" s="91"/>
      <c r="AEX2" s="91"/>
      <c r="AEY2" s="91"/>
      <c r="AEZ2" s="91"/>
      <c r="AFA2" s="91"/>
      <c r="AFB2" s="91"/>
      <c r="AFC2" s="91"/>
      <c r="AFD2" s="91"/>
      <c r="AFE2" s="91"/>
      <c r="AFF2" s="91"/>
      <c r="AFG2" s="91"/>
      <c r="AFH2" s="91"/>
      <c r="AFI2" s="91"/>
      <c r="AFJ2" s="91"/>
      <c r="AFK2" s="91"/>
      <c r="AFL2" s="91"/>
      <c r="AFM2" s="91"/>
      <c r="AFN2" s="91"/>
      <c r="AFO2" s="91"/>
      <c r="AFP2" s="91"/>
      <c r="AFQ2" s="91"/>
      <c r="AFR2" s="91"/>
      <c r="AFS2" s="91"/>
      <c r="AFT2" s="91"/>
      <c r="AFU2" s="91"/>
      <c r="AFV2" s="91"/>
      <c r="AFW2" s="91"/>
      <c r="AFX2" s="91"/>
      <c r="AFY2" s="91"/>
      <c r="AFZ2" s="91"/>
      <c r="AGA2" s="91"/>
      <c r="AGB2" s="91"/>
      <c r="AGC2" s="91"/>
      <c r="AGD2" s="91"/>
      <c r="AGE2" s="91"/>
      <c r="AGF2" s="91"/>
      <c r="AGG2" s="91"/>
      <c r="AGH2" s="91"/>
      <c r="AGI2" s="91"/>
      <c r="AGJ2" s="91"/>
      <c r="AGK2" s="91"/>
      <c r="AGL2" s="91"/>
      <c r="AGM2" s="91"/>
      <c r="AGN2" s="91"/>
      <c r="AGO2" s="91"/>
      <c r="AGP2" s="91"/>
      <c r="AGQ2" s="91"/>
      <c r="AGR2" s="91"/>
      <c r="AGS2" s="91"/>
      <c r="AGT2" s="91"/>
      <c r="AGU2" s="91"/>
      <c r="AGV2" s="91"/>
      <c r="AGW2" s="91"/>
      <c r="AGX2" s="91"/>
      <c r="AGY2" s="91"/>
      <c r="AGZ2" s="91"/>
      <c r="AHA2" s="91"/>
      <c r="AHB2" s="91"/>
      <c r="AHC2" s="91"/>
      <c r="AHD2" s="91"/>
      <c r="AHE2" s="91"/>
      <c r="AHF2" s="91"/>
      <c r="AHG2" s="91"/>
      <c r="AHH2" s="91"/>
      <c r="AHI2" s="91"/>
      <c r="AHJ2" s="91"/>
      <c r="AHK2" s="91"/>
      <c r="AHL2" s="91"/>
      <c r="AHM2" s="91"/>
      <c r="AHN2" s="91"/>
      <c r="AHO2" s="91"/>
      <c r="AHP2" s="91"/>
      <c r="AHQ2" s="91"/>
      <c r="AHR2" s="91"/>
      <c r="AHS2" s="91"/>
      <c r="AHT2" s="91"/>
      <c r="AHU2" s="91"/>
      <c r="AHV2" s="91"/>
      <c r="AHW2" s="91"/>
      <c r="AHX2" s="91"/>
      <c r="AHY2" s="91"/>
      <c r="AHZ2" s="91"/>
      <c r="AIA2" s="91"/>
      <c r="AIB2" s="91"/>
      <c r="AIC2" s="91"/>
      <c r="AID2" s="91"/>
      <c r="AIE2" s="91"/>
      <c r="AIF2" s="91"/>
      <c r="AIG2" s="91"/>
      <c r="AIH2" s="91"/>
      <c r="AII2" s="91"/>
      <c r="AIJ2" s="91"/>
      <c r="AIK2" s="91"/>
      <c r="AIL2" s="91"/>
      <c r="AIM2" s="91"/>
      <c r="AIN2" s="91"/>
      <c r="AIO2" s="91"/>
      <c r="AIP2" s="91"/>
      <c r="AIQ2" s="91"/>
      <c r="AIR2" s="91"/>
      <c r="AIS2" s="91"/>
      <c r="AIT2" s="91"/>
      <c r="AIU2" s="91"/>
      <c r="AIV2" s="91"/>
      <c r="AIW2" s="91"/>
      <c r="AIX2" s="91"/>
      <c r="AIY2" s="91"/>
      <c r="AIZ2" s="91"/>
      <c r="AJA2" s="91"/>
      <c r="AJB2" s="91"/>
      <c r="AJC2" s="91"/>
      <c r="AJD2" s="91"/>
      <c r="AJE2" s="91"/>
      <c r="AJF2" s="91"/>
      <c r="AJG2" s="91"/>
      <c r="AJH2" s="91"/>
      <c r="AJI2" s="91"/>
      <c r="AJJ2" s="91"/>
      <c r="AJK2" s="91"/>
      <c r="AJL2" s="91"/>
      <c r="AJM2" s="91"/>
      <c r="AJN2" s="91"/>
      <c r="AJO2" s="91"/>
      <c r="AJP2" s="91"/>
      <c r="AJQ2" s="91"/>
      <c r="AJR2" s="91"/>
      <c r="AJS2" s="91"/>
      <c r="AJT2" s="91"/>
      <c r="AJU2" s="91"/>
      <c r="AJV2" s="91"/>
      <c r="AJW2" s="91"/>
      <c r="AJX2" s="91"/>
      <c r="AJY2" s="91"/>
      <c r="AJZ2" s="91"/>
      <c r="AKA2" s="91"/>
      <c r="AKB2" s="91"/>
      <c r="AKC2" s="91"/>
      <c r="AKD2" s="91"/>
      <c r="AKE2" s="91"/>
      <c r="AKF2" s="91"/>
      <c r="AKG2" s="91"/>
      <c r="AKH2" s="91"/>
      <c r="AKI2" s="91"/>
      <c r="AKJ2" s="91"/>
      <c r="AKK2" s="91"/>
      <c r="AKL2" s="91"/>
      <c r="AKM2" s="91"/>
      <c r="AKN2" s="91"/>
      <c r="AKO2" s="91"/>
      <c r="AKP2" s="91"/>
      <c r="AKQ2" s="91"/>
      <c r="AKR2" s="91"/>
      <c r="AKS2" s="91"/>
      <c r="AKT2" s="91"/>
      <c r="AKU2" s="91"/>
      <c r="AKV2" s="91"/>
      <c r="AKW2" s="91"/>
      <c r="AKX2" s="91"/>
      <c r="AKY2" s="91"/>
      <c r="AKZ2" s="91"/>
      <c r="ALA2" s="91"/>
      <c r="ALB2" s="91"/>
      <c r="ALC2" s="91"/>
      <c r="ALD2" s="91"/>
      <c r="ALE2" s="91"/>
      <c r="ALF2" s="91"/>
      <c r="ALG2" s="91"/>
      <c r="ALH2" s="91"/>
      <c r="ALI2" s="91"/>
      <c r="ALJ2" s="91"/>
      <c r="ALK2" s="91"/>
      <c r="ALL2" s="91"/>
      <c r="ALM2" s="91"/>
      <c r="ALN2" s="91"/>
      <c r="ALO2" s="91"/>
      <c r="ALP2" s="91"/>
      <c r="ALQ2" s="91"/>
      <c r="ALR2" s="91"/>
      <c r="ALS2" s="91"/>
      <c r="ALT2" s="91"/>
      <c r="ALU2" s="91"/>
      <c r="ALV2" s="91"/>
      <c r="ALW2" s="91"/>
      <c r="ALX2" s="91"/>
      <c r="ALY2" s="91"/>
      <c r="ALZ2" s="91"/>
      <c r="AMA2" s="91"/>
      <c r="AMB2" s="91"/>
      <c r="AMC2" s="91"/>
      <c r="AMD2" s="91"/>
      <c r="AME2" s="91"/>
      <c r="AMF2" s="91"/>
      <c r="AMG2" s="91"/>
      <c r="AMH2" s="91"/>
      <c r="AMI2" s="91"/>
      <c r="AMJ2" s="91"/>
      <c r="AMK2" s="91"/>
      <c r="AML2" s="91"/>
      <c r="AMM2" s="91"/>
      <c r="AMN2" s="91"/>
      <c r="AMO2" s="91"/>
      <c r="AMP2" s="91"/>
      <c r="AMQ2" s="91"/>
      <c r="AMR2" s="91"/>
      <c r="AMS2" s="91"/>
      <c r="AMT2" s="91"/>
      <c r="AMU2" s="91"/>
      <c r="AMV2" s="91"/>
      <c r="AMW2" s="91"/>
      <c r="AMX2" s="91"/>
      <c r="AMY2" s="91"/>
      <c r="AMZ2" s="91"/>
      <c r="ANA2" s="91"/>
      <c r="ANB2" s="91"/>
      <c r="ANC2" s="91"/>
      <c r="AND2" s="91"/>
      <c r="ANE2" s="91"/>
      <c r="ANF2" s="91"/>
      <c r="ANG2" s="91"/>
      <c r="ANH2" s="91"/>
      <c r="ANI2" s="91"/>
      <c r="ANJ2" s="91"/>
      <c r="ANK2" s="91"/>
      <c r="ANL2" s="91"/>
      <c r="ANM2" s="91"/>
      <c r="ANN2" s="91"/>
      <c r="ANO2" s="91"/>
      <c r="ANP2" s="91"/>
      <c r="ANQ2" s="91"/>
      <c r="ANR2" s="91"/>
      <c r="ANS2" s="91"/>
      <c r="ANT2" s="91"/>
      <c r="ANU2" s="91"/>
      <c r="ANV2" s="91"/>
      <c r="ANW2" s="91"/>
      <c r="ANX2" s="91"/>
      <c r="ANY2" s="91"/>
      <c r="ANZ2" s="91"/>
      <c r="AOA2" s="91"/>
      <c r="AOB2" s="91"/>
      <c r="AOC2" s="91"/>
      <c r="AOD2" s="91"/>
      <c r="AOE2" s="91"/>
      <c r="AOF2" s="91"/>
      <c r="AOG2" s="91"/>
      <c r="AOH2" s="91"/>
      <c r="AOI2" s="91"/>
      <c r="AOJ2" s="91"/>
      <c r="AOK2" s="91"/>
      <c r="AOL2" s="91"/>
      <c r="AOM2" s="91"/>
      <c r="AON2" s="91"/>
      <c r="AOO2" s="91"/>
      <c r="AOP2" s="91"/>
      <c r="AOQ2" s="91"/>
      <c r="AOR2" s="91"/>
      <c r="AOS2" s="91"/>
      <c r="AOT2" s="91"/>
      <c r="AOU2" s="91"/>
      <c r="AOV2" s="91"/>
      <c r="AOW2" s="91"/>
      <c r="AOX2" s="91"/>
      <c r="AOY2" s="91"/>
      <c r="AOZ2" s="91"/>
      <c r="APA2" s="91"/>
      <c r="APB2" s="91"/>
      <c r="APC2" s="91"/>
      <c r="APD2" s="91"/>
      <c r="APE2" s="91"/>
      <c r="APF2" s="91"/>
      <c r="APG2" s="91"/>
      <c r="APH2" s="91"/>
      <c r="API2" s="91"/>
      <c r="APJ2" s="91"/>
      <c r="APK2" s="91"/>
      <c r="APL2" s="91"/>
      <c r="APM2" s="91"/>
      <c r="APN2" s="91"/>
      <c r="APO2" s="91"/>
      <c r="APP2" s="91"/>
      <c r="APQ2" s="91"/>
      <c r="APR2" s="91"/>
      <c r="APS2" s="91"/>
      <c r="APT2" s="91"/>
      <c r="APU2" s="91"/>
      <c r="APV2" s="91"/>
      <c r="APW2" s="91"/>
      <c r="APX2" s="91"/>
      <c r="APY2" s="91"/>
      <c r="APZ2" s="91"/>
      <c r="AQA2" s="91"/>
      <c r="AQB2" s="91"/>
      <c r="AQC2" s="91"/>
      <c r="AQD2" s="91"/>
      <c r="AQE2" s="91"/>
      <c r="AQF2" s="91"/>
      <c r="AQG2" s="91"/>
      <c r="AQH2" s="91"/>
      <c r="AQI2" s="91"/>
      <c r="AQJ2" s="91"/>
      <c r="AQK2" s="91"/>
      <c r="AQL2" s="91"/>
      <c r="AQM2" s="91"/>
      <c r="AQN2" s="91"/>
      <c r="AQO2" s="91"/>
      <c r="AQP2" s="91"/>
      <c r="AQQ2" s="91"/>
      <c r="AQR2" s="91"/>
      <c r="AQS2" s="91"/>
      <c r="AQT2" s="91"/>
      <c r="AQU2" s="91"/>
      <c r="AQV2" s="91"/>
      <c r="AQW2" s="91"/>
      <c r="AQX2" s="91"/>
      <c r="AQY2" s="91"/>
      <c r="AQZ2" s="91"/>
      <c r="ARA2" s="91"/>
      <c r="ARB2" s="91"/>
      <c r="ARC2" s="91"/>
      <c r="ARD2" s="91"/>
      <c r="ARE2" s="91"/>
      <c r="ARF2" s="91"/>
      <c r="ARG2" s="91"/>
      <c r="ARH2" s="91"/>
      <c r="ARI2" s="91"/>
      <c r="ARJ2" s="91"/>
      <c r="ARK2" s="91"/>
      <c r="ARL2" s="91"/>
      <c r="ARM2" s="91"/>
      <c r="ARN2" s="91"/>
      <c r="ARO2" s="91"/>
      <c r="ARP2" s="91"/>
      <c r="ARQ2" s="91"/>
      <c r="ARR2" s="91"/>
      <c r="ARS2" s="91"/>
      <c r="ART2" s="91"/>
      <c r="ARU2" s="91"/>
      <c r="ARV2" s="91"/>
      <c r="ARW2" s="91"/>
      <c r="ARX2" s="91"/>
      <c r="ARY2" s="91"/>
      <c r="ARZ2" s="91"/>
      <c r="ASA2" s="91"/>
      <c r="ASB2" s="91"/>
      <c r="ASC2" s="91"/>
      <c r="ASD2" s="91"/>
      <c r="ASE2" s="91"/>
      <c r="ASF2" s="91"/>
      <c r="ASG2" s="91"/>
      <c r="ASH2" s="91"/>
      <c r="ASI2" s="91"/>
      <c r="ASJ2" s="91"/>
      <c r="ASK2" s="91"/>
      <c r="ASL2" s="91"/>
      <c r="ASM2" s="91"/>
      <c r="ASN2" s="91"/>
      <c r="ASO2" s="91"/>
      <c r="ASP2" s="91"/>
      <c r="ASQ2" s="91"/>
      <c r="ASR2" s="91"/>
      <c r="ASS2" s="91"/>
      <c r="AST2" s="91"/>
      <c r="ASU2" s="91"/>
      <c r="ASV2" s="91"/>
      <c r="ASW2" s="91"/>
      <c r="ASX2" s="91"/>
      <c r="ASY2" s="91"/>
      <c r="ASZ2" s="91"/>
      <c r="ATA2" s="91"/>
      <c r="ATB2" s="91"/>
      <c r="ATC2" s="91"/>
      <c r="ATD2" s="91"/>
      <c r="ATE2" s="91"/>
      <c r="ATF2" s="91"/>
      <c r="ATG2" s="91"/>
      <c r="ATH2" s="91"/>
      <c r="ATI2" s="91"/>
      <c r="ATJ2" s="91"/>
      <c r="ATK2" s="91"/>
      <c r="ATL2" s="91"/>
      <c r="ATM2" s="91"/>
      <c r="ATN2" s="91"/>
      <c r="ATO2" s="91"/>
      <c r="ATP2" s="91"/>
      <c r="ATQ2" s="91"/>
      <c r="ATR2" s="91"/>
      <c r="ATS2" s="91"/>
      <c r="ATT2" s="91"/>
      <c r="ATU2" s="91"/>
      <c r="ATV2" s="91"/>
      <c r="ATW2" s="91"/>
      <c r="ATX2" s="91"/>
      <c r="ATY2" s="91"/>
      <c r="ATZ2" s="91"/>
      <c r="AUA2" s="91"/>
      <c r="AUB2" s="91"/>
      <c r="AUC2" s="91"/>
      <c r="AUD2" s="91"/>
      <c r="AUE2" s="91"/>
      <c r="AUF2" s="91"/>
      <c r="AUG2" s="91"/>
      <c r="AUH2" s="91"/>
      <c r="AUI2" s="91"/>
      <c r="AUJ2" s="91"/>
      <c r="AUK2" s="91"/>
      <c r="AUL2" s="91"/>
      <c r="AUM2" s="91"/>
      <c r="AUN2" s="91"/>
      <c r="AUO2" s="91"/>
      <c r="AUP2" s="91"/>
      <c r="AUQ2" s="91"/>
      <c r="AUR2" s="91"/>
      <c r="AUS2" s="91"/>
      <c r="AUT2" s="91"/>
      <c r="AUU2" s="91"/>
      <c r="AUV2" s="91"/>
      <c r="AUW2" s="91"/>
      <c r="AUX2" s="91"/>
      <c r="AUY2" s="91"/>
      <c r="AUZ2" s="91"/>
      <c r="AVA2" s="91"/>
      <c r="AVB2" s="91"/>
      <c r="AVC2" s="91"/>
      <c r="AVD2" s="91"/>
      <c r="AVE2" s="91"/>
      <c r="AVF2" s="91"/>
      <c r="AVG2" s="91"/>
      <c r="AVH2" s="91"/>
      <c r="AVI2" s="91"/>
      <c r="AVJ2" s="91"/>
      <c r="AVK2" s="91"/>
      <c r="AVL2" s="91"/>
      <c r="AVM2" s="91"/>
      <c r="AVN2" s="91"/>
      <c r="AVO2" s="91"/>
      <c r="AVP2" s="91"/>
      <c r="AVQ2" s="91"/>
      <c r="AVR2" s="91"/>
      <c r="AVS2" s="91"/>
      <c r="AVT2" s="91"/>
      <c r="AVU2" s="91"/>
      <c r="AVV2" s="91"/>
      <c r="AVW2" s="91"/>
      <c r="AVX2" s="91"/>
      <c r="AVY2" s="91"/>
      <c r="AVZ2" s="91"/>
      <c r="AWA2" s="91"/>
      <c r="AWB2" s="91"/>
      <c r="AWC2" s="91"/>
      <c r="AWD2" s="91"/>
      <c r="AWE2" s="91"/>
      <c r="AWF2" s="91"/>
      <c r="AWG2" s="91"/>
      <c r="AWH2" s="91"/>
      <c r="AWI2" s="91"/>
      <c r="AWJ2" s="91"/>
      <c r="AWK2" s="91"/>
      <c r="AWL2" s="91"/>
      <c r="AWM2" s="91"/>
      <c r="AWN2" s="91"/>
      <c r="AWO2" s="91"/>
      <c r="AWP2" s="91"/>
      <c r="AWQ2" s="91"/>
      <c r="AWR2" s="91"/>
      <c r="AWS2" s="91"/>
      <c r="AWT2" s="91"/>
      <c r="AWU2" s="91"/>
      <c r="AWV2" s="91"/>
      <c r="AWW2" s="91"/>
      <c r="AWX2" s="91"/>
      <c r="AWY2" s="91"/>
      <c r="AWZ2" s="91"/>
      <c r="AXA2" s="91"/>
      <c r="AXB2" s="91"/>
      <c r="AXC2" s="91"/>
      <c r="AXD2" s="91"/>
      <c r="AXE2" s="91"/>
      <c r="AXF2" s="91"/>
      <c r="AXG2" s="91"/>
      <c r="AXH2" s="91"/>
      <c r="AXI2" s="91"/>
      <c r="AXJ2" s="91"/>
      <c r="AXK2" s="91"/>
      <c r="AXL2" s="91"/>
      <c r="AXM2" s="91"/>
      <c r="AXN2" s="91"/>
      <c r="AXO2" s="91"/>
      <c r="AXP2" s="91"/>
      <c r="AXQ2" s="91"/>
      <c r="AXR2" s="91"/>
      <c r="AXS2" s="91"/>
      <c r="AXT2" s="91"/>
      <c r="AXU2" s="91"/>
      <c r="AXV2" s="91"/>
      <c r="AXW2" s="91"/>
      <c r="AXX2" s="91"/>
      <c r="AXY2" s="91"/>
      <c r="AXZ2" s="91"/>
      <c r="AYA2" s="91"/>
      <c r="AYB2" s="91"/>
      <c r="AYC2" s="91"/>
      <c r="AYD2" s="91"/>
      <c r="AYE2" s="91"/>
      <c r="AYF2" s="91"/>
      <c r="AYG2" s="91"/>
      <c r="AYH2" s="91"/>
      <c r="AYI2" s="91"/>
      <c r="AYJ2" s="91"/>
      <c r="AYK2" s="91"/>
      <c r="AYL2" s="91"/>
      <c r="AYM2" s="91"/>
      <c r="AYN2" s="91"/>
      <c r="AYO2" s="91"/>
      <c r="AYP2" s="91"/>
      <c r="AYQ2" s="91"/>
      <c r="AYR2" s="91"/>
      <c r="AYS2" s="91"/>
      <c r="AYT2" s="91"/>
      <c r="AYU2" s="91"/>
      <c r="AYV2" s="91"/>
      <c r="AYW2" s="91"/>
      <c r="AYX2" s="91"/>
      <c r="AYY2" s="91"/>
      <c r="AYZ2" s="91"/>
      <c r="AZA2" s="91"/>
      <c r="AZB2" s="91"/>
      <c r="AZC2" s="91"/>
      <c r="AZD2" s="91"/>
      <c r="AZE2" s="91"/>
      <c r="AZF2" s="91"/>
      <c r="AZG2" s="91"/>
      <c r="AZH2" s="91"/>
      <c r="AZI2" s="91"/>
      <c r="AZJ2" s="91"/>
      <c r="AZK2" s="91"/>
      <c r="AZL2" s="91"/>
      <c r="AZM2" s="91"/>
      <c r="AZN2" s="91"/>
      <c r="AZO2" s="91"/>
      <c r="AZP2" s="91"/>
      <c r="AZQ2" s="91"/>
      <c r="AZR2" s="91"/>
      <c r="AZS2" s="91"/>
      <c r="AZT2" s="91"/>
      <c r="AZU2" s="91"/>
      <c r="AZV2" s="91"/>
      <c r="AZW2" s="91"/>
      <c r="AZX2" s="91"/>
      <c r="AZY2" s="91"/>
      <c r="AZZ2" s="91"/>
      <c r="BAA2" s="91"/>
      <c r="BAB2" s="91"/>
      <c r="BAC2" s="91"/>
      <c r="BAD2" s="91"/>
      <c r="BAE2" s="91"/>
      <c r="BAF2" s="91"/>
      <c r="BAG2" s="91"/>
      <c r="BAH2" s="91"/>
      <c r="BAI2" s="91"/>
      <c r="BAJ2" s="91"/>
      <c r="BAK2" s="91"/>
      <c r="BAL2" s="91"/>
      <c r="BAM2" s="91"/>
      <c r="BAN2" s="91"/>
      <c r="BAO2" s="91"/>
      <c r="BAP2" s="91"/>
      <c r="BAQ2" s="91"/>
      <c r="BAR2" s="91"/>
      <c r="BAS2" s="91"/>
      <c r="BAT2" s="91"/>
      <c r="BAU2" s="91"/>
      <c r="BAV2" s="91"/>
      <c r="BAW2" s="91"/>
      <c r="BAX2" s="91"/>
      <c r="BAY2" s="91"/>
      <c r="BAZ2" s="91"/>
      <c r="BBA2" s="91"/>
      <c r="BBB2" s="91"/>
      <c r="BBC2" s="91"/>
      <c r="BBD2" s="91"/>
      <c r="BBE2" s="91"/>
      <c r="BBF2" s="91"/>
      <c r="BBG2" s="91"/>
      <c r="BBH2" s="91"/>
      <c r="BBI2" s="91"/>
      <c r="BBJ2" s="91"/>
      <c r="BBK2" s="91"/>
      <c r="BBL2" s="91"/>
      <c r="BBM2" s="91"/>
      <c r="BBN2" s="91"/>
      <c r="BBO2" s="91"/>
      <c r="BBP2" s="91"/>
      <c r="BBQ2" s="91"/>
      <c r="BBR2" s="91"/>
      <c r="BBS2" s="91"/>
      <c r="BBT2" s="91"/>
      <c r="BBU2" s="91"/>
      <c r="BBV2" s="91"/>
      <c r="BBW2" s="91"/>
      <c r="BBX2" s="91"/>
      <c r="BBY2" s="91"/>
      <c r="BBZ2" s="91"/>
      <c r="BCA2" s="91"/>
      <c r="BCB2" s="91"/>
      <c r="BCC2" s="91"/>
      <c r="BCD2" s="91"/>
      <c r="BCE2" s="91"/>
      <c r="BCF2" s="91"/>
      <c r="BCG2" s="91"/>
      <c r="BCH2" s="91"/>
      <c r="BCI2" s="91"/>
      <c r="BCJ2" s="91"/>
      <c r="BCK2" s="91"/>
      <c r="BCL2" s="91"/>
      <c r="BCM2" s="91"/>
      <c r="BCN2" s="91"/>
      <c r="BCO2" s="91"/>
      <c r="BCP2" s="91"/>
      <c r="BCQ2" s="91"/>
      <c r="BCR2" s="91"/>
      <c r="BCS2" s="91"/>
      <c r="BCT2" s="91"/>
      <c r="BCU2" s="91"/>
      <c r="BCV2" s="91"/>
      <c r="BCW2" s="91"/>
      <c r="BCX2" s="91"/>
      <c r="BCY2" s="91"/>
      <c r="BCZ2" s="91"/>
      <c r="BDA2" s="91"/>
      <c r="BDB2" s="91"/>
      <c r="BDC2" s="91"/>
      <c r="BDD2" s="91"/>
      <c r="BDE2" s="91"/>
      <c r="BDF2" s="91"/>
      <c r="BDG2" s="91"/>
      <c r="BDH2" s="91"/>
      <c r="BDI2" s="91"/>
      <c r="BDJ2" s="91"/>
      <c r="BDK2" s="91"/>
      <c r="BDL2" s="91"/>
      <c r="BDM2" s="91"/>
      <c r="BDN2" s="91"/>
      <c r="BDO2" s="91"/>
      <c r="BDP2" s="91"/>
      <c r="BDQ2" s="91"/>
      <c r="BDR2" s="91"/>
      <c r="BDS2" s="91"/>
      <c r="BDT2" s="91"/>
      <c r="BDU2" s="91"/>
      <c r="BDV2" s="91"/>
      <c r="BDW2" s="91"/>
      <c r="BDX2" s="91"/>
      <c r="BDY2" s="91"/>
      <c r="BDZ2" s="91"/>
      <c r="BEA2" s="91"/>
      <c r="BEB2" s="91"/>
      <c r="BEC2" s="91"/>
      <c r="BED2" s="91"/>
      <c r="BEE2" s="91"/>
      <c r="BEF2" s="91"/>
      <c r="BEG2" s="91"/>
      <c r="BEH2" s="91"/>
      <c r="BEI2" s="91"/>
      <c r="BEJ2" s="91"/>
      <c r="BEK2" s="91"/>
      <c r="BEL2" s="91"/>
      <c r="BEM2" s="91"/>
      <c r="BEN2" s="91"/>
      <c r="BEO2" s="91"/>
      <c r="BEP2" s="91"/>
      <c r="BEQ2" s="91"/>
      <c r="BER2" s="91"/>
      <c r="BES2" s="91"/>
      <c r="BET2" s="91"/>
      <c r="BEU2" s="91"/>
      <c r="BEV2" s="91"/>
      <c r="BEW2" s="91"/>
      <c r="BEX2" s="91"/>
      <c r="BEY2" s="91"/>
      <c r="BEZ2" s="91"/>
      <c r="BFA2" s="91"/>
      <c r="BFB2" s="91"/>
      <c r="BFC2" s="91"/>
      <c r="BFD2" s="91"/>
      <c r="BFE2" s="91"/>
      <c r="BFF2" s="91"/>
      <c r="BFG2" s="91"/>
      <c r="BFH2" s="91"/>
      <c r="BFI2" s="91"/>
      <c r="BFJ2" s="91"/>
      <c r="BFK2" s="91"/>
      <c r="BFL2" s="91"/>
      <c r="BFM2" s="91"/>
      <c r="BFN2" s="91"/>
      <c r="BFO2" s="91"/>
      <c r="BFP2" s="91"/>
      <c r="BFQ2" s="91"/>
      <c r="BFR2" s="91"/>
      <c r="BFS2" s="91"/>
      <c r="BFT2" s="91"/>
      <c r="BFU2" s="91"/>
      <c r="BFV2" s="91"/>
      <c r="BFW2" s="91"/>
      <c r="BFX2" s="91"/>
      <c r="BFY2" s="91"/>
      <c r="BFZ2" s="91"/>
      <c r="BGA2" s="91"/>
      <c r="BGB2" s="91"/>
      <c r="BGC2" s="91"/>
      <c r="BGD2" s="91"/>
      <c r="BGE2" s="91"/>
      <c r="BGF2" s="91"/>
      <c r="BGG2" s="91"/>
      <c r="BGH2" s="91"/>
      <c r="BGI2" s="91"/>
      <c r="BGJ2" s="91"/>
      <c r="BGK2" s="91"/>
      <c r="BGL2" s="91"/>
      <c r="BGM2" s="91"/>
      <c r="BGN2" s="91"/>
      <c r="BGO2" s="91"/>
      <c r="BGP2" s="91"/>
      <c r="BGQ2" s="91"/>
      <c r="BGR2" s="91"/>
      <c r="BGS2" s="91"/>
      <c r="BGT2" s="91"/>
      <c r="BGU2" s="91"/>
      <c r="BGV2" s="91"/>
      <c r="BGW2" s="91"/>
      <c r="BGX2" s="91"/>
      <c r="BGY2" s="91"/>
      <c r="BGZ2" s="91"/>
      <c r="BHA2" s="91"/>
      <c r="BHB2" s="91"/>
      <c r="BHC2" s="91"/>
      <c r="BHD2" s="91"/>
      <c r="BHE2" s="91"/>
      <c r="BHF2" s="91"/>
      <c r="BHG2" s="91"/>
      <c r="BHH2" s="91"/>
      <c r="BHI2" s="91"/>
      <c r="BHJ2" s="91"/>
      <c r="BHK2" s="91"/>
      <c r="BHL2" s="91"/>
      <c r="BHM2" s="91"/>
      <c r="BHN2" s="91"/>
      <c r="BHO2" s="91"/>
      <c r="BHP2" s="91"/>
      <c r="BHQ2" s="91"/>
      <c r="BHR2" s="91"/>
      <c r="BHS2" s="91"/>
      <c r="BHT2" s="91"/>
      <c r="BHU2" s="91"/>
      <c r="BHV2" s="91"/>
      <c r="BHW2" s="91"/>
      <c r="BHX2" s="91"/>
      <c r="BHY2" s="91"/>
      <c r="BHZ2" s="91"/>
      <c r="BIA2" s="91"/>
      <c r="BIB2" s="91"/>
      <c r="BIC2" s="91"/>
      <c r="BID2" s="91"/>
      <c r="BIE2" s="91"/>
      <c r="BIF2" s="91"/>
      <c r="BIG2" s="91"/>
      <c r="BIH2" s="91"/>
      <c r="BII2" s="91"/>
      <c r="BIJ2" s="91"/>
      <c r="BIK2" s="91"/>
      <c r="BIL2" s="91"/>
      <c r="BIM2" s="91"/>
      <c r="BIN2" s="91"/>
      <c r="BIO2" s="91"/>
      <c r="BIP2" s="91"/>
      <c r="BIQ2" s="91"/>
      <c r="BIR2" s="91"/>
      <c r="BIS2" s="91"/>
      <c r="BIT2" s="91"/>
      <c r="BIU2" s="91"/>
      <c r="BIV2" s="91"/>
      <c r="BIW2" s="91"/>
      <c r="BIX2" s="91"/>
      <c r="BIY2" s="91"/>
      <c r="BIZ2" s="91"/>
      <c r="BJA2" s="91"/>
      <c r="BJB2" s="91"/>
      <c r="BJC2" s="91"/>
      <c r="BJD2" s="91"/>
      <c r="BJE2" s="91"/>
      <c r="BJF2" s="91"/>
      <c r="BJG2" s="91"/>
      <c r="BJH2" s="91"/>
      <c r="BJI2" s="91"/>
      <c r="BJJ2" s="91"/>
      <c r="BJK2" s="91"/>
      <c r="BJL2" s="91"/>
      <c r="BJM2" s="91"/>
      <c r="BJN2" s="91"/>
      <c r="BJO2" s="91"/>
      <c r="BJP2" s="91"/>
      <c r="BJQ2" s="91"/>
      <c r="BJR2" s="91"/>
      <c r="BJS2" s="91"/>
      <c r="BJT2" s="91"/>
      <c r="BJU2" s="91"/>
      <c r="BJV2" s="91"/>
      <c r="BJW2" s="91"/>
      <c r="BJX2" s="91"/>
      <c r="BJY2" s="91"/>
      <c r="BJZ2" s="91"/>
      <c r="BKA2" s="91"/>
      <c r="BKB2" s="91"/>
      <c r="BKC2" s="91"/>
      <c r="BKD2" s="91"/>
      <c r="BKE2" s="91"/>
      <c r="BKF2" s="91"/>
      <c r="BKG2" s="91"/>
      <c r="BKH2" s="91"/>
      <c r="BKI2" s="91"/>
      <c r="BKJ2" s="91"/>
      <c r="BKK2" s="91" t="s">
        <v>965</v>
      </c>
      <c r="BKL2" s="91"/>
      <c r="BKM2" s="91"/>
      <c r="BKN2" s="91"/>
      <c r="BKO2" s="91"/>
      <c r="BKP2" s="91"/>
      <c r="BKQ2" s="91"/>
      <c r="BKR2" s="91"/>
      <c r="BKS2" s="91" t="s">
        <v>965</v>
      </c>
      <c r="BKT2" s="91"/>
      <c r="BKU2" s="91"/>
      <c r="BKV2" s="91"/>
      <c r="BKW2" s="91"/>
      <c r="BKX2" s="91"/>
      <c r="BKY2" s="91"/>
      <c r="BKZ2" s="91"/>
      <c r="BLA2" s="91" t="s">
        <v>965</v>
      </c>
      <c r="BLB2" s="91"/>
      <c r="BLC2" s="91"/>
      <c r="BLD2" s="91"/>
      <c r="BLE2" s="91"/>
      <c r="BLF2" s="91"/>
      <c r="BLG2" s="91"/>
      <c r="BLH2" s="91"/>
      <c r="BLI2" s="91" t="s">
        <v>965</v>
      </c>
      <c r="BLJ2" s="91"/>
      <c r="BLK2" s="91"/>
      <c r="BLL2" s="91"/>
      <c r="BLM2" s="91"/>
      <c r="BLN2" s="91"/>
      <c r="BLO2" s="91"/>
      <c r="BLP2" s="91"/>
      <c r="BLQ2" s="91" t="s">
        <v>965</v>
      </c>
      <c r="BLR2" s="91"/>
      <c r="BLS2" s="91"/>
      <c r="BLT2" s="91"/>
      <c r="BLU2" s="91"/>
      <c r="BLV2" s="91"/>
      <c r="BLW2" s="91"/>
      <c r="BLX2" s="91"/>
      <c r="BLY2" s="91" t="s">
        <v>965</v>
      </c>
      <c r="BLZ2" s="91"/>
      <c r="BMA2" s="91"/>
      <c r="BMB2" s="91"/>
      <c r="BMC2" s="91"/>
      <c r="BMD2" s="91"/>
      <c r="BME2" s="91"/>
      <c r="BMF2" s="91"/>
      <c r="BMG2" s="91" t="s">
        <v>965</v>
      </c>
      <c r="BMH2" s="91"/>
      <c r="BMI2" s="91"/>
      <c r="BMJ2" s="91"/>
      <c r="BMK2" s="91"/>
      <c r="BML2" s="91"/>
      <c r="BMM2" s="91"/>
      <c r="BMN2" s="91"/>
      <c r="BMO2" s="91" t="s">
        <v>965</v>
      </c>
      <c r="BMP2" s="91"/>
      <c r="BMQ2" s="91"/>
      <c r="BMR2" s="91"/>
      <c r="BMS2" s="91"/>
      <c r="BMT2" s="91"/>
      <c r="BMU2" s="91"/>
      <c r="BMV2" s="91"/>
      <c r="BMW2" s="91" t="s">
        <v>965</v>
      </c>
      <c r="BMX2" s="91"/>
      <c r="BMY2" s="91"/>
      <c r="BMZ2" s="91"/>
      <c r="BNA2" s="91"/>
      <c r="BNB2" s="91"/>
      <c r="BNC2" s="91"/>
      <c r="BND2" s="91"/>
      <c r="BNE2" s="91" t="s">
        <v>965</v>
      </c>
      <c r="BNF2" s="91"/>
      <c r="BNG2" s="91"/>
      <c r="BNH2" s="91"/>
      <c r="BNI2" s="91"/>
      <c r="BNJ2" s="91"/>
      <c r="BNK2" s="91"/>
      <c r="BNL2" s="91"/>
      <c r="BNM2" s="91" t="s">
        <v>965</v>
      </c>
      <c r="BNN2" s="91"/>
      <c r="BNO2" s="91"/>
      <c r="BNP2" s="91"/>
      <c r="BNQ2" s="91"/>
      <c r="BNR2" s="91"/>
      <c r="BNS2" s="91"/>
      <c r="BNT2" s="91"/>
      <c r="BNU2" s="91" t="s">
        <v>965</v>
      </c>
      <c r="BNV2" s="91"/>
      <c r="BNW2" s="91"/>
      <c r="BNX2" s="91"/>
      <c r="BNY2" s="91"/>
      <c r="BNZ2" s="91"/>
      <c r="BOA2" s="91"/>
      <c r="BOB2" s="91"/>
      <c r="BOC2" s="91" t="s">
        <v>965</v>
      </c>
      <c r="BOD2" s="91"/>
      <c r="BOE2" s="91"/>
      <c r="BOF2" s="91"/>
      <c r="BOG2" s="91"/>
      <c r="BOH2" s="91"/>
      <c r="BOI2" s="91"/>
      <c r="BOJ2" s="91"/>
      <c r="BOK2" s="91" t="s">
        <v>965</v>
      </c>
      <c r="BOL2" s="91"/>
      <c r="BOM2" s="91"/>
      <c r="BON2" s="91"/>
      <c r="BOO2" s="91"/>
      <c r="BOP2" s="91"/>
      <c r="BOQ2" s="91"/>
      <c r="BOR2" s="91"/>
      <c r="BOS2" s="91" t="s">
        <v>965</v>
      </c>
      <c r="BOT2" s="91"/>
      <c r="BOU2" s="91"/>
      <c r="BOV2" s="91"/>
      <c r="BOW2" s="91"/>
      <c r="BOX2" s="91"/>
      <c r="BOY2" s="91"/>
      <c r="BOZ2" s="91"/>
      <c r="BPA2" s="91" t="s">
        <v>965</v>
      </c>
      <c r="BPB2" s="91"/>
      <c r="BPC2" s="91"/>
      <c r="BPD2" s="91"/>
      <c r="BPE2" s="91"/>
      <c r="BPF2" s="91"/>
      <c r="BPG2" s="91"/>
      <c r="BPH2" s="91"/>
      <c r="BPI2" s="91" t="s">
        <v>965</v>
      </c>
      <c r="BPJ2" s="91"/>
      <c r="BPK2" s="91"/>
      <c r="BPL2" s="91"/>
      <c r="BPM2" s="91"/>
      <c r="BPN2" s="91"/>
      <c r="BPO2" s="91"/>
      <c r="BPP2" s="91"/>
      <c r="BPQ2" s="91" t="s">
        <v>965</v>
      </c>
      <c r="BPR2" s="91"/>
      <c r="BPS2" s="91"/>
      <c r="BPT2" s="91"/>
      <c r="BPU2" s="91"/>
      <c r="BPV2" s="91"/>
      <c r="BPW2" s="91"/>
      <c r="BPX2" s="91"/>
      <c r="BPY2" s="91" t="s">
        <v>965</v>
      </c>
      <c r="BPZ2" s="91"/>
      <c r="BQA2" s="91"/>
      <c r="BQB2" s="91"/>
      <c r="BQC2" s="91"/>
      <c r="BQD2" s="91"/>
      <c r="BQE2" s="91"/>
      <c r="BQF2" s="91"/>
      <c r="BQG2" s="91" t="s">
        <v>965</v>
      </c>
      <c r="BQH2" s="91"/>
      <c r="BQI2" s="91"/>
      <c r="BQJ2" s="91"/>
      <c r="BQK2" s="91"/>
      <c r="BQL2" s="91"/>
      <c r="BQM2" s="91"/>
      <c r="BQN2" s="91"/>
      <c r="BQO2" s="91" t="s">
        <v>965</v>
      </c>
      <c r="BQP2" s="91"/>
      <c r="BQQ2" s="91"/>
      <c r="BQR2" s="91"/>
      <c r="BQS2" s="91"/>
      <c r="BQT2" s="91"/>
      <c r="BQU2" s="91"/>
      <c r="BQV2" s="91"/>
      <c r="BQW2" s="91" t="s">
        <v>965</v>
      </c>
      <c r="BQX2" s="91"/>
      <c r="BQY2" s="91"/>
      <c r="BQZ2" s="91"/>
      <c r="BRA2" s="91"/>
      <c r="BRB2" s="91"/>
      <c r="BRC2" s="91"/>
      <c r="BRD2" s="91"/>
      <c r="BRE2" s="91" t="s">
        <v>965</v>
      </c>
      <c r="BRF2" s="91"/>
      <c r="BRG2" s="91"/>
      <c r="BRH2" s="91"/>
      <c r="BRI2" s="91"/>
      <c r="BRJ2" s="91"/>
      <c r="BRK2" s="91"/>
      <c r="BRL2" s="91"/>
      <c r="BRM2" s="91" t="s">
        <v>965</v>
      </c>
      <c r="BRN2" s="91"/>
      <c r="BRO2" s="91"/>
      <c r="BRP2" s="91"/>
      <c r="BRQ2" s="91"/>
      <c r="BRR2" s="91"/>
      <c r="BRS2" s="91"/>
      <c r="BRT2" s="91"/>
      <c r="BRU2" s="91" t="s">
        <v>965</v>
      </c>
      <c r="BRV2" s="91"/>
      <c r="BRW2" s="91"/>
      <c r="BRX2" s="91"/>
      <c r="BRY2" s="91"/>
      <c r="BRZ2" s="91"/>
      <c r="BSA2" s="91"/>
      <c r="BSB2" s="91"/>
      <c r="BSC2" s="91" t="s">
        <v>965</v>
      </c>
      <c r="BSD2" s="91"/>
      <c r="BSE2" s="91"/>
      <c r="BSF2" s="91"/>
      <c r="BSG2" s="91"/>
      <c r="BSH2" s="91"/>
      <c r="BSI2" s="91"/>
      <c r="BSJ2" s="91"/>
      <c r="BSK2" s="91" t="s">
        <v>965</v>
      </c>
      <c r="BSL2" s="91"/>
      <c r="BSM2" s="91"/>
      <c r="BSN2" s="91"/>
      <c r="BSO2" s="91"/>
      <c r="BSP2" s="91"/>
      <c r="BSQ2" s="91"/>
      <c r="BSR2" s="91"/>
      <c r="BSS2" s="91" t="s">
        <v>965</v>
      </c>
      <c r="BST2" s="91"/>
      <c r="BSU2" s="91"/>
      <c r="BSV2" s="91"/>
      <c r="BSW2" s="91"/>
      <c r="BSX2" s="91"/>
      <c r="BSY2" s="91"/>
      <c r="BSZ2" s="91"/>
      <c r="BTA2" s="91" t="s">
        <v>965</v>
      </c>
      <c r="BTB2" s="91"/>
      <c r="BTC2" s="91"/>
      <c r="BTD2" s="91"/>
      <c r="BTE2" s="91"/>
      <c r="BTF2" s="91"/>
      <c r="BTG2" s="91"/>
      <c r="BTH2" s="91"/>
      <c r="BTI2" s="91" t="s">
        <v>965</v>
      </c>
      <c r="BTJ2" s="91"/>
      <c r="BTK2" s="91"/>
      <c r="BTL2" s="91"/>
      <c r="BTM2" s="91"/>
      <c r="BTN2" s="91"/>
      <c r="BTO2" s="91"/>
      <c r="BTP2" s="91"/>
      <c r="BTQ2" s="91" t="s">
        <v>965</v>
      </c>
      <c r="BTR2" s="91"/>
      <c r="BTS2" s="91"/>
      <c r="BTT2" s="91"/>
      <c r="BTU2" s="91"/>
      <c r="BTV2" s="91"/>
      <c r="BTW2" s="91"/>
      <c r="BTX2" s="91"/>
      <c r="BTY2" s="91" t="s">
        <v>965</v>
      </c>
      <c r="BTZ2" s="91"/>
      <c r="BUA2" s="91"/>
      <c r="BUB2" s="91"/>
      <c r="BUC2" s="91"/>
      <c r="BUD2" s="91"/>
      <c r="BUE2" s="91"/>
      <c r="BUF2" s="91"/>
      <c r="BUG2" s="91" t="s">
        <v>965</v>
      </c>
      <c r="BUH2" s="91"/>
      <c r="BUI2" s="91"/>
      <c r="BUJ2" s="91"/>
      <c r="BUK2" s="91"/>
      <c r="BUL2" s="91"/>
      <c r="BUM2" s="91"/>
      <c r="BUN2" s="91"/>
      <c r="BUO2" s="91" t="s">
        <v>965</v>
      </c>
      <c r="BUP2" s="91"/>
      <c r="BUQ2" s="91"/>
      <c r="BUR2" s="91"/>
      <c r="BUS2" s="91"/>
      <c r="BUT2" s="91"/>
      <c r="BUU2" s="91"/>
      <c r="BUV2" s="91"/>
      <c r="BUW2" s="91" t="s">
        <v>965</v>
      </c>
      <c r="BUX2" s="91"/>
      <c r="BUY2" s="91"/>
      <c r="BUZ2" s="91"/>
      <c r="BVA2" s="91"/>
      <c r="BVB2" s="91"/>
      <c r="BVC2" s="91"/>
      <c r="BVD2" s="91"/>
      <c r="BVE2" s="91" t="s">
        <v>965</v>
      </c>
      <c r="BVF2" s="91"/>
      <c r="BVG2" s="91"/>
      <c r="BVH2" s="91"/>
      <c r="BVI2" s="91"/>
      <c r="BVJ2" s="91"/>
      <c r="BVK2" s="91"/>
      <c r="BVL2" s="91"/>
      <c r="BVM2" s="91" t="s">
        <v>965</v>
      </c>
      <c r="BVN2" s="91"/>
      <c r="BVO2" s="91"/>
      <c r="BVP2" s="91"/>
      <c r="BVQ2" s="91"/>
      <c r="BVR2" s="91"/>
      <c r="BVS2" s="91"/>
      <c r="BVT2" s="91"/>
      <c r="BVU2" s="91" t="s">
        <v>965</v>
      </c>
      <c r="BVV2" s="91"/>
      <c r="BVW2" s="91"/>
      <c r="BVX2" s="91"/>
      <c r="BVY2" s="91"/>
      <c r="BVZ2" s="91"/>
      <c r="BWA2" s="91"/>
      <c r="BWB2" s="91"/>
      <c r="BWC2" s="91" t="s">
        <v>965</v>
      </c>
      <c r="BWD2" s="91"/>
      <c r="BWE2" s="91"/>
      <c r="BWF2" s="91"/>
      <c r="BWG2" s="91"/>
      <c r="BWH2" s="91"/>
      <c r="BWI2" s="91"/>
      <c r="BWJ2" s="91"/>
      <c r="BWK2" s="91" t="s">
        <v>965</v>
      </c>
      <c r="BWL2" s="91"/>
      <c r="BWM2" s="91"/>
      <c r="BWN2" s="91"/>
      <c r="BWO2" s="91"/>
      <c r="BWP2" s="91"/>
      <c r="BWQ2" s="91"/>
      <c r="BWR2" s="91"/>
      <c r="BWS2" s="91" t="s">
        <v>965</v>
      </c>
      <c r="BWT2" s="91"/>
      <c r="BWU2" s="91"/>
      <c r="BWV2" s="91"/>
      <c r="BWW2" s="91"/>
      <c r="BWX2" s="91"/>
      <c r="BWY2" s="91"/>
      <c r="BWZ2" s="91"/>
      <c r="BXA2" s="91" t="s">
        <v>965</v>
      </c>
      <c r="BXB2" s="91"/>
      <c r="BXC2" s="91"/>
      <c r="BXD2" s="91"/>
      <c r="BXE2" s="91"/>
      <c r="BXF2" s="91"/>
      <c r="BXG2" s="91"/>
      <c r="BXH2" s="91"/>
      <c r="BXI2" s="91" t="s">
        <v>965</v>
      </c>
      <c r="BXJ2" s="91"/>
      <c r="BXK2" s="91"/>
      <c r="BXL2" s="91"/>
      <c r="BXM2" s="91"/>
      <c r="BXN2" s="91"/>
      <c r="BXO2" s="91"/>
      <c r="BXP2" s="91"/>
      <c r="BXQ2" s="91" t="s">
        <v>965</v>
      </c>
      <c r="BXR2" s="91"/>
      <c r="BXS2" s="91"/>
      <c r="BXT2" s="91"/>
      <c r="BXU2" s="91"/>
      <c r="BXV2" s="91"/>
      <c r="BXW2" s="91"/>
      <c r="BXX2" s="91"/>
      <c r="BXY2" s="91" t="s">
        <v>965</v>
      </c>
      <c r="BXZ2" s="91"/>
      <c r="BYA2" s="91"/>
      <c r="BYB2" s="91"/>
      <c r="BYC2" s="91"/>
      <c r="BYD2" s="91"/>
      <c r="BYE2" s="91"/>
      <c r="BYF2" s="91"/>
      <c r="BYG2" s="91" t="s">
        <v>965</v>
      </c>
      <c r="BYH2" s="91"/>
      <c r="BYI2" s="91"/>
      <c r="BYJ2" s="91"/>
      <c r="BYK2" s="91"/>
      <c r="BYL2" s="91"/>
      <c r="BYM2" s="91"/>
      <c r="BYN2" s="91"/>
      <c r="BYO2" s="91" t="s">
        <v>965</v>
      </c>
      <c r="BYP2" s="91"/>
      <c r="BYQ2" s="91"/>
      <c r="BYR2" s="91"/>
      <c r="BYS2" s="91"/>
      <c r="BYT2" s="91"/>
      <c r="BYU2" s="91"/>
      <c r="BYV2" s="91"/>
      <c r="BYW2" s="91" t="s">
        <v>965</v>
      </c>
      <c r="BYX2" s="91"/>
      <c r="BYY2" s="91"/>
      <c r="BYZ2" s="91"/>
      <c r="BZA2" s="91"/>
      <c r="BZB2" s="91"/>
      <c r="BZC2" s="91"/>
      <c r="BZD2" s="91"/>
      <c r="BZE2" s="91" t="s">
        <v>965</v>
      </c>
      <c r="BZF2" s="91"/>
      <c r="BZG2" s="91"/>
      <c r="BZH2" s="91"/>
      <c r="BZI2" s="91"/>
      <c r="BZJ2" s="91"/>
      <c r="BZK2" s="91"/>
      <c r="BZL2" s="91"/>
      <c r="BZM2" s="91" t="s">
        <v>965</v>
      </c>
      <c r="BZN2" s="91"/>
      <c r="BZO2" s="91"/>
      <c r="BZP2" s="91"/>
      <c r="BZQ2" s="91"/>
      <c r="BZR2" s="91"/>
      <c r="BZS2" s="91"/>
      <c r="BZT2" s="91"/>
      <c r="BZU2" s="91" t="s">
        <v>965</v>
      </c>
      <c r="BZV2" s="91"/>
      <c r="BZW2" s="91"/>
      <c r="BZX2" s="91"/>
      <c r="BZY2" s="91"/>
      <c r="BZZ2" s="91"/>
      <c r="CAA2" s="91"/>
      <c r="CAB2" s="91"/>
      <c r="CAC2" s="91" t="s">
        <v>965</v>
      </c>
      <c r="CAD2" s="91"/>
      <c r="CAE2" s="91"/>
      <c r="CAF2" s="91"/>
      <c r="CAG2" s="91"/>
      <c r="CAH2" s="91"/>
      <c r="CAI2" s="91"/>
      <c r="CAJ2" s="91"/>
      <c r="CAK2" s="91" t="s">
        <v>965</v>
      </c>
      <c r="CAL2" s="91"/>
      <c r="CAM2" s="91"/>
      <c r="CAN2" s="91"/>
      <c r="CAO2" s="91"/>
      <c r="CAP2" s="91"/>
      <c r="CAQ2" s="91"/>
      <c r="CAR2" s="91"/>
      <c r="CAS2" s="91" t="s">
        <v>965</v>
      </c>
      <c r="CAT2" s="91"/>
      <c r="CAU2" s="91"/>
      <c r="CAV2" s="91"/>
      <c r="CAW2" s="91"/>
      <c r="CAX2" s="91"/>
      <c r="CAY2" s="91"/>
      <c r="CAZ2" s="91"/>
      <c r="CBA2" s="91" t="s">
        <v>965</v>
      </c>
      <c r="CBB2" s="91"/>
      <c r="CBC2" s="91"/>
      <c r="CBD2" s="91"/>
      <c r="CBE2" s="91"/>
      <c r="CBF2" s="91"/>
      <c r="CBG2" s="91"/>
      <c r="CBH2" s="91"/>
      <c r="CBI2" s="91" t="s">
        <v>965</v>
      </c>
      <c r="CBJ2" s="91"/>
      <c r="CBK2" s="91"/>
      <c r="CBL2" s="91"/>
      <c r="CBM2" s="91"/>
      <c r="CBN2" s="91"/>
      <c r="CBO2" s="91"/>
      <c r="CBP2" s="91"/>
      <c r="CBQ2" s="91" t="s">
        <v>965</v>
      </c>
      <c r="CBR2" s="91"/>
      <c r="CBS2" s="91"/>
      <c r="CBT2" s="91"/>
      <c r="CBU2" s="91"/>
      <c r="CBV2" s="91"/>
      <c r="CBW2" s="91"/>
      <c r="CBX2" s="91"/>
      <c r="CBY2" s="91" t="s">
        <v>965</v>
      </c>
      <c r="CBZ2" s="91"/>
      <c r="CCA2" s="91"/>
      <c r="CCB2" s="91"/>
      <c r="CCC2" s="91"/>
      <c r="CCD2" s="91"/>
      <c r="CCE2" s="91"/>
      <c r="CCF2" s="91"/>
      <c r="CCG2" s="91" t="s">
        <v>965</v>
      </c>
      <c r="CCH2" s="91"/>
      <c r="CCI2" s="91"/>
      <c r="CCJ2" s="91"/>
      <c r="CCK2" s="91"/>
      <c r="CCL2" s="91"/>
      <c r="CCM2" s="91"/>
      <c r="CCN2" s="91"/>
      <c r="CCO2" s="91" t="s">
        <v>965</v>
      </c>
      <c r="CCP2" s="91"/>
      <c r="CCQ2" s="91"/>
      <c r="CCR2" s="91"/>
      <c r="CCS2" s="91"/>
      <c r="CCT2" s="91"/>
      <c r="CCU2" s="91"/>
      <c r="CCV2" s="91"/>
      <c r="CCW2" s="91" t="s">
        <v>965</v>
      </c>
      <c r="CCX2" s="91"/>
      <c r="CCY2" s="91"/>
      <c r="CCZ2" s="91"/>
      <c r="CDA2" s="91"/>
      <c r="CDB2" s="91"/>
      <c r="CDC2" s="91"/>
      <c r="CDD2" s="91"/>
      <c r="CDE2" s="91" t="s">
        <v>965</v>
      </c>
      <c r="CDF2" s="91"/>
      <c r="CDG2" s="91"/>
      <c r="CDH2" s="91"/>
      <c r="CDI2" s="91"/>
      <c r="CDJ2" s="91"/>
      <c r="CDK2" s="91"/>
      <c r="CDL2" s="91"/>
      <c r="CDM2" s="91" t="s">
        <v>965</v>
      </c>
      <c r="CDN2" s="91"/>
      <c r="CDO2" s="91"/>
      <c r="CDP2" s="91"/>
      <c r="CDQ2" s="91"/>
      <c r="CDR2" s="91"/>
      <c r="CDS2" s="91"/>
      <c r="CDT2" s="91"/>
      <c r="CDU2" s="91" t="s">
        <v>965</v>
      </c>
      <c r="CDV2" s="91"/>
      <c r="CDW2" s="91"/>
      <c r="CDX2" s="91"/>
      <c r="CDY2" s="91"/>
      <c r="CDZ2" s="91"/>
      <c r="CEA2" s="91"/>
      <c r="CEB2" s="91"/>
      <c r="CEC2" s="91" t="s">
        <v>965</v>
      </c>
      <c r="CED2" s="91"/>
      <c r="CEE2" s="91"/>
      <c r="CEF2" s="91"/>
      <c r="CEG2" s="91"/>
      <c r="CEH2" s="91"/>
      <c r="CEI2" s="91"/>
      <c r="CEJ2" s="91"/>
      <c r="CEK2" s="91" t="s">
        <v>965</v>
      </c>
      <c r="CEL2" s="91"/>
      <c r="CEM2" s="91"/>
      <c r="CEN2" s="91"/>
      <c r="CEO2" s="91"/>
      <c r="CEP2" s="91"/>
      <c r="CEQ2" s="91"/>
      <c r="CER2" s="91"/>
      <c r="CES2" s="91" t="s">
        <v>965</v>
      </c>
      <c r="CET2" s="91"/>
      <c r="CEU2" s="91"/>
      <c r="CEV2" s="91"/>
      <c r="CEW2" s="91"/>
      <c r="CEX2" s="91"/>
      <c r="CEY2" s="91"/>
      <c r="CEZ2" s="91"/>
      <c r="CFA2" s="91" t="s">
        <v>965</v>
      </c>
      <c r="CFB2" s="91"/>
      <c r="CFC2" s="91"/>
      <c r="CFD2" s="91"/>
      <c r="CFE2" s="91"/>
      <c r="CFF2" s="91"/>
      <c r="CFG2" s="91"/>
      <c r="CFH2" s="91"/>
      <c r="CFI2" s="91" t="s">
        <v>965</v>
      </c>
      <c r="CFJ2" s="91"/>
      <c r="CFK2" s="91"/>
      <c r="CFL2" s="91"/>
      <c r="CFM2" s="91"/>
      <c r="CFN2" s="91"/>
      <c r="CFO2" s="91"/>
      <c r="CFP2" s="91"/>
      <c r="CFQ2" s="91" t="s">
        <v>965</v>
      </c>
      <c r="CFR2" s="91"/>
      <c r="CFS2" s="91"/>
      <c r="CFT2" s="91"/>
      <c r="CFU2" s="91"/>
      <c r="CFV2" s="91"/>
      <c r="CFW2" s="91"/>
      <c r="CFX2" s="91"/>
      <c r="CFY2" s="91" t="s">
        <v>965</v>
      </c>
      <c r="CFZ2" s="91"/>
      <c r="CGA2" s="91"/>
      <c r="CGB2" s="91"/>
      <c r="CGC2" s="91"/>
      <c r="CGD2" s="91"/>
      <c r="CGE2" s="91"/>
      <c r="CGF2" s="91"/>
      <c r="CGG2" s="91" t="s">
        <v>965</v>
      </c>
      <c r="CGH2" s="91"/>
      <c r="CGI2" s="91"/>
      <c r="CGJ2" s="91"/>
      <c r="CGK2" s="91"/>
      <c r="CGL2" s="91"/>
      <c r="CGM2" s="91"/>
      <c r="CGN2" s="91"/>
      <c r="CGO2" s="91" t="s">
        <v>965</v>
      </c>
      <c r="CGP2" s="91"/>
      <c r="CGQ2" s="91"/>
      <c r="CGR2" s="91"/>
      <c r="CGS2" s="91"/>
      <c r="CGT2" s="91"/>
      <c r="CGU2" s="91"/>
      <c r="CGV2" s="91"/>
      <c r="CGW2" s="91" t="s">
        <v>965</v>
      </c>
      <c r="CGX2" s="91"/>
      <c r="CGY2" s="91"/>
      <c r="CGZ2" s="91"/>
      <c r="CHA2" s="91"/>
      <c r="CHB2" s="91"/>
      <c r="CHC2" s="91"/>
      <c r="CHD2" s="91"/>
      <c r="CHE2" s="91" t="s">
        <v>965</v>
      </c>
      <c r="CHF2" s="91"/>
      <c r="CHG2" s="91"/>
      <c r="CHH2" s="91"/>
      <c r="CHI2" s="91"/>
      <c r="CHJ2" s="91"/>
      <c r="CHK2" s="91"/>
      <c r="CHL2" s="91"/>
      <c r="CHM2" s="91" t="s">
        <v>965</v>
      </c>
      <c r="CHN2" s="91"/>
      <c r="CHO2" s="91"/>
      <c r="CHP2" s="91"/>
      <c r="CHQ2" s="91"/>
      <c r="CHR2" s="91"/>
      <c r="CHS2" s="91"/>
      <c r="CHT2" s="91"/>
      <c r="CHU2" s="91" t="s">
        <v>965</v>
      </c>
      <c r="CHV2" s="91"/>
      <c r="CHW2" s="91"/>
      <c r="CHX2" s="91"/>
      <c r="CHY2" s="91"/>
      <c r="CHZ2" s="91"/>
      <c r="CIA2" s="91"/>
      <c r="CIB2" s="91"/>
      <c r="CIC2" s="91" t="s">
        <v>965</v>
      </c>
      <c r="CID2" s="91"/>
      <c r="CIE2" s="91"/>
      <c r="CIF2" s="91"/>
      <c r="CIG2" s="91"/>
      <c r="CIH2" s="91"/>
      <c r="CII2" s="91"/>
      <c r="CIJ2" s="91"/>
      <c r="CIK2" s="91" t="s">
        <v>965</v>
      </c>
      <c r="CIL2" s="91"/>
      <c r="CIM2" s="91"/>
      <c r="CIN2" s="91"/>
      <c r="CIO2" s="91"/>
      <c r="CIP2" s="91"/>
      <c r="CIQ2" s="91"/>
      <c r="CIR2" s="91"/>
      <c r="CIS2" s="91" t="s">
        <v>965</v>
      </c>
      <c r="CIT2" s="91"/>
      <c r="CIU2" s="91"/>
      <c r="CIV2" s="91"/>
      <c r="CIW2" s="91"/>
      <c r="CIX2" s="91"/>
      <c r="CIY2" s="91"/>
      <c r="CIZ2" s="91"/>
      <c r="CJA2" s="91" t="s">
        <v>965</v>
      </c>
      <c r="CJB2" s="91"/>
      <c r="CJC2" s="91"/>
      <c r="CJD2" s="91"/>
      <c r="CJE2" s="91"/>
      <c r="CJF2" s="91"/>
      <c r="CJG2" s="91"/>
      <c r="CJH2" s="91"/>
      <c r="CJI2" s="91" t="s">
        <v>965</v>
      </c>
      <c r="CJJ2" s="91"/>
      <c r="CJK2" s="91"/>
      <c r="CJL2" s="91"/>
      <c r="CJM2" s="91"/>
      <c r="CJN2" s="91"/>
      <c r="CJO2" s="91"/>
      <c r="CJP2" s="91"/>
      <c r="CJQ2" s="91" t="s">
        <v>965</v>
      </c>
      <c r="CJR2" s="91"/>
      <c r="CJS2" s="91"/>
      <c r="CJT2" s="91"/>
      <c r="CJU2" s="91"/>
      <c r="CJV2" s="91"/>
      <c r="CJW2" s="91"/>
      <c r="CJX2" s="91"/>
      <c r="CJY2" s="91" t="s">
        <v>965</v>
      </c>
      <c r="CJZ2" s="91"/>
      <c r="CKA2" s="91"/>
      <c r="CKB2" s="91"/>
      <c r="CKC2" s="91"/>
      <c r="CKD2" s="91"/>
      <c r="CKE2" s="91"/>
      <c r="CKF2" s="91"/>
      <c r="CKG2" s="91" t="s">
        <v>965</v>
      </c>
      <c r="CKH2" s="91"/>
      <c r="CKI2" s="91"/>
      <c r="CKJ2" s="91"/>
      <c r="CKK2" s="91"/>
      <c r="CKL2" s="91"/>
      <c r="CKM2" s="91"/>
      <c r="CKN2" s="91"/>
      <c r="CKO2" s="91" t="s">
        <v>965</v>
      </c>
      <c r="CKP2" s="91"/>
      <c r="CKQ2" s="91"/>
      <c r="CKR2" s="91"/>
      <c r="CKS2" s="91"/>
      <c r="CKT2" s="91"/>
      <c r="CKU2" s="91"/>
      <c r="CKV2" s="91"/>
      <c r="CKW2" s="91" t="s">
        <v>965</v>
      </c>
      <c r="CKX2" s="91"/>
      <c r="CKY2" s="91"/>
      <c r="CKZ2" s="91"/>
      <c r="CLA2" s="91"/>
      <c r="CLB2" s="91"/>
      <c r="CLC2" s="91"/>
      <c r="CLD2" s="91"/>
      <c r="CLE2" s="91" t="s">
        <v>965</v>
      </c>
      <c r="CLF2" s="91"/>
      <c r="CLG2" s="91"/>
      <c r="CLH2" s="91"/>
      <c r="CLI2" s="91"/>
      <c r="CLJ2" s="91"/>
      <c r="CLK2" s="91"/>
      <c r="CLL2" s="91"/>
      <c r="CLM2" s="91" t="s">
        <v>965</v>
      </c>
      <c r="CLN2" s="91"/>
      <c r="CLO2" s="91"/>
      <c r="CLP2" s="91"/>
      <c r="CLQ2" s="91"/>
      <c r="CLR2" s="91"/>
      <c r="CLS2" s="91"/>
      <c r="CLT2" s="91"/>
      <c r="CLU2" s="91" t="s">
        <v>965</v>
      </c>
      <c r="CLV2" s="91"/>
      <c r="CLW2" s="91"/>
      <c r="CLX2" s="91"/>
      <c r="CLY2" s="91"/>
      <c r="CLZ2" s="91"/>
      <c r="CMA2" s="91"/>
      <c r="CMB2" s="91"/>
      <c r="CMC2" s="91" t="s">
        <v>965</v>
      </c>
      <c r="CMD2" s="91"/>
      <c r="CME2" s="91"/>
      <c r="CMF2" s="91"/>
      <c r="CMG2" s="91"/>
      <c r="CMH2" s="91"/>
      <c r="CMI2" s="91"/>
      <c r="CMJ2" s="91"/>
      <c r="CMK2" s="91" t="s">
        <v>965</v>
      </c>
      <c r="CML2" s="91"/>
      <c r="CMM2" s="91"/>
      <c r="CMN2" s="91"/>
      <c r="CMO2" s="91"/>
      <c r="CMP2" s="91"/>
      <c r="CMQ2" s="91"/>
      <c r="CMR2" s="91"/>
      <c r="CMS2" s="91" t="s">
        <v>965</v>
      </c>
      <c r="CMT2" s="91"/>
      <c r="CMU2" s="91"/>
      <c r="CMV2" s="91"/>
      <c r="CMW2" s="91"/>
      <c r="CMX2" s="91"/>
      <c r="CMY2" s="91"/>
      <c r="CMZ2" s="91"/>
      <c r="CNA2" s="91" t="s">
        <v>965</v>
      </c>
      <c r="CNB2" s="91"/>
      <c r="CNC2" s="91"/>
      <c r="CND2" s="91"/>
      <c r="CNE2" s="91"/>
      <c r="CNF2" s="91"/>
      <c r="CNG2" s="91"/>
      <c r="CNH2" s="91"/>
      <c r="CNI2" s="91" t="s">
        <v>965</v>
      </c>
      <c r="CNJ2" s="91"/>
      <c r="CNK2" s="91"/>
      <c r="CNL2" s="91"/>
      <c r="CNM2" s="91"/>
      <c r="CNN2" s="91"/>
      <c r="CNO2" s="91"/>
      <c r="CNP2" s="91"/>
      <c r="CNQ2" s="91" t="s">
        <v>965</v>
      </c>
      <c r="CNR2" s="91"/>
      <c r="CNS2" s="91"/>
      <c r="CNT2" s="91"/>
      <c r="CNU2" s="91"/>
      <c r="CNV2" s="91"/>
      <c r="CNW2" s="91"/>
      <c r="CNX2" s="91"/>
      <c r="CNY2" s="91" t="s">
        <v>965</v>
      </c>
      <c r="CNZ2" s="91"/>
      <c r="COA2" s="91"/>
      <c r="COB2" s="91"/>
      <c r="COC2" s="91"/>
      <c r="COD2" s="91"/>
      <c r="COE2" s="91"/>
      <c r="COF2" s="91"/>
      <c r="COG2" s="91" t="s">
        <v>965</v>
      </c>
      <c r="COH2" s="91"/>
      <c r="COI2" s="91"/>
      <c r="COJ2" s="91"/>
      <c r="COK2" s="91"/>
      <c r="COL2" s="91"/>
      <c r="COM2" s="91"/>
      <c r="CON2" s="91"/>
      <c r="COO2" s="91" t="s">
        <v>965</v>
      </c>
      <c r="COP2" s="91"/>
      <c r="COQ2" s="91"/>
      <c r="COR2" s="91"/>
      <c r="COS2" s="91"/>
      <c r="COT2" s="91"/>
      <c r="COU2" s="91"/>
      <c r="COV2" s="91"/>
      <c r="COW2" s="91" t="s">
        <v>965</v>
      </c>
      <c r="COX2" s="91"/>
      <c r="COY2" s="91"/>
      <c r="COZ2" s="91"/>
      <c r="CPA2" s="91"/>
      <c r="CPB2" s="91"/>
      <c r="CPC2" s="91"/>
      <c r="CPD2" s="91"/>
      <c r="CPE2" s="91" t="s">
        <v>965</v>
      </c>
      <c r="CPF2" s="91"/>
      <c r="CPG2" s="91"/>
      <c r="CPH2" s="91"/>
      <c r="CPI2" s="91"/>
      <c r="CPJ2" s="91"/>
      <c r="CPK2" s="91"/>
      <c r="CPL2" s="91"/>
      <c r="CPM2" s="91" t="s">
        <v>965</v>
      </c>
      <c r="CPN2" s="91"/>
      <c r="CPO2" s="91"/>
      <c r="CPP2" s="91"/>
      <c r="CPQ2" s="91"/>
      <c r="CPR2" s="91"/>
      <c r="CPS2" s="91"/>
      <c r="CPT2" s="91"/>
      <c r="CPU2" s="91" t="s">
        <v>965</v>
      </c>
      <c r="CPV2" s="91"/>
      <c r="CPW2" s="91"/>
      <c r="CPX2" s="91"/>
      <c r="CPY2" s="91"/>
      <c r="CPZ2" s="91"/>
      <c r="CQA2" s="91"/>
      <c r="CQB2" s="91"/>
      <c r="CQC2" s="91" t="s">
        <v>965</v>
      </c>
      <c r="CQD2" s="91"/>
      <c r="CQE2" s="91"/>
      <c r="CQF2" s="91"/>
      <c r="CQG2" s="91"/>
      <c r="CQH2" s="91"/>
      <c r="CQI2" s="91"/>
      <c r="CQJ2" s="91"/>
      <c r="CQK2" s="91" t="s">
        <v>965</v>
      </c>
      <c r="CQL2" s="91"/>
      <c r="CQM2" s="91"/>
      <c r="CQN2" s="91"/>
      <c r="CQO2" s="91"/>
      <c r="CQP2" s="91"/>
      <c r="CQQ2" s="91"/>
      <c r="CQR2" s="91"/>
      <c r="CQS2" s="91" t="s">
        <v>965</v>
      </c>
      <c r="CQT2" s="91"/>
      <c r="CQU2" s="91"/>
      <c r="CQV2" s="91"/>
      <c r="CQW2" s="91"/>
      <c r="CQX2" s="91"/>
      <c r="CQY2" s="91"/>
      <c r="CQZ2" s="91"/>
      <c r="CRA2" s="91" t="s">
        <v>965</v>
      </c>
      <c r="CRB2" s="91"/>
      <c r="CRC2" s="91"/>
      <c r="CRD2" s="91"/>
      <c r="CRE2" s="91"/>
      <c r="CRF2" s="91"/>
      <c r="CRG2" s="91"/>
      <c r="CRH2" s="91"/>
      <c r="CRI2" s="91" t="s">
        <v>965</v>
      </c>
      <c r="CRJ2" s="91"/>
      <c r="CRK2" s="91"/>
      <c r="CRL2" s="91"/>
      <c r="CRM2" s="91"/>
      <c r="CRN2" s="91"/>
      <c r="CRO2" s="91"/>
      <c r="CRP2" s="91"/>
      <c r="CRQ2" s="91" t="s">
        <v>965</v>
      </c>
      <c r="CRR2" s="91"/>
      <c r="CRS2" s="91"/>
      <c r="CRT2" s="91"/>
      <c r="CRU2" s="91"/>
      <c r="CRV2" s="91"/>
      <c r="CRW2" s="91"/>
      <c r="CRX2" s="91"/>
      <c r="CRY2" s="91" t="s">
        <v>965</v>
      </c>
      <c r="CRZ2" s="91"/>
      <c r="CSA2" s="91"/>
      <c r="CSB2" s="91"/>
      <c r="CSC2" s="91"/>
      <c r="CSD2" s="91"/>
      <c r="CSE2" s="91"/>
      <c r="CSF2" s="91"/>
      <c r="CSG2" s="91" t="s">
        <v>965</v>
      </c>
      <c r="CSH2" s="91"/>
      <c r="CSI2" s="91"/>
      <c r="CSJ2" s="91"/>
      <c r="CSK2" s="91"/>
      <c r="CSL2" s="91"/>
      <c r="CSM2" s="91"/>
      <c r="CSN2" s="91"/>
      <c r="CSO2" s="91" t="s">
        <v>965</v>
      </c>
      <c r="CSP2" s="91"/>
      <c r="CSQ2" s="91"/>
      <c r="CSR2" s="91"/>
      <c r="CSS2" s="91"/>
      <c r="CST2" s="91"/>
      <c r="CSU2" s="91"/>
      <c r="CSV2" s="91"/>
      <c r="CSW2" s="91" t="s">
        <v>965</v>
      </c>
      <c r="CSX2" s="91"/>
      <c r="CSY2" s="91"/>
      <c r="CSZ2" s="91"/>
      <c r="CTA2" s="91"/>
      <c r="CTB2" s="91"/>
      <c r="CTC2" s="91"/>
      <c r="CTD2" s="91"/>
      <c r="CTE2" s="91" t="s">
        <v>965</v>
      </c>
      <c r="CTF2" s="91"/>
      <c r="CTG2" s="91"/>
      <c r="CTH2" s="91"/>
      <c r="CTI2" s="91"/>
      <c r="CTJ2" s="91"/>
      <c r="CTK2" s="91"/>
      <c r="CTL2" s="91"/>
      <c r="CTM2" s="91" t="s">
        <v>965</v>
      </c>
      <c r="CTN2" s="91"/>
      <c r="CTO2" s="91"/>
      <c r="CTP2" s="91"/>
      <c r="CTQ2" s="91"/>
      <c r="CTR2" s="91"/>
      <c r="CTS2" s="91"/>
      <c r="CTT2" s="91"/>
      <c r="CTU2" s="91" t="s">
        <v>965</v>
      </c>
      <c r="CTV2" s="91"/>
      <c r="CTW2" s="91"/>
      <c r="CTX2" s="91"/>
      <c r="CTY2" s="91"/>
      <c r="CTZ2" s="91"/>
      <c r="CUA2" s="91"/>
      <c r="CUB2" s="91"/>
      <c r="CUC2" s="91" t="s">
        <v>965</v>
      </c>
      <c r="CUD2" s="91"/>
      <c r="CUE2" s="91"/>
      <c r="CUF2" s="91"/>
      <c r="CUG2" s="91"/>
      <c r="CUH2" s="91"/>
      <c r="CUI2" s="91"/>
      <c r="CUJ2" s="91"/>
      <c r="CUK2" s="91" t="s">
        <v>965</v>
      </c>
      <c r="CUL2" s="91"/>
      <c r="CUM2" s="91"/>
      <c r="CUN2" s="91"/>
      <c r="CUO2" s="91"/>
      <c r="CUP2" s="91"/>
      <c r="CUQ2" s="91"/>
      <c r="CUR2" s="91"/>
      <c r="CUS2" s="91" t="s">
        <v>965</v>
      </c>
      <c r="CUT2" s="91"/>
      <c r="CUU2" s="91"/>
      <c r="CUV2" s="91"/>
      <c r="CUW2" s="91"/>
      <c r="CUX2" s="91"/>
      <c r="CUY2" s="91"/>
      <c r="CUZ2" s="91"/>
      <c r="CVA2" s="91" t="s">
        <v>965</v>
      </c>
      <c r="CVB2" s="91"/>
      <c r="CVC2" s="91"/>
      <c r="CVD2" s="91"/>
      <c r="CVE2" s="91"/>
      <c r="CVF2" s="91"/>
      <c r="CVG2" s="91"/>
      <c r="CVH2" s="91"/>
      <c r="CVI2" s="91" t="s">
        <v>965</v>
      </c>
      <c r="CVJ2" s="91"/>
      <c r="CVK2" s="91"/>
      <c r="CVL2" s="91"/>
      <c r="CVM2" s="91"/>
      <c r="CVN2" s="91"/>
      <c r="CVO2" s="91"/>
      <c r="CVP2" s="91"/>
      <c r="CVQ2" s="91" t="s">
        <v>965</v>
      </c>
      <c r="CVR2" s="91"/>
      <c r="CVS2" s="91"/>
      <c r="CVT2" s="91"/>
      <c r="CVU2" s="91"/>
      <c r="CVV2" s="91"/>
      <c r="CVW2" s="91"/>
      <c r="CVX2" s="91"/>
      <c r="CVY2" s="91" t="s">
        <v>965</v>
      </c>
      <c r="CVZ2" s="91"/>
      <c r="CWA2" s="91"/>
      <c r="CWB2" s="91"/>
      <c r="CWC2" s="91"/>
      <c r="CWD2" s="91"/>
      <c r="CWE2" s="91"/>
      <c r="CWF2" s="91"/>
      <c r="CWG2" s="91" t="s">
        <v>965</v>
      </c>
      <c r="CWH2" s="91"/>
      <c r="CWI2" s="91"/>
      <c r="CWJ2" s="91"/>
      <c r="CWK2" s="91"/>
      <c r="CWL2" s="91"/>
      <c r="CWM2" s="91"/>
      <c r="CWN2" s="91"/>
      <c r="CWO2" s="91" t="s">
        <v>965</v>
      </c>
      <c r="CWP2" s="91"/>
      <c r="CWQ2" s="91"/>
      <c r="CWR2" s="91"/>
      <c r="CWS2" s="91"/>
      <c r="CWT2" s="91"/>
      <c r="CWU2" s="91"/>
      <c r="CWV2" s="91"/>
      <c r="CWW2" s="91" t="s">
        <v>965</v>
      </c>
      <c r="CWX2" s="91"/>
      <c r="CWY2" s="91"/>
      <c r="CWZ2" s="91"/>
      <c r="CXA2" s="91"/>
      <c r="CXB2" s="91"/>
      <c r="CXC2" s="91"/>
      <c r="CXD2" s="91"/>
      <c r="CXE2" s="91" t="s">
        <v>965</v>
      </c>
      <c r="CXF2" s="91"/>
      <c r="CXG2" s="91"/>
      <c r="CXH2" s="91"/>
      <c r="CXI2" s="91"/>
      <c r="CXJ2" s="91"/>
      <c r="CXK2" s="91"/>
      <c r="CXL2" s="91"/>
      <c r="CXM2" s="91" t="s">
        <v>965</v>
      </c>
      <c r="CXN2" s="91"/>
      <c r="CXO2" s="91"/>
      <c r="CXP2" s="91"/>
      <c r="CXQ2" s="91"/>
      <c r="CXR2" s="91"/>
      <c r="CXS2" s="91"/>
      <c r="CXT2" s="91"/>
      <c r="CXU2" s="91" t="s">
        <v>965</v>
      </c>
      <c r="CXV2" s="91"/>
      <c r="CXW2" s="91"/>
      <c r="CXX2" s="91"/>
      <c r="CXY2" s="91"/>
      <c r="CXZ2" s="91"/>
      <c r="CYA2" s="91"/>
      <c r="CYB2" s="91"/>
      <c r="CYC2" s="91" t="s">
        <v>965</v>
      </c>
      <c r="CYD2" s="91"/>
      <c r="CYE2" s="91"/>
      <c r="CYF2" s="91"/>
      <c r="CYG2" s="91"/>
      <c r="CYH2" s="91"/>
      <c r="CYI2" s="91"/>
      <c r="CYJ2" s="91"/>
      <c r="CYK2" s="91" t="s">
        <v>965</v>
      </c>
      <c r="CYL2" s="91"/>
      <c r="CYM2" s="91"/>
      <c r="CYN2" s="91"/>
      <c r="CYO2" s="91"/>
      <c r="CYP2" s="91"/>
      <c r="CYQ2" s="91"/>
      <c r="CYR2" s="91"/>
      <c r="CYS2" s="91" t="s">
        <v>965</v>
      </c>
      <c r="CYT2" s="91"/>
      <c r="CYU2" s="91"/>
      <c r="CYV2" s="91"/>
      <c r="CYW2" s="91"/>
      <c r="CYX2" s="91"/>
      <c r="CYY2" s="91"/>
      <c r="CYZ2" s="91"/>
      <c r="CZA2" s="91" t="s">
        <v>965</v>
      </c>
      <c r="CZB2" s="91"/>
      <c r="CZC2" s="91"/>
      <c r="CZD2" s="91"/>
      <c r="CZE2" s="91"/>
      <c r="CZF2" s="91"/>
      <c r="CZG2" s="91"/>
      <c r="CZH2" s="91"/>
      <c r="CZI2" s="91" t="s">
        <v>965</v>
      </c>
      <c r="CZJ2" s="91"/>
      <c r="CZK2" s="91"/>
      <c r="CZL2" s="91"/>
      <c r="CZM2" s="91"/>
      <c r="CZN2" s="91"/>
      <c r="CZO2" s="91"/>
      <c r="CZP2" s="91"/>
      <c r="CZQ2" s="91" t="s">
        <v>965</v>
      </c>
      <c r="CZR2" s="91"/>
      <c r="CZS2" s="91"/>
      <c r="CZT2" s="91"/>
      <c r="CZU2" s="91"/>
      <c r="CZV2" s="91"/>
      <c r="CZW2" s="91"/>
      <c r="CZX2" s="91"/>
      <c r="CZY2" s="91" t="s">
        <v>965</v>
      </c>
      <c r="CZZ2" s="91"/>
      <c r="DAA2" s="91"/>
      <c r="DAB2" s="91"/>
      <c r="DAC2" s="91"/>
      <c r="DAD2" s="91"/>
      <c r="DAE2" s="91"/>
      <c r="DAF2" s="91"/>
      <c r="DAG2" s="91" t="s">
        <v>965</v>
      </c>
      <c r="DAH2" s="91"/>
      <c r="DAI2" s="91"/>
      <c r="DAJ2" s="91"/>
      <c r="DAK2" s="91"/>
      <c r="DAL2" s="91"/>
      <c r="DAM2" s="91"/>
      <c r="DAN2" s="91"/>
      <c r="DAO2" s="91" t="s">
        <v>965</v>
      </c>
      <c r="DAP2" s="91"/>
      <c r="DAQ2" s="91"/>
      <c r="DAR2" s="91"/>
      <c r="DAS2" s="91"/>
      <c r="DAT2" s="91"/>
      <c r="DAU2" s="91"/>
      <c r="DAV2" s="91"/>
      <c r="DAW2" s="91" t="s">
        <v>965</v>
      </c>
      <c r="DAX2" s="91"/>
      <c r="DAY2" s="91"/>
      <c r="DAZ2" s="91"/>
      <c r="DBA2" s="91"/>
      <c r="DBB2" s="91"/>
      <c r="DBC2" s="91"/>
      <c r="DBD2" s="91"/>
      <c r="DBE2" s="91" t="s">
        <v>965</v>
      </c>
      <c r="DBF2" s="91"/>
      <c r="DBG2" s="91"/>
      <c r="DBH2" s="91"/>
      <c r="DBI2" s="91"/>
      <c r="DBJ2" s="91"/>
      <c r="DBK2" s="91"/>
      <c r="DBL2" s="91"/>
      <c r="DBM2" s="91" t="s">
        <v>965</v>
      </c>
      <c r="DBN2" s="91"/>
      <c r="DBO2" s="91"/>
      <c r="DBP2" s="91"/>
      <c r="DBQ2" s="91"/>
      <c r="DBR2" s="91"/>
      <c r="DBS2" s="91"/>
      <c r="DBT2" s="91"/>
      <c r="DBU2" s="91" t="s">
        <v>965</v>
      </c>
      <c r="DBV2" s="91"/>
      <c r="DBW2" s="91"/>
      <c r="DBX2" s="91"/>
      <c r="DBY2" s="91"/>
      <c r="DBZ2" s="91"/>
      <c r="DCA2" s="91"/>
      <c r="DCB2" s="91"/>
      <c r="DCC2" s="91" t="s">
        <v>965</v>
      </c>
      <c r="DCD2" s="91"/>
      <c r="DCE2" s="91"/>
      <c r="DCF2" s="91"/>
      <c r="DCG2" s="91"/>
      <c r="DCH2" s="91"/>
      <c r="DCI2" s="91"/>
      <c r="DCJ2" s="91"/>
      <c r="DCK2" s="91" t="s">
        <v>965</v>
      </c>
      <c r="DCL2" s="91"/>
      <c r="DCM2" s="91"/>
      <c r="DCN2" s="91"/>
      <c r="DCO2" s="91"/>
      <c r="DCP2" s="91"/>
      <c r="DCQ2" s="91"/>
      <c r="DCR2" s="91"/>
      <c r="DCS2" s="91" t="s">
        <v>965</v>
      </c>
      <c r="DCT2" s="91"/>
      <c r="DCU2" s="91"/>
      <c r="DCV2" s="91"/>
      <c r="DCW2" s="91"/>
      <c r="DCX2" s="91"/>
      <c r="DCY2" s="91"/>
      <c r="DCZ2" s="91"/>
      <c r="DDA2" s="91" t="s">
        <v>965</v>
      </c>
      <c r="DDB2" s="91"/>
      <c r="DDC2" s="91"/>
      <c r="DDD2" s="91"/>
      <c r="DDE2" s="91"/>
      <c r="DDF2" s="91"/>
      <c r="DDG2" s="91"/>
      <c r="DDH2" s="91"/>
      <c r="DDI2" s="91" t="s">
        <v>965</v>
      </c>
      <c r="DDJ2" s="91"/>
      <c r="DDK2" s="91"/>
      <c r="DDL2" s="91"/>
      <c r="DDM2" s="91"/>
      <c r="DDN2" s="91"/>
      <c r="DDO2" s="91"/>
      <c r="DDP2" s="91"/>
      <c r="DDQ2" s="91" t="s">
        <v>965</v>
      </c>
      <c r="DDR2" s="91"/>
      <c r="DDS2" s="91"/>
      <c r="DDT2" s="91"/>
      <c r="DDU2" s="91"/>
      <c r="DDV2" s="91"/>
      <c r="DDW2" s="91"/>
      <c r="DDX2" s="91"/>
      <c r="DDY2" s="91" t="s">
        <v>965</v>
      </c>
      <c r="DDZ2" s="91"/>
      <c r="DEA2" s="91"/>
      <c r="DEB2" s="91"/>
      <c r="DEC2" s="91"/>
      <c r="DED2" s="91"/>
      <c r="DEE2" s="91"/>
      <c r="DEF2" s="91"/>
      <c r="DEG2" s="91" t="s">
        <v>965</v>
      </c>
      <c r="DEH2" s="91"/>
      <c r="DEI2" s="91"/>
      <c r="DEJ2" s="91"/>
      <c r="DEK2" s="91"/>
      <c r="DEL2" s="91"/>
      <c r="DEM2" s="91"/>
      <c r="DEN2" s="91"/>
      <c r="DEO2" s="91" t="s">
        <v>965</v>
      </c>
      <c r="DEP2" s="91"/>
      <c r="DEQ2" s="91"/>
      <c r="DER2" s="91"/>
      <c r="DES2" s="91"/>
      <c r="DET2" s="91"/>
      <c r="DEU2" s="91"/>
      <c r="DEV2" s="91"/>
      <c r="DEW2" s="91" t="s">
        <v>965</v>
      </c>
      <c r="DEX2" s="91"/>
      <c r="DEY2" s="91"/>
      <c r="DEZ2" s="91"/>
      <c r="DFA2" s="91"/>
      <c r="DFB2" s="91"/>
      <c r="DFC2" s="91"/>
      <c r="DFD2" s="91"/>
      <c r="DFE2" s="91" t="s">
        <v>965</v>
      </c>
      <c r="DFF2" s="91"/>
      <c r="DFG2" s="91"/>
      <c r="DFH2" s="91"/>
      <c r="DFI2" s="91"/>
      <c r="DFJ2" s="91"/>
      <c r="DFK2" s="91"/>
      <c r="DFL2" s="91"/>
      <c r="DFM2" s="91" t="s">
        <v>965</v>
      </c>
      <c r="DFN2" s="91"/>
      <c r="DFO2" s="91"/>
      <c r="DFP2" s="91"/>
      <c r="DFQ2" s="91"/>
      <c r="DFR2" s="91"/>
      <c r="DFS2" s="91"/>
      <c r="DFT2" s="91"/>
      <c r="DFU2" s="91" t="s">
        <v>965</v>
      </c>
      <c r="DFV2" s="91"/>
      <c r="DFW2" s="91"/>
      <c r="DFX2" s="91"/>
      <c r="DFY2" s="91"/>
      <c r="DFZ2" s="91"/>
      <c r="DGA2" s="91"/>
      <c r="DGB2" s="91"/>
      <c r="DGC2" s="91" t="s">
        <v>965</v>
      </c>
      <c r="DGD2" s="91"/>
      <c r="DGE2" s="91"/>
      <c r="DGF2" s="91"/>
      <c r="DGG2" s="91"/>
      <c r="DGH2" s="91"/>
      <c r="DGI2" s="91"/>
      <c r="DGJ2" s="91"/>
      <c r="DGK2" s="91" t="s">
        <v>965</v>
      </c>
      <c r="DGL2" s="91"/>
      <c r="DGM2" s="91"/>
      <c r="DGN2" s="91"/>
      <c r="DGO2" s="91"/>
      <c r="DGP2" s="91"/>
      <c r="DGQ2" s="91"/>
      <c r="DGR2" s="91"/>
      <c r="DGS2" s="91" t="s">
        <v>965</v>
      </c>
      <c r="DGT2" s="91"/>
      <c r="DGU2" s="91"/>
      <c r="DGV2" s="91"/>
      <c r="DGW2" s="91"/>
      <c r="DGX2" s="91"/>
      <c r="DGY2" s="91"/>
      <c r="DGZ2" s="91"/>
      <c r="DHA2" s="91" t="s">
        <v>965</v>
      </c>
      <c r="DHB2" s="91"/>
      <c r="DHC2" s="91"/>
      <c r="DHD2" s="91"/>
      <c r="DHE2" s="91"/>
      <c r="DHF2" s="91"/>
      <c r="DHG2" s="91"/>
      <c r="DHH2" s="91"/>
      <c r="DHI2" s="91" t="s">
        <v>965</v>
      </c>
      <c r="DHJ2" s="91"/>
      <c r="DHK2" s="91"/>
      <c r="DHL2" s="91"/>
      <c r="DHM2" s="91"/>
      <c r="DHN2" s="91"/>
      <c r="DHO2" s="91"/>
      <c r="DHP2" s="91"/>
      <c r="DHQ2" s="91" t="s">
        <v>965</v>
      </c>
      <c r="DHR2" s="91"/>
      <c r="DHS2" s="91"/>
      <c r="DHT2" s="91"/>
      <c r="DHU2" s="91"/>
      <c r="DHV2" s="91"/>
      <c r="DHW2" s="91"/>
      <c r="DHX2" s="91"/>
      <c r="DHY2" s="91" t="s">
        <v>965</v>
      </c>
      <c r="DHZ2" s="91"/>
      <c r="DIA2" s="91"/>
      <c r="DIB2" s="91"/>
      <c r="DIC2" s="91"/>
      <c r="DID2" s="91"/>
      <c r="DIE2" s="91"/>
      <c r="DIF2" s="91"/>
      <c r="DIG2" s="91" t="s">
        <v>965</v>
      </c>
      <c r="DIH2" s="91"/>
      <c r="DII2" s="91"/>
      <c r="DIJ2" s="91"/>
      <c r="DIK2" s="91"/>
      <c r="DIL2" s="91"/>
      <c r="DIM2" s="91"/>
      <c r="DIN2" s="91"/>
      <c r="DIO2" s="91" t="s">
        <v>965</v>
      </c>
      <c r="DIP2" s="91"/>
      <c r="DIQ2" s="91"/>
      <c r="DIR2" s="91"/>
      <c r="DIS2" s="91"/>
      <c r="DIT2" s="91"/>
      <c r="DIU2" s="91"/>
      <c r="DIV2" s="91"/>
      <c r="DIW2" s="91" t="s">
        <v>965</v>
      </c>
      <c r="DIX2" s="91"/>
      <c r="DIY2" s="91"/>
      <c r="DIZ2" s="91"/>
      <c r="DJA2" s="91"/>
      <c r="DJB2" s="91"/>
      <c r="DJC2" s="91"/>
      <c r="DJD2" s="91"/>
      <c r="DJE2" s="91" t="s">
        <v>965</v>
      </c>
      <c r="DJF2" s="91"/>
      <c r="DJG2" s="91"/>
      <c r="DJH2" s="91"/>
      <c r="DJI2" s="91"/>
      <c r="DJJ2" s="91"/>
      <c r="DJK2" s="91"/>
      <c r="DJL2" s="91"/>
      <c r="DJM2" s="91" t="s">
        <v>965</v>
      </c>
      <c r="DJN2" s="91"/>
      <c r="DJO2" s="91"/>
      <c r="DJP2" s="91"/>
      <c r="DJQ2" s="91"/>
      <c r="DJR2" s="91"/>
      <c r="DJS2" s="91"/>
      <c r="DJT2" s="91"/>
      <c r="DJU2" s="91" t="s">
        <v>965</v>
      </c>
      <c r="DJV2" s="91"/>
      <c r="DJW2" s="91"/>
      <c r="DJX2" s="91"/>
      <c r="DJY2" s="91"/>
      <c r="DJZ2" s="91"/>
      <c r="DKA2" s="91"/>
      <c r="DKB2" s="91"/>
      <c r="DKC2" s="91" t="s">
        <v>965</v>
      </c>
      <c r="DKD2" s="91"/>
      <c r="DKE2" s="91"/>
      <c r="DKF2" s="91"/>
      <c r="DKG2" s="91"/>
      <c r="DKH2" s="91"/>
      <c r="DKI2" s="91"/>
      <c r="DKJ2" s="91"/>
      <c r="DKK2" s="91" t="s">
        <v>965</v>
      </c>
      <c r="DKL2" s="91"/>
      <c r="DKM2" s="91"/>
      <c r="DKN2" s="91"/>
      <c r="DKO2" s="91"/>
      <c r="DKP2" s="91"/>
      <c r="DKQ2" s="91"/>
      <c r="DKR2" s="91"/>
      <c r="DKS2" s="91" t="s">
        <v>965</v>
      </c>
      <c r="DKT2" s="91"/>
      <c r="DKU2" s="91"/>
      <c r="DKV2" s="91"/>
      <c r="DKW2" s="91"/>
      <c r="DKX2" s="91"/>
      <c r="DKY2" s="91"/>
      <c r="DKZ2" s="91"/>
      <c r="DLA2" s="91" t="s">
        <v>965</v>
      </c>
      <c r="DLB2" s="91"/>
      <c r="DLC2" s="91"/>
      <c r="DLD2" s="91"/>
      <c r="DLE2" s="91"/>
      <c r="DLF2" s="91"/>
      <c r="DLG2" s="91"/>
      <c r="DLH2" s="91"/>
      <c r="DLI2" s="91" t="s">
        <v>965</v>
      </c>
      <c r="DLJ2" s="91"/>
      <c r="DLK2" s="91"/>
      <c r="DLL2" s="91"/>
      <c r="DLM2" s="91"/>
      <c r="DLN2" s="91"/>
      <c r="DLO2" s="91"/>
      <c r="DLP2" s="91"/>
      <c r="DLQ2" s="91" t="s">
        <v>965</v>
      </c>
      <c r="DLR2" s="91"/>
      <c r="DLS2" s="91"/>
      <c r="DLT2" s="91"/>
      <c r="DLU2" s="91"/>
      <c r="DLV2" s="91"/>
      <c r="DLW2" s="91"/>
      <c r="DLX2" s="91"/>
      <c r="DLY2" s="91" t="s">
        <v>965</v>
      </c>
      <c r="DLZ2" s="91"/>
      <c r="DMA2" s="91"/>
      <c r="DMB2" s="91"/>
      <c r="DMC2" s="91"/>
      <c r="DMD2" s="91"/>
      <c r="DME2" s="91"/>
      <c r="DMF2" s="91"/>
      <c r="DMG2" s="91" t="s">
        <v>965</v>
      </c>
      <c r="DMH2" s="91"/>
      <c r="DMI2" s="91"/>
      <c r="DMJ2" s="91"/>
      <c r="DMK2" s="91"/>
      <c r="DML2" s="91"/>
      <c r="DMM2" s="91"/>
      <c r="DMN2" s="91"/>
      <c r="DMO2" s="91" t="s">
        <v>965</v>
      </c>
      <c r="DMP2" s="91"/>
      <c r="DMQ2" s="91"/>
      <c r="DMR2" s="91"/>
      <c r="DMS2" s="91"/>
      <c r="DMT2" s="91"/>
      <c r="DMU2" s="91"/>
      <c r="DMV2" s="91"/>
      <c r="DMW2" s="91" t="s">
        <v>965</v>
      </c>
      <c r="DMX2" s="91"/>
      <c r="DMY2" s="91"/>
      <c r="DMZ2" s="91"/>
      <c r="DNA2" s="91"/>
      <c r="DNB2" s="91"/>
      <c r="DNC2" s="91"/>
      <c r="DND2" s="91"/>
      <c r="DNE2" s="91" t="s">
        <v>965</v>
      </c>
      <c r="DNF2" s="91"/>
      <c r="DNG2" s="91"/>
      <c r="DNH2" s="91"/>
      <c r="DNI2" s="91"/>
      <c r="DNJ2" s="91"/>
      <c r="DNK2" s="91"/>
      <c r="DNL2" s="91"/>
      <c r="DNM2" s="91" t="s">
        <v>965</v>
      </c>
      <c r="DNN2" s="91"/>
      <c r="DNO2" s="91"/>
      <c r="DNP2" s="91"/>
      <c r="DNQ2" s="91"/>
      <c r="DNR2" s="91"/>
      <c r="DNS2" s="91"/>
      <c r="DNT2" s="91"/>
      <c r="DNU2" s="91" t="s">
        <v>965</v>
      </c>
      <c r="DNV2" s="91"/>
      <c r="DNW2" s="91"/>
      <c r="DNX2" s="91"/>
      <c r="DNY2" s="91"/>
      <c r="DNZ2" s="91"/>
      <c r="DOA2" s="91"/>
      <c r="DOB2" s="91"/>
      <c r="DOC2" s="91" t="s">
        <v>965</v>
      </c>
      <c r="DOD2" s="91"/>
      <c r="DOE2" s="91"/>
      <c r="DOF2" s="91"/>
      <c r="DOG2" s="91"/>
      <c r="DOH2" s="91"/>
      <c r="DOI2" s="91"/>
      <c r="DOJ2" s="91"/>
      <c r="DOK2" s="91" t="s">
        <v>965</v>
      </c>
      <c r="DOL2" s="91"/>
      <c r="DOM2" s="91"/>
      <c r="DON2" s="91"/>
      <c r="DOO2" s="91"/>
      <c r="DOP2" s="91"/>
      <c r="DOQ2" s="91"/>
      <c r="DOR2" s="91"/>
      <c r="DOS2" s="91" t="s">
        <v>965</v>
      </c>
      <c r="DOT2" s="91"/>
      <c r="DOU2" s="91"/>
      <c r="DOV2" s="91"/>
      <c r="DOW2" s="91"/>
      <c r="DOX2" s="91"/>
      <c r="DOY2" s="91"/>
      <c r="DOZ2" s="91"/>
      <c r="DPA2" s="91" t="s">
        <v>965</v>
      </c>
      <c r="DPB2" s="91"/>
      <c r="DPC2" s="91"/>
      <c r="DPD2" s="91"/>
      <c r="DPE2" s="91"/>
      <c r="DPF2" s="91"/>
      <c r="DPG2" s="91"/>
      <c r="DPH2" s="91"/>
      <c r="DPI2" s="91" t="s">
        <v>965</v>
      </c>
      <c r="DPJ2" s="91"/>
      <c r="DPK2" s="91"/>
      <c r="DPL2" s="91"/>
      <c r="DPM2" s="91"/>
      <c r="DPN2" s="91"/>
      <c r="DPO2" s="91"/>
      <c r="DPP2" s="91"/>
      <c r="DPQ2" s="91" t="s">
        <v>965</v>
      </c>
      <c r="DPR2" s="91"/>
      <c r="DPS2" s="91"/>
      <c r="DPT2" s="91"/>
      <c r="DPU2" s="91"/>
      <c r="DPV2" s="91"/>
      <c r="DPW2" s="91"/>
      <c r="DPX2" s="91"/>
      <c r="DPY2" s="91" t="s">
        <v>965</v>
      </c>
      <c r="DPZ2" s="91"/>
      <c r="DQA2" s="91"/>
      <c r="DQB2" s="91"/>
      <c r="DQC2" s="91"/>
      <c r="DQD2" s="91"/>
      <c r="DQE2" s="91"/>
      <c r="DQF2" s="91"/>
      <c r="DQG2" s="91" t="s">
        <v>965</v>
      </c>
      <c r="DQH2" s="91"/>
      <c r="DQI2" s="91"/>
      <c r="DQJ2" s="91"/>
      <c r="DQK2" s="91"/>
      <c r="DQL2" s="91"/>
      <c r="DQM2" s="91"/>
      <c r="DQN2" s="91"/>
      <c r="DQO2" s="91" t="s">
        <v>965</v>
      </c>
      <c r="DQP2" s="91"/>
      <c r="DQQ2" s="91"/>
      <c r="DQR2" s="91"/>
      <c r="DQS2" s="91"/>
      <c r="DQT2" s="91"/>
      <c r="DQU2" s="91"/>
      <c r="DQV2" s="91"/>
      <c r="DQW2" s="91" t="s">
        <v>965</v>
      </c>
      <c r="DQX2" s="91"/>
      <c r="DQY2" s="91"/>
      <c r="DQZ2" s="91"/>
      <c r="DRA2" s="91"/>
      <c r="DRB2" s="91"/>
      <c r="DRC2" s="91"/>
      <c r="DRD2" s="91"/>
      <c r="DRE2" s="91" t="s">
        <v>965</v>
      </c>
      <c r="DRF2" s="91"/>
      <c r="DRG2" s="91"/>
      <c r="DRH2" s="91"/>
      <c r="DRI2" s="91"/>
      <c r="DRJ2" s="91"/>
      <c r="DRK2" s="91"/>
      <c r="DRL2" s="91"/>
      <c r="DRM2" s="91" t="s">
        <v>965</v>
      </c>
      <c r="DRN2" s="91"/>
      <c r="DRO2" s="91"/>
      <c r="DRP2" s="91"/>
      <c r="DRQ2" s="91"/>
      <c r="DRR2" s="91"/>
      <c r="DRS2" s="91"/>
      <c r="DRT2" s="91"/>
      <c r="DRU2" s="91" t="s">
        <v>965</v>
      </c>
      <c r="DRV2" s="91"/>
      <c r="DRW2" s="91"/>
      <c r="DRX2" s="91"/>
      <c r="DRY2" s="91"/>
      <c r="DRZ2" s="91"/>
      <c r="DSA2" s="91"/>
      <c r="DSB2" s="91"/>
      <c r="DSC2" s="91" t="s">
        <v>965</v>
      </c>
      <c r="DSD2" s="91"/>
      <c r="DSE2" s="91"/>
      <c r="DSF2" s="91"/>
      <c r="DSG2" s="91"/>
      <c r="DSH2" s="91"/>
      <c r="DSI2" s="91"/>
      <c r="DSJ2" s="91"/>
      <c r="DSK2" s="91" t="s">
        <v>965</v>
      </c>
      <c r="DSL2" s="91"/>
      <c r="DSM2" s="91"/>
      <c r="DSN2" s="91"/>
      <c r="DSO2" s="91"/>
      <c r="DSP2" s="91"/>
      <c r="DSQ2" s="91"/>
      <c r="DSR2" s="91"/>
      <c r="DSS2" s="91" t="s">
        <v>965</v>
      </c>
      <c r="DST2" s="91"/>
      <c r="DSU2" s="91"/>
      <c r="DSV2" s="91"/>
      <c r="DSW2" s="91"/>
      <c r="DSX2" s="91"/>
      <c r="DSY2" s="91"/>
      <c r="DSZ2" s="91"/>
      <c r="DTA2" s="91" t="s">
        <v>965</v>
      </c>
      <c r="DTB2" s="91"/>
      <c r="DTC2" s="91"/>
      <c r="DTD2" s="91"/>
      <c r="DTE2" s="91"/>
      <c r="DTF2" s="91"/>
      <c r="DTG2" s="91"/>
      <c r="DTH2" s="91"/>
      <c r="DTI2" s="91" t="s">
        <v>965</v>
      </c>
      <c r="DTJ2" s="91"/>
      <c r="DTK2" s="91"/>
      <c r="DTL2" s="91"/>
      <c r="DTM2" s="91"/>
      <c r="DTN2" s="91"/>
      <c r="DTO2" s="91"/>
      <c r="DTP2" s="91"/>
      <c r="DTQ2" s="91" t="s">
        <v>965</v>
      </c>
      <c r="DTR2" s="91"/>
      <c r="DTS2" s="91"/>
      <c r="DTT2" s="91"/>
      <c r="DTU2" s="91"/>
      <c r="DTV2" s="91"/>
      <c r="DTW2" s="91"/>
      <c r="DTX2" s="91"/>
      <c r="DTY2" s="91" t="s">
        <v>965</v>
      </c>
      <c r="DTZ2" s="91"/>
      <c r="DUA2" s="91"/>
      <c r="DUB2" s="91"/>
      <c r="DUC2" s="91"/>
      <c r="DUD2" s="91"/>
      <c r="DUE2" s="91"/>
      <c r="DUF2" s="91"/>
      <c r="DUG2" s="91" t="s">
        <v>965</v>
      </c>
      <c r="DUH2" s="91"/>
      <c r="DUI2" s="91"/>
      <c r="DUJ2" s="91"/>
      <c r="DUK2" s="91"/>
      <c r="DUL2" s="91"/>
      <c r="DUM2" s="91"/>
      <c r="DUN2" s="91"/>
      <c r="DUO2" s="91" t="s">
        <v>965</v>
      </c>
      <c r="DUP2" s="91"/>
      <c r="DUQ2" s="91"/>
      <c r="DUR2" s="91"/>
      <c r="DUS2" s="91"/>
      <c r="DUT2" s="91"/>
      <c r="DUU2" s="91"/>
      <c r="DUV2" s="91"/>
      <c r="DUW2" s="91" t="s">
        <v>965</v>
      </c>
      <c r="DUX2" s="91"/>
      <c r="DUY2" s="91"/>
      <c r="DUZ2" s="91"/>
      <c r="DVA2" s="91"/>
      <c r="DVB2" s="91"/>
      <c r="DVC2" s="91"/>
      <c r="DVD2" s="91"/>
      <c r="DVE2" s="91" t="s">
        <v>965</v>
      </c>
      <c r="DVF2" s="91"/>
      <c r="DVG2" s="91"/>
      <c r="DVH2" s="91"/>
      <c r="DVI2" s="91"/>
      <c r="DVJ2" s="91"/>
      <c r="DVK2" s="91"/>
      <c r="DVL2" s="91"/>
      <c r="DVM2" s="91" t="s">
        <v>965</v>
      </c>
      <c r="DVN2" s="91"/>
      <c r="DVO2" s="91"/>
      <c r="DVP2" s="91"/>
      <c r="DVQ2" s="91"/>
      <c r="DVR2" s="91"/>
      <c r="DVS2" s="91"/>
      <c r="DVT2" s="91"/>
      <c r="DVU2" s="91" t="s">
        <v>965</v>
      </c>
      <c r="DVV2" s="91"/>
      <c r="DVW2" s="91"/>
      <c r="DVX2" s="91"/>
      <c r="DVY2" s="91"/>
      <c r="DVZ2" s="91"/>
      <c r="DWA2" s="91"/>
      <c r="DWB2" s="91"/>
      <c r="DWC2" s="91" t="s">
        <v>965</v>
      </c>
      <c r="DWD2" s="91"/>
      <c r="DWE2" s="91"/>
      <c r="DWF2" s="91"/>
      <c r="DWG2" s="91"/>
      <c r="DWH2" s="91"/>
      <c r="DWI2" s="91"/>
      <c r="DWJ2" s="91"/>
      <c r="DWK2" s="91" t="s">
        <v>965</v>
      </c>
      <c r="DWL2" s="91"/>
      <c r="DWM2" s="91"/>
      <c r="DWN2" s="91"/>
      <c r="DWO2" s="91"/>
      <c r="DWP2" s="91"/>
      <c r="DWQ2" s="91"/>
      <c r="DWR2" s="91"/>
      <c r="DWS2" s="91" t="s">
        <v>965</v>
      </c>
      <c r="DWT2" s="91"/>
      <c r="DWU2" s="91"/>
      <c r="DWV2" s="91"/>
      <c r="DWW2" s="91"/>
      <c r="DWX2" s="91"/>
      <c r="DWY2" s="91"/>
      <c r="DWZ2" s="91"/>
      <c r="DXA2" s="91" t="s">
        <v>965</v>
      </c>
      <c r="DXB2" s="91"/>
      <c r="DXC2" s="91"/>
      <c r="DXD2" s="91"/>
      <c r="DXE2" s="91"/>
      <c r="DXF2" s="91"/>
      <c r="DXG2" s="91"/>
      <c r="DXH2" s="91"/>
      <c r="DXI2" s="91" t="s">
        <v>965</v>
      </c>
      <c r="DXJ2" s="91"/>
      <c r="DXK2" s="91"/>
      <c r="DXL2" s="91"/>
      <c r="DXM2" s="91"/>
      <c r="DXN2" s="91"/>
      <c r="DXO2" s="91"/>
      <c r="DXP2" s="91"/>
      <c r="DXQ2" s="91" t="s">
        <v>965</v>
      </c>
      <c r="DXR2" s="91"/>
      <c r="DXS2" s="91"/>
      <c r="DXT2" s="91"/>
      <c r="DXU2" s="91"/>
      <c r="DXV2" s="91"/>
      <c r="DXW2" s="91"/>
      <c r="DXX2" s="91"/>
      <c r="DXY2" s="91" t="s">
        <v>965</v>
      </c>
      <c r="DXZ2" s="91"/>
      <c r="DYA2" s="91"/>
      <c r="DYB2" s="91"/>
      <c r="DYC2" s="91"/>
      <c r="DYD2" s="91"/>
      <c r="DYE2" s="91"/>
      <c r="DYF2" s="91"/>
      <c r="DYG2" s="91" t="s">
        <v>965</v>
      </c>
      <c r="DYH2" s="91"/>
      <c r="DYI2" s="91"/>
      <c r="DYJ2" s="91"/>
      <c r="DYK2" s="91"/>
      <c r="DYL2" s="91"/>
      <c r="DYM2" s="91"/>
      <c r="DYN2" s="91"/>
      <c r="DYO2" s="91" t="s">
        <v>965</v>
      </c>
      <c r="DYP2" s="91"/>
      <c r="DYQ2" s="91"/>
      <c r="DYR2" s="91"/>
      <c r="DYS2" s="91"/>
      <c r="DYT2" s="91"/>
      <c r="DYU2" s="91"/>
      <c r="DYV2" s="91"/>
      <c r="DYW2" s="91" t="s">
        <v>965</v>
      </c>
      <c r="DYX2" s="91"/>
      <c r="DYY2" s="91"/>
      <c r="DYZ2" s="91"/>
      <c r="DZA2" s="91"/>
      <c r="DZB2" s="91"/>
      <c r="DZC2" s="91"/>
      <c r="DZD2" s="91"/>
      <c r="DZE2" s="91" t="s">
        <v>965</v>
      </c>
      <c r="DZF2" s="91"/>
      <c r="DZG2" s="91"/>
      <c r="DZH2" s="91"/>
      <c r="DZI2" s="91"/>
      <c r="DZJ2" s="91"/>
      <c r="DZK2" s="91"/>
      <c r="DZL2" s="91"/>
      <c r="DZM2" s="91" t="s">
        <v>965</v>
      </c>
      <c r="DZN2" s="91"/>
      <c r="DZO2" s="91"/>
      <c r="DZP2" s="91"/>
      <c r="DZQ2" s="91"/>
      <c r="DZR2" s="91"/>
      <c r="DZS2" s="91"/>
      <c r="DZT2" s="91"/>
      <c r="DZU2" s="91" t="s">
        <v>965</v>
      </c>
      <c r="DZV2" s="91"/>
      <c r="DZW2" s="91"/>
      <c r="DZX2" s="91"/>
      <c r="DZY2" s="91"/>
      <c r="DZZ2" s="91"/>
      <c r="EAA2" s="91"/>
      <c r="EAB2" s="91"/>
      <c r="EAC2" s="91" t="s">
        <v>965</v>
      </c>
      <c r="EAD2" s="91"/>
      <c r="EAE2" s="91"/>
      <c r="EAF2" s="91"/>
      <c r="EAG2" s="91"/>
      <c r="EAH2" s="91"/>
      <c r="EAI2" s="91"/>
      <c r="EAJ2" s="91"/>
      <c r="EAK2" s="91" t="s">
        <v>965</v>
      </c>
      <c r="EAL2" s="91"/>
      <c r="EAM2" s="91"/>
      <c r="EAN2" s="91"/>
      <c r="EAO2" s="91"/>
      <c r="EAP2" s="91"/>
      <c r="EAQ2" s="91"/>
      <c r="EAR2" s="91"/>
      <c r="EAS2" s="91" t="s">
        <v>965</v>
      </c>
      <c r="EAT2" s="91"/>
      <c r="EAU2" s="91"/>
      <c r="EAV2" s="91"/>
      <c r="EAW2" s="91"/>
      <c r="EAX2" s="91"/>
      <c r="EAY2" s="91"/>
      <c r="EAZ2" s="91"/>
      <c r="EBA2" s="91" t="s">
        <v>965</v>
      </c>
      <c r="EBB2" s="91"/>
      <c r="EBC2" s="91"/>
      <c r="EBD2" s="91"/>
      <c r="EBE2" s="91"/>
      <c r="EBF2" s="91"/>
      <c r="EBG2" s="91"/>
      <c r="EBH2" s="91"/>
      <c r="EBI2" s="91" t="s">
        <v>965</v>
      </c>
      <c r="EBJ2" s="91"/>
      <c r="EBK2" s="91"/>
      <c r="EBL2" s="91"/>
      <c r="EBM2" s="91"/>
      <c r="EBN2" s="91"/>
      <c r="EBO2" s="91"/>
      <c r="EBP2" s="91"/>
      <c r="EBQ2" s="91" t="s">
        <v>965</v>
      </c>
      <c r="EBR2" s="91"/>
      <c r="EBS2" s="91"/>
      <c r="EBT2" s="91"/>
      <c r="EBU2" s="91"/>
      <c r="EBV2" s="91"/>
      <c r="EBW2" s="91"/>
      <c r="EBX2" s="91"/>
      <c r="EBY2" s="91" t="s">
        <v>965</v>
      </c>
      <c r="EBZ2" s="91"/>
      <c r="ECA2" s="91"/>
      <c r="ECB2" s="91"/>
      <c r="ECC2" s="91"/>
      <c r="ECD2" s="91"/>
      <c r="ECE2" s="91"/>
      <c r="ECF2" s="91"/>
      <c r="ECG2" s="91" t="s">
        <v>965</v>
      </c>
      <c r="ECH2" s="91"/>
      <c r="ECI2" s="91"/>
      <c r="ECJ2" s="91"/>
      <c r="ECK2" s="91"/>
      <c r="ECL2" s="91"/>
      <c r="ECM2" s="91"/>
      <c r="ECN2" s="91"/>
      <c r="ECO2" s="91" t="s">
        <v>965</v>
      </c>
      <c r="ECP2" s="91"/>
      <c r="ECQ2" s="91"/>
      <c r="ECR2" s="91"/>
      <c r="ECS2" s="91"/>
      <c r="ECT2" s="91"/>
      <c r="ECU2" s="91"/>
      <c r="ECV2" s="91"/>
      <c r="ECW2" s="91" t="s">
        <v>965</v>
      </c>
      <c r="ECX2" s="91"/>
      <c r="ECY2" s="91"/>
      <c r="ECZ2" s="91"/>
      <c r="EDA2" s="91"/>
      <c r="EDB2" s="91"/>
      <c r="EDC2" s="91"/>
      <c r="EDD2" s="91"/>
      <c r="EDE2" s="91" t="s">
        <v>965</v>
      </c>
      <c r="EDF2" s="91"/>
      <c r="EDG2" s="91"/>
      <c r="EDH2" s="91"/>
      <c r="EDI2" s="91"/>
      <c r="EDJ2" s="91"/>
      <c r="EDK2" s="91"/>
      <c r="EDL2" s="91"/>
      <c r="EDM2" s="91" t="s">
        <v>965</v>
      </c>
      <c r="EDN2" s="91"/>
      <c r="EDO2" s="91"/>
      <c r="EDP2" s="91"/>
      <c r="EDQ2" s="91"/>
      <c r="EDR2" s="91"/>
      <c r="EDS2" s="91"/>
      <c r="EDT2" s="91"/>
      <c r="EDU2" s="91" t="s">
        <v>965</v>
      </c>
      <c r="EDV2" s="91"/>
      <c r="EDW2" s="91"/>
      <c r="EDX2" s="91"/>
      <c r="EDY2" s="91"/>
      <c r="EDZ2" s="91"/>
      <c r="EEA2" s="91"/>
      <c r="EEB2" s="91"/>
      <c r="EEC2" s="91" t="s">
        <v>965</v>
      </c>
      <c r="EED2" s="91"/>
      <c r="EEE2" s="91"/>
      <c r="EEF2" s="91"/>
      <c r="EEG2" s="91"/>
      <c r="EEH2" s="91"/>
      <c r="EEI2" s="91"/>
      <c r="EEJ2" s="91"/>
      <c r="EEK2" s="91" t="s">
        <v>965</v>
      </c>
      <c r="EEL2" s="91"/>
      <c r="EEM2" s="91"/>
      <c r="EEN2" s="91"/>
      <c r="EEO2" s="91"/>
      <c r="EEP2" s="91"/>
      <c r="EEQ2" s="91"/>
      <c r="EER2" s="91"/>
      <c r="EES2" s="91" t="s">
        <v>965</v>
      </c>
      <c r="EET2" s="91"/>
      <c r="EEU2" s="91"/>
      <c r="EEV2" s="91"/>
      <c r="EEW2" s="91"/>
      <c r="EEX2" s="91"/>
      <c r="EEY2" s="91"/>
      <c r="EEZ2" s="91"/>
      <c r="EFA2" s="91" t="s">
        <v>965</v>
      </c>
      <c r="EFB2" s="91"/>
      <c r="EFC2" s="91"/>
      <c r="EFD2" s="91"/>
      <c r="EFE2" s="91"/>
      <c r="EFF2" s="91"/>
      <c r="EFG2" s="91"/>
      <c r="EFH2" s="91"/>
      <c r="EFI2" s="91" t="s">
        <v>965</v>
      </c>
      <c r="EFJ2" s="91"/>
      <c r="EFK2" s="91"/>
      <c r="EFL2" s="91"/>
      <c r="EFM2" s="91"/>
      <c r="EFN2" s="91"/>
      <c r="EFO2" s="91"/>
      <c r="EFP2" s="91"/>
      <c r="EFQ2" s="91" t="s">
        <v>965</v>
      </c>
      <c r="EFR2" s="91"/>
      <c r="EFS2" s="91"/>
      <c r="EFT2" s="91"/>
      <c r="EFU2" s="91"/>
      <c r="EFV2" s="91"/>
      <c r="EFW2" s="91"/>
      <c r="EFX2" s="91"/>
      <c r="EFY2" s="91" t="s">
        <v>965</v>
      </c>
      <c r="EFZ2" s="91"/>
      <c r="EGA2" s="91"/>
      <c r="EGB2" s="91"/>
      <c r="EGC2" s="91"/>
      <c r="EGD2" s="91"/>
      <c r="EGE2" s="91"/>
      <c r="EGF2" s="91"/>
      <c r="EGG2" s="91" t="s">
        <v>965</v>
      </c>
      <c r="EGH2" s="91"/>
      <c r="EGI2" s="91"/>
      <c r="EGJ2" s="91"/>
      <c r="EGK2" s="91"/>
      <c r="EGL2" s="91"/>
      <c r="EGM2" s="91"/>
      <c r="EGN2" s="91"/>
      <c r="EGO2" s="91" t="s">
        <v>965</v>
      </c>
      <c r="EGP2" s="91"/>
      <c r="EGQ2" s="91"/>
      <c r="EGR2" s="91"/>
      <c r="EGS2" s="91"/>
      <c r="EGT2" s="91"/>
      <c r="EGU2" s="91"/>
      <c r="EGV2" s="91"/>
      <c r="EGW2" s="91" t="s">
        <v>965</v>
      </c>
      <c r="EGX2" s="91"/>
      <c r="EGY2" s="91"/>
      <c r="EGZ2" s="91"/>
      <c r="EHA2" s="91"/>
      <c r="EHB2" s="91"/>
      <c r="EHC2" s="91"/>
      <c r="EHD2" s="91"/>
      <c r="EHE2" s="91" t="s">
        <v>965</v>
      </c>
      <c r="EHF2" s="91"/>
      <c r="EHG2" s="91"/>
      <c r="EHH2" s="91"/>
      <c r="EHI2" s="91"/>
      <c r="EHJ2" s="91"/>
      <c r="EHK2" s="91"/>
      <c r="EHL2" s="91"/>
      <c r="EHM2" s="91" t="s">
        <v>965</v>
      </c>
      <c r="EHN2" s="91"/>
      <c r="EHO2" s="91"/>
      <c r="EHP2" s="91"/>
      <c r="EHQ2" s="91"/>
      <c r="EHR2" s="91"/>
      <c r="EHS2" s="91"/>
      <c r="EHT2" s="91"/>
      <c r="EHU2" s="91" t="s">
        <v>965</v>
      </c>
      <c r="EHV2" s="91"/>
      <c r="EHW2" s="91"/>
      <c r="EHX2" s="91"/>
      <c r="EHY2" s="91"/>
      <c r="EHZ2" s="91"/>
      <c r="EIA2" s="91"/>
      <c r="EIB2" s="91"/>
      <c r="EIC2" s="91" t="s">
        <v>965</v>
      </c>
      <c r="EID2" s="91"/>
      <c r="EIE2" s="91"/>
      <c r="EIF2" s="91"/>
      <c r="EIG2" s="91"/>
      <c r="EIH2" s="91"/>
      <c r="EII2" s="91"/>
      <c r="EIJ2" s="91"/>
      <c r="EIK2" s="91" t="s">
        <v>965</v>
      </c>
      <c r="EIL2" s="91"/>
      <c r="EIM2" s="91"/>
      <c r="EIN2" s="91"/>
      <c r="EIO2" s="91"/>
      <c r="EIP2" s="91"/>
      <c r="EIQ2" s="91"/>
      <c r="EIR2" s="91"/>
      <c r="EIS2" s="91" t="s">
        <v>965</v>
      </c>
      <c r="EIT2" s="91"/>
      <c r="EIU2" s="91"/>
      <c r="EIV2" s="91"/>
      <c r="EIW2" s="91"/>
      <c r="EIX2" s="91"/>
      <c r="EIY2" s="91"/>
      <c r="EIZ2" s="91"/>
      <c r="EJA2" s="91" t="s">
        <v>965</v>
      </c>
      <c r="EJB2" s="91"/>
      <c r="EJC2" s="91"/>
      <c r="EJD2" s="91"/>
      <c r="EJE2" s="91"/>
      <c r="EJF2" s="91"/>
      <c r="EJG2" s="91"/>
      <c r="EJH2" s="91"/>
      <c r="EJI2" s="91" t="s">
        <v>965</v>
      </c>
      <c r="EJJ2" s="91"/>
      <c r="EJK2" s="91"/>
      <c r="EJL2" s="91"/>
      <c r="EJM2" s="91"/>
      <c r="EJN2" s="91"/>
      <c r="EJO2" s="91"/>
      <c r="EJP2" s="91"/>
      <c r="EJQ2" s="91" t="s">
        <v>965</v>
      </c>
      <c r="EJR2" s="91"/>
      <c r="EJS2" s="91"/>
      <c r="EJT2" s="91"/>
      <c r="EJU2" s="91"/>
      <c r="EJV2" s="91"/>
      <c r="EJW2" s="91"/>
      <c r="EJX2" s="91"/>
      <c r="EJY2" s="91" t="s">
        <v>965</v>
      </c>
      <c r="EJZ2" s="91"/>
      <c r="EKA2" s="91"/>
      <c r="EKB2" s="91"/>
      <c r="EKC2" s="91"/>
      <c r="EKD2" s="91"/>
      <c r="EKE2" s="91"/>
      <c r="EKF2" s="91"/>
      <c r="EKG2" s="91" t="s">
        <v>965</v>
      </c>
      <c r="EKH2" s="91"/>
      <c r="EKI2" s="91"/>
      <c r="EKJ2" s="91"/>
      <c r="EKK2" s="91"/>
      <c r="EKL2" s="91"/>
      <c r="EKM2" s="91"/>
      <c r="EKN2" s="91"/>
      <c r="EKO2" s="91" t="s">
        <v>965</v>
      </c>
      <c r="EKP2" s="91"/>
      <c r="EKQ2" s="91"/>
      <c r="EKR2" s="91"/>
      <c r="EKS2" s="91"/>
      <c r="EKT2" s="91"/>
      <c r="EKU2" s="91"/>
      <c r="EKV2" s="91"/>
      <c r="EKW2" s="91" t="s">
        <v>965</v>
      </c>
      <c r="EKX2" s="91"/>
      <c r="EKY2" s="91"/>
      <c r="EKZ2" s="91"/>
      <c r="ELA2" s="91"/>
      <c r="ELB2" s="91"/>
      <c r="ELC2" s="91"/>
      <c r="ELD2" s="91"/>
      <c r="ELE2" s="91" t="s">
        <v>965</v>
      </c>
      <c r="ELF2" s="91"/>
      <c r="ELG2" s="91"/>
      <c r="ELH2" s="91"/>
      <c r="ELI2" s="91"/>
      <c r="ELJ2" s="91"/>
      <c r="ELK2" s="91"/>
      <c r="ELL2" s="91"/>
      <c r="ELM2" s="91" t="s">
        <v>965</v>
      </c>
      <c r="ELN2" s="91"/>
      <c r="ELO2" s="91"/>
      <c r="ELP2" s="91"/>
      <c r="ELQ2" s="91"/>
      <c r="ELR2" s="91"/>
      <c r="ELS2" s="91"/>
      <c r="ELT2" s="91"/>
      <c r="ELU2" s="91" t="s">
        <v>965</v>
      </c>
      <c r="ELV2" s="91"/>
      <c r="ELW2" s="91"/>
      <c r="ELX2" s="91"/>
      <c r="ELY2" s="91"/>
      <c r="ELZ2" s="91"/>
      <c r="EMA2" s="91"/>
      <c r="EMB2" s="91"/>
      <c r="EMC2" s="91" t="s">
        <v>965</v>
      </c>
      <c r="EMD2" s="91"/>
      <c r="EME2" s="91"/>
      <c r="EMF2" s="91"/>
      <c r="EMG2" s="91"/>
      <c r="EMH2" s="91"/>
      <c r="EMI2" s="91"/>
      <c r="EMJ2" s="91"/>
      <c r="EMK2" s="91" t="s">
        <v>965</v>
      </c>
      <c r="EML2" s="91"/>
      <c r="EMM2" s="91"/>
      <c r="EMN2" s="91"/>
      <c r="EMO2" s="91"/>
      <c r="EMP2" s="91"/>
      <c r="EMQ2" s="91"/>
      <c r="EMR2" s="91"/>
      <c r="EMS2" s="91" t="s">
        <v>965</v>
      </c>
      <c r="EMT2" s="91"/>
      <c r="EMU2" s="91"/>
      <c r="EMV2" s="91"/>
      <c r="EMW2" s="91"/>
      <c r="EMX2" s="91"/>
      <c r="EMY2" s="91"/>
      <c r="EMZ2" s="91"/>
      <c r="ENA2" s="91" t="s">
        <v>965</v>
      </c>
      <c r="ENB2" s="91"/>
      <c r="ENC2" s="91"/>
      <c r="END2" s="91"/>
      <c r="ENE2" s="91"/>
      <c r="ENF2" s="91"/>
      <c r="ENG2" s="91"/>
      <c r="ENH2" s="91"/>
      <c r="ENI2" s="91" t="s">
        <v>965</v>
      </c>
      <c r="ENJ2" s="91"/>
      <c r="ENK2" s="91"/>
      <c r="ENL2" s="91"/>
      <c r="ENM2" s="91"/>
      <c r="ENN2" s="91"/>
      <c r="ENO2" s="91"/>
      <c r="ENP2" s="91"/>
      <c r="ENQ2" s="91" t="s">
        <v>965</v>
      </c>
      <c r="ENR2" s="91"/>
      <c r="ENS2" s="91"/>
      <c r="ENT2" s="91"/>
      <c r="ENU2" s="91"/>
      <c r="ENV2" s="91"/>
      <c r="ENW2" s="91"/>
      <c r="ENX2" s="91"/>
      <c r="ENY2" s="91" t="s">
        <v>965</v>
      </c>
      <c r="ENZ2" s="91"/>
      <c r="EOA2" s="91"/>
      <c r="EOB2" s="91"/>
      <c r="EOC2" s="91"/>
      <c r="EOD2" s="91"/>
      <c r="EOE2" s="91"/>
      <c r="EOF2" s="91"/>
      <c r="EOG2" s="91" t="s">
        <v>965</v>
      </c>
      <c r="EOH2" s="91"/>
      <c r="EOI2" s="91"/>
      <c r="EOJ2" s="91"/>
      <c r="EOK2" s="91"/>
      <c r="EOL2" s="91"/>
      <c r="EOM2" s="91"/>
      <c r="EON2" s="91"/>
      <c r="EOO2" s="91" t="s">
        <v>965</v>
      </c>
      <c r="EOP2" s="91"/>
      <c r="EOQ2" s="91"/>
      <c r="EOR2" s="91"/>
      <c r="EOS2" s="91"/>
      <c r="EOT2" s="91"/>
      <c r="EOU2" s="91"/>
      <c r="EOV2" s="91"/>
      <c r="EOW2" s="91" t="s">
        <v>965</v>
      </c>
      <c r="EOX2" s="91"/>
      <c r="EOY2" s="91"/>
      <c r="EOZ2" s="91"/>
      <c r="EPA2" s="91"/>
      <c r="EPB2" s="91"/>
      <c r="EPC2" s="91"/>
      <c r="EPD2" s="91"/>
      <c r="EPE2" s="91" t="s">
        <v>965</v>
      </c>
      <c r="EPF2" s="91"/>
      <c r="EPG2" s="91"/>
      <c r="EPH2" s="91"/>
      <c r="EPI2" s="91"/>
      <c r="EPJ2" s="91"/>
      <c r="EPK2" s="91"/>
      <c r="EPL2" s="91"/>
      <c r="EPM2" s="91" t="s">
        <v>965</v>
      </c>
      <c r="EPN2" s="91"/>
      <c r="EPO2" s="91"/>
      <c r="EPP2" s="91"/>
      <c r="EPQ2" s="91"/>
      <c r="EPR2" s="91"/>
      <c r="EPS2" s="91"/>
      <c r="EPT2" s="91"/>
      <c r="EPU2" s="91" t="s">
        <v>965</v>
      </c>
      <c r="EPV2" s="91"/>
      <c r="EPW2" s="91"/>
      <c r="EPX2" s="91"/>
      <c r="EPY2" s="91"/>
      <c r="EPZ2" s="91"/>
      <c r="EQA2" s="91"/>
      <c r="EQB2" s="91"/>
      <c r="EQC2" s="91" t="s">
        <v>965</v>
      </c>
      <c r="EQD2" s="91"/>
      <c r="EQE2" s="91"/>
      <c r="EQF2" s="91"/>
      <c r="EQG2" s="91"/>
      <c r="EQH2" s="91"/>
      <c r="EQI2" s="91"/>
      <c r="EQJ2" s="91"/>
      <c r="EQK2" s="91" t="s">
        <v>965</v>
      </c>
      <c r="EQL2" s="91"/>
      <c r="EQM2" s="91"/>
      <c r="EQN2" s="91"/>
      <c r="EQO2" s="91"/>
      <c r="EQP2" s="91"/>
      <c r="EQQ2" s="91"/>
      <c r="EQR2" s="91"/>
      <c r="EQS2" s="91" t="s">
        <v>965</v>
      </c>
      <c r="EQT2" s="91"/>
      <c r="EQU2" s="91"/>
      <c r="EQV2" s="91"/>
      <c r="EQW2" s="91"/>
      <c r="EQX2" s="91"/>
      <c r="EQY2" s="91"/>
      <c r="EQZ2" s="91"/>
      <c r="ERA2" s="91" t="s">
        <v>965</v>
      </c>
      <c r="ERB2" s="91"/>
      <c r="ERC2" s="91"/>
      <c r="ERD2" s="91"/>
      <c r="ERE2" s="91"/>
      <c r="ERF2" s="91"/>
      <c r="ERG2" s="91"/>
      <c r="ERH2" s="91"/>
      <c r="ERI2" s="91" t="s">
        <v>965</v>
      </c>
      <c r="ERJ2" s="91"/>
      <c r="ERK2" s="91"/>
      <c r="ERL2" s="91"/>
      <c r="ERM2" s="91"/>
      <c r="ERN2" s="91"/>
      <c r="ERO2" s="91"/>
      <c r="ERP2" s="91"/>
      <c r="ERQ2" s="91" t="s">
        <v>965</v>
      </c>
      <c r="ERR2" s="91"/>
      <c r="ERS2" s="91"/>
      <c r="ERT2" s="91"/>
      <c r="ERU2" s="91"/>
      <c r="ERV2" s="91"/>
      <c r="ERW2" s="91"/>
      <c r="ERX2" s="91"/>
      <c r="ERY2" s="91" t="s">
        <v>965</v>
      </c>
      <c r="ERZ2" s="91"/>
      <c r="ESA2" s="91"/>
      <c r="ESB2" s="91"/>
      <c r="ESC2" s="91"/>
      <c r="ESD2" s="91"/>
      <c r="ESE2" s="91"/>
      <c r="ESF2" s="91"/>
      <c r="ESG2" s="91" t="s">
        <v>965</v>
      </c>
      <c r="ESH2" s="91"/>
      <c r="ESI2" s="91"/>
      <c r="ESJ2" s="91"/>
      <c r="ESK2" s="91"/>
      <c r="ESL2" s="91"/>
      <c r="ESM2" s="91"/>
      <c r="ESN2" s="91"/>
      <c r="ESO2" s="91" t="s">
        <v>965</v>
      </c>
      <c r="ESP2" s="91"/>
      <c r="ESQ2" s="91"/>
      <c r="ESR2" s="91"/>
      <c r="ESS2" s="91"/>
      <c r="EST2" s="91"/>
      <c r="ESU2" s="91"/>
      <c r="ESV2" s="91"/>
      <c r="ESW2" s="91" t="s">
        <v>965</v>
      </c>
      <c r="ESX2" s="91"/>
      <c r="ESY2" s="91"/>
      <c r="ESZ2" s="91"/>
      <c r="ETA2" s="91"/>
      <c r="ETB2" s="91"/>
      <c r="ETC2" s="91"/>
      <c r="ETD2" s="91"/>
      <c r="ETE2" s="91" t="s">
        <v>965</v>
      </c>
      <c r="ETF2" s="91"/>
      <c r="ETG2" s="91"/>
      <c r="ETH2" s="91"/>
      <c r="ETI2" s="91"/>
      <c r="ETJ2" s="91"/>
      <c r="ETK2" s="91"/>
      <c r="ETL2" s="91"/>
      <c r="ETM2" s="91" t="s">
        <v>965</v>
      </c>
      <c r="ETN2" s="91"/>
      <c r="ETO2" s="91"/>
      <c r="ETP2" s="91"/>
      <c r="ETQ2" s="91"/>
      <c r="ETR2" s="91"/>
      <c r="ETS2" s="91"/>
      <c r="ETT2" s="91"/>
      <c r="ETU2" s="91" t="s">
        <v>965</v>
      </c>
      <c r="ETV2" s="91"/>
      <c r="ETW2" s="91"/>
      <c r="ETX2" s="91"/>
      <c r="ETY2" s="91"/>
      <c r="ETZ2" s="91"/>
      <c r="EUA2" s="91"/>
      <c r="EUB2" s="91"/>
      <c r="EUC2" s="91" t="s">
        <v>965</v>
      </c>
      <c r="EUD2" s="91"/>
      <c r="EUE2" s="91"/>
      <c r="EUF2" s="91"/>
      <c r="EUG2" s="91"/>
      <c r="EUH2" s="91"/>
      <c r="EUI2" s="91"/>
      <c r="EUJ2" s="91"/>
      <c r="EUK2" s="91" t="s">
        <v>965</v>
      </c>
      <c r="EUL2" s="91"/>
      <c r="EUM2" s="91"/>
      <c r="EUN2" s="91"/>
      <c r="EUO2" s="91"/>
      <c r="EUP2" s="91"/>
      <c r="EUQ2" s="91"/>
      <c r="EUR2" s="91"/>
      <c r="EUS2" s="91" t="s">
        <v>965</v>
      </c>
      <c r="EUT2" s="91"/>
      <c r="EUU2" s="91"/>
      <c r="EUV2" s="91"/>
      <c r="EUW2" s="91"/>
      <c r="EUX2" s="91"/>
      <c r="EUY2" s="91"/>
      <c r="EUZ2" s="91"/>
      <c r="EVA2" s="91" t="s">
        <v>965</v>
      </c>
      <c r="EVB2" s="91"/>
      <c r="EVC2" s="91"/>
      <c r="EVD2" s="91"/>
      <c r="EVE2" s="91"/>
      <c r="EVF2" s="91"/>
      <c r="EVG2" s="91"/>
      <c r="EVH2" s="91"/>
      <c r="EVI2" s="91" t="s">
        <v>965</v>
      </c>
      <c r="EVJ2" s="91"/>
      <c r="EVK2" s="91"/>
      <c r="EVL2" s="91"/>
      <c r="EVM2" s="91"/>
      <c r="EVN2" s="91"/>
      <c r="EVO2" s="91"/>
      <c r="EVP2" s="91"/>
      <c r="EVQ2" s="91" t="s">
        <v>965</v>
      </c>
      <c r="EVR2" s="91"/>
      <c r="EVS2" s="91"/>
      <c r="EVT2" s="91"/>
      <c r="EVU2" s="91"/>
      <c r="EVV2" s="91"/>
      <c r="EVW2" s="91"/>
      <c r="EVX2" s="91"/>
      <c r="EVY2" s="91" t="s">
        <v>965</v>
      </c>
      <c r="EVZ2" s="91"/>
      <c r="EWA2" s="91"/>
      <c r="EWB2" s="91"/>
      <c r="EWC2" s="91"/>
      <c r="EWD2" s="91"/>
      <c r="EWE2" s="91"/>
      <c r="EWF2" s="91"/>
      <c r="EWG2" s="91" t="s">
        <v>965</v>
      </c>
      <c r="EWH2" s="91"/>
      <c r="EWI2" s="91"/>
      <c r="EWJ2" s="91"/>
      <c r="EWK2" s="91"/>
      <c r="EWL2" s="91"/>
      <c r="EWM2" s="91"/>
      <c r="EWN2" s="91"/>
      <c r="EWO2" s="91" t="s">
        <v>965</v>
      </c>
      <c r="EWP2" s="91"/>
      <c r="EWQ2" s="91"/>
      <c r="EWR2" s="91"/>
      <c r="EWS2" s="91"/>
      <c r="EWT2" s="91"/>
      <c r="EWU2" s="91"/>
      <c r="EWV2" s="91"/>
      <c r="EWW2" s="91" t="s">
        <v>965</v>
      </c>
      <c r="EWX2" s="91"/>
      <c r="EWY2" s="91"/>
      <c r="EWZ2" s="91"/>
      <c r="EXA2" s="91"/>
      <c r="EXB2" s="91"/>
      <c r="EXC2" s="91"/>
      <c r="EXD2" s="91"/>
      <c r="EXE2" s="91" t="s">
        <v>965</v>
      </c>
      <c r="EXF2" s="91"/>
      <c r="EXG2" s="91"/>
      <c r="EXH2" s="91"/>
      <c r="EXI2" s="91"/>
      <c r="EXJ2" s="91"/>
      <c r="EXK2" s="91"/>
      <c r="EXL2" s="91"/>
      <c r="EXM2" s="91" t="s">
        <v>965</v>
      </c>
      <c r="EXN2" s="91"/>
      <c r="EXO2" s="91"/>
      <c r="EXP2" s="91"/>
      <c r="EXQ2" s="91"/>
      <c r="EXR2" s="91"/>
      <c r="EXS2" s="91"/>
      <c r="EXT2" s="91"/>
      <c r="EXU2" s="91" t="s">
        <v>965</v>
      </c>
      <c r="EXV2" s="91"/>
      <c r="EXW2" s="91"/>
      <c r="EXX2" s="91"/>
      <c r="EXY2" s="91"/>
      <c r="EXZ2" s="91"/>
      <c r="EYA2" s="91"/>
      <c r="EYB2" s="91"/>
      <c r="EYC2" s="91" t="s">
        <v>965</v>
      </c>
      <c r="EYD2" s="91"/>
      <c r="EYE2" s="91"/>
      <c r="EYF2" s="91"/>
      <c r="EYG2" s="91"/>
      <c r="EYH2" s="91"/>
      <c r="EYI2" s="91"/>
      <c r="EYJ2" s="91"/>
      <c r="EYK2" s="91" t="s">
        <v>965</v>
      </c>
      <c r="EYL2" s="91"/>
      <c r="EYM2" s="91"/>
      <c r="EYN2" s="91"/>
      <c r="EYO2" s="91"/>
      <c r="EYP2" s="91"/>
      <c r="EYQ2" s="91"/>
      <c r="EYR2" s="91"/>
      <c r="EYS2" s="91" t="s">
        <v>965</v>
      </c>
      <c r="EYT2" s="91"/>
      <c r="EYU2" s="91"/>
      <c r="EYV2" s="91"/>
      <c r="EYW2" s="91"/>
      <c r="EYX2" s="91"/>
      <c r="EYY2" s="91"/>
      <c r="EYZ2" s="91"/>
      <c r="EZA2" s="91" t="s">
        <v>965</v>
      </c>
      <c r="EZB2" s="91"/>
      <c r="EZC2" s="91"/>
      <c r="EZD2" s="91"/>
      <c r="EZE2" s="91"/>
      <c r="EZF2" s="91"/>
      <c r="EZG2" s="91"/>
      <c r="EZH2" s="91"/>
      <c r="EZI2" s="91" t="s">
        <v>965</v>
      </c>
      <c r="EZJ2" s="91"/>
      <c r="EZK2" s="91"/>
      <c r="EZL2" s="91"/>
      <c r="EZM2" s="91"/>
      <c r="EZN2" s="91"/>
      <c r="EZO2" s="91"/>
      <c r="EZP2" s="91"/>
      <c r="EZQ2" s="91" t="s">
        <v>965</v>
      </c>
      <c r="EZR2" s="91"/>
      <c r="EZS2" s="91"/>
      <c r="EZT2" s="91"/>
      <c r="EZU2" s="91"/>
      <c r="EZV2" s="91"/>
      <c r="EZW2" s="91"/>
      <c r="EZX2" s="91"/>
      <c r="EZY2" s="91" t="s">
        <v>965</v>
      </c>
      <c r="EZZ2" s="91"/>
      <c r="FAA2" s="91"/>
      <c r="FAB2" s="91"/>
      <c r="FAC2" s="91"/>
      <c r="FAD2" s="91"/>
      <c r="FAE2" s="91"/>
      <c r="FAF2" s="91"/>
      <c r="FAG2" s="91" t="s">
        <v>965</v>
      </c>
      <c r="FAH2" s="91"/>
      <c r="FAI2" s="91"/>
      <c r="FAJ2" s="91"/>
      <c r="FAK2" s="91"/>
      <c r="FAL2" s="91"/>
      <c r="FAM2" s="91"/>
      <c r="FAN2" s="91"/>
      <c r="FAO2" s="91" t="s">
        <v>965</v>
      </c>
      <c r="FAP2" s="91"/>
      <c r="FAQ2" s="91"/>
      <c r="FAR2" s="91"/>
      <c r="FAS2" s="91"/>
      <c r="FAT2" s="91"/>
      <c r="FAU2" s="91"/>
      <c r="FAV2" s="91"/>
      <c r="FAW2" s="91" t="s">
        <v>965</v>
      </c>
      <c r="FAX2" s="91"/>
      <c r="FAY2" s="91"/>
      <c r="FAZ2" s="91"/>
      <c r="FBA2" s="91"/>
      <c r="FBB2" s="91"/>
      <c r="FBC2" s="91"/>
      <c r="FBD2" s="91"/>
      <c r="FBE2" s="91" t="s">
        <v>965</v>
      </c>
      <c r="FBF2" s="91"/>
      <c r="FBG2" s="91"/>
      <c r="FBH2" s="91"/>
      <c r="FBI2" s="91"/>
      <c r="FBJ2" s="91"/>
      <c r="FBK2" s="91"/>
      <c r="FBL2" s="91"/>
      <c r="FBM2" s="91" t="s">
        <v>965</v>
      </c>
      <c r="FBN2" s="91"/>
      <c r="FBO2" s="91"/>
      <c r="FBP2" s="91"/>
      <c r="FBQ2" s="91"/>
      <c r="FBR2" s="91"/>
      <c r="FBS2" s="91"/>
      <c r="FBT2" s="91"/>
      <c r="FBU2" s="91" t="s">
        <v>965</v>
      </c>
      <c r="FBV2" s="91"/>
      <c r="FBW2" s="91"/>
      <c r="FBX2" s="91"/>
      <c r="FBY2" s="91"/>
      <c r="FBZ2" s="91"/>
      <c r="FCA2" s="91"/>
      <c r="FCB2" s="91"/>
      <c r="FCC2" s="91" t="s">
        <v>965</v>
      </c>
      <c r="FCD2" s="91"/>
      <c r="FCE2" s="91"/>
      <c r="FCF2" s="91"/>
      <c r="FCG2" s="91"/>
      <c r="FCH2" s="91"/>
      <c r="FCI2" s="91"/>
      <c r="FCJ2" s="91"/>
      <c r="FCK2" s="91" t="s">
        <v>965</v>
      </c>
      <c r="FCL2" s="91"/>
      <c r="FCM2" s="91"/>
      <c r="FCN2" s="91"/>
      <c r="FCO2" s="91"/>
      <c r="FCP2" s="91"/>
      <c r="FCQ2" s="91"/>
      <c r="FCR2" s="91"/>
      <c r="FCS2" s="91" t="s">
        <v>965</v>
      </c>
      <c r="FCT2" s="91"/>
      <c r="FCU2" s="91"/>
      <c r="FCV2" s="91"/>
      <c r="FCW2" s="91"/>
      <c r="FCX2" s="91"/>
      <c r="FCY2" s="91"/>
      <c r="FCZ2" s="91"/>
      <c r="FDA2" s="91" t="s">
        <v>965</v>
      </c>
      <c r="FDB2" s="91"/>
      <c r="FDC2" s="91"/>
      <c r="FDD2" s="91"/>
      <c r="FDE2" s="91"/>
      <c r="FDF2" s="91"/>
      <c r="FDG2" s="91"/>
      <c r="FDH2" s="91"/>
      <c r="FDI2" s="91" t="s">
        <v>965</v>
      </c>
      <c r="FDJ2" s="91"/>
      <c r="FDK2" s="91"/>
      <c r="FDL2" s="91"/>
      <c r="FDM2" s="91"/>
      <c r="FDN2" s="91"/>
      <c r="FDO2" s="91"/>
      <c r="FDP2" s="91"/>
      <c r="FDQ2" s="91" t="s">
        <v>965</v>
      </c>
      <c r="FDR2" s="91"/>
      <c r="FDS2" s="91"/>
      <c r="FDT2" s="91"/>
      <c r="FDU2" s="91"/>
      <c r="FDV2" s="91"/>
      <c r="FDW2" s="91"/>
      <c r="FDX2" s="91"/>
      <c r="FDY2" s="91" t="s">
        <v>965</v>
      </c>
      <c r="FDZ2" s="91"/>
      <c r="FEA2" s="91"/>
      <c r="FEB2" s="91"/>
      <c r="FEC2" s="91"/>
      <c r="FED2" s="91"/>
      <c r="FEE2" s="91"/>
      <c r="FEF2" s="91"/>
      <c r="FEG2" s="91" t="s">
        <v>965</v>
      </c>
      <c r="FEH2" s="91"/>
      <c r="FEI2" s="91"/>
      <c r="FEJ2" s="91"/>
      <c r="FEK2" s="91"/>
      <c r="FEL2" s="91"/>
      <c r="FEM2" s="91"/>
      <c r="FEN2" s="91"/>
      <c r="FEO2" s="91" t="s">
        <v>965</v>
      </c>
      <c r="FEP2" s="91"/>
      <c r="FEQ2" s="91"/>
      <c r="FER2" s="91"/>
      <c r="FES2" s="91"/>
      <c r="FET2" s="91"/>
      <c r="FEU2" s="91"/>
      <c r="FEV2" s="91"/>
      <c r="FEW2" s="91" t="s">
        <v>965</v>
      </c>
      <c r="FEX2" s="91"/>
      <c r="FEY2" s="91"/>
      <c r="FEZ2" s="91"/>
      <c r="FFA2" s="91"/>
      <c r="FFB2" s="91"/>
      <c r="FFC2" s="91"/>
      <c r="FFD2" s="91"/>
      <c r="FFE2" s="91" t="s">
        <v>965</v>
      </c>
      <c r="FFF2" s="91"/>
      <c r="FFG2" s="91"/>
      <c r="FFH2" s="91"/>
      <c r="FFI2" s="91"/>
      <c r="FFJ2" s="91"/>
      <c r="FFK2" s="91"/>
      <c r="FFL2" s="91"/>
      <c r="FFM2" s="91" t="s">
        <v>965</v>
      </c>
      <c r="FFN2" s="91"/>
      <c r="FFO2" s="91"/>
      <c r="FFP2" s="91"/>
      <c r="FFQ2" s="91"/>
      <c r="FFR2" s="91"/>
      <c r="FFS2" s="91"/>
      <c r="FFT2" s="91"/>
      <c r="FFU2" s="91" t="s">
        <v>965</v>
      </c>
      <c r="FFV2" s="91"/>
      <c r="FFW2" s="91"/>
      <c r="FFX2" s="91"/>
      <c r="FFY2" s="91"/>
      <c r="FFZ2" s="91"/>
      <c r="FGA2" s="91"/>
      <c r="FGB2" s="91"/>
      <c r="FGC2" s="91" t="s">
        <v>965</v>
      </c>
      <c r="FGD2" s="91"/>
      <c r="FGE2" s="91"/>
      <c r="FGF2" s="91"/>
      <c r="FGG2" s="91"/>
      <c r="FGH2" s="91"/>
      <c r="FGI2" s="91"/>
      <c r="FGJ2" s="91"/>
      <c r="FGK2" s="91" t="s">
        <v>965</v>
      </c>
      <c r="FGL2" s="91"/>
      <c r="FGM2" s="91"/>
      <c r="FGN2" s="91"/>
      <c r="FGO2" s="91"/>
      <c r="FGP2" s="91"/>
      <c r="FGQ2" s="91"/>
      <c r="FGR2" s="91"/>
      <c r="FGS2" s="91" t="s">
        <v>965</v>
      </c>
      <c r="FGT2" s="91"/>
      <c r="FGU2" s="91"/>
      <c r="FGV2" s="91"/>
      <c r="FGW2" s="91"/>
      <c r="FGX2" s="91"/>
      <c r="FGY2" s="91"/>
      <c r="FGZ2" s="91"/>
      <c r="FHA2" s="91" t="s">
        <v>965</v>
      </c>
      <c r="FHB2" s="91"/>
      <c r="FHC2" s="91"/>
      <c r="FHD2" s="91"/>
      <c r="FHE2" s="91"/>
      <c r="FHF2" s="91"/>
      <c r="FHG2" s="91"/>
      <c r="FHH2" s="91"/>
      <c r="FHI2" s="91" t="s">
        <v>965</v>
      </c>
      <c r="FHJ2" s="91"/>
      <c r="FHK2" s="91"/>
      <c r="FHL2" s="91"/>
      <c r="FHM2" s="91"/>
      <c r="FHN2" s="91"/>
      <c r="FHO2" s="91"/>
      <c r="FHP2" s="91"/>
      <c r="FHQ2" s="91" t="s">
        <v>965</v>
      </c>
      <c r="FHR2" s="91"/>
      <c r="FHS2" s="91"/>
      <c r="FHT2" s="91"/>
      <c r="FHU2" s="91"/>
      <c r="FHV2" s="91"/>
      <c r="FHW2" s="91"/>
      <c r="FHX2" s="91"/>
      <c r="FHY2" s="91" t="s">
        <v>965</v>
      </c>
      <c r="FHZ2" s="91"/>
      <c r="FIA2" s="91"/>
      <c r="FIB2" s="91"/>
      <c r="FIC2" s="91"/>
      <c r="FID2" s="91"/>
      <c r="FIE2" s="91"/>
      <c r="FIF2" s="91"/>
      <c r="FIG2" s="91" t="s">
        <v>965</v>
      </c>
      <c r="FIH2" s="91"/>
      <c r="FII2" s="91"/>
      <c r="FIJ2" s="91"/>
      <c r="FIK2" s="91"/>
      <c r="FIL2" s="91"/>
      <c r="FIM2" s="91"/>
      <c r="FIN2" s="91"/>
      <c r="FIO2" s="91" t="s">
        <v>965</v>
      </c>
      <c r="FIP2" s="91"/>
      <c r="FIQ2" s="91"/>
      <c r="FIR2" s="91"/>
      <c r="FIS2" s="91"/>
      <c r="FIT2" s="91"/>
      <c r="FIU2" s="91"/>
      <c r="FIV2" s="91"/>
      <c r="FIW2" s="91" t="s">
        <v>965</v>
      </c>
      <c r="FIX2" s="91"/>
      <c r="FIY2" s="91"/>
      <c r="FIZ2" s="91"/>
      <c r="FJA2" s="91"/>
      <c r="FJB2" s="91"/>
      <c r="FJC2" s="91"/>
      <c r="FJD2" s="91"/>
      <c r="FJE2" s="91" t="s">
        <v>965</v>
      </c>
      <c r="FJF2" s="91"/>
      <c r="FJG2" s="91"/>
      <c r="FJH2" s="91"/>
      <c r="FJI2" s="91"/>
      <c r="FJJ2" s="91"/>
      <c r="FJK2" s="91"/>
      <c r="FJL2" s="91"/>
      <c r="FJM2" s="91" t="s">
        <v>965</v>
      </c>
      <c r="FJN2" s="91"/>
      <c r="FJO2" s="91"/>
      <c r="FJP2" s="91"/>
      <c r="FJQ2" s="91"/>
      <c r="FJR2" s="91"/>
      <c r="FJS2" s="91"/>
      <c r="FJT2" s="91"/>
      <c r="FJU2" s="91" t="s">
        <v>965</v>
      </c>
      <c r="FJV2" s="91"/>
      <c r="FJW2" s="91"/>
      <c r="FJX2" s="91"/>
      <c r="FJY2" s="91"/>
      <c r="FJZ2" s="91"/>
      <c r="FKA2" s="91"/>
      <c r="FKB2" s="91"/>
      <c r="FKC2" s="91" t="s">
        <v>965</v>
      </c>
      <c r="FKD2" s="91"/>
      <c r="FKE2" s="91"/>
      <c r="FKF2" s="91"/>
      <c r="FKG2" s="91"/>
      <c r="FKH2" s="91"/>
      <c r="FKI2" s="91"/>
      <c r="FKJ2" s="91"/>
      <c r="FKK2" s="91" t="s">
        <v>965</v>
      </c>
      <c r="FKL2" s="91"/>
      <c r="FKM2" s="91"/>
      <c r="FKN2" s="91"/>
      <c r="FKO2" s="91"/>
      <c r="FKP2" s="91"/>
      <c r="FKQ2" s="91"/>
      <c r="FKR2" s="91"/>
      <c r="FKS2" s="91" t="s">
        <v>965</v>
      </c>
      <c r="FKT2" s="91"/>
      <c r="FKU2" s="91"/>
      <c r="FKV2" s="91"/>
      <c r="FKW2" s="91"/>
      <c r="FKX2" s="91"/>
      <c r="FKY2" s="91"/>
      <c r="FKZ2" s="91"/>
      <c r="FLA2" s="91" t="s">
        <v>965</v>
      </c>
      <c r="FLB2" s="91"/>
      <c r="FLC2" s="91"/>
      <c r="FLD2" s="91"/>
      <c r="FLE2" s="91"/>
      <c r="FLF2" s="91"/>
      <c r="FLG2" s="91"/>
      <c r="FLH2" s="91"/>
      <c r="FLI2" s="91" t="s">
        <v>965</v>
      </c>
      <c r="FLJ2" s="91"/>
      <c r="FLK2" s="91"/>
      <c r="FLL2" s="91"/>
      <c r="FLM2" s="91"/>
      <c r="FLN2" s="91"/>
      <c r="FLO2" s="91"/>
      <c r="FLP2" s="91"/>
      <c r="FLQ2" s="91" t="s">
        <v>965</v>
      </c>
      <c r="FLR2" s="91"/>
      <c r="FLS2" s="91"/>
      <c r="FLT2" s="91"/>
      <c r="FLU2" s="91"/>
      <c r="FLV2" s="91"/>
      <c r="FLW2" s="91"/>
      <c r="FLX2" s="91"/>
      <c r="FLY2" s="91" t="s">
        <v>965</v>
      </c>
      <c r="FLZ2" s="91"/>
      <c r="FMA2" s="91"/>
      <c r="FMB2" s="91"/>
      <c r="FMC2" s="91"/>
      <c r="FMD2" s="91"/>
      <c r="FME2" s="91"/>
      <c r="FMF2" s="91"/>
      <c r="FMG2" s="91" t="s">
        <v>965</v>
      </c>
      <c r="FMH2" s="91"/>
      <c r="FMI2" s="91"/>
      <c r="FMJ2" s="91"/>
      <c r="FMK2" s="91"/>
      <c r="FML2" s="91"/>
      <c r="FMM2" s="91"/>
      <c r="FMN2" s="91"/>
      <c r="FMO2" s="91" t="s">
        <v>965</v>
      </c>
      <c r="FMP2" s="91"/>
      <c r="FMQ2" s="91"/>
      <c r="FMR2" s="91"/>
      <c r="FMS2" s="91"/>
      <c r="FMT2" s="91"/>
      <c r="FMU2" s="91"/>
      <c r="FMV2" s="91"/>
      <c r="FMW2" s="91" t="s">
        <v>965</v>
      </c>
      <c r="FMX2" s="91"/>
      <c r="FMY2" s="91"/>
      <c r="FMZ2" s="91"/>
      <c r="FNA2" s="91"/>
      <c r="FNB2" s="91"/>
      <c r="FNC2" s="91"/>
      <c r="FND2" s="91"/>
      <c r="FNE2" s="91" t="s">
        <v>965</v>
      </c>
      <c r="FNF2" s="91"/>
      <c r="FNG2" s="91"/>
      <c r="FNH2" s="91"/>
      <c r="FNI2" s="91"/>
      <c r="FNJ2" s="91"/>
      <c r="FNK2" s="91"/>
      <c r="FNL2" s="91"/>
      <c r="FNM2" s="91" t="s">
        <v>965</v>
      </c>
      <c r="FNN2" s="91"/>
      <c r="FNO2" s="91"/>
      <c r="FNP2" s="91"/>
      <c r="FNQ2" s="91"/>
      <c r="FNR2" s="91"/>
      <c r="FNS2" s="91"/>
      <c r="FNT2" s="91"/>
      <c r="FNU2" s="91" t="s">
        <v>965</v>
      </c>
      <c r="FNV2" s="91"/>
      <c r="FNW2" s="91"/>
      <c r="FNX2" s="91"/>
      <c r="FNY2" s="91"/>
      <c r="FNZ2" s="91"/>
      <c r="FOA2" s="91"/>
      <c r="FOB2" s="91"/>
      <c r="FOC2" s="91" t="s">
        <v>965</v>
      </c>
      <c r="FOD2" s="91"/>
      <c r="FOE2" s="91"/>
      <c r="FOF2" s="91"/>
      <c r="FOG2" s="91"/>
      <c r="FOH2" s="91"/>
      <c r="FOI2" s="91"/>
      <c r="FOJ2" s="91"/>
      <c r="FOK2" s="91" t="s">
        <v>965</v>
      </c>
      <c r="FOL2" s="91"/>
      <c r="FOM2" s="91"/>
      <c r="FON2" s="91"/>
      <c r="FOO2" s="91"/>
      <c r="FOP2" s="91"/>
      <c r="FOQ2" s="91"/>
      <c r="FOR2" s="91"/>
      <c r="FOS2" s="91" t="s">
        <v>965</v>
      </c>
      <c r="FOT2" s="91"/>
      <c r="FOU2" s="91"/>
      <c r="FOV2" s="91"/>
      <c r="FOW2" s="91"/>
      <c r="FOX2" s="91"/>
      <c r="FOY2" s="91"/>
      <c r="FOZ2" s="91"/>
      <c r="FPA2" s="91" t="s">
        <v>965</v>
      </c>
      <c r="FPB2" s="91"/>
      <c r="FPC2" s="91"/>
      <c r="FPD2" s="91"/>
      <c r="FPE2" s="91"/>
      <c r="FPF2" s="91"/>
      <c r="FPG2" s="91"/>
      <c r="FPH2" s="91"/>
      <c r="FPI2" s="91" t="s">
        <v>965</v>
      </c>
      <c r="FPJ2" s="91"/>
      <c r="FPK2" s="91"/>
      <c r="FPL2" s="91"/>
      <c r="FPM2" s="91"/>
      <c r="FPN2" s="91"/>
      <c r="FPO2" s="91"/>
      <c r="FPP2" s="91"/>
      <c r="FPQ2" s="91" t="s">
        <v>965</v>
      </c>
      <c r="FPR2" s="91"/>
      <c r="FPS2" s="91"/>
      <c r="FPT2" s="91"/>
      <c r="FPU2" s="91"/>
      <c r="FPV2" s="91"/>
      <c r="FPW2" s="91"/>
      <c r="FPX2" s="91"/>
      <c r="FPY2" s="91" t="s">
        <v>965</v>
      </c>
      <c r="FPZ2" s="91"/>
      <c r="FQA2" s="91"/>
      <c r="FQB2" s="91"/>
      <c r="FQC2" s="91"/>
      <c r="FQD2" s="91"/>
      <c r="FQE2" s="91"/>
      <c r="FQF2" s="91"/>
      <c r="FQG2" s="91" t="s">
        <v>965</v>
      </c>
      <c r="FQH2" s="91"/>
      <c r="FQI2" s="91"/>
      <c r="FQJ2" s="91"/>
      <c r="FQK2" s="91"/>
      <c r="FQL2" s="91"/>
      <c r="FQM2" s="91"/>
      <c r="FQN2" s="91"/>
      <c r="FQO2" s="91" t="s">
        <v>965</v>
      </c>
      <c r="FQP2" s="91"/>
      <c r="FQQ2" s="91"/>
      <c r="FQR2" s="91"/>
      <c r="FQS2" s="91"/>
      <c r="FQT2" s="91"/>
      <c r="FQU2" s="91"/>
      <c r="FQV2" s="91"/>
      <c r="FQW2" s="91" t="s">
        <v>965</v>
      </c>
      <c r="FQX2" s="91"/>
      <c r="FQY2" s="91"/>
      <c r="FQZ2" s="91"/>
      <c r="FRA2" s="91"/>
      <c r="FRB2" s="91"/>
      <c r="FRC2" s="91"/>
      <c r="FRD2" s="91"/>
      <c r="FRE2" s="91" t="s">
        <v>965</v>
      </c>
      <c r="FRF2" s="91"/>
      <c r="FRG2" s="91"/>
      <c r="FRH2" s="91"/>
      <c r="FRI2" s="91"/>
      <c r="FRJ2" s="91"/>
      <c r="FRK2" s="91"/>
      <c r="FRL2" s="91"/>
      <c r="FRM2" s="91" t="s">
        <v>965</v>
      </c>
      <c r="FRN2" s="91"/>
      <c r="FRO2" s="91"/>
      <c r="FRP2" s="91"/>
      <c r="FRQ2" s="91"/>
      <c r="FRR2" s="91"/>
      <c r="FRS2" s="91"/>
      <c r="FRT2" s="91"/>
      <c r="FRU2" s="91" t="s">
        <v>965</v>
      </c>
      <c r="FRV2" s="91"/>
      <c r="FRW2" s="91"/>
      <c r="FRX2" s="91"/>
      <c r="FRY2" s="91"/>
      <c r="FRZ2" s="91"/>
      <c r="FSA2" s="91"/>
      <c r="FSB2" s="91"/>
      <c r="FSC2" s="91" t="s">
        <v>965</v>
      </c>
      <c r="FSD2" s="91"/>
      <c r="FSE2" s="91"/>
      <c r="FSF2" s="91"/>
      <c r="FSG2" s="91"/>
      <c r="FSH2" s="91"/>
      <c r="FSI2" s="91"/>
      <c r="FSJ2" s="91"/>
      <c r="FSK2" s="91" t="s">
        <v>965</v>
      </c>
      <c r="FSL2" s="91"/>
      <c r="FSM2" s="91"/>
      <c r="FSN2" s="91"/>
      <c r="FSO2" s="91"/>
      <c r="FSP2" s="91"/>
      <c r="FSQ2" s="91"/>
      <c r="FSR2" s="91"/>
      <c r="FSS2" s="91" t="s">
        <v>965</v>
      </c>
      <c r="FST2" s="91"/>
      <c r="FSU2" s="91"/>
      <c r="FSV2" s="91"/>
      <c r="FSW2" s="91"/>
      <c r="FSX2" s="91"/>
      <c r="FSY2" s="91"/>
      <c r="FSZ2" s="91"/>
      <c r="FTA2" s="91" t="s">
        <v>965</v>
      </c>
      <c r="FTB2" s="91"/>
      <c r="FTC2" s="91"/>
      <c r="FTD2" s="91"/>
      <c r="FTE2" s="91"/>
      <c r="FTF2" s="91"/>
      <c r="FTG2" s="91"/>
      <c r="FTH2" s="91"/>
      <c r="FTI2" s="91" t="s">
        <v>965</v>
      </c>
      <c r="FTJ2" s="91"/>
      <c r="FTK2" s="91"/>
      <c r="FTL2" s="91"/>
      <c r="FTM2" s="91"/>
      <c r="FTN2" s="91"/>
      <c r="FTO2" s="91"/>
      <c r="FTP2" s="91"/>
      <c r="FTQ2" s="91" t="s">
        <v>965</v>
      </c>
      <c r="FTR2" s="91"/>
      <c r="FTS2" s="91"/>
      <c r="FTT2" s="91"/>
      <c r="FTU2" s="91"/>
      <c r="FTV2" s="91"/>
      <c r="FTW2" s="91"/>
      <c r="FTX2" s="91"/>
      <c r="FTY2" s="91" t="s">
        <v>965</v>
      </c>
      <c r="FTZ2" s="91"/>
      <c r="FUA2" s="91"/>
      <c r="FUB2" s="91"/>
      <c r="FUC2" s="91"/>
      <c r="FUD2" s="91"/>
      <c r="FUE2" s="91"/>
      <c r="FUF2" s="91"/>
      <c r="FUG2" s="91" t="s">
        <v>965</v>
      </c>
      <c r="FUH2" s="91"/>
      <c r="FUI2" s="91"/>
      <c r="FUJ2" s="91"/>
      <c r="FUK2" s="91"/>
      <c r="FUL2" s="91"/>
      <c r="FUM2" s="91"/>
      <c r="FUN2" s="91"/>
      <c r="FUO2" s="91" t="s">
        <v>965</v>
      </c>
      <c r="FUP2" s="91"/>
      <c r="FUQ2" s="91"/>
      <c r="FUR2" s="91"/>
      <c r="FUS2" s="91"/>
      <c r="FUT2" s="91"/>
      <c r="FUU2" s="91"/>
      <c r="FUV2" s="91"/>
      <c r="FUW2" s="91" t="s">
        <v>965</v>
      </c>
      <c r="FUX2" s="91"/>
      <c r="FUY2" s="91"/>
      <c r="FUZ2" s="91"/>
      <c r="FVA2" s="91"/>
      <c r="FVB2" s="91"/>
      <c r="FVC2" s="91"/>
      <c r="FVD2" s="91"/>
      <c r="FVE2" s="91" t="s">
        <v>965</v>
      </c>
      <c r="FVF2" s="91"/>
      <c r="FVG2" s="91"/>
      <c r="FVH2" s="91"/>
      <c r="FVI2" s="91"/>
      <c r="FVJ2" s="91"/>
      <c r="FVK2" s="91"/>
      <c r="FVL2" s="91"/>
      <c r="FVM2" s="91" t="s">
        <v>965</v>
      </c>
      <c r="FVN2" s="91"/>
      <c r="FVO2" s="91"/>
      <c r="FVP2" s="91"/>
      <c r="FVQ2" s="91"/>
      <c r="FVR2" s="91"/>
      <c r="FVS2" s="91"/>
      <c r="FVT2" s="91"/>
      <c r="FVU2" s="91" t="s">
        <v>965</v>
      </c>
      <c r="FVV2" s="91"/>
      <c r="FVW2" s="91"/>
      <c r="FVX2" s="91"/>
      <c r="FVY2" s="91"/>
      <c r="FVZ2" s="91"/>
      <c r="FWA2" s="91"/>
      <c r="FWB2" s="91"/>
      <c r="FWC2" s="91" t="s">
        <v>965</v>
      </c>
      <c r="FWD2" s="91"/>
      <c r="FWE2" s="91"/>
      <c r="FWF2" s="91"/>
      <c r="FWG2" s="91"/>
      <c r="FWH2" s="91"/>
      <c r="FWI2" s="91"/>
      <c r="FWJ2" s="91"/>
      <c r="FWK2" s="91" t="s">
        <v>965</v>
      </c>
      <c r="FWL2" s="91"/>
      <c r="FWM2" s="91"/>
      <c r="FWN2" s="91"/>
      <c r="FWO2" s="91"/>
      <c r="FWP2" s="91"/>
      <c r="FWQ2" s="91"/>
      <c r="FWR2" s="91"/>
      <c r="FWS2" s="91" t="s">
        <v>965</v>
      </c>
      <c r="FWT2" s="91"/>
      <c r="FWU2" s="91"/>
      <c r="FWV2" s="91"/>
      <c r="FWW2" s="91"/>
      <c r="FWX2" s="91"/>
      <c r="FWY2" s="91"/>
      <c r="FWZ2" s="91"/>
      <c r="FXA2" s="91" t="s">
        <v>965</v>
      </c>
      <c r="FXB2" s="91"/>
      <c r="FXC2" s="91"/>
      <c r="FXD2" s="91"/>
      <c r="FXE2" s="91"/>
      <c r="FXF2" s="91"/>
      <c r="FXG2" s="91"/>
      <c r="FXH2" s="91"/>
      <c r="FXI2" s="91" t="s">
        <v>965</v>
      </c>
      <c r="FXJ2" s="91"/>
      <c r="FXK2" s="91"/>
      <c r="FXL2" s="91"/>
      <c r="FXM2" s="91"/>
      <c r="FXN2" s="91"/>
      <c r="FXO2" s="91"/>
      <c r="FXP2" s="91"/>
      <c r="FXQ2" s="91" t="s">
        <v>965</v>
      </c>
      <c r="FXR2" s="91"/>
      <c r="FXS2" s="91"/>
      <c r="FXT2" s="91"/>
      <c r="FXU2" s="91"/>
      <c r="FXV2" s="91"/>
      <c r="FXW2" s="91"/>
      <c r="FXX2" s="91"/>
      <c r="FXY2" s="91" t="s">
        <v>965</v>
      </c>
      <c r="FXZ2" s="91"/>
      <c r="FYA2" s="91"/>
      <c r="FYB2" s="91"/>
      <c r="FYC2" s="91"/>
      <c r="FYD2" s="91"/>
      <c r="FYE2" s="91"/>
      <c r="FYF2" s="91"/>
      <c r="FYG2" s="91" t="s">
        <v>965</v>
      </c>
      <c r="FYH2" s="91"/>
      <c r="FYI2" s="91"/>
      <c r="FYJ2" s="91"/>
      <c r="FYK2" s="91"/>
      <c r="FYL2" s="91"/>
      <c r="FYM2" s="91"/>
      <c r="FYN2" s="91"/>
      <c r="FYO2" s="91" t="s">
        <v>965</v>
      </c>
      <c r="FYP2" s="91"/>
      <c r="FYQ2" s="91"/>
      <c r="FYR2" s="91"/>
      <c r="FYS2" s="91"/>
      <c r="FYT2" s="91"/>
      <c r="FYU2" s="91"/>
      <c r="FYV2" s="91"/>
      <c r="FYW2" s="91" t="s">
        <v>965</v>
      </c>
      <c r="FYX2" s="91"/>
      <c r="FYY2" s="91"/>
      <c r="FYZ2" s="91"/>
      <c r="FZA2" s="91"/>
      <c r="FZB2" s="91"/>
      <c r="FZC2" s="91"/>
      <c r="FZD2" s="91"/>
      <c r="FZE2" s="91" t="s">
        <v>965</v>
      </c>
      <c r="FZF2" s="91"/>
      <c r="FZG2" s="91"/>
      <c r="FZH2" s="91"/>
      <c r="FZI2" s="91"/>
      <c r="FZJ2" s="91"/>
      <c r="FZK2" s="91"/>
      <c r="FZL2" s="91"/>
      <c r="FZM2" s="91" t="s">
        <v>965</v>
      </c>
      <c r="FZN2" s="91"/>
      <c r="FZO2" s="91"/>
      <c r="FZP2" s="91"/>
      <c r="FZQ2" s="91"/>
      <c r="FZR2" s="91"/>
      <c r="FZS2" s="91"/>
      <c r="FZT2" s="91"/>
      <c r="FZU2" s="91" t="s">
        <v>965</v>
      </c>
      <c r="FZV2" s="91"/>
      <c r="FZW2" s="91"/>
      <c r="FZX2" s="91"/>
      <c r="FZY2" s="91"/>
      <c r="FZZ2" s="91"/>
      <c r="GAA2" s="91"/>
      <c r="GAB2" s="91"/>
      <c r="GAC2" s="91" t="s">
        <v>965</v>
      </c>
      <c r="GAD2" s="91"/>
      <c r="GAE2" s="91"/>
      <c r="GAF2" s="91"/>
      <c r="GAG2" s="91"/>
      <c r="GAH2" s="91"/>
      <c r="GAI2" s="91"/>
      <c r="GAJ2" s="91"/>
      <c r="GAK2" s="91" t="s">
        <v>965</v>
      </c>
      <c r="GAL2" s="91"/>
      <c r="GAM2" s="91"/>
      <c r="GAN2" s="91"/>
      <c r="GAO2" s="91"/>
      <c r="GAP2" s="91"/>
      <c r="GAQ2" s="91"/>
      <c r="GAR2" s="91"/>
      <c r="GAS2" s="91" t="s">
        <v>965</v>
      </c>
      <c r="GAT2" s="91"/>
      <c r="GAU2" s="91"/>
      <c r="GAV2" s="91"/>
      <c r="GAW2" s="91"/>
      <c r="GAX2" s="91"/>
      <c r="GAY2" s="91"/>
      <c r="GAZ2" s="91"/>
      <c r="GBA2" s="91" t="s">
        <v>965</v>
      </c>
      <c r="GBB2" s="91"/>
      <c r="GBC2" s="91"/>
      <c r="GBD2" s="91"/>
      <c r="GBE2" s="91"/>
      <c r="GBF2" s="91"/>
      <c r="GBG2" s="91"/>
      <c r="GBH2" s="91"/>
      <c r="GBI2" s="91" t="s">
        <v>965</v>
      </c>
      <c r="GBJ2" s="91"/>
      <c r="GBK2" s="91"/>
      <c r="GBL2" s="91"/>
      <c r="GBM2" s="91"/>
      <c r="GBN2" s="91"/>
      <c r="GBO2" s="91"/>
      <c r="GBP2" s="91"/>
      <c r="GBQ2" s="91" t="s">
        <v>965</v>
      </c>
      <c r="GBR2" s="91"/>
      <c r="GBS2" s="91"/>
      <c r="GBT2" s="91"/>
      <c r="GBU2" s="91"/>
      <c r="GBV2" s="91"/>
      <c r="GBW2" s="91"/>
      <c r="GBX2" s="91"/>
      <c r="GBY2" s="91" t="s">
        <v>965</v>
      </c>
      <c r="GBZ2" s="91"/>
      <c r="GCA2" s="91"/>
      <c r="GCB2" s="91"/>
      <c r="GCC2" s="91"/>
      <c r="GCD2" s="91"/>
      <c r="GCE2" s="91"/>
      <c r="GCF2" s="91"/>
      <c r="GCG2" s="91" t="s">
        <v>965</v>
      </c>
      <c r="GCH2" s="91"/>
      <c r="GCI2" s="91"/>
      <c r="GCJ2" s="91"/>
      <c r="GCK2" s="91"/>
      <c r="GCL2" s="91"/>
      <c r="GCM2" s="91"/>
      <c r="GCN2" s="91"/>
      <c r="GCO2" s="91" t="s">
        <v>965</v>
      </c>
      <c r="GCP2" s="91"/>
      <c r="GCQ2" s="91"/>
      <c r="GCR2" s="91"/>
      <c r="GCS2" s="91"/>
      <c r="GCT2" s="91"/>
      <c r="GCU2" s="91"/>
      <c r="GCV2" s="91"/>
      <c r="GCW2" s="91" t="s">
        <v>965</v>
      </c>
      <c r="GCX2" s="91"/>
      <c r="GCY2" s="91"/>
      <c r="GCZ2" s="91"/>
      <c r="GDA2" s="91"/>
      <c r="GDB2" s="91"/>
      <c r="GDC2" s="91"/>
      <c r="GDD2" s="91"/>
      <c r="GDE2" s="91" t="s">
        <v>965</v>
      </c>
      <c r="GDF2" s="91"/>
      <c r="GDG2" s="91"/>
      <c r="GDH2" s="91"/>
      <c r="GDI2" s="91"/>
      <c r="GDJ2" s="91"/>
      <c r="GDK2" s="91"/>
      <c r="GDL2" s="91"/>
      <c r="GDM2" s="91" t="s">
        <v>965</v>
      </c>
      <c r="GDN2" s="91"/>
      <c r="GDO2" s="91"/>
      <c r="GDP2" s="91"/>
      <c r="GDQ2" s="91"/>
      <c r="GDR2" s="91"/>
      <c r="GDS2" s="91"/>
      <c r="GDT2" s="91"/>
      <c r="GDU2" s="91" t="s">
        <v>965</v>
      </c>
      <c r="GDV2" s="91"/>
      <c r="GDW2" s="91"/>
      <c r="GDX2" s="91"/>
      <c r="GDY2" s="91"/>
      <c r="GDZ2" s="91"/>
      <c r="GEA2" s="91"/>
      <c r="GEB2" s="91"/>
      <c r="GEC2" s="91" t="s">
        <v>965</v>
      </c>
      <c r="GED2" s="91"/>
      <c r="GEE2" s="91"/>
      <c r="GEF2" s="91"/>
      <c r="GEG2" s="91"/>
      <c r="GEH2" s="91"/>
      <c r="GEI2" s="91"/>
      <c r="GEJ2" s="91"/>
      <c r="GEK2" s="91" t="s">
        <v>965</v>
      </c>
      <c r="GEL2" s="91"/>
      <c r="GEM2" s="91"/>
      <c r="GEN2" s="91"/>
      <c r="GEO2" s="91"/>
      <c r="GEP2" s="91"/>
      <c r="GEQ2" s="91"/>
      <c r="GER2" s="91"/>
      <c r="GES2" s="91" t="s">
        <v>965</v>
      </c>
      <c r="GET2" s="91"/>
      <c r="GEU2" s="91"/>
      <c r="GEV2" s="91"/>
      <c r="GEW2" s="91"/>
      <c r="GEX2" s="91"/>
      <c r="GEY2" s="91"/>
      <c r="GEZ2" s="91"/>
      <c r="GFA2" s="91" t="s">
        <v>965</v>
      </c>
      <c r="GFB2" s="91"/>
      <c r="GFC2" s="91"/>
      <c r="GFD2" s="91"/>
      <c r="GFE2" s="91"/>
      <c r="GFF2" s="91"/>
      <c r="GFG2" s="91"/>
      <c r="GFH2" s="91"/>
      <c r="GFI2" s="91" t="s">
        <v>965</v>
      </c>
      <c r="GFJ2" s="91"/>
      <c r="GFK2" s="91"/>
      <c r="GFL2" s="91"/>
      <c r="GFM2" s="91"/>
      <c r="GFN2" s="91"/>
      <c r="GFO2" s="91"/>
      <c r="GFP2" s="91"/>
      <c r="GFQ2" s="91" t="s">
        <v>965</v>
      </c>
      <c r="GFR2" s="91"/>
      <c r="GFS2" s="91"/>
      <c r="GFT2" s="91"/>
      <c r="GFU2" s="91"/>
      <c r="GFV2" s="91"/>
      <c r="GFW2" s="91"/>
      <c r="GFX2" s="91"/>
      <c r="GFY2" s="91" t="s">
        <v>965</v>
      </c>
      <c r="GFZ2" s="91"/>
      <c r="GGA2" s="91"/>
      <c r="GGB2" s="91"/>
      <c r="GGC2" s="91"/>
      <c r="GGD2" s="91"/>
      <c r="GGE2" s="91"/>
      <c r="GGF2" s="91"/>
      <c r="GGG2" s="91" t="s">
        <v>965</v>
      </c>
      <c r="GGH2" s="91"/>
      <c r="GGI2" s="91"/>
      <c r="GGJ2" s="91"/>
      <c r="GGK2" s="91"/>
      <c r="GGL2" s="91"/>
      <c r="GGM2" s="91"/>
      <c r="GGN2" s="91"/>
      <c r="GGO2" s="91" t="s">
        <v>965</v>
      </c>
      <c r="GGP2" s="91"/>
      <c r="GGQ2" s="91"/>
      <c r="GGR2" s="91"/>
      <c r="GGS2" s="91"/>
      <c r="GGT2" s="91"/>
      <c r="GGU2" s="91"/>
      <c r="GGV2" s="91"/>
      <c r="GGW2" s="91" t="s">
        <v>965</v>
      </c>
      <c r="GGX2" s="91"/>
      <c r="GGY2" s="91"/>
      <c r="GGZ2" s="91"/>
      <c r="GHA2" s="91"/>
      <c r="GHB2" s="91"/>
      <c r="GHC2" s="91"/>
      <c r="GHD2" s="91"/>
      <c r="GHE2" s="91" t="s">
        <v>965</v>
      </c>
      <c r="GHF2" s="91"/>
      <c r="GHG2" s="91"/>
      <c r="GHH2" s="91"/>
      <c r="GHI2" s="91"/>
      <c r="GHJ2" s="91"/>
      <c r="GHK2" s="91"/>
      <c r="GHL2" s="91"/>
      <c r="GHM2" s="91" t="s">
        <v>965</v>
      </c>
      <c r="GHN2" s="91"/>
      <c r="GHO2" s="91"/>
      <c r="GHP2" s="91"/>
      <c r="GHQ2" s="91"/>
      <c r="GHR2" s="91"/>
      <c r="GHS2" s="91"/>
      <c r="GHT2" s="91"/>
      <c r="GHU2" s="91" t="s">
        <v>965</v>
      </c>
      <c r="GHV2" s="91"/>
      <c r="GHW2" s="91"/>
      <c r="GHX2" s="91"/>
      <c r="GHY2" s="91"/>
      <c r="GHZ2" s="91"/>
      <c r="GIA2" s="91"/>
      <c r="GIB2" s="91"/>
      <c r="GIC2" s="91" t="s">
        <v>965</v>
      </c>
      <c r="GID2" s="91"/>
      <c r="GIE2" s="91"/>
      <c r="GIF2" s="91"/>
      <c r="GIG2" s="91"/>
      <c r="GIH2" s="91"/>
      <c r="GII2" s="91"/>
      <c r="GIJ2" s="91"/>
      <c r="GIK2" s="91" t="s">
        <v>965</v>
      </c>
      <c r="GIL2" s="91"/>
      <c r="GIM2" s="91"/>
      <c r="GIN2" s="91"/>
      <c r="GIO2" s="91"/>
      <c r="GIP2" s="91"/>
      <c r="GIQ2" s="91"/>
      <c r="GIR2" s="91"/>
      <c r="GIS2" s="91" t="s">
        <v>965</v>
      </c>
      <c r="GIT2" s="91"/>
      <c r="GIU2" s="91"/>
      <c r="GIV2" s="91"/>
      <c r="GIW2" s="91"/>
      <c r="GIX2" s="91"/>
      <c r="GIY2" s="91"/>
      <c r="GIZ2" s="91"/>
      <c r="GJA2" s="91" t="s">
        <v>965</v>
      </c>
      <c r="GJB2" s="91"/>
      <c r="GJC2" s="91"/>
      <c r="GJD2" s="91"/>
      <c r="GJE2" s="91"/>
      <c r="GJF2" s="91"/>
      <c r="GJG2" s="91"/>
      <c r="GJH2" s="91"/>
      <c r="GJI2" s="91" t="s">
        <v>965</v>
      </c>
      <c r="GJJ2" s="91"/>
      <c r="GJK2" s="91"/>
      <c r="GJL2" s="91"/>
      <c r="GJM2" s="91"/>
      <c r="GJN2" s="91"/>
      <c r="GJO2" s="91"/>
      <c r="GJP2" s="91"/>
      <c r="GJQ2" s="91" t="s">
        <v>965</v>
      </c>
      <c r="GJR2" s="91"/>
      <c r="GJS2" s="91"/>
      <c r="GJT2" s="91"/>
      <c r="GJU2" s="91"/>
      <c r="GJV2" s="91"/>
      <c r="GJW2" s="91"/>
      <c r="GJX2" s="91"/>
      <c r="GJY2" s="91" t="s">
        <v>965</v>
      </c>
      <c r="GJZ2" s="91"/>
      <c r="GKA2" s="91"/>
      <c r="GKB2" s="91"/>
      <c r="GKC2" s="91"/>
      <c r="GKD2" s="91"/>
      <c r="GKE2" s="91"/>
      <c r="GKF2" s="91"/>
      <c r="GKG2" s="91" t="s">
        <v>965</v>
      </c>
      <c r="GKH2" s="91"/>
      <c r="GKI2" s="91"/>
      <c r="GKJ2" s="91"/>
      <c r="GKK2" s="91"/>
      <c r="GKL2" s="91"/>
      <c r="GKM2" s="91"/>
      <c r="GKN2" s="91"/>
      <c r="GKO2" s="91" t="s">
        <v>965</v>
      </c>
      <c r="GKP2" s="91"/>
      <c r="GKQ2" s="91"/>
      <c r="GKR2" s="91"/>
      <c r="GKS2" s="91"/>
      <c r="GKT2" s="91"/>
      <c r="GKU2" s="91"/>
      <c r="GKV2" s="91"/>
      <c r="GKW2" s="91" t="s">
        <v>965</v>
      </c>
      <c r="GKX2" s="91"/>
      <c r="GKY2" s="91"/>
      <c r="GKZ2" s="91"/>
      <c r="GLA2" s="91"/>
      <c r="GLB2" s="91"/>
      <c r="GLC2" s="91"/>
      <c r="GLD2" s="91"/>
      <c r="GLE2" s="91" t="s">
        <v>965</v>
      </c>
      <c r="GLF2" s="91"/>
      <c r="GLG2" s="91"/>
      <c r="GLH2" s="91"/>
      <c r="GLI2" s="91"/>
      <c r="GLJ2" s="91"/>
      <c r="GLK2" s="91"/>
      <c r="GLL2" s="91"/>
      <c r="GLM2" s="91" t="s">
        <v>965</v>
      </c>
      <c r="GLN2" s="91"/>
      <c r="GLO2" s="91"/>
      <c r="GLP2" s="91"/>
      <c r="GLQ2" s="91"/>
      <c r="GLR2" s="91"/>
      <c r="GLS2" s="91"/>
      <c r="GLT2" s="91"/>
      <c r="GLU2" s="91" t="s">
        <v>965</v>
      </c>
      <c r="GLV2" s="91"/>
      <c r="GLW2" s="91"/>
      <c r="GLX2" s="91"/>
      <c r="GLY2" s="91"/>
      <c r="GLZ2" s="91"/>
      <c r="GMA2" s="91"/>
      <c r="GMB2" s="91"/>
      <c r="GMC2" s="91" t="s">
        <v>965</v>
      </c>
      <c r="GMD2" s="91"/>
      <c r="GME2" s="91"/>
      <c r="GMF2" s="91"/>
      <c r="GMG2" s="91"/>
      <c r="GMH2" s="91"/>
      <c r="GMI2" s="91"/>
      <c r="GMJ2" s="91"/>
      <c r="GMK2" s="91" t="s">
        <v>965</v>
      </c>
      <c r="GML2" s="91"/>
      <c r="GMM2" s="91"/>
      <c r="GMN2" s="91"/>
      <c r="GMO2" s="91"/>
      <c r="GMP2" s="91"/>
      <c r="GMQ2" s="91"/>
      <c r="GMR2" s="91"/>
      <c r="GMS2" s="91" t="s">
        <v>965</v>
      </c>
      <c r="GMT2" s="91"/>
      <c r="GMU2" s="91"/>
      <c r="GMV2" s="91"/>
      <c r="GMW2" s="91"/>
      <c r="GMX2" s="91"/>
      <c r="GMY2" s="91"/>
      <c r="GMZ2" s="91"/>
      <c r="GNA2" s="91" t="s">
        <v>965</v>
      </c>
      <c r="GNB2" s="91"/>
      <c r="GNC2" s="91"/>
      <c r="GND2" s="91"/>
      <c r="GNE2" s="91"/>
      <c r="GNF2" s="91"/>
      <c r="GNG2" s="91"/>
      <c r="GNH2" s="91"/>
      <c r="GNI2" s="91" t="s">
        <v>965</v>
      </c>
      <c r="GNJ2" s="91"/>
      <c r="GNK2" s="91"/>
      <c r="GNL2" s="91"/>
      <c r="GNM2" s="91"/>
      <c r="GNN2" s="91"/>
      <c r="GNO2" s="91"/>
      <c r="GNP2" s="91"/>
      <c r="GNQ2" s="91" t="s">
        <v>965</v>
      </c>
      <c r="GNR2" s="91"/>
      <c r="GNS2" s="91"/>
      <c r="GNT2" s="91"/>
      <c r="GNU2" s="91"/>
      <c r="GNV2" s="91"/>
      <c r="GNW2" s="91"/>
      <c r="GNX2" s="91"/>
      <c r="GNY2" s="91" t="s">
        <v>965</v>
      </c>
      <c r="GNZ2" s="91"/>
      <c r="GOA2" s="91"/>
      <c r="GOB2" s="91"/>
      <c r="GOC2" s="91"/>
      <c r="GOD2" s="91"/>
      <c r="GOE2" s="91"/>
      <c r="GOF2" s="91"/>
      <c r="GOG2" s="91" t="s">
        <v>965</v>
      </c>
      <c r="GOH2" s="91"/>
      <c r="GOI2" s="91"/>
      <c r="GOJ2" s="91"/>
      <c r="GOK2" s="91"/>
      <c r="GOL2" s="91"/>
      <c r="GOM2" s="91"/>
      <c r="GON2" s="91"/>
      <c r="GOO2" s="91" t="s">
        <v>965</v>
      </c>
      <c r="GOP2" s="91"/>
      <c r="GOQ2" s="91"/>
      <c r="GOR2" s="91"/>
      <c r="GOS2" s="91"/>
      <c r="GOT2" s="91"/>
      <c r="GOU2" s="91"/>
      <c r="GOV2" s="91"/>
      <c r="GOW2" s="91" t="s">
        <v>965</v>
      </c>
      <c r="GOX2" s="91"/>
      <c r="GOY2" s="91"/>
      <c r="GOZ2" s="91"/>
      <c r="GPA2" s="91"/>
      <c r="GPB2" s="91"/>
      <c r="GPC2" s="91"/>
      <c r="GPD2" s="91"/>
      <c r="GPE2" s="91" t="s">
        <v>965</v>
      </c>
      <c r="GPF2" s="91"/>
      <c r="GPG2" s="91"/>
      <c r="GPH2" s="91"/>
      <c r="GPI2" s="91"/>
      <c r="GPJ2" s="91"/>
      <c r="GPK2" s="91"/>
      <c r="GPL2" s="91"/>
      <c r="GPM2" s="91" t="s">
        <v>965</v>
      </c>
      <c r="GPN2" s="91"/>
      <c r="GPO2" s="91"/>
      <c r="GPP2" s="91"/>
      <c r="GPQ2" s="91"/>
      <c r="GPR2" s="91"/>
      <c r="GPS2" s="91"/>
      <c r="GPT2" s="91"/>
      <c r="GPU2" s="91" t="s">
        <v>965</v>
      </c>
      <c r="GPV2" s="91"/>
      <c r="GPW2" s="91"/>
      <c r="GPX2" s="91"/>
      <c r="GPY2" s="91"/>
      <c r="GPZ2" s="91"/>
      <c r="GQA2" s="91"/>
      <c r="GQB2" s="91"/>
      <c r="GQC2" s="91" t="s">
        <v>965</v>
      </c>
      <c r="GQD2" s="91"/>
      <c r="GQE2" s="91"/>
      <c r="GQF2" s="91"/>
      <c r="GQG2" s="91"/>
      <c r="GQH2" s="91"/>
      <c r="GQI2" s="91"/>
      <c r="GQJ2" s="91"/>
      <c r="GQK2" s="91" t="s">
        <v>965</v>
      </c>
      <c r="GQL2" s="91"/>
      <c r="GQM2" s="91"/>
      <c r="GQN2" s="91"/>
      <c r="GQO2" s="91"/>
      <c r="GQP2" s="91"/>
      <c r="GQQ2" s="91"/>
      <c r="GQR2" s="91"/>
      <c r="GQS2" s="91" t="s">
        <v>965</v>
      </c>
      <c r="GQT2" s="91"/>
      <c r="GQU2" s="91"/>
      <c r="GQV2" s="91"/>
      <c r="GQW2" s="91"/>
      <c r="GQX2" s="91"/>
      <c r="GQY2" s="91"/>
      <c r="GQZ2" s="91"/>
      <c r="GRA2" s="91" t="s">
        <v>965</v>
      </c>
      <c r="GRB2" s="91"/>
      <c r="GRC2" s="91"/>
      <c r="GRD2" s="91"/>
      <c r="GRE2" s="91"/>
      <c r="GRF2" s="91"/>
      <c r="GRG2" s="91"/>
      <c r="GRH2" s="91"/>
      <c r="GRI2" s="91" t="s">
        <v>965</v>
      </c>
      <c r="GRJ2" s="91"/>
      <c r="GRK2" s="91"/>
      <c r="GRL2" s="91"/>
      <c r="GRM2" s="91"/>
      <c r="GRN2" s="91"/>
      <c r="GRO2" s="91"/>
      <c r="GRP2" s="91"/>
      <c r="GRQ2" s="91" t="s">
        <v>965</v>
      </c>
      <c r="GRR2" s="91"/>
      <c r="GRS2" s="91"/>
      <c r="GRT2" s="91"/>
      <c r="GRU2" s="91"/>
      <c r="GRV2" s="91"/>
      <c r="GRW2" s="91"/>
      <c r="GRX2" s="91"/>
      <c r="GRY2" s="91" t="s">
        <v>965</v>
      </c>
      <c r="GRZ2" s="91"/>
      <c r="GSA2" s="91"/>
      <c r="GSB2" s="91"/>
      <c r="GSC2" s="91"/>
      <c r="GSD2" s="91"/>
      <c r="GSE2" s="91"/>
      <c r="GSF2" s="91"/>
      <c r="GSG2" s="91" t="s">
        <v>965</v>
      </c>
      <c r="GSH2" s="91"/>
      <c r="GSI2" s="91"/>
      <c r="GSJ2" s="91"/>
      <c r="GSK2" s="91"/>
      <c r="GSL2" s="91"/>
      <c r="GSM2" s="91"/>
      <c r="GSN2" s="91"/>
      <c r="GSO2" s="91" t="s">
        <v>965</v>
      </c>
      <c r="GSP2" s="91"/>
      <c r="GSQ2" s="91"/>
      <c r="GSR2" s="91"/>
      <c r="GSS2" s="91"/>
      <c r="GST2" s="91"/>
      <c r="GSU2" s="91"/>
      <c r="GSV2" s="91"/>
      <c r="GSW2" s="91" t="s">
        <v>965</v>
      </c>
      <c r="GSX2" s="91"/>
      <c r="GSY2" s="91"/>
      <c r="GSZ2" s="91"/>
      <c r="GTA2" s="91"/>
      <c r="GTB2" s="91"/>
      <c r="GTC2" s="91"/>
      <c r="GTD2" s="91"/>
      <c r="GTE2" s="91" t="s">
        <v>965</v>
      </c>
      <c r="GTF2" s="91"/>
      <c r="GTG2" s="91"/>
      <c r="GTH2" s="91"/>
      <c r="GTI2" s="91"/>
      <c r="GTJ2" s="91"/>
      <c r="GTK2" s="91"/>
      <c r="GTL2" s="91"/>
      <c r="GTM2" s="91" t="s">
        <v>965</v>
      </c>
      <c r="GTN2" s="91"/>
      <c r="GTO2" s="91"/>
      <c r="GTP2" s="91"/>
      <c r="GTQ2" s="91"/>
      <c r="GTR2" s="91"/>
      <c r="GTS2" s="91"/>
      <c r="GTT2" s="91"/>
      <c r="GTU2" s="91" t="s">
        <v>965</v>
      </c>
      <c r="GTV2" s="91"/>
      <c r="GTW2" s="91"/>
      <c r="GTX2" s="91"/>
      <c r="GTY2" s="91"/>
      <c r="GTZ2" s="91"/>
      <c r="GUA2" s="91"/>
      <c r="GUB2" s="91"/>
      <c r="GUC2" s="91" t="s">
        <v>965</v>
      </c>
      <c r="GUD2" s="91"/>
      <c r="GUE2" s="91"/>
      <c r="GUF2" s="91"/>
      <c r="GUG2" s="91"/>
      <c r="GUH2" s="91"/>
      <c r="GUI2" s="91"/>
      <c r="GUJ2" s="91"/>
      <c r="GUK2" s="91" t="s">
        <v>965</v>
      </c>
      <c r="GUL2" s="91"/>
      <c r="GUM2" s="91"/>
      <c r="GUN2" s="91"/>
      <c r="GUO2" s="91"/>
      <c r="GUP2" s="91"/>
      <c r="GUQ2" s="91"/>
      <c r="GUR2" s="91"/>
      <c r="GUS2" s="91" t="s">
        <v>965</v>
      </c>
      <c r="GUT2" s="91"/>
      <c r="GUU2" s="91"/>
      <c r="GUV2" s="91"/>
      <c r="GUW2" s="91"/>
      <c r="GUX2" s="91"/>
      <c r="GUY2" s="91"/>
      <c r="GUZ2" s="91"/>
      <c r="GVA2" s="91" t="s">
        <v>965</v>
      </c>
      <c r="GVB2" s="91"/>
      <c r="GVC2" s="91"/>
      <c r="GVD2" s="91"/>
      <c r="GVE2" s="91"/>
      <c r="GVF2" s="91"/>
      <c r="GVG2" s="91"/>
      <c r="GVH2" s="91"/>
      <c r="GVI2" s="91" t="s">
        <v>965</v>
      </c>
      <c r="GVJ2" s="91"/>
      <c r="GVK2" s="91"/>
      <c r="GVL2" s="91"/>
      <c r="GVM2" s="91"/>
      <c r="GVN2" s="91"/>
      <c r="GVO2" s="91"/>
      <c r="GVP2" s="91"/>
      <c r="GVQ2" s="91" t="s">
        <v>965</v>
      </c>
      <c r="GVR2" s="91"/>
      <c r="GVS2" s="91"/>
      <c r="GVT2" s="91"/>
      <c r="GVU2" s="91"/>
      <c r="GVV2" s="91"/>
      <c r="GVW2" s="91"/>
      <c r="GVX2" s="91"/>
      <c r="GVY2" s="91" t="s">
        <v>965</v>
      </c>
      <c r="GVZ2" s="91"/>
      <c r="GWA2" s="91"/>
      <c r="GWB2" s="91"/>
      <c r="GWC2" s="91"/>
      <c r="GWD2" s="91"/>
      <c r="GWE2" s="91"/>
      <c r="GWF2" s="91"/>
      <c r="GWG2" s="91" t="s">
        <v>965</v>
      </c>
      <c r="GWH2" s="91"/>
      <c r="GWI2" s="91"/>
      <c r="GWJ2" s="91"/>
      <c r="GWK2" s="91"/>
      <c r="GWL2" s="91"/>
      <c r="GWM2" s="91"/>
      <c r="GWN2" s="91"/>
      <c r="GWO2" s="91" t="s">
        <v>965</v>
      </c>
      <c r="GWP2" s="91"/>
      <c r="GWQ2" s="91"/>
      <c r="GWR2" s="91"/>
      <c r="GWS2" s="91"/>
      <c r="GWT2" s="91"/>
      <c r="GWU2" s="91"/>
      <c r="GWV2" s="91"/>
      <c r="GWW2" s="91" t="s">
        <v>965</v>
      </c>
      <c r="GWX2" s="91"/>
      <c r="GWY2" s="91"/>
      <c r="GWZ2" s="91"/>
      <c r="GXA2" s="91"/>
      <c r="GXB2" s="91"/>
      <c r="GXC2" s="91"/>
      <c r="GXD2" s="91"/>
      <c r="GXE2" s="91" t="s">
        <v>965</v>
      </c>
      <c r="GXF2" s="91"/>
      <c r="GXG2" s="91"/>
      <c r="GXH2" s="91"/>
      <c r="GXI2" s="91"/>
      <c r="GXJ2" s="91"/>
      <c r="GXK2" s="91"/>
      <c r="GXL2" s="91"/>
      <c r="GXM2" s="91" t="s">
        <v>965</v>
      </c>
      <c r="GXN2" s="91"/>
      <c r="GXO2" s="91"/>
      <c r="GXP2" s="91"/>
      <c r="GXQ2" s="91"/>
      <c r="GXR2" s="91"/>
      <c r="GXS2" s="91"/>
      <c r="GXT2" s="91"/>
      <c r="GXU2" s="91" t="s">
        <v>965</v>
      </c>
      <c r="GXV2" s="91"/>
      <c r="GXW2" s="91"/>
      <c r="GXX2" s="91"/>
      <c r="GXY2" s="91"/>
      <c r="GXZ2" s="91"/>
      <c r="GYA2" s="91"/>
      <c r="GYB2" s="91"/>
      <c r="GYC2" s="91" t="s">
        <v>965</v>
      </c>
      <c r="GYD2" s="91"/>
      <c r="GYE2" s="91"/>
      <c r="GYF2" s="91"/>
      <c r="GYG2" s="91"/>
      <c r="GYH2" s="91"/>
      <c r="GYI2" s="91"/>
      <c r="GYJ2" s="91"/>
      <c r="GYK2" s="91" t="s">
        <v>965</v>
      </c>
      <c r="GYL2" s="91"/>
      <c r="GYM2" s="91"/>
      <c r="GYN2" s="91"/>
      <c r="GYO2" s="91"/>
      <c r="GYP2" s="91"/>
      <c r="GYQ2" s="91"/>
      <c r="GYR2" s="91"/>
      <c r="GYS2" s="91" t="s">
        <v>965</v>
      </c>
      <c r="GYT2" s="91"/>
      <c r="GYU2" s="91"/>
      <c r="GYV2" s="91"/>
      <c r="GYW2" s="91"/>
      <c r="GYX2" s="91"/>
      <c r="GYY2" s="91"/>
      <c r="GYZ2" s="91"/>
      <c r="GZA2" s="91" t="s">
        <v>965</v>
      </c>
      <c r="GZB2" s="91"/>
      <c r="GZC2" s="91"/>
      <c r="GZD2" s="91"/>
      <c r="GZE2" s="91"/>
      <c r="GZF2" s="91"/>
      <c r="GZG2" s="91"/>
      <c r="GZH2" s="91"/>
      <c r="GZI2" s="91" t="s">
        <v>965</v>
      </c>
      <c r="GZJ2" s="91"/>
      <c r="GZK2" s="91"/>
      <c r="GZL2" s="91"/>
      <c r="GZM2" s="91"/>
      <c r="GZN2" s="91"/>
      <c r="GZO2" s="91"/>
      <c r="GZP2" s="91"/>
      <c r="GZQ2" s="91" t="s">
        <v>965</v>
      </c>
      <c r="GZR2" s="91"/>
      <c r="GZS2" s="91"/>
      <c r="GZT2" s="91"/>
      <c r="GZU2" s="91"/>
      <c r="GZV2" s="91"/>
      <c r="GZW2" s="91"/>
      <c r="GZX2" s="91"/>
      <c r="GZY2" s="91" t="s">
        <v>965</v>
      </c>
      <c r="GZZ2" s="91"/>
      <c r="HAA2" s="91"/>
      <c r="HAB2" s="91"/>
      <c r="HAC2" s="91"/>
      <c r="HAD2" s="91"/>
      <c r="HAE2" s="91"/>
      <c r="HAF2" s="91"/>
      <c r="HAG2" s="91" t="s">
        <v>965</v>
      </c>
      <c r="HAH2" s="91"/>
      <c r="HAI2" s="91"/>
      <c r="HAJ2" s="91"/>
      <c r="HAK2" s="91"/>
      <c r="HAL2" s="91"/>
      <c r="HAM2" s="91"/>
      <c r="HAN2" s="91"/>
      <c r="HAO2" s="91" t="s">
        <v>965</v>
      </c>
      <c r="HAP2" s="91"/>
      <c r="HAQ2" s="91"/>
      <c r="HAR2" s="91"/>
      <c r="HAS2" s="91"/>
      <c r="HAT2" s="91"/>
      <c r="HAU2" s="91"/>
      <c r="HAV2" s="91"/>
      <c r="HAW2" s="91" t="s">
        <v>965</v>
      </c>
      <c r="HAX2" s="91"/>
      <c r="HAY2" s="91"/>
      <c r="HAZ2" s="91"/>
      <c r="HBA2" s="91"/>
      <c r="HBB2" s="91"/>
      <c r="HBC2" s="91"/>
      <c r="HBD2" s="91"/>
      <c r="HBE2" s="91" t="s">
        <v>965</v>
      </c>
      <c r="HBF2" s="91"/>
      <c r="HBG2" s="91"/>
      <c r="HBH2" s="91"/>
      <c r="HBI2" s="91"/>
      <c r="HBJ2" s="91"/>
      <c r="HBK2" s="91"/>
      <c r="HBL2" s="91"/>
      <c r="HBM2" s="91" t="s">
        <v>965</v>
      </c>
      <c r="HBN2" s="91"/>
      <c r="HBO2" s="91"/>
      <c r="HBP2" s="91"/>
      <c r="HBQ2" s="91"/>
      <c r="HBR2" s="91"/>
      <c r="HBS2" s="91"/>
      <c r="HBT2" s="91"/>
      <c r="HBU2" s="91" t="s">
        <v>965</v>
      </c>
      <c r="HBV2" s="91"/>
      <c r="HBW2" s="91"/>
      <c r="HBX2" s="91"/>
      <c r="HBY2" s="91"/>
      <c r="HBZ2" s="91"/>
      <c r="HCA2" s="91"/>
      <c r="HCB2" s="91"/>
      <c r="HCC2" s="91" t="s">
        <v>965</v>
      </c>
      <c r="HCD2" s="91"/>
      <c r="HCE2" s="91"/>
      <c r="HCF2" s="91"/>
      <c r="HCG2" s="91"/>
      <c r="HCH2" s="91"/>
      <c r="HCI2" s="91"/>
      <c r="HCJ2" s="91"/>
      <c r="HCK2" s="91" t="s">
        <v>965</v>
      </c>
      <c r="HCL2" s="91"/>
      <c r="HCM2" s="91"/>
      <c r="HCN2" s="91"/>
      <c r="HCO2" s="91"/>
      <c r="HCP2" s="91"/>
      <c r="HCQ2" s="91"/>
      <c r="HCR2" s="91"/>
      <c r="HCS2" s="91" t="s">
        <v>965</v>
      </c>
      <c r="HCT2" s="91"/>
      <c r="HCU2" s="91"/>
      <c r="HCV2" s="91"/>
      <c r="HCW2" s="91"/>
      <c r="HCX2" s="91"/>
      <c r="HCY2" s="91"/>
      <c r="HCZ2" s="91"/>
      <c r="HDA2" s="91" t="s">
        <v>965</v>
      </c>
      <c r="HDB2" s="91"/>
      <c r="HDC2" s="91"/>
      <c r="HDD2" s="91"/>
      <c r="HDE2" s="91"/>
      <c r="HDF2" s="91"/>
      <c r="HDG2" s="91"/>
      <c r="HDH2" s="91"/>
      <c r="HDI2" s="91" t="s">
        <v>965</v>
      </c>
      <c r="HDJ2" s="91"/>
      <c r="HDK2" s="91"/>
      <c r="HDL2" s="91"/>
      <c r="HDM2" s="91"/>
      <c r="HDN2" s="91"/>
      <c r="HDO2" s="91"/>
      <c r="HDP2" s="91"/>
      <c r="HDQ2" s="91" t="s">
        <v>965</v>
      </c>
      <c r="HDR2" s="91"/>
      <c r="HDS2" s="91"/>
      <c r="HDT2" s="91"/>
      <c r="HDU2" s="91"/>
      <c r="HDV2" s="91"/>
      <c r="HDW2" s="91"/>
      <c r="HDX2" s="91"/>
      <c r="HDY2" s="91" t="s">
        <v>965</v>
      </c>
      <c r="HDZ2" s="91"/>
      <c r="HEA2" s="91"/>
      <c r="HEB2" s="91"/>
      <c r="HEC2" s="91"/>
      <c r="HED2" s="91"/>
      <c r="HEE2" s="91"/>
      <c r="HEF2" s="91"/>
      <c r="HEG2" s="91" t="s">
        <v>965</v>
      </c>
      <c r="HEH2" s="91"/>
      <c r="HEI2" s="91"/>
      <c r="HEJ2" s="91"/>
      <c r="HEK2" s="91"/>
      <c r="HEL2" s="91"/>
      <c r="HEM2" s="91"/>
      <c r="HEN2" s="91"/>
      <c r="HEO2" s="91" t="s">
        <v>965</v>
      </c>
      <c r="HEP2" s="91"/>
      <c r="HEQ2" s="91"/>
      <c r="HER2" s="91"/>
      <c r="HES2" s="91"/>
      <c r="HET2" s="91"/>
      <c r="HEU2" s="91"/>
      <c r="HEV2" s="91"/>
      <c r="HEW2" s="91" t="s">
        <v>965</v>
      </c>
      <c r="HEX2" s="91"/>
      <c r="HEY2" s="91"/>
      <c r="HEZ2" s="91"/>
      <c r="HFA2" s="91"/>
      <c r="HFB2" s="91"/>
      <c r="HFC2" s="91"/>
      <c r="HFD2" s="91"/>
      <c r="HFE2" s="91" t="s">
        <v>965</v>
      </c>
      <c r="HFF2" s="91"/>
      <c r="HFG2" s="91"/>
      <c r="HFH2" s="91"/>
      <c r="HFI2" s="91"/>
      <c r="HFJ2" s="91"/>
      <c r="HFK2" s="91"/>
      <c r="HFL2" s="91"/>
      <c r="HFM2" s="91" t="s">
        <v>965</v>
      </c>
      <c r="HFN2" s="91"/>
      <c r="HFO2" s="91"/>
      <c r="HFP2" s="91"/>
      <c r="HFQ2" s="91"/>
      <c r="HFR2" s="91"/>
      <c r="HFS2" s="91"/>
      <c r="HFT2" s="91"/>
      <c r="HFU2" s="91" t="s">
        <v>965</v>
      </c>
      <c r="HFV2" s="91"/>
      <c r="HFW2" s="91"/>
      <c r="HFX2" s="91"/>
      <c r="HFY2" s="91"/>
      <c r="HFZ2" s="91"/>
      <c r="HGA2" s="91"/>
      <c r="HGB2" s="91"/>
      <c r="HGC2" s="91" t="s">
        <v>965</v>
      </c>
      <c r="HGD2" s="91"/>
      <c r="HGE2" s="91"/>
      <c r="HGF2" s="91"/>
      <c r="HGG2" s="91"/>
      <c r="HGH2" s="91"/>
      <c r="HGI2" s="91"/>
      <c r="HGJ2" s="91"/>
      <c r="HGK2" s="91" t="s">
        <v>965</v>
      </c>
      <c r="HGL2" s="91"/>
      <c r="HGM2" s="91"/>
      <c r="HGN2" s="91"/>
      <c r="HGO2" s="91"/>
      <c r="HGP2" s="91"/>
      <c r="HGQ2" s="91"/>
      <c r="HGR2" s="91"/>
      <c r="HGS2" s="91" t="s">
        <v>965</v>
      </c>
      <c r="HGT2" s="91"/>
      <c r="HGU2" s="91"/>
      <c r="HGV2" s="91"/>
      <c r="HGW2" s="91"/>
      <c r="HGX2" s="91"/>
      <c r="HGY2" s="91"/>
      <c r="HGZ2" s="91"/>
      <c r="HHA2" s="91" t="s">
        <v>965</v>
      </c>
      <c r="HHB2" s="91"/>
      <c r="HHC2" s="91"/>
      <c r="HHD2" s="91"/>
      <c r="HHE2" s="91"/>
      <c r="HHF2" s="91"/>
      <c r="HHG2" s="91"/>
      <c r="HHH2" s="91"/>
      <c r="HHI2" s="91" t="s">
        <v>965</v>
      </c>
      <c r="HHJ2" s="91"/>
      <c r="HHK2" s="91"/>
      <c r="HHL2" s="91"/>
      <c r="HHM2" s="91"/>
      <c r="HHN2" s="91"/>
      <c r="HHO2" s="91"/>
      <c r="HHP2" s="91"/>
      <c r="HHQ2" s="91" t="s">
        <v>965</v>
      </c>
      <c r="HHR2" s="91"/>
      <c r="HHS2" s="91"/>
      <c r="HHT2" s="91"/>
      <c r="HHU2" s="91"/>
      <c r="HHV2" s="91"/>
      <c r="HHW2" s="91"/>
      <c r="HHX2" s="91"/>
      <c r="HHY2" s="91" t="s">
        <v>965</v>
      </c>
      <c r="HHZ2" s="91"/>
      <c r="HIA2" s="91"/>
      <c r="HIB2" s="91"/>
      <c r="HIC2" s="91"/>
      <c r="HID2" s="91"/>
      <c r="HIE2" s="91"/>
      <c r="HIF2" s="91"/>
      <c r="HIG2" s="91" t="s">
        <v>965</v>
      </c>
      <c r="HIH2" s="91"/>
      <c r="HII2" s="91"/>
      <c r="HIJ2" s="91"/>
      <c r="HIK2" s="91"/>
      <c r="HIL2" s="91"/>
      <c r="HIM2" s="91"/>
      <c r="HIN2" s="91"/>
      <c r="HIO2" s="91" t="s">
        <v>965</v>
      </c>
      <c r="HIP2" s="91"/>
      <c r="HIQ2" s="91"/>
      <c r="HIR2" s="91"/>
      <c r="HIS2" s="91"/>
      <c r="HIT2" s="91"/>
      <c r="HIU2" s="91"/>
      <c r="HIV2" s="91"/>
      <c r="HIW2" s="91" t="s">
        <v>965</v>
      </c>
      <c r="HIX2" s="91"/>
      <c r="HIY2" s="91"/>
      <c r="HIZ2" s="91"/>
      <c r="HJA2" s="91"/>
      <c r="HJB2" s="91"/>
      <c r="HJC2" s="91"/>
      <c r="HJD2" s="91"/>
      <c r="HJE2" s="91" t="s">
        <v>965</v>
      </c>
      <c r="HJF2" s="91"/>
      <c r="HJG2" s="91"/>
      <c r="HJH2" s="91"/>
      <c r="HJI2" s="91"/>
      <c r="HJJ2" s="91"/>
      <c r="HJK2" s="91"/>
      <c r="HJL2" s="91"/>
      <c r="HJM2" s="91" t="s">
        <v>965</v>
      </c>
      <c r="HJN2" s="91"/>
      <c r="HJO2" s="91"/>
      <c r="HJP2" s="91"/>
      <c r="HJQ2" s="91"/>
      <c r="HJR2" s="91"/>
      <c r="HJS2" s="91"/>
      <c r="HJT2" s="91"/>
      <c r="HJU2" s="91" t="s">
        <v>965</v>
      </c>
      <c r="HJV2" s="91"/>
      <c r="HJW2" s="91"/>
      <c r="HJX2" s="91"/>
      <c r="HJY2" s="91"/>
      <c r="HJZ2" s="91"/>
      <c r="HKA2" s="91"/>
      <c r="HKB2" s="91"/>
      <c r="HKC2" s="91" t="s">
        <v>965</v>
      </c>
      <c r="HKD2" s="91"/>
      <c r="HKE2" s="91"/>
      <c r="HKF2" s="91"/>
      <c r="HKG2" s="91"/>
      <c r="HKH2" s="91"/>
      <c r="HKI2" s="91"/>
      <c r="HKJ2" s="91"/>
      <c r="HKK2" s="91" t="s">
        <v>965</v>
      </c>
      <c r="HKL2" s="91"/>
      <c r="HKM2" s="91"/>
      <c r="HKN2" s="91"/>
      <c r="HKO2" s="91"/>
      <c r="HKP2" s="91"/>
      <c r="HKQ2" s="91"/>
      <c r="HKR2" s="91"/>
      <c r="HKS2" s="91" t="s">
        <v>965</v>
      </c>
      <c r="HKT2" s="91"/>
      <c r="HKU2" s="91"/>
      <c r="HKV2" s="91"/>
      <c r="HKW2" s="91"/>
      <c r="HKX2" s="91"/>
      <c r="HKY2" s="91"/>
      <c r="HKZ2" s="91"/>
      <c r="HLA2" s="91" t="s">
        <v>965</v>
      </c>
      <c r="HLB2" s="91"/>
      <c r="HLC2" s="91"/>
      <c r="HLD2" s="91"/>
      <c r="HLE2" s="91"/>
      <c r="HLF2" s="91"/>
      <c r="HLG2" s="91"/>
      <c r="HLH2" s="91"/>
      <c r="HLI2" s="91" t="s">
        <v>965</v>
      </c>
      <c r="HLJ2" s="91"/>
      <c r="HLK2" s="91"/>
      <c r="HLL2" s="91"/>
      <c r="HLM2" s="91"/>
      <c r="HLN2" s="91"/>
      <c r="HLO2" s="91"/>
      <c r="HLP2" s="91"/>
      <c r="HLQ2" s="91" t="s">
        <v>965</v>
      </c>
      <c r="HLR2" s="91"/>
      <c r="HLS2" s="91"/>
      <c r="HLT2" s="91"/>
      <c r="HLU2" s="91"/>
      <c r="HLV2" s="91"/>
      <c r="HLW2" s="91"/>
      <c r="HLX2" s="91"/>
      <c r="HLY2" s="91" t="s">
        <v>965</v>
      </c>
      <c r="HLZ2" s="91"/>
      <c r="HMA2" s="91"/>
      <c r="HMB2" s="91"/>
      <c r="HMC2" s="91"/>
      <c r="HMD2" s="91"/>
      <c r="HME2" s="91"/>
      <c r="HMF2" s="91"/>
      <c r="HMG2" s="91" t="s">
        <v>965</v>
      </c>
      <c r="HMH2" s="91"/>
      <c r="HMI2" s="91"/>
      <c r="HMJ2" s="91"/>
      <c r="HMK2" s="91"/>
      <c r="HML2" s="91"/>
      <c r="HMM2" s="91"/>
      <c r="HMN2" s="91"/>
      <c r="HMO2" s="91" t="s">
        <v>965</v>
      </c>
      <c r="HMP2" s="91"/>
      <c r="HMQ2" s="91"/>
      <c r="HMR2" s="91"/>
      <c r="HMS2" s="91"/>
      <c r="HMT2" s="91"/>
      <c r="HMU2" s="91"/>
      <c r="HMV2" s="91"/>
      <c r="HMW2" s="91" t="s">
        <v>965</v>
      </c>
      <c r="HMX2" s="91"/>
      <c r="HMY2" s="91"/>
      <c r="HMZ2" s="91"/>
      <c r="HNA2" s="91"/>
      <c r="HNB2" s="91"/>
      <c r="HNC2" s="91"/>
      <c r="HND2" s="91"/>
      <c r="HNE2" s="91" t="s">
        <v>965</v>
      </c>
      <c r="HNF2" s="91"/>
      <c r="HNG2" s="91"/>
      <c r="HNH2" s="91"/>
      <c r="HNI2" s="91"/>
      <c r="HNJ2" s="91"/>
      <c r="HNK2" s="91"/>
      <c r="HNL2" s="91"/>
      <c r="HNM2" s="91" t="s">
        <v>965</v>
      </c>
      <c r="HNN2" s="91"/>
      <c r="HNO2" s="91"/>
      <c r="HNP2" s="91"/>
      <c r="HNQ2" s="91"/>
      <c r="HNR2" s="91"/>
      <c r="HNS2" s="91"/>
      <c r="HNT2" s="91"/>
      <c r="HNU2" s="91" t="s">
        <v>965</v>
      </c>
      <c r="HNV2" s="91"/>
      <c r="HNW2" s="91"/>
      <c r="HNX2" s="91"/>
      <c r="HNY2" s="91"/>
      <c r="HNZ2" s="91"/>
      <c r="HOA2" s="91"/>
      <c r="HOB2" s="91"/>
      <c r="HOC2" s="91" t="s">
        <v>965</v>
      </c>
      <c r="HOD2" s="91"/>
      <c r="HOE2" s="91"/>
      <c r="HOF2" s="91"/>
      <c r="HOG2" s="91"/>
      <c r="HOH2" s="91"/>
      <c r="HOI2" s="91"/>
      <c r="HOJ2" s="91"/>
      <c r="HOK2" s="91" t="s">
        <v>965</v>
      </c>
      <c r="HOL2" s="91"/>
      <c r="HOM2" s="91"/>
      <c r="HON2" s="91"/>
      <c r="HOO2" s="91"/>
      <c r="HOP2" s="91"/>
      <c r="HOQ2" s="91"/>
      <c r="HOR2" s="91"/>
      <c r="HOS2" s="91" t="s">
        <v>965</v>
      </c>
      <c r="HOT2" s="91"/>
      <c r="HOU2" s="91"/>
      <c r="HOV2" s="91"/>
      <c r="HOW2" s="91"/>
      <c r="HOX2" s="91"/>
      <c r="HOY2" s="91"/>
      <c r="HOZ2" s="91"/>
      <c r="HPA2" s="91" t="s">
        <v>965</v>
      </c>
      <c r="HPB2" s="91"/>
      <c r="HPC2" s="91"/>
      <c r="HPD2" s="91"/>
      <c r="HPE2" s="91"/>
      <c r="HPF2" s="91"/>
      <c r="HPG2" s="91"/>
      <c r="HPH2" s="91"/>
      <c r="HPI2" s="91" t="s">
        <v>965</v>
      </c>
      <c r="HPJ2" s="91"/>
      <c r="HPK2" s="91"/>
      <c r="HPL2" s="91"/>
      <c r="HPM2" s="91"/>
      <c r="HPN2" s="91"/>
      <c r="HPO2" s="91"/>
      <c r="HPP2" s="91"/>
      <c r="HPQ2" s="91" t="s">
        <v>965</v>
      </c>
      <c r="HPR2" s="91"/>
      <c r="HPS2" s="91"/>
      <c r="HPT2" s="91"/>
      <c r="HPU2" s="91"/>
      <c r="HPV2" s="91"/>
      <c r="HPW2" s="91"/>
      <c r="HPX2" s="91"/>
      <c r="HPY2" s="91" t="s">
        <v>965</v>
      </c>
      <c r="HPZ2" s="91"/>
      <c r="HQA2" s="91"/>
      <c r="HQB2" s="91"/>
      <c r="HQC2" s="91"/>
      <c r="HQD2" s="91"/>
      <c r="HQE2" s="91"/>
      <c r="HQF2" s="91"/>
      <c r="HQG2" s="91" t="s">
        <v>965</v>
      </c>
      <c r="HQH2" s="91"/>
      <c r="HQI2" s="91"/>
      <c r="HQJ2" s="91"/>
      <c r="HQK2" s="91"/>
      <c r="HQL2" s="91"/>
      <c r="HQM2" s="91"/>
      <c r="HQN2" s="91"/>
      <c r="HQO2" s="91" t="s">
        <v>965</v>
      </c>
      <c r="HQP2" s="91"/>
      <c r="HQQ2" s="91"/>
      <c r="HQR2" s="91"/>
      <c r="HQS2" s="91"/>
      <c r="HQT2" s="91"/>
      <c r="HQU2" s="91"/>
      <c r="HQV2" s="91"/>
      <c r="HQW2" s="91" t="s">
        <v>965</v>
      </c>
      <c r="HQX2" s="91"/>
      <c r="HQY2" s="91"/>
      <c r="HQZ2" s="91"/>
      <c r="HRA2" s="91"/>
      <c r="HRB2" s="91"/>
      <c r="HRC2" s="91"/>
      <c r="HRD2" s="91"/>
      <c r="HRE2" s="91" t="s">
        <v>965</v>
      </c>
      <c r="HRF2" s="91"/>
      <c r="HRG2" s="91"/>
      <c r="HRH2" s="91"/>
      <c r="HRI2" s="91"/>
      <c r="HRJ2" s="91"/>
      <c r="HRK2" s="91"/>
      <c r="HRL2" s="91"/>
      <c r="HRM2" s="91" t="s">
        <v>965</v>
      </c>
      <c r="HRN2" s="91"/>
      <c r="HRO2" s="91"/>
      <c r="HRP2" s="91"/>
      <c r="HRQ2" s="91"/>
      <c r="HRR2" s="91"/>
      <c r="HRS2" s="91"/>
      <c r="HRT2" s="91"/>
      <c r="HRU2" s="91" t="s">
        <v>965</v>
      </c>
      <c r="HRV2" s="91"/>
      <c r="HRW2" s="91"/>
      <c r="HRX2" s="91"/>
      <c r="HRY2" s="91"/>
      <c r="HRZ2" s="91"/>
      <c r="HSA2" s="91"/>
      <c r="HSB2" s="91"/>
      <c r="HSC2" s="91" t="s">
        <v>965</v>
      </c>
      <c r="HSD2" s="91"/>
      <c r="HSE2" s="91"/>
      <c r="HSF2" s="91"/>
      <c r="HSG2" s="91"/>
      <c r="HSH2" s="91"/>
      <c r="HSI2" s="91"/>
      <c r="HSJ2" s="91"/>
      <c r="HSK2" s="91" t="s">
        <v>965</v>
      </c>
      <c r="HSL2" s="91"/>
      <c r="HSM2" s="91"/>
      <c r="HSN2" s="91"/>
      <c r="HSO2" s="91"/>
      <c r="HSP2" s="91"/>
      <c r="HSQ2" s="91"/>
      <c r="HSR2" s="91"/>
      <c r="HSS2" s="91" t="s">
        <v>965</v>
      </c>
      <c r="HST2" s="91"/>
      <c r="HSU2" s="91"/>
      <c r="HSV2" s="91"/>
      <c r="HSW2" s="91"/>
      <c r="HSX2" s="91"/>
      <c r="HSY2" s="91"/>
      <c r="HSZ2" s="91"/>
      <c r="HTA2" s="91" t="s">
        <v>965</v>
      </c>
      <c r="HTB2" s="91"/>
      <c r="HTC2" s="91"/>
      <c r="HTD2" s="91"/>
      <c r="HTE2" s="91"/>
      <c r="HTF2" s="91"/>
      <c r="HTG2" s="91"/>
      <c r="HTH2" s="91"/>
      <c r="HTI2" s="91" t="s">
        <v>965</v>
      </c>
      <c r="HTJ2" s="91"/>
      <c r="HTK2" s="91"/>
      <c r="HTL2" s="91"/>
      <c r="HTM2" s="91"/>
      <c r="HTN2" s="91"/>
      <c r="HTO2" s="91"/>
      <c r="HTP2" s="91"/>
      <c r="HTQ2" s="91" t="s">
        <v>965</v>
      </c>
      <c r="HTR2" s="91"/>
      <c r="HTS2" s="91"/>
      <c r="HTT2" s="91"/>
      <c r="HTU2" s="91"/>
      <c r="HTV2" s="91"/>
      <c r="HTW2" s="91"/>
      <c r="HTX2" s="91"/>
      <c r="HTY2" s="91" t="s">
        <v>965</v>
      </c>
      <c r="HTZ2" s="91"/>
      <c r="HUA2" s="91"/>
      <c r="HUB2" s="91"/>
      <c r="HUC2" s="91"/>
      <c r="HUD2" s="91"/>
      <c r="HUE2" s="91"/>
      <c r="HUF2" s="91"/>
      <c r="HUG2" s="91" t="s">
        <v>965</v>
      </c>
      <c r="HUH2" s="91"/>
      <c r="HUI2" s="91"/>
      <c r="HUJ2" s="91"/>
      <c r="HUK2" s="91"/>
      <c r="HUL2" s="91"/>
      <c r="HUM2" s="91"/>
      <c r="HUN2" s="91"/>
      <c r="HUO2" s="91" t="s">
        <v>965</v>
      </c>
      <c r="HUP2" s="91"/>
      <c r="HUQ2" s="91"/>
      <c r="HUR2" s="91"/>
      <c r="HUS2" s="91"/>
      <c r="HUT2" s="91"/>
      <c r="HUU2" s="91"/>
      <c r="HUV2" s="91"/>
      <c r="HUW2" s="91" t="s">
        <v>965</v>
      </c>
      <c r="HUX2" s="91"/>
      <c r="HUY2" s="91"/>
      <c r="HUZ2" s="91"/>
      <c r="HVA2" s="91"/>
      <c r="HVB2" s="91"/>
      <c r="HVC2" s="91"/>
      <c r="HVD2" s="91"/>
      <c r="HVE2" s="91" t="s">
        <v>965</v>
      </c>
      <c r="HVF2" s="91"/>
      <c r="HVG2" s="91"/>
      <c r="HVH2" s="91"/>
      <c r="HVI2" s="91"/>
      <c r="HVJ2" s="91"/>
      <c r="HVK2" s="91"/>
      <c r="HVL2" s="91"/>
      <c r="HVM2" s="91" t="s">
        <v>965</v>
      </c>
      <c r="HVN2" s="91"/>
      <c r="HVO2" s="91"/>
      <c r="HVP2" s="91"/>
      <c r="HVQ2" s="91"/>
      <c r="HVR2" s="91"/>
      <c r="HVS2" s="91"/>
      <c r="HVT2" s="91"/>
      <c r="HVU2" s="91" t="s">
        <v>965</v>
      </c>
      <c r="HVV2" s="91"/>
      <c r="HVW2" s="91"/>
      <c r="HVX2" s="91"/>
      <c r="HVY2" s="91"/>
      <c r="HVZ2" s="91"/>
      <c r="HWA2" s="91"/>
      <c r="HWB2" s="91"/>
      <c r="HWC2" s="91" t="s">
        <v>965</v>
      </c>
      <c r="HWD2" s="91"/>
      <c r="HWE2" s="91"/>
      <c r="HWF2" s="91"/>
      <c r="HWG2" s="91"/>
      <c r="HWH2" s="91"/>
      <c r="HWI2" s="91"/>
      <c r="HWJ2" s="91"/>
      <c r="HWK2" s="91" t="s">
        <v>965</v>
      </c>
      <c r="HWL2" s="91"/>
      <c r="HWM2" s="91"/>
      <c r="HWN2" s="91"/>
      <c r="HWO2" s="91"/>
      <c r="HWP2" s="91"/>
      <c r="HWQ2" s="91"/>
      <c r="HWR2" s="91"/>
      <c r="HWS2" s="91" t="s">
        <v>965</v>
      </c>
      <c r="HWT2" s="91"/>
      <c r="HWU2" s="91"/>
      <c r="HWV2" s="91"/>
      <c r="HWW2" s="91"/>
      <c r="HWX2" s="91"/>
      <c r="HWY2" s="91"/>
      <c r="HWZ2" s="91"/>
      <c r="HXA2" s="91" t="s">
        <v>965</v>
      </c>
      <c r="HXB2" s="91"/>
      <c r="HXC2" s="91"/>
      <c r="HXD2" s="91"/>
      <c r="HXE2" s="91"/>
      <c r="HXF2" s="91"/>
      <c r="HXG2" s="91"/>
      <c r="HXH2" s="91"/>
      <c r="HXI2" s="91" t="s">
        <v>965</v>
      </c>
      <c r="HXJ2" s="91"/>
      <c r="HXK2" s="91"/>
      <c r="HXL2" s="91"/>
      <c r="HXM2" s="91"/>
      <c r="HXN2" s="91"/>
      <c r="HXO2" s="91"/>
      <c r="HXP2" s="91"/>
      <c r="HXQ2" s="91" t="s">
        <v>965</v>
      </c>
      <c r="HXR2" s="91"/>
      <c r="HXS2" s="91"/>
      <c r="HXT2" s="91"/>
      <c r="HXU2" s="91"/>
      <c r="HXV2" s="91"/>
      <c r="HXW2" s="91"/>
      <c r="HXX2" s="91"/>
      <c r="HXY2" s="91" t="s">
        <v>965</v>
      </c>
      <c r="HXZ2" s="91"/>
      <c r="HYA2" s="91"/>
      <c r="HYB2" s="91"/>
      <c r="HYC2" s="91"/>
      <c r="HYD2" s="91"/>
      <c r="HYE2" s="91"/>
      <c r="HYF2" s="91"/>
      <c r="HYG2" s="91" t="s">
        <v>965</v>
      </c>
      <c r="HYH2" s="91"/>
      <c r="HYI2" s="91"/>
      <c r="HYJ2" s="91"/>
      <c r="HYK2" s="91"/>
      <c r="HYL2" s="91"/>
      <c r="HYM2" s="91"/>
      <c r="HYN2" s="91"/>
      <c r="HYO2" s="91" t="s">
        <v>965</v>
      </c>
      <c r="HYP2" s="91"/>
      <c r="HYQ2" s="91"/>
      <c r="HYR2" s="91"/>
      <c r="HYS2" s="91"/>
      <c r="HYT2" s="91"/>
      <c r="HYU2" s="91"/>
      <c r="HYV2" s="91"/>
      <c r="HYW2" s="91" t="s">
        <v>965</v>
      </c>
      <c r="HYX2" s="91"/>
      <c r="HYY2" s="91"/>
      <c r="HYZ2" s="91"/>
      <c r="HZA2" s="91"/>
      <c r="HZB2" s="91"/>
      <c r="HZC2" s="91"/>
      <c r="HZD2" s="91"/>
      <c r="HZE2" s="91" t="s">
        <v>965</v>
      </c>
      <c r="HZF2" s="91"/>
      <c r="HZG2" s="91"/>
      <c r="HZH2" s="91"/>
      <c r="HZI2" s="91"/>
      <c r="HZJ2" s="91"/>
      <c r="HZK2" s="91"/>
      <c r="HZL2" s="91"/>
      <c r="HZM2" s="91" t="s">
        <v>965</v>
      </c>
      <c r="HZN2" s="91"/>
      <c r="HZO2" s="91"/>
      <c r="HZP2" s="91"/>
      <c r="HZQ2" s="91"/>
      <c r="HZR2" s="91"/>
      <c r="HZS2" s="91"/>
      <c r="HZT2" s="91"/>
      <c r="HZU2" s="91" t="s">
        <v>965</v>
      </c>
      <c r="HZV2" s="91"/>
      <c r="HZW2" s="91"/>
      <c r="HZX2" s="91"/>
      <c r="HZY2" s="91"/>
      <c r="HZZ2" s="91"/>
      <c r="IAA2" s="91"/>
      <c r="IAB2" s="91"/>
      <c r="IAC2" s="91" t="s">
        <v>965</v>
      </c>
      <c r="IAD2" s="91"/>
      <c r="IAE2" s="91"/>
      <c r="IAF2" s="91"/>
      <c r="IAG2" s="91"/>
      <c r="IAH2" s="91"/>
      <c r="IAI2" s="91"/>
      <c r="IAJ2" s="91"/>
      <c r="IAK2" s="91" t="s">
        <v>965</v>
      </c>
      <c r="IAL2" s="91"/>
      <c r="IAM2" s="91"/>
      <c r="IAN2" s="91"/>
      <c r="IAO2" s="91"/>
      <c r="IAP2" s="91"/>
      <c r="IAQ2" s="91"/>
      <c r="IAR2" s="91"/>
      <c r="IAS2" s="91" t="s">
        <v>965</v>
      </c>
      <c r="IAT2" s="91"/>
      <c r="IAU2" s="91"/>
      <c r="IAV2" s="91"/>
      <c r="IAW2" s="91"/>
      <c r="IAX2" s="91"/>
      <c r="IAY2" s="91"/>
      <c r="IAZ2" s="91"/>
      <c r="IBA2" s="91" t="s">
        <v>965</v>
      </c>
      <c r="IBB2" s="91"/>
      <c r="IBC2" s="91"/>
      <c r="IBD2" s="91"/>
      <c r="IBE2" s="91"/>
      <c r="IBF2" s="91"/>
      <c r="IBG2" s="91"/>
      <c r="IBH2" s="91"/>
      <c r="IBI2" s="91" t="s">
        <v>965</v>
      </c>
      <c r="IBJ2" s="91"/>
      <c r="IBK2" s="91"/>
      <c r="IBL2" s="91"/>
      <c r="IBM2" s="91"/>
      <c r="IBN2" s="91"/>
      <c r="IBO2" s="91"/>
      <c r="IBP2" s="91"/>
      <c r="IBQ2" s="91" t="s">
        <v>965</v>
      </c>
      <c r="IBR2" s="91"/>
      <c r="IBS2" s="91"/>
      <c r="IBT2" s="91"/>
      <c r="IBU2" s="91"/>
      <c r="IBV2" s="91"/>
      <c r="IBW2" s="91"/>
      <c r="IBX2" s="91"/>
      <c r="IBY2" s="91" t="s">
        <v>965</v>
      </c>
      <c r="IBZ2" s="91"/>
      <c r="ICA2" s="91"/>
      <c r="ICB2" s="91"/>
      <c r="ICC2" s="91"/>
      <c r="ICD2" s="91"/>
      <c r="ICE2" s="91"/>
      <c r="ICF2" s="91"/>
      <c r="ICG2" s="91" t="s">
        <v>965</v>
      </c>
      <c r="ICH2" s="91"/>
      <c r="ICI2" s="91"/>
      <c r="ICJ2" s="91"/>
      <c r="ICK2" s="91"/>
      <c r="ICL2" s="91"/>
      <c r="ICM2" s="91"/>
      <c r="ICN2" s="91"/>
      <c r="ICO2" s="91" t="s">
        <v>965</v>
      </c>
      <c r="ICP2" s="91"/>
      <c r="ICQ2" s="91"/>
      <c r="ICR2" s="91"/>
      <c r="ICS2" s="91"/>
      <c r="ICT2" s="91"/>
      <c r="ICU2" s="91"/>
      <c r="ICV2" s="91"/>
      <c r="ICW2" s="91" t="s">
        <v>965</v>
      </c>
      <c r="ICX2" s="91"/>
      <c r="ICY2" s="91"/>
      <c r="ICZ2" s="91"/>
      <c r="IDA2" s="91"/>
      <c r="IDB2" s="91"/>
      <c r="IDC2" s="91"/>
      <c r="IDD2" s="91"/>
      <c r="IDE2" s="91" t="s">
        <v>965</v>
      </c>
      <c r="IDF2" s="91"/>
      <c r="IDG2" s="91"/>
      <c r="IDH2" s="91"/>
      <c r="IDI2" s="91"/>
      <c r="IDJ2" s="91"/>
      <c r="IDK2" s="91"/>
      <c r="IDL2" s="91"/>
      <c r="IDM2" s="91" t="s">
        <v>965</v>
      </c>
      <c r="IDN2" s="91"/>
      <c r="IDO2" s="91"/>
      <c r="IDP2" s="91"/>
      <c r="IDQ2" s="91"/>
      <c r="IDR2" s="91"/>
      <c r="IDS2" s="91"/>
      <c r="IDT2" s="91"/>
      <c r="IDU2" s="91" t="s">
        <v>965</v>
      </c>
      <c r="IDV2" s="91"/>
      <c r="IDW2" s="91"/>
      <c r="IDX2" s="91"/>
      <c r="IDY2" s="91"/>
      <c r="IDZ2" s="91"/>
      <c r="IEA2" s="91"/>
      <c r="IEB2" s="91"/>
      <c r="IEC2" s="91" t="s">
        <v>965</v>
      </c>
      <c r="IED2" s="91"/>
      <c r="IEE2" s="91"/>
      <c r="IEF2" s="91"/>
      <c r="IEG2" s="91"/>
      <c r="IEH2" s="91"/>
      <c r="IEI2" s="91"/>
      <c r="IEJ2" s="91"/>
      <c r="IEK2" s="91" t="s">
        <v>965</v>
      </c>
      <c r="IEL2" s="91"/>
      <c r="IEM2" s="91"/>
      <c r="IEN2" s="91"/>
      <c r="IEO2" s="91"/>
      <c r="IEP2" s="91"/>
      <c r="IEQ2" s="91"/>
      <c r="IER2" s="91"/>
      <c r="IES2" s="91" t="s">
        <v>965</v>
      </c>
      <c r="IET2" s="91"/>
      <c r="IEU2" s="91"/>
      <c r="IEV2" s="91"/>
      <c r="IEW2" s="91"/>
      <c r="IEX2" s="91"/>
      <c r="IEY2" s="91"/>
      <c r="IEZ2" s="91"/>
      <c r="IFA2" s="91" t="s">
        <v>965</v>
      </c>
      <c r="IFB2" s="91"/>
      <c r="IFC2" s="91"/>
      <c r="IFD2" s="91"/>
      <c r="IFE2" s="91"/>
      <c r="IFF2" s="91"/>
      <c r="IFG2" s="91"/>
      <c r="IFH2" s="91"/>
      <c r="IFI2" s="91" t="s">
        <v>965</v>
      </c>
      <c r="IFJ2" s="91"/>
      <c r="IFK2" s="91"/>
      <c r="IFL2" s="91"/>
      <c r="IFM2" s="91"/>
      <c r="IFN2" s="91"/>
      <c r="IFO2" s="91"/>
      <c r="IFP2" s="91"/>
      <c r="IFQ2" s="91" t="s">
        <v>965</v>
      </c>
      <c r="IFR2" s="91"/>
      <c r="IFS2" s="91"/>
      <c r="IFT2" s="91"/>
      <c r="IFU2" s="91"/>
      <c r="IFV2" s="91"/>
      <c r="IFW2" s="91"/>
      <c r="IFX2" s="91"/>
      <c r="IFY2" s="91" t="s">
        <v>965</v>
      </c>
      <c r="IFZ2" s="91"/>
      <c r="IGA2" s="91"/>
      <c r="IGB2" s="91"/>
      <c r="IGC2" s="91"/>
      <c r="IGD2" s="91"/>
      <c r="IGE2" s="91"/>
      <c r="IGF2" s="91"/>
      <c r="IGG2" s="91" t="s">
        <v>965</v>
      </c>
      <c r="IGH2" s="91"/>
      <c r="IGI2" s="91"/>
      <c r="IGJ2" s="91"/>
      <c r="IGK2" s="91"/>
      <c r="IGL2" s="91"/>
      <c r="IGM2" s="91"/>
      <c r="IGN2" s="91"/>
      <c r="IGO2" s="91" t="s">
        <v>965</v>
      </c>
      <c r="IGP2" s="91"/>
      <c r="IGQ2" s="91"/>
      <c r="IGR2" s="91"/>
      <c r="IGS2" s="91"/>
      <c r="IGT2" s="91"/>
      <c r="IGU2" s="91"/>
      <c r="IGV2" s="91"/>
      <c r="IGW2" s="91" t="s">
        <v>965</v>
      </c>
      <c r="IGX2" s="91"/>
      <c r="IGY2" s="91"/>
      <c r="IGZ2" s="91"/>
      <c r="IHA2" s="91"/>
      <c r="IHB2" s="91"/>
      <c r="IHC2" s="91"/>
      <c r="IHD2" s="91"/>
      <c r="IHE2" s="91" t="s">
        <v>965</v>
      </c>
      <c r="IHF2" s="91"/>
      <c r="IHG2" s="91"/>
      <c r="IHH2" s="91"/>
      <c r="IHI2" s="91"/>
      <c r="IHJ2" s="91"/>
      <c r="IHK2" s="91"/>
      <c r="IHL2" s="91"/>
      <c r="IHM2" s="91" t="s">
        <v>965</v>
      </c>
      <c r="IHN2" s="91"/>
      <c r="IHO2" s="91"/>
      <c r="IHP2" s="91"/>
      <c r="IHQ2" s="91"/>
      <c r="IHR2" s="91"/>
      <c r="IHS2" s="91"/>
      <c r="IHT2" s="91"/>
      <c r="IHU2" s="91" t="s">
        <v>965</v>
      </c>
      <c r="IHV2" s="91"/>
      <c r="IHW2" s="91"/>
      <c r="IHX2" s="91"/>
      <c r="IHY2" s="91"/>
      <c r="IHZ2" s="91"/>
      <c r="IIA2" s="91"/>
      <c r="IIB2" s="91"/>
      <c r="IIC2" s="91" t="s">
        <v>965</v>
      </c>
      <c r="IID2" s="91"/>
      <c r="IIE2" s="91"/>
      <c r="IIF2" s="91"/>
      <c r="IIG2" s="91"/>
      <c r="IIH2" s="91"/>
      <c r="III2" s="91"/>
      <c r="IIJ2" s="91"/>
      <c r="IIK2" s="91" t="s">
        <v>965</v>
      </c>
      <c r="IIL2" s="91"/>
      <c r="IIM2" s="91"/>
      <c r="IIN2" s="91"/>
      <c r="IIO2" s="91"/>
      <c r="IIP2" s="91"/>
      <c r="IIQ2" s="91"/>
      <c r="IIR2" s="91"/>
      <c r="IIS2" s="91" t="s">
        <v>965</v>
      </c>
      <c r="IIT2" s="91"/>
      <c r="IIU2" s="91"/>
      <c r="IIV2" s="91"/>
      <c r="IIW2" s="91"/>
      <c r="IIX2" s="91"/>
      <c r="IIY2" s="91"/>
      <c r="IIZ2" s="91"/>
      <c r="IJA2" s="91" t="s">
        <v>965</v>
      </c>
      <c r="IJB2" s="91"/>
      <c r="IJC2" s="91"/>
      <c r="IJD2" s="91"/>
      <c r="IJE2" s="91"/>
      <c r="IJF2" s="91"/>
      <c r="IJG2" s="91"/>
      <c r="IJH2" s="91"/>
      <c r="IJI2" s="91" t="s">
        <v>965</v>
      </c>
      <c r="IJJ2" s="91"/>
      <c r="IJK2" s="91"/>
      <c r="IJL2" s="91"/>
      <c r="IJM2" s="91"/>
      <c r="IJN2" s="91"/>
      <c r="IJO2" s="91"/>
      <c r="IJP2" s="91"/>
      <c r="IJQ2" s="91" t="s">
        <v>965</v>
      </c>
      <c r="IJR2" s="91"/>
      <c r="IJS2" s="91"/>
      <c r="IJT2" s="91"/>
      <c r="IJU2" s="91"/>
      <c r="IJV2" s="91"/>
      <c r="IJW2" s="91"/>
      <c r="IJX2" s="91"/>
      <c r="IJY2" s="91" t="s">
        <v>965</v>
      </c>
      <c r="IJZ2" s="91"/>
      <c r="IKA2" s="91"/>
      <c r="IKB2" s="91"/>
      <c r="IKC2" s="91"/>
      <c r="IKD2" s="91"/>
      <c r="IKE2" s="91"/>
      <c r="IKF2" s="91"/>
      <c r="IKG2" s="91" t="s">
        <v>965</v>
      </c>
      <c r="IKH2" s="91"/>
      <c r="IKI2" s="91"/>
      <c r="IKJ2" s="91"/>
      <c r="IKK2" s="91"/>
      <c r="IKL2" s="91"/>
      <c r="IKM2" s="91"/>
      <c r="IKN2" s="91"/>
      <c r="IKO2" s="91" t="s">
        <v>965</v>
      </c>
      <c r="IKP2" s="91"/>
      <c r="IKQ2" s="91"/>
      <c r="IKR2" s="91"/>
      <c r="IKS2" s="91"/>
      <c r="IKT2" s="91"/>
      <c r="IKU2" s="91"/>
      <c r="IKV2" s="91"/>
      <c r="IKW2" s="91" t="s">
        <v>965</v>
      </c>
      <c r="IKX2" s="91"/>
      <c r="IKY2" s="91"/>
      <c r="IKZ2" s="91"/>
      <c r="ILA2" s="91"/>
      <c r="ILB2" s="91"/>
      <c r="ILC2" s="91"/>
      <c r="ILD2" s="91"/>
      <c r="ILE2" s="91" t="s">
        <v>965</v>
      </c>
      <c r="ILF2" s="91"/>
      <c r="ILG2" s="91"/>
      <c r="ILH2" s="91"/>
      <c r="ILI2" s="91"/>
      <c r="ILJ2" s="91"/>
      <c r="ILK2" s="91"/>
      <c r="ILL2" s="91"/>
      <c r="ILM2" s="91" t="s">
        <v>965</v>
      </c>
      <c r="ILN2" s="91"/>
      <c r="ILO2" s="91"/>
      <c r="ILP2" s="91"/>
      <c r="ILQ2" s="91"/>
      <c r="ILR2" s="91"/>
      <c r="ILS2" s="91"/>
      <c r="ILT2" s="91"/>
      <c r="ILU2" s="91" t="s">
        <v>965</v>
      </c>
      <c r="ILV2" s="91"/>
      <c r="ILW2" s="91"/>
      <c r="ILX2" s="91"/>
      <c r="ILY2" s="91"/>
      <c r="ILZ2" s="91"/>
      <c r="IMA2" s="91"/>
      <c r="IMB2" s="91"/>
      <c r="IMC2" s="91" t="s">
        <v>965</v>
      </c>
      <c r="IMD2" s="91"/>
      <c r="IME2" s="91"/>
      <c r="IMF2" s="91"/>
      <c r="IMG2" s="91"/>
      <c r="IMH2" s="91"/>
      <c r="IMI2" s="91"/>
      <c r="IMJ2" s="91"/>
      <c r="IMK2" s="91" t="s">
        <v>965</v>
      </c>
      <c r="IML2" s="91"/>
      <c r="IMM2" s="91"/>
      <c r="IMN2" s="91"/>
      <c r="IMO2" s="91"/>
      <c r="IMP2" s="91"/>
      <c r="IMQ2" s="91"/>
      <c r="IMR2" s="91"/>
      <c r="IMS2" s="91" t="s">
        <v>965</v>
      </c>
      <c r="IMT2" s="91"/>
      <c r="IMU2" s="91"/>
      <c r="IMV2" s="91"/>
      <c r="IMW2" s="91"/>
      <c r="IMX2" s="91"/>
      <c r="IMY2" s="91"/>
      <c r="IMZ2" s="91"/>
      <c r="INA2" s="91" t="s">
        <v>965</v>
      </c>
      <c r="INB2" s="91"/>
      <c r="INC2" s="91"/>
      <c r="IND2" s="91"/>
      <c r="INE2" s="91"/>
      <c r="INF2" s="91"/>
      <c r="ING2" s="91"/>
      <c r="INH2" s="91"/>
      <c r="INI2" s="91" t="s">
        <v>965</v>
      </c>
      <c r="INJ2" s="91"/>
      <c r="INK2" s="91"/>
      <c r="INL2" s="91"/>
      <c r="INM2" s="91"/>
      <c r="INN2" s="91"/>
      <c r="INO2" s="91"/>
      <c r="INP2" s="91"/>
      <c r="INQ2" s="91" t="s">
        <v>965</v>
      </c>
      <c r="INR2" s="91"/>
      <c r="INS2" s="91"/>
      <c r="INT2" s="91"/>
      <c r="INU2" s="91"/>
      <c r="INV2" s="91"/>
      <c r="INW2" s="91"/>
      <c r="INX2" s="91"/>
      <c r="INY2" s="91" t="s">
        <v>965</v>
      </c>
      <c r="INZ2" s="91"/>
      <c r="IOA2" s="91"/>
      <c r="IOB2" s="91"/>
      <c r="IOC2" s="91"/>
      <c r="IOD2" s="91"/>
      <c r="IOE2" s="91"/>
      <c r="IOF2" s="91"/>
      <c r="IOG2" s="91" t="s">
        <v>965</v>
      </c>
      <c r="IOH2" s="91"/>
      <c r="IOI2" s="91"/>
      <c r="IOJ2" s="91"/>
      <c r="IOK2" s="91"/>
      <c r="IOL2" s="91"/>
      <c r="IOM2" s="91"/>
      <c r="ION2" s="91"/>
      <c r="IOO2" s="91" t="s">
        <v>965</v>
      </c>
      <c r="IOP2" s="91"/>
      <c r="IOQ2" s="91"/>
      <c r="IOR2" s="91"/>
      <c r="IOS2" s="91"/>
      <c r="IOT2" s="91"/>
      <c r="IOU2" s="91"/>
      <c r="IOV2" s="91"/>
      <c r="IOW2" s="91" t="s">
        <v>965</v>
      </c>
      <c r="IOX2" s="91"/>
      <c r="IOY2" s="91"/>
      <c r="IOZ2" s="91"/>
      <c r="IPA2" s="91"/>
      <c r="IPB2" s="91"/>
      <c r="IPC2" s="91"/>
      <c r="IPD2" s="91"/>
      <c r="IPE2" s="91" t="s">
        <v>965</v>
      </c>
      <c r="IPF2" s="91"/>
      <c r="IPG2" s="91"/>
      <c r="IPH2" s="91"/>
      <c r="IPI2" s="91"/>
      <c r="IPJ2" s="91"/>
      <c r="IPK2" s="91"/>
      <c r="IPL2" s="91"/>
      <c r="IPM2" s="91" t="s">
        <v>965</v>
      </c>
      <c r="IPN2" s="91"/>
      <c r="IPO2" s="91"/>
      <c r="IPP2" s="91"/>
      <c r="IPQ2" s="91"/>
      <c r="IPR2" s="91"/>
      <c r="IPS2" s="91"/>
      <c r="IPT2" s="91"/>
      <c r="IPU2" s="91" t="s">
        <v>965</v>
      </c>
      <c r="IPV2" s="91"/>
      <c r="IPW2" s="91"/>
      <c r="IPX2" s="91"/>
      <c r="IPY2" s="91"/>
      <c r="IPZ2" s="91"/>
      <c r="IQA2" s="91"/>
      <c r="IQB2" s="91"/>
      <c r="IQC2" s="91" t="s">
        <v>965</v>
      </c>
      <c r="IQD2" s="91"/>
      <c r="IQE2" s="91"/>
      <c r="IQF2" s="91"/>
      <c r="IQG2" s="91"/>
      <c r="IQH2" s="91"/>
      <c r="IQI2" s="91"/>
      <c r="IQJ2" s="91"/>
      <c r="IQK2" s="91" t="s">
        <v>965</v>
      </c>
      <c r="IQL2" s="91"/>
      <c r="IQM2" s="91"/>
      <c r="IQN2" s="91"/>
      <c r="IQO2" s="91"/>
      <c r="IQP2" s="91"/>
      <c r="IQQ2" s="91"/>
      <c r="IQR2" s="91"/>
      <c r="IQS2" s="91" t="s">
        <v>965</v>
      </c>
      <c r="IQT2" s="91"/>
      <c r="IQU2" s="91"/>
      <c r="IQV2" s="91"/>
      <c r="IQW2" s="91"/>
      <c r="IQX2" s="91"/>
      <c r="IQY2" s="91"/>
      <c r="IQZ2" s="91"/>
      <c r="IRA2" s="91" t="s">
        <v>965</v>
      </c>
      <c r="IRB2" s="91"/>
      <c r="IRC2" s="91"/>
      <c r="IRD2" s="91"/>
      <c r="IRE2" s="91"/>
      <c r="IRF2" s="91"/>
      <c r="IRG2" s="91"/>
      <c r="IRH2" s="91"/>
      <c r="IRI2" s="91" t="s">
        <v>965</v>
      </c>
      <c r="IRJ2" s="91"/>
      <c r="IRK2" s="91"/>
      <c r="IRL2" s="91"/>
      <c r="IRM2" s="91"/>
      <c r="IRN2" s="91"/>
      <c r="IRO2" s="91"/>
      <c r="IRP2" s="91"/>
      <c r="IRQ2" s="91" t="s">
        <v>965</v>
      </c>
      <c r="IRR2" s="91"/>
      <c r="IRS2" s="91"/>
      <c r="IRT2" s="91"/>
      <c r="IRU2" s="91"/>
      <c r="IRV2" s="91"/>
      <c r="IRW2" s="91"/>
      <c r="IRX2" s="91"/>
      <c r="IRY2" s="91" t="s">
        <v>965</v>
      </c>
      <c r="IRZ2" s="91"/>
      <c r="ISA2" s="91"/>
      <c r="ISB2" s="91"/>
      <c r="ISC2" s="91"/>
      <c r="ISD2" s="91"/>
      <c r="ISE2" s="91"/>
      <c r="ISF2" s="91"/>
      <c r="ISG2" s="91" t="s">
        <v>965</v>
      </c>
      <c r="ISH2" s="91"/>
      <c r="ISI2" s="91"/>
      <c r="ISJ2" s="91"/>
      <c r="ISK2" s="91"/>
      <c r="ISL2" s="91"/>
      <c r="ISM2" s="91"/>
      <c r="ISN2" s="91"/>
      <c r="ISO2" s="91" t="s">
        <v>965</v>
      </c>
      <c r="ISP2" s="91"/>
      <c r="ISQ2" s="91"/>
      <c r="ISR2" s="91"/>
      <c r="ISS2" s="91"/>
      <c r="IST2" s="91"/>
      <c r="ISU2" s="91"/>
      <c r="ISV2" s="91"/>
      <c r="ISW2" s="91" t="s">
        <v>965</v>
      </c>
      <c r="ISX2" s="91"/>
      <c r="ISY2" s="91"/>
      <c r="ISZ2" s="91"/>
      <c r="ITA2" s="91"/>
      <c r="ITB2" s="91"/>
      <c r="ITC2" s="91"/>
      <c r="ITD2" s="91"/>
      <c r="ITE2" s="91" t="s">
        <v>965</v>
      </c>
      <c r="ITF2" s="91"/>
      <c r="ITG2" s="91"/>
      <c r="ITH2" s="91"/>
      <c r="ITI2" s="91"/>
      <c r="ITJ2" s="91"/>
      <c r="ITK2" s="91"/>
      <c r="ITL2" s="91"/>
      <c r="ITM2" s="91" t="s">
        <v>965</v>
      </c>
      <c r="ITN2" s="91"/>
      <c r="ITO2" s="91"/>
      <c r="ITP2" s="91"/>
      <c r="ITQ2" s="91"/>
      <c r="ITR2" s="91"/>
      <c r="ITS2" s="91"/>
      <c r="ITT2" s="91"/>
      <c r="ITU2" s="91" t="s">
        <v>965</v>
      </c>
      <c r="ITV2" s="91"/>
      <c r="ITW2" s="91"/>
      <c r="ITX2" s="91"/>
      <c r="ITY2" s="91"/>
      <c r="ITZ2" s="91"/>
      <c r="IUA2" s="91"/>
      <c r="IUB2" s="91"/>
      <c r="IUC2" s="91" t="s">
        <v>965</v>
      </c>
      <c r="IUD2" s="91"/>
      <c r="IUE2" s="91"/>
      <c r="IUF2" s="91"/>
      <c r="IUG2" s="91"/>
      <c r="IUH2" s="91"/>
      <c r="IUI2" s="91"/>
      <c r="IUJ2" s="91"/>
      <c r="IUK2" s="91" t="s">
        <v>965</v>
      </c>
      <c r="IUL2" s="91"/>
      <c r="IUM2" s="91"/>
      <c r="IUN2" s="91"/>
      <c r="IUO2" s="91"/>
      <c r="IUP2" s="91"/>
      <c r="IUQ2" s="91"/>
      <c r="IUR2" s="91"/>
      <c r="IUS2" s="91" t="s">
        <v>965</v>
      </c>
      <c r="IUT2" s="91"/>
      <c r="IUU2" s="91"/>
      <c r="IUV2" s="91"/>
      <c r="IUW2" s="91"/>
      <c r="IUX2" s="91"/>
      <c r="IUY2" s="91"/>
      <c r="IUZ2" s="91"/>
      <c r="IVA2" s="91" t="s">
        <v>965</v>
      </c>
      <c r="IVB2" s="91"/>
      <c r="IVC2" s="91"/>
      <c r="IVD2" s="91"/>
      <c r="IVE2" s="91"/>
      <c r="IVF2" s="91"/>
      <c r="IVG2" s="91"/>
      <c r="IVH2" s="91"/>
      <c r="IVI2" s="91" t="s">
        <v>965</v>
      </c>
      <c r="IVJ2" s="91"/>
      <c r="IVK2" s="91"/>
      <c r="IVL2" s="91"/>
      <c r="IVM2" s="91"/>
      <c r="IVN2" s="91"/>
      <c r="IVO2" s="91"/>
      <c r="IVP2" s="91"/>
      <c r="IVQ2" s="91" t="s">
        <v>965</v>
      </c>
      <c r="IVR2" s="91"/>
      <c r="IVS2" s="91"/>
      <c r="IVT2" s="91"/>
      <c r="IVU2" s="91"/>
      <c r="IVV2" s="91"/>
      <c r="IVW2" s="91"/>
      <c r="IVX2" s="91"/>
      <c r="IVY2" s="91" t="s">
        <v>965</v>
      </c>
      <c r="IVZ2" s="91"/>
      <c r="IWA2" s="91"/>
      <c r="IWB2" s="91"/>
      <c r="IWC2" s="91"/>
      <c r="IWD2" s="91"/>
      <c r="IWE2" s="91"/>
      <c r="IWF2" s="91"/>
      <c r="IWG2" s="91" t="s">
        <v>965</v>
      </c>
      <c r="IWH2" s="91"/>
      <c r="IWI2" s="91"/>
      <c r="IWJ2" s="91"/>
      <c r="IWK2" s="91"/>
      <c r="IWL2" s="91"/>
      <c r="IWM2" s="91"/>
      <c r="IWN2" s="91"/>
      <c r="IWO2" s="91" t="s">
        <v>965</v>
      </c>
      <c r="IWP2" s="91"/>
      <c r="IWQ2" s="91"/>
      <c r="IWR2" s="91"/>
      <c r="IWS2" s="91"/>
      <c r="IWT2" s="91"/>
      <c r="IWU2" s="91"/>
      <c r="IWV2" s="91"/>
      <c r="IWW2" s="91" t="s">
        <v>965</v>
      </c>
      <c r="IWX2" s="91"/>
      <c r="IWY2" s="91"/>
      <c r="IWZ2" s="91"/>
      <c r="IXA2" s="91"/>
      <c r="IXB2" s="91"/>
      <c r="IXC2" s="91"/>
      <c r="IXD2" s="91"/>
      <c r="IXE2" s="91" t="s">
        <v>965</v>
      </c>
      <c r="IXF2" s="91"/>
      <c r="IXG2" s="91"/>
      <c r="IXH2" s="91"/>
      <c r="IXI2" s="91"/>
      <c r="IXJ2" s="91"/>
      <c r="IXK2" s="91"/>
      <c r="IXL2" s="91"/>
      <c r="IXM2" s="91" t="s">
        <v>965</v>
      </c>
      <c r="IXN2" s="91"/>
      <c r="IXO2" s="91"/>
      <c r="IXP2" s="91"/>
      <c r="IXQ2" s="91"/>
      <c r="IXR2" s="91"/>
      <c r="IXS2" s="91"/>
      <c r="IXT2" s="91"/>
      <c r="IXU2" s="91" t="s">
        <v>965</v>
      </c>
      <c r="IXV2" s="91"/>
      <c r="IXW2" s="91"/>
      <c r="IXX2" s="91"/>
      <c r="IXY2" s="91"/>
      <c r="IXZ2" s="91"/>
      <c r="IYA2" s="91"/>
      <c r="IYB2" s="91"/>
      <c r="IYC2" s="91" t="s">
        <v>965</v>
      </c>
      <c r="IYD2" s="91"/>
      <c r="IYE2" s="91"/>
      <c r="IYF2" s="91"/>
      <c r="IYG2" s="91"/>
      <c r="IYH2" s="91"/>
      <c r="IYI2" s="91"/>
      <c r="IYJ2" s="91"/>
      <c r="IYK2" s="91" t="s">
        <v>965</v>
      </c>
      <c r="IYL2" s="91"/>
      <c r="IYM2" s="91"/>
      <c r="IYN2" s="91"/>
      <c r="IYO2" s="91"/>
      <c r="IYP2" s="91"/>
      <c r="IYQ2" s="91"/>
      <c r="IYR2" s="91"/>
      <c r="IYS2" s="91" t="s">
        <v>965</v>
      </c>
      <c r="IYT2" s="91"/>
      <c r="IYU2" s="91"/>
      <c r="IYV2" s="91"/>
      <c r="IYW2" s="91"/>
      <c r="IYX2" s="91"/>
      <c r="IYY2" s="91"/>
      <c r="IYZ2" s="91"/>
      <c r="IZA2" s="91" t="s">
        <v>965</v>
      </c>
      <c r="IZB2" s="91"/>
      <c r="IZC2" s="91"/>
      <c r="IZD2" s="91"/>
      <c r="IZE2" s="91"/>
      <c r="IZF2" s="91"/>
      <c r="IZG2" s="91"/>
      <c r="IZH2" s="91"/>
      <c r="IZI2" s="91" t="s">
        <v>965</v>
      </c>
      <c r="IZJ2" s="91"/>
      <c r="IZK2" s="91"/>
      <c r="IZL2" s="91"/>
      <c r="IZM2" s="91"/>
      <c r="IZN2" s="91"/>
      <c r="IZO2" s="91"/>
      <c r="IZP2" s="91"/>
      <c r="IZQ2" s="91" t="s">
        <v>965</v>
      </c>
      <c r="IZR2" s="91"/>
      <c r="IZS2" s="91"/>
      <c r="IZT2" s="91"/>
      <c r="IZU2" s="91"/>
      <c r="IZV2" s="91"/>
      <c r="IZW2" s="91"/>
      <c r="IZX2" s="91"/>
      <c r="IZY2" s="91" t="s">
        <v>965</v>
      </c>
      <c r="IZZ2" s="91"/>
      <c r="JAA2" s="91"/>
      <c r="JAB2" s="91"/>
      <c r="JAC2" s="91"/>
      <c r="JAD2" s="91"/>
      <c r="JAE2" s="91"/>
      <c r="JAF2" s="91"/>
      <c r="JAG2" s="91" t="s">
        <v>965</v>
      </c>
      <c r="JAH2" s="91"/>
      <c r="JAI2" s="91"/>
      <c r="JAJ2" s="91"/>
      <c r="JAK2" s="91"/>
      <c r="JAL2" s="91"/>
      <c r="JAM2" s="91"/>
      <c r="JAN2" s="91"/>
      <c r="JAO2" s="91" t="s">
        <v>965</v>
      </c>
      <c r="JAP2" s="91"/>
      <c r="JAQ2" s="91"/>
      <c r="JAR2" s="91"/>
      <c r="JAS2" s="91"/>
      <c r="JAT2" s="91"/>
      <c r="JAU2" s="91"/>
      <c r="JAV2" s="91"/>
      <c r="JAW2" s="91" t="s">
        <v>965</v>
      </c>
      <c r="JAX2" s="91"/>
      <c r="JAY2" s="91"/>
      <c r="JAZ2" s="91"/>
      <c r="JBA2" s="91"/>
      <c r="JBB2" s="91"/>
      <c r="JBC2" s="91"/>
      <c r="JBD2" s="91"/>
      <c r="JBE2" s="91" t="s">
        <v>965</v>
      </c>
      <c r="JBF2" s="91"/>
      <c r="JBG2" s="91"/>
      <c r="JBH2" s="91"/>
      <c r="JBI2" s="91"/>
      <c r="JBJ2" s="91"/>
      <c r="JBK2" s="91"/>
      <c r="JBL2" s="91"/>
      <c r="JBM2" s="91" t="s">
        <v>965</v>
      </c>
      <c r="JBN2" s="91"/>
      <c r="JBO2" s="91"/>
      <c r="JBP2" s="91"/>
      <c r="JBQ2" s="91"/>
      <c r="JBR2" s="91"/>
      <c r="JBS2" s="91"/>
      <c r="JBT2" s="91"/>
      <c r="JBU2" s="91" t="s">
        <v>965</v>
      </c>
      <c r="JBV2" s="91"/>
      <c r="JBW2" s="91"/>
      <c r="JBX2" s="91"/>
      <c r="JBY2" s="91"/>
      <c r="JBZ2" s="91"/>
      <c r="JCA2" s="91"/>
      <c r="JCB2" s="91"/>
      <c r="JCC2" s="91" t="s">
        <v>965</v>
      </c>
      <c r="JCD2" s="91"/>
      <c r="JCE2" s="91"/>
      <c r="JCF2" s="91"/>
      <c r="JCG2" s="91"/>
      <c r="JCH2" s="91"/>
      <c r="JCI2" s="91"/>
      <c r="JCJ2" s="91"/>
      <c r="JCK2" s="91" t="s">
        <v>965</v>
      </c>
      <c r="JCL2" s="91"/>
      <c r="JCM2" s="91"/>
      <c r="JCN2" s="91"/>
      <c r="JCO2" s="91"/>
      <c r="JCP2" s="91"/>
      <c r="JCQ2" s="91"/>
      <c r="JCR2" s="91"/>
      <c r="JCS2" s="91" t="s">
        <v>965</v>
      </c>
      <c r="JCT2" s="91"/>
      <c r="JCU2" s="91"/>
      <c r="JCV2" s="91"/>
      <c r="JCW2" s="91"/>
      <c r="JCX2" s="91"/>
      <c r="JCY2" s="91"/>
      <c r="JCZ2" s="91"/>
      <c r="JDA2" s="91" t="s">
        <v>965</v>
      </c>
      <c r="JDB2" s="91"/>
      <c r="JDC2" s="91"/>
      <c r="JDD2" s="91"/>
      <c r="JDE2" s="91"/>
      <c r="JDF2" s="91"/>
      <c r="JDG2" s="91"/>
      <c r="JDH2" s="91"/>
      <c r="JDI2" s="91" t="s">
        <v>965</v>
      </c>
      <c r="JDJ2" s="91"/>
      <c r="JDK2" s="91"/>
      <c r="JDL2" s="91"/>
      <c r="JDM2" s="91"/>
      <c r="JDN2" s="91"/>
      <c r="JDO2" s="91"/>
      <c r="JDP2" s="91"/>
      <c r="JDQ2" s="91" t="s">
        <v>965</v>
      </c>
      <c r="JDR2" s="91"/>
      <c r="JDS2" s="91"/>
      <c r="JDT2" s="91"/>
      <c r="JDU2" s="91"/>
      <c r="JDV2" s="91"/>
      <c r="JDW2" s="91"/>
      <c r="JDX2" s="91"/>
      <c r="JDY2" s="91" t="s">
        <v>965</v>
      </c>
      <c r="JDZ2" s="91"/>
      <c r="JEA2" s="91"/>
      <c r="JEB2" s="91"/>
      <c r="JEC2" s="91"/>
      <c r="JED2" s="91"/>
      <c r="JEE2" s="91"/>
      <c r="JEF2" s="91"/>
      <c r="JEG2" s="91" t="s">
        <v>965</v>
      </c>
      <c r="JEH2" s="91"/>
      <c r="JEI2" s="91"/>
      <c r="JEJ2" s="91"/>
      <c r="JEK2" s="91"/>
      <c r="JEL2" s="91"/>
      <c r="JEM2" s="91"/>
      <c r="JEN2" s="91"/>
      <c r="JEO2" s="91" t="s">
        <v>965</v>
      </c>
      <c r="JEP2" s="91"/>
      <c r="JEQ2" s="91"/>
      <c r="JER2" s="91"/>
      <c r="JES2" s="91"/>
      <c r="JET2" s="91"/>
      <c r="JEU2" s="91"/>
      <c r="JEV2" s="91"/>
      <c r="JEW2" s="91" t="s">
        <v>965</v>
      </c>
      <c r="JEX2" s="91"/>
      <c r="JEY2" s="91"/>
      <c r="JEZ2" s="91"/>
      <c r="JFA2" s="91"/>
      <c r="JFB2" s="91"/>
      <c r="JFC2" s="91"/>
      <c r="JFD2" s="91"/>
      <c r="JFE2" s="91" t="s">
        <v>965</v>
      </c>
      <c r="JFF2" s="91"/>
      <c r="JFG2" s="91"/>
      <c r="JFH2" s="91"/>
      <c r="JFI2" s="91"/>
      <c r="JFJ2" s="91"/>
      <c r="JFK2" s="91"/>
      <c r="JFL2" s="91"/>
      <c r="JFM2" s="91" t="s">
        <v>965</v>
      </c>
      <c r="JFN2" s="91"/>
      <c r="JFO2" s="91"/>
      <c r="JFP2" s="91"/>
      <c r="JFQ2" s="91"/>
      <c r="JFR2" s="91"/>
      <c r="JFS2" s="91"/>
      <c r="JFT2" s="91"/>
      <c r="JFU2" s="91" t="s">
        <v>965</v>
      </c>
      <c r="JFV2" s="91"/>
      <c r="JFW2" s="91"/>
      <c r="JFX2" s="91"/>
      <c r="JFY2" s="91"/>
      <c r="JFZ2" s="91"/>
      <c r="JGA2" s="91"/>
      <c r="JGB2" s="91"/>
      <c r="JGC2" s="91" t="s">
        <v>965</v>
      </c>
      <c r="JGD2" s="91"/>
      <c r="JGE2" s="91"/>
      <c r="JGF2" s="91"/>
      <c r="JGG2" s="91"/>
      <c r="JGH2" s="91"/>
      <c r="JGI2" s="91"/>
      <c r="JGJ2" s="91"/>
      <c r="JGK2" s="91" t="s">
        <v>965</v>
      </c>
      <c r="JGL2" s="91"/>
      <c r="JGM2" s="91"/>
      <c r="JGN2" s="91"/>
      <c r="JGO2" s="91"/>
      <c r="JGP2" s="91"/>
      <c r="JGQ2" s="91"/>
      <c r="JGR2" s="91"/>
      <c r="JGS2" s="91" t="s">
        <v>965</v>
      </c>
      <c r="JGT2" s="91"/>
      <c r="JGU2" s="91"/>
      <c r="JGV2" s="91"/>
      <c r="JGW2" s="91"/>
      <c r="JGX2" s="91"/>
      <c r="JGY2" s="91"/>
      <c r="JGZ2" s="91"/>
      <c r="JHA2" s="91" t="s">
        <v>965</v>
      </c>
      <c r="JHB2" s="91"/>
      <c r="JHC2" s="91"/>
      <c r="JHD2" s="91"/>
      <c r="JHE2" s="91"/>
      <c r="JHF2" s="91"/>
      <c r="JHG2" s="91"/>
      <c r="JHH2" s="91"/>
      <c r="JHI2" s="91" t="s">
        <v>965</v>
      </c>
      <c r="JHJ2" s="91"/>
      <c r="JHK2" s="91"/>
      <c r="JHL2" s="91"/>
      <c r="JHM2" s="91"/>
      <c r="JHN2" s="91"/>
      <c r="JHO2" s="91"/>
      <c r="JHP2" s="91"/>
      <c r="JHQ2" s="91" t="s">
        <v>965</v>
      </c>
      <c r="JHR2" s="91"/>
      <c r="JHS2" s="91"/>
      <c r="JHT2" s="91"/>
      <c r="JHU2" s="91"/>
      <c r="JHV2" s="91"/>
      <c r="JHW2" s="91"/>
      <c r="JHX2" s="91"/>
      <c r="JHY2" s="91" t="s">
        <v>965</v>
      </c>
      <c r="JHZ2" s="91"/>
      <c r="JIA2" s="91"/>
      <c r="JIB2" s="91"/>
      <c r="JIC2" s="91"/>
      <c r="JID2" s="91"/>
      <c r="JIE2" s="91"/>
      <c r="JIF2" s="91"/>
      <c r="JIG2" s="91" t="s">
        <v>965</v>
      </c>
      <c r="JIH2" s="91"/>
      <c r="JII2" s="91"/>
      <c r="JIJ2" s="91"/>
      <c r="JIK2" s="91"/>
      <c r="JIL2" s="91"/>
      <c r="JIM2" s="91"/>
      <c r="JIN2" s="91"/>
      <c r="JIO2" s="91" t="s">
        <v>965</v>
      </c>
      <c r="JIP2" s="91"/>
      <c r="JIQ2" s="91"/>
      <c r="JIR2" s="91"/>
      <c r="JIS2" s="91"/>
      <c r="JIT2" s="91"/>
      <c r="JIU2" s="91"/>
      <c r="JIV2" s="91"/>
      <c r="JIW2" s="91" t="s">
        <v>965</v>
      </c>
      <c r="JIX2" s="91"/>
      <c r="JIY2" s="91"/>
      <c r="JIZ2" s="91"/>
      <c r="JJA2" s="91"/>
      <c r="JJB2" s="91"/>
      <c r="JJC2" s="91"/>
      <c r="JJD2" s="91"/>
      <c r="JJE2" s="91" t="s">
        <v>965</v>
      </c>
      <c r="JJF2" s="91"/>
      <c r="JJG2" s="91"/>
      <c r="JJH2" s="91"/>
      <c r="JJI2" s="91"/>
      <c r="JJJ2" s="91"/>
      <c r="JJK2" s="91"/>
      <c r="JJL2" s="91"/>
      <c r="JJM2" s="91" t="s">
        <v>965</v>
      </c>
      <c r="JJN2" s="91"/>
      <c r="JJO2" s="91"/>
      <c r="JJP2" s="91"/>
      <c r="JJQ2" s="91"/>
      <c r="JJR2" s="91"/>
      <c r="JJS2" s="91"/>
      <c r="JJT2" s="91"/>
      <c r="JJU2" s="91" t="s">
        <v>965</v>
      </c>
      <c r="JJV2" s="91"/>
      <c r="JJW2" s="91"/>
      <c r="JJX2" s="91"/>
      <c r="JJY2" s="91"/>
      <c r="JJZ2" s="91"/>
      <c r="JKA2" s="91"/>
      <c r="JKB2" s="91"/>
      <c r="JKC2" s="91" t="s">
        <v>965</v>
      </c>
      <c r="JKD2" s="91"/>
      <c r="JKE2" s="91"/>
      <c r="JKF2" s="91"/>
      <c r="JKG2" s="91"/>
      <c r="JKH2" s="91"/>
      <c r="JKI2" s="91"/>
      <c r="JKJ2" s="91"/>
      <c r="JKK2" s="91" t="s">
        <v>965</v>
      </c>
      <c r="JKL2" s="91"/>
      <c r="JKM2" s="91"/>
      <c r="JKN2" s="91"/>
      <c r="JKO2" s="91"/>
      <c r="JKP2" s="91"/>
      <c r="JKQ2" s="91"/>
      <c r="JKR2" s="91"/>
      <c r="JKS2" s="91" t="s">
        <v>965</v>
      </c>
      <c r="JKT2" s="91"/>
      <c r="JKU2" s="91"/>
      <c r="JKV2" s="91"/>
      <c r="JKW2" s="91"/>
      <c r="JKX2" s="91"/>
      <c r="JKY2" s="91"/>
      <c r="JKZ2" s="91"/>
      <c r="JLA2" s="91" t="s">
        <v>965</v>
      </c>
      <c r="JLB2" s="91"/>
      <c r="JLC2" s="91"/>
      <c r="JLD2" s="91"/>
      <c r="JLE2" s="91"/>
      <c r="JLF2" s="91"/>
      <c r="JLG2" s="91"/>
      <c r="JLH2" s="91"/>
      <c r="JLI2" s="91" t="s">
        <v>965</v>
      </c>
      <c r="JLJ2" s="91"/>
      <c r="JLK2" s="91"/>
      <c r="JLL2" s="91"/>
      <c r="JLM2" s="91"/>
      <c r="JLN2" s="91"/>
      <c r="JLO2" s="91"/>
      <c r="JLP2" s="91"/>
      <c r="JLQ2" s="91" t="s">
        <v>965</v>
      </c>
      <c r="JLR2" s="91"/>
      <c r="JLS2" s="91"/>
      <c r="JLT2" s="91"/>
      <c r="JLU2" s="91"/>
      <c r="JLV2" s="91"/>
      <c r="JLW2" s="91"/>
      <c r="JLX2" s="91"/>
      <c r="JLY2" s="91" t="s">
        <v>965</v>
      </c>
      <c r="JLZ2" s="91"/>
      <c r="JMA2" s="91"/>
      <c r="JMB2" s="91"/>
      <c r="JMC2" s="91"/>
      <c r="JMD2" s="91"/>
      <c r="JME2" s="91"/>
      <c r="JMF2" s="91"/>
      <c r="JMG2" s="91" t="s">
        <v>965</v>
      </c>
      <c r="JMH2" s="91"/>
      <c r="JMI2" s="91"/>
      <c r="JMJ2" s="91"/>
      <c r="JMK2" s="91"/>
      <c r="JML2" s="91"/>
      <c r="JMM2" s="91"/>
      <c r="JMN2" s="91"/>
      <c r="JMO2" s="91" t="s">
        <v>965</v>
      </c>
      <c r="JMP2" s="91"/>
      <c r="JMQ2" s="91"/>
      <c r="JMR2" s="91"/>
      <c r="JMS2" s="91"/>
      <c r="JMT2" s="91"/>
      <c r="JMU2" s="91"/>
      <c r="JMV2" s="91"/>
      <c r="JMW2" s="91" t="s">
        <v>965</v>
      </c>
      <c r="JMX2" s="91"/>
      <c r="JMY2" s="91"/>
      <c r="JMZ2" s="91"/>
      <c r="JNA2" s="91"/>
      <c r="JNB2" s="91"/>
      <c r="JNC2" s="91"/>
      <c r="JND2" s="91"/>
      <c r="JNE2" s="91" t="s">
        <v>965</v>
      </c>
      <c r="JNF2" s="91"/>
      <c r="JNG2" s="91"/>
      <c r="JNH2" s="91"/>
      <c r="JNI2" s="91"/>
      <c r="JNJ2" s="91"/>
      <c r="JNK2" s="91"/>
      <c r="JNL2" s="91"/>
      <c r="JNM2" s="91" t="s">
        <v>965</v>
      </c>
      <c r="JNN2" s="91"/>
      <c r="JNO2" s="91"/>
      <c r="JNP2" s="91"/>
      <c r="JNQ2" s="91"/>
      <c r="JNR2" s="91"/>
      <c r="JNS2" s="91"/>
      <c r="JNT2" s="91"/>
      <c r="JNU2" s="91" t="s">
        <v>965</v>
      </c>
      <c r="JNV2" s="91"/>
      <c r="JNW2" s="91"/>
      <c r="JNX2" s="91"/>
      <c r="JNY2" s="91"/>
      <c r="JNZ2" s="91"/>
      <c r="JOA2" s="91"/>
      <c r="JOB2" s="91"/>
      <c r="JOC2" s="91" t="s">
        <v>965</v>
      </c>
      <c r="JOD2" s="91"/>
      <c r="JOE2" s="91"/>
      <c r="JOF2" s="91"/>
      <c r="JOG2" s="91"/>
      <c r="JOH2" s="91"/>
      <c r="JOI2" s="91"/>
      <c r="JOJ2" s="91"/>
      <c r="JOK2" s="91" t="s">
        <v>965</v>
      </c>
      <c r="JOL2" s="91"/>
      <c r="JOM2" s="91"/>
      <c r="JON2" s="91"/>
      <c r="JOO2" s="91"/>
      <c r="JOP2" s="91"/>
      <c r="JOQ2" s="91"/>
      <c r="JOR2" s="91"/>
      <c r="JOS2" s="91" t="s">
        <v>965</v>
      </c>
      <c r="JOT2" s="91"/>
      <c r="JOU2" s="91"/>
      <c r="JOV2" s="91"/>
      <c r="JOW2" s="91"/>
      <c r="JOX2" s="91"/>
      <c r="JOY2" s="91"/>
      <c r="JOZ2" s="91"/>
      <c r="JPA2" s="91" t="s">
        <v>965</v>
      </c>
      <c r="JPB2" s="91"/>
      <c r="JPC2" s="91"/>
      <c r="JPD2" s="91"/>
      <c r="JPE2" s="91"/>
      <c r="JPF2" s="91"/>
      <c r="JPG2" s="91"/>
      <c r="JPH2" s="91"/>
      <c r="JPI2" s="91" t="s">
        <v>965</v>
      </c>
      <c r="JPJ2" s="91"/>
      <c r="JPK2" s="91"/>
      <c r="JPL2" s="91"/>
      <c r="JPM2" s="91"/>
      <c r="JPN2" s="91"/>
      <c r="JPO2" s="91"/>
      <c r="JPP2" s="91"/>
      <c r="JPQ2" s="91" t="s">
        <v>965</v>
      </c>
      <c r="JPR2" s="91"/>
      <c r="JPS2" s="91"/>
      <c r="JPT2" s="91"/>
      <c r="JPU2" s="91"/>
      <c r="JPV2" s="91"/>
      <c r="JPW2" s="91"/>
      <c r="JPX2" s="91"/>
      <c r="JPY2" s="91" t="s">
        <v>965</v>
      </c>
      <c r="JPZ2" s="91"/>
      <c r="JQA2" s="91"/>
      <c r="JQB2" s="91"/>
      <c r="JQC2" s="91"/>
      <c r="JQD2" s="91"/>
      <c r="JQE2" s="91"/>
      <c r="JQF2" s="91"/>
      <c r="JQG2" s="91" t="s">
        <v>965</v>
      </c>
      <c r="JQH2" s="91"/>
      <c r="JQI2" s="91"/>
      <c r="JQJ2" s="91"/>
      <c r="JQK2" s="91"/>
      <c r="JQL2" s="91"/>
      <c r="JQM2" s="91"/>
      <c r="JQN2" s="91"/>
      <c r="JQO2" s="91" t="s">
        <v>965</v>
      </c>
      <c r="JQP2" s="91"/>
      <c r="JQQ2" s="91"/>
      <c r="JQR2" s="91"/>
      <c r="JQS2" s="91"/>
      <c r="JQT2" s="91"/>
      <c r="JQU2" s="91"/>
      <c r="JQV2" s="91"/>
      <c r="JQW2" s="91" t="s">
        <v>965</v>
      </c>
      <c r="JQX2" s="91"/>
      <c r="JQY2" s="91"/>
      <c r="JQZ2" s="91"/>
      <c r="JRA2" s="91"/>
      <c r="JRB2" s="91"/>
      <c r="JRC2" s="91"/>
      <c r="JRD2" s="91"/>
      <c r="JRE2" s="91" t="s">
        <v>965</v>
      </c>
      <c r="JRF2" s="91"/>
      <c r="JRG2" s="91"/>
      <c r="JRH2" s="91"/>
      <c r="JRI2" s="91"/>
      <c r="JRJ2" s="91"/>
      <c r="JRK2" s="91"/>
      <c r="JRL2" s="91"/>
      <c r="JRM2" s="91" t="s">
        <v>965</v>
      </c>
      <c r="JRN2" s="91"/>
      <c r="JRO2" s="91"/>
      <c r="JRP2" s="91"/>
      <c r="JRQ2" s="91"/>
      <c r="JRR2" s="91"/>
      <c r="JRS2" s="91"/>
      <c r="JRT2" s="91"/>
      <c r="JRU2" s="91" t="s">
        <v>965</v>
      </c>
      <c r="JRV2" s="91"/>
      <c r="JRW2" s="91"/>
      <c r="JRX2" s="91"/>
      <c r="JRY2" s="91"/>
      <c r="JRZ2" s="91"/>
      <c r="JSA2" s="91"/>
      <c r="JSB2" s="91"/>
      <c r="JSC2" s="91" t="s">
        <v>965</v>
      </c>
      <c r="JSD2" s="91"/>
      <c r="JSE2" s="91"/>
      <c r="JSF2" s="91"/>
      <c r="JSG2" s="91"/>
      <c r="JSH2" s="91"/>
      <c r="JSI2" s="91"/>
      <c r="JSJ2" s="91"/>
      <c r="JSK2" s="91" t="s">
        <v>965</v>
      </c>
      <c r="JSL2" s="91"/>
      <c r="JSM2" s="91"/>
      <c r="JSN2" s="91"/>
      <c r="JSO2" s="91"/>
      <c r="JSP2" s="91"/>
      <c r="JSQ2" s="91"/>
      <c r="JSR2" s="91"/>
      <c r="JSS2" s="91" t="s">
        <v>965</v>
      </c>
      <c r="JST2" s="91"/>
      <c r="JSU2" s="91"/>
      <c r="JSV2" s="91"/>
      <c r="JSW2" s="91"/>
      <c r="JSX2" s="91"/>
      <c r="JSY2" s="91"/>
      <c r="JSZ2" s="91"/>
      <c r="JTA2" s="91" t="s">
        <v>965</v>
      </c>
      <c r="JTB2" s="91"/>
      <c r="JTC2" s="91"/>
      <c r="JTD2" s="91"/>
      <c r="JTE2" s="91"/>
      <c r="JTF2" s="91"/>
      <c r="JTG2" s="91"/>
      <c r="JTH2" s="91"/>
      <c r="JTI2" s="91" t="s">
        <v>965</v>
      </c>
      <c r="JTJ2" s="91"/>
      <c r="JTK2" s="91"/>
      <c r="JTL2" s="91"/>
      <c r="JTM2" s="91"/>
      <c r="JTN2" s="91"/>
      <c r="JTO2" s="91"/>
      <c r="JTP2" s="91"/>
      <c r="JTQ2" s="91" t="s">
        <v>965</v>
      </c>
      <c r="JTR2" s="91"/>
      <c r="JTS2" s="91"/>
      <c r="JTT2" s="91"/>
      <c r="JTU2" s="91"/>
      <c r="JTV2" s="91"/>
      <c r="JTW2" s="91"/>
      <c r="JTX2" s="91"/>
      <c r="JTY2" s="91" t="s">
        <v>965</v>
      </c>
      <c r="JTZ2" s="91"/>
      <c r="JUA2" s="91"/>
      <c r="JUB2" s="91"/>
      <c r="JUC2" s="91"/>
      <c r="JUD2" s="91"/>
      <c r="JUE2" s="91"/>
      <c r="JUF2" s="91"/>
      <c r="JUG2" s="91" t="s">
        <v>965</v>
      </c>
      <c r="JUH2" s="91"/>
      <c r="JUI2" s="91"/>
      <c r="JUJ2" s="91"/>
      <c r="JUK2" s="91"/>
      <c r="JUL2" s="91"/>
      <c r="JUM2" s="91"/>
      <c r="JUN2" s="91"/>
      <c r="JUO2" s="91" t="s">
        <v>965</v>
      </c>
      <c r="JUP2" s="91"/>
      <c r="JUQ2" s="91"/>
      <c r="JUR2" s="91"/>
      <c r="JUS2" s="91"/>
      <c r="JUT2" s="91"/>
      <c r="JUU2" s="91"/>
      <c r="JUV2" s="91"/>
      <c r="JUW2" s="91" t="s">
        <v>965</v>
      </c>
      <c r="JUX2" s="91"/>
      <c r="JUY2" s="91"/>
      <c r="JUZ2" s="91"/>
      <c r="JVA2" s="91"/>
      <c r="JVB2" s="91"/>
      <c r="JVC2" s="91"/>
      <c r="JVD2" s="91"/>
      <c r="JVE2" s="91" t="s">
        <v>965</v>
      </c>
      <c r="JVF2" s="91"/>
      <c r="JVG2" s="91"/>
      <c r="JVH2" s="91"/>
      <c r="JVI2" s="91"/>
      <c r="JVJ2" s="91"/>
      <c r="JVK2" s="91"/>
      <c r="JVL2" s="91"/>
      <c r="JVM2" s="91" t="s">
        <v>965</v>
      </c>
      <c r="JVN2" s="91"/>
      <c r="JVO2" s="91"/>
      <c r="JVP2" s="91"/>
      <c r="JVQ2" s="91"/>
      <c r="JVR2" s="91"/>
      <c r="JVS2" s="91"/>
      <c r="JVT2" s="91"/>
      <c r="JVU2" s="91" t="s">
        <v>965</v>
      </c>
      <c r="JVV2" s="91"/>
      <c r="JVW2" s="91"/>
      <c r="JVX2" s="91"/>
      <c r="JVY2" s="91"/>
      <c r="JVZ2" s="91"/>
      <c r="JWA2" s="91"/>
      <c r="JWB2" s="91"/>
      <c r="JWC2" s="91" t="s">
        <v>965</v>
      </c>
      <c r="JWD2" s="91"/>
      <c r="JWE2" s="91"/>
      <c r="JWF2" s="91"/>
      <c r="JWG2" s="91"/>
      <c r="JWH2" s="91"/>
      <c r="JWI2" s="91"/>
      <c r="JWJ2" s="91"/>
      <c r="JWK2" s="91" t="s">
        <v>965</v>
      </c>
      <c r="JWL2" s="91"/>
      <c r="JWM2" s="91"/>
      <c r="JWN2" s="91"/>
      <c r="JWO2" s="91"/>
      <c r="JWP2" s="91"/>
      <c r="JWQ2" s="91"/>
      <c r="JWR2" s="91"/>
      <c r="JWS2" s="91" t="s">
        <v>965</v>
      </c>
      <c r="JWT2" s="91"/>
      <c r="JWU2" s="91"/>
      <c r="JWV2" s="91"/>
      <c r="JWW2" s="91"/>
      <c r="JWX2" s="91"/>
      <c r="JWY2" s="91"/>
      <c r="JWZ2" s="91"/>
      <c r="JXA2" s="91" t="s">
        <v>965</v>
      </c>
      <c r="JXB2" s="91"/>
      <c r="JXC2" s="91"/>
      <c r="JXD2" s="91"/>
      <c r="JXE2" s="91"/>
      <c r="JXF2" s="91"/>
      <c r="JXG2" s="91"/>
      <c r="JXH2" s="91"/>
      <c r="JXI2" s="91" t="s">
        <v>965</v>
      </c>
      <c r="JXJ2" s="91"/>
      <c r="JXK2" s="91"/>
      <c r="JXL2" s="91"/>
      <c r="JXM2" s="91"/>
      <c r="JXN2" s="91"/>
      <c r="JXO2" s="91"/>
      <c r="JXP2" s="91"/>
      <c r="JXQ2" s="91" t="s">
        <v>965</v>
      </c>
      <c r="JXR2" s="91"/>
      <c r="JXS2" s="91"/>
      <c r="JXT2" s="91"/>
      <c r="JXU2" s="91"/>
      <c r="JXV2" s="91"/>
      <c r="JXW2" s="91"/>
      <c r="JXX2" s="91"/>
      <c r="JXY2" s="91" t="s">
        <v>965</v>
      </c>
      <c r="JXZ2" s="91"/>
      <c r="JYA2" s="91"/>
      <c r="JYB2" s="91"/>
      <c r="JYC2" s="91"/>
      <c r="JYD2" s="91"/>
      <c r="JYE2" s="91"/>
      <c r="JYF2" s="91"/>
      <c r="JYG2" s="91" t="s">
        <v>965</v>
      </c>
      <c r="JYH2" s="91"/>
      <c r="JYI2" s="91"/>
      <c r="JYJ2" s="91"/>
      <c r="JYK2" s="91"/>
      <c r="JYL2" s="91"/>
      <c r="JYM2" s="91"/>
      <c r="JYN2" s="91"/>
      <c r="JYO2" s="91" t="s">
        <v>965</v>
      </c>
      <c r="JYP2" s="91"/>
      <c r="JYQ2" s="91"/>
      <c r="JYR2" s="91"/>
      <c r="JYS2" s="91"/>
      <c r="JYT2" s="91"/>
      <c r="JYU2" s="91"/>
      <c r="JYV2" s="91"/>
      <c r="JYW2" s="91" t="s">
        <v>965</v>
      </c>
      <c r="JYX2" s="91"/>
      <c r="JYY2" s="91"/>
      <c r="JYZ2" s="91"/>
      <c r="JZA2" s="91"/>
      <c r="JZB2" s="91"/>
      <c r="JZC2" s="91"/>
      <c r="JZD2" s="91"/>
      <c r="JZE2" s="91" t="s">
        <v>965</v>
      </c>
      <c r="JZF2" s="91"/>
      <c r="JZG2" s="91"/>
      <c r="JZH2" s="91"/>
      <c r="JZI2" s="91"/>
      <c r="JZJ2" s="91"/>
      <c r="JZK2" s="91"/>
      <c r="JZL2" s="91"/>
      <c r="JZM2" s="91" t="s">
        <v>965</v>
      </c>
      <c r="JZN2" s="91"/>
      <c r="JZO2" s="91"/>
      <c r="JZP2" s="91"/>
      <c r="JZQ2" s="91"/>
      <c r="JZR2" s="91"/>
      <c r="JZS2" s="91"/>
      <c r="JZT2" s="91"/>
      <c r="JZU2" s="91" t="s">
        <v>965</v>
      </c>
      <c r="JZV2" s="91"/>
      <c r="JZW2" s="91"/>
      <c r="JZX2" s="91"/>
      <c r="JZY2" s="91"/>
      <c r="JZZ2" s="91"/>
      <c r="KAA2" s="91"/>
      <c r="KAB2" s="91"/>
      <c r="KAC2" s="91" t="s">
        <v>965</v>
      </c>
      <c r="KAD2" s="91"/>
      <c r="KAE2" s="91"/>
      <c r="KAF2" s="91"/>
      <c r="KAG2" s="91"/>
      <c r="KAH2" s="91"/>
      <c r="KAI2" s="91"/>
      <c r="KAJ2" s="91"/>
      <c r="KAK2" s="91" t="s">
        <v>965</v>
      </c>
      <c r="KAL2" s="91"/>
      <c r="KAM2" s="91"/>
      <c r="KAN2" s="91"/>
      <c r="KAO2" s="91"/>
      <c r="KAP2" s="91"/>
      <c r="KAQ2" s="91"/>
      <c r="KAR2" s="91"/>
      <c r="KAS2" s="91" t="s">
        <v>965</v>
      </c>
      <c r="KAT2" s="91"/>
      <c r="KAU2" s="91"/>
      <c r="KAV2" s="91"/>
      <c r="KAW2" s="91"/>
      <c r="KAX2" s="91"/>
      <c r="KAY2" s="91"/>
      <c r="KAZ2" s="91"/>
      <c r="KBA2" s="91" t="s">
        <v>965</v>
      </c>
      <c r="KBB2" s="91"/>
      <c r="KBC2" s="91"/>
      <c r="KBD2" s="91"/>
      <c r="KBE2" s="91"/>
      <c r="KBF2" s="91"/>
      <c r="KBG2" s="91"/>
      <c r="KBH2" s="91"/>
      <c r="KBI2" s="91" t="s">
        <v>965</v>
      </c>
      <c r="KBJ2" s="91"/>
      <c r="KBK2" s="91"/>
      <c r="KBL2" s="91"/>
      <c r="KBM2" s="91"/>
      <c r="KBN2" s="91"/>
      <c r="KBO2" s="91"/>
      <c r="KBP2" s="91"/>
      <c r="KBQ2" s="91" t="s">
        <v>965</v>
      </c>
      <c r="KBR2" s="91"/>
      <c r="KBS2" s="91"/>
      <c r="KBT2" s="91"/>
      <c r="KBU2" s="91"/>
      <c r="KBV2" s="91"/>
      <c r="KBW2" s="91"/>
      <c r="KBX2" s="91"/>
      <c r="KBY2" s="91" t="s">
        <v>965</v>
      </c>
      <c r="KBZ2" s="91"/>
      <c r="KCA2" s="91"/>
      <c r="KCB2" s="91"/>
      <c r="KCC2" s="91"/>
      <c r="KCD2" s="91"/>
      <c r="KCE2" s="91"/>
      <c r="KCF2" s="91"/>
      <c r="KCG2" s="91" t="s">
        <v>965</v>
      </c>
      <c r="KCH2" s="91"/>
      <c r="KCI2" s="91"/>
      <c r="KCJ2" s="91"/>
      <c r="KCK2" s="91"/>
      <c r="KCL2" s="91"/>
      <c r="KCM2" s="91"/>
      <c r="KCN2" s="91"/>
      <c r="KCO2" s="91" t="s">
        <v>965</v>
      </c>
      <c r="KCP2" s="91"/>
      <c r="KCQ2" s="91"/>
      <c r="KCR2" s="91"/>
      <c r="KCS2" s="91"/>
      <c r="KCT2" s="91"/>
      <c r="KCU2" s="91"/>
      <c r="KCV2" s="91"/>
      <c r="KCW2" s="91" t="s">
        <v>965</v>
      </c>
      <c r="KCX2" s="91"/>
      <c r="KCY2" s="91"/>
      <c r="KCZ2" s="91"/>
      <c r="KDA2" s="91"/>
      <c r="KDB2" s="91"/>
      <c r="KDC2" s="91"/>
      <c r="KDD2" s="91"/>
      <c r="KDE2" s="91" t="s">
        <v>965</v>
      </c>
      <c r="KDF2" s="91"/>
      <c r="KDG2" s="91"/>
      <c r="KDH2" s="91"/>
      <c r="KDI2" s="91"/>
      <c r="KDJ2" s="91"/>
      <c r="KDK2" s="91"/>
      <c r="KDL2" s="91"/>
      <c r="KDM2" s="91" t="s">
        <v>965</v>
      </c>
      <c r="KDN2" s="91"/>
      <c r="KDO2" s="91"/>
      <c r="KDP2" s="91"/>
      <c r="KDQ2" s="91"/>
      <c r="KDR2" s="91"/>
      <c r="KDS2" s="91"/>
      <c r="KDT2" s="91"/>
      <c r="KDU2" s="91" t="s">
        <v>965</v>
      </c>
      <c r="KDV2" s="91"/>
      <c r="KDW2" s="91"/>
      <c r="KDX2" s="91"/>
      <c r="KDY2" s="91"/>
      <c r="KDZ2" s="91"/>
      <c r="KEA2" s="91"/>
      <c r="KEB2" s="91"/>
      <c r="KEC2" s="91" t="s">
        <v>965</v>
      </c>
      <c r="KED2" s="91"/>
      <c r="KEE2" s="91"/>
      <c r="KEF2" s="91"/>
      <c r="KEG2" s="91"/>
      <c r="KEH2" s="91"/>
      <c r="KEI2" s="91"/>
      <c r="KEJ2" s="91"/>
      <c r="KEK2" s="91" t="s">
        <v>965</v>
      </c>
      <c r="KEL2" s="91"/>
      <c r="KEM2" s="91"/>
      <c r="KEN2" s="91"/>
      <c r="KEO2" s="91"/>
      <c r="KEP2" s="91"/>
      <c r="KEQ2" s="91"/>
      <c r="KER2" s="91"/>
      <c r="KES2" s="91" t="s">
        <v>965</v>
      </c>
      <c r="KET2" s="91"/>
      <c r="KEU2" s="91"/>
      <c r="KEV2" s="91"/>
      <c r="KEW2" s="91"/>
      <c r="KEX2" s="91"/>
      <c r="KEY2" s="91"/>
      <c r="KEZ2" s="91"/>
      <c r="KFA2" s="91" t="s">
        <v>965</v>
      </c>
      <c r="KFB2" s="91"/>
      <c r="KFC2" s="91"/>
      <c r="KFD2" s="91"/>
      <c r="KFE2" s="91"/>
      <c r="KFF2" s="91"/>
      <c r="KFG2" s="91"/>
      <c r="KFH2" s="91"/>
      <c r="KFI2" s="91" t="s">
        <v>965</v>
      </c>
      <c r="KFJ2" s="91"/>
      <c r="KFK2" s="91"/>
      <c r="KFL2" s="91"/>
      <c r="KFM2" s="91"/>
      <c r="KFN2" s="91"/>
      <c r="KFO2" s="91"/>
      <c r="KFP2" s="91"/>
      <c r="KFQ2" s="91" t="s">
        <v>965</v>
      </c>
      <c r="KFR2" s="91"/>
      <c r="KFS2" s="91"/>
      <c r="KFT2" s="91"/>
      <c r="KFU2" s="91"/>
      <c r="KFV2" s="91"/>
      <c r="KFW2" s="91"/>
      <c r="KFX2" s="91"/>
      <c r="KFY2" s="91" t="s">
        <v>965</v>
      </c>
      <c r="KFZ2" s="91"/>
      <c r="KGA2" s="91"/>
      <c r="KGB2" s="91"/>
      <c r="KGC2" s="91"/>
      <c r="KGD2" s="91"/>
      <c r="KGE2" s="91"/>
      <c r="KGF2" s="91"/>
      <c r="KGG2" s="91" t="s">
        <v>965</v>
      </c>
      <c r="KGH2" s="91"/>
      <c r="KGI2" s="91"/>
      <c r="KGJ2" s="91"/>
      <c r="KGK2" s="91"/>
      <c r="KGL2" s="91"/>
      <c r="KGM2" s="91"/>
      <c r="KGN2" s="91"/>
      <c r="KGO2" s="91" t="s">
        <v>965</v>
      </c>
      <c r="KGP2" s="91"/>
      <c r="KGQ2" s="91"/>
      <c r="KGR2" s="91"/>
      <c r="KGS2" s="91"/>
      <c r="KGT2" s="91"/>
      <c r="KGU2" s="91"/>
      <c r="KGV2" s="91"/>
      <c r="KGW2" s="91" t="s">
        <v>965</v>
      </c>
      <c r="KGX2" s="91"/>
      <c r="KGY2" s="91"/>
      <c r="KGZ2" s="91"/>
      <c r="KHA2" s="91"/>
      <c r="KHB2" s="91"/>
      <c r="KHC2" s="91"/>
      <c r="KHD2" s="91"/>
      <c r="KHE2" s="91" t="s">
        <v>965</v>
      </c>
      <c r="KHF2" s="91"/>
      <c r="KHG2" s="91"/>
      <c r="KHH2" s="91"/>
      <c r="KHI2" s="91"/>
      <c r="KHJ2" s="91"/>
      <c r="KHK2" s="91"/>
      <c r="KHL2" s="91"/>
      <c r="KHM2" s="91" t="s">
        <v>965</v>
      </c>
      <c r="KHN2" s="91"/>
      <c r="KHO2" s="91"/>
      <c r="KHP2" s="91"/>
      <c r="KHQ2" s="91"/>
      <c r="KHR2" s="91"/>
      <c r="KHS2" s="91"/>
      <c r="KHT2" s="91"/>
      <c r="KHU2" s="91" t="s">
        <v>965</v>
      </c>
      <c r="KHV2" s="91"/>
      <c r="KHW2" s="91"/>
      <c r="KHX2" s="91"/>
      <c r="KHY2" s="91"/>
      <c r="KHZ2" s="91"/>
      <c r="KIA2" s="91"/>
      <c r="KIB2" s="91"/>
      <c r="KIC2" s="91" t="s">
        <v>965</v>
      </c>
      <c r="KID2" s="91"/>
      <c r="KIE2" s="91"/>
      <c r="KIF2" s="91"/>
      <c r="KIG2" s="91"/>
      <c r="KIH2" s="91"/>
      <c r="KII2" s="91"/>
      <c r="KIJ2" s="91"/>
      <c r="KIK2" s="91" t="s">
        <v>965</v>
      </c>
      <c r="KIL2" s="91"/>
      <c r="KIM2" s="91"/>
      <c r="KIN2" s="91"/>
      <c r="KIO2" s="91"/>
      <c r="KIP2" s="91"/>
      <c r="KIQ2" s="91"/>
      <c r="KIR2" s="91"/>
      <c r="KIS2" s="91" t="s">
        <v>965</v>
      </c>
      <c r="KIT2" s="91"/>
      <c r="KIU2" s="91"/>
      <c r="KIV2" s="91"/>
      <c r="KIW2" s="91"/>
      <c r="KIX2" s="91"/>
      <c r="KIY2" s="91"/>
      <c r="KIZ2" s="91"/>
      <c r="KJA2" s="91" t="s">
        <v>965</v>
      </c>
      <c r="KJB2" s="91"/>
      <c r="KJC2" s="91"/>
      <c r="KJD2" s="91"/>
      <c r="KJE2" s="91"/>
      <c r="KJF2" s="91"/>
      <c r="KJG2" s="91"/>
      <c r="KJH2" s="91"/>
      <c r="KJI2" s="91" t="s">
        <v>965</v>
      </c>
      <c r="KJJ2" s="91"/>
      <c r="KJK2" s="91"/>
      <c r="KJL2" s="91"/>
      <c r="KJM2" s="91"/>
      <c r="KJN2" s="91"/>
      <c r="KJO2" s="91"/>
      <c r="KJP2" s="91"/>
      <c r="KJQ2" s="91" t="s">
        <v>965</v>
      </c>
      <c r="KJR2" s="91"/>
      <c r="KJS2" s="91"/>
      <c r="KJT2" s="91"/>
      <c r="KJU2" s="91"/>
      <c r="KJV2" s="91"/>
      <c r="KJW2" s="91"/>
      <c r="KJX2" s="91"/>
      <c r="KJY2" s="91" t="s">
        <v>965</v>
      </c>
      <c r="KJZ2" s="91"/>
      <c r="KKA2" s="91"/>
      <c r="KKB2" s="91"/>
      <c r="KKC2" s="91"/>
      <c r="KKD2" s="91"/>
      <c r="KKE2" s="91"/>
      <c r="KKF2" s="91"/>
      <c r="KKG2" s="91" t="s">
        <v>965</v>
      </c>
      <c r="KKH2" s="91"/>
      <c r="KKI2" s="91"/>
      <c r="KKJ2" s="91"/>
      <c r="KKK2" s="91"/>
      <c r="KKL2" s="91"/>
      <c r="KKM2" s="91"/>
      <c r="KKN2" s="91"/>
      <c r="KKO2" s="91" t="s">
        <v>965</v>
      </c>
      <c r="KKP2" s="91"/>
      <c r="KKQ2" s="91"/>
      <c r="KKR2" s="91"/>
      <c r="KKS2" s="91"/>
      <c r="KKT2" s="91"/>
      <c r="KKU2" s="91"/>
      <c r="KKV2" s="91"/>
      <c r="KKW2" s="91" t="s">
        <v>965</v>
      </c>
      <c r="KKX2" s="91"/>
      <c r="KKY2" s="91"/>
      <c r="KKZ2" s="91"/>
      <c r="KLA2" s="91"/>
      <c r="KLB2" s="91"/>
      <c r="KLC2" s="91"/>
      <c r="KLD2" s="91"/>
      <c r="KLE2" s="91" t="s">
        <v>965</v>
      </c>
      <c r="KLF2" s="91"/>
      <c r="KLG2" s="91"/>
      <c r="KLH2" s="91"/>
      <c r="KLI2" s="91"/>
      <c r="KLJ2" s="91"/>
      <c r="KLK2" s="91"/>
      <c r="KLL2" s="91"/>
      <c r="KLM2" s="91" t="s">
        <v>965</v>
      </c>
      <c r="KLN2" s="91"/>
      <c r="KLO2" s="91"/>
      <c r="KLP2" s="91"/>
      <c r="KLQ2" s="91"/>
      <c r="KLR2" s="91"/>
      <c r="KLS2" s="91"/>
      <c r="KLT2" s="91"/>
      <c r="KLU2" s="91" t="s">
        <v>965</v>
      </c>
      <c r="KLV2" s="91"/>
      <c r="KLW2" s="91"/>
      <c r="KLX2" s="91"/>
      <c r="KLY2" s="91"/>
      <c r="KLZ2" s="91"/>
      <c r="KMA2" s="91"/>
      <c r="KMB2" s="91"/>
      <c r="KMC2" s="91" t="s">
        <v>965</v>
      </c>
      <c r="KMD2" s="91"/>
      <c r="KME2" s="91"/>
      <c r="KMF2" s="91"/>
      <c r="KMG2" s="91"/>
      <c r="KMH2" s="91"/>
      <c r="KMI2" s="91"/>
      <c r="KMJ2" s="91"/>
      <c r="KMK2" s="91" t="s">
        <v>965</v>
      </c>
      <c r="KML2" s="91"/>
      <c r="KMM2" s="91"/>
      <c r="KMN2" s="91"/>
      <c r="KMO2" s="91"/>
      <c r="KMP2" s="91"/>
      <c r="KMQ2" s="91"/>
      <c r="KMR2" s="91"/>
      <c r="KMS2" s="91" t="s">
        <v>965</v>
      </c>
      <c r="KMT2" s="91"/>
      <c r="KMU2" s="91"/>
      <c r="KMV2" s="91"/>
      <c r="KMW2" s="91"/>
      <c r="KMX2" s="91"/>
      <c r="KMY2" s="91"/>
      <c r="KMZ2" s="91"/>
      <c r="KNA2" s="91" t="s">
        <v>965</v>
      </c>
      <c r="KNB2" s="91"/>
      <c r="KNC2" s="91"/>
      <c r="KND2" s="91"/>
      <c r="KNE2" s="91"/>
      <c r="KNF2" s="91"/>
      <c r="KNG2" s="91"/>
      <c r="KNH2" s="91"/>
      <c r="KNI2" s="91" t="s">
        <v>965</v>
      </c>
      <c r="KNJ2" s="91"/>
      <c r="KNK2" s="91"/>
      <c r="KNL2" s="91"/>
      <c r="KNM2" s="91"/>
      <c r="KNN2" s="91"/>
      <c r="KNO2" s="91"/>
      <c r="KNP2" s="91"/>
      <c r="KNQ2" s="91" t="s">
        <v>965</v>
      </c>
      <c r="KNR2" s="91"/>
      <c r="KNS2" s="91"/>
      <c r="KNT2" s="91"/>
      <c r="KNU2" s="91"/>
      <c r="KNV2" s="91"/>
      <c r="KNW2" s="91"/>
      <c r="KNX2" s="91"/>
      <c r="KNY2" s="91" t="s">
        <v>965</v>
      </c>
      <c r="KNZ2" s="91"/>
      <c r="KOA2" s="91"/>
      <c r="KOB2" s="91"/>
      <c r="KOC2" s="91"/>
      <c r="KOD2" s="91"/>
      <c r="KOE2" s="91"/>
      <c r="KOF2" s="91"/>
      <c r="KOG2" s="91" t="s">
        <v>965</v>
      </c>
      <c r="KOH2" s="91"/>
      <c r="KOI2" s="91"/>
      <c r="KOJ2" s="91"/>
      <c r="KOK2" s="91"/>
      <c r="KOL2" s="91"/>
      <c r="KOM2" s="91"/>
      <c r="KON2" s="91"/>
      <c r="KOO2" s="91" t="s">
        <v>965</v>
      </c>
      <c r="KOP2" s="91"/>
      <c r="KOQ2" s="91"/>
      <c r="KOR2" s="91"/>
      <c r="KOS2" s="91"/>
      <c r="KOT2" s="91"/>
      <c r="KOU2" s="91"/>
      <c r="KOV2" s="91"/>
      <c r="KOW2" s="91" t="s">
        <v>965</v>
      </c>
      <c r="KOX2" s="91"/>
      <c r="KOY2" s="91"/>
      <c r="KOZ2" s="91"/>
      <c r="KPA2" s="91"/>
      <c r="KPB2" s="91"/>
      <c r="KPC2" s="91"/>
      <c r="KPD2" s="91"/>
      <c r="KPE2" s="91" t="s">
        <v>965</v>
      </c>
      <c r="KPF2" s="91"/>
      <c r="KPG2" s="91"/>
      <c r="KPH2" s="91"/>
      <c r="KPI2" s="91"/>
      <c r="KPJ2" s="91"/>
      <c r="KPK2" s="91"/>
      <c r="KPL2" s="91"/>
      <c r="KPM2" s="91" t="s">
        <v>965</v>
      </c>
      <c r="KPN2" s="91"/>
      <c r="KPO2" s="91"/>
      <c r="KPP2" s="91"/>
      <c r="KPQ2" s="91"/>
      <c r="KPR2" s="91"/>
      <c r="KPS2" s="91"/>
      <c r="KPT2" s="91"/>
      <c r="KPU2" s="91" t="s">
        <v>965</v>
      </c>
      <c r="KPV2" s="91"/>
      <c r="KPW2" s="91"/>
      <c r="KPX2" s="91"/>
      <c r="KPY2" s="91"/>
      <c r="KPZ2" s="91"/>
      <c r="KQA2" s="91"/>
      <c r="KQB2" s="91"/>
      <c r="KQC2" s="91" t="s">
        <v>965</v>
      </c>
      <c r="KQD2" s="91"/>
      <c r="KQE2" s="91"/>
      <c r="KQF2" s="91"/>
      <c r="KQG2" s="91"/>
      <c r="KQH2" s="91"/>
      <c r="KQI2" s="91"/>
      <c r="KQJ2" s="91"/>
      <c r="KQK2" s="91" t="s">
        <v>965</v>
      </c>
      <c r="KQL2" s="91"/>
      <c r="KQM2" s="91"/>
      <c r="KQN2" s="91"/>
      <c r="KQO2" s="91"/>
      <c r="KQP2" s="91"/>
      <c r="KQQ2" s="91"/>
      <c r="KQR2" s="91"/>
      <c r="KQS2" s="91" t="s">
        <v>965</v>
      </c>
      <c r="KQT2" s="91"/>
      <c r="KQU2" s="91"/>
      <c r="KQV2" s="91"/>
      <c r="KQW2" s="91"/>
      <c r="KQX2" s="91"/>
      <c r="KQY2" s="91"/>
      <c r="KQZ2" s="91"/>
      <c r="KRA2" s="91" t="s">
        <v>965</v>
      </c>
      <c r="KRB2" s="91"/>
      <c r="KRC2" s="91"/>
      <c r="KRD2" s="91"/>
      <c r="KRE2" s="91"/>
      <c r="KRF2" s="91"/>
      <c r="KRG2" s="91"/>
      <c r="KRH2" s="91"/>
      <c r="KRI2" s="91" t="s">
        <v>965</v>
      </c>
      <c r="KRJ2" s="91"/>
      <c r="KRK2" s="91"/>
      <c r="KRL2" s="91"/>
      <c r="KRM2" s="91"/>
      <c r="KRN2" s="91"/>
      <c r="KRO2" s="91"/>
      <c r="KRP2" s="91"/>
      <c r="KRQ2" s="91" t="s">
        <v>965</v>
      </c>
      <c r="KRR2" s="91"/>
      <c r="KRS2" s="91"/>
      <c r="KRT2" s="91"/>
      <c r="KRU2" s="91"/>
      <c r="KRV2" s="91"/>
      <c r="KRW2" s="91"/>
      <c r="KRX2" s="91"/>
      <c r="KRY2" s="91" t="s">
        <v>965</v>
      </c>
      <c r="KRZ2" s="91"/>
      <c r="KSA2" s="91"/>
      <c r="KSB2" s="91"/>
      <c r="KSC2" s="91"/>
      <c r="KSD2" s="91"/>
      <c r="KSE2" s="91"/>
      <c r="KSF2" s="91"/>
      <c r="KSG2" s="91" t="s">
        <v>965</v>
      </c>
      <c r="KSH2" s="91"/>
      <c r="KSI2" s="91"/>
      <c r="KSJ2" s="91"/>
      <c r="KSK2" s="91"/>
      <c r="KSL2" s="91"/>
      <c r="KSM2" s="91"/>
      <c r="KSN2" s="91"/>
      <c r="KSO2" s="91" t="s">
        <v>965</v>
      </c>
      <c r="KSP2" s="91"/>
      <c r="KSQ2" s="91"/>
      <c r="KSR2" s="91"/>
      <c r="KSS2" s="91"/>
      <c r="KST2" s="91"/>
      <c r="KSU2" s="91"/>
      <c r="KSV2" s="91"/>
      <c r="KSW2" s="91" t="s">
        <v>965</v>
      </c>
      <c r="KSX2" s="91"/>
      <c r="KSY2" s="91"/>
      <c r="KSZ2" s="91"/>
      <c r="KTA2" s="91"/>
      <c r="KTB2" s="91"/>
      <c r="KTC2" s="91"/>
      <c r="KTD2" s="91"/>
      <c r="KTE2" s="91" t="s">
        <v>965</v>
      </c>
      <c r="KTF2" s="91"/>
      <c r="KTG2" s="91"/>
      <c r="KTH2" s="91"/>
      <c r="KTI2" s="91"/>
      <c r="KTJ2" s="91"/>
      <c r="KTK2" s="91"/>
      <c r="KTL2" s="91"/>
      <c r="KTM2" s="91" t="s">
        <v>965</v>
      </c>
      <c r="KTN2" s="91"/>
      <c r="KTO2" s="91"/>
      <c r="KTP2" s="91"/>
      <c r="KTQ2" s="91"/>
      <c r="KTR2" s="91"/>
      <c r="KTS2" s="91"/>
      <c r="KTT2" s="91"/>
      <c r="KTU2" s="91" t="s">
        <v>965</v>
      </c>
      <c r="KTV2" s="91"/>
      <c r="KTW2" s="91"/>
      <c r="KTX2" s="91"/>
      <c r="KTY2" s="91"/>
      <c r="KTZ2" s="91"/>
      <c r="KUA2" s="91"/>
      <c r="KUB2" s="91"/>
      <c r="KUC2" s="91" t="s">
        <v>965</v>
      </c>
      <c r="KUD2" s="91"/>
      <c r="KUE2" s="91"/>
      <c r="KUF2" s="91"/>
      <c r="KUG2" s="91"/>
      <c r="KUH2" s="91"/>
      <c r="KUI2" s="91"/>
      <c r="KUJ2" s="91"/>
      <c r="KUK2" s="91" t="s">
        <v>965</v>
      </c>
      <c r="KUL2" s="91"/>
      <c r="KUM2" s="91"/>
      <c r="KUN2" s="91"/>
      <c r="KUO2" s="91"/>
      <c r="KUP2" s="91"/>
      <c r="KUQ2" s="91"/>
      <c r="KUR2" s="91"/>
      <c r="KUS2" s="91" t="s">
        <v>965</v>
      </c>
      <c r="KUT2" s="91"/>
      <c r="KUU2" s="91"/>
      <c r="KUV2" s="91"/>
      <c r="KUW2" s="91"/>
      <c r="KUX2" s="91"/>
      <c r="KUY2" s="91"/>
      <c r="KUZ2" s="91"/>
      <c r="KVA2" s="91" t="s">
        <v>965</v>
      </c>
      <c r="KVB2" s="91"/>
      <c r="KVC2" s="91"/>
      <c r="KVD2" s="91"/>
      <c r="KVE2" s="91"/>
      <c r="KVF2" s="91"/>
      <c r="KVG2" s="91"/>
      <c r="KVH2" s="91"/>
      <c r="KVI2" s="91" t="s">
        <v>965</v>
      </c>
      <c r="KVJ2" s="91"/>
      <c r="KVK2" s="91"/>
      <c r="KVL2" s="91"/>
      <c r="KVM2" s="91"/>
      <c r="KVN2" s="91"/>
      <c r="KVO2" s="91"/>
      <c r="KVP2" s="91"/>
      <c r="KVQ2" s="91" t="s">
        <v>965</v>
      </c>
      <c r="KVR2" s="91"/>
      <c r="KVS2" s="91"/>
      <c r="KVT2" s="91"/>
      <c r="KVU2" s="91"/>
      <c r="KVV2" s="91"/>
      <c r="KVW2" s="91"/>
      <c r="KVX2" s="91"/>
      <c r="KVY2" s="91" t="s">
        <v>965</v>
      </c>
      <c r="KVZ2" s="91"/>
      <c r="KWA2" s="91"/>
      <c r="KWB2" s="91"/>
      <c r="KWC2" s="91"/>
      <c r="KWD2" s="91"/>
      <c r="KWE2" s="91"/>
      <c r="KWF2" s="91"/>
      <c r="KWG2" s="91" t="s">
        <v>965</v>
      </c>
      <c r="KWH2" s="91"/>
      <c r="KWI2" s="91"/>
      <c r="KWJ2" s="91"/>
      <c r="KWK2" s="91"/>
      <c r="KWL2" s="91"/>
      <c r="KWM2" s="91"/>
      <c r="KWN2" s="91"/>
      <c r="KWO2" s="91" t="s">
        <v>965</v>
      </c>
      <c r="KWP2" s="91"/>
      <c r="KWQ2" s="91"/>
      <c r="KWR2" s="91"/>
      <c r="KWS2" s="91"/>
      <c r="KWT2" s="91"/>
      <c r="KWU2" s="91"/>
      <c r="KWV2" s="91"/>
      <c r="KWW2" s="91" t="s">
        <v>965</v>
      </c>
      <c r="KWX2" s="91"/>
      <c r="KWY2" s="91"/>
      <c r="KWZ2" s="91"/>
      <c r="KXA2" s="91"/>
      <c r="KXB2" s="91"/>
      <c r="KXC2" s="91"/>
      <c r="KXD2" s="91"/>
      <c r="KXE2" s="91" t="s">
        <v>965</v>
      </c>
      <c r="KXF2" s="91"/>
      <c r="KXG2" s="91"/>
      <c r="KXH2" s="91"/>
      <c r="KXI2" s="91"/>
      <c r="KXJ2" s="91"/>
      <c r="KXK2" s="91"/>
      <c r="KXL2" s="91"/>
      <c r="KXM2" s="91" t="s">
        <v>965</v>
      </c>
      <c r="KXN2" s="91"/>
      <c r="KXO2" s="91"/>
      <c r="KXP2" s="91"/>
      <c r="KXQ2" s="91"/>
      <c r="KXR2" s="91"/>
      <c r="KXS2" s="91"/>
      <c r="KXT2" s="91"/>
      <c r="KXU2" s="91" t="s">
        <v>965</v>
      </c>
      <c r="KXV2" s="91"/>
      <c r="KXW2" s="91"/>
      <c r="KXX2" s="91"/>
      <c r="KXY2" s="91"/>
      <c r="KXZ2" s="91"/>
      <c r="KYA2" s="91"/>
      <c r="KYB2" s="91"/>
      <c r="KYC2" s="91" t="s">
        <v>965</v>
      </c>
      <c r="KYD2" s="91"/>
      <c r="KYE2" s="91"/>
      <c r="KYF2" s="91"/>
      <c r="KYG2" s="91"/>
      <c r="KYH2" s="91"/>
      <c r="KYI2" s="91"/>
      <c r="KYJ2" s="91"/>
      <c r="KYK2" s="91" t="s">
        <v>965</v>
      </c>
      <c r="KYL2" s="91"/>
      <c r="KYM2" s="91"/>
      <c r="KYN2" s="91"/>
      <c r="KYO2" s="91"/>
      <c r="KYP2" s="91"/>
      <c r="KYQ2" s="91"/>
      <c r="KYR2" s="91"/>
      <c r="KYS2" s="91" t="s">
        <v>965</v>
      </c>
      <c r="KYT2" s="91"/>
      <c r="KYU2" s="91"/>
      <c r="KYV2" s="91"/>
      <c r="KYW2" s="91"/>
      <c r="KYX2" s="91"/>
      <c r="KYY2" s="91"/>
      <c r="KYZ2" s="91"/>
      <c r="KZA2" s="91" t="s">
        <v>965</v>
      </c>
      <c r="KZB2" s="91"/>
      <c r="KZC2" s="91"/>
      <c r="KZD2" s="91"/>
      <c r="KZE2" s="91"/>
      <c r="KZF2" s="91"/>
      <c r="KZG2" s="91"/>
      <c r="KZH2" s="91"/>
      <c r="KZI2" s="91" t="s">
        <v>965</v>
      </c>
      <c r="KZJ2" s="91"/>
      <c r="KZK2" s="91"/>
      <c r="KZL2" s="91"/>
      <c r="KZM2" s="91"/>
      <c r="KZN2" s="91"/>
      <c r="KZO2" s="91"/>
      <c r="KZP2" s="91"/>
      <c r="KZQ2" s="91" t="s">
        <v>965</v>
      </c>
      <c r="KZR2" s="91"/>
      <c r="KZS2" s="91"/>
      <c r="KZT2" s="91"/>
      <c r="KZU2" s="91"/>
      <c r="KZV2" s="91"/>
      <c r="KZW2" s="91"/>
      <c r="KZX2" s="91"/>
      <c r="KZY2" s="91" t="s">
        <v>965</v>
      </c>
      <c r="KZZ2" s="91"/>
      <c r="LAA2" s="91"/>
      <c r="LAB2" s="91"/>
      <c r="LAC2" s="91"/>
      <c r="LAD2" s="91"/>
      <c r="LAE2" s="91"/>
      <c r="LAF2" s="91"/>
      <c r="LAG2" s="91" t="s">
        <v>965</v>
      </c>
      <c r="LAH2" s="91"/>
      <c r="LAI2" s="91"/>
      <c r="LAJ2" s="91"/>
      <c r="LAK2" s="91"/>
      <c r="LAL2" s="91"/>
      <c r="LAM2" s="91"/>
      <c r="LAN2" s="91"/>
      <c r="LAO2" s="91" t="s">
        <v>965</v>
      </c>
      <c r="LAP2" s="91"/>
      <c r="LAQ2" s="91"/>
      <c r="LAR2" s="91"/>
      <c r="LAS2" s="91"/>
      <c r="LAT2" s="91"/>
      <c r="LAU2" s="91"/>
      <c r="LAV2" s="91"/>
      <c r="LAW2" s="91" t="s">
        <v>965</v>
      </c>
      <c r="LAX2" s="91"/>
      <c r="LAY2" s="91"/>
      <c r="LAZ2" s="91"/>
      <c r="LBA2" s="91"/>
      <c r="LBB2" s="91"/>
      <c r="LBC2" s="91"/>
      <c r="LBD2" s="91"/>
      <c r="LBE2" s="91" t="s">
        <v>965</v>
      </c>
      <c r="LBF2" s="91"/>
      <c r="LBG2" s="91"/>
      <c r="LBH2" s="91"/>
      <c r="LBI2" s="91"/>
      <c r="LBJ2" s="91"/>
      <c r="LBK2" s="91"/>
      <c r="LBL2" s="91"/>
      <c r="LBM2" s="91" t="s">
        <v>965</v>
      </c>
      <c r="LBN2" s="91"/>
      <c r="LBO2" s="91"/>
      <c r="LBP2" s="91"/>
      <c r="LBQ2" s="91"/>
      <c r="LBR2" s="91"/>
      <c r="LBS2" s="91"/>
      <c r="LBT2" s="91"/>
      <c r="LBU2" s="91" t="s">
        <v>965</v>
      </c>
      <c r="LBV2" s="91"/>
      <c r="LBW2" s="91"/>
      <c r="LBX2" s="91"/>
      <c r="LBY2" s="91"/>
      <c r="LBZ2" s="91"/>
      <c r="LCA2" s="91"/>
      <c r="LCB2" s="91"/>
      <c r="LCC2" s="91" t="s">
        <v>965</v>
      </c>
      <c r="LCD2" s="91"/>
      <c r="LCE2" s="91"/>
      <c r="LCF2" s="91"/>
      <c r="LCG2" s="91"/>
      <c r="LCH2" s="91"/>
      <c r="LCI2" s="91"/>
      <c r="LCJ2" s="91"/>
      <c r="LCK2" s="91" t="s">
        <v>965</v>
      </c>
      <c r="LCL2" s="91"/>
      <c r="LCM2" s="91"/>
      <c r="LCN2" s="91"/>
      <c r="LCO2" s="91"/>
      <c r="LCP2" s="91"/>
      <c r="LCQ2" s="91"/>
      <c r="LCR2" s="91"/>
      <c r="LCS2" s="91" t="s">
        <v>965</v>
      </c>
      <c r="LCT2" s="91"/>
      <c r="LCU2" s="91"/>
      <c r="LCV2" s="91"/>
      <c r="LCW2" s="91"/>
      <c r="LCX2" s="91"/>
      <c r="LCY2" s="91"/>
      <c r="LCZ2" s="91"/>
      <c r="LDA2" s="91" t="s">
        <v>965</v>
      </c>
      <c r="LDB2" s="91"/>
      <c r="LDC2" s="91"/>
      <c r="LDD2" s="91"/>
      <c r="LDE2" s="91"/>
      <c r="LDF2" s="91"/>
      <c r="LDG2" s="91"/>
      <c r="LDH2" s="91"/>
      <c r="LDI2" s="91" t="s">
        <v>965</v>
      </c>
      <c r="LDJ2" s="91"/>
      <c r="LDK2" s="91"/>
      <c r="LDL2" s="91"/>
      <c r="LDM2" s="91"/>
      <c r="LDN2" s="91"/>
      <c r="LDO2" s="91"/>
      <c r="LDP2" s="91"/>
      <c r="LDQ2" s="91" t="s">
        <v>965</v>
      </c>
      <c r="LDR2" s="91"/>
      <c r="LDS2" s="91"/>
      <c r="LDT2" s="91"/>
      <c r="LDU2" s="91"/>
      <c r="LDV2" s="91"/>
      <c r="LDW2" s="91"/>
      <c r="LDX2" s="91"/>
      <c r="LDY2" s="91" t="s">
        <v>965</v>
      </c>
      <c r="LDZ2" s="91"/>
      <c r="LEA2" s="91"/>
      <c r="LEB2" s="91"/>
      <c r="LEC2" s="91"/>
      <c r="LED2" s="91"/>
      <c r="LEE2" s="91"/>
      <c r="LEF2" s="91"/>
      <c r="LEG2" s="91" t="s">
        <v>965</v>
      </c>
      <c r="LEH2" s="91"/>
      <c r="LEI2" s="91"/>
      <c r="LEJ2" s="91"/>
      <c r="LEK2" s="91"/>
      <c r="LEL2" s="91"/>
      <c r="LEM2" s="91"/>
      <c r="LEN2" s="91"/>
      <c r="LEO2" s="91" t="s">
        <v>965</v>
      </c>
      <c r="LEP2" s="91"/>
      <c r="LEQ2" s="91"/>
      <c r="LER2" s="91"/>
      <c r="LES2" s="91"/>
      <c r="LET2" s="91"/>
      <c r="LEU2" s="91"/>
      <c r="LEV2" s="91"/>
      <c r="LEW2" s="91" t="s">
        <v>965</v>
      </c>
      <c r="LEX2" s="91"/>
      <c r="LEY2" s="91"/>
      <c r="LEZ2" s="91"/>
      <c r="LFA2" s="91"/>
      <c r="LFB2" s="91"/>
      <c r="LFC2" s="91"/>
      <c r="LFD2" s="91"/>
      <c r="LFE2" s="91" t="s">
        <v>965</v>
      </c>
      <c r="LFF2" s="91"/>
      <c r="LFG2" s="91"/>
      <c r="LFH2" s="91"/>
      <c r="LFI2" s="91"/>
      <c r="LFJ2" s="91"/>
      <c r="LFK2" s="91"/>
      <c r="LFL2" s="91"/>
      <c r="LFM2" s="91" t="s">
        <v>965</v>
      </c>
      <c r="LFN2" s="91"/>
      <c r="LFO2" s="91"/>
      <c r="LFP2" s="91"/>
      <c r="LFQ2" s="91"/>
      <c r="LFR2" s="91"/>
      <c r="LFS2" s="91"/>
      <c r="LFT2" s="91"/>
      <c r="LFU2" s="91" t="s">
        <v>965</v>
      </c>
      <c r="LFV2" s="91"/>
      <c r="LFW2" s="91"/>
      <c r="LFX2" s="91"/>
      <c r="LFY2" s="91"/>
      <c r="LFZ2" s="91"/>
      <c r="LGA2" s="91"/>
      <c r="LGB2" s="91"/>
      <c r="LGC2" s="91" t="s">
        <v>965</v>
      </c>
      <c r="LGD2" s="91"/>
      <c r="LGE2" s="91"/>
      <c r="LGF2" s="91"/>
      <c r="LGG2" s="91"/>
      <c r="LGH2" s="91"/>
      <c r="LGI2" s="91"/>
      <c r="LGJ2" s="91"/>
      <c r="LGK2" s="91" t="s">
        <v>965</v>
      </c>
      <c r="LGL2" s="91"/>
      <c r="LGM2" s="91"/>
      <c r="LGN2" s="91"/>
      <c r="LGO2" s="91"/>
      <c r="LGP2" s="91"/>
      <c r="LGQ2" s="91"/>
      <c r="LGR2" s="91"/>
      <c r="LGS2" s="91" t="s">
        <v>965</v>
      </c>
      <c r="LGT2" s="91"/>
      <c r="LGU2" s="91"/>
      <c r="LGV2" s="91"/>
      <c r="LGW2" s="91"/>
      <c r="LGX2" s="91"/>
      <c r="LGY2" s="91"/>
      <c r="LGZ2" s="91"/>
      <c r="LHA2" s="91" t="s">
        <v>965</v>
      </c>
      <c r="LHB2" s="91"/>
      <c r="LHC2" s="91"/>
      <c r="LHD2" s="91"/>
      <c r="LHE2" s="91"/>
      <c r="LHF2" s="91"/>
      <c r="LHG2" s="91"/>
      <c r="LHH2" s="91"/>
      <c r="LHI2" s="91" t="s">
        <v>965</v>
      </c>
      <c r="LHJ2" s="91"/>
      <c r="LHK2" s="91"/>
      <c r="LHL2" s="91"/>
      <c r="LHM2" s="91"/>
      <c r="LHN2" s="91"/>
      <c r="LHO2" s="91"/>
      <c r="LHP2" s="91"/>
      <c r="LHQ2" s="91" t="s">
        <v>965</v>
      </c>
      <c r="LHR2" s="91"/>
      <c r="LHS2" s="91"/>
      <c r="LHT2" s="91"/>
      <c r="LHU2" s="91"/>
      <c r="LHV2" s="91"/>
      <c r="LHW2" s="91"/>
      <c r="LHX2" s="91"/>
      <c r="LHY2" s="91" t="s">
        <v>965</v>
      </c>
      <c r="LHZ2" s="91"/>
      <c r="LIA2" s="91"/>
      <c r="LIB2" s="91"/>
      <c r="LIC2" s="91"/>
      <c r="LID2" s="91"/>
      <c r="LIE2" s="91"/>
      <c r="LIF2" s="91"/>
      <c r="LIG2" s="91" t="s">
        <v>965</v>
      </c>
      <c r="LIH2" s="91"/>
      <c r="LII2" s="91"/>
      <c r="LIJ2" s="91"/>
      <c r="LIK2" s="91"/>
      <c r="LIL2" s="91"/>
      <c r="LIM2" s="91"/>
      <c r="LIN2" s="91"/>
      <c r="LIO2" s="91" t="s">
        <v>965</v>
      </c>
      <c r="LIP2" s="91"/>
      <c r="LIQ2" s="91"/>
      <c r="LIR2" s="91"/>
      <c r="LIS2" s="91"/>
      <c r="LIT2" s="91"/>
      <c r="LIU2" s="91"/>
      <c r="LIV2" s="91"/>
      <c r="LIW2" s="91" t="s">
        <v>965</v>
      </c>
      <c r="LIX2" s="91"/>
      <c r="LIY2" s="91"/>
      <c r="LIZ2" s="91"/>
      <c r="LJA2" s="91"/>
      <c r="LJB2" s="91"/>
      <c r="LJC2" s="91"/>
      <c r="LJD2" s="91"/>
      <c r="LJE2" s="91" t="s">
        <v>965</v>
      </c>
      <c r="LJF2" s="91"/>
      <c r="LJG2" s="91"/>
      <c r="LJH2" s="91"/>
      <c r="LJI2" s="91"/>
      <c r="LJJ2" s="91"/>
      <c r="LJK2" s="91"/>
      <c r="LJL2" s="91"/>
      <c r="LJM2" s="91" t="s">
        <v>965</v>
      </c>
      <c r="LJN2" s="91"/>
      <c r="LJO2" s="91"/>
      <c r="LJP2" s="91"/>
      <c r="LJQ2" s="91"/>
      <c r="LJR2" s="91"/>
      <c r="LJS2" s="91"/>
      <c r="LJT2" s="91"/>
      <c r="LJU2" s="91" t="s">
        <v>965</v>
      </c>
      <c r="LJV2" s="91"/>
      <c r="LJW2" s="91"/>
      <c r="LJX2" s="91"/>
      <c r="LJY2" s="91"/>
      <c r="LJZ2" s="91"/>
      <c r="LKA2" s="91"/>
      <c r="LKB2" s="91"/>
      <c r="LKC2" s="91" t="s">
        <v>965</v>
      </c>
      <c r="LKD2" s="91"/>
      <c r="LKE2" s="91"/>
      <c r="LKF2" s="91"/>
      <c r="LKG2" s="91"/>
      <c r="LKH2" s="91"/>
      <c r="LKI2" s="91"/>
      <c r="LKJ2" s="91"/>
      <c r="LKK2" s="91" t="s">
        <v>965</v>
      </c>
      <c r="LKL2" s="91"/>
      <c r="LKM2" s="91"/>
      <c r="LKN2" s="91"/>
      <c r="LKO2" s="91"/>
      <c r="LKP2" s="91"/>
      <c r="LKQ2" s="91"/>
      <c r="LKR2" s="91"/>
      <c r="LKS2" s="91" t="s">
        <v>965</v>
      </c>
      <c r="LKT2" s="91"/>
      <c r="LKU2" s="91"/>
      <c r="LKV2" s="91"/>
      <c r="LKW2" s="91"/>
      <c r="LKX2" s="91"/>
      <c r="LKY2" s="91"/>
      <c r="LKZ2" s="91"/>
      <c r="LLA2" s="91" t="s">
        <v>965</v>
      </c>
      <c r="LLB2" s="91"/>
      <c r="LLC2" s="91"/>
      <c r="LLD2" s="91"/>
      <c r="LLE2" s="91"/>
      <c r="LLF2" s="91"/>
      <c r="LLG2" s="91"/>
      <c r="LLH2" s="91"/>
      <c r="LLI2" s="91" t="s">
        <v>965</v>
      </c>
      <c r="LLJ2" s="91"/>
      <c r="LLK2" s="91"/>
      <c r="LLL2" s="91"/>
      <c r="LLM2" s="91"/>
      <c r="LLN2" s="91"/>
      <c r="LLO2" s="91"/>
      <c r="LLP2" s="91"/>
      <c r="LLQ2" s="91" t="s">
        <v>965</v>
      </c>
      <c r="LLR2" s="91"/>
      <c r="LLS2" s="91"/>
      <c r="LLT2" s="91"/>
      <c r="LLU2" s="91"/>
      <c r="LLV2" s="91"/>
      <c r="LLW2" s="91"/>
      <c r="LLX2" s="91"/>
      <c r="LLY2" s="91" t="s">
        <v>965</v>
      </c>
      <c r="LLZ2" s="91"/>
      <c r="LMA2" s="91"/>
      <c r="LMB2" s="91"/>
      <c r="LMC2" s="91"/>
      <c r="LMD2" s="91"/>
      <c r="LME2" s="91"/>
      <c r="LMF2" s="91"/>
      <c r="LMG2" s="91" t="s">
        <v>965</v>
      </c>
      <c r="LMH2" s="91"/>
      <c r="LMI2" s="91"/>
      <c r="LMJ2" s="91"/>
      <c r="LMK2" s="91"/>
      <c r="LML2" s="91"/>
      <c r="LMM2" s="91"/>
      <c r="LMN2" s="91"/>
      <c r="LMO2" s="91" t="s">
        <v>965</v>
      </c>
      <c r="LMP2" s="91"/>
      <c r="LMQ2" s="91"/>
      <c r="LMR2" s="91"/>
      <c r="LMS2" s="91"/>
      <c r="LMT2" s="91"/>
      <c r="LMU2" s="91"/>
      <c r="LMV2" s="91"/>
      <c r="LMW2" s="91" t="s">
        <v>965</v>
      </c>
      <c r="LMX2" s="91"/>
      <c r="LMY2" s="91"/>
      <c r="LMZ2" s="91"/>
      <c r="LNA2" s="91"/>
      <c r="LNB2" s="91"/>
      <c r="LNC2" s="91"/>
      <c r="LND2" s="91"/>
      <c r="LNE2" s="91" t="s">
        <v>965</v>
      </c>
      <c r="LNF2" s="91"/>
      <c r="LNG2" s="91"/>
      <c r="LNH2" s="91"/>
      <c r="LNI2" s="91"/>
      <c r="LNJ2" s="91"/>
      <c r="LNK2" s="91"/>
      <c r="LNL2" s="91"/>
      <c r="LNM2" s="91" t="s">
        <v>965</v>
      </c>
      <c r="LNN2" s="91"/>
      <c r="LNO2" s="91"/>
      <c r="LNP2" s="91"/>
      <c r="LNQ2" s="91"/>
      <c r="LNR2" s="91"/>
      <c r="LNS2" s="91"/>
      <c r="LNT2" s="91"/>
      <c r="LNU2" s="91" t="s">
        <v>965</v>
      </c>
      <c r="LNV2" s="91"/>
      <c r="LNW2" s="91"/>
      <c r="LNX2" s="91"/>
      <c r="LNY2" s="91"/>
      <c r="LNZ2" s="91"/>
      <c r="LOA2" s="91"/>
      <c r="LOB2" s="91"/>
      <c r="LOC2" s="91" t="s">
        <v>965</v>
      </c>
      <c r="LOD2" s="91"/>
      <c r="LOE2" s="91"/>
      <c r="LOF2" s="91"/>
      <c r="LOG2" s="91"/>
      <c r="LOH2" s="91"/>
      <c r="LOI2" s="91"/>
      <c r="LOJ2" s="91"/>
      <c r="LOK2" s="91" t="s">
        <v>965</v>
      </c>
      <c r="LOL2" s="91"/>
      <c r="LOM2" s="91"/>
      <c r="LON2" s="91"/>
      <c r="LOO2" s="91"/>
      <c r="LOP2" s="91"/>
      <c r="LOQ2" s="91"/>
      <c r="LOR2" s="91"/>
      <c r="LOS2" s="91" t="s">
        <v>965</v>
      </c>
      <c r="LOT2" s="91"/>
      <c r="LOU2" s="91"/>
      <c r="LOV2" s="91"/>
      <c r="LOW2" s="91"/>
      <c r="LOX2" s="91"/>
      <c r="LOY2" s="91"/>
      <c r="LOZ2" s="91"/>
      <c r="LPA2" s="91" t="s">
        <v>965</v>
      </c>
      <c r="LPB2" s="91"/>
      <c r="LPC2" s="91"/>
      <c r="LPD2" s="91"/>
      <c r="LPE2" s="91"/>
      <c r="LPF2" s="91"/>
      <c r="LPG2" s="91"/>
      <c r="LPH2" s="91"/>
      <c r="LPI2" s="91" t="s">
        <v>965</v>
      </c>
      <c r="LPJ2" s="91"/>
      <c r="LPK2" s="91"/>
      <c r="LPL2" s="91"/>
      <c r="LPM2" s="91"/>
      <c r="LPN2" s="91"/>
      <c r="LPO2" s="91"/>
      <c r="LPP2" s="91"/>
      <c r="LPQ2" s="91" t="s">
        <v>965</v>
      </c>
      <c r="LPR2" s="91"/>
      <c r="LPS2" s="91"/>
      <c r="LPT2" s="91"/>
      <c r="LPU2" s="91"/>
      <c r="LPV2" s="91"/>
      <c r="LPW2" s="91"/>
      <c r="LPX2" s="91"/>
      <c r="LPY2" s="91" t="s">
        <v>965</v>
      </c>
      <c r="LPZ2" s="91"/>
      <c r="LQA2" s="91"/>
      <c r="LQB2" s="91"/>
      <c r="LQC2" s="91"/>
      <c r="LQD2" s="91"/>
      <c r="LQE2" s="91"/>
      <c r="LQF2" s="91"/>
      <c r="LQG2" s="91" t="s">
        <v>965</v>
      </c>
      <c r="LQH2" s="91"/>
      <c r="LQI2" s="91"/>
      <c r="LQJ2" s="91"/>
      <c r="LQK2" s="91"/>
      <c r="LQL2" s="91"/>
      <c r="LQM2" s="91"/>
      <c r="LQN2" s="91"/>
      <c r="LQO2" s="91" t="s">
        <v>965</v>
      </c>
      <c r="LQP2" s="91"/>
      <c r="LQQ2" s="91"/>
      <c r="LQR2" s="91"/>
      <c r="LQS2" s="91"/>
      <c r="LQT2" s="91"/>
      <c r="LQU2" s="91"/>
      <c r="LQV2" s="91"/>
      <c r="LQW2" s="91" t="s">
        <v>965</v>
      </c>
      <c r="LQX2" s="91"/>
      <c r="LQY2" s="91"/>
      <c r="LQZ2" s="91"/>
      <c r="LRA2" s="91"/>
      <c r="LRB2" s="91"/>
      <c r="LRC2" s="91"/>
      <c r="LRD2" s="91"/>
      <c r="LRE2" s="91" t="s">
        <v>965</v>
      </c>
      <c r="LRF2" s="91"/>
      <c r="LRG2" s="91"/>
      <c r="LRH2" s="91"/>
      <c r="LRI2" s="91"/>
      <c r="LRJ2" s="91"/>
      <c r="LRK2" s="91"/>
      <c r="LRL2" s="91"/>
      <c r="LRM2" s="91" t="s">
        <v>965</v>
      </c>
      <c r="LRN2" s="91"/>
      <c r="LRO2" s="91"/>
      <c r="LRP2" s="91"/>
      <c r="LRQ2" s="91"/>
      <c r="LRR2" s="91"/>
      <c r="LRS2" s="91"/>
      <c r="LRT2" s="91"/>
      <c r="LRU2" s="91" t="s">
        <v>965</v>
      </c>
      <c r="LRV2" s="91"/>
      <c r="LRW2" s="91"/>
      <c r="LRX2" s="91"/>
      <c r="LRY2" s="91"/>
      <c r="LRZ2" s="91"/>
      <c r="LSA2" s="91"/>
      <c r="LSB2" s="91"/>
      <c r="LSC2" s="91" t="s">
        <v>965</v>
      </c>
      <c r="LSD2" s="91"/>
      <c r="LSE2" s="91"/>
      <c r="LSF2" s="91"/>
      <c r="LSG2" s="91"/>
      <c r="LSH2" s="91"/>
      <c r="LSI2" s="91"/>
      <c r="LSJ2" s="91"/>
      <c r="LSK2" s="91" t="s">
        <v>965</v>
      </c>
      <c r="LSL2" s="91"/>
      <c r="LSM2" s="91"/>
      <c r="LSN2" s="91"/>
      <c r="LSO2" s="91"/>
      <c r="LSP2" s="91"/>
      <c r="LSQ2" s="91"/>
      <c r="LSR2" s="91"/>
      <c r="LSS2" s="91" t="s">
        <v>965</v>
      </c>
      <c r="LST2" s="91"/>
      <c r="LSU2" s="91"/>
      <c r="LSV2" s="91"/>
      <c r="LSW2" s="91"/>
      <c r="LSX2" s="91"/>
      <c r="LSY2" s="91"/>
      <c r="LSZ2" s="91"/>
      <c r="LTA2" s="91" t="s">
        <v>965</v>
      </c>
      <c r="LTB2" s="91"/>
      <c r="LTC2" s="91"/>
      <c r="LTD2" s="91"/>
      <c r="LTE2" s="91"/>
      <c r="LTF2" s="91"/>
      <c r="LTG2" s="91"/>
      <c r="LTH2" s="91"/>
      <c r="LTI2" s="91" t="s">
        <v>965</v>
      </c>
      <c r="LTJ2" s="91"/>
      <c r="LTK2" s="91"/>
      <c r="LTL2" s="91"/>
      <c r="LTM2" s="91"/>
      <c r="LTN2" s="91"/>
      <c r="LTO2" s="91"/>
      <c r="LTP2" s="91"/>
      <c r="LTQ2" s="91" t="s">
        <v>965</v>
      </c>
      <c r="LTR2" s="91"/>
      <c r="LTS2" s="91"/>
      <c r="LTT2" s="91"/>
      <c r="LTU2" s="91"/>
      <c r="LTV2" s="91"/>
      <c r="LTW2" s="91"/>
      <c r="LTX2" s="91"/>
      <c r="LTY2" s="91" t="s">
        <v>965</v>
      </c>
      <c r="LTZ2" s="91"/>
      <c r="LUA2" s="91"/>
      <c r="LUB2" s="91"/>
      <c r="LUC2" s="91"/>
      <c r="LUD2" s="91"/>
      <c r="LUE2" s="91"/>
      <c r="LUF2" s="91"/>
      <c r="LUG2" s="91" t="s">
        <v>965</v>
      </c>
      <c r="LUH2" s="91"/>
      <c r="LUI2" s="91"/>
      <c r="LUJ2" s="91"/>
      <c r="LUK2" s="91"/>
      <c r="LUL2" s="91"/>
      <c r="LUM2" s="91"/>
      <c r="LUN2" s="91"/>
      <c r="LUO2" s="91" t="s">
        <v>965</v>
      </c>
      <c r="LUP2" s="91"/>
      <c r="LUQ2" s="91"/>
      <c r="LUR2" s="91"/>
      <c r="LUS2" s="91"/>
      <c r="LUT2" s="91"/>
      <c r="LUU2" s="91"/>
      <c r="LUV2" s="91"/>
      <c r="LUW2" s="91" t="s">
        <v>965</v>
      </c>
      <c r="LUX2" s="91"/>
      <c r="LUY2" s="91"/>
      <c r="LUZ2" s="91"/>
      <c r="LVA2" s="91"/>
      <c r="LVB2" s="91"/>
      <c r="LVC2" s="91"/>
      <c r="LVD2" s="91"/>
      <c r="LVE2" s="91" t="s">
        <v>965</v>
      </c>
      <c r="LVF2" s="91"/>
      <c r="LVG2" s="91"/>
      <c r="LVH2" s="91"/>
      <c r="LVI2" s="91"/>
      <c r="LVJ2" s="91"/>
      <c r="LVK2" s="91"/>
      <c r="LVL2" s="91"/>
      <c r="LVM2" s="91" t="s">
        <v>965</v>
      </c>
      <c r="LVN2" s="91"/>
      <c r="LVO2" s="91"/>
      <c r="LVP2" s="91"/>
      <c r="LVQ2" s="91"/>
      <c r="LVR2" s="91"/>
      <c r="LVS2" s="91"/>
      <c r="LVT2" s="91"/>
      <c r="LVU2" s="91" t="s">
        <v>965</v>
      </c>
      <c r="LVV2" s="91"/>
      <c r="LVW2" s="91"/>
      <c r="LVX2" s="91"/>
      <c r="LVY2" s="91"/>
      <c r="LVZ2" s="91"/>
      <c r="LWA2" s="91"/>
      <c r="LWB2" s="91"/>
      <c r="LWC2" s="91" t="s">
        <v>965</v>
      </c>
      <c r="LWD2" s="91"/>
      <c r="LWE2" s="91"/>
      <c r="LWF2" s="91"/>
      <c r="LWG2" s="91"/>
      <c r="LWH2" s="91"/>
      <c r="LWI2" s="91"/>
      <c r="LWJ2" s="91"/>
      <c r="LWK2" s="91" t="s">
        <v>965</v>
      </c>
      <c r="LWL2" s="91"/>
      <c r="LWM2" s="91"/>
      <c r="LWN2" s="91"/>
      <c r="LWO2" s="91"/>
      <c r="LWP2" s="91"/>
      <c r="LWQ2" s="91"/>
      <c r="LWR2" s="91"/>
      <c r="LWS2" s="91" t="s">
        <v>965</v>
      </c>
      <c r="LWT2" s="91"/>
      <c r="LWU2" s="91"/>
      <c r="LWV2" s="91"/>
      <c r="LWW2" s="91"/>
      <c r="LWX2" s="91"/>
      <c r="LWY2" s="91"/>
      <c r="LWZ2" s="91"/>
      <c r="LXA2" s="91" t="s">
        <v>965</v>
      </c>
      <c r="LXB2" s="91"/>
      <c r="LXC2" s="91"/>
      <c r="LXD2" s="91"/>
      <c r="LXE2" s="91"/>
      <c r="LXF2" s="91"/>
      <c r="LXG2" s="91"/>
      <c r="LXH2" s="91"/>
      <c r="LXI2" s="91" t="s">
        <v>965</v>
      </c>
      <c r="LXJ2" s="91"/>
      <c r="LXK2" s="91"/>
      <c r="LXL2" s="91"/>
      <c r="LXM2" s="91"/>
      <c r="LXN2" s="91"/>
      <c r="LXO2" s="91"/>
      <c r="LXP2" s="91"/>
      <c r="LXQ2" s="91" t="s">
        <v>965</v>
      </c>
      <c r="LXR2" s="91"/>
      <c r="LXS2" s="91"/>
      <c r="LXT2" s="91"/>
      <c r="LXU2" s="91"/>
      <c r="LXV2" s="91"/>
      <c r="LXW2" s="91"/>
      <c r="LXX2" s="91"/>
      <c r="LXY2" s="91" t="s">
        <v>965</v>
      </c>
      <c r="LXZ2" s="91"/>
      <c r="LYA2" s="91"/>
      <c r="LYB2" s="91"/>
      <c r="LYC2" s="91"/>
      <c r="LYD2" s="91"/>
      <c r="LYE2" s="91"/>
      <c r="LYF2" s="91"/>
      <c r="LYG2" s="91" t="s">
        <v>965</v>
      </c>
      <c r="LYH2" s="91"/>
      <c r="LYI2" s="91"/>
      <c r="LYJ2" s="91"/>
      <c r="LYK2" s="91"/>
      <c r="LYL2" s="91"/>
      <c r="LYM2" s="91"/>
      <c r="LYN2" s="91"/>
      <c r="LYO2" s="91" t="s">
        <v>965</v>
      </c>
      <c r="LYP2" s="91"/>
      <c r="LYQ2" s="91"/>
      <c r="LYR2" s="91"/>
      <c r="LYS2" s="91"/>
      <c r="LYT2" s="91"/>
      <c r="LYU2" s="91"/>
      <c r="LYV2" s="91"/>
      <c r="LYW2" s="91" t="s">
        <v>965</v>
      </c>
      <c r="LYX2" s="91"/>
      <c r="LYY2" s="91"/>
      <c r="LYZ2" s="91"/>
      <c r="LZA2" s="91"/>
      <c r="LZB2" s="91"/>
      <c r="LZC2" s="91"/>
      <c r="LZD2" s="91"/>
      <c r="LZE2" s="91" t="s">
        <v>965</v>
      </c>
      <c r="LZF2" s="91"/>
      <c r="LZG2" s="91"/>
      <c r="LZH2" s="91"/>
      <c r="LZI2" s="91"/>
      <c r="LZJ2" s="91"/>
      <c r="LZK2" s="91"/>
      <c r="LZL2" s="91"/>
      <c r="LZM2" s="91" t="s">
        <v>965</v>
      </c>
      <c r="LZN2" s="91"/>
      <c r="LZO2" s="91"/>
      <c r="LZP2" s="91"/>
      <c r="LZQ2" s="91"/>
      <c r="LZR2" s="91"/>
      <c r="LZS2" s="91"/>
      <c r="LZT2" s="91"/>
      <c r="LZU2" s="91" t="s">
        <v>965</v>
      </c>
      <c r="LZV2" s="91"/>
      <c r="LZW2" s="91"/>
      <c r="LZX2" s="91"/>
      <c r="LZY2" s="91"/>
      <c r="LZZ2" s="91"/>
      <c r="MAA2" s="91"/>
      <c r="MAB2" s="91"/>
      <c r="MAC2" s="91" t="s">
        <v>965</v>
      </c>
      <c r="MAD2" s="91"/>
      <c r="MAE2" s="91"/>
      <c r="MAF2" s="91"/>
      <c r="MAG2" s="91"/>
      <c r="MAH2" s="91"/>
      <c r="MAI2" s="91"/>
      <c r="MAJ2" s="91"/>
      <c r="MAK2" s="91" t="s">
        <v>965</v>
      </c>
      <c r="MAL2" s="91"/>
      <c r="MAM2" s="91"/>
      <c r="MAN2" s="91"/>
      <c r="MAO2" s="91"/>
      <c r="MAP2" s="91"/>
      <c r="MAQ2" s="91"/>
      <c r="MAR2" s="91"/>
      <c r="MAS2" s="91" t="s">
        <v>965</v>
      </c>
      <c r="MAT2" s="91"/>
      <c r="MAU2" s="91"/>
      <c r="MAV2" s="91"/>
      <c r="MAW2" s="91"/>
      <c r="MAX2" s="91"/>
      <c r="MAY2" s="91"/>
      <c r="MAZ2" s="91"/>
      <c r="MBA2" s="91" t="s">
        <v>965</v>
      </c>
      <c r="MBB2" s="91"/>
      <c r="MBC2" s="91"/>
      <c r="MBD2" s="91"/>
      <c r="MBE2" s="91"/>
      <c r="MBF2" s="91"/>
      <c r="MBG2" s="91"/>
      <c r="MBH2" s="91"/>
      <c r="MBI2" s="91" t="s">
        <v>965</v>
      </c>
      <c r="MBJ2" s="91"/>
      <c r="MBK2" s="91"/>
      <c r="MBL2" s="91"/>
      <c r="MBM2" s="91"/>
      <c r="MBN2" s="91"/>
      <c r="MBO2" s="91"/>
      <c r="MBP2" s="91"/>
      <c r="MBQ2" s="91" t="s">
        <v>965</v>
      </c>
      <c r="MBR2" s="91"/>
      <c r="MBS2" s="91"/>
      <c r="MBT2" s="91"/>
      <c r="MBU2" s="91"/>
      <c r="MBV2" s="91"/>
      <c r="MBW2" s="91"/>
      <c r="MBX2" s="91"/>
      <c r="MBY2" s="91" t="s">
        <v>965</v>
      </c>
      <c r="MBZ2" s="91"/>
      <c r="MCA2" s="91"/>
      <c r="MCB2" s="91"/>
      <c r="MCC2" s="91"/>
      <c r="MCD2" s="91"/>
      <c r="MCE2" s="91"/>
      <c r="MCF2" s="91"/>
      <c r="MCG2" s="91" t="s">
        <v>965</v>
      </c>
      <c r="MCH2" s="91"/>
      <c r="MCI2" s="91"/>
      <c r="MCJ2" s="91"/>
      <c r="MCK2" s="91"/>
      <c r="MCL2" s="91"/>
      <c r="MCM2" s="91"/>
      <c r="MCN2" s="91"/>
      <c r="MCO2" s="91" t="s">
        <v>965</v>
      </c>
      <c r="MCP2" s="91"/>
      <c r="MCQ2" s="91"/>
      <c r="MCR2" s="91"/>
      <c r="MCS2" s="91"/>
      <c r="MCT2" s="91"/>
      <c r="MCU2" s="91"/>
      <c r="MCV2" s="91"/>
      <c r="MCW2" s="91" t="s">
        <v>965</v>
      </c>
      <c r="MCX2" s="91"/>
      <c r="MCY2" s="91"/>
      <c r="MCZ2" s="91"/>
      <c r="MDA2" s="91"/>
      <c r="MDB2" s="91"/>
      <c r="MDC2" s="91"/>
      <c r="MDD2" s="91"/>
      <c r="MDE2" s="91" t="s">
        <v>965</v>
      </c>
      <c r="MDF2" s="91"/>
      <c r="MDG2" s="91"/>
      <c r="MDH2" s="91"/>
      <c r="MDI2" s="91"/>
      <c r="MDJ2" s="91"/>
      <c r="MDK2" s="91"/>
      <c r="MDL2" s="91"/>
      <c r="MDM2" s="91" t="s">
        <v>965</v>
      </c>
      <c r="MDN2" s="91"/>
      <c r="MDO2" s="91"/>
      <c r="MDP2" s="91"/>
      <c r="MDQ2" s="91"/>
      <c r="MDR2" s="91"/>
      <c r="MDS2" s="91"/>
      <c r="MDT2" s="91"/>
      <c r="MDU2" s="91" t="s">
        <v>965</v>
      </c>
      <c r="MDV2" s="91"/>
      <c r="MDW2" s="91"/>
      <c r="MDX2" s="91"/>
      <c r="MDY2" s="91"/>
      <c r="MDZ2" s="91"/>
      <c r="MEA2" s="91"/>
      <c r="MEB2" s="91"/>
      <c r="MEC2" s="91" t="s">
        <v>965</v>
      </c>
      <c r="MED2" s="91"/>
      <c r="MEE2" s="91"/>
      <c r="MEF2" s="91"/>
      <c r="MEG2" s="91"/>
      <c r="MEH2" s="91"/>
      <c r="MEI2" s="91"/>
      <c r="MEJ2" s="91"/>
      <c r="MEK2" s="91" t="s">
        <v>965</v>
      </c>
      <c r="MEL2" s="91"/>
      <c r="MEM2" s="91"/>
      <c r="MEN2" s="91"/>
      <c r="MEO2" s="91"/>
      <c r="MEP2" s="91"/>
      <c r="MEQ2" s="91"/>
      <c r="MER2" s="91"/>
      <c r="MES2" s="91" t="s">
        <v>965</v>
      </c>
      <c r="MET2" s="91"/>
      <c r="MEU2" s="91"/>
      <c r="MEV2" s="91"/>
      <c r="MEW2" s="91"/>
      <c r="MEX2" s="91"/>
      <c r="MEY2" s="91"/>
      <c r="MEZ2" s="91"/>
      <c r="MFA2" s="91" t="s">
        <v>965</v>
      </c>
      <c r="MFB2" s="91"/>
      <c r="MFC2" s="91"/>
      <c r="MFD2" s="91"/>
      <c r="MFE2" s="91"/>
      <c r="MFF2" s="91"/>
      <c r="MFG2" s="91"/>
      <c r="MFH2" s="91"/>
      <c r="MFI2" s="91" t="s">
        <v>965</v>
      </c>
      <c r="MFJ2" s="91"/>
      <c r="MFK2" s="91"/>
      <c r="MFL2" s="91"/>
      <c r="MFM2" s="91"/>
      <c r="MFN2" s="91"/>
      <c r="MFO2" s="91"/>
      <c r="MFP2" s="91"/>
      <c r="MFQ2" s="91" t="s">
        <v>965</v>
      </c>
      <c r="MFR2" s="91"/>
      <c r="MFS2" s="91"/>
      <c r="MFT2" s="91"/>
      <c r="MFU2" s="91"/>
      <c r="MFV2" s="91"/>
      <c r="MFW2" s="91"/>
      <c r="MFX2" s="91"/>
      <c r="MFY2" s="91" t="s">
        <v>965</v>
      </c>
      <c r="MFZ2" s="91"/>
      <c r="MGA2" s="91"/>
      <c r="MGB2" s="91"/>
      <c r="MGC2" s="91"/>
      <c r="MGD2" s="91"/>
      <c r="MGE2" s="91"/>
      <c r="MGF2" s="91"/>
      <c r="MGG2" s="91" t="s">
        <v>965</v>
      </c>
      <c r="MGH2" s="91"/>
      <c r="MGI2" s="91"/>
      <c r="MGJ2" s="91"/>
      <c r="MGK2" s="91"/>
      <c r="MGL2" s="91"/>
      <c r="MGM2" s="91"/>
      <c r="MGN2" s="91"/>
      <c r="MGO2" s="91" t="s">
        <v>965</v>
      </c>
      <c r="MGP2" s="91"/>
      <c r="MGQ2" s="91"/>
      <c r="MGR2" s="91"/>
      <c r="MGS2" s="91"/>
      <c r="MGT2" s="91"/>
      <c r="MGU2" s="91"/>
      <c r="MGV2" s="91"/>
      <c r="MGW2" s="91" t="s">
        <v>965</v>
      </c>
      <c r="MGX2" s="91"/>
      <c r="MGY2" s="91"/>
      <c r="MGZ2" s="91"/>
      <c r="MHA2" s="91"/>
      <c r="MHB2" s="91"/>
      <c r="MHC2" s="91"/>
      <c r="MHD2" s="91"/>
      <c r="MHE2" s="91" t="s">
        <v>965</v>
      </c>
      <c r="MHF2" s="91"/>
      <c r="MHG2" s="91"/>
      <c r="MHH2" s="91"/>
      <c r="MHI2" s="91"/>
      <c r="MHJ2" s="91"/>
      <c r="MHK2" s="91"/>
      <c r="MHL2" s="91"/>
      <c r="MHM2" s="91" t="s">
        <v>965</v>
      </c>
      <c r="MHN2" s="91"/>
      <c r="MHO2" s="91"/>
      <c r="MHP2" s="91"/>
      <c r="MHQ2" s="91"/>
      <c r="MHR2" s="91"/>
      <c r="MHS2" s="91"/>
      <c r="MHT2" s="91"/>
      <c r="MHU2" s="91" t="s">
        <v>965</v>
      </c>
      <c r="MHV2" s="91"/>
      <c r="MHW2" s="91"/>
      <c r="MHX2" s="91"/>
      <c r="MHY2" s="91"/>
      <c r="MHZ2" s="91"/>
      <c r="MIA2" s="91"/>
      <c r="MIB2" s="91"/>
      <c r="MIC2" s="91" t="s">
        <v>965</v>
      </c>
      <c r="MID2" s="91"/>
      <c r="MIE2" s="91"/>
      <c r="MIF2" s="91"/>
      <c r="MIG2" s="91"/>
      <c r="MIH2" s="91"/>
      <c r="MII2" s="91"/>
      <c r="MIJ2" s="91"/>
      <c r="MIK2" s="91" t="s">
        <v>965</v>
      </c>
      <c r="MIL2" s="91"/>
      <c r="MIM2" s="91"/>
      <c r="MIN2" s="91"/>
      <c r="MIO2" s="91"/>
      <c r="MIP2" s="91"/>
      <c r="MIQ2" s="91"/>
      <c r="MIR2" s="91"/>
      <c r="MIS2" s="91" t="s">
        <v>965</v>
      </c>
      <c r="MIT2" s="91"/>
      <c r="MIU2" s="91"/>
      <c r="MIV2" s="91"/>
      <c r="MIW2" s="91"/>
      <c r="MIX2" s="91"/>
      <c r="MIY2" s="91"/>
      <c r="MIZ2" s="91"/>
      <c r="MJA2" s="91" t="s">
        <v>965</v>
      </c>
      <c r="MJB2" s="91"/>
      <c r="MJC2" s="91"/>
      <c r="MJD2" s="91"/>
      <c r="MJE2" s="91"/>
      <c r="MJF2" s="91"/>
      <c r="MJG2" s="91"/>
      <c r="MJH2" s="91"/>
      <c r="MJI2" s="91" t="s">
        <v>965</v>
      </c>
      <c r="MJJ2" s="91"/>
      <c r="MJK2" s="91"/>
      <c r="MJL2" s="91"/>
      <c r="MJM2" s="91"/>
      <c r="MJN2" s="91"/>
      <c r="MJO2" s="91"/>
      <c r="MJP2" s="91"/>
      <c r="MJQ2" s="91" t="s">
        <v>965</v>
      </c>
      <c r="MJR2" s="91"/>
      <c r="MJS2" s="91"/>
      <c r="MJT2" s="91"/>
      <c r="MJU2" s="91"/>
      <c r="MJV2" s="91"/>
      <c r="MJW2" s="91"/>
      <c r="MJX2" s="91"/>
      <c r="MJY2" s="91" t="s">
        <v>965</v>
      </c>
      <c r="MJZ2" s="91"/>
      <c r="MKA2" s="91"/>
      <c r="MKB2" s="91"/>
      <c r="MKC2" s="91"/>
      <c r="MKD2" s="91"/>
      <c r="MKE2" s="91"/>
      <c r="MKF2" s="91"/>
      <c r="MKG2" s="91" t="s">
        <v>965</v>
      </c>
      <c r="MKH2" s="91"/>
      <c r="MKI2" s="91"/>
      <c r="MKJ2" s="91"/>
      <c r="MKK2" s="91"/>
      <c r="MKL2" s="91"/>
      <c r="MKM2" s="91"/>
      <c r="MKN2" s="91"/>
      <c r="MKO2" s="91" t="s">
        <v>965</v>
      </c>
      <c r="MKP2" s="91"/>
      <c r="MKQ2" s="91"/>
      <c r="MKR2" s="91"/>
      <c r="MKS2" s="91"/>
      <c r="MKT2" s="91"/>
      <c r="MKU2" s="91"/>
      <c r="MKV2" s="91"/>
      <c r="MKW2" s="91" t="s">
        <v>965</v>
      </c>
      <c r="MKX2" s="91"/>
      <c r="MKY2" s="91"/>
      <c r="MKZ2" s="91"/>
      <c r="MLA2" s="91"/>
      <c r="MLB2" s="91"/>
      <c r="MLC2" s="91"/>
      <c r="MLD2" s="91"/>
      <c r="MLE2" s="91" t="s">
        <v>965</v>
      </c>
      <c r="MLF2" s="91"/>
      <c r="MLG2" s="91"/>
      <c r="MLH2" s="91"/>
      <c r="MLI2" s="91"/>
      <c r="MLJ2" s="91"/>
      <c r="MLK2" s="91"/>
      <c r="MLL2" s="91"/>
      <c r="MLM2" s="91" t="s">
        <v>965</v>
      </c>
      <c r="MLN2" s="91"/>
      <c r="MLO2" s="91"/>
      <c r="MLP2" s="91"/>
      <c r="MLQ2" s="91"/>
      <c r="MLR2" s="91"/>
      <c r="MLS2" s="91"/>
      <c r="MLT2" s="91"/>
      <c r="MLU2" s="91" t="s">
        <v>965</v>
      </c>
      <c r="MLV2" s="91"/>
      <c r="MLW2" s="91"/>
      <c r="MLX2" s="91"/>
      <c r="MLY2" s="91"/>
      <c r="MLZ2" s="91"/>
      <c r="MMA2" s="91"/>
      <c r="MMB2" s="91"/>
      <c r="MMC2" s="91" t="s">
        <v>965</v>
      </c>
      <c r="MMD2" s="91"/>
      <c r="MME2" s="91"/>
      <c r="MMF2" s="91"/>
      <c r="MMG2" s="91"/>
      <c r="MMH2" s="91"/>
      <c r="MMI2" s="91"/>
      <c r="MMJ2" s="91"/>
      <c r="MMK2" s="91" t="s">
        <v>965</v>
      </c>
      <c r="MML2" s="91"/>
      <c r="MMM2" s="91"/>
      <c r="MMN2" s="91"/>
      <c r="MMO2" s="91"/>
      <c r="MMP2" s="91"/>
      <c r="MMQ2" s="91"/>
      <c r="MMR2" s="91"/>
      <c r="MMS2" s="91" t="s">
        <v>965</v>
      </c>
      <c r="MMT2" s="91"/>
      <c r="MMU2" s="91"/>
      <c r="MMV2" s="91"/>
      <c r="MMW2" s="91"/>
      <c r="MMX2" s="91"/>
      <c r="MMY2" s="91"/>
      <c r="MMZ2" s="91"/>
      <c r="MNA2" s="91" t="s">
        <v>965</v>
      </c>
      <c r="MNB2" s="91"/>
      <c r="MNC2" s="91"/>
      <c r="MND2" s="91"/>
      <c r="MNE2" s="91"/>
      <c r="MNF2" s="91"/>
      <c r="MNG2" s="91"/>
      <c r="MNH2" s="91"/>
      <c r="MNI2" s="91" t="s">
        <v>965</v>
      </c>
      <c r="MNJ2" s="91"/>
      <c r="MNK2" s="91"/>
      <c r="MNL2" s="91"/>
      <c r="MNM2" s="91"/>
      <c r="MNN2" s="91"/>
      <c r="MNO2" s="91"/>
      <c r="MNP2" s="91"/>
      <c r="MNQ2" s="91" t="s">
        <v>965</v>
      </c>
      <c r="MNR2" s="91"/>
      <c r="MNS2" s="91"/>
      <c r="MNT2" s="91"/>
      <c r="MNU2" s="91"/>
      <c r="MNV2" s="91"/>
      <c r="MNW2" s="91"/>
      <c r="MNX2" s="91"/>
      <c r="MNY2" s="91" t="s">
        <v>965</v>
      </c>
      <c r="MNZ2" s="91"/>
      <c r="MOA2" s="91"/>
      <c r="MOB2" s="91"/>
      <c r="MOC2" s="91"/>
      <c r="MOD2" s="91"/>
      <c r="MOE2" s="91"/>
      <c r="MOF2" s="91"/>
      <c r="MOG2" s="91" t="s">
        <v>965</v>
      </c>
      <c r="MOH2" s="91"/>
      <c r="MOI2" s="91"/>
      <c r="MOJ2" s="91"/>
      <c r="MOK2" s="91"/>
      <c r="MOL2" s="91"/>
      <c r="MOM2" s="91"/>
      <c r="MON2" s="91"/>
      <c r="MOO2" s="91" t="s">
        <v>965</v>
      </c>
      <c r="MOP2" s="91"/>
      <c r="MOQ2" s="91"/>
      <c r="MOR2" s="91"/>
      <c r="MOS2" s="91"/>
      <c r="MOT2" s="91"/>
      <c r="MOU2" s="91"/>
      <c r="MOV2" s="91"/>
      <c r="MOW2" s="91" t="s">
        <v>965</v>
      </c>
      <c r="MOX2" s="91"/>
      <c r="MOY2" s="91"/>
      <c r="MOZ2" s="91"/>
      <c r="MPA2" s="91"/>
      <c r="MPB2" s="91"/>
      <c r="MPC2" s="91"/>
      <c r="MPD2" s="91"/>
      <c r="MPE2" s="91" t="s">
        <v>965</v>
      </c>
      <c r="MPF2" s="91"/>
      <c r="MPG2" s="91"/>
      <c r="MPH2" s="91"/>
      <c r="MPI2" s="91"/>
      <c r="MPJ2" s="91"/>
      <c r="MPK2" s="91"/>
      <c r="MPL2" s="91"/>
      <c r="MPM2" s="91" t="s">
        <v>965</v>
      </c>
      <c r="MPN2" s="91"/>
      <c r="MPO2" s="91"/>
      <c r="MPP2" s="91"/>
      <c r="MPQ2" s="91"/>
      <c r="MPR2" s="91"/>
      <c r="MPS2" s="91"/>
      <c r="MPT2" s="91"/>
      <c r="MPU2" s="91" t="s">
        <v>965</v>
      </c>
      <c r="MPV2" s="91"/>
      <c r="MPW2" s="91"/>
      <c r="MPX2" s="91"/>
      <c r="MPY2" s="91"/>
      <c r="MPZ2" s="91"/>
      <c r="MQA2" s="91"/>
      <c r="MQB2" s="91"/>
      <c r="MQC2" s="91" t="s">
        <v>965</v>
      </c>
      <c r="MQD2" s="91"/>
      <c r="MQE2" s="91"/>
      <c r="MQF2" s="91"/>
      <c r="MQG2" s="91"/>
      <c r="MQH2" s="91"/>
      <c r="MQI2" s="91"/>
      <c r="MQJ2" s="91"/>
      <c r="MQK2" s="91" t="s">
        <v>965</v>
      </c>
      <c r="MQL2" s="91"/>
      <c r="MQM2" s="91"/>
      <c r="MQN2" s="91"/>
      <c r="MQO2" s="91"/>
      <c r="MQP2" s="91"/>
      <c r="MQQ2" s="91"/>
      <c r="MQR2" s="91"/>
      <c r="MQS2" s="91" t="s">
        <v>965</v>
      </c>
      <c r="MQT2" s="91"/>
      <c r="MQU2" s="91"/>
      <c r="MQV2" s="91"/>
      <c r="MQW2" s="91"/>
      <c r="MQX2" s="91"/>
      <c r="MQY2" s="91"/>
      <c r="MQZ2" s="91"/>
      <c r="MRA2" s="91" t="s">
        <v>965</v>
      </c>
      <c r="MRB2" s="91"/>
      <c r="MRC2" s="91"/>
      <c r="MRD2" s="91"/>
      <c r="MRE2" s="91"/>
      <c r="MRF2" s="91"/>
      <c r="MRG2" s="91"/>
      <c r="MRH2" s="91"/>
      <c r="MRI2" s="91" t="s">
        <v>965</v>
      </c>
      <c r="MRJ2" s="91"/>
      <c r="MRK2" s="91"/>
      <c r="MRL2" s="91"/>
      <c r="MRM2" s="91"/>
      <c r="MRN2" s="91"/>
      <c r="MRO2" s="91"/>
      <c r="MRP2" s="91"/>
      <c r="MRQ2" s="91" t="s">
        <v>965</v>
      </c>
      <c r="MRR2" s="91"/>
      <c r="MRS2" s="91"/>
      <c r="MRT2" s="91"/>
      <c r="MRU2" s="91"/>
      <c r="MRV2" s="91"/>
      <c r="MRW2" s="91"/>
      <c r="MRX2" s="91"/>
      <c r="MRY2" s="91" t="s">
        <v>965</v>
      </c>
      <c r="MRZ2" s="91"/>
      <c r="MSA2" s="91"/>
      <c r="MSB2" s="91"/>
      <c r="MSC2" s="91"/>
      <c r="MSD2" s="91"/>
      <c r="MSE2" s="91"/>
      <c r="MSF2" s="91"/>
      <c r="MSG2" s="91" t="s">
        <v>965</v>
      </c>
      <c r="MSH2" s="91"/>
      <c r="MSI2" s="91"/>
      <c r="MSJ2" s="91"/>
      <c r="MSK2" s="91"/>
      <c r="MSL2" s="91"/>
      <c r="MSM2" s="91"/>
      <c r="MSN2" s="91"/>
      <c r="MSO2" s="91" t="s">
        <v>965</v>
      </c>
      <c r="MSP2" s="91"/>
      <c r="MSQ2" s="91"/>
      <c r="MSR2" s="91"/>
      <c r="MSS2" s="91"/>
      <c r="MST2" s="91"/>
      <c r="MSU2" s="91"/>
      <c r="MSV2" s="91"/>
      <c r="MSW2" s="91" t="s">
        <v>965</v>
      </c>
      <c r="MSX2" s="91"/>
      <c r="MSY2" s="91"/>
      <c r="MSZ2" s="91"/>
      <c r="MTA2" s="91"/>
      <c r="MTB2" s="91"/>
      <c r="MTC2" s="91"/>
      <c r="MTD2" s="91"/>
      <c r="MTE2" s="91" t="s">
        <v>965</v>
      </c>
      <c r="MTF2" s="91"/>
      <c r="MTG2" s="91"/>
      <c r="MTH2" s="91"/>
      <c r="MTI2" s="91"/>
      <c r="MTJ2" s="91"/>
      <c r="MTK2" s="91"/>
      <c r="MTL2" s="91"/>
      <c r="MTM2" s="91" t="s">
        <v>965</v>
      </c>
      <c r="MTN2" s="91"/>
      <c r="MTO2" s="91"/>
      <c r="MTP2" s="91"/>
      <c r="MTQ2" s="91"/>
      <c r="MTR2" s="91"/>
      <c r="MTS2" s="91"/>
      <c r="MTT2" s="91"/>
      <c r="MTU2" s="91" t="s">
        <v>965</v>
      </c>
      <c r="MTV2" s="91"/>
      <c r="MTW2" s="91"/>
      <c r="MTX2" s="91"/>
      <c r="MTY2" s="91"/>
      <c r="MTZ2" s="91"/>
      <c r="MUA2" s="91"/>
      <c r="MUB2" s="91"/>
      <c r="MUC2" s="91" t="s">
        <v>965</v>
      </c>
      <c r="MUD2" s="91"/>
      <c r="MUE2" s="91"/>
      <c r="MUF2" s="91"/>
      <c r="MUG2" s="91"/>
      <c r="MUH2" s="91"/>
      <c r="MUI2" s="91"/>
      <c r="MUJ2" s="91"/>
      <c r="MUK2" s="91" t="s">
        <v>965</v>
      </c>
      <c r="MUL2" s="91"/>
      <c r="MUM2" s="91"/>
      <c r="MUN2" s="91"/>
      <c r="MUO2" s="91"/>
      <c r="MUP2" s="91"/>
      <c r="MUQ2" s="91"/>
      <c r="MUR2" s="91"/>
      <c r="MUS2" s="91" t="s">
        <v>965</v>
      </c>
      <c r="MUT2" s="91"/>
      <c r="MUU2" s="91"/>
      <c r="MUV2" s="91"/>
      <c r="MUW2" s="91"/>
      <c r="MUX2" s="91"/>
      <c r="MUY2" s="91"/>
      <c r="MUZ2" s="91"/>
      <c r="MVA2" s="91" t="s">
        <v>965</v>
      </c>
      <c r="MVB2" s="91"/>
      <c r="MVC2" s="91"/>
      <c r="MVD2" s="91"/>
      <c r="MVE2" s="91"/>
      <c r="MVF2" s="91"/>
      <c r="MVG2" s="91"/>
      <c r="MVH2" s="91"/>
      <c r="MVI2" s="91" t="s">
        <v>965</v>
      </c>
      <c r="MVJ2" s="91"/>
      <c r="MVK2" s="91"/>
      <c r="MVL2" s="91"/>
      <c r="MVM2" s="91"/>
      <c r="MVN2" s="91"/>
      <c r="MVO2" s="91"/>
      <c r="MVP2" s="91"/>
      <c r="MVQ2" s="91" t="s">
        <v>965</v>
      </c>
      <c r="MVR2" s="91"/>
      <c r="MVS2" s="91"/>
      <c r="MVT2" s="91"/>
      <c r="MVU2" s="91"/>
      <c r="MVV2" s="91"/>
      <c r="MVW2" s="91"/>
      <c r="MVX2" s="91"/>
      <c r="MVY2" s="91" t="s">
        <v>965</v>
      </c>
      <c r="MVZ2" s="91"/>
      <c r="MWA2" s="91"/>
      <c r="MWB2" s="91"/>
      <c r="MWC2" s="91"/>
      <c r="MWD2" s="91"/>
      <c r="MWE2" s="91"/>
      <c r="MWF2" s="91"/>
      <c r="MWG2" s="91" t="s">
        <v>965</v>
      </c>
      <c r="MWH2" s="91"/>
      <c r="MWI2" s="91"/>
      <c r="MWJ2" s="91"/>
      <c r="MWK2" s="91"/>
      <c r="MWL2" s="91"/>
      <c r="MWM2" s="91"/>
      <c r="MWN2" s="91"/>
      <c r="MWO2" s="91" t="s">
        <v>965</v>
      </c>
      <c r="MWP2" s="91"/>
      <c r="MWQ2" s="91"/>
      <c r="MWR2" s="91"/>
      <c r="MWS2" s="91"/>
      <c r="MWT2" s="91"/>
      <c r="MWU2" s="91"/>
      <c r="MWV2" s="91"/>
      <c r="MWW2" s="91" t="s">
        <v>965</v>
      </c>
      <c r="MWX2" s="91"/>
      <c r="MWY2" s="91"/>
      <c r="MWZ2" s="91"/>
      <c r="MXA2" s="91"/>
      <c r="MXB2" s="91"/>
      <c r="MXC2" s="91"/>
      <c r="MXD2" s="91"/>
      <c r="MXE2" s="91" t="s">
        <v>965</v>
      </c>
      <c r="MXF2" s="91"/>
      <c r="MXG2" s="91"/>
      <c r="MXH2" s="91"/>
      <c r="MXI2" s="91"/>
      <c r="MXJ2" s="91"/>
      <c r="MXK2" s="91"/>
      <c r="MXL2" s="91"/>
      <c r="MXM2" s="91" t="s">
        <v>965</v>
      </c>
      <c r="MXN2" s="91"/>
      <c r="MXO2" s="91"/>
      <c r="MXP2" s="91"/>
      <c r="MXQ2" s="91"/>
      <c r="MXR2" s="91"/>
      <c r="MXS2" s="91"/>
      <c r="MXT2" s="91"/>
      <c r="MXU2" s="91" t="s">
        <v>965</v>
      </c>
      <c r="MXV2" s="91"/>
      <c r="MXW2" s="91"/>
      <c r="MXX2" s="91"/>
      <c r="MXY2" s="91"/>
      <c r="MXZ2" s="91"/>
      <c r="MYA2" s="91"/>
      <c r="MYB2" s="91"/>
      <c r="MYC2" s="91" t="s">
        <v>965</v>
      </c>
      <c r="MYD2" s="91"/>
      <c r="MYE2" s="91"/>
      <c r="MYF2" s="91"/>
      <c r="MYG2" s="91"/>
      <c r="MYH2" s="91"/>
      <c r="MYI2" s="91"/>
      <c r="MYJ2" s="91"/>
      <c r="MYK2" s="91" t="s">
        <v>965</v>
      </c>
      <c r="MYL2" s="91"/>
      <c r="MYM2" s="91"/>
      <c r="MYN2" s="91"/>
      <c r="MYO2" s="91"/>
      <c r="MYP2" s="91"/>
      <c r="MYQ2" s="91"/>
      <c r="MYR2" s="91"/>
      <c r="MYS2" s="91" t="s">
        <v>965</v>
      </c>
      <c r="MYT2" s="91"/>
      <c r="MYU2" s="91"/>
      <c r="MYV2" s="91"/>
      <c r="MYW2" s="91"/>
      <c r="MYX2" s="91"/>
      <c r="MYY2" s="91"/>
      <c r="MYZ2" s="91"/>
      <c r="MZA2" s="91" t="s">
        <v>965</v>
      </c>
      <c r="MZB2" s="91"/>
      <c r="MZC2" s="91"/>
      <c r="MZD2" s="91"/>
      <c r="MZE2" s="91"/>
      <c r="MZF2" s="91"/>
      <c r="MZG2" s="91"/>
      <c r="MZH2" s="91"/>
      <c r="MZI2" s="91" t="s">
        <v>965</v>
      </c>
      <c r="MZJ2" s="91"/>
      <c r="MZK2" s="91"/>
      <c r="MZL2" s="91"/>
      <c r="MZM2" s="91"/>
      <c r="MZN2" s="91"/>
      <c r="MZO2" s="91"/>
      <c r="MZP2" s="91"/>
      <c r="MZQ2" s="91" t="s">
        <v>965</v>
      </c>
      <c r="MZR2" s="91"/>
      <c r="MZS2" s="91"/>
      <c r="MZT2" s="91"/>
      <c r="MZU2" s="91"/>
      <c r="MZV2" s="91"/>
      <c r="MZW2" s="91"/>
      <c r="MZX2" s="91"/>
      <c r="MZY2" s="91" t="s">
        <v>965</v>
      </c>
      <c r="MZZ2" s="91"/>
      <c r="NAA2" s="91"/>
      <c r="NAB2" s="91"/>
      <c r="NAC2" s="91"/>
      <c r="NAD2" s="91"/>
      <c r="NAE2" s="91"/>
      <c r="NAF2" s="91"/>
      <c r="NAG2" s="91" t="s">
        <v>965</v>
      </c>
      <c r="NAH2" s="91"/>
      <c r="NAI2" s="91"/>
      <c r="NAJ2" s="91"/>
      <c r="NAK2" s="91"/>
      <c r="NAL2" s="91"/>
      <c r="NAM2" s="91"/>
      <c r="NAN2" s="91"/>
      <c r="NAO2" s="91" t="s">
        <v>965</v>
      </c>
      <c r="NAP2" s="91"/>
      <c r="NAQ2" s="91"/>
      <c r="NAR2" s="91"/>
      <c r="NAS2" s="91"/>
      <c r="NAT2" s="91"/>
      <c r="NAU2" s="91"/>
      <c r="NAV2" s="91"/>
      <c r="NAW2" s="91" t="s">
        <v>965</v>
      </c>
      <c r="NAX2" s="91"/>
      <c r="NAY2" s="91"/>
      <c r="NAZ2" s="91"/>
      <c r="NBA2" s="91"/>
      <c r="NBB2" s="91"/>
      <c r="NBC2" s="91"/>
      <c r="NBD2" s="91"/>
      <c r="NBE2" s="91" t="s">
        <v>965</v>
      </c>
      <c r="NBF2" s="91"/>
      <c r="NBG2" s="91"/>
      <c r="NBH2" s="91"/>
      <c r="NBI2" s="91"/>
      <c r="NBJ2" s="91"/>
      <c r="NBK2" s="91"/>
      <c r="NBL2" s="91"/>
      <c r="NBM2" s="91" t="s">
        <v>965</v>
      </c>
      <c r="NBN2" s="91"/>
      <c r="NBO2" s="91"/>
      <c r="NBP2" s="91"/>
      <c r="NBQ2" s="91"/>
      <c r="NBR2" s="91"/>
      <c r="NBS2" s="91"/>
      <c r="NBT2" s="91"/>
      <c r="NBU2" s="91" t="s">
        <v>965</v>
      </c>
      <c r="NBV2" s="91"/>
      <c r="NBW2" s="91"/>
      <c r="NBX2" s="91"/>
      <c r="NBY2" s="91"/>
      <c r="NBZ2" s="91"/>
      <c r="NCA2" s="91"/>
      <c r="NCB2" s="91"/>
      <c r="NCC2" s="91" t="s">
        <v>965</v>
      </c>
      <c r="NCD2" s="91"/>
      <c r="NCE2" s="91"/>
      <c r="NCF2" s="91"/>
      <c r="NCG2" s="91"/>
      <c r="NCH2" s="91"/>
      <c r="NCI2" s="91"/>
      <c r="NCJ2" s="91"/>
      <c r="NCK2" s="91" t="s">
        <v>965</v>
      </c>
      <c r="NCL2" s="91"/>
      <c r="NCM2" s="91"/>
      <c r="NCN2" s="91"/>
      <c r="NCO2" s="91"/>
      <c r="NCP2" s="91"/>
      <c r="NCQ2" s="91"/>
      <c r="NCR2" s="91"/>
      <c r="NCS2" s="91" t="s">
        <v>965</v>
      </c>
      <c r="NCT2" s="91"/>
      <c r="NCU2" s="91"/>
      <c r="NCV2" s="91"/>
      <c r="NCW2" s="91"/>
      <c r="NCX2" s="91"/>
      <c r="NCY2" s="91"/>
      <c r="NCZ2" s="91"/>
      <c r="NDA2" s="91" t="s">
        <v>965</v>
      </c>
      <c r="NDB2" s="91"/>
      <c r="NDC2" s="91"/>
      <c r="NDD2" s="91"/>
      <c r="NDE2" s="91"/>
      <c r="NDF2" s="91"/>
      <c r="NDG2" s="91"/>
      <c r="NDH2" s="91"/>
      <c r="NDI2" s="91" t="s">
        <v>965</v>
      </c>
      <c r="NDJ2" s="91"/>
      <c r="NDK2" s="91"/>
      <c r="NDL2" s="91"/>
      <c r="NDM2" s="91"/>
      <c r="NDN2" s="91"/>
      <c r="NDO2" s="91"/>
      <c r="NDP2" s="91"/>
      <c r="NDQ2" s="91" t="s">
        <v>965</v>
      </c>
      <c r="NDR2" s="91"/>
      <c r="NDS2" s="91"/>
      <c r="NDT2" s="91"/>
      <c r="NDU2" s="91"/>
      <c r="NDV2" s="91"/>
      <c r="NDW2" s="91"/>
      <c r="NDX2" s="91"/>
      <c r="NDY2" s="91" t="s">
        <v>965</v>
      </c>
      <c r="NDZ2" s="91"/>
      <c r="NEA2" s="91"/>
      <c r="NEB2" s="91"/>
      <c r="NEC2" s="91"/>
      <c r="NED2" s="91"/>
      <c r="NEE2" s="91"/>
      <c r="NEF2" s="91"/>
      <c r="NEG2" s="91" t="s">
        <v>965</v>
      </c>
      <c r="NEH2" s="91"/>
      <c r="NEI2" s="91"/>
      <c r="NEJ2" s="91"/>
      <c r="NEK2" s="91"/>
      <c r="NEL2" s="91"/>
      <c r="NEM2" s="91"/>
      <c r="NEN2" s="91"/>
      <c r="NEO2" s="91" t="s">
        <v>965</v>
      </c>
      <c r="NEP2" s="91"/>
      <c r="NEQ2" s="91"/>
      <c r="NER2" s="91"/>
      <c r="NES2" s="91"/>
      <c r="NET2" s="91"/>
      <c r="NEU2" s="91"/>
      <c r="NEV2" s="91"/>
      <c r="NEW2" s="91" t="s">
        <v>965</v>
      </c>
      <c r="NEX2" s="91"/>
      <c r="NEY2" s="91"/>
      <c r="NEZ2" s="91"/>
      <c r="NFA2" s="91"/>
      <c r="NFB2" s="91"/>
      <c r="NFC2" s="91"/>
      <c r="NFD2" s="91"/>
      <c r="NFE2" s="91" t="s">
        <v>965</v>
      </c>
      <c r="NFF2" s="91"/>
      <c r="NFG2" s="91"/>
      <c r="NFH2" s="91"/>
      <c r="NFI2" s="91"/>
      <c r="NFJ2" s="91"/>
      <c r="NFK2" s="91"/>
      <c r="NFL2" s="91"/>
      <c r="NFM2" s="91" t="s">
        <v>965</v>
      </c>
      <c r="NFN2" s="91"/>
      <c r="NFO2" s="91"/>
      <c r="NFP2" s="91"/>
      <c r="NFQ2" s="91"/>
      <c r="NFR2" s="91"/>
      <c r="NFS2" s="91"/>
      <c r="NFT2" s="91"/>
      <c r="NFU2" s="91" t="s">
        <v>965</v>
      </c>
      <c r="NFV2" s="91"/>
      <c r="NFW2" s="91"/>
      <c r="NFX2" s="91"/>
      <c r="NFY2" s="91"/>
      <c r="NFZ2" s="91"/>
      <c r="NGA2" s="91"/>
      <c r="NGB2" s="91"/>
      <c r="NGC2" s="91" t="s">
        <v>965</v>
      </c>
      <c r="NGD2" s="91"/>
      <c r="NGE2" s="91"/>
      <c r="NGF2" s="91"/>
      <c r="NGG2" s="91"/>
      <c r="NGH2" s="91"/>
      <c r="NGI2" s="91"/>
      <c r="NGJ2" s="91"/>
      <c r="NGK2" s="91" t="s">
        <v>965</v>
      </c>
      <c r="NGL2" s="91"/>
      <c r="NGM2" s="91"/>
      <c r="NGN2" s="91"/>
      <c r="NGO2" s="91"/>
      <c r="NGP2" s="91"/>
      <c r="NGQ2" s="91"/>
      <c r="NGR2" s="91"/>
      <c r="NGS2" s="91" t="s">
        <v>965</v>
      </c>
      <c r="NGT2" s="91"/>
      <c r="NGU2" s="91"/>
      <c r="NGV2" s="91"/>
      <c r="NGW2" s="91"/>
      <c r="NGX2" s="91"/>
      <c r="NGY2" s="91"/>
      <c r="NGZ2" s="91"/>
      <c r="NHA2" s="91" t="s">
        <v>965</v>
      </c>
      <c r="NHB2" s="91"/>
      <c r="NHC2" s="91"/>
      <c r="NHD2" s="91"/>
      <c r="NHE2" s="91"/>
      <c r="NHF2" s="91"/>
      <c r="NHG2" s="91"/>
      <c r="NHH2" s="91"/>
      <c r="NHI2" s="91" t="s">
        <v>965</v>
      </c>
      <c r="NHJ2" s="91"/>
      <c r="NHK2" s="91"/>
      <c r="NHL2" s="91"/>
      <c r="NHM2" s="91"/>
      <c r="NHN2" s="91"/>
      <c r="NHO2" s="91"/>
      <c r="NHP2" s="91"/>
      <c r="NHQ2" s="91" t="s">
        <v>965</v>
      </c>
      <c r="NHR2" s="91"/>
      <c r="NHS2" s="91"/>
      <c r="NHT2" s="91"/>
      <c r="NHU2" s="91"/>
      <c r="NHV2" s="91"/>
      <c r="NHW2" s="91"/>
      <c r="NHX2" s="91"/>
      <c r="NHY2" s="91" t="s">
        <v>965</v>
      </c>
      <c r="NHZ2" s="91"/>
      <c r="NIA2" s="91"/>
      <c r="NIB2" s="91"/>
      <c r="NIC2" s="91"/>
      <c r="NID2" s="91"/>
      <c r="NIE2" s="91"/>
      <c r="NIF2" s="91"/>
      <c r="NIG2" s="91" t="s">
        <v>965</v>
      </c>
      <c r="NIH2" s="91"/>
      <c r="NII2" s="91"/>
      <c r="NIJ2" s="91"/>
      <c r="NIK2" s="91"/>
      <c r="NIL2" s="91"/>
      <c r="NIM2" s="91"/>
      <c r="NIN2" s="91"/>
      <c r="NIO2" s="91" t="s">
        <v>965</v>
      </c>
      <c r="NIP2" s="91"/>
      <c r="NIQ2" s="91"/>
      <c r="NIR2" s="91"/>
      <c r="NIS2" s="91"/>
      <c r="NIT2" s="91"/>
      <c r="NIU2" s="91"/>
      <c r="NIV2" s="91"/>
      <c r="NIW2" s="91" t="s">
        <v>965</v>
      </c>
      <c r="NIX2" s="91"/>
      <c r="NIY2" s="91"/>
      <c r="NIZ2" s="91"/>
      <c r="NJA2" s="91"/>
      <c r="NJB2" s="91"/>
      <c r="NJC2" s="91"/>
      <c r="NJD2" s="91"/>
      <c r="NJE2" s="91" t="s">
        <v>965</v>
      </c>
      <c r="NJF2" s="91"/>
      <c r="NJG2" s="91"/>
      <c r="NJH2" s="91"/>
      <c r="NJI2" s="91"/>
      <c r="NJJ2" s="91"/>
      <c r="NJK2" s="91"/>
      <c r="NJL2" s="91"/>
      <c r="NJM2" s="91" t="s">
        <v>965</v>
      </c>
      <c r="NJN2" s="91"/>
      <c r="NJO2" s="91"/>
      <c r="NJP2" s="91"/>
      <c r="NJQ2" s="91"/>
      <c r="NJR2" s="91"/>
      <c r="NJS2" s="91"/>
      <c r="NJT2" s="91"/>
      <c r="NJU2" s="91" t="s">
        <v>965</v>
      </c>
      <c r="NJV2" s="91"/>
      <c r="NJW2" s="91"/>
      <c r="NJX2" s="91"/>
      <c r="NJY2" s="91"/>
      <c r="NJZ2" s="91"/>
      <c r="NKA2" s="91"/>
      <c r="NKB2" s="91"/>
      <c r="NKC2" s="91" t="s">
        <v>965</v>
      </c>
      <c r="NKD2" s="91"/>
      <c r="NKE2" s="91"/>
      <c r="NKF2" s="91"/>
      <c r="NKG2" s="91"/>
      <c r="NKH2" s="91"/>
      <c r="NKI2" s="91"/>
      <c r="NKJ2" s="91"/>
      <c r="NKK2" s="91" t="s">
        <v>965</v>
      </c>
      <c r="NKL2" s="91"/>
      <c r="NKM2" s="91"/>
      <c r="NKN2" s="91"/>
      <c r="NKO2" s="91"/>
      <c r="NKP2" s="91"/>
      <c r="NKQ2" s="91"/>
      <c r="NKR2" s="91"/>
      <c r="NKS2" s="91" t="s">
        <v>965</v>
      </c>
      <c r="NKT2" s="91"/>
      <c r="NKU2" s="91"/>
      <c r="NKV2" s="91"/>
      <c r="NKW2" s="91"/>
      <c r="NKX2" s="91"/>
      <c r="NKY2" s="91"/>
      <c r="NKZ2" s="91"/>
      <c r="NLA2" s="91" t="s">
        <v>965</v>
      </c>
      <c r="NLB2" s="91"/>
      <c r="NLC2" s="91"/>
      <c r="NLD2" s="91"/>
      <c r="NLE2" s="91"/>
      <c r="NLF2" s="91"/>
      <c r="NLG2" s="91"/>
      <c r="NLH2" s="91"/>
      <c r="NLI2" s="91" t="s">
        <v>965</v>
      </c>
      <c r="NLJ2" s="91"/>
      <c r="NLK2" s="91"/>
      <c r="NLL2" s="91"/>
      <c r="NLM2" s="91"/>
      <c r="NLN2" s="91"/>
      <c r="NLO2" s="91"/>
      <c r="NLP2" s="91"/>
      <c r="NLQ2" s="91" t="s">
        <v>965</v>
      </c>
      <c r="NLR2" s="91"/>
      <c r="NLS2" s="91"/>
      <c r="NLT2" s="91"/>
      <c r="NLU2" s="91"/>
      <c r="NLV2" s="91"/>
      <c r="NLW2" s="91"/>
      <c r="NLX2" s="91"/>
      <c r="NLY2" s="91" t="s">
        <v>965</v>
      </c>
      <c r="NLZ2" s="91"/>
      <c r="NMA2" s="91"/>
      <c r="NMB2" s="91"/>
      <c r="NMC2" s="91"/>
      <c r="NMD2" s="91"/>
      <c r="NME2" s="91"/>
      <c r="NMF2" s="91"/>
      <c r="NMG2" s="91" t="s">
        <v>965</v>
      </c>
      <c r="NMH2" s="91"/>
      <c r="NMI2" s="91"/>
      <c r="NMJ2" s="91"/>
      <c r="NMK2" s="91"/>
      <c r="NML2" s="91"/>
      <c r="NMM2" s="91"/>
      <c r="NMN2" s="91"/>
      <c r="NMO2" s="91" t="s">
        <v>965</v>
      </c>
      <c r="NMP2" s="91"/>
      <c r="NMQ2" s="91"/>
      <c r="NMR2" s="91"/>
      <c r="NMS2" s="91"/>
      <c r="NMT2" s="91"/>
      <c r="NMU2" s="91"/>
      <c r="NMV2" s="91"/>
      <c r="NMW2" s="91" t="s">
        <v>965</v>
      </c>
      <c r="NMX2" s="91"/>
      <c r="NMY2" s="91"/>
      <c r="NMZ2" s="91"/>
      <c r="NNA2" s="91"/>
      <c r="NNB2" s="91"/>
      <c r="NNC2" s="91"/>
      <c r="NND2" s="91"/>
      <c r="NNE2" s="91" t="s">
        <v>965</v>
      </c>
      <c r="NNF2" s="91"/>
      <c r="NNG2" s="91"/>
      <c r="NNH2" s="91"/>
      <c r="NNI2" s="91"/>
      <c r="NNJ2" s="91"/>
      <c r="NNK2" s="91"/>
      <c r="NNL2" s="91"/>
      <c r="NNM2" s="91" t="s">
        <v>965</v>
      </c>
      <c r="NNN2" s="91"/>
      <c r="NNO2" s="91"/>
      <c r="NNP2" s="91"/>
      <c r="NNQ2" s="91"/>
      <c r="NNR2" s="91"/>
      <c r="NNS2" s="91"/>
      <c r="NNT2" s="91"/>
      <c r="NNU2" s="91" t="s">
        <v>965</v>
      </c>
      <c r="NNV2" s="91"/>
      <c r="NNW2" s="91"/>
      <c r="NNX2" s="91"/>
      <c r="NNY2" s="91"/>
      <c r="NNZ2" s="91"/>
      <c r="NOA2" s="91"/>
      <c r="NOB2" s="91"/>
      <c r="NOC2" s="91" t="s">
        <v>965</v>
      </c>
      <c r="NOD2" s="91"/>
      <c r="NOE2" s="91"/>
      <c r="NOF2" s="91"/>
      <c r="NOG2" s="91"/>
      <c r="NOH2" s="91"/>
      <c r="NOI2" s="91"/>
      <c r="NOJ2" s="91"/>
      <c r="NOK2" s="91" t="s">
        <v>965</v>
      </c>
      <c r="NOL2" s="91"/>
      <c r="NOM2" s="91"/>
      <c r="NON2" s="91"/>
      <c r="NOO2" s="91"/>
      <c r="NOP2" s="91"/>
      <c r="NOQ2" s="91"/>
      <c r="NOR2" s="91"/>
      <c r="NOS2" s="91" t="s">
        <v>965</v>
      </c>
      <c r="NOT2" s="91"/>
      <c r="NOU2" s="91"/>
      <c r="NOV2" s="91"/>
      <c r="NOW2" s="91"/>
      <c r="NOX2" s="91"/>
      <c r="NOY2" s="91"/>
      <c r="NOZ2" s="91"/>
      <c r="NPA2" s="91" t="s">
        <v>965</v>
      </c>
      <c r="NPB2" s="91"/>
      <c r="NPC2" s="91"/>
      <c r="NPD2" s="91"/>
      <c r="NPE2" s="91"/>
      <c r="NPF2" s="91"/>
      <c r="NPG2" s="91"/>
      <c r="NPH2" s="91"/>
      <c r="NPI2" s="91" t="s">
        <v>965</v>
      </c>
      <c r="NPJ2" s="91"/>
      <c r="NPK2" s="91"/>
      <c r="NPL2" s="91"/>
      <c r="NPM2" s="91"/>
      <c r="NPN2" s="91"/>
      <c r="NPO2" s="91"/>
      <c r="NPP2" s="91"/>
      <c r="NPQ2" s="91" t="s">
        <v>965</v>
      </c>
      <c r="NPR2" s="91"/>
      <c r="NPS2" s="91"/>
      <c r="NPT2" s="91"/>
      <c r="NPU2" s="91"/>
      <c r="NPV2" s="91"/>
      <c r="NPW2" s="91"/>
      <c r="NPX2" s="91"/>
      <c r="NPY2" s="91" t="s">
        <v>965</v>
      </c>
      <c r="NPZ2" s="91"/>
      <c r="NQA2" s="91"/>
      <c r="NQB2" s="91"/>
      <c r="NQC2" s="91"/>
      <c r="NQD2" s="91"/>
      <c r="NQE2" s="91"/>
      <c r="NQF2" s="91"/>
      <c r="NQG2" s="91" t="s">
        <v>965</v>
      </c>
      <c r="NQH2" s="91"/>
      <c r="NQI2" s="91"/>
      <c r="NQJ2" s="91"/>
      <c r="NQK2" s="91"/>
      <c r="NQL2" s="91"/>
      <c r="NQM2" s="91"/>
      <c r="NQN2" s="91"/>
      <c r="NQO2" s="91" t="s">
        <v>965</v>
      </c>
      <c r="NQP2" s="91"/>
      <c r="NQQ2" s="91"/>
      <c r="NQR2" s="91"/>
      <c r="NQS2" s="91"/>
      <c r="NQT2" s="91"/>
      <c r="NQU2" s="91"/>
      <c r="NQV2" s="91"/>
      <c r="NQW2" s="91" t="s">
        <v>965</v>
      </c>
      <c r="NQX2" s="91"/>
      <c r="NQY2" s="91"/>
      <c r="NQZ2" s="91"/>
      <c r="NRA2" s="91"/>
      <c r="NRB2" s="91"/>
      <c r="NRC2" s="91"/>
      <c r="NRD2" s="91"/>
      <c r="NRE2" s="91" t="s">
        <v>965</v>
      </c>
      <c r="NRF2" s="91"/>
      <c r="NRG2" s="91"/>
      <c r="NRH2" s="91"/>
      <c r="NRI2" s="91"/>
      <c r="NRJ2" s="91"/>
      <c r="NRK2" s="91"/>
      <c r="NRL2" s="91"/>
      <c r="NRM2" s="91" t="s">
        <v>965</v>
      </c>
      <c r="NRN2" s="91"/>
      <c r="NRO2" s="91"/>
      <c r="NRP2" s="91"/>
      <c r="NRQ2" s="91"/>
      <c r="NRR2" s="91"/>
      <c r="NRS2" s="91"/>
      <c r="NRT2" s="91"/>
      <c r="NRU2" s="91" t="s">
        <v>965</v>
      </c>
      <c r="NRV2" s="91"/>
      <c r="NRW2" s="91"/>
      <c r="NRX2" s="91"/>
      <c r="NRY2" s="91"/>
      <c r="NRZ2" s="91"/>
      <c r="NSA2" s="91"/>
      <c r="NSB2" s="91"/>
      <c r="NSC2" s="91" t="s">
        <v>965</v>
      </c>
      <c r="NSD2" s="91"/>
      <c r="NSE2" s="91"/>
      <c r="NSF2" s="91"/>
      <c r="NSG2" s="91"/>
      <c r="NSH2" s="91"/>
      <c r="NSI2" s="91"/>
      <c r="NSJ2" s="91"/>
      <c r="NSK2" s="91" t="s">
        <v>965</v>
      </c>
      <c r="NSL2" s="91"/>
      <c r="NSM2" s="91"/>
      <c r="NSN2" s="91"/>
      <c r="NSO2" s="91"/>
      <c r="NSP2" s="91"/>
      <c r="NSQ2" s="91"/>
      <c r="NSR2" s="91"/>
      <c r="NSS2" s="91" t="s">
        <v>965</v>
      </c>
      <c r="NST2" s="91"/>
      <c r="NSU2" s="91"/>
      <c r="NSV2" s="91"/>
      <c r="NSW2" s="91"/>
      <c r="NSX2" s="91"/>
      <c r="NSY2" s="91"/>
      <c r="NSZ2" s="91"/>
      <c r="NTA2" s="91" t="s">
        <v>965</v>
      </c>
      <c r="NTB2" s="91"/>
      <c r="NTC2" s="91"/>
      <c r="NTD2" s="91"/>
      <c r="NTE2" s="91"/>
      <c r="NTF2" s="91"/>
      <c r="NTG2" s="91"/>
      <c r="NTH2" s="91"/>
      <c r="NTI2" s="91" t="s">
        <v>965</v>
      </c>
      <c r="NTJ2" s="91"/>
      <c r="NTK2" s="91"/>
      <c r="NTL2" s="91"/>
      <c r="NTM2" s="91"/>
      <c r="NTN2" s="91"/>
      <c r="NTO2" s="91"/>
      <c r="NTP2" s="91"/>
      <c r="NTQ2" s="91" t="s">
        <v>965</v>
      </c>
      <c r="NTR2" s="91"/>
      <c r="NTS2" s="91"/>
      <c r="NTT2" s="91"/>
      <c r="NTU2" s="91"/>
      <c r="NTV2" s="91"/>
      <c r="NTW2" s="91"/>
      <c r="NTX2" s="91"/>
      <c r="NTY2" s="91" t="s">
        <v>965</v>
      </c>
      <c r="NTZ2" s="91"/>
      <c r="NUA2" s="91"/>
      <c r="NUB2" s="91"/>
      <c r="NUC2" s="91"/>
      <c r="NUD2" s="91"/>
      <c r="NUE2" s="91"/>
      <c r="NUF2" s="91"/>
      <c r="NUG2" s="91" t="s">
        <v>965</v>
      </c>
      <c r="NUH2" s="91"/>
      <c r="NUI2" s="91"/>
      <c r="NUJ2" s="91"/>
      <c r="NUK2" s="91"/>
      <c r="NUL2" s="91"/>
      <c r="NUM2" s="91"/>
      <c r="NUN2" s="91"/>
      <c r="NUO2" s="91" t="s">
        <v>965</v>
      </c>
      <c r="NUP2" s="91"/>
      <c r="NUQ2" s="91"/>
      <c r="NUR2" s="91"/>
      <c r="NUS2" s="91"/>
      <c r="NUT2" s="91"/>
      <c r="NUU2" s="91"/>
      <c r="NUV2" s="91"/>
      <c r="NUW2" s="91" t="s">
        <v>965</v>
      </c>
      <c r="NUX2" s="91"/>
      <c r="NUY2" s="91"/>
      <c r="NUZ2" s="91"/>
      <c r="NVA2" s="91"/>
      <c r="NVB2" s="91"/>
      <c r="NVC2" s="91"/>
      <c r="NVD2" s="91"/>
      <c r="NVE2" s="91" t="s">
        <v>965</v>
      </c>
      <c r="NVF2" s="91"/>
      <c r="NVG2" s="91"/>
      <c r="NVH2" s="91"/>
      <c r="NVI2" s="91"/>
      <c r="NVJ2" s="91"/>
      <c r="NVK2" s="91"/>
      <c r="NVL2" s="91"/>
      <c r="NVM2" s="91" t="s">
        <v>965</v>
      </c>
      <c r="NVN2" s="91"/>
      <c r="NVO2" s="91"/>
      <c r="NVP2" s="91"/>
      <c r="NVQ2" s="91"/>
      <c r="NVR2" s="91"/>
      <c r="NVS2" s="91"/>
      <c r="NVT2" s="91"/>
      <c r="NVU2" s="91" t="s">
        <v>965</v>
      </c>
      <c r="NVV2" s="91"/>
      <c r="NVW2" s="91"/>
      <c r="NVX2" s="91"/>
      <c r="NVY2" s="91"/>
      <c r="NVZ2" s="91"/>
      <c r="NWA2" s="91"/>
      <c r="NWB2" s="91"/>
      <c r="NWC2" s="91" t="s">
        <v>965</v>
      </c>
      <c r="NWD2" s="91"/>
      <c r="NWE2" s="91"/>
      <c r="NWF2" s="91"/>
      <c r="NWG2" s="91"/>
      <c r="NWH2" s="91"/>
      <c r="NWI2" s="91"/>
      <c r="NWJ2" s="91"/>
      <c r="NWK2" s="91" t="s">
        <v>965</v>
      </c>
      <c r="NWL2" s="91"/>
      <c r="NWM2" s="91"/>
      <c r="NWN2" s="91"/>
      <c r="NWO2" s="91"/>
      <c r="NWP2" s="91"/>
      <c r="NWQ2" s="91"/>
      <c r="NWR2" s="91"/>
      <c r="NWS2" s="91" t="s">
        <v>965</v>
      </c>
      <c r="NWT2" s="91"/>
      <c r="NWU2" s="91"/>
      <c r="NWV2" s="91"/>
      <c r="NWW2" s="91"/>
      <c r="NWX2" s="91"/>
      <c r="NWY2" s="91"/>
      <c r="NWZ2" s="91"/>
      <c r="NXA2" s="91" t="s">
        <v>965</v>
      </c>
      <c r="NXB2" s="91"/>
      <c r="NXC2" s="91"/>
      <c r="NXD2" s="91"/>
      <c r="NXE2" s="91"/>
      <c r="NXF2" s="91"/>
      <c r="NXG2" s="91"/>
      <c r="NXH2" s="91"/>
      <c r="NXI2" s="91" t="s">
        <v>965</v>
      </c>
      <c r="NXJ2" s="91"/>
      <c r="NXK2" s="91"/>
      <c r="NXL2" s="91"/>
      <c r="NXM2" s="91"/>
      <c r="NXN2" s="91"/>
      <c r="NXO2" s="91"/>
      <c r="NXP2" s="91"/>
      <c r="NXQ2" s="91" t="s">
        <v>965</v>
      </c>
      <c r="NXR2" s="91"/>
      <c r="NXS2" s="91"/>
      <c r="NXT2" s="91"/>
      <c r="NXU2" s="91"/>
      <c r="NXV2" s="91"/>
      <c r="NXW2" s="91"/>
      <c r="NXX2" s="91"/>
      <c r="NXY2" s="91" t="s">
        <v>965</v>
      </c>
      <c r="NXZ2" s="91"/>
      <c r="NYA2" s="91"/>
      <c r="NYB2" s="91"/>
      <c r="NYC2" s="91"/>
      <c r="NYD2" s="91"/>
      <c r="NYE2" s="91"/>
      <c r="NYF2" s="91"/>
      <c r="NYG2" s="91" t="s">
        <v>965</v>
      </c>
      <c r="NYH2" s="91"/>
      <c r="NYI2" s="91"/>
      <c r="NYJ2" s="91"/>
      <c r="NYK2" s="91"/>
      <c r="NYL2" s="91"/>
      <c r="NYM2" s="91"/>
      <c r="NYN2" s="91"/>
      <c r="NYO2" s="91" t="s">
        <v>965</v>
      </c>
      <c r="NYP2" s="91"/>
      <c r="NYQ2" s="91"/>
      <c r="NYR2" s="91"/>
      <c r="NYS2" s="91"/>
      <c r="NYT2" s="91"/>
      <c r="NYU2" s="91"/>
      <c r="NYV2" s="91"/>
      <c r="NYW2" s="91" t="s">
        <v>965</v>
      </c>
      <c r="NYX2" s="91"/>
      <c r="NYY2" s="91"/>
      <c r="NYZ2" s="91"/>
      <c r="NZA2" s="91"/>
      <c r="NZB2" s="91"/>
      <c r="NZC2" s="91"/>
      <c r="NZD2" s="91"/>
      <c r="NZE2" s="91" t="s">
        <v>965</v>
      </c>
      <c r="NZF2" s="91"/>
      <c r="NZG2" s="91"/>
      <c r="NZH2" s="91"/>
      <c r="NZI2" s="91"/>
      <c r="NZJ2" s="91"/>
      <c r="NZK2" s="91"/>
      <c r="NZL2" s="91"/>
      <c r="NZM2" s="91" t="s">
        <v>965</v>
      </c>
      <c r="NZN2" s="91"/>
      <c r="NZO2" s="91"/>
      <c r="NZP2" s="91"/>
      <c r="NZQ2" s="91"/>
      <c r="NZR2" s="91"/>
      <c r="NZS2" s="91"/>
      <c r="NZT2" s="91"/>
      <c r="NZU2" s="91" t="s">
        <v>965</v>
      </c>
      <c r="NZV2" s="91"/>
      <c r="NZW2" s="91"/>
      <c r="NZX2" s="91"/>
      <c r="NZY2" s="91"/>
      <c r="NZZ2" s="91"/>
      <c r="OAA2" s="91"/>
      <c r="OAB2" s="91"/>
      <c r="OAC2" s="91" t="s">
        <v>965</v>
      </c>
      <c r="OAD2" s="91"/>
      <c r="OAE2" s="91"/>
      <c r="OAF2" s="91"/>
      <c r="OAG2" s="91"/>
      <c r="OAH2" s="91"/>
      <c r="OAI2" s="91"/>
      <c r="OAJ2" s="91"/>
      <c r="OAK2" s="91" t="s">
        <v>965</v>
      </c>
      <c r="OAL2" s="91"/>
      <c r="OAM2" s="91"/>
      <c r="OAN2" s="91"/>
      <c r="OAO2" s="91"/>
      <c r="OAP2" s="91"/>
      <c r="OAQ2" s="91"/>
      <c r="OAR2" s="91"/>
      <c r="OAS2" s="91" t="s">
        <v>965</v>
      </c>
      <c r="OAT2" s="91"/>
      <c r="OAU2" s="91"/>
      <c r="OAV2" s="91"/>
      <c r="OAW2" s="91"/>
      <c r="OAX2" s="91"/>
      <c r="OAY2" s="91"/>
      <c r="OAZ2" s="91"/>
      <c r="OBA2" s="91" t="s">
        <v>965</v>
      </c>
      <c r="OBB2" s="91"/>
      <c r="OBC2" s="91"/>
      <c r="OBD2" s="91"/>
      <c r="OBE2" s="91"/>
      <c r="OBF2" s="91"/>
      <c r="OBG2" s="91"/>
      <c r="OBH2" s="91"/>
      <c r="OBI2" s="91" t="s">
        <v>965</v>
      </c>
      <c r="OBJ2" s="91"/>
      <c r="OBK2" s="91"/>
      <c r="OBL2" s="91"/>
      <c r="OBM2" s="91"/>
      <c r="OBN2" s="91"/>
      <c r="OBO2" s="91"/>
      <c r="OBP2" s="91"/>
      <c r="OBQ2" s="91" t="s">
        <v>965</v>
      </c>
      <c r="OBR2" s="91"/>
      <c r="OBS2" s="91"/>
      <c r="OBT2" s="91"/>
      <c r="OBU2" s="91"/>
      <c r="OBV2" s="91"/>
      <c r="OBW2" s="91"/>
      <c r="OBX2" s="91"/>
      <c r="OBY2" s="91" t="s">
        <v>965</v>
      </c>
      <c r="OBZ2" s="91"/>
      <c r="OCA2" s="91"/>
      <c r="OCB2" s="91"/>
      <c r="OCC2" s="91"/>
      <c r="OCD2" s="91"/>
      <c r="OCE2" s="91"/>
      <c r="OCF2" s="91"/>
      <c r="OCG2" s="91" t="s">
        <v>965</v>
      </c>
      <c r="OCH2" s="91"/>
      <c r="OCI2" s="91"/>
      <c r="OCJ2" s="91"/>
      <c r="OCK2" s="91"/>
      <c r="OCL2" s="91"/>
      <c r="OCM2" s="91"/>
      <c r="OCN2" s="91"/>
      <c r="OCO2" s="91" t="s">
        <v>965</v>
      </c>
      <c r="OCP2" s="91"/>
      <c r="OCQ2" s="91"/>
      <c r="OCR2" s="91"/>
      <c r="OCS2" s="91"/>
      <c r="OCT2" s="91"/>
      <c r="OCU2" s="91"/>
      <c r="OCV2" s="91"/>
      <c r="OCW2" s="91" t="s">
        <v>965</v>
      </c>
      <c r="OCX2" s="91"/>
      <c r="OCY2" s="91"/>
      <c r="OCZ2" s="91"/>
      <c r="ODA2" s="91"/>
      <c r="ODB2" s="91"/>
      <c r="ODC2" s="91"/>
      <c r="ODD2" s="91"/>
      <c r="ODE2" s="91" t="s">
        <v>965</v>
      </c>
      <c r="ODF2" s="91"/>
      <c r="ODG2" s="91"/>
      <c r="ODH2" s="91"/>
      <c r="ODI2" s="91"/>
      <c r="ODJ2" s="91"/>
      <c r="ODK2" s="91"/>
      <c r="ODL2" s="91"/>
      <c r="ODM2" s="91" t="s">
        <v>965</v>
      </c>
      <c r="ODN2" s="91"/>
      <c r="ODO2" s="91"/>
      <c r="ODP2" s="91"/>
      <c r="ODQ2" s="91"/>
      <c r="ODR2" s="91"/>
      <c r="ODS2" s="91"/>
      <c r="ODT2" s="91"/>
      <c r="ODU2" s="91" t="s">
        <v>965</v>
      </c>
      <c r="ODV2" s="91"/>
      <c r="ODW2" s="91"/>
      <c r="ODX2" s="91"/>
      <c r="ODY2" s="91"/>
      <c r="ODZ2" s="91"/>
      <c r="OEA2" s="91"/>
      <c r="OEB2" s="91"/>
      <c r="OEC2" s="91" t="s">
        <v>965</v>
      </c>
      <c r="OED2" s="91"/>
      <c r="OEE2" s="91"/>
      <c r="OEF2" s="91"/>
      <c r="OEG2" s="91"/>
      <c r="OEH2" s="91"/>
      <c r="OEI2" s="91"/>
      <c r="OEJ2" s="91"/>
      <c r="OEK2" s="91" t="s">
        <v>965</v>
      </c>
      <c r="OEL2" s="91"/>
      <c r="OEM2" s="91"/>
      <c r="OEN2" s="91"/>
      <c r="OEO2" s="91"/>
      <c r="OEP2" s="91"/>
      <c r="OEQ2" s="91"/>
      <c r="OER2" s="91"/>
      <c r="OES2" s="91" t="s">
        <v>965</v>
      </c>
      <c r="OET2" s="91"/>
      <c r="OEU2" s="91"/>
      <c r="OEV2" s="91"/>
      <c r="OEW2" s="91"/>
      <c r="OEX2" s="91"/>
      <c r="OEY2" s="91"/>
      <c r="OEZ2" s="91"/>
      <c r="OFA2" s="91" t="s">
        <v>965</v>
      </c>
      <c r="OFB2" s="91"/>
      <c r="OFC2" s="91"/>
      <c r="OFD2" s="91"/>
      <c r="OFE2" s="91"/>
      <c r="OFF2" s="91"/>
      <c r="OFG2" s="91"/>
      <c r="OFH2" s="91"/>
      <c r="OFI2" s="91" t="s">
        <v>965</v>
      </c>
      <c r="OFJ2" s="91"/>
      <c r="OFK2" s="91"/>
      <c r="OFL2" s="91"/>
      <c r="OFM2" s="91"/>
      <c r="OFN2" s="91"/>
      <c r="OFO2" s="91"/>
      <c r="OFP2" s="91"/>
      <c r="OFQ2" s="91" t="s">
        <v>965</v>
      </c>
      <c r="OFR2" s="91"/>
      <c r="OFS2" s="91"/>
      <c r="OFT2" s="91"/>
      <c r="OFU2" s="91"/>
      <c r="OFV2" s="91"/>
      <c r="OFW2" s="91"/>
      <c r="OFX2" s="91"/>
      <c r="OFY2" s="91" t="s">
        <v>965</v>
      </c>
      <c r="OFZ2" s="91"/>
      <c r="OGA2" s="91"/>
      <c r="OGB2" s="91"/>
      <c r="OGC2" s="91"/>
      <c r="OGD2" s="91"/>
      <c r="OGE2" s="91"/>
      <c r="OGF2" s="91"/>
      <c r="OGG2" s="91" t="s">
        <v>965</v>
      </c>
      <c r="OGH2" s="91"/>
      <c r="OGI2" s="91"/>
      <c r="OGJ2" s="91"/>
      <c r="OGK2" s="91"/>
      <c r="OGL2" s="91"/>
      <c r="OGM2" s="91"/>
      <c r="OGN2" s="91"/>
      <c r="OGO2" s="91" t="s">
        <v>965</v>
      </c>
      <c r="OGP2" s="91"/>
      <c r="OGQ2" s="91"/>
      <c r="OGR2" s="91"/>
      <c r="OGS2" s="91"/>
      <c r="OGT2" s="91"/>
      <c r="OGU2" s="91"/>
      <c r="OGV2" s="91"/>
      <c r="OGW2" s="91" t="s">
        <v>965</v>
      </c>
      <c r="OGX2" s="91"/>
      <c r="OGY2" s="91"/>
      <c r="OGZ2" s="91"/>
      <c r="OHA2" s="91"/>
      <c r="OHB2" s="91"/>
      <c r="OHC2" s="91"/>
      <c r="OHD2" s="91"/>
      <c r="OHE2" s="91" t="s">
        <v>965</v>
      </c>
      <c r="OHF2" s="91"/>
      <c r="OHG2" s="91"/>
      <c r="OHH2" s="91"/>
      <c r="OHI2" s="91"/>
      <c r="OHJ2" s="91"/>
      <c r="OHK2" s="91"/>
      <c r="OHL2" s="91"/>
      <c r="OHM2" s="91" t="s">
        <v>965</v>
      </c>
      <c r="OHN2" s="91"/>
      <c r="OHO2" s="91"/>
      <c r="OHP2" s="91"/>
      <c r="OHQ2" s="91"/>
      <c r="OHR2" s="91"/>
      <c r="OHS2" s="91"/>
      <c r="OHT2" s="91"/>
      <c r="OHU2" s="91" t="s">
        <v>965</v>
      </c>
      <c r="OHV2" s="91"/>
      <c r="OHW2" s="91"/>
      <c r="OHX2" s="91"/>
      <c r="OHY2" s="91"/>
      <c r="OHZ2" s="91"/>
      <c r="OIA2" s="91"/>
      <c r="OIB2" s="91"/>
      <c r="OIC2" s="91" t="s">
        <v>965</v>
      </c>
      <c r="OID2" s="91"/>
      <c r="OIE2" s="91"/>
      <c r="OIF2" s="91"/>
      <c r="OIG2" s="91"/>
      <c r="OIH2" s="91"/>
      <c r="OII2" s="91"/>
      <c r="OIJ2" s="91"/>
      <c r="OIK2" s="91" t="s">
        <v>965</v>
      </c>
      <c r="OIL2" s="91"/>
      <c r="OIM2" s="91"/>
      <c r="OIN2" s="91"/>
      <c r="OIO2" s="91"/>
      <c r="OIP2" s="91"/>
      <c r="OIQ2" s="91"/>
      <c r="OIR2" s="91"/>
      <c r="OIS2" s="91" t="s">
        <v>965</v>
      </c>
      <c r="OIT2" s="91"/>
      <c r="OIU2" s="91"/>
      <c r="OIV2" s="91"/>
      <c r="OIW2" s="91"/>
      <c r="OIX2" s="91"/>
      <c r="OIY2" s="91"/>
      <c r="OIZ2" s="91"/>
      <c r="OJA2" s="91" t="s">
        <v>965</v>
      </c>
      <c r="OJB2" s="91"/>
      <c r="OJC2" s="91"/>
      <c r="OJD2" s="91"/>
      <c r="OJE2" s="91"/>
      <c r="OJF2" s="91"/>
      <c r="OJG2" s="91"/>
      <c r="OJH2" s="91"/>
      <c r="OJI2" s="91" t="s">
        <v>965</v>
      </c>
      <c r="OJJ2" s="91"/>
      <c r="OJK2" s="91"/>
      <c r="OJL2" s="91"/>
      <c r="OJM2" s="91"/>
      <c r="OJN2" s="91"/>
      <c r="OJO2" s="91"/>
      <c r="OJP2" s="91"/>
      <c r="OJQ2" s="91" t="s">
        <v>965</v>
      </c>
      <c r="OJR2" s="91"/>
      <c r="OJS2" s="91"/>
      <c r="OJT2" s="91"/>
      <c r="OJU2" s="91"/>
      <c r="OJV2" s="91"/>
      <c r="OJW2" s="91"/>
      <c r="OJX2" s="91"/>
      <c r="OJY2" s="91" t="s">
        <v>965</v>
      </c>
      <c r="OJZ2" s="91"/>
      <c r="OKA2" s="91"/>
      <c r="OKB2" s="91"/>
      <c r="OKC2" s="91"/>
      <c r="OKD2" s="91"/>
      <c r="OKE2" s="91"/>
      <c r="OKF2" s="91"/>
      <c r="OKG2" s="91" t="s">
        <v>965</v>
      </c>
      <c r="OKH2" s="91"/>
      <c r="OKI2" s="91"/>
      <c r="OKJ2" s="91"/>
      <c r="OKK2" s="91"/>
      <c r="OKL2" s="91"/>
      <c r="OKM2" s="91"/>
      <c r="OKN2" s="91"/>
      <c r="OKO2" s="91" t="s">
        <v>965</v>
      </c>
      <c r="OKP2" s="91"/>
      <c r="OKQ2" s="91"/>
      <c r="OKR2" s="91"/>
      <c r="OKS2" s="91"/>
      <c r="OKT2" s="91"/>
      <c r="OKU2" s="91"/>
      <c r="OKV2" s="91"/>
      <c r="OKW2" s="91" t="s">
        <v>965</v>
      </c>
      <c r="OKX2" s="91"/>
      <c r="OKY2" s="91"/>
      <c r="OKZ2" s="91"/>
      <c r="OLA2" s="91"/>
      <c r="OLB2" s="91"/>
      <c r="OLC2" s="91"/>
      <c r="OLD2" s="91"/>
      <c r="OLE2" s="91" t="s">
        <v>965</v>
      </c>
      <c r="OLF2" s="91"/>
      <c r="OLG2" s="91"/>
      <c r="OLH2" s="91"/>
      <c r="OLI2" s="91"/>
      <c r="OLJ2" s="91"/>
      <c r="OLK2" s="91"/>
      <c r="OLL2" s="91"/>
      <c r="OLM2" s="91" t="s">
        <v>965</v>
      </c>
      <c r="OLN2" s="91"/>
      <c r="OLO2" s="91"/>
      <c r="OLP2" s="91"/>
      <c r="OLQ2" s="91"/>
      <c r="OLR2" s="91"/>
      <c r="OLS2" s="91"/>
      <c r="OLT2" s="91"/>
      <c r="OLU2" s="91" t="s">
        <v>965</v>
      </c>
      <c r="OLV2" s="91"/>
      <c r="OLW2" s="91"/>
      <c r="OLX2" s="91"/>
      <c r="OLY2" s="91"/>
      <c r="OLZ2" s="91"/>
      <c r="OMA2" s="91"/>
      <c r="OMB2" s="91"/>
      <c r="OMC2" s="91" t="s">
        <v>965</v>
      </c>
      <c r="OMD2" s="91"/>
      <c r="OME2" s="91"/>
      <c r="OMF2" s="91"/>
      <c r="OMG2" s="91"/>
      <c r="OMH2" s="91"/>
      <c r="OMI2" s="91"/>
      <c r="OMJ2" s="91"/>
      <c r="OMK2" s="91" t="s">
        <v>965</v>
      </c>
      <c r="OML2" s="91"/>
      <c r="OMM2" s="91"/>
      <c r="OMN2" s="91"/>
      <c r="OMO2" s="91"/>
      <c r="OMP2" s="91"/>
      <c r="OMQ2" s="91"/>
      <c r="OMR2" s="91"/>
      <c r="OMS2" s="91" t="s">
        <v>965</v>
      </c>
      <c r="OMT2" s="91"/>
      <c r="OMU2" s="91"/>
      <c r="OMV2" s="91"/>
      <c r="OMW2" s="91"/>
      <c r="OMX2" s="91"/>
      <c r="OMY2" s="91"/>
      <c r="OMZ2" s="91"/>
      <c r="ONA2" s="91" t="s">
        <v>965</v>
      </c>
      <c r="ONB2" s="91"/>
      <c r="ONC2" s="91"/>
      <c r="OND2" s="91"/>
      <c r="ONE2" s="91"/>
      <c r="ONF2" s="91"/>
      <c r="ONG2" s="91"/>
      <c r="ONH2" s="91"/>
      <c r="ONI2" s="91" t="s">
        <v>965</v>
      </c>
      <c r="ONJ2" s="91"/>
      <c r="ONK2" s="91"/>
      <c r="ONL2" s="91"/>
      <c r="ONM2" s="91"/>
      <c r="ONN2" s="91"/>
      <c r="ONO2" s="91"/>
      <c r="ONP2" s="91"/>
      <c r="ONQ2" s="91" t="s">
        <v>965</v>
      </c>
      <c r="ONR2" s="91"/>
      <c r="ONS2" s="91"/>
      <c r="ONT2" s="91"/>
      <c r="ONU2" s="91"/>
      <c r="ONV2" s="91"/>
      <c r="ONW2" s="91"/>
      <c r="ONX2" s="91"/>
      <c r="ONY2" s="91" t="s">
        <v>965</v>
      </c>
      <c r="ONZ2" s="91"/>
      <c r="OOA2" s="91"/>
      <c r="OOB2" s="91"/>
      <c r="OOC2" s="91"/>
      <c r="OOD2" s="91"/>
      <c r="OOE2" s="91"/>
      <c r="OOF2" s="91"/>
      <c r="OOG2" s="91" t="s">
        <v>965</v>
      </c>
      <c r="OOH2" s="91"/>
      <c r="OOI2" s="91"/>
      <c r="OOJ2" s="91"/>
      <c r="OOK2" s="91"/>
      <c r="OOL2" s="91"/>
      <c r="OOM2" s="91"/>
      <c r="OON2" s="91"/>
      <c r="OOO2" s="91" t="s">
        <v>965</v>
      </c>
      <c r="OOP2" s="91"/>
      <c r="OOQ2" s="91"/>
      <c r="OOR2" s="91"/>
      <c r="OOS2" s="91"/>
      <c r="OOT2" s="91"/>
      <c r="OOU2" s="91"/>
      <c r="OOV2" s="91"/>
      <c r="OOW2" s="91" t="s">
        <v>965</v>
      </c>
      <c r="OOX2" s="91"/>
      <c r="OOY2" s="91"/>
      <c r="OOZ2" s="91"/>
      <c r="OPA2" s="91"/>
      <c r="OPB2" s="91"/>
      <c r="OPC2" s="91"/>
      <c r="OPD2" s="91"/>
      <c r="OPE2" s="91" t="s">
        <v>965</v>
      </c>
      <c r="OPF2" s="91"/>
      <c r="OPG2" s="91"/>
      <c r="OPH2" s="91"/>
      <c r="OPI2" s="91"/>
      <c r="OPJ2" s="91"/>
      <c r="OPK2" s="91"/>
      <c r="OPL2" s="91"/>
      <c r="OPM2" s="91" t="s">
        <v>965</v>
      </c>
      <c r="OPN2" s="91"/>
      <c r="OPO2" s="91"/>
      <c r="OPP2" s="91"/>
      <c r="OPQ2" s="91"/>
      <c r="OPR2" s="91"/>
      <c r="OPS2" s="91"/>
      <c r="OPT2" s="91"/>
      <c r="OPU2" s="91" t="s">
        <v>965</v>
      </c>
      <c r="OPV2" s="91"/>
      <c r="OPW2" s="91"/>
      <c r="OPX2" s="91"/>
      <c r="OPY2" s="91"/>
      <c r="OPZ2" s="91"/>
      <c r="OQA2" s="91"/>
      <c r="OQB2" s="91"/>
      <c r="OQC2" s="91" t="s">
        <v>965</v>
      </c>
      <c r="OQD2" s="91"/>
      <c r="OQE2" s="91"/>
      <c r="OQF2" s="91"/>
      <c r="OQG2" s="91"/>
      <c r="OQH2" s="91"/>
      <c r="OQI2" s="91"/>
      <c r="OQJ2" s="91"/>
      <c r="OQK2" s="91" t="s">
        <v>965</v>
      </c>
      <c r="OQL2" s="91"/>
      <c r="OQM2" s="91"/>
      <c r="OQN2" s="91"/>
      <c r="OQO2" s="91"/>
      <c r="OQP2" s="91"/>
      <c r="OQQ2" s="91"/>
      <c r="OQR2" s="91"/>
      <c r="OQS2" s="91" t="s">
        <v>965</v>
      </c>
      <c r="OQT2" s="91"/>
      <c r="OQU2" s="91"/>
      <c r="OQV2" s="91"/>
      <c r="OQW2" s="91"/>
      <c r="OQX2" s="91"/>
      <c r="OQY2" s="91"/>
      <c r="OQZ2" s="91"/>
      <c r="ORA2" s="91" t="s">
        <v>965</v>
      </c>
      <c r="ORB2" s="91"/>
      <c r="ORC2" s="91"/>
      <c r="ORD2" s="91"/>
      <c r="ORE2" s="91"/>
      <c r="ORF2" s="91"/>
      <c r="ORG2" s="91"/>
      <c r="ORH2" s="91"/>
      <c r="ORI2" s="91" t="s">
        <v>965</v>
      </c>
      <c r="ORJ2" s="91"/>
      <c r="ORK2" s="91"/>
      <c r="ORL2" s="91"/>
      <c r="ORM2" s="91"/>
      <c r="ORN2" s="91"/>
      <c r="ORO2" s="91"/>
      <c r="ORP2" s="91"/>
      <c r="ORQ2" s="91" t="s">
        <v>965</v>
      </c>
      <c r="ORR2" s="91"/>
      <c r="ORS2" s="91"/>
      <c r="ORT2" s="91"/>
      <c r="ORU2" s="91"/>
      <c r="ORV2" s="91"/>
      <c r="ORW2" s="91"/>
      <c r="ORX2" s="91"/>
      <c r="ORY2" s="91" t="s">
        <v>965</v>
      </c>
      <c r="ORZ2" s="91"/>
      <c r="OSA2" s="91"/>
      <c r="OSB2" s="91"/>
      <c r="OSC2" s="91"/>
      <c r="OSD2" s="91"/>
      <c r="OSE2" s="91"/>
      <c r="OSF2" s="91"/>
      <c r="OSG2" s="91" t="s">
        <v>965</v>
      </c>
      <c r="OSH2" s="91"/>
      <c r="OSI2" s="91"/>
      <c r="OSJ2" s="91"/>
      <c r="OSK2" s="91"/>
      <c r="OSL2" s="91"/>
      <c r="OSM2" s="91"/>
      <c r="OSN2" s="91"/>
      <c r="OSO2" s="91" t="s">
        <v>965</v>
      </c>
      <c r="OSP2" s="91"/>
      <c r="OSQ2" s="91"/>
      <c r="OSR2" s="91"/>
      <c r="OSS2" s="91"/>
      <c r="OST2" s="91"/>
      <c r="OSU2" s="91"/>
      <c r="OSV2" s="91"/>
      <c r="OSW2" s="91" t="s">
        <v>965</v>
      </c>
      <c r="OSX2" s="91"/>
      <c r="OSY2" s="91"/>
      <c r="OSZ2" s="91"/>
      <c r="OTA2" s="91"/>
      <c r="OTB2" s="91"/>
      <c r="OTC2" s="91"/>
      <c r="OTD2" s="91"/>
      <c r="OTE2" s="91" t="s">
        <v>965</v>
      </c>
      <c r="OTF2" s="91"/>
      <c r="OTG2" s="91"/>
      <c r="OTH2" s="91"/>
      <c r="OTI2" s="91"/>
      <c r="OTJ2" s="91"/>
      <c r="OTK2" s="91"/>
      <c r="OTL2" s="91"/>
      <c r="OTM2" s="91" t="s">
        <v>965</v>
      </c>
      <c r="OTN2" s="91"/>
      <c r="OTO2" s="91"/>
      <c r="OTP2" s="91"/>
      <c r="OTQ2" s="91"/>
      <c r="OTR2" s="91"/>
      <c r="OTS2" s="91"/>
      <c r="OTT2" s="91"/>
      <c r="OTU2" s="91" t="s">
        <v>965</v>
      </c>
      <c r="OTV2" s="91"/>
      <c r="OTW2" s="91"/>
      <c r="OTX2" s="91"/>
      <c r="OTY2" s="91"/>
      <c r="OTZ2" s="91"/>
      <c r="OUA2" s="91"/>
      <c r="OUB2" s="91"/>
      <c r="OUC2" s="91" t="s">
        <v>965</v>
      </c>
      <c r="OUD2" s="91"/>
      <c r="OUE2" s="91"/>
      <c r="OUF2" s="91"/>
      <c r="OUG2" s="91"/>
      <c r="OUH2" s="91"/>
      <c r="OUI2" s="91"/>
      <c r="OUJ2" s="91"/>
      <c r="OUK2" s="91" t="s">
        <v>965</v>
      </c>
      <c r="OUL2" s="91"/>
      <c r="OUM2" s="91"/>
      <c r="OUN2" s="91"/>
      <c r="OUO2" s="91"/>
      <c r="OUP2" s="91"/>
      <c r="OUQ2" s="91"/>
      <c r="OUR2" s="91"/>
      <c r="OUS2" s="91" t="s">
        <v>965</v>
      </c>
      <c r="OUT2" s="91"/>
      <c r="OUU2" s="91"/>
      <c r="OUV2" s="91"/>
      <c r="OUW2" s="91"/>
      <c r="OUX2" s="91"/>
      <c r="OUY2" s="91"/>
      <c r="OUZ2" s="91"/>
      <c r="OVA2" s="91" t="s">
        <v>965</v>
      </c>
      <c r="OVB2" s="91"/>
      <c r="OVC2" s="91"/>
      <c r="OVD2" s="91"/>
      <c r="OVE2" s="91"/>
      <c r="OVF2" s="91"/>
      <c r="OVG2" s="91"/>
      <c r="OVH2" s="91"/>
      <c r="OVI2" s="91" t="s">
        <v>965</v>
      </c>
      <c r="OVJ2" s="91"/>
      <c r="OVK2" s="91"/>
      <c r="OVL2" s="91"/>
      <c r="OVM2" s="91"/>
      <c r="OVN2" s="91"/>
      <c r="OVO2" s="91"/>
      <c r="OVP2" s="91"/>
      <c r="OVQ2" s="91" t="s">
        <v>965</v>
      </c>
      <c r="OVR2" s="91"/>
      <c r="OVS2" s="91"/>
      <c r="OVT2" s="91"/>
      <c r="OVU2" s="91"/>
      <c r="OVV2" s="91"/>
      <c r="OVW2" s="91"/>
      <c r="OVX2" s="91"/>
      <c r="OVY2" s="91" t="s">
        <v>965</v>
      </c>
      <c r="OVZ2" s="91"/>
      <c r="OWA2" s="91"/>
      <c r="OWB2" s="91"/>
      <c r="OWC2" s="91"/>
      <c r="OWD2" s="91"/>
      <c r="OWE2" s="91"/>
      <c r="OWF2" s="91"/>
      <c r="OWG2" s="91" t="s">
        <v>965</v>
      </c>
      <c r="OWH2" s="91"/>
      <c r="OWI2" s="91"/>
      <c r="OWJ2" s="91"/>
      <c r="OWK2" s="91"/>
      <c r="OWL2" s="91"/>
      <c r="OWM2" s="91"/>
      <c r="OWN2" s="91"/>
      <c r="OWO2" s="91" t="s">
        <v>965</v>
      </c>
      <c r="OWP2" s="91"/>
      <c r="OWQ2" s="91"/>
      <c r="OWR2" s="91"/>
      <c r="OWS2" s="91"/>
      <c r="OWT2" s="91"/>
      <c r="OWU2" s="91"/>
      <c r="OWV2" s="91"/>
      <c r="OWW2" s="91" t="s">
        <v>965</v>
      </c>
      <c r="OWX2" s="91"/>
      <c r="OWY2" s="91"/>
      <c r="OWZ2" s="91"/>
      <c r="OXA2" s="91"/>
      <c r="OXB2" s="91"/>
      <c r="OXC2" s="91"/>
      <c r="OXD2" s="91"/>
      <c r="OXE2" s="91" t="s">
        <v>965</v>
      </c>
      <c r="OXF2" s="91"/>
      <c r="OXG2" s="91"/>
      <c r="OXH2" s="91"/>
      <c r="OXI2" s="91"/>
      <c r="OXJ2" s="91"/>
      <c r="OXK2" s="91"/>
      <c r="OXL2" s="91"/>
      <c r="OXM2" s="91" t="s">
        <v>965</v>
      </c>
      <c r="OXN2" s="91"/>
      <c r="OXO2" s="91"/>
      <c r="OXP2" s="91"/>
      <c r="OXQ2" s="91"/>
      <c r="OXR2" s="91"/>
      <c r="OXS2" s="91"/>
      <c r="OXT2" s="91"/>
      <c r="OXU2" s="91" t="s">
        <v>965</v>
      </c>
      <c r="OXV2" s="91"/>
      <c r="OXW2" s="91"/>
      <c r="OXX2" s="91"/>
      <c r="OXY2" s="91"/>
      <c r="OXZ2" s="91"/>
      <c r="OYA2" s="91"/>
      <c r="OYB2" s="91"/>
      <c r="OYC2" s="91" t="s">
        <v>965</v>
      </c>
      <c r="OYD2" s="91"/>
      <c r="OYE2" s="91"/>
      <c r="OYF2" s="91"/>
      <c r="OYG2" s="91"/>
      <c r="OYH2" s="91"/>
      <c r="OYI2" s="91"/>
      <c r="OYJ2" s="91"/>
      <c r="OYK2" s="91" t="s">
        <v>965</v>
      </c>
      <c r="OYL2" s="91"/>
      <c r="OYM2" s="91"/>
      <c r="OYN2" s="91"/>
      <c r="OYO2" s="91"/>
      <c r="OYP2" s="91"/>
      <c r="OYQ2" s="91"/>
      <c r="OYR2" s="91"/>
      <c r="OYS2" s="91" t="s">
        <v>965</v>
      </c>
      <c r="OYT2" s="91"/>
      <c r="OYU2" s="91"/>
      <c r="OYV2" s="91"/>
      <c r="OYW2" s="91"/>
      <c r="OYX2" s="91"/>
      <c r="OYY2" s="91"/>
      <c r="OYZ2" s="91"/>
      <c r="OZA2" s="91" t="s">
        <v>965</v>
      </c>
      <c r="OZB2" s="91"/>
      <c r="OZC2" s="91"/>
      <c r="OZD2" s="91"/>
      <c r="OZE2" s="91"/>
      <c r="OZF2" s="91"/>
      <c r="OZG2" s="91"/>
      <c r="OZH2" s="91"/>
      <c r="OZI2" s="91" t="s">
        <v>965</v>
      </c>
      <c r="OZJ2" s="91"/>
      <c r="OZK2" s="91"/>
      <c r="OZL2" s="91"/>
      <c r="OZM2" s="91"/>
      <c r="OZN2" s="91"/>
      <c r="OZO2" s="91"/>
      <c r="OZP2" s="91"/>
      <c r="OZQ2" s="91" t="s">
        <v>965</v>
      </c>
      <c r="OZR2" s="91"/>
      <c r="OZS2" s="91"/>
      <c r="OZT2" s="91"/>
      <c r="OZU2" s="91"/>
      <c r="OZV2" s="91"/>
      <c r="OZW2" s="91"/>
      <c r="OZX2" s="91"/>
      <c r="OZY2" s="91" t="s">
        <v>965</v>
      </c>
      <c r="OZZ2" s="91"/>
      <c r="PAA2" s="91"/>
      <c r="PAB2" s="91"/>
      <c r="PAC2" s="91"/>
      <c r="PAD2" s="91"/>
      <c r="PAE2" s="91"/>
      <c r="PAF2" s="91"/>
      <c r="PAG2" s="91" t="s">
        <v>965</v>
      </c>
      <c r="PAH2" s="91"/>
      <c r="PAI2" s="91"/>
      <c r="PAJ2" s="91"/>
      <c r="PAK2" s="91"/>
      <c r="PAL2" s="91"/>
      <c r="PAM2" s="91"/>
      <c r="PAN2" s="91"/>
      <c r="PAO2" s="91" t="s">
        <v>965</v>
      </c>
      <c r="PAP2" s="91"/>
      <c r="PAQ2" s="91"/>
      <c r="PAR2" s="91"/>
      <c r="PAS2" s="91"/>
      <c r="PAT2" s="91"/>
      <c r="PAU2" s="91"/>
      <c r="PAV2" s="91"/>
      <c r="PAW2" s="91" t="s">
        <v>965</v>
      </c>
      <c r="PAX2" s="91"/>
      <c r="PAY2" s="91"/>
      <c r="PAZ2" s="91"/>
      <c r="PBA2" s="91"/>
      <c r="PBB2" s="91"/>
      <c r="PBC2" s="91"/>
      <c r="PBD2" s="91"/>
      <c r="PBE2" s="91" t="s">
        <v>965</v>
      </c>
      <c r="PBF2" s="91"/>
      <c r="PBG2" s="91"/>
      <c r="PBH2" s="91"/>
      <c r="PBI2" s="91"/>
      <c r="PBJ2" s="91"/>
      <c r="PBK2" s="91"/>
      <c r="PBL2" s="91"/>
      <c r="PBM2" s="91" t="s">
        <v>965</v>
      </c>
      <c r="PBN2" s="91"/>
      <c r="PBO2" s="91"/>
      <c r="PBP2" s="91"/>
      <c r="PBQ2" s="91"/>
      <c r="PBR2" s="91"/>
      <c r="PBS2" s="91"/>
      <c r="PBT2" s="91"/>
      <c r="PBU2" s="91" t="s">
        <v>965</v>
      </c>
      <c r="PBV2" s="91"/>
      <c r="PBW2" s="91"/>
      <c r="PBX2" s="91"/>
      <c r="PBY2" s="91"/>
      <c r="PBZ2" s="91"/>
      <c r="PCA2" s="91"/>
      <c r="PCB2" s="91"/>
      <c r="PCC2" s="91" t="s">
        <v>965</v>
      </c>
      <c r="PCD2" s="91"/>
      <c r="PCE2" s="91"/>
      <c r="PCF2" s="91"/>
      <c r="PCG2" s="91"/>
      <c r="PCH2" s="91"/>
      <c r="PCI2" s="91"/>
      <c r="PCJ2" s="91"/>
      <c r="PCK2" s="91" t="s">
        <v>965</v>
      </c>
      <c r="PCL2" s="91"/>
      <c r="PCM2" s="91"/>
      <c r="PCN2" s="91"/>
      <c r="PCO2" s="91"/>
      <c r="PCP2" s="91"/>
      <c r="PCQ2" s="91"/>
      <c r="PCR2" s="91"/>
      <c r="PCS2" s="91" t="s">
        <v>965</v>
      </c>
      <c r="PCT2" s="91"/>
      <c r="PCU2" s="91"/>
      <c r="PCV2" s="91"/>
      <c r="PCW2" s="91"/>
      <c r="PCX2" s="91"/>
      <c r="PCY2" s="91"/>
      <c r="PCZ2" s="91"/>
      <c r="PDA2" s="91" t="s">
        <v>965</v>
      </c>
      <c r="PDB2" s="91"/>
      <c r="PDC2" s="91"/>
      <c r="PDD2" s="91"/>
      <c r="PDE2" s="91"/>
      <c r="PDF2" s="91"/>
      <c r="PDG2" s="91"/>
      <c r="PDH2" s="91"/>
      <c r="PDI2" s="91" t="s">
        <v>965</v>
      </c>
      <c r="PDJ2" s="91"/>
      <c r="PDK2" s="91"/>
      <c r="PDL2" s="91"/>
      <c r="PDM2" s="91"/>
      <c r="PDN2" s="91"/>
      <c r="PDO2" s="91"/>
      <c r="PDP2" s="91"/>
      <c r="PDQ2" s="91" t="s">
        <v>965</v>
      </c>
      <c r="PDR2" s="91"/>
      <c r="PDS2" s="91"/>
      <c r="PDT2" s="91"/>
      <c r="PDU2" s="91"/>
      <c r="PDV2" s="91"/>
      <c r="PDW2" s="91"/>
      <c r="PDX2" s="91"/>
      <c r="PDY2" s="91" t="s">
        <v>965</v>
      </c>
      <c r="PDZ2" s="91"/>
      <c r="PEA2" s="91"/>
      <c r="PEB2" s="91"/>
      <c r="PEC2" s="91"/>
      <c r="PED2" s="91"/>
      <c r="PEE2" s="91"/>
      <c r="PEF2" s="91"/>
      <c r="PEG2" s="91" t="s">
        <v>965</v>
      </c>
      <c r="PEH2" s="91"/>
      <c r="PEI2" s="91"/>
      <c r="PEJ2" s="91"/>
      <c r="PEK2" s="91"/>
      <c r="PEL2" s="91"/>
      <c r="PEM2" s="91"/>
      <c r="PEN2" s="91"/>
      <c r="PEO2" s="91" t="s">
        <v>965</v>
      </c>
      <c r="PEP2" s="91"/>
      <c r="PEQ2" s="91"/>
      <c r="PER2" s="91"/>
      <c r="PES2" s="91"/>
      <c r="PET2" s="91"/>
      <c r="PEU2" s="91"/>
      <c r="PEV2" s="91"/>
      <c r="PEW2" s="91" t="s">
        <v>965</v>
      </c>
      <c r="PEX2" s="91"/>
      <c r="PEY2" s="91"/>
      <c r="PEZ2" s="91"/>
      <c r="PFA2" s="91"/>
      <c r="PFB2" s="91"/>
      <c r="PFC2" s="91"/>
      <c r="PFD2" s="91"/>
      <c r="PFE2" s="91" t="s">
        <v>965</v>
      </c>
      <c r="PFF2" s="91"/>
      <c r="PFG2" s="91"/>
      <c r="PFH2" s="91"/>
      <c r="PFI2" s="91"/>
      <c r="PFJ2" s="91"/>
      <c r="PFK2" s="91"/>
      <c r="PFL2" s="91"/>
      <c r="PFM2" s="91" t="s">
        <v>965</v>
      </c>
      <c r="PFN2" s="91"/>
      <c r="PFO2" s="91"/>
      <c r="PFP2" s="91"/>
      <c r="PFQ2" s="91"/>
      <c r="PFR2" s="91"/>
      <c r="PFS2" s="91"/>
      <c r="PFT2" s="91"/>
      <c r="PFU2" s="91" t="s">
        <v>965</v>
      </c>
      <c r="PFV2" s="91"/>
      <c r="PFW2" s="91"/>
      <c r="PFX2" s="91"/>
      <c r="PFY2" s="91"/>
      <c r="PFZ2" s="91"/>
      <c r="PGA2" s="91"/>
      <c r="PGB2" s="91"/>
      <c r="PGC2" s="91" t="s">
        <v>965</v>
      </c>
      <c r="PGD2" s="91"/>
      <c r="PGE2" s="91"/>
      <c r="PGF2" s="91"/>
      <c r="PGG2" s="91"/>
      <c r="PGH2" s="91"/>
      <c r="PGI2" s="91"/>
      <c r="PGJ2" s="91"/>
      <c r="PGK2" s="91" t="s">
        <v>965</v>
      </c>
      <c r="PGL2" s="91"/>
      <c r="PGM2" s="91"/>
      <c r="PGN2" s="91"/>
      <c r="PGO2" s="91"/>
      <c r="PGP2" s="91"/>
      <c r="PGQ2" s="91"/>
      <c r="PGR2" s="91"/>
      <c r="PGS2" s="91" t="s">
        <v>965</v>
      </c>
      <c r="PGT2" s="91"/>
      <c r="PGU2" s="91"/>
      <c r="PGV2" s="91"/>
      <c r="PGW2" s="91"/>
      <c r="PGX2" s="91"/>
      <c r="PGY2" s="91"/>
      <c r="PGZ2" s="91"/>
      <c r="PHA2" s="91" t="s">
        <v>965</v>
      </c>
      <c r="PHB2" s="91"/>
      <c r="PHC2" s="91"/>
      <c r="PHD2" s="91"/>
      <c r="PHE2" s="91"/>
      <c r="PHF2" s="91"/>
      <c r="PHG2" s="91"/>
      <c r="PHH2" s="91"/>
      <c r="PHI2" s="91" t="s">
        <v>965</v>
      </c>
      <c r="PHJ2" s="91"/>
      <c r="PHK2" s="91"/>
      <c r="PHL2" s="91"/>
      <c r="PHM2" s="91"/>
      <c r="PHN2" s="91"/>
      <c r="PHO2" s="91"/>
      <c r="PHP2" s="91"/>
      <c r="PHQ2" s="91" t="s">
        <v>965</v>
      </c>
      <c r="PHR2" s="91"/>
      <c r="PHS2" s="91"/>
      <c r="PHT2" s="91"/>
      <c r="PHU2" s="91"/>
      <c r="PHV2" s="91"/>
      <c r="PHW2" s="91"/>
      <c r="PHX2" s="91"/>
      <c r="PHY2" s="91" t="s">
        <v>965</v>
      </c>
      <c r="PHZ2" s="91"/>
      <c r="PIA2" s="91"/>
      <c r="PIB2" s="91"/>
      <c r="PIC2" s="91"/>
      <c r="PID2" s="91"/>
      <c r="PIE2" s="91"/>
      <c r="PIF2" s="91"/>
      <c r="PIG2" s="91" t="s">
        <v>965</v>
      </c>
      <c r="PIH2" s="91"/>
      <c r="PII2" s="91"/>
      <c r="PIJ2" s="91"/>
      <c r="PIK2" s="91"/>
      <c r="PIL2" s="91"/>
      <c r="PIM2" s="91"/>
      <c r="PIN2" s="91"/>
      <c r="PIO2" s="91" t="s">
        <v>965</v>
      </c>
      <c r="PIP2" s="91"/>
      <c r="PIQ2" s="91"/>
      <c r="PIR2" s="91"/>
      <c r="PIS2" s="91"/>
      <c r="PIT2" s="91"/>
      <c r="PIU2" s="91"/>
      <c r="PIV2" s="91"/>
      <c r="PIW2" s="91" t="s">
        <v>965</v>
      </c>
      <c r="PIX2" s="91"/>
      <c r="PIY2" s="91"/>
      <c r="PIZ2" s="91"/>
      <c r="PJA2" s="91"/>
      <c r="PJB2" s="91"/>
      <c r="PJC2" s="91"/>
      <c r="PJD2" s="91"/>
      <c r="PJE2" s="91" t="s">
        <v>965</v>
      </c>
      <c r="PJF2" s="91"/>
      <c r="PJG2" s="91"/>
      <c r="PJH2" s="91"/>
      <c r="PJI2" s="91"/>
      <c r="PJJ2" s="91"/>
      <c r="PJK2" s="91"/>
      <c r="PJL2" s="91"/>
      <c r="PJM2" s="91" t="s">
        <v>965</v>
      </c>
      <c r="PJN2" s="91"/>
      <c r="PJO2" s="91"/>
      <c r="PJP2" s="91"/>
      <c r="PJQ2" s="91"/>
      <c r="PJR2" s="91"/>
      <c r="PJS2" s="91"/>
      <c r="PJT2" s="91"/>
      <c r="PJU2" s="91" t="s">
        <v>965</v>
      </c>
      <c r="PJV2" s="91"/>
      <c r="PJW2" s="91"/>
      <c r="PJX2" s="91"/>
      <c r="PJY2" s="91"/>
      <c r="PJZ2" s="91"/>
      <c r="PKA2" s="91"/>
      <c r="PKB2" s="91"/>
      <c r="PKC2" s="91" t="s">
        <v>965</v>
      </c>
      <c r="PKD2" s="91"/>
      <c r="PKE2" s="91"/>
      <c r="PKF2" s="91"/>
      <c r="PKG2" s="91"/>
      <c r="PKH2" s="91"/>
      <c r="PKI2" s="91"/>
      <c r="PKJ2" s="91"/>
      <c r="PKK2" s="91" t="s">
        <v>965</v>
      </c>
      <c r="PKL2" s="91"/>
      <c r="PKM2" s="91"/>
      <c r="PKN2" s="91"/>
      <c r="PKO2" s="91"/>
      <c r="PKP2" s="91"/>
      <c r="PKQ2" s="91"/>
      <c r="PKR2" s="91"/>
      <c r="PKS2" s="91" t="s">
        <v>965</v>
      </c>
      <c r="PKT2" s="91"/>
      <c r="PKU2" s="91"/>
      <c r="PKV2" s="91"/>
      <c r="PKW2" s="91"/>
      <c r="PKX2" s="91"/>
      <c r="PKY2" s="91"/>
      <c r="PKZ2" s="91"/>
      <c r="PLA2" s="91" t="s">
        <v>965</v>
      </c>
      <c r="PLB2" s="91"/>
      <c r="PLC2" s="91"/>
      <c r="PLD2" s="91"/>
      <c r="PLE2" s="91"/>
      <c r="PLF2" s="91"/>
      <c r="PLG2" s="91"/>
      <c r="PLH2" s="91"/>
      <c r="PLI2" s="91" t="s">
        <v>965</v>
      </c>
      <c r="PLJ2" s="91"/>
      <c r="PLK2" s="91"/>
      <c r="PLL2" s="91"/>
      <c r="PLM2" s="91"/>
      <c r="PLN2" s="91"/>
      <c r="PLO2" s="91"/>
      <c r="PLP2" s="91"/>
      <c r="PLQ2" s="91" t="s">
        <v>965</v>
      </c>
      <c r="PLR2" s="91"/>
      <c r="PLS2" s="91"/>
      <c r="PLT2" s="91"/>
      <c r="PLU2" s="91"/>
      <c r="PLV2" s="91"/>
      <c r="PLW2" s="91"/>
      <c r="PLX2" s="91"/>
      <c r="PLY2" s="91" t="s">
        <v>965</v>
      </c>
      <c r="PLZ2" s="91"/>
      <c r="PMA2" s="91"/>
      <c r="PMB2" s="91"/>
      <c r="PMC2" s="91"/>
      <c r="PMD2" s="91"/>
      <c r="PME2" s="91"/>
      <c r="PMF2" s="91"/>
      <c r="PMG2" s="91" t="s">
        <v>965</v>
      </c>
      <c r="PMH2" s="91"/>
      <c r="PMI2" s="91"/>
      <c r="PMJ2" s="91"/>
      <c r="PMK2" s="91"/>
      <c r="PML2" s="91"/>
      <c r="PMM2" s="91"/>
      <c r="PMN2" s="91"/>
      <c r="PMO2" s="91" t="s">
        <v>965</v>
      </c>
      <c r="PMP2" s="91"/>
      <c r="PMQ2" s="91"/>
      <c r="PMR2" s="91"/>
      <c r="PMS2" s="91"/>
      <c r="PMT2" s="91"/>
      <c r="PMU2" s="91"/>
      <c r="PMV2" s="91"/>
      <c r="PMW2" s="91" t="s">
        <v>965</v>
      </c>
      <c r="PMX2" s="91"/>
      <c r="PMY2" s="91"/>
      <c r="PMZ2" s="91"/>
      <c r="PNA2" s="91"/>
      <c r="PNB2" s="91"/>
      <c r="PNC2" s="91"/>
      <c r="PND2" s="91"/>
      <c r="PNE2" s="91" t="s">
        <v>965</v>
      </c>
      <c r="PNF2" s="91"/>
      <c r="PNG2" s="91"/>
      <c r="PNH2" s="91"/>
      <c r="PNI2" s="91"/>
      <c r="PNJ2" s="91"/>
      <c r="PNK2" s="91"/>
      <c r="PNL2" s="91"/>
      <c r="PNM2" s="91" t="s">
        <v>965</v>
      </c>
      <c r="PNN2" s="91"/>
      <c r="PNO2" s="91"/>
      <c r="PNP2" s="91"/>
      <c r="PNQ2" s="91"/>
      <c r="PNR2" s="91"/>
      <c r="PNS2" s="91"/>
      <c r="PNT2" s="91"/>
      <c r="PNU2" s="91" t="s">
        <v>965</v>
      </c>
      <c r="PNV2" s="91"/>
      <c r="PNW2" s="91"/>
      <c r="PNX2" s="91"/>
      <c r="PNY2" s="91"/>
      <c r="PNZ2" s="91"/>
      <c r="POA2" s="91"/>
      <c r="POB2" s="91"/>
      <c r="POC2" s="91" t="s">
        <v>965</v>
      </c>
      <c r="POD2" s="91"/>
      <c r="POE2" s="91"/>
      <c r="POF2" s="91"/>
      <c r="POG2" s="91"/>
      <c r="POH2" s="91"/>
      <c r="POI2" s="91"/>
      <c r="POJ2" s="91"/>
      <c r="POK2" s="91" t="s">
        <v>965</v>
      </c>
      <c r="POL2" s="91"/>
      <c r="POM2" s="91"/>
      <c r="PON2" s="91"/>
      <c r="POO2" s="91"/>
      <c r="POP2" s="91"/>
      <c r="POQ2" s="91"/>
      <c r="POR2" s="91"/>
      <c r="POS2" s="91" t="s">
        <v>965</v>
      </c>
      <c r="POT2" s="91"/>
      <c r="POU2" s="91"/>
      <c r="POV2" s="91"/>
      <c r="POW2" s="91"/>
      <c r="POX2" s="91"/>
      <c r="POY2" s="91"/>
      <c r="POZ2" s="91"/>
      <c r="PPA2" s="91" t="s">
        <v>965</v>
      </c>
      <c r="PPB2" s="91"/>
      <c r="PPC2" s="91"/>
      <c r="PPD2" s="91"/>
      <c r="PPE2" s="91"/>
      <c r="PPF2" s="91"/>
      <c r="PPG2" s="91"/>
      <c r="PPH2" s="91"/>
      <c r="PPI2" s="91" t="s">
        <v>965</v>
      </c>
      <c r="PPJ2" s="91"/>
      <c r="PPK2" s="91"/>
      <c r="PPL2" s="91"/>
      <c r="PPM2" s="91"/>
      <c r="PPN2" s="91"/>
      <c r="PPO2" s="91"/>
      <c r="PPP2" s="91"/>
      <c r="PPQ2" s="91" t="s">
        <v>965</v>
      </c>
      <c r="PPR2" s="91"/>
      <c r="PPS2" s="91"/>
      <c r="PPT2" s="91"/>
      <c r="PPU2" s="91"/>
      <c r="PPV2" s="91"/>
      <c r="PPW2" s="91"/>
      <c r="PPX2" s="91"/>
      <c r="PPY2" s="91" t="s">
        <v>965</v>
      </c>
      <c r="PPZ2" s="91"/>
      <c r="PQA2" s="91"/>
      <c r="PQB2" s="91"/>
      <c r="PQC2" s="91"/>
      <c r="PQD2" s="91"/>
      <c r="PQE2" s="91"/>
      <c r="PQF2" s="91"/>
      <c r="PQG2" s="91" t="s">
        <v>965</v>
      </c>
      <c r="PQH2" s="91"/>
      <c r="PQI2" s="91"/>
      <c r="PQJ2" s="91"/>
      <c r="PQK2" s="91"/>
      <c r="PQL2" s="91"/>
      <c r="PQM2" s="91"/>
      <c r="PQN2" s="91"/>
      <c r="PQO2" s="91" t="s">
        <v>965</v>
      </c>
      <c r="PQP2" s="91"/>
      <c r="PQQ2" s="91"/>
      <c r="PQR2" s="91"/>
      <c r="PQS2" s="91"/>
      <c r="PQT2" s="91"/>
      <c r="PQU2" s="91"/>
      <c r="PQV2" s="91"/>
      <c r="PQW2" s="91" t="s">
        <v>965</v>
      </c>
      <c r="PQX2" s="91"/>
      <c r="PQY2" s="91"/>
      <c r="PQZ2" s="91"/>
      <c r="PRA2" s="91"/>
      <c r="PRB2" s="91"/>
      <c r="PRC2" s="91"/>
      <c r="PRD2" s="91"/>
      <c r="PRE2" s="91" t="s">
        <v>965</v>
      </c>
      <c r="PRF2" s="91"/>
      <c r="PRG2" s="91"/>
      <c r="PRH2" s="91"/>
      <c r="PRI2" s="91"/>
      <c r="PRJ2" s="91"/>
      <c r="PRK2" s="91"/>
      <c r="PRL2" s="91"/>
      <c r="PRM2" s="91" t="s">
        <v>965</v>
      </c>
      <c r="PRN2" s="91"/>
      <c r="PRO2" s="91"/>
      <c r="PRP2" s="91"/>
      <c r="PRQ2" s="91"/>
      <c r="PRR2" s="91"/>
      <c r="PRS2" s="91"/>
      <c r="PRT2" s="91"/>
      <c r="PRU2" s="91" t="s">
        <v>965</v>
      </c>
      <c r="PRV2" s="91"/>
      <c r="PRW2" s="91"/>
      <c r="PRX2" s="91"/>
      <c r="PRY2" s="91"/>
      <c r="PRZ2" s="91"/>
      <c r="PSA2" s="91"/>
      <c r="PSB2" s="91"/>
      <c r="PSC2" s="91" t="s">
        <v>965</v>
      </c>
      <c r="PSD2" s="91"/>
      <c r="PSE2" s="91"/>
      <c r="PSF2" s="91"/>
      <c r="PSG2" s="91"/>
      <c r="PSH2" s="91"/>
      <c r="PSI2" s="91"/>
      <c r="PSJ2" s="91"/>
      <c r="PSK2" s="91" t="s">
        <v>965</v>
      </c>
      <c r="PSL2" s="91"/>
      <c r="PSM2" s="91"/>
      <c r="PSN2" s="91"/>
      <c r="PSO2" s="91"/>
      <c r="PSP2" s="91"/>
      <c r="PSQ2" s="91"/>
      <c r="PSR2" s="91"/>
      <c r="PSS2" s="91" t="s">
        <v>965</v>
      </c>
      <c r="PST2" s="91"/>
      <c r="PSU2" s="91"/>
      <c r="PSV2" s="91"/>
      <c r="PSW2" s="91"/>
      <c r="PSX2" s="91"/>
      <c r="PSY2" s="91"/>
      <c r="PSZ2" s="91"/>
      <c r="PTA2" s="91" t="s">
        <v>965</v>
      </c>
      <c r="PTB2" s="91"/>
      <c r="PTC2" s="91"/>
      <c r="PTD2" s="91"/>
      <c r="PTE2" s="91"/>
      <c r="PTF2" s="91"/>
      <c r="PTG2" s="91"/>
      <c r="PTH2" s="91"/>
      <c r="PTI2" s="91" t="s">
        <v>965</v>
      </c>
      <c r="PTJ2" s="91"/>
      <c r="PTK2" s="91"/>
      <c r="PTL2" s="91"/>
      <c r="PTM2" s="91"/>
      <c r="PTN2" s="91"/>
      <c r="PTO2" s="91"/>
      <c r="PTP2" s="91"/>
      <c r="PTQ2" s="91" t="s">
        <v>965</v>
      </c>
      <c r="PTR2" s="91"/>
      <c r="PTS2" s="91"/>
      <c r="PTT2" s="91"/>
      <c r="PTU2" s="91"/>
      <c r="PTV2" s="91"/>
      <c r="PTW2" s="91"/>
      <c r="PTX2" s="91"/>
      <c r="PTY2" s="91" t="s">
        <v>965</v>
      </c>
      <c r="PTZ2" s="91"/>
      <c r="PUA2" s="91"/>
      <c r="PUB2" s="91"/>
      <c r="PUC2" s="91"/>
      <c r="PUD2" s="91"/>
      <c r="PUE2" s="91"/>
      <c r="PUF2" s="91"/>
      <c r="PUG2" s="91" t="s">
        <v>965</v>
      </c>
      <c r="PUH2" s="91"/>
      <c r="PUI2" s="91"/>
      <c r="PUJ2" s="91"/>
      <c r="PUK2" s="91"/>
      <c r="PUL2" s="91"/>
      <c r="PUM2" s="91"/>
      <c r="PUN2" s="91"/>
      <c r="PUO2" s="91" t="s">
        <v>965</v>
      </c>
      <c r="PUP2" s="91"/>
      <c r="PUQ2" s="91"/>
      <c r="PUR2" s="91"/>
      <c r="PUS2" s="91"/>
      <c r="PUT2" s="91"/>
      <c r="PUU2" s="91"/>
      <c r="PUV2" s="91"/>
      <c r="PUW2" s="91" t="s">
        <v>965</v>
      </c>
      <c r="PUX2" s="91"/>
      <c r="PUY2" s="91"/>
      <c r="PUZ2" s="91"/>
      <c r="PVA2" s="91"/>
      <c r="PVB2" s="91"/>
      <c r="PVC2" s="91"/>
      <c r="PVD2" s="91"/>
      <c r="PVE2" s="91" t="s">
        <v>965</v>
      </c>
      <c r="PVF2" s="91"/>
      <c r="PVG2" s="91"/>
      <c r="PVH2" s="91"/>
      <c r="PVI2" s="91"/>
      <c r="PVJ2" s="91"/>
      <c r="PVK2" s="91"/>
      <c r="PVL2" s="91"/>
      <c r="PVM2" s="91" t="s">
        <v>965</v>
      </c>
      <c r="PVN2" s="91"/>
      <c r="PVO2" s="91"/>
      <c r="PVP2" s="91"/>
      <c r="PVQ2" s="91"/>
      <c r="PVR2" s="91"/>
      <c r="PVS2" s="91"/>
      <c r="PVT2" s="91"/>
      <c r="PVU2" s="91" t="s">
        <v>965</v>
      </c>
      <c r="PVV2" s="91"/>
      <c r="PVW2" s="91"/>
      <c r="PVX2" s="91"/>
      <c r="PVY2" s="91"/>
      <c r="PVZ2" s="91"/>
      <c r="PWA2" s="91"/>
      <c r="PWB2" s="91"/>
      <c r="PWC2" s="91" t="s">
        <v>965</v>
      </c>
      <c r="PWD2" s="91"/>
      <c r="PWE2" s="91"/>
      <c r="PWF2" s="91"/>
      <c r="PWG2" s="91"/>
      <c r="PWH2" s="91"/>
      <c r="PWI2" s="91"/>
      <c r="PWJ2" s="91"/>
      <c r="PWK2" s="91" t="s">
        <v>965</v>
      </c>
      <c r="PWL2" s="91"/>
      <c r="PWM2" s="91"/>
      <c r="PWN2" s="91"/>
      <c r="PWO2" s="91"/>
      <c r="PWP2" s="91"/>
      <c r="PWQ2" s="91"/>
      <c r="PWR2" s="91"/>
      <c r="PWS2" s="91" t="s">
        <v>965</v>
      </c>
      <c r="PWT2" s="91"/>
      <c r="PWU2" s="91"/>
      <c r="PWV2" s="91"/>
      <c r="PWW2" s="91"/>
      <c r="PWX2" s="91"/>
      <c r="PWY2" s="91"/>
      <c r="PWZ2" s="91"/>
      <c r="PXA2" s="91" t="s">
        <v>965</v>
      </c>
      <c r="PXB2" s="91"/>
      <c r="PXC2" s="91"/>
      <c r="PXD2" s="91"/>
      <c r="PXE2" s="91"/>
      <c r="PXF2" s="91"/>
      <c r="PXG2" s="91"/>
      <c r="PXH2" s="91"/>
      <c r="PXI2" s="91" t="s">
        <v>965</v>
      </c>
      <c r="PXJ2" s="91"/>
      <c r="PXK2" s="91"/>
      <c r="PXL2" s="91"/>
      <c r="PXM2" s="91"/>
      <c r="PXN2" s="91"/>
      <c r="PXO2" s="91"/>
      <c r="PXP2" s="91"/>
      <c r="PXQ2" s="91" t="s">
        <v>965</v>
      </c>
      <c r="PXR2" s="91"/>
      <c r="PXS2" s="91"/>
      <c r="PXT2" s="91"/>
      <c r="PXU2" s="91"/>
      <c r="PXV2" s="91"/>
      <c r="PXW2" s="91"/>
      <c r="PXX2" s="91"/>
      <c r="PXY2" s="91" t="s">
        <v>965</v>
      </c>
      <c r="PXZ2" s="91"/>
      <c r="PYA2" s="91"/>
      <c r="PYB2" s="91"/>
      <c r="PYC2" s="91"/>
      <c r="PYD2" s="91"/>
      <c r="PYE2" s="91"/>
      <c r="PYF2" s="91"/>
      <c r="PYG2" s="91" t="s">
        <v>965</v>
      </c>
      <c r="PYH2" s="91"/>
      <c r="PYI2" s="91"/>
      <c r="PYJ2" s="91"/>
      <c r="PYK2" s="91"/>
      <c r="PYL2" s="91"/>
      <c r="PYM2" s="91"/>
      <c r="PYN2" s="91"/>
      <c r="PYO2" s="91" t="s">
        <v>965</v>
      </c>
      <c r="PYP2" s="91"/>
      <c r="PYQ2" s="91"/>
      <c r="PYR2" s="91"/>
      <c r="PYS2" s="91"/>
      <c r="PYT2" s="91"/>
      <c r="PYU2" s="91"/>
      <c r="PYV2" s="91"/>
      <c r="PYW2" s="91" t="s">
        <v>965</v>
      </c>
      <c r="PYX2" s="91"/>
      <c r="PYY2" s="91"/>
      <c r="PYZ2" s="91"/>
      <c r="PZA2" s="91"/>
      <c r="PZB2" s="91"/>
      <c r="PZC2" s="91"/>
      <c r="PZD2" s="91"/>
      <c r="PZE2" s="91" t="s">
        <v>965</v>
      </c>
      <c r="PZF2" s="91"/>
      <c r="PZG2" s="91"/>
      <c r="PZH2" s="91"/>
      <c r="PZI2" s="91"/>
      <c r="PZJ2" s="91"/>
      <c r="PZK2" s="91"/>
      <c r="PZL2" s="91"/>
      <c r="PZM2" s="91" t="s">
        <v>965</v>
      </c>
      <c r="PZN2" s="91"/>
      <c r="PZO2" s="91"/>
      <c r="PZP2" s="91"/>
      <c r="PZQ2" s="91"/>
      <c r="PZR2" s="91"/>
      <c r="PZS2" s="91"/>
      <c r="PZT2" s="91"/>
      <c r="PZU2" s="91" t="s">
        <v>965</v>
      </c>
      <c r="PZV2" s="91"/>
      <c r="PZW2" s="91"/>
      <c r="PZX2" s="91"/>
      <c r="PZY2" s="91"/>
      <c r="PZZ2" s="91"/>
      <c r="QAA2" s="91"/>
      <c r="QAB2" s="91"/>
      <c r="QAC2" s="91" t="s">
        <v>965</v>
      </c>
      <c r="QAD2" s="91"/>
      <c r="QAE2" s="91"/>
      <c r="QAF2" s="91"/>
      <c r="QAG2" s="91"/>
      <c r="QAH2" s="91"/>
      <c r="QAI2" s="91"/>
      <c r="QAJ2" s="91"/>
      <c r="QAK2" s="91" t="s">
        <v>965</v>
      </c>
      <c r="QAL2" s="91"/>
      <c r="QAM2" s="91"/>
      <c r="QAN2" s="91"/>
      <c r="QAO2" s="91"/>
      <c r="QAP2" s="91"/>
      <c r="QAQ2" s="91"/>
      <c r="QAR2" s="91"/>
      <c r="QAS2" s="91" t="s">
        <v>965</v>
      </c>
      <c r="QAT2" s="91"/>
      <c r="QAU2" s="91"/>
      <c r="QAV2" s="91"/>
      <c r="QAW2" s="91"/>
      <c r="QAX2" s="91"/>
      <c r="QAY2" s="91"/>
      <c r="QAZ2" s="91"/>
      <c r="QBA2" s="91" t="s">
        <v>965</v>
      </c>
      <c r="QBB2" s="91"/>
      <c r="QBC2" s="91"/>
      <c r="QBD2" s="91"/>
      <c r="QBE2" s="91"/>
      <c r="QBF2" s="91"/>
      <c r="QBG2" s="91"/>
      <c r="QBH2" s="91"/>
      <c r="QBI2" s="91" t="s">
        <v>965</v>
      </c>
      <c r="QBJ2" s="91"/>
      <c r="QBK2" s="91"/>
      <c r="QBL2" s="91"/>
      <c r="QBM2" s="91"/>
      <c r="QBN2" s="91"/>
      <c r="QBO2" s="91"/>
      <c r="QBP2" s="91"/>
      <c r="QBQ2" s="91" t="s">
        <v>965</v>
      </c>
      <c r="QBR2" s="91"/>
      <c r="QBS2" s="91"/>
      <c r="QBT2" s="91"/>
      <c r="QBU2" s="91"/>
      <c r="QBV2" s="91"/>
      <c r="QBW2" s="91"/>
      <c r="QBX2" s="91"/>
      <c r="QBY2" s="91" t="s">
        <v>965</v>
      </c>
      <c r="QBZ2" s="91"/>
      <c r="QCA2" s="91"/>
      <c r="QCB2" s="91"/>
      <c r="QCC2" s="91"/>
      <c r="QCD2" s="91"/>
      <c r="QCE2" s="91"/>
      <c r="QCF2" s="91"/>
      <c r="QCG2" s="91" t="s">
        <v>965</v>
      </c>
      <c r="QCH2" s="91"/>
      <c r="QCI2" s="91"/>
      <c r="QCJ2" s="91"/>
      <c r="QCK2" s="91"/>
      <c r="QCL2" s="91"/>
      <c r="QCM2" s="91"/>
      <c r="QCN2" s="91"/>
      <c r="QCO2" s="91" t="s">
        <v>965</v>
      </c>
      <c r="QCP2" s="91"/>
      <c r="QCQ2" s="91"/>
      <c r="QCR2" s="91"/>
      <c r="QCS2" s="91"/>
      <c r="QCT2" s="91"/>
      <c r="QCU2" s="91"/>
      <c r="QCV2" s="91"/>
      <c r="QCW2" s="91" t="s">
        <v>965</v>
      </c>
      <c r="QCX2" s="91"/>
      <c r="QCY2" s="91"/>
      <c r="QCZ2" s="91"/>
      <c r="QDA2" s="91"/>
      <c r="QDB2" s="91"/>
      <c r="QDC2" s="91"/>
      <c r="QDD2" s="91"/>
      <c r="QDE2" s="91" t="s">
        <v>965</v>
      </c>
      <c r="QDF2" s="91"/>
      <c r="QDG2" s="91"/>
      <c r="QDH2" s="91"/>
      <c r="QDI2" s="91"/>
      <c r="QDJ2" s="91"/>
      <c r="QDK2" s="91"/>
      <c r="QDL2" s="91"/>
      <c r="QDM2" s="91" t="s">
        <v>965</v>
      </c>
      <c r="QDN2" s="91"/>
      <c r="QDO2" s="91"/>
      <c r="QDP2" s="91"/>
      <c r="QDQ2" s="91"/>
      <c r="QDR2" s="91"/>
      <c r="QDS2" s="91"/>
      <c r="QDT2" s="91"/>
      <c r="QDU2" s="91" t="s">
        <v>965</v>
      </c>
      <c r="QDV2" s="91"/>
      <c r="QDW2" s="91"/>
      <c r="QDX2" s="91"/>
      <c r="QDY2" s="91"/>
      <c r="QDZ2" s="91"/>
      <c r="QEA2" s="91"/>
      <c r="QEB2" s="91"/>
      <c r="QEC2" s="91" t="s">
        <v>965</v>
      </c>
      <c r="QED2" s="91"/>
      <c r="QEE2" s="91"/>
      <c r="QEF2" s="91"/>
      <c r="QEG2" s="91"/>
      <c r="QEH2" s="91"/>
      <c r="QEI2" s="91"/>
      <c r="QEJ2" s="91"/>
      <c r="QEK2" s="91" t="s">
        <v>965</v>
      </c>
      <c r="QEL2" s="91"/>
      <c r="QEM2" s="91"/>
      <c r="QEN2" s="91"/>
      <c r="QEO2" s="91"/>
      <c r="QEP2" s="91"/>
      <c r="QEQ2" s="91"/>
      <c r="QER2" s="91"/>
      <c r="QES2" s="91" t="s">
        <v>965</v>
      </c>
      <c r="QET2" s="91"/>
      <c r="QEU2" s="91"/>
      <c r="QEV2" s="91"/>
      <c r="QEW2" s="91"/>
      <c r="QEX2" s="91"/>
      <c r="QEY2" s="91"/>
      <c r="QEZ2" s="91"/>
      <c r="QFA2" s="91" t="s">
        <v>965</v>
      </c>
      <c r="QFB2" s="91"/>
      <c r="QFC2" s="91"/>
      <c r="QFD2" s="91"/>
      <c r="QFE2" s="91"/>
      <c r="QFF2" s="91"/>
      <c r="QFG2" s="91"/>
      <c r="QFH2" s="91"/>
      <c r="QFI2" s="91" t="s">
        <v>965</v>
      </c>
      <c r="QFJ2" s="91"/>
      <c r="QFK2" s="91"/>
      <c r="QFL2" s="91"/>
      <c r="QFM2" s="91"/>
      <c r="QFN2" s="91"/>
      <c r="QFO2" s="91"/>
      <c r="QFP2" s="91"/>
      <c r="QFQ2" s="91" t="s">
        <v>965</v>
      </c>
      <c r="QFR2" s="91"/>
      <c r="QFS2" s="91"/>
      <c r="QFT2" s="91"/>
      <c r="QFU2" s="91"/>
      <c r="QFV2" s="91"/>
      <c r="QFW2" s="91"/>
      <c r="QFX2" s="91"/>
      <c r="QFY2" s="91" t="s">
        <v>965</v>
      </c>
      <c r="QFZ2" s="91"/>
      <c r="QGA2" s="91"/>
      <c r="QGB2" s="91"/>
      <c r="QGC2" s="91"/>
      <c r="QGD2" s="91"/>
      <c r="QGE2" s="91"/>
      <c r="QGF2" s="91"/>
      <c r="QGG2" s="91" t="s">
        <v>965</v>
      </c>
      <c r="QGH2" s="91"/>
      <c r="QGI2" s="91"/>
      <c r="QGJ2" s="91"/>
      <c r="QGK2" s="91"/>
      <c r="QGL2" s="91"/>
      <c r="QGM2" s="91"/>
      <c r="QGN2" s="91"/>
      <c r="QGO2" s="91" t="s">
        <v>965</v>
      </c>
      <c r="QGP2" s="91"/>
      <c r="QGQ2" s="91"/>
      <c r="QGR2" s="91"/>
      <c r="QGS2" s="91"/>
      <c r="QGT2" s="91"/>
      <c r="QGU2" s="91"/>
      <c r="QGV2" s="91"/>
      <c r="QGW2" s="91" t="s">
        <v>965</v>
      </c>
      <c r="QGX2" s="91"/>
      <c r="QGY2" s="91"/>
      <c r="QGZ2" s="91"/>
      <c r="QHA2" s="91"/>
      <c r="QHB2" s="91"/>
      <c r="QHC2" s="91"/>
      <c r="QHD2" s="91"/>
      <c r="QHE2" s="91" t="s">
        <v>965</v>
      </c>
      <c r="QHF2" s="91"/>
      <c r="QHG2" s="91"/>
      <c r="QHH2" s="91"/>
      <c r="QHI2" s="91"/>
      <c r="QHJ2" s="91"/>
      <c r="QHK2" s="91"/>
      <c r="QHL2" s="91"/>
      <c r="QHM2" s="91" t="s">
        <v>965</v>
      </c>
      <c r="QHN2" s="91"/>
      <c r="QHO2" s="91"/>
      <c r="QHP2" s="91"/>
      <c r="QHQ2" s="91"/>
      <c r="QHR2" s="91"/>
      <c r="QHS2" s="91"/>
      <c r="QHT2" s="91"/>
      <c r="QHU2" s="91" t="s">
        <v>965</v>
      </c>
      <c r="QHV2" s="91"/>
      <c r="QHW2" s="91"/>
      <c r="QHX2" s="91"/>
      <c r="QHY2" s="91"/>
      <c r="QHZ2" s="91"/>
      <c r="QIA2" s="91"/>
      <c r="QIB2" s="91"/>
      <c r="QIC2" s="91" t="s">
        <v>965</v>
      </c>
      <c r="QID2" s="91"/>
      <c r="QIE2" s="91"/>
      <c r="QIF2" s="91"/>
      <c r="QIG2" s="91"/>
      <c r="QIH2" s="91"/>
      <c r="QII2" s="91"/>
      <c r="QIJ2" s="91"/>
      <c r="QIK2" s="91" t="s">
        <v>965</v>
      </c>
      <c r="QIL2" s="91"/>
      <c r="QIM2" s="91"/>
      <c r="QIN2" s="91"/>
      <c r="QIO2" s="91"/>
      <c r="QIP2" s="91"/>
      <c r="QIQ2" s="91"/>
      <c r="QIR2" s="91"/>
      <c r="QIS2" s="91" t="s">
        <v>965</v>
      </c>
      <c r="QIT2" s="91"/>
      <c r="QIU2" s="91"/>
      <c r="QIV2" s="91"/>
      <c r="QIW2" s="91"/>
      <c r="QIX2" s="91"/>
      <c r="QIY2" s="91"/>
      <c r="QIZ2" s="91"/>
      <c r="QJA2" s="91" t="s">
        <v>965</v>
      </c>
      <c r="QJB2" s="91"/>
      <c r="QJC2" s="91"/>
      <c r="QJD2" s="91"/>
      <c r="QJE2" s="91"/>
      <c r="QJF2" s="91"/>
      <c r="QJG2" s="91"/>
      <c r="QJH2" s="91"/>
      <c r="QJI2" s="91" t="s">
        <v>965</v>
      </c>
      <c r="QJJ2" s="91"/>
      <c r="QJK2" s="91"/>
      <c r="QJL2" s="91"/>
      <c r="QJM2" s="91"/>
      <c r="QJN2" s="91"/>
      <c r="QJO2" s="91"/>
      <c r="QJP2" s="91"/>
      <c r="QJQ2" s="91" t="s">
        <v>965</v>
      </c>
      <c r="QJR2" s="91"/>
      <c r="QJS2" s="91"/>
      <c r="QJT2" s="91"/>
      <c r="QJU2" s="91"/>
      <c r="QJV2" s="91"/>
      <c r="QJW2" s="91"/>
      <c r="QJX2" s="91"/>
      <c r="QJY2" s="91" t="s">
        <v>965</v>
      </c>
      <c r="QJZ2" s="91"/>
      <c r="QKA2" s="91"/>
      <c r="QKB2" s="91"/>
      <c r="QKC2" s="91"/>
      <c r="QKD2" s="91"/>
      <c r="QKE2" s="91"/>
      <c r="QKF2" s="91"/>
      <c r="QKG2" s="91" t="s">
        <v>965</v>
      </c>
      <c r="QKH2" s="91"/>
      <c r="QKI2" s="91"/>
      <c r="QKJ2" s="91"/>
      <c r="QKK2" s="91"/>
      <c r="QKL2" s="91"/>
      <c r="QKM2" s="91"/>
      <c r="QKN2" s="91"/>
      <c r="QKO2" s="91" t="s">
        <v>965</v>
      </c>
      <c r="QKP2" s="91"/>
      <c r="QKQ2" s="91"/>
      <c r="QKR2" s="91"/>
      <c r="QKS2" s="91"/>
      <c r="QKT2" s="91"/>
      <c r="QKU2" s="91"/>
      <c r="QKV2" s="91"/>
      <c r="QKW2" s="91" t="s">
        <v>965</v>
      </c>
      <c r="QKX2" s="91"/>
      <c r="QKY2" s="91"/>
      <c r="QKZ2" s="91"/>
      <c r="QLA2" s="91"/>
      <c r="QLB2" s="91"/>
      <c r="QLC2" s="91"/>
      <c r="QLD2" s="91"/>
      <c r="QLE2" s="91" t="s">
        <v>965</v>
      </c>
      <c r="QLF2" s="91"/>
      <c r="QLG2" s="91"/>
      <c r="QLH2" s="91"/>
      <c r="QLI2" s="91"/>
      <c r="QLJ2" s="91"/>
      <c r="QLK2" s="91"/>
      <c r="QLL2" s="91"/>
      <c r="QLM2" s="91" t="s">
        <v>965</v>
      </c>
      <c r="QLN2" s="91"/>
      <c r="QLO2" s="91"/>
      <c r="QLP2" s="91"/>
      <c r="QLQ2" s="91"/>
      <c r="QLR2" s="91"/>
      <c r="QLS2" s="91"/>
      <c r="QLT2" s="91"/>
      <c r="QLU2" s="91" t="s">
        <v>965</v>
      </c>
      <c r="QLV2" s="91"/>
      <c r="QLW2" s="91"/>
      <c r="QLX2" s="91"/>
      <c r="QLY2" s="91"/>
      <c r="QLZ2" s="91"/>
      <c r="QMA2" s="91"/>
      <c r="QMB2" s="91"/>
      <c r="QMC2" s="91" t="s">
        <v>965</v>
      </c>
      <c r="QMD2" s="91"/>
      <c r="QME2" s="91"/>
      <c r="QMF2" s="91"/>
      <c r="QMG2" s="91"/>
      <c r="QMH2" s="91"/>
      <c r="QMI2" s="91"/>
      <c r="QMJ2" s="91"/>
      <c r="QMK2" s="91" t="s">
        <v>965</v>
      </c>
      <c r="QML2" s="91"/>
      <c r="QMM2" s="91"/>
      <c r="QMN2" s="91"/>
      <c r="QMO2" s="91"/>
      <c r="QMP2" s="91"/>
      <c r="QMQ2" s="91"/>
      <c r="QMR2" s="91"/>
      <c r="QMS2" s="91" t="s">
        <v>965</v>
      </c>
      <c r="QMT2" s="91"/>
      <c r="QMU2" s="91"/>
      <c r="QMV2" s="91"/>
      <c r="QMW2" s="91"/>
      <c r="QMX2" s="91"/>
      <c r="QMY2" s="91"/>
      <c r="QMZ2" s="91"/>
      <c r="QNA2" s="91" t="s">
        <v>965</v>
      </c>
      <c r="QNB2" s="91"/>
      <c r="QNC2" s="91"/>
      <c r="QND2" s="91"/>
      <c r="QNE2" s="91"/>
      <c r="QNF2" s="91"/>
      <c r="QNG2" s="91"/>
      <c r="QNH2" s="91"/>
      <c r="QNI2" s="91" t="s">
        <v>965</v>
      </c>
      <c r="QNJ2" s="91"/>
      <c r="QNK2" s="91"/>
      <c r="QNL2" s="91"/>
      <c r="QNM2" s="91"/>
      <c r="QNN2" s="91"/>
      <c r="QNO2" s="91"/>
      <c r="QNP2" s="91"/>
      <c r="QNQ2" s="91" t="s">
        <v>965</v>
      </c>
      <c r="QNR2" s="91"/>
      <c r="QNS2" s="91"/>
      <c r="QNT2" s="91"/>
      <c r="QNU2" s="91"/>
      <c r="QNV2" s="91"/>
      <c r="QNW2" s="91"/>
      <c r="QNX2" s="91"/>
      <c r="QNY2" s="91" t="s">
        <v>965</v>
      </c>
      <c r="QNZ2" s="91"/>
      <c r="QOA2" s="91"/>
      <c r="QOB2" s="91"/>
      <c r="QOC2" s="91"/>
      <c r="QOD2" s="91"/>
      <c r="QOE2" s="91"/>
      <c r="QOF2" s="91"/>
      <c r="QOG2" s="91" t="s">
        <v>965</v>
      </c>
      <c r="QOH2" s="91"/>
      <c r="QOI2" s="91"/>
      <c r="QOJ2" s="91"/>
      <c r="QOK2" s="91"/>
      <c r="QOL2" s="91"/>
      <c r="QOM2" s="91"/>
      <c r="QON2" s="91"/>
      <c r="QOO2" s="91" t="s">
        <v>965</v>
      </c>
      <c r="QOP2" s="91"/>
      <c r="QOQ2" s="91"/>
      <c r="QOR2" s="91"/>
      <c r="QOS2" s="91"/>
      <c r="QOT2" s="91"/>
      <c r="QOU2" s="91"/>
      <c r="QOV2" s="91"/>
      <c r="QOW2" s="91" t="s">
        <v>965</v>
      </c>
      <c r="QOX2" s="91"/>
      <c r="QOY2" s="91"/>
      <c r="QOZ2" s="91"/>
      <c r="QPA2" s="91"/>
      <c r="QPB2" s="91"/>
      <c r="QPC2" s="91"/>
      <c r="QPD2" s="91"/>
      <c r="QPE2" s="91" t="s">
        <v>965</v>
      </c>
      <c r="QPF2" s="91"/>
      <c r="QPG2" s="91"/>
      <c r="QPH2" s="91"/>
      <c r="QPI2" s="91"/>
      <c r="QPJ2" s="91"/>
      <c r="QPK2" s="91"/>
      <c r="QPL2" s="91"/>
      <c r="QPM2" s="91" t="s">
        <v>965</v>
      </c>
      <c r="QPN2" s="91"/>
      <c r="QPO2" s="91"/>
      <c r="QPP2" s="91"/>
      <c r="QPQ2" s="91"/>
      <c r="QPR2" s="91"/>
      <c r="QPS2" s="91"/>
      <c r="QPT2" s="91"/>
      <c r="QPU2" s="91" t="s">
        <v>965</v>
      </c>
      <c r="QPV2" s="91"/>
      <c r="QPW2" s="91"/>
      <c r="QPX2" s="91"/>
      <c r="QPY2" s="91"/>
      <c r="QPZ2" s="91"/>
      <c r="QQA2" s="91"/>
      <c r="QQB2" s="91"/>
      <c r="QQC2" s="91" t="s">
        <v>965</v>
      </c>
      <c r="QQD2" s="91"/>
      <c r="QQE2" s="91"/>
      <c r="QQF2" s="91"/>
      <c r="QQG2" s="91"/>
      <c r="QQH2" s="91"/>
      <c r="QQI2" s="91"/>
      <c r="QQJ2" s="91"/>
      <c r="QQK2" s="91" t="s">
        <v>965</v>
      </c>
      <c r="QQL2" s="91"/>
      <c r="QQM2" s="91"/>
      <c r="QQN2" s="91"/>
      <c r="QQO2" s="91"/>
      <c r="QQP2" s="91"/>
      <c r="QQQ2" s="91"/>
      <c r="QQR2" s="91"/>
      <c r="QQS2" s="91" t="s">
        <v>965</v>
      </c>
      <c r="QQT2" s="91"/>
      <c r="QQU2" s="91"/>
      <c r="QQV2" s="91"/>
      <c r="QQW2" s="91"/>
      <c r="QQX2" s="91"/>
      <c r="QQY2" s="91"/>
      <c r="QQZ2" s="91"/>
      <c r="QRA2" s="91" t="s">
        <v>965</v>
      </c>
      <c r="QRB2" s="91"/>
      <c r="QRC2" s="91"/>
      <c r="QRD2" s="91"/>
      <c r="QRE2" s="91"/>
      <c r="QRF2" s="91"/>
      <c r="QRG2" s="91"/>
      <c r="QRH2" s="91"/>
      <c r="QRI2" s="91" t="s">
        <v>965</v>
      </c>
      <c r="QRJ2" s="91"/>
      <c r="QRK2" s="91"/>
      <c r="QRL2" s="91"/>
      <c r="QRM2" s="91"/>
      <c r="QRN2" s="91"/>
      <c r="QRO2" s="91"/>
      <c r="QRP2" s="91"/>
      <c r="QRQ2" s="91" t="s">
        <v>965</v>
      </c>
      <c r="QRR2" s="91"/>
      <c r="QRS2" s="91"/>
      <c r="QRT2" s="91"/>
      <c r="QRU2" s="91"/>
      <c r="QRV2" s="91"/>
      <c r="QRW2" s="91"/>
      <c r="QRX2" s="91"/>
      <c r="QRY2" s="91" t="s">
        <v>965</v>
      </c>
      <c r="QRZ2" s="91"/>
      <c r="QSA2" s="91"/>
      <c r="QSB2" s="91"/>
      <c r="QSC2" s="91"/>
      <c r="QSD2" s="91"/>
      <c r="QSE2" s="91"/>
      <c r="QSF2" s="91"/>
      <c r="QSG2" s="91" t="s">
        <v>965</v>
      </c>
      <c r="QSH2" s="91"/>
      <c r="QSI2" s="91"/>
      <c r="QSJ2" s="91"/>
      <c r="QSK2" s="91"/>
      <c r="QSL2" s="91"/>
      <c r="QSM2" s="91"/>
      <c r="QSN2" s="91"/>
      <c r="QSO2" s="91" t="s">
        <v>965</v>
      </c>
      <c r="QSP2" s="91"/>
      <c r="QSQ2" s="91"/>
      <c r="QSR2" s="91"/>
      <c r="QSS2" s="91"/>
      <c r="QST2" s="91"/>
      <c r="QSU2" s="91"/>
      <c r="QSV2" s="91"/>
      <c r="QSW2" s="91" t="s">
        <v>965</v>
      </c>
      <c r="QSX2" s="91"/>
      <c r="QSY2" s="91"/>
      <c r="QSZ2" s="91"/>
      <c r="QTA2" s="91"/>
      <c r="QTB2" s="91"/>
      <c r="QTC2" s="91"/>
      <c r="QTD2" s="91"/>
      <c r="QTE2" s="91" t="s">
        <v>965</v>
      </c>
      <c r="QTF2" s="91"/>
      <c r="QTG2" s="91"/>
      <c r="QTH2" s="91"/>
      <c r="QTI2" s="91"/>
      <c r="QTJ2" s="91"/>
      <c r="QTK2" s="91"/>
      <c r="QTL2" s="91"/>
      <c r="QTM2" s="91" t="s">
        <v>965</v>
      </c>
      <c r="QTN2" s="91"/>
      <c r="QTO2" s="91"/>
      <c r="QTP2" s="91"/>
      <c r="QTQ2" s="91"/>
      <c r="QTR2" s="91"/>
      <c r="QTS2" s="91"/>
      <c r="QTT2" s="91"/>
      <c r="QTU2" s="91" t="s">
        <v>965</v>
      </c>
      <c r="QTV2" s="91"/>
      <c r="QTW2" s="91"/>
      <c r="QTX2" s="91"/>
      <c r="QTY2" s="91"/>
      <c r="QTZ2" s="91"/>
      <c r="QUA2" s="91"/>
      <c r="QUB2" s="91"/>
      <c r="QUC2" s="91" t="s">
        <v>965</v>
      </c>
      <c r="QUD2" s="91"/>
      <c r="QUE2" s="91"/>
      <c r="QUF2" s="91"/>
      <c r="QUG2" s="91"/>
      <c r="QUH2" s="91"/>
      <c r="QUI2" s="91"/>
      <c r="QUJ2" s="91"/>
      <c r="QUK2" s="91" t="s">
        <v>965</v>
      </c>
      <c r="QUL2" s="91"/>
      <c r="QUM2" s="91"/>
      <c r="QUN2" s="91"/>
      <c r="QUO2" s="91"/>
      <c r="QUP2" s="91"/>
      <c r="QUQ2" s="91"/>
      <c r="QUR2" s="91"/>
      <c r="QUS2" s="91" t="s">
        <v>965</v>
      </c>
      <c r="QUT2" s="91"/>
      <c r="QUU2" s="91"/>
      <c r="QUV2" s="91"/>
      <c r="QUW2" s="91"/>
      <c r="QUX2" s="91"/>
      <c r="QUY2" s="91"/>
      <c r="QUZ2" s="91"/>
      <c r="QVA2" s="91" t="s">
        <v>965</v>
      </c>
      <c r="QVB2" s="91"/>
      <c r="QVC2" s="91"/>
      <c r="QVD2" s="91"/>
      <c r="QVE2" s="91"/>
      <c r="QVF2" s="91"/>
      <c r="QVG2" s="91"/>
      <c r="QVH2" s="91"/>
      <c r="QVI2" s="91" t="s">
        <v>965</v>
      </c>
      <c r="QVJ2" s="91"/>
      <c r="QVK2" s="91"/>
      <c r="QVL2" s="91"/>
      <c r="QVM2" s="91"/>
      <c r="QVN2" s="91"/>
      <c r="QVO2" s="91"/>
      <c r="QVP2" s="91"/>
      <c r="QVQ2" s="91" t="s">
        <v>965</v>
      </c>
      <c r="QVR2" s="91"/>
      <c r="QVS2" s="91"/>
      <c r="QVT2" s="91"/>
      <c r="QVU2" s="91"/>
      <c r="QVV2" s="91"/>
      <c r="QVW2" s="91"/>
      <c r="QVX2" s="91"/>
      <c r="QVY2" s="91" t="s">
        <v>965</v>
      </c>
      <c r="QVZ2" s="91"/>
      <c r="QWA2" s="91"/>
      <c r="QWB2" s="91"/>
      <c r="QWC2" s="91"/>
      <c r="QWD2" s="91"/>
      <c r="QWE2" s="91"/>
      <c r="QWF2" s="91"/>
      <c r="QWG2" s="91" t="s">
        <v>965</v>
      </c>
      <c r="QWH2" s="91"/>
      <c r="QWI2" s="91"/>
      <c r="QWJ2" s="91"/>
      <c r="QWK2" s="91"/>
      <c r="QWL2" s="91"/>
      <c r="QWM2" s="91"/>
      <c r="QWN2" s="91"/>
      <c r="QWO2" s="91" t="s">
        <v>965</v>
      </c>
      <c r="QWP2" s="91"/>
      <c r="QWQ2" s="91"/>
      <c r="QWR2" s="91"/>
      <c r="QWS2" s="91"/>
      <c r="QWT2" s="91"/>
      <c r="QWU2" s="91"/>
      <c r="QWV2" s="91"/>
      <c r="QWW2" s="91" t="s">
        <v>965</v>
      </c>
      <c r="QWX2" s="91"/>
      <c r="QWY2" s="91"/>
      <c r="QWZ2" s="91"/>
      <c r="QXA2" s="91"/>
      <c r="QXB2" s="91"/>
      <c r="QXC2" s="91"/>
      <c r="QXD2" s="91"/>
      <c r="QXE2" s="91" t="s">
        <v>965</v>
      </c>
      <c r="QXF2" s="91"/>
      <c r="QXG2" s="91"/>
      <c r="QXH2" s="91"/>
      <c r="QXI2" s="91"/>
      <c r="QXJ2" s="91"/>
      <c r="QXK2" s="91"/>
      <c r="QXL2" s="91"/>
      <c r="QXM2" s="91" t="s">
        <v>965</v>
      </c>
      <c r="QXN2" s="91"/>
      <c r="QXO2" s="91"/>
      <c r="QXP2" s="91"/>
      <c r="QXQ2" s="91"/>
      <c r="QXR2" s="91"/>
      <c r="QXS2" s="91"/>
      <c r="QXT2" s="91"/>
      <c r="QXU2" s="91" t="s">
        <v>965</v>
      </c>
      <c r="QXV2" s="91"/>
      <c r="QXW2" s="91"/>
      <c r="QXX2" s="91"/>
      <c r="QXY2" s="91"/>
      <c r="QXZ2" s="91"/>
      <c r="QYA2" s="91"/>
      <c r="QYB2" s="91"/>
      <c r="QYC2" s="91" t="s">
        <v>965</v>
      </c>
      <c r="QYD2" s="91"/>
      <c r="QYE2" s="91"/>
      <c r="QYF2" s="91"/>
      <c r="QYG2" s="91"/>
      <c r="QYH2" s="91"/>
      <c r="QYI2" s="91"/>
      <c r="QYJ2" s="91"/>
      <c r="QYK2" s="91" t="s">
        <v>965</v>
      </c>
      <c r="QYL2" s="91"/>
      <c r="QYM2" s="91"/>
      <c r="QYN2" s="91"/>
      <c r="QYO2" s="91"/>
      <c r="QYP2" s="91"/>
      <c r="QYQ2" s="91"/>
      <c r="QYR2" s="91"/>
      <c r="QYS2" s="91" t="s">
        <v>965</v>
      </c>
      <c r="QYT2" s="91"/>
      <c r="QYU2" s="91"/>
      <c r="QYV2" s="91"/>
      <c r="QYW2" s="91"/>
      <c r="QYX2" s="91"/>
      <c r="QYY2" s="91"/>
      <c r="QYZ2" s="91"/>
      <c r="QZA2" s="91" t="s">
        <v>965</v>
      </c>
      <c r="QZB2" s="91"/>
      <c r="QZC2" s="91"/>
      <c r="QZD2" s="91"/>
      <c r="QZE2" s="91"/>
      <c r="QZF2" s="91"/>
      <c r="QZG2" s="91"/>
      <c r="QZH2" s="91"/>
      <c r="QZI2" s="91" t="s">
        <v>965</v>
      </c>
      <c r="QZJ2" s="91"/>
      <c r="QZK2" s="91"/>
      <c r="QZL2" s="91"/>
      <c r="QZM2" s="91"/>
      <c r="QZN2" s="91"/>
      <c r="QZO2" s="91"/>
      <c r="QZP2" s="91"/>
      <c r="QZQ2" s="91" t="s">
        <v>965</v>
      </c>
      <c r="QZR2" s="91"/>
      <c r="QZS2" s="91"/>
      <c r="QZT2" s="91"/>
      <c r="QZU2" s="91"/>
      <c r="QZV2" s="91"/>
      <c r="QZW2" s="91"/>
      <c r="QZX2" s="91"/>
      <c r="QZY2" s="91" t="s">
        <v>965</v>
      </c>
      <c r="QZZ2" s="91"/>
      <c r="RAA2" s="91"/>
      <c r="RAB2" s="91"/>
      <c r="RAC2" s="91"/>
      <c r="RAD2" s="91"/>
      <c r="RAE2" s="91"/>
      <c r="RAF2" s="91"/>
      <c r="RAG2" s="91" t="s">
        <v>965</v>
      </c>
      <c r="RAH2" s="91"/>
      <c r="RAI2" s="91"/>
      <c r="RAJ2" s="91"/>
      <c r="RAK2" s="91"/>
      <c r="RAL2" s="91"/>
      <c r="RAM2" s="91"/>
      <c r="RAN2" s="91"/>
      <c r="RAO2" s="91" t="s">
        <v>965</v>
      </c>
      <c r="RAP2" s="91"/>
      <c r="RAQ2" s="91"/>
      <c r="RAR2" s="91"/>
      <c r="RAS2" s="91"/>
      <c r="RAT2" s="91"/>
      <c r="RAU2" s="91"/>
      <c r="RAV2" s="91"/>
      <c r="RAW2" s="91" t="s">
        <v>965</v>
      </c>
      <c r="RAX2" s="91"/>
      <c r="RAY2" s="91"/>
      <c r="RAZ2" s="91"/>
      <c r="RBA2" s="91"/>
      <c r="RBB2" s="91"/>
      <c r="RBC2" s="91"/>
      <c r="RBD2" s="91"/>
      <c r="RBE2" s="91" t="s">
        <v>965</v>
      </c>
      <c r="RBF2" s="91"/>
      <c r="RBG2" s="91"/>
      <c r="RBH2" s="91"/>
      <c r="RBI2" s="91"/>
      <c r="RBJ2" s="91"/>
      <c r="RBK2" s="91"/>
      <c r="RBL2" s="91"/>
      <c r="RBM2" s="91" t="s">
        <v>965</v>
      </c>
      <c r="RBN2" s="91"/>
      <c r="RBO2" s="91"/>
      <c r="RBP2" s="91"/>
      <c r="RBQ2" s="91"/>
      <c r="RBR2" s="91"/>
      <c r="RBS2" s="91"/>
      <c r="RBT2" s="91"/>
      <c r="RBU2" s="91" t="s">
        <v>965</v>
      </c>
      <c r="RBV2" s="91"/>
      <c r="RBW2" s="91"/>
      <c r="RBX2" s="91"/>
      <c r="RBY2" s="91"/>
      <c r="RBZ2" s="91"/>
      <c r="RCA2" s="91"/>
      <c r="RCB2" s="91"/>
      <c r="RCC2" s="91" t="s">
        <v>965</v>
      </c>
      <c r="RCD2" s="91"/>
      <c r="RCE2" s="91"/>
      <c r="RCF2" s="91"/>
      <c r="RCG2" s="91"/>
      <c r="RCH2" s="91"/>
      <c r="RCI2" s="91"/>
      <c r="RCJ2" s="91"/>
      <c r="RCK2" s="91" t="s">
        <v>965</v>
      </c>
      <c r="RCL2" s="91"/>
      <c r="RCM2" s="91"/>
      <c r="RCN2" s="91"/>
      <c r="RCO2" s="91"/>
      <c r="RCP2" s="91"/>
      <c r="RCQ2" s="91"/>
      <c r="RCR2" s="91"/>
      <c r="RCS2" s="91" t="s">
        <v>965</v>
      </c>
      <c r="RCT2" s="91"/>
      <c r="RCU2" s="91"/>
      <c r="RCV2" s="91"/>
      <c r="RCW2" s="91"/>
      <c r="RCX2" s="91"/>
      <c r="RCY2" s="91"/>
      <c r="RCZ2" s="91"/>
      <c r="RDA2" s="91" t="s">
        <v>965</v>
      </c>
      <c r="RDB2" s="91"/>
      <c r="RDC2" s="91"/>
      <c r="RDD2" s="91"/>
      <c r="RDE2" s="91"/>
      <c r="RDF2" s="91"/>
      <c r="RDG2" s="91"/>
      <c r="RDH2" s="91"/>
      <c r="RDI2" s="91" t="s">
        <v>965</v>
      </c>
      <c r="RDJ2" s="91"/>
      <c r="RDK2" s="91"/>
      <c r="RDL2" s="91"/>
      <c r="RDM2" s="91"/>
      <c r="RDN2" s="91"/>
      <c r="RDO2" s="91"/>
      <c r="RDP2" s="91"/>
      <c r="RDQ2" s="91" t="s">
        <v>965</v>
      </c>
      <c r="RDR2" s="91"/>
      <c r="RDS2" s="91"/>
      <c r="RDT2" s="91"/>
      <c r="RDU2" s="91"/>
      <c r="RDV2" s="91"/>
      <c r="RDW2" s="91"/>
      <c r="RDX2" s="91"/>
      <c r="RDY2" s="91" t="s">
        <v>965</v>
      </c>
      <c r="RDZ2" s="91"/>
      <c r="REA2" s="91"/>
      <c r="REB2" s="91"/>
      <c r="REC2" s="91"/>
      <c r="RED2" s="91"/>
      <c r="REE2" s="91"/>
      <c r="REF2" s="91"/>
      <c r="REG2" s="91" t="s">
        <v>965</v>
      </c>
      <c r="REH2" s="91"/>
      <c r="REI2" s="91"/>
      <c r="REJ2" s="91"/>
      <c r="REK2" s="91"/>
      <c r="REL2" s="91"/>
      <c r="REM2" s="91"/>
      <c r="REN2" s="91"/>
      <c r="REO2" s="91" t="s">
        <v>965</v>
      </c>
      <c r="REP2" s="91"/>
      <c r="REQ2" s="91"/>
      <c r="RER2" s="91"/>
      <c r="RES2" s="91"/>
      <c r="RET2" s="91"/>
      <c r="REU2" s="91"/>
      <c r="REV2" s="91"/>
      <c r="REW2" s="91" t="s">
        <v>965</v>
      </c>
      <c r="REX2" s="91"/>
      <c r="REY2" s="91"/>
      <c r="REZ2" s="91"/>
      <c r="RFA2" s="91"/>
      <c r="RFB2" s="91"/>
      <c r="RFC2" s="91"/>
      <c r="RFD2" s="91"/>
      <c r="RFE2" s="91" t="s">
        <v>965</v>
      </c>
      <c r="RFF2" s="91"/>
      <c r="RFG2" s="91"/>
      <c r="RFH2" s="91"/>
      <c r="RFI2" s="91"/>
      <c r="RFJ2" s="91"/>
      <c r="RFK2" s="91"/>
      <c r="RFL2" s="91"/>
      <c r="RFM2" s="91" t="s">
        <v>965</v>
      </c>
      <c r="RFN2" s="91"/>
      <c r="RFO2" s="91"/>
      <c r="RFP2" s="91"/>
      <c r="RFQ2" s="91"/>
      <c r="RFR2" s="91"/>
      <c r="RFS2" s="91"/>
      <c r="RFT2" s="91"/>
      <c r="RFU2" s="91" t="s">
        <v>965</v>
      </c>
      <c r="RFV2" s="91"/>
      <c r="RFW2" s="91"/>
      <c r="RFX2" s="91"/>
      <c r="RFY2" s="91"/>
      <c r="RFZ2" s="91"/>
      <c r="RGA2" s="91"/>
      <c r="RGB2" s="91"/>
      <c r="RGC2" s="91" t="s">
        <v>965</v>
      </c>
      <c r="RGD2" s="91"/>
      <c r="RGE2" s="91"/>
      <c r="RGF2" s="91"/>
      <c r="RGG2" s="91"/>
      <c r="RGH2" s="91"/>
      <c r="RGI2" s="91"/>
      <c r="RGJ2" s="91"/>
      <c r="RGK2" s="91" t="s">
        <v>965</v>
      </c>
      <c r="RGL2" s="91"/>
      <c r="RGM2" s="91"/>
      <c r="RGN2" s="91"/>
      <c r="RGO2" s="91"/>
      <c r="RGP2" s="91"/>
      <c r="RGQ2" s="91"/>
      <c r="RGR2" s="91"/>
      <c r="RGS2" s="91" t="s">
        <v>965</v>
      </c>
      <c r="RGT2" s="91"/>
      <c r="RGU2" s="91"/>
      <c r="RGV2" s="91"/>
      <c r="RGW2" s="91"/>
      <c r="RGX2" s="91"/>
      <c r="RGY2" s="91"/>
      <c r="RGZ2" s="91"/>
      <c r="RHA2" s="91" t="s">
        <v>965</v>
      </c>
      <c r="RHB2" s="91"/>
      <c r="RHC2" s="91"/>
      <c r="RHD2" s="91"/>
      <c r="RHE2" s="91"/>
      <c r="RHF2" s="91"/>
      <c r="RHG2" s="91"/>
      <c r="RHH2" s="91"/>
      <c r="RHI2" s="91" t="s">
        <v>965</v>
      </c>
      <c r="RHJ2" s="91"/>
      <c r="RHK2" s="91"/>
      <c r="RHL2" s="91"/>
      <c r="RHM2" s="91"/>
      <c r="RHN2" s="91"/>
      <c r="RHO2" s="91"/>
      <c r="RHP2" s="91"/>
      <c r="RHQ2" s="91" t="s">
        <v>965</v>
      </c>
      <c r="RHR2" s="91"/>
      <c r="RHS2" s="91"/>
      <c r="RHT2" s="91"/>
      <c r="RHU2" s="91"/>
      <c r="RHV2" s="91"/>
      <c r="RHW2" s="91"/>
      <c r="RHX2" s="91"/>
      <c r="RHY2" s="91" t="s">
        <v>965</v>
      </c>
      <c r="RHZ2" s="91"/>
      <c r="RIA2" s="91"/>
      <c r="RIB2" s="91"/>
      <c r="RIC2" s="91"/>
      <c r="RID2" s="91"/>
      <c r="RIE2" s="91"/>
      <c r="RIF2" s="91"/>
      <c r="RIG2" s="91" t="s">
        <v>965</v>
      </c>
      <c r="RIH2" s="91"/>
      <c r="RII2" s="91"/>
      <c r="RIJ2" s="91"/>
      <c r="RIK2" s="91"/>
      <c r="RIL2" s="91"/>
      <c r="RIM2" s="91"/>
      <c r="RIN2" s="91"/>
      <c r="RIO2" s="91" t="s">
        <v>965</v>
      </c>
      <c r="RIP2" s="91"/>
      <c r="RIQ2" s="91"/>
      <c r="RIR2" s="91"/>
      <c r="RIS2" s="91"/>
      <c r="RIT2" s="91"/>
      <c r="RIU2" s="91"/>
      <c r="RIV2" s="91"/>
      <c r="RIW2" s="91" t="s">
        <v>965</v>
      </c>
      <c r="RIX2" s="91"/>
      <c r="RIY2" s="91"/>
      <c r="RIZ2" s="91"/>
      <c r="RJA2" s="91"/>
      <c r="RJB2" s="91"/>
      <c r="RJC2" s="91"/>
      <c r="RJD2" s="91"/>
      <c r="RJE2" s="91" t="s">
        <v>965</v>
      </c>
      <c r="RJF2" s="91"/>
      <c r="RJG2" s="91"/>
      <c r="RJH2" s="91"/>
      <c r="RJI2" s="91"/>
      <c r="RJJ2" s="91"/>
      <c r="RJK2" s="91"/>
      <c r="RJL2" s="91"/>
      <c r="RJM2" s="91" t="s">
        <v>965</v>
      </c>
      <c r="RJN2" s="91"/>
      <c r="RJO2" s="91"/>
      <c r="RJP2" s="91"/>
      <c r="RJQ2" s="91"/>
      <c r="RJR2" s="91"/>
      <c r="RJS2" s="91"/>
      <c r="RJT2" s="91"/>
      <c r="RJU2" s="91" t="s">
        <v>965</v>
      </c>
      <c r="RJV2" s="91"/>
      <c r="RJW2" s="91"/>
      <c r="RJX2" s="91"/>
      <c r="RJY2" s="91"/>
      <c r="RJZ2" s="91"/>
      <c r="RKA2" s="91"/>
      <c r="RKB2" s="91"/>
      <c r="RKC2" s="91" t="s">
        <v>965</v>
      </c>
      <c r="RKD2" s="91"/>
      <c r="RKE2" s="91"/>
      <c r="RKF2" s="91"/>
      <c r="RKG2" s="91"/>
      <c r="RKH2" s="91"/>
      <c r="RKI2" s="91"/>
      <c r="RKJ2" s="91"/>
      <c r="RKK2" s="91" t="s">
        <v>965</v>
      </c>
      <c r="RKL2" s="91"/>
      <c r="RKM2" s="91"/>
      <c r="RKN2" s="91"/>
      <c r="RKO2" s="91"/>
      <c r="RKP2" s="91"/>
      <c r="RKQ2" s="91"/>
      <c r="RKR2" s="91"/>
      <c r="RKS2" s="91" t="s">
        <v>965</v>
      </c>
      <c r="RKT2" s="91"/>
      <c r="RKU2" s="91"/>
      <c r="RKV2" s="91"/>
      <c r="RKW2" s="91"/>
      <c r="RKX2" s="91"/>
      <c r="RKY2" s="91"/>
      <c r="RKZ2" s="91"/>
      <c r="RLA2" s="91" t="s">
        <v>965</v>
      </c>
      <c r="RLB2" s="91"/>
      <c r="RLC2" s="91"/>
      <c r="RLD2" s="91"/>
      <c r="RLE2" s="91"/>
      <c r="RLF2" s="91"/>
      <c r="RLG2" s="91"/>
      <c r="RLH2" s="91"/>
      <c r="RLI2" s="91" t="s">
        <v>965</v>
      </c>
      <c r="RLJ2" s="91"/>
      <c r="RLK2" s="91"/>
      <c r="RLL2" s="91"/>
      <c r="RLM2" s="91"/>
      <c r="RLN2" s="91"/>
      <c r="RLO2" s="91"/>
      <c r="RLP2" s="91"/>
      <c r="RLQ2" s="91" t="s">
        <v>965</v>
      </c>
      <c r="RLR2" s="91"/>
      <c r="RLS2" s="91"/>
      <c r="RLT2" s="91"/>
      <c r="RLU2" s="91"/>
      <c r="RLV2" s="91"/>
      <c r="RLW2" s="91"/>
      <c r="RLX2" s="91"/>
      <c r="RLY2" s="91" t="s">
        <v>965</v>
      </c>
      <c r="RLZ2" s="91"/>
      <c r="RMA2" s="91"/>
      <c r="RMB2" s="91"/>
      <c r="RMC2" s="91"/>
      <c r="RMD2" s="91"/>
      <c r="RME2" s="91"/>
      <c r="RMF2" s="91"/>
      <c r="RMG2" s="91" t="s">
        <v>965</v>
      </c>
      <c r="RMH2" s="91"/>
      <c r="RMI2" s="91"/>
      <c r="RMJ2" s="91"/>
      <c r="RMK2" s="91"/>
      <c r="RML2" s="91"/>
      <c r="RMM2" s="91"/>
      <c r="RMN2" s="91"/>
      <c r="RMO2" s="91" t="s">
        <v>965</v>
      </c>
      <c r="RMP2" s="91"/>
      <c r="RMQ2" s="91"/>
      <c r="RMR2" s="91"/>
      <c r="RMS2" s="91"/>
      <c r="RMT2" s="91"/>
      <c r="RMU2" s="91"/>
      <c r="RMV2" s="91"/>
      <c r="RMW2" s="91" t="s">
        <v>965</v>
      </c>
      <c r="RMX2" s="91"/>
      <c r="RMY2" s="91"/>
      <c r="RMZ2" s="91"/>
      <c r="RNA2" s="91"/>
      <c r="RNB2" s="91"/>
      <c r="RNC2" s="91"/>
      <c r="RND2" s="91"/>
      <c r="RNE2" s="91" t="s">
        <v>965</v>
      </c>
      <c r="RNF2" s="91"/>
      <c r="RNG2" s="91"/>
      <c r="RNH2" s="91"/>
      <c r="RNI2" s="91"/>
      <c r="RNJ2" s="91"/>
      <c r="RNK2" s="91"/>
      <c r="RNL2" s="91"/>
      <c r="RNM2" s="91" t="s">
        <v>965</v>
      </c>
      <c r="RNN2" s="91"/>
      <c r="RNO2" s="91"/>
      <c r="RNP2" s="91"/>
      <c r="RNQ2" s="91"/>
      <c r="RNR2" s="91"/>
      <c r="RNS2" s="91"/>
      <c r="RNT2" s="91"/>
      <c r="RNU2" s="91" t="s">
        <v>965</v>
      </c>
      <c r="RNV2" s="91"/>
      <c r="RNW2" s="91"/>
      <c r="RNX2" s="91"/>
      <c r="RNY2" s="91"/>
      <c r="RNZ2" s="91"/>
      <c r="ROA2" s="91"/>
      <c r="ROB2" s="91"/>
      <c r="ROC2" s="91" t="s">
        <v>965</v>
      </c>
      <c r="ROD2" s="91"/>
      <c r="ROE2" s="91"/>
      <c r="ROF2" s="91"/>
      <c r="ROG2" s="91"/>
      <c r="ROH2" s="91"/>
      <c r="ROI2" s="91"/>
      <c r="ROJ2" s="91"/>
      <c r="ROK2" s="91" t="s">
        <v>965</v>
      </c>
      <c r="ROL2" s="91"/>
      <c r="ROM2" s="91"/>
      <c r="RON2" s="91"/>
      <c r="ROO2" s="91"/>
      <c r="ROP2" s="91"/>
      <c r="ROQ2" s="91"/>
      <c r="ROR2" s="91"/>
      <c r="ROS2" s="91" t="s">
        <v>965</v>
      </c>
      <c r="ROT2" s="91"/>
      <c r="ROU2" s="91"/>
      <c r="ROV2" s="91"/>
      <c r="ROW2" s="91"/>
      <c r="ROX2" s="91"/>
      <c r="ROY2" s="91"/>
      <c r="ROZ2" s="91"/>
      <c r="RPA2" s="91" t="s">
        <v>965</v>
      </c>
      <c r="RPB2" s="91"/>
      <c r="RPC2" s="91"/>
      <c r="RPD2" s="91"/>
      <c r="RPE2" s="91"/>
      <c r="RPF2" s="91"/>
      <c r="RPG2" s="91"/>
      <c r="RPH2" s="91"/>
      <c r="RPI2" s="91" t="s">
        <v>965</v>
      </c>
      <c r="RPJ2" s="91"/>
      <c r="RPK2" s="91"/>
      <c r="RPL2" s="91"/>
      <c r="RPM2" s="91"/>
      <c r="RPN2" s="91"/>
      <c r="RPO2" s="91"/>
      <c r="RPP2" s="91"/>
      <c r="RPQ2" s="91" t="s">
        <v>965</v>
      </c>
      <c r="RPR2" s="91"/>
      <c r="RPS2" s="91"/>
      <c r="RPT2" s="91"/>
      <c r="RPU2" s="91"/>
      <c r="RPV2" s="91"/>
      <c r="RPW2" s="91"/>
      <c r="RPX2" s="91"/>
      <c r="RPY2" s="91" t="s">
        <v>965</v>
      </c>
      <c r="RPZ2" s="91"/>
      <c r="RQA2" s="91"/>
      <c r="RQB2" s="91"/>
      <c r="RQC2" s="91"/>
      <c r="RQD2" s="91"/>
      <c r="RQE2" s="91"/>
      <c r="RQF2" s="91"/>
      <c r="RQG2" s="91" t="s">
        <v>965</v>
      </c>
      <c r="RQH2" s="91"/>
      <c r="RQI2" s="91"/>
      <c r="RQJ2" s="91"/>
      <c r="RQK2" s="91"/>
      <c r="RQL2" s="91"/>
      <c r="RQM2" s="91"/>
      <c r="RQN2" s="91"/>
      <c r="RQO2" s="91" t="s">
        <v>965</v>
      </c>
      <c r="RQP2" s="91"/>
      <c r="RQQ2" s="91"/>
      <c r="RQR2" s="91"/>
      <c r="RQS2" s="91"/>
      <c r="RQT2" s="91"/>
      <c r="RQU2" s="91"/>
      <c r="RQV2" s="91"/>
      <c r="RQW2" s="91" t="s">
        <v>965</v>
      </c>
      <c r="RQX2" s="91"/>
      <c r="RQY2" s="91"/>
      <c r="RQZ2" s="91"/>
      <c r="RRA2" s="91"/>
      <c r="RRB2" s="91"/>
      <c r="RRC2" s="91"/>
      <c r="RRD2" s="91"/>
      <c r="RRE2" s="91" t="s">
        <v>965</v>
      </c>
      <c r="RRF2" s="91"/>
      <c r="RRG2" s="91"/>
      <c r="RRH2" s="91"/>
      <c r="RRI2" s="91"/>
      <c r="RRJ2" s="91"/>
      <c r="RRK2" s="91"/>
      <c r="RRL2" s="91"/>
      <c r="RRM2" s="91" t="s">
        <v>965</v>
      </c>
      <c r="RRN2" s="91"/>
      <c r="RRO2" s="91"/>
      <c r="RRP2" s="91"/>
      <c r="RRQ2" s="91"/>
      <c r="RRR2" s="91"/>
      <c r="RRS2" s="91"/>
      <c r="RRT2" s="91"/>
      <c r="RRU2" s="91" t="s">
        <v>965</v>
      </c>
      <c r="RRV2" s="91"/>
      <c r="RRW2" s="91"/>
      <c r="RRX2" s="91"/>
      <c r="RRY2" s="91"/>
      <c r="RRZ2" s="91"/>
      <c r="RSA2" s="91"/>
      <c r="RSB2" s="91"/>
      <c r="RSC2" s="91" t="s">
        <v>965</v>
      </c>
      <c r="RSD2" s="91"/>
      <c r="RSE2" s="91"/>
      <c r="RSF2" s="91"/>
      <c r="RSG2" s="91"/>
      <c r="RSH2" s="91"/>
      <c r="RSI2" s="91"/>
      <c r="RSJ2" s="91"/>
      <c r="RSK2" s="91" t="s">
        <v>965</v>
      </c>
      <c r="RSL2" s="91"/>
      <c r="RSM2" s="91"/>
      <c r="RSN2" s="91"/>
      <c r="RSO2" s="91"/>
      <c r="RSP2" s="91"/>
      <c r="RSQ2" s="91"/>
      <c r="RSR2" s="91"/>
      <c r="RSS2" s="91" t="s">
        <v>965</v>
      </c>
      <c r="RST2" s="91"/>
      <c r="RSU2" s="91"/>
      <c r="RSV2" s="91"/>
      <c r="RSW2" s="91"/>
      <c r="RSX2" s="91"/>
      <c r="RSY2" s="91"/>
      <c r="RSZ2" s="91"/>
      <c r="RTA2" s="91" t="s">
        <v>965</v>
      </c>
      <c r="RTB2" s="91"/>
      <c r="RTC2" s="91"/>
      <c r="RTD2" s="91"/>
      <c r="RTE2" s="91"/>
      <c r="RTF2" s="91"/>
      <c r="RTG2" s="91"/>
      <c r="RTH2" s="91"/>
      <c r="RTI2" s="91" t="s">
        <v>965</v>
      </c>
      <c r="RTJ2" s="91"/>
      <c r="RTK2" s="91"/>
      <c r="RTL2" s="91"/>
      <c r="RTM2" s="91"/>
      <c r="RTN2" s="91"/>
      <c r="RTO2" s="91"/>
      <c r="RTP2" s="91"/>
      <c r="RTQ2" s="91" t="s">
        <v>965</v>
      </c>
      <c r="RTR2" s="91"/>
      <c r="RTS2" s="91"/>
      <c r="RTT2" s="91"/>
      <c r="RTU2" s="91"/>
      <c r="RTV2" s="91"/>
      <c r="RTW2" s="91"/>
      <c r="RTX2" s="91"/>
      <c r="RTY2" s="91" t="s">
        <v>965</v>
      </c>
      <c r="RTZ2" s="91"/>
      <c r="RUA2" s="91"/>
      <c r="RUB2" s="91"/>
      <c r="RUC2" s="91"/>
      <c r="RUD2" s="91"/>
      <c r="RUE2" s="91"/>
      <c r="RUF2" s="91"/>
      <c r="RUG2" s="91" t="s">
        <v>965</v>
      </c>
      <c r="RUH2" s="91"/>
      <c r="RUI2" s="91"/>
      <c r="RUJ2" s="91"/>
      <c r="RUK2" s="91"/>
      <c r="RUL2" s="91"/>
      <c r="RUM2" s="91"/>
      <c r="RUN2" s="91"/>
      <c r="RUO2" s="91" t="s">
        <v>965</v>
      </c>
      <c r="RUP2" s="91"/>
      <c r="RUQ2" s="91"/>
      <c r="RUR2" s="91"/>
      <c r="RUS2" s="91"/>
      <c r="RUT2" s="91"/>
      <c r="RUU2" s="91"/>
      <c r="RUV2" s="91"/>
      <c r="RUW2" s="91" t="s">
        <v>965</v>
      </c>
      <c r="RUX2" s="91"/>
      <c r="RUY2" s="91"/>
      <c r="RUZ2" s="91"/>
      <c r="RVA2" s="91"/>
      <c r="RVB2" s="91"/>
      <c r="RVC2" s="91"/>
      <c r="RVD2" s="91"/>
      <c r="RVE2" s="91" t="s">
        <v>965</v>
      </c>
      <c r="RVF2" s="91"/>
      <c r="RVG2" s="91"/>
      <c r="RVH2" s="91"/>
      <c r="RVI2" s="91"/>
      <c r="RVJ2" s="91"/>
      <c r="RVK2" s="91"/>
      <c r="RVL2" s="91"/>
      <c r="RVM2" s="91" t="s">
        <v>965</v>
      </c>
      <c r="RVN2" s="91"/>
      <c r="RVO2" s="91"/>
      <c r="RVP2" s="91"/>
      <c r="RVQ2" s="91"/>
      <c r="RVR2" s="91"/>
      <c r="RVS2" s="91"/>
      <c r="RVT2" s="91"/>
      <c r="RVU2" s="91" t="s">
        <v>965</v>
      </c>
      <c r="RVV2" s="91"/>
      <c r="RVW2" s="91"/>
      <c r="RVX2" s="91"/>
      <c r="RVY2" s="91"/>
      <c r="RVZ2" s="91"/>
      <c r="RWA2" s="91"/>
      <c r="RWB2" s="91"/>
      <c r="RWC2" s="91" t="s">
        <v>965</v>
      </c>
      <c r="RWD2" s="91"/>
      <c r="RWE2" s="91"/>
      <c r="RWF2" s="91"/>
      <c r="RWG2" s="91"/>
      <c r="RWH2" s="91"/>
      <c r="RWI2" s="91"/>
      <c r="RWJ2" s="91"/>
      <c r="RWK2" s="91" t="s">
        <v>965</v>
      </c>
      <c r="RWL2" s="91"/>
      <c r="RWM2" s="91"/>
      <c r="RWN2" s="91"/>
      <c r="RWO2" s="91"/>
      <c r="RWP2" s="91"/>
      <c r="RWQ2" s="91"/>
      <c r="RWR2" s="91"/>
      <c r="RWS2" s="91" t="s">
        <v>965</v>
      </c>
      <c r="RWT2" s="91"/>
      <c r="RWU2" s="91"/>
      <c r="RWV2" s="91"/>
      <c r="RWW2" s="91"/>
      <c r="RWX2" s="91"/>
      <c r="RWY2" s="91"/>
      <c r="RWZ2" s="91"/>
      <c r="RXA2" s="91" t="s">
        <v>965</v>
      </c>
      <c r="RXB2" s="91"/>
      <c r="RXC2" s="91"/>
      <c r="RXD2" s="91"/>
      <c r="RXE2" s="91"/>
      <c r="RXF2" s="91"/>
      <c r="RXG2" s="91"/>
      <c r="RXH2" s="91"/>
      <c r="RXI2" s="91" t="s">
        <v>965</v>
      </c>
      <c r="RXJ2" s="91"/>
      <c r="RXK2" s="91"/>
      <c r="RXL2" s="91"/>
      <c r="RXM2" s="91"/>
      <c r="RXN2" s="91"/>
      <c r="RXO2" s="91"/>
      <c r="RXP2" s="91"/>
      <c r="RXQ2" s="91" t="s">
        <v>965</v>
      </c>
      <c r="RXR2" s="91"/>
      <c r="RXS2" s="91"/>
      <c r="RXT2" s="91"/>
      <c r="RXU2" s="91"/>
      <c r="RXV2" s="91"/>
      <c r="RXW2" s="91"/>
      <c r="RXX2" s="91"/>
      <c r="RXY2" s="91" t="s">
        <v>965</v>
      </c>
      <c r="RXZ2" s="91"/>
      <c r="RYA2" s="91"/>
      <c r="RYB2" s="91"/>
      <c r="RYC2" s="91"/>
      <c r="RYD2" s="91"/>
      <c r="RYE2" s="91"/>
      <c r="RYF2" s="91"/>
      <c r="RYG2" s="91" t="s">
        <v>965</v>
      </c>
      <c r="RYH2" s="91"/>
      <c r="RYI2" s="91"/>
      <c r="RYJ2" s="91"/>
      <c r="RYK2" s="91"/>
      <c r="RYL2" s="91"/>
      <c r="RYM2" s="91"/>
      <c r="RYN2" s="91"/>
      <c r="RYO2" s="91" t="s">
        <v>965</v>
      </c>
      <c r="RYP2" s="91"/>
      <c r="RYQ2" s="91"/>
      <c r="RYR2" s="91"/>
      <c r="RYS2" s="91"/>
      <c r="RYT2" s="91"/>
      <c r="RYU2" s="91"/>
      <c r="RYV2" s="91"/>
      <c r="RYW2" s="91" t="s">
        <v>965</v>
      </c>
      <c r="RYX2" s="91"/>
      <c r="RYY2" s="91"/>
      <c r="RYZ2" s="91"/>
      <c r="RZA2" s="91"/>
      <c r="RZB2" s="91"/>
      <c r="RZC2" s="91"/>
      <c r="RZD2" s="91"/>
      <c r="RZE2" s="91" t="s">
        <v>965</v>
      </c>
      <c r="RZF2" s="91"/>
      <c r="RZG2" s="91"/>
      <c r="RZH2" s="91"/>
      <c r="RZI2" s="91"/>
      <c r="RZJ2" s="91"/>
      <c r="RZK2" s="91"/>
      <c r="RZL2" s="91"/>
      <c r="RZM2" s="91" t="s">
        <v>965</v>
      </c>
      <c r="RZN2" s="91"/>
      <c r="RZO2" s="91"/>
      <c r="RZP2" s="91"/>
      <c r="RZQ2" s="91"/>
      <c r="RZR2" s="91"/>
      <c r="RZS2" s="91"/>
      <c r="RZT2" s="91"/>
      <c r="RZU2" s="91" t="s">
        <v>965</v>
      </c>
      <c r="RZV2" s="91"/>
      <c r="RZW2" s="91"/>
      <c r="RZX2" s="91"/>
      <c r="RZY2" s="91"/>
      <c r="RZZ2" s="91"/>
      <c r="SAA2" s="91"/>
      <c r="SAB2" s="91"/>
      <c r="SAC2" s="91" t="s">
        <v>965</v>
      </c>
      <c r="SAD2" s="91"/>
      <c r="SAE2" s="91"/>
      <c r="SAF2" s="91"/>
      <c r="SAG2" s="91"/>
      <c r="SAH2" s="91"/>
      <c r="SAI2" s="91"/>
      <c r="SAJ2" s="91"/>
      <c r="SAK2" s="91" t="s">
        <v>965</v>
      </c>
      <c r="SAL2" s="91"/>
      <c r="SAM2" s="91"/>
      <c r="SAN2" s="91"/>
      <c r="SAO2" s="91"/>
      <c r="SAP2" s="91"/>
      <c r="SAQ2" s="91"/>
      <c r="SAR2" s="91"/>
      <c r="SAS2" s="91" t="s">
        <v>965</v>
      </c>
      <c r="SAT2" s="91"/>
      <c r="SAU2" s="91"/>
      <c r="SAV2" s="91"/>
      <c r="SAW2" s="91"/>
      <c r="SAX2" s="91"/>
      <c r="SAY2" s="91"/>
      <c r="SAZ2" s="91"/>
      <c r="SBA2" s="91" t="s">
        <v>965</v>
      </c>
      <c r="SBB2" s="91"/>
      <c r="SBC2" s="91"/>
      <c r="SBD2" s="91"/>
      <c r="SBE2" s="91"/>
      <c r="SBF2" s="91"/>
      <c r="SBG2" s="91"/>
      <c r="SBH2" s="91"/>
      <c r="SBI2" s="91" t="s">
        <v>965</v>
      </c>
      <c r="SBJ2" s="91"/>
      <c r="SBK2" s="91"/>
      <c r="SBL2" s="91"/>
      <c r="SBM2" s="91"/>
      <c r="SBN2" s="91"/>
      <c r="SBO2" s="91"/>
      <c r="SBP2" s="91"/>
      <c r="SBQ2" s="91" t="s">
        <v>965</v>
      </c>
      <c r="SBR2" s="91"/>
      <c r="SBS2" s="91"/>
      <c r="SBT2" s="91"/>
      <c r="SBU2" s="91"/>
      <c r="SBV2" s="91"/>
      <c r="SBW2" s="91"/>
      <c r="SBX2" s="91"/>
      <c r="SBY2" s="91" t="s">
        <v>965</v>
      </c>
      <c r="SBZ2" s="91"/>
      <c r="SCA2" s="91"/>
      <c r="SCB2" s="91"/>
      <c r="SCC2" s="91"/>
      <c r="SCD2" s="91"/>
      <c r="SCE2" s="91"/>
      <c r="SCF2" s="91"/>
      <c r="SCG2" s="91" t="s">
        <v>965</v>
      </c>
      <c r="SCH2" s="91"/>
      <c r="SCI2" s="91"/>
      <c r="SCJ2" s="91"/>
      <c r="SCK2" s="91"/>
      <c r="SCL2" s="91"/>
      <c r="SCM2" s="91"/>
      <c r="SCN2" s="91"/>
      <c r="SCO2" s="91" t="s">
        <v>965</v>
      </c>
      <c r="SCP2" s="91"/>
      <c r="SCQ2" s="91"/>
      <c r="SCR2" s="91"/>
      <c r="SCS2" s="91"/>
      <c r="SCT2" s="91"/>
      <c r="SCU2" s="91"/>
      <c r="SCV2" s="91"/>
      <c r="SCW2" s="91" t="s">
        <v>965</v>
      </c>
      <c r="SCX2" s="91"/>
      <c r="SCY2" s="91"/>
      <c r="SCZ2" s="91"/>
      <c r="SDA2" s="91"/>
      <c r="SDB2" s="91"/>
      <c r="SDC2" s="91"/>
      <c r="SDD2" s="91"/>
      <c r="SDE2" s="91" t="s">
        <v>965</v>
      </c>
      <c r="SDF2" s="91"/>
      <c r="SDG2" s="91"/>
      <c r="SDH2" s="91"/>
      <c r="SDI2" s="91"/>
      <c r="SDJ2" s="91"/>
      <c r="SDK2" s="91"/>
      <c r="SDL2" s="91"/>
      <c r="SDM2" s="91" t="s">
        <v>965</v>
      </c>
      <c r="SDN2" s="91"/>
      <c r="SDO2" s="91"/>
      <c r="SDP2" s="91"/>
      <c r="SDQ2" s="91"/>
      <c r="SDR2" s="91"/>
      <c r="SDS2" s="91"/>
      <c r="SDT2" s="91"/>
      <c r="SDU2" s="91" t="s">
        <v>965</v>
      </c>
      <c r="SDV2" s="91"/>
      <c r="SDW2" s="91"/>
      <c r="SDX2" s="91"/>
      <c r="SDY2" s="91"/>
      <c r="SDZ2" s="91"/>
      <c r="SEA2" s="91"/>
      <c r="SEB2" s="91"/>
      <c r="SEC2" s="91" t="s">
        <v>965</v>
      </c>
      <c r="SED2" s="91"/>
      <c r="SEE2" s="91"/>
      <c r="SEF2" s="91"/>
      <c r="SEG2" s="91"/>
      <c r="SEH2" s="91"/>
      <c r="SEI2" s="91"/>
      <c r="SEJ2" s="91"/>
      <c r="SEK2" s="91" t="s">
        <v>965</v>
      </c>
      <c r="SEL2" s="91"/>
      <c r="SEM2" s="91"/>
      <c r="SEN2" s="91"/>
      <c r="SEO2" s="91"/>
      <c r="SEP2" s="91"/>
      <c r="SEQ2" s="91"/>
      <c r="SER2" s="91"/>
      <c r="SES2" s="91" t="s">
        <v>965</v>
      </c>
      <c r="SET2" s="91"/>
      <c r="SEU2" s="91"/>
      <c r="SEV2" s="91"/>
      <c r="SEW2" s="91"/>
      <c r="SEX2" s="91"/>
      <c r="SEY2" s="91"/>
      <c r="SEZ2" s="91"/>
      <c r="SFA2" s="91" t="s">
        <v>965</v>
      </c>
      <c r="SFB2" s="91"/>
      <c r="SFC2" s="91"/>
      <c r="SFD2" s="91"/>
      <c r="SFE2" s="91"/>
      <c r="SFF2" s="91"/>
      <c r="SFG2" s="91"/>
      <c r="SFH2" s="91"/>
      <c r="SFI2" s="91" t="s">
        <v>965</v>
      </c>
      <c r="SFJ2" s="91"/>
      <c r="SFK2" s="91"/>
      <c r="SFL2" s="91"/>
      <c r="SFM2" s="91"/>
      <c r="SFN2" s="91"/>
      <c r="SFO2" s="91"/>
      <c r="SFP2" s="91"/>
      <c r="SFQ2" s="91" t="s">
        <v>965</v>
      </c>
      <c r="SFR2" s="91"/>
      <c r="SFS2" s="91"/>
      <c r="SFT2" s="91"/>
      <c r="SFU2" s="91"/>
      <c r="SFV2" s="91"/>
      <c r="SFW2" s="91"/>
      <c r="SFX2" s="91"/>
      <c r="SFY2" s="91" t="s">
        <v>965</v>
      </c>
      <c r="SFZ2" s="91"/>
      <c r="SGA2" s="91"/>
      <c r="SGB2" s="91"/>
      <c r="SGC2" s="91"/>
      <c r="SGD2" s="91"/>
      <c r="SGE2" s="91"/>
      <c r="SGF2" s="91"/>
      <c r="SGG2" s="91" t="s">
        <v>965</v>
      </c>
      <c r="SGH2" s="91"/>
      <c r="SGI2" s="91"/>
      <c r="SGJ2" s="91"/>
      <c r="SGK2" s="91"/>
      <c r="SGL2" s="91"/>
      <c r="SGM2" s="91"/>
      <c r="SGN2" s="91"/>
      <c r="SGO2" s="91" t="s">
        <v>965</v>
      </c>
      <c r="SGP2" s="91"/>
      <c r="SGQ2" s="91"/>
      <c r="SGR2" s="91"/>
      <c r="SGS2" s="91"/>
      <c r="SGT2" s="91"/>
      <c r="SGU2" s="91"/>
      <c r="SGV2" s="91"/>
      <c r="SGW2" s="91" t="s">
        <v>965</v>
      </c>
      <c r="SGX2" s="91"/>
      <c r="SGY2" s="91"/>
      <c r="SGZ2" s="91"/>
      <c r="SHA2" s="91"/>
      <c r="SHB2" s="91"/>
      <c r="SHC2" s="91"/>
      <c r="SHD2" s="91"/>
      <c r="SHE2" s="91" t="s">
        <v>965</v>
      </c>
      <c r="SHF2" s="91"/>
      <c r="SHG2" s="91"/>
      <c r="SHH2" s="91"/>
      <c r="SHI2" s="91"/>
      <c r="SHJ2" s="91"/>
      <c r="SHK2" s="91"/>
      <c r="SHL2" s="91"/>
      <c r="SHM2" s="91" t="s">
        <v>965</v>
      </c>
      <c r="SHN2" s="91"/>
      <c r="SHO2" s="91"/>
      <c r="SHP2" s="91"/>
      <c r="SHQ2" s="91"/>
      <c r="SHR2" s="91"/>
      <c r="SHS2" s="91"/>
      <c r="SHT2" s="91"/>
      <c r="SHU2" s="91" t="s">
        <v>965</v>
      </c>
      <c r="SHV2" s="91"/>
      <c r="SHW2" s="91"/>
      <c r="SHX2" s="91"/>
      <c r="SHY2" s="91"/>
      <c r="SHZ2" s="91"/>
      <c r="SIA2" s="91"/>
      <c r="SIB2" s="91"/>
      <c r="SIC2" s="91" t="s">
        <v>965</v>
      </c>
      <c r="SID2" s="91"/>
      <c r="SIE2" s="91"/>
      <c r="SIF2" s="91"/>
      <c r="SIG2" s="91"/>
      <c r="SIH2" s="91"/>
      <c r="SII2" s="91"/>
      <c r="SIJ2" s="91"/>
      <c r="SIK2" s="91" t="s">
        <v>965</v>
      </c>
      <c r="SIL2" s="91"/>
      <c r="SIM2" s="91"/>
      <c r="SIN2" s="91"/>
      <c r="SIO2" s="91"/>
      <c r="SIP2" s="91"/>
      <c r="SIQ2" s="91"/>
      <c r="SIR2" s="91"/>
      <c r="SIS2" s="91" t="s">
        <v>965</v>
      </c>
      <c r="SIT2" s="91"/>
      <c r="SIU2" s="91"/>
      <c r="SIV2" s="91"/>
      <c r="SIW2" s="91"/>
      <c r="SIX2" s="91"/>
      <c r="SIY2" s="91"/>
      <c r="SIZ2" s="91"/>
      <c r="SJA2" s="91" t="s">
        <v>965</v>
      </c>
      <c r="SJB2" s="91"/>
      <c r="SJC2" s="91"/>
      <c r="SJD2" s="91"/>
      <c r="SJE2" s="91"/>
      <c r="SJF2" s="91"/>
      <c r="SJG2" s="91"/>
      <c r="SJH2" s="91"/>
      <c r="SJI2" s="91" t="s">
        <v>965</v>
      </c>
      <c r="SJJ2" s="91"/>
      <c r="SJK2" s="91"/>
      <c r="SJL2" s="91"/>
      <c r="SJM2" s="91"/>
      <c r="SJN2" s="91"/>
      <c r="SJO2" s="91"/>
      <c r="SJP2" s="91"/>
      <c r="SJQ2" s="91" t="s">
        <v>965</v>
      </c>
      <c r="SJR2" s="91"/>
      <c r="SJS2" s="91"/>
      <c r="SJT2" s="91"/>
      <c r="SJU2" s="91"/>
      <c r="SJV2" s="91"/>
      <c r="SJW2" s="91"/>
      <c r="SJX2" s="91"/>
      <c r="SJY2" s="91" t="s">
        <v>965</v>
      </c>
      <c r="SJZ2" s="91"/>
      <c r="SKA2" s="91"/>
      <c r="SKB2" s="91"/>
      <c r="SKC2" s="91"/>
      <c r="SKD2" s="91"/>
      <c r="SKE2" s="91"/>
      <c r="SKF2" s="91"/>
      <c r="SKG2" s="91" t="s">
        <v>965</v>
      </c>
      <c r="SKH2" s="91"/>
      <c r="SKI2" s="91"/>
      <c r="SKJ2" s="91"/>
      <c r="SKK2" s="91"/>
      <c r="SKL2" s="91"/>
      <c r="SKM2" s="91"/>
      <c r="SKN2" s="91"/>
      <c r="SKO2" s="91" t="s">
        <v>965</v>
      </c>
      <c r="SKP2" s="91"/>
      <c r="SKQ2" s="91"/>
      <c r="SKR2" s="91"/>
      <c r="SKS2" s="91"/>
      <c r="SKT2" s="91"/>
      <c r="SKU2" s="91"/>
      <c r="SKV2" s="91"/>
      <c r="SKW2" s="91" t="s">
        <v>965</v>
      </c>
      <c r="SKX2" s="91"/>
      <c r="SKY2" s="91"/>
      <c r="SKZ2" s="91"/>
      <c r="SLA2" s="91"/>
      <c r="SLB2" s="91"/>
      <c r="SLC2" s="91"/>
      <c r="SLD2" s="91"/>
      <c r="SLE2" s="91" t="s">
        <v>965</v>
      </c>
      <c r="SLF2" s="91"/>
      <c r="SLG2" s="91"/>
      <c r="SLH2" s="91"/>
      <c r="SLI2" s="91"/>
      <c r="SLJ2" s="91"/>
      <c r="SLK2" s="91"/>
      <c r="SLL2" s="91"/>
      <c r="SLM2" s="91" t="s">
        <v>965</v>
      </c>
      <c r="SLN2" s="91"/>
      <c r="SLO2" s="91"/>
      <c r="SLP2" s="91"/>
      <c r="SLQ2" s="91"/>
      <c r="SLR2" s="91"/>
      <c r="SLS2" s="91"/>
      <c r="SLT2" s="91"/>
      <c r="SLU2" s="91" t="s">
        <v>965</v>
      </c>
      <c r="SLV2" s="91"/>
      <c r="SLW2" s="91"/>
      <c r="SLX2" s="91"/>
      <c r="SLY2" s="91"/>
      <c r="SLZ2" s="91"/>
      <c r="SMA2" s="91"/>
      <c r="SMB2" s="91"/>
      <c r="SMC2" s="91" t="s">
        <v>965</v>
      </c>
      <c r="SMD2" s="91"/>
      <c r="SME2" s="91"/>
      <c r="SMF2" s="91"/>
      <c r="SMG2" s="91"/>
      <c r="SMH2" s="91"/>
      <c r="SMI2" s="91"/>
      <c r="SMJ2" s="91"/>
      <c r="SMK2" s="91" t="s">
        <v>965</v>
      </c>
      <c r="SML2" s="91"/>
      <c r="SMM2" s="91"/>
      <c r="SMN2" s="91"/>
      <c r="SMO2" s="91"/>
      <c r="SMP2" s="91"/>
      <c r="SMQ2" s="91"/>
      <c r="SMR2" s="91"/>
      <c r="SMS2" s="91" t="s">
        <v>965</v>
      </c>
      <c r="SMT2" s="91"/>
      <c r="SMU2" s="91"/>
      <c r="SMV2" s="91"/>
      <c r="SMW2" s="91"/>
      <c r="SMX2" s="91"/>
      <c r="SMY2" s="91"/>
      <c r="SMZ2" s="91"/>
      <c r="SNA2" s="91" t="s">
        <v>965</v>
      </c>
      <c r="SNB2" s="91"/>
      <c r="SNC2" s="91"/>
      <c r="SND2" s="91"/>
      <c r="SNE2" s="91"/>
      <c r="SNF2" s="91"/>
      <c r="SNG2" s="91"/>
      <c r="SNH2" s="91"/>
      <c r="SNI2" s="91" t="s">
        <v>965</v>
      </c>
      <c r="SNJ2" s="91"/>
      <c r="SNK2" s="91"/>
      <c r="SNL2" s="91"/>
      <c r="SNM2" s="91"/>
      <c r="SNN2" s="91"/>
      <c r="SNO2" s="91"/>
      <c r="SNP2" s="91"/>
      <c r="SNQ2" s="91" t="s">
        <v>965</v>
      </c>
      <c r="SNR2" s="91"/>
      <c r="SNS2" s="91"/>
      <c r="SNT2" s="91"/>
      <c r="SNU2" s="91"/>
      <c r="SNV2" s="91"/>
      <c r="SNW2" s="91"/>
      <c r="SNX2" s="91"/>
      <c r="SNY2" s="91" t="s">
        <v>965</v>
      </c>
      <c r="SNZ2" s="91"/>
      <c r="SOA2" s="91"/>
      <c r="SOB2" s="91"/>
      <c r="SOC2" s="91"/>
      <c r="SOD2" s="91"/>
      <c r="SOE2" s="91"/>
      <c r="SOF2" s="91"/>
      <c r="SOG2" s="91" t="s">
        <v>965</v>
      </c>
      <c r="SOH2" s="91"/>
      <c r="SOI2" s="91"/>
      <c r="SOJ2" s="91"/>
      <c r="SOK2" s="91"/>
      <c r="SOL2" s="91"/>
      <c r="SOM2" s="91"/>
      <c r="SON2" s="91"/>
      <c r="SOO2" s="91" t="s">
        <v>965</v>
      </c>
      <c r="SOP2" s="91"/>
      <c r="SOQ2" s="91"/>
      <c r="SOR2" s="91"/>
      <c r="SOS2" s="91"/>
      <c r="SOT2" s="91"/>
      <c r="SOU2" s="91"/>
      <c r="SOV2" s="91"/>
      <c r="SOW2" s="91" t="s">
        <v>965</v>
      </c>
      <c r="SOX2" s="91"/>
      <c r="SOY2" s="91"/>
      <c r="SOZ2" s="91"/>
      <c r="SPA2" s="91"/>
      <c r="SPB2" s="91"/>
      <c r="SPC2" s="91"/>
      <c r="SPD2" s="91"/>
      <c r="SPE2" s="91" t="s">
        <v>965</v>
      </c>
      <c r="SPF2" s="91"/>
      <c r="SPG2" s="91"/>
      <c r="SPH2" s="91"/>
      <c r="SPI2" s="91"/>
      <c r="SPJ2" s="91"/>
      <c r="SPK2" s="91"/>
      <c r="SPL2" s="91"/>
      <c r="SPM2" s="91" t="s">
        <v>965</v>
      </c>
      <c r="SPN2" s="91"/>
      <c r="SPO2" s="91"/>
      <c r="SPP2" s="91"/>
      <c r="SPQ2" s="91"/>
      <c r="SPR2" s="91"/>
      <c r="SPS2" s="91"/>
      <c r="SPT2" s="91"/>
      <c r="SPU2" s="91" t="s">
        <v>965</v>
      </c>
      <c r="SPV2" s="91"/>
      <c r="SPW2" s="91"/>
      <c r="SPX2" s="91"/>
      <c r="SPY2" s="91"/>
      <c r="SPZ2" s="91"/>
      <c r="SQA2" s="91"/>
      <c r="SQB2" s="91"/>
      <c r="SQC2" s="91" t="s">
        <v>965</v>
      </c>
      <c r="SQD2" s="91"/>
      <c r="SQE2" s="91"/>
      <c r="SQF2" s="91"/>
      <c r="SQG2" s="91"/>
      <c r="SQH2" s="91"/>
      <c r="SQI2" s="91"/>
      <c r="SQJ2" s="91"/>
      <c r="SQK2" s="91" t="s">
        <v>965</v>
      </c>
      <c r="SQL2" s="91"/>
      <c r="SQM2" s="91"/>
      <c r="SQN2" s="91"/>
      <c r="SQO2" s="91"/>
      <c r="SQP2" s="91"/>
      <c r="SQQ2" s="91"/>
      <c r="SQR2" s="91"/>
      <c r="SQS2" s="91" t="s">
        <v>965</v>
      </c>
      <c r="SQT2" s="91"/>
      <c r="SQU2" s="91"/>
      <c r="SQV2" s="91"/>
      <c r="SQW2" s="91"/>
      <c r="SQX2" s="91"/>
      <c r="SQY2" s="91"/>
      <c r="SQZ2" s="91"/>
      <c r="SRA2" s="91" t="s">
        <v>965</v>
      </c>
      <c r="SRB2" s="91"/>
      <c r="SRC2" s="91"/>
      <c r="SRD2" s="91"/>
      <c r="SRE2" s="91"/>
      <c r="SRF2" s="91"/>
      <c r="SRG2" s="91"/>
      <c r="SRH2" s="91"/>
      <c r="SRI2" s="91" t="s">
        <v>965</v>
      </c>
      <c r="SRJ2" s="91"/>
      <c r="SRK2" s="91"/>
      <c r="SRL2" s="91"/>
      <c r="SRM2" s="91"/>
      <c r="SRN2" s="91"/>
      <c r="SRO2" s="91"/>
      <c r="SRP2" s="91"/>
      <c r="SRQ2" s="91" t="s">
        <v>965</v>
      </c>
      <c r="SRR2" s="91"/>
      <c r="SRS2" s="91"/>
      <c r="SRT2" s="91"/>
      <c r="SRU2" s="91"/>
      <c r="SRV2" s="91"/>
      <c r="SRW2" s="91"/>
      <c r="SRX2" s="91"/>
      <c r="SRY2" s="91" t="s">
        <v>965</v>
      </c>
      <c r="SRZ2" s="91"/>
      <c r="SSA2" s="91"/>
      <c r="SSB2" s="91"/>
      <c r="SSC2" s="91"/>
      <c r="SSD2" s="91"/>
      <c r="SSE2" s="91"/>
      <c r="SSF2" s="91"/>
      <c r="SSG2" s="91" t="s">
        <v>965</v>
      </c>
      <c r="SSH2" s="91"/>
      <c r="SSI2" s="91"/>
      <c r="SSJ2" s="91"/>
      <c r="SSK2" s="91"/>
      <c r="SSL2" s="91"/>
      <c r="SSM2" s="91"/>
      <c r="SSN2" s="91"/>
      <c r="SSO2" s="91" t="s">
        <v>965</v>
      </c>
      <c r="SSP2" s="91"/>
      <c r="SSQ2" s="91"/>
      <c r="SSR2" s="91"/>
      <c r="SSS2" s="91"/>
      <c r="SST2" s="91"/>
      <c r="SSU2" s="91"/>
      <c r="SSV2" s="91"/>
      <c r="SSW2" s="91" t="s">
        <v>965</v>
      </c>
      <c r="SSX2" s="91"/>
      <c r="SSY2" s="91"/>
      <c r="SSZ2" s="91"/>
      <c r="STA2" s="91"/>
      <c r="STB2" s="91"/>
      <c r="STC2" s="91"/>
      <c r="STD2" s="91"/>
      <c r="STE2" s="91" t="s">
        <v>965</v>
      </c>
      <c r="STF2" s="91"/>
      <c r="STG2" s="91"/>
      <c r="STH2" s="91"/>
      <c r="STI2" s="91"/>
      <c r="STJ2" s="91"/>
      <c r="STK2" s="91"/>
      <c r="STL2" s="91"/>
      <c r="STM2" s="91" t="s">
        <v>965</v>
      </c>
      <c r="STN2" s="91"/>
      <c r="STO2" s="91"/>
      <c r="STP2" s="91"/>
      <c r="STQ2" s="91"/>
      <c r="STR2" s="91"/>
      <c r="STS2" s="91"/>
      <c r="STT2" s="91"/>
      <c r="STU2" s="91" t="s">
        <v>965</v>
      </c>
      <c r="STV2" s="91"/>
      <c r="STW2" s="91"/>
      <c r="STX2" s="91"/>
      <c r="STY2" s="91"/>
      <c r="STZ2" s="91"/>
      <c r="SUA2" s="91"/>
      <c r="SUB2" s="91"/>
      <c r="SUC2" s="91" t="s">
        <v>965</v>
      </c>
      <c r="SUD2" s="91"/>
      <c r="SUE2" s="91"/>
      <c r="SUF2" s="91"/>
      <c r="SUG2" s="91"/>
      <c r="SUH2" s="91"/>
      <c r="SUI2" s="91"/>
      <c r="SUJ2" s="91"/>
      <c r="SUK2" s="91" t="s">
        <v>965</v>
      </c>
      <c r="SUL2" s="91"/>
      <c r="SUM2" s="91"/>
      <c r="SUN2" s="91"/>
      <c r="SUO2" s="91"/>
      <c r="SUP2" s="91"/>
      <c r="SUQ2" s="91"/>
      <c r="SUR2" s="91"/>
      <c r="SUS2" s="91" t="s">
        <v>965</v>
      </c>
      <c r="SUT2" s="91"/>
      <c r="SUU2" s="91"/>
      <c r="SUV2" s="91"/>
      <c r="SUW2" s="91"/>
      <c r="SUX2" s="91"/>
      <c r="SUY2" s="91"/>
      <c r="SUZ2" s="91"/>
      <c r="SVA2" s="91" t="s">
        <v>965</v>
      </c>
      <c r="SVB2" s="91"/>
      <c r="SVC2" s="91"/>
      <c r="SVD2" s="91"/>
      <c r="SVE2" s="91"/>
      <c r="SVF2" s="91"/>
      <c r="SVG2" s="91"/>
      <c r="SVH2" s="91"/>
      <c r="SVI2" s="91" t="s">
        <v>965</v>
      </c>
      <c r="SVJ2" s="91"/>
      <c r="SVK2" s="91"/>
      <c r="SVL2" s="91"/>
      <c r="SVM2" s="91"/>
      <c r="SVN2" s="91"/>
      <c r="SVO2" s="91"/>
      <c r="SVP2" s="91"/>
      <c r="SVQ2" s="91" t="s">
        <v>965</v>
      </c>
      <c r="SVR2" s="91"/>
      <c r="SVS2" s="91"/>
      <c r="SVT2" s="91"/>
      <c r="SVU2" s="91"/>
      <c r="SVV2" s="91"/>
      <c r="SVW2" s="91"/>
      <c r="SVX2" s="91"/>
      <c r="SVY2" s="91" t="s">
        <v>965</v>
      </c>
      <c r="SVZ2" s="91"/>
      <c r="SWA2" s="91"/>
      <c r="SWB2" s="91"/>
      <c r="SWC2" s="91"/>
      <c r="SWD2" s="91"/>
      <c r="SWE2" s="91"/>
      <c r="SWF2" s="91"/>
      <c r="SWG2" s="91" t="s">
        <v>965</v>
      </c>
      <c r="SWH2" s="91"/>
      <c r="SWI2" s="91"/>
      <c r="SWJ2" s="91"/>
      <c r="SWK2" s="91"/>
      <c r="SWL2" s="91"/>
      <c r="SWM2" s="91"/>
      <c r="SWN2" s="91"/>
      <c r="SWO2" s="91" t="s">
        <v>965</v>
      </c>
      <c r="SWP2" s="91"/>
      <c r="SWQ2" s="91"/>
      <c r="SWR2" s="91"/>
      <c r="SWS2" s="91"/>
      <c r="SWT2" s="91"/>
      <c r="SWU2" s="91"/>
      <c r="SWV2" s="91"/>
      <c r="SWW2" s="91" t="s">
        <v>965</v>
      </c>
      <c r="SWX2" s="91"/>
      <c r="SWY2" s="91"/>
      <c r="SWZ2" s="91"/>
      <c r="SXA2" s="91"/>
      <c r="SXB2" s="91"/>
      <c r="SXC2" s="91"/>
      <c r="SXD2" s="91"/>
      <c r="SXE2" s="91" t="s">
        <v>965</v>
      </c>
      <c r="SXF2" s="91"/>
      <c r="SXG2" s="91"/>
      <c r="SXH2" s="91"/>
      <c r="SXI2" s="91"/>
      <c r="SXJ2" s="91"/>
      <c r="SXK2" s="91"/>
      <c r="SXL2" s="91"/>
      <c r="SXM2" s="91" t="s">
        <v>965</v>
      </c>
      <c r="SXN2" s="91"/>
      <c r="SXO2" s="91"/>
      <c r="SXP2" s="91"/>
      <c r="SXQ2" s="91"/>
      <c r="SXR2" s="91"/>
      <c r="SXS2" s="91"/>
      <c r="SXT2" s="91"/>
      <c r="SXU2" s="91" t="s">
        <v>965</v>
      </c>
      <c r="SXV2" s="91"/>
      <c r="SXW2" s="91"/>
      <c r="SXX2" s="91"/>
      <c r="SXY2" s="91"/>
      <c r="SXZ2" s="91"/>
      <c r="SYA2" s="91"/>
      <c r="SYB2" s="91"/>
      <c r="SYC2" s="91" t="s">
        <v>965</v>
      </c>
      <c r="SYD2" s="91"/>
      <c r="SYE2" s="91"/>
      <c r="SYF2" s="91"/>
      <c r="SYG2" s="91"/>
      <c r="SYH2" s="91"/>
      <c r="SYI2" s="91"/>
      <c r="SYJ2" s="91"/>
      <c r="SYK2" s="91" t="s">
        <v>965</v>
      </c>
      <c r="SYL2" s="91"/>
      <c r="SYM2" s="91"/>
      <c r="SYN2" s="91"/>
      <c r="SYO2" s="91"/>
      <c r="SYP2" s="91"/>
      <c r="SYQ2" s="91"/>
      <c r="SYR2" s="91"/>
      <c r="SYS2" s="91" t="s">
        <v>965</v>
      </c>
      <c r="SYT2" s="91"/>
      <c r="SYU2" s="91"/>
      <c r="SYV2" s="91"/>
      <c r="SYW2" s="91"/>
      <c r="SYX2" s="91"/>
      <c r="SYY2" s="91"/>
      <c r="SYZ2" s="91"/>
      <c r="SZA2" s="91" t="s">
        <v>965</v>
      </c>
      <c r="SZB2" s="91"/>
      <c r="SZC2" s="91"/>
      <c r="SZD2" s="91"/>
      <c r="SZE2" s="91"/>
      <c r="SZF2" s="91"/>
      <c r="SZG2" s="91"/>
      <c r="SZH2" s="91"/>
      <c r="SZI2" s="91" t="s">
        <v>965</v>
      </c>
      <c r="SZJ2" s="91"/>
      <c r="SZK2" s="91"/>
      <c r="SZL2" s="91"/>
      <c r="SZM2" s="91"/>
      <c r="SZN2" s="91"/>
      <c r="SZO2" s="91"/>
      <c r="SZP2" s="91"/>
      <c r="SZQ2" s="91" t="s">
        <v>965</v>
      </c>
      <c r="SZR2" s="91"/>
      <c r="SZS2" s="91"/>
      <c r="SZT2" s="91"/>
      <c r="SZU2" s="91"/>
      <c r="SZV2" s="91"/>
      <c r="SZW2" s="91"/>
      <c r="SZX2" s="91"/>
      <c r="SZY2" s="91" t="s">
        <v>965</v>
      </c>
      <c r="SZZ2" s="91"/>
      <c r="TAA2" s="91"/>
      <c r="TAB2" s="91"/>
      <c r="TAC2" s="91"/>
      <c r="TAD2" s="91"/>
      <c r="TAE2" s="91"/>
      <c r="TAF2" s="91"/>
      <c r="TAG2" s="91" t="s">
        <v>965</v>
      </c>
      <c r="TAH2" s="91"/>
      <c r="TAI2" s="91"/>
      <c r="TAJ2" s="91"/>
      <c r="TAK2" s="91"/>
      <c r="TAL2" s="91"/>
      <c r="TAM2" s="91"/>
      <c r="TAN2" s="91"/>
      <c r="TAO2" s="91" t="s">
        <v>965</v>
      </c>
      <c r="TAP2" s="91"/>
      <c r="TAQ2" s="91"/>
      <c r="TAR2" s="91"/>
      <c r="TAS2" s="91"/>
      <c r="TAT2" s="91"/>
      <c r="TAU2" s="91"/>
      <c r="TAV2" s="91"/>
      <c r="TAW2" s="91" t="s">
        <v>965</v>
      </c>
      <c r="TAX2" s="91"/>
      <c r="TAY2" s="91"/>
      <c r="TAZ2" s="91"/>
      <c r="TBA2" s="91"/>
      <c r="TBB2" s="91"/>
      <c r="TBC2" s="91"/>
      <c r="TBD2" s="91"/>
      <c r="TBE2" s="91" t="s">
        <v>965</v>
      </c>
      <c r="TBF2" s="91"/>
      <c r="TBG2" s="91"/>
      <c r="TBH2" s="91"/>
      <c r="TBI2" s="91"/>
      <c r="TBJ2" s="91"/>
      <c r="TBK2" s="91"/>
      <c r="TBL2" s="91"/>
      <c r="TBM2" s="91" t="s">
        <v>965</v>
      </c>
      <c r="TBN2" s="91"/>
      <c r="TBO2" s="91"/>
      <c r="TBP2" s="91"/>
      <c r="TBQ2" s="91"/>
      <c r="TBR2" s="91"/>
      <c r="TBS2" s="91"/>
      <c r="TBT2" s="91"/>
      <c r="TBU2" s="91" t="s">
        <v>965</v>
      </c>
      <c r="TBV2" s="91"/>
      <c r="TBW2" s="91"/>
      <c r="TBX2" s="91"/>
      <c r="TBY2" s="91"/>
      <c r="TBZ2" s="91"/>
      <c r="TCA2" s="91"/>
      <c r="TCB2" s="91"/>
      <c r="TCC2" s="91" t="s">
        <v>965</v>
      </c>
      <c r="TCD2" s="91"/>
      <c r="TCE2" s="91"/>
      <c r="TCF2" s="91"/>
      <c r="TCG2" s="91"/>
      <c r="TCH2" s="91"/>
      <c r="TCI2" s="91"/>
      <c r="TCJ2" s="91"/>
      <c r="TCK2" s="91" t="s">
        <v>965</v>
      </c>
      <c r="TCL2" s="91"/>
      <c r="TCM2" s="91"/>
      <c r="TCN2" s="91"/>
      <c r="TCO2" s="91"/>
      <c r="TCP2" s="91"/>
      <c r="TCQ2" s="91"/>
      <c r="TCR2" s="91"/>
      <c r="TCS2" s="91" t="s">
        <v>965</v>
      </c>
      <c r="TCT2" s="91"/>
      <c r="TCU2" s="91"/>
      <c r="TCV2" s="91"/>
      <c r="TCW2" s="91"/>
      <c r="TCX2" s="91"/>
      <c r="TCY2" s="91"/>
      <c r="TCZ2" s="91"/>
      <c r="TDA2" s="91" t="s">
        <v>965</v>
      </c>
      <c r="TDB2" s="91"/>
      <c r="TDC2" s="91"/>
      <c r="TDD2" s="91"/>
      <c r="TDE2" s="91"/>
      <c r="TDF2" s="91"/>
      <c r="TDG2" s="91"/>
      <c r="TDH2" s="91"/>
      <c r="TDI2" s="91" t="s">
        <v>965</v>
      </c>
      <c r="TDJ2" s="91"/>
      <c r="TDK2" s="91"/>
      <c r="TDL2" s="91"/>
      <c r="TDM2" s="91"/>
      <c r="TDN2" s="91"/>
      <c r="TDO2" s="91"/>
      <c r="TDP2" s="91"/>
      <c r="TDQ2" s="91" t="s">
        <v>965</v>
      </c>
      <c r="TDR2" s="91"/>
      <c r="TDS2" s="91"/>
      <c r="TDT2" s="91"/>
      <c r="TDU2" s="91"/>
      <c r="TDV2" s="91"/>
      <c r="TDW2" s="91"/>
      <c r="TDX2" s="91"/>
      <c r="TDY2" s="91" t="s">
        <v>965</v>
      </c>
      <c r="TDZ2" s="91"/>
      <c r="TEA2" s="91"/>
      <c r="TEB2" s="91"/>
      <c r="TEC2" s="91"/>
      <c r="TED2" s="91"/>
      <c r="TEE2" s="91"/>
      <c r="TEF2" s="91"/>
      <c r="TEG2" s="91" t="s">
        <v>965</v>
      </c>
      <c r="TEH2" s="91"/>
      <c r="TEI2" s="91"/>
      <c r="TEJ2" s="91"/>
      <c r="TEK2" s="91"/>
      <c r="TEL2" s="91"/>
      <c r="TEM2" s="91"/>
      <c r="TEN2" s="91"/>
      <c r="TEO2" s="91" t="s">
        <v>965</v>
      </c>
      <c r="TEP2" s="91"/>
      <c r="TEQ2" s="91"/>
      <c r="TER2" s="91"/>
      <c r="TES2" s="91"/>
      <c r="TET2" s="91"/>
      <c r="TEU2" s="91"/>
      <c r="TEV2" s="91"/>
      <c r="TEW2" s="91" t="s">
        <v>965</v>
      </c>
      <c r="TEX2" s="91"/>
      <c r="TEY2" s="91"/>
      <c r="TEZ2" s="91"/>
      <c r="TFA2" s="91"/>
      <c r="TFB2" s="91"/>
      <c r="TFC2" s="91"/>
      <c r="TFD2" s="91"/>
      <c r="TFE2" s="91" t="s">
        <v>965</v>
      </c>
      <c r="TFF2" s="91"/>
      <c r="TFG2" s="91"/>
      <c r="TFH2" s="91"/>
      <c r="TFI2" s="91"/>
      <c r="TFJ2" s="91"/>
      <c r="TFK2" s="91"/>
      <c r="TFL2" s="91"/>
      <c r="TFM2" s="91" t="s">
        <v>965</v>
      </c>
      <c r="TFN2" s="91"/>
      <c r="TFO2" s="91"/>
      <c r="TFP2" s="91"/>
      <c r="TFQ2" s="91"/>
      <c r="TFR2" s="91"/>
      <c r="TFS2" s="91"/>
      <c r="TFT2" s="91"/>
      <c r="TFU2" s="91" t="s">
        <v>965</v>
      </c>
      <c r="TFV2" s="91"/>
      <c r="TFW2" s="91"/>
      <c r="TFX2" s="91"/>
      <c r="TFY2" s="91"/>
      <c r="TFZ2" s="91"/>
      <c r="TGA2" s="91"/>
      <c r="TGB2" s="91"/>
      <c r="TGC2" s="91" t="s">
        <v>965</v>
      </c>
      <c r="TGD2" s="91"/>
      <c r="TGE2" s="91"/>
      <c r="TGF2" s="91"/>
      <c r="TGG2" s="91"/>
      <c r="TGH2" s="91"/>
      <c r="TGI2" s="91"/>
      <c r="TGJ2" s="91"/>
      <c r="TGK2" s="91" t="s">
        <v>965</v>
      </c>
      <c r="TGL2" s="91"/>
      <c r="TGM2" s="91"/>
      <c r="TGN2" s="91"/>
      <c r="TGO2" s="91"/>
      <c r="TGP2" s="91"/>
      <c r="TGQ2" s="91"/>
      <c r="TGR2" s="91"/>
      <c r="TGS2" s="91" t="s">
        <v>965</v>
      </c>
      <c r="TGT2" s="91"/>
      <c r="TGU2" s="91"/>
      <c r="TGV2" s="91"/>
      <c r="TGW2" s="91"/>
      <c r="TGX2" s="91"/>
      <c r="TGY2" s="91"/>
      <c r="TGZ2" s="91"/>
      <c r="THA2" s="91" t="s">
        <v>965</v>
      </c>
      <c r="THB2" s="91"/>
      <c r="THC2" s="91"/>
      <c r="THD2" s="91"/>
      <c r="THE2" s="91"/>
      <c r="THF2" s="91"/>
      <c r="THG2" s="91"/>
      <c r="THH2" s="91"/>
      <c r="THI2" s="91" t="s">
        <v>965</v>
      </c>
      <c r="THJ2" s="91"/>
      <c r="THK2" s="91"/>
      <c r="THL2" s="91"/>
      <c r="THM2" s="91"/>
      <c r="THN2" s="91"/>
      <c r="THO2" s="91"/>
      <c r="THP2" s="91"/>
      <c r="THQ2" s="91" t="s">
        <v>965</v>
      </c>
      <c r="THR2" s="91"/>
      <c r="THS2" s="91"/>
      <c r="THT2" s="91"/>
      <c r="THU2" s="91"/>
      <c r="THV2" s="91"/>
      <c r="THW2" s="91"/>
      <c r="THX2" s="91"/>
      <c r="THY2" s="91" t="s">
        <v>965</v>
      </c>
      <c r="THZ2" s="91"/>
      <c r="TIA2" s="91"/>
      <c r="TIB2" s="91"/>
      <c r="TIC2" s="91"/>
      <c r="TID2" s="91"/>
      <c r="TIE2" s="91"/>
      <c r="TIF2" s="91"/>
      <c r="TIG2" s="91" t="s">
        <v>965</v>
      </c>
      <c r="TIH2" s="91"/>
      <c r="TII2" s="91"/>
      <c r="TIJ2" s="91"/>
      <c r="TIK2" s="91"/>
      <c r="TIL2" s="91"/>
      <c r="TIM2" s="91"/>
      <c r="TIN2" s="91"/>
      <c r="TIO2" s="91" t="s">
        <v>965</v>
      </c>
      <c r="TIP2" s="91"/>
      <c r="TIQ2" s="91"/>
      <c r="TIR2" s="91"/>
      <c r="TIS2" s="91"/>
      <c r="TIT2" s="91"/>
      <c r="TIU2" s="91"/>
      <c r="TIV2" s="91"/>
      <c r="TIW2" s="91" t="s">
        <v>965</v>
      </c>
      <c r="TIX2" s="91"/>
      <c r="TIY2" s="91"/>
      <c r="TIZ2" s="91"/>
      <c r="TJA2" s="91"/>
      <c r="TJB2" s="91"/>
      <c r="TJC2" s="91"/>
      <c r="TJD2" s="91"/>
      <c r="TJE2" s="91" t="s">
        <v>965</v>
      </c>
      <c r="TJF2" s="91"/>
      <c r="TJG2" s="91"/>
      <c r="TJH2" s="91"/>
      <c r="TJI2" s="91"/>
      <c r="TJJ2" s="91"/>
      <c r="TJK2" s="91"/>
      <c r="TJL2" s="91"/>
      <c r="TJM2" s="91" t="s">
        <v>965</v>
      </c>
      <c r="TJN2" s="91"/>
      <c r="TJO2" s="91"/>
      <c r="TJP2" s="91"/>
      <c r="TJQ2" s="91"/>
      <c r="TJR2" s="91"/>
      <c r="TJS2" s="91"/>
      <c r="TJT2" s="91"/>
      <c r="TJU2" s="91" t="s">
        <v>965</v>
      </c>
      <c r="TJV2" s="91"/>
      <c r="TJW2" s="91"/>
      <c r="TJX2" s="91"/>
      <c r="TJY2" s="91"/>
      <c r="TJZ2" s="91"/>
      <c r="TKA2" s="91"/>
      <c r="TKB2" s="91"/>
      <c r="TKC2" s="91" t="s">
        <v>965</v>
      </c>
      <c r="TKD2" s="91"/>
      <c r="TKE2" s="91"/>
      <c r="TKF2" s="91"/>
      <c r="TKG2" s="91"/>
      <c r="TKH2" s="91"/>
      <c r="TKI2" s="91"/>
      <c r="TKJ2" s="91"/>
      <c r="TKK2" s="91" t="s">
        <v>965</v>
      </c>
      <c r="TKL2" s="91"/>
      <c r="TKM2" s="91"/>
      <c r="TKN2" s="91"/>
      <c r="TKO2" s="91"/>
      <c r="TKP2" s="91"/>
      <c r="TKQ2" s="91"/>
      <c r="TKR2" s="91"/>
      <c r="TKS2" s="91" t="s">
        <v>965</v>
      </c>
      <c r="TKT2" s="91"/>
      <c r="TKU2" s="91"/>
      <c r="TKV2" s="91"/>
      <c r="TKW2" s="91"/>
      <c r="TKX2" s="91"/>
      <c r="TKY2" s="91"/>
      <c r="TKZ2" s="91"/>
      <c r="TLA2" s="91" t="s">
        <v>965</v>
      </c>
      <c r="TLB2" s="91"/>
      <c r="TLC2" s="91"/>
      <c r="TLD2" s="91"/>
      <c r="TLE2" s="91"/>
      <c r="TLF2" s="91"/>
      <c r="TLG2" s="91"/>
      <c r="TLH2" s="91"/>
      <c r="TLI2" s="91" t="s">
        <v>965</v>
      </c>
      <c r="TLJ2" s="91"/>
      <c r="TLK2" s="91"/>
      <c r="TLL2" s="91"/>
      <c r="TLM2" s="91"/>
      <c r="TLN2" s="91"/>
      <c r="TLO2" s="91"/>
      <c r="TLP2" s="91"/>
      <c r="TLQ2" s="91" t="s">
        <v>965</v>
      </c>
      <c r="TLR2" s="91"/>
      <c r="TLS2" s="91"/>
      <c r="TLT2" s="91"/>
      <c r="TLU2" s="91"/>
      <c r="TLV2" s="91"/>
      <c r="TLW2" s="91"/>
      <c r="TLX2" s="91"/>
      <c r="TLY2" s="91" t="s">
        <v>965</v>
      </c>
      <c r="TLZ2" s="91"/>
      <c r="TMA2" s="91"/>
      <c r="TMB2" s="91"/>
      <c r="TMC2" s="91"/>
      <c r="TMD2" s="91"/>
      <c r="TME2" s="91"/>
      <c r="TMF2" s="91"/>
      <c r="TMG2" s="91" t="s">
        <v>965</v>
      </c>
      <c r="TMH2" s="91"/>
      <c r="TMI2" s="91"/>
      <c r="TMJ2" s="91"/>
      <c r="TMK2" s="91"/>
      <c r="TML2" s="91"/>
      <c r="TMM2" s="91"/>
      <c r="TMN2" s="91"/>
      <c r="TMO2" s="91" t="s">
        <v>965</v>
      </c>
      <c r="TMP2" s="91"/>
      <c r="TMQ2" s="91"/>
      <c r="TMR2" s="91"/>
      <c r="TMS2" s="91"/>
      <c r="TMT2" s="91"/>
      <c r="TMU2" s="91"/>
      <c r="TMV2" s="91"/>
      <c r="TMW2" s="91" t="s">
        <v>965</v>
      </c>
      <c r="TMX2" s="91"/>
      <c r="TMY2" s="91"/>
      <c r="TMZ2" s="91"/>
      <c r="TNA2" s="91"/>
      <c r="TNB2" s="91"/>
      <c r="TNC2" s="91"/>
      <c r="TND2" s="91"/>
      <c r="TNE2" s="91" t="s">
        <v>965</v>
      </c>
      <c r="TNF2" s="91"/>
      <c r="TNG2" s="91"/>
      <c r="TNH2" s="91"/>
      <c r="TNI2" s="91"/>
      <c r="TNJ2" s="91"/>
      <c r="TNK2" s="91"/>
      <c r="TNL2" s="91"/>
      <c r="TNM2" s="91" t="s">
        <v>965</v>
      </c>
      <c r="TNN2" s="91"/>
      <c r="TNO2" s="91"/>
      <c r="TNP2" s="91"/>
      <c r="TNQ2" s="91"/>
      <c r="TNR2" s="91"/>
      <c r="TNS2" s="91"/>
      <c r="TNT2" s="91"/>
      <c r="TNU2" s="91" t="s">
        <v>965</v>
      </c>
      <c r="TNV2" s="91"/>
      <c r="TNW2" s="91"/>
      <c r="TNX2" s="91"/>
      <c r="TNY2" s="91"/>
      <c r="TNZ2" s="91"/>
      <c r="TOA2" s="91"/>
      <c r="TOB2" s="91"/>
      <c r="TOC2" s="91" t="s">
        <v>965</v>
      </c>
      <c r="TOD2" s="91"/>
      <c r="TOE2" s="91"/>
      <c r="TOF2" s="91"/>
      <c r="TOG2" s="91"/>
      <c r="TOH2" s="91"/>
      <c r="TOI2" s="91"/>
      <c r="TOJ2" s="91"/>
      <c r="TOK2" s="91" t="s">
        <v>965</v>
      </c>
      <c r="TOL2" s="91"/>
      <c r="TOM2" s="91"/>
      <c r="TON2" s="91"/>
      <c r="TOO2" s="91"/>
      <c r="TOP2" s="91"/>
      <c r="TOQ2" s="91"/>
      <c r="TOR2" s="91"/>
      <c r="TOS2" s="91" t="s">
        <v>965</v>
      </c>
      <c r="TOT2" s="91"/>
      <c r="TOU2" s="91"/>
      <c r="TOV2" s="91"/>
      <c r="TOW2" s="91"/>
      <c r="TOX2" s="91"/>
      <c r="TOY2" s="91"/>
      <c r="TOZ2" s="91"/>
      <c r="TPA2" s="91" t="s">
        <v>965</v>
      </c>
      <c r="TPB2" s="91"/>
      <c r="TPC2" s="91"/>
      <c r="TPD2" s="91"/>
      <c r="TPE2" s="91"/>
      <c r="TPF2" s="91"/>
      <c r="TPG2" s="91"/>
      <c r="TPH2" s="91"/>
      <c r="TPI2" s="91" t="s">
        <v>965</v>
      </c>
      <c r="TPJ2" s="91"/>
      <c r="TPK2" s="91"/>
      <c r="TPL2" s="91"/>
      <c r="TPM2" s="91"/>
      <c r="TPN2" s="91"/>
      <c r="TPO2" s="91"/>
      <c r="TPP2" s="91"/>
      <c r="TPQ2" s="91" t="s">
        <v>965</v>
      </c>
      <c r="TPR2" s="91"/>
      <c r="TPS2" s="91"/>
      <c r="TPT2" s="91"/>
      <c r="TPU2" s="91"/>
      <c r="TPV2" s="91"/>
      <c r="TPW2" s="91"/>
      <c r="TPX2" s="91"/>
      <c r="TPY2" s="91" t="s">
        <v>965</v>
      </c>
      <c r="TPZ2" s="91"/>
      <c r="TQA2" s="91"/>
      <c r="TQB2" s="91"/>
      <c r="TQC2" s="91"/>
      <c r="TQD2" s="91"/>
      <c r="TQE2" s="91"/>
      <c r="TQF2" s="91"/>
      <c r="TQG2" s="91" t="s">
        <v>965</v>
      </c>
      <c r="TQH2" s="91"/>
      <c r="TQI2" s="91"/>
      <c r="TQJ2" s="91"/>
      <c r="TQK2" s="91"/>
      <c r="TQL2" s="91"/>
      <c r="TQM2" s="91"/>
      <c r="TQN2" s="91"/>
      <c r="TQO2" s="91" t="s">
        <v>965</v>
      </c>
      <c r="TQP2" s="91"/>
      <c r="TQQ2" s="91"/>
      <c r="TQR2" s="91"/>
      <c r="TQS2" s="91"/>
      <c r="TQT2" s="91"/>
      <c r="TQU2" s="91"/>
      <c r="TQV2" s="91"/>
      <c r="TQW2" s="91" t="s">
        <v>965</v>
      </c>
      <c r="TQX2" s="91"/>
      <c r="TQY2" s="91"/>
      <c r="TQZ2" s="91"/>
      <c r="TRA2" s="91"/>
      <c r="TRB2" s="91"/>
      <c r="TRC2" s="91"/>
      <c r="TRD2" s="91"/>
      <c r="TRE2" s="91" t="s">
        <v>965</v>
      </c>
      <c r="TRF2" s="91"/>
      <c r="TRG2" s="91"/>
      <c r="TRH2" s="91"/>
      <c r="TRI2" s="91"/>
      <c r="TRJ2" s="91"/>
      <c r="TRK2" s="91"/>
      <c r="TRL2" s="91"/>
      <c r="TRM2" s="91" t="s">
        <v>965</v>
      </c>
      <c r="TRN2" s="91"/>
      <c r="TRO2" s="91"/>
      <c r="TRP2" s="91"/>
      <c r="TRQ2" s="91"/>
      <c r="TRR2" s="91"/>
      <c r="TRS2" s="91"/>
      <c r="TRT2" s="91"/>
      <c r="TRU2" s="91" t="s">
        <v>965</v>
      </c>
      <c r="TRV2" s="91"/>
      <c r="TRW2" s="91"/>
      <c r="TRX2" s="91"/>
      <c r="TRY2" s="91"/>
      <c r="TRZ2" s="91"/>
      <c r="TSA2" s="91"/>
      <c r="TSB2" s="91"/>
      <c r="TSC2" s="91" t="s">
        <v>965</v>
      </c>
      <c r="TSD2" s="91"/>
      <c r="TSE2" s="91"/>
      <c r="TSF2" s="91"/>
      <c r="TSG2" s="91"/>
      <c r="TSH2" s="91"/>
      <c r="TSI2" s="91"/>
      <c r="TSJ2" s="91"/>
      <c r="TSK2" s="91" t="s">
        <v>965</v>
      </c>
      <c r="TSL2" s="91"/>
      <c r="TSM2" s="91"/>
      <c r="TSN2" s="91"/>
      <c r="TSO2" s="91"/>
      <c r="TSP2" s="91"/>
      <c r="TSQ2" s="91"/>
      <c r="TSR2" s="91"/>
      <c r="TSS2" s="91" t="s">
        <v>965</v>
      </c>
      <c r="TST2" s="91"/>
      <c r="TSU2" s="91"/>
      <c r="TSV2" s="91"/>
      <c r="TSW2" s="91"/>
      <c r="TSX2" s="91"/>
      <c r="TSY2" s="91"/>
      <c r="TSZ2" s="91"/>
      <c r="TTA2" s="91" t="s">
        <v>965</v>
      </c>
      <c r="TTB2" s="91"/>
      <c r="TTC2" s="91"/>
      <c r="TTD2" s="91"/>
      <c r="TTE2" s="91"/>
      <c r="TTF2" s="91"/>
      <c r="TTG2" s="91"/>
      <c r="TTH2" s="91"/>
      <c r="TTI2" s="91" t="s">
        <v>965</v>
      </c>
      <c r="TTJ2" s="91"/>
      <c r="TTK2" s="91"/>
      <c r="TTL2" s="91"/>
      <c r="TTM2" s="91"/>
      <c r="TTN2" s="91"/>
      <c r="TTO2" s="91"/>
      <c r="TTP2" s="91"/>
      <c r="TTQ2" s="91" t="s">
        <v>965</v>
      </c>
      <c r="TTR2" s="91"/>
      <c r="TTS2" s="91"/>
      <c r="TTT2" s="91"/>
      <c r="TTU2" s="91"/>
      <c r="TTV2" s="91"/>
      <c r="TTW2" s="91"/>
      <c r="TTX2" s="91"/>
      <c r="TTY2" s="91" t="s">
        <v>965</v>
      </c>
      <c r="TTZ2" s="91"/>
      <c r="TUA2" s="91"/>
      <c r="TUB2" s="91"/>
      <c r="TUC2" s="91"/>
      <c r="TUD2" s="91"/>
      <c r="TUE2" s="91"/>
      <c r="TUF2" s="91"/>
      <c r="TUG2" s="91" t="s">
        <v>965</v>
      </c>
      <c r="TUH2" s="91"/>
      <c r="TUI2" s="91"/>
      <c r="TUJ2" s="91"/>
      <c r="TUK2" s="91"/>
      <c r="TUL2" s="91"/>
      <c r="TUM2" s="91"/>
      <c r="TUN2" s="91"/>
      <c r="TUO2" s="91" t="s">
        <v>965</v>
      </c>
      <c r="TUP2" s="91"/>
      <c r="TUQ2" s="91"/>
      <c r="TUR2" s="91"/>
      <c r="TUS2" s="91"/>
      <c r="TUT2" s="91"/>
      <c r="TUU2" s="91"/>
      <c r="TUV2" s="91"/>
      <c r="TUW2" s="91" t="s">
        <v>965</v>
      </c>
      <c r="TUX2" s="91"/>
      <c r="TUY2" s="91"/>
      <c r="TUZ2" s="91"/>
      <c r="TVA2" s="91"/>
      <c r="TVB2" s="91"/>
      <c r="TVC2" s="91"/>
      <c r="TVD2" s="91"/>
      <c r="TVE2" s="91" t="s">
        <v>965</v>
      </c>
      <c r="TVF2" s="91"/>
      <c r="TVG2" s="91"/>
      <c r="TVH2" s="91"/>
      <c r="TVI2" s="91"/>
      <c r="TVJ2" s="91"/>
      <c r="TVK2" s="91"/>
      <c r="TVL2" s="91"/>
      <c r="TVM2" s="91" t="s">
        <v>965</v>
      </c>
      <c r="TVN2" s="91"/>
      <c r="TVO2" s="91"/>
      <c r="TVP2" s="91"/>
      <c r="TVQ2" s="91"/>
      <c r="TVR2" s="91"/>
      <c r="TVS2" s="91"/>
      <c r="TVT2" s="91"/>
      <c r="TVU2" s="91" t="s">
        <v>965</v>
      </c>
      <c r="TVV2" s="91"/>
      <c r="TVW2" s="91"/>
      <c r="TVX2" s="91"/>
      <c r="TVY2" s="91"/>
      <c r="TVZ2" s="91"/>
      <c r="TWA2" s="91"/>
      <c r="TWB2" s="91"/>
      <c r="TWC2" s="91" t="s">
        <v>965</v>
      </c>
      <c r="TWD2" s="91"/>
      <c r="TWE2" s="91"/>
      <c r="TWF2" s="91"/>
      <c r="TWG2" s="91"/>
      <c r="TWH2" s="91"/>
      <c r="TWI2" s="91"/>
      <c r="TWJ2" s="91"/>
      <c r="TWK2" s="91" t="s">
        <v>965</v>
      </c>
      <c r="TWL2" s="91"/>
      <c r="TWM2" s="91"/>
      <c r="TWN2" s="91"/>
      <c r="TWO2" s="91"/>
      <c r="TWP2" s="91"/>
      <c r="TWQ2" s="91"/>
      <c r="TWR2" s="91"/>
      <c r="TWS2" s="91" t="s">
        <v>965</v>
      </c>
      <c r="TWT2" s="91"/>
      <c r="TWU2" s="91"/>
      <c r="TWV2" s="91"/>
      <c r="TWW2" s="91"/>
      <c r="TWX2" s="91"/>
      <c r="TWY2" s="91"/>
      <c r="TWZ2" s="91"/>
      <c r="TXA2" s="91" t="s">
        <v>965</v>
      </c>
      <c r="TXB2" s="91"/>
      <c r="TXC2" s="91"/>
      <c r="TXD2" s="91"/>
      <c r="TXE2" s="91"/>
      <c r="TXF2" s="91"/>
      <c r="TXG2" s="91"/>
      <c r="TXH2" s="91"/>
      <c r="TXI2" s="91" t="s">
        <v>965</v>
      </c>
      <c r="TXJ2" s="91"/>
      <c r="TXK2" s="91"/>
      <c r="TXL2" s="91"/>
      <c r="TXM2" s="91"/>
      <c r="TXN2" s="91"/>
      <c r="TXO2" s="91"/>
      <c r="TXP2" s="91"/>
      <c r="TXQ2" s="91" t="s">
        <v>965</v>
      </c>
      <c r="TXR2" s="91"/>
      <c r="TXS2" s="91"/>
      <c r="TXT2" s="91"/>
      <c r="TXU2" s="91"/>
      <c r="TXV2" s="91"/>
      <c r="TXW2" s="91"/>
      <c r="TXX2" s="91"/>
      <c r="TXY2" s="91" t="s">
        <v>965</v>
      </c>
      <c r="TXZ2" s="91"/>
      <c r="TYA2" s="91"/>
      <c r="TYB2" s="91"/>
      <c r="TYC2" s="91"/>
      <c r="TYD2" s="91"/>
      <c r="TYE2" s="91"/>
      <c r="TYF2" s="91"/>
      <c r="TYG2" s="91" t="s">
        <v>965</v>
      </c>
      <c r="TYH2" s="91"/>
      <c r="TYI2" s="91"/>
      <c r="TYJ2" s="91"/>
      <c r="TYK2" s="91"/>
      <c r="TYL2" s="91"/>
      <c r="TYM2" s="91"/>
      <c r="TYN2" s="91"/>
      <c r="TYO2" s="91" t="s">
        <v>965</v>
      </c>
      <c r="TYP2" s="91"/>
      <c r="TYQ2" s="91"/>
      <c r="TYR2" s="91"/>
      <c r="TYS2" s="91"/>
      <c r="TYT2" s="91"/>
      <c r="TYU2" s="91"/>
      <c r="TYV2" s="91"/>
      <c r="TYW2" s="91" t="s">
        <v>965</v>
      </c>
      <c r="TYX2" s="91"/>
      <c r="TYY2" s="91"/>
      <c r="TYZ2" s="91"/>
      <c r="TZA2" s="91"/>
      <c r="TZB2" s="91"/>
      <c r="TZC2" s="91"/>
      <c r="TZD2" s="91"/>
      <c r="TZE2" s="91" t="s">
        <v>965</v>
      </c>
      <c r="TZF2" s="91"/>
      <c r="TZG2" s="91"/>
      <c r="TZH2" s="91"/>
      <c r="TZI2" s="91"/>
      <c r="TZJ2" s="91"/>
      <c r="TZK2" s="91"/>
      <c r="TZL2" s="91"/>
      <c r="TZM2" s="91" t="s">
        <v>965</v>
      </c>
      <c r="TZN2" s="91"/>
      <c r="TZO2" s="91"/>
      <c r="TZP2" s="91"/>
      <c r="TZQ2" s="91"/>
      <c r="TZR2" s="91"/>
      <c r="TZS2" s="91"/>
      <c r="TZT2" s="91"/>
      <c r="TZU2" s="91" t="s">
        <v>965</v>
      </c>
      <c r="TZV2" s="91"/>
      <c r="TZW2" s="91"/>
      <c r="TZX2" s="91"/>
      <c r="TZY2" s="91"/>
      <c r="TZZ2" s="91"/>
      <c r="UAA2" s="91"/>
      <c r="UAB2" s="91"/>
      <c r="UAC2" s="91" t="s">
        <v>965</v>
      </c>
      <c r="UAD2" s="91"/>
      <c r="UAE2" s="91"/>
      <c r="UAF2" s="91"/>
      <c r="UAG2" s="91"/>
      <c r="UAH2" s="91"/>
      <c r="UAI2" s="91"/>
      <c r="UAJ2" s="91"/>
      <c r="UAK2" s="91" t="s">
        <v>965</v>
      </c>
      <c r="UAL2" s="91"/>
      <c r="UAM2" s="91"/>
      <c r="UAN2" s="91"/>
      <c r="UAO2" s="91"/>
      <c r="UAP2" s="91"/>
      <c r="UAQ2" s="91"/>
      <c r="UAR2" s="91"/>
      <c r="UAS2" s="91" t="s">
        <v>965</v>
      </c>
      <c r="UAT2" s="91"/>
      <c r="UAU2" s="91"/>
      <c r="UAV2" s="91"/>
      <c r="UAW2" s="91"/>
      <c r="UAX2" s="91"/>
      <c r="UAY2" s="91"/>
      <c r="UAZ2" s="91"/>
      <c r="UBA2" s="91" t="s">
        <v>965</v>
      </c>
      <c r="UBB2" s="91"/>
      <c r="UBC2" s="91"/>
      <c r="UBD2" s="91"/>
      <c r="UBE2" s="91"/>
      <c r="UBF2" s="91"/>
      <c r="UBG2" s="91"/>
      <c r="UBH2" s="91"/>
      <c r="UBI2" s="91" t="s">
        <v>965</v>
      </c>
      <c r="UBJ2" s="91"/>
      <c r="UBK2" s="91"/>
      <c r="UBL2" s="91"/>
      <c r="UBM2" s="91"/>
      <c r="UBN2" s="91"/>
      <c r="UBO2" s="91"/>
      <c r="UBP2" s="91"/>
      <c r="UBQ2" s="91" t="s">
        <v>965</v>
      </c>
      <c r="UBR2" s="91"/>
      <c r="UBS2" s="91"/>
      <c r="UBT2" s="91"/>
      <c r="UBU2" s="91"/>
      <c r="UBV2" s="91"/>
      <c r="UBW2" s="91"/>
      <c r="UBX2" s="91"/>
      <c r="UBY2" s="91" t="s">
        <v>965</v>
      </c>
      <c r="UBZ2" s="91"/>
      <c r="UCA2" s="91"/>
      <c r="UCB2" s="91"/>
      <c r="UCC2" s="91"/>
      <c r="UCD2" s="91"/>
      <c r="UCE2" s="91"/>
      <c r="UCF2" s="91"/>
      <c r="UCG2" s="91" t="s">
        <v>965</v>
      </c>
      <c r="UCH2" s="91"/>
      <c r="UCI2" s="91"/>
      <c r="UCJ2" s="91"/>
      <c r="UCK2" s="91"/>
      <c r="UCL2" s="91"/>
      <c r="UCM2" s="91"/>
      <c r="UCN2" s="91"/>
      <c r="UCO2" s="91" t="s">
        <v>965</v>
      </c>
      <c r="UCP2" s="91"/>
      <c r="UCQ2" s="91"/>
      <c r="UCR2" s="91"/>
      <c r="UCS2" s="91"/>
      <c r="UCT2" s="91"/>
      <c r="UCU2" s="91"/>
      <c r="UCV2" s="91"/>
      <c r="UCW2" s="91" t="s">
        <v>965</v>
      </c>
      <c r="UCX2" s="91"/>
      <c r="UCY2" s="91"/>
      <c r="UCZ2" s="91"/>
      <c r="UDA2" s="91"/>
      <c r="UDB2" s="91"/>
      <c r="UDC2" s="91"/>
      <c r="UDD2" s="91"/>
      <c r="UDE2" s="91" t="s">
        <v>965</v>
      </c>
      <c r="UDF2" s="91"/>
      <c r="UDG2" s="91"/>
      <c r="UDH2" s="91"/>
      <c r="UDI2" s="91"/>
      <c r="UDJ2" s="91"/>
      <c r="UDK2" s="91"/>
      <c r="UDL2" s="91"/>
      <c r="UDM2" s="91" t="s">
        <v>965</v>
      </c>
      <c r="UDN2" s="91"/>
      <c r="UDO2" s="91"/>
      <c r="UDP2" s="91"/>
      <c r="UDQ2" s="91"/>
      <c r="UDR2" s="91"/>
      <c r="UDS2" s="91"/>
      <c r="UDT2" s="91"/>
      <c r="UDU2" s="91" t="s">
        <v>965</v>
      </c>
      <c r="UDV2" s="91"/>
      <c r="UDW2" s="91"/>
      <c r="UDX2" s="91"/>
      <c r="UDY2" s="91"/>
      <c r="UDZ2" s="91"/>
      <c r="UEA2" s="91"/>
      <c r="UEB2" s="91"/>
      <c r="UEC2" s="91" t="s">
        <v>965</v>
      </c>
      <c r="UED2" s="91"/>
      <c r="UEE2" s="91"/>
      <c r="UEF2" s="91"/>
      <c r="UEG2" s="91"/>
      <c r="UEH2" s="91"/>
      <c r="UEI2" s="91"/>
      <c r="UEJ2" s="91"/>
      <c r="UEK2" s="91" t="s">
        <v>965</v>
      </c>
      <c r="UEL2" s="91"/>
      <c r="UEM2" s="91"/>
      <c r="UEN2" s="91"/>
      <c r="UEO2" s="91"/>
      <c r="UEP2" s="91"/>
      <c r="UEQ2" s="91"/>
      <c r="UER2" s="91"/>
      <c r="UES2" s="91" t="s">
        <v>965</v>
      </c>
      <c r="UET2" s="91"/>
      <c r="UEU2" s="91"/>
      <c r="UEV2" s="91"/>
      <c r="UEW2" s="91"/>
      <c r="UEX2" s="91"/>
      <c r="UEY2" s="91"/>
      <c r="UEZ2" s="91"/>
      <c r="UFA2" s="91" t="s">
        <v>965</v>
      </c>
      <c r="UFB2" s="91"/>
      <c r="UFC2" s="91"/>
      <c r="UFD2" s="91"/>
      <c r="UFE2" s="91"/>
      <c r="UFF2" s="91"/>
      <c r="UFG2" s="91"/>
      <c r="UFH2" s="91"/>
      <c r="UFI2" s="91" t="s">
        <v>965</v>
      </c>
      <c r="UFJ2" s="91"/>
      <c r="UFK2" s="91"/>
      <c r="UFL2" s="91"/>
      <c r="UFM2" s="91"/>
      <c r="UFN2" s="91"/>
      <c r="UFO2" s="91"/>
      <c r="UFP2" s="91"/>
      <c r="UFQ2" s="91" t="s">
        <v>965</v>
      </c>
      <c r="UFR2" s="91"/>
      <c r="UFS2" s="91"/>
      <c r="UFT2" s="91"/>
      <c r="UFU2" s="91"/>
      <c r="UFV2" s="91"/>
      <c r="UFW2" s="91"/>
      <c r="UFX2" s="91"/>
      <c r="UFY2" s="91" t="s">
        <v>965</v>
      </c>
      <c r="UFZ2" s="91"/>
      <c r="UGA2" s="91"/>
      <c r="UGB2" s="91"/>
      <c r="UGC2" s="91"/>
      <c r="UGD2" s="91"/>
      <c r="UGE2" s="91"/>
      <c r="UGF2" s="91"/>
      <c r="UGG2" s="91" t="s">
        <v>965</v>
      </c>
      <c r="UGH2" s="91"/>
      <c r="UGI2" s="91"/>
      <c r="UGJ2" s="91"/>
      <c r="UGK2" s="91"/>
      <c r="UGL2" s="91"/>
      <c r="UGM2" s="91"/>
      <c r="UGN2" s="91"/>
      <c r="UGO2" s="91" t="s">
        <v>965</v>
      </c>
      <c r="UGP2" s="91"/>
      <c r="UGQ2" s="91"/>
      <c r="UGR2" s="91"/>
      <c r="UGS2" s="91"/>
      <c r="UGT2" s="91"/>
      <c r="UGU2" s="91"/>
      <c r="UGV2" s="91"/>
      <c r="UGW2" s="91" t="s">
        <v>965</v>
      </c>
      <c r="UGX2" s="91"/>
      <c r="UGY2" s="91"/>
      <c r="UGZ2" s="91"/>
      <c r="UHA2" s="91"/>
      <c r="UHB2" s="91"/>
      <c r="UHC2" s="91"/>
      <c r="UHD2" s="91"/>
      <c r="UHE2" s="91" t="s">
        <v>965</v>
      </c>
      <c r="UHF2" s="91"/>
      <c r="UHG2" s="91"/>
      <c r="UHH2" s="91"/>
      <c r="UHI2" s="91"/>
      <c r="UHJ2" s="91"/>
      <c r="UHK2" s="91"/>
      <c r="UHL2" s="91"/>
      <c r="UHM2" s="91" t="s">
        <v>965</v>
      </c>
      <c r="UHN2" s="91"/>
      <c r="UHO2" s="91"/>
      <c r="UHP2" s="91"/>
      <c r="UHQ2" s="91"/>
      <c r="UHR2" s="91"/>
      <c r="UHS2" s="91"/>
      <c r="UHT2" s="91"/>
      <c r="UHU2" s="91" t="s">
        <v>965</v>
      </c>
      <c r="UHV2" s="91"/>
      <c r="UHW2" s="91"/>
      <c r="UHX2" s="91"/>
      <c r="UHY2" s="91"/>
      <c r="UHZ2" s="91"/>
      <c r="UIA2" s="91"/>
      <c r="UIB2" s="91"/>
      <c r="UIC2" s="91" t="s">
        <v>965</v>
      </c>
      <c r="UID2" s="91"/>
      <c r="UIE2" s="91"/>
      <c r="UIF2" s="91"/>
      <c r="UIG2" s="91"/>
      <c r="UIH2" s="91"/>
      <c r="UII2" s="91"/>
      <c r="UIJ2" s="91"/>
      <c r="UIK2" s="91" t="s">
        <v>965</v>
      </c>
      <c r="UIL2" s="91"/>
      <c r="UIM2" s="91"/>
      <c r="UIN2" s="91"/>
      <c r="UIO2" s="91"/>
      <c r="UIP2" s="91"/>
      <c r="UIQ2" s="91"/>
      <c r="UIR2" s="91"/>
      <c r="UIS2" s="91" t="s">
        <v>965</v>
      </c>
      <c r="UIT2" s="91"/>
      <c r="UIU2" s="91"/>
      <c r="UIV2" s="91"/>
      <c r="UIW2" s="91"/>
      <c r="UIX2" s="91"/>
      <c r="UIY2" s="91"/>
      <c r="UIZ2" s="91"/>
      <c r="UJA2" s="91" t="s">
        <v>965</v>
      </c>
      <c r="UJB2" s="91"/>
      <c r="UJC2" s="91"/>
      <c r="UJD2" s="91"/>
      <c r="UJE2" s="91"/>
      <c r="UJF2" s="91"/>
      <c r="UJG2" s="91"/>
      <c r="UJH2" s="91"/>
      <c r="UJI2" s="91" t="s">
        <v>965</v>
      </c>
      <c r="UJJ2" s="91"/>
      <c r="UJK2" s="91"/>
      <c r="UJL2" s="91"/>
      <c r="UJM2" s="91"/>
      <c r="UJN2" s="91"/>
      <c r="UJO2" s="91"/>
      <c r="UJP2" s="91"/>
      <c r="UJQ2" s="91" t="s">
        <v>965</v>
      </c>
      <c r="UJR2" s="91"/>
      <c r="UJS2" s="91"/>
      <c r="UJT2" s="91"/>
      <c r="UJU2" s="91"/>
      <c r="UJV2" s="91"/>
      <c r="UJW2" s="91"/>
      <c r="UJX2" s="91"/>
      <c r="UJY2" s="91" t="s">
        <v>965</v>
      </c>
      <c r="UJZ2" s="91"/>
      <c r="UKA2" s="91"/>
      <c r="UKB2" s="91"/>
      <c r="UKC2" s="91"/>
      <c r="UKD2" s="91"/>
      <c r="UKE2" s="91"/>
      <c r="UKF2" s="91"/>
      <c r="UKG2" s="91" t="s">
        <v>965</v>
      </c>
      <c r="UKH2" s="91"/>
      <c r="UKI2" s="91"/>
      <c r="UKJ2" s="91"/>
      <c r="UKK2" s="91"/>
      <c r="UKL2" s="91"/>
      <c r="UKM2" s="91"/>
      <c r="UKN2" s="91"/>
      <c r="UKO2" s="91" t="s">
        <v>965</v>
      </c>
      <c r="UKP2" s="91"/>
      <c r="UKQ2" s="91"/>
      <c r="UKR2" s="91"/>
      <c r="UKS2" s="91"/>
      <c r="UKT2" s="91"/>
      <c r="UKU2" s="91"/>
      <c r="UKV2" s="91"/>
      <c r="UKW2" s="91" t="s">
        <v>965</v>
      </c>
      <c r="UKX2" s="91"/>
      <c r="UKY2" s="91"/>
      <c r="UKZ2" s="91"/>
      <c r="ULA2" s="91"/>
      <c r="ULB2" s="91"/>
      <c r="ULC2" s="91"/>
      <c r="ULD2" s="91"/>
      <c r="ULE2" s="91" t="s">
        <v>965</v>
      </c>
      <c r="ULF2" s="91"/>
      <c r="ULG2" s="91"/>
      <c r="ULH2" s="91"/>
      <c r="ULI2" s="91"/>
      <c r="ULJ2" s="91"/>
      <c r="ULK2" s="91"/>
      <c r="ULL2" s="91"/>
      <c r="ULM2" s="91" t="s">
        <v>965</v>
      </c>
      <c r="ULN2" s="91"/>
      <c r="ULO2" s="91"/>
      <c r="ULP2" s="91"/>
      <c r="ULQ2" s="91"/>
      <c r="ULR2" s="91"/>
      <c r="ULS2" s="91"/>
      <c r="ULT2" s="91"/>
      <c r="ULU2" s="91" t="s">
        <v>965</v>
      </c>
      <c r="ULV2" s="91"/>
      <c r="ULW2" s="91"/>
      <c r="ULX2" s="91"/>
      <c r="ULY2" s="91"/>
      <c r="ULZ2" s="91"/>
      <c r="UMA2" s="91"/>
      <c r="UMB2" s="91"/>
      <c r="UMC2" s="91" t="s">
        <v>965</v>
      </c>
      <c r="UMD2" s="91"/>
      <c r="UME2" s="91"/>
      <c r="UMF2" s="91"/>
      <c r="UMG2" s="91"/>
      <c r="UMH2" s="91"/>
      <c r="UMI2" s="91"/>
      <c r="UMJ2" s="91"/>
      <c r="UMK2" s="91" t="s">
        <v>965</v>
      </c>
      <c r="UML2" s="91"/>
      <c r="UMM2" s="91"/>
      <c r="UMN2" s="91"/>
      <c r="UMO2" s="91"/>
      <c r="UMP2" s="91"/>
      <c r="UMQ2" s="91"/>
      <c r="UMR2" s="91"/>
      <c r="UMS2" s="91" t="s">
        <v>965</v>
      </c>
      <c r="UMT2" s="91"/>
      <c r="UMU2" s="91"/>
      <c r="UMV2" s="91"/>
      <c r="UMW2" s="91"/>
      <c r="UMX2" s="91"/>
      <c r="UMY2" s="91"/>
      <c r="UMZ2" s="91"/>
      <c r="UNA2" s="91" t="s">
        <v>965</v>
      </c>
      <c r="UNB2" s="91"/>
      <c r="UNC2" s="91"/>
      <c r="UND2" s="91"/>
      <c r="UNE2" s="91"/>
      <c r="UNF2" s="91"/>
      <c r="UNG2" s="91"/>
      <c r="UNH2" s="91"/>
      <c r="UNI2" s="91" t="s">
        <v>965</v>
      </c>
      <c r="UNJ2" s="91"/>
      <c r="UNK2" s="91"/>
      <c r="UNL2" s="91"/>
      <c r="UNM2" s="91"/>
      <c r="UNN2" s="91"/>
      <c r="UNO2" s="91"/>
      <c r="UNP2" s="91"/>
      <c r="UNQ2" s="91" t="s">
        <v>965</v>
      </c>
      <c r="UNR2" s="91"/>
      <c r="UNS2" s="91"/>
      <c r="UNT2" s="91"/>
      <c r="UNU2" s="91"/>
      <c r="UNV2" s="91"/>
      <c r="UNW2" s="91"/>
      <c r="UNX2" s="91"/>
      <c r="UNY2" s="91" t="s">
        <v>965</v>
      </c>
      <c r="UNZ2" s="91"/>
      <c r="UOA2" s="91"/>
      <c r="UOB2" s="91"/>
      <c r="UOC2" s="91"/>
      <c r="UOD2" s="91"/>
      <c r="UOE2" s="91"/>
      <c r="UOF2" s="91"/>
      <c r="UOG2" s="91" t="s">
        <v>965</v>
      </c>
      <c r="UOH2" s="91"/>
      <c r="UOI2" s="91"/>
      <c r="UOJ2" s="91"/>
      <c r="UOK2" s="91"/>
      <c r="UOL2" s="91"/>
      <c r="UOM2" s="91"/>
      <c r="UON2" s="91"/>
      <c r="UOO2" s="91" t="s">
        <v>965</v>
      </c>
      <c r="UOP2" s="91"/>
      <c r="UOQ2" s="91"/>
      <c r="UOR2" s="91"/>
      <c r="UOS2" s="91"/>
      <c r="UOT2" s="91"/>
      <c r="UOU2" s="91"/>
      <c r="UOV2" s="91"/>
      <c r="UOW2" s="91" t="s">
        <v>965</v>
      </c>
      <c r="UOX2" s="91"/>
      <c r="UOY2" s="91"/>
      <c r="UOZ2" s="91"/>
      <c r="UPA2" s="91"/>
      <c r="UPB2" s="91"/>
      <c r="UPC2" s="91"/>
      <c r="UPD2" s="91"/>
      <c r="UPE2" s="91" t="s">
        <v>965</v>
      </c>
      <c r="UPF2" s="91"/>
      <c r="UPG2" s="91"/>
      <c r="UPH2" s="91"/>
      <c r="UPI2" s="91"/>
      <c r="UPJ2" s="91"/>
      <c r="UPK2" s="91"/>
      <c r="UPL2" s="91"/>
      <c r="UPM2" s="91" t="s">
        <v>965</v>
      </c>
      <c r="UPN2" s="91"/>
      <c r="UPO2" s="91"/>
      <c r="UPP2" s="91"/>
      <c r="UPQ2" s="91"/>
      <c r="UPR2" s="91"/>
      <c r="UPS2" s="91"/>
      <c r="UPT2" s="91"/>
      <c r="UPU2" s="91" t="s">
        <v>965</v>
      </c>
      <c r="UPV2" s="91"/>
      <c r="UPW2" s="91"/>
      <c r="UPX2" s="91"/>
      <c r="UPY2" s="91"/>
      <c r="UPZ2" s="91"/>
      <c r="UQA2" s="91"/>
      <c r="UQB2" s="91"/>
      <c r="UQC2" s="91" t="s">
        <v>965</v>
      </c>
      <c r="UQD2" s="91"/>
      <c r="UQE2" s="91"/>
      <c r="UQF2" s="91"/>
      <c r="UQG2" s="91"/>
      <c r="UQH2" s="91"/>
      <c r="UQI2" s="91"/>
      <c r="UQJ2" s="91"/>
      <c r="UQK2" s="91" t="s">
        <v>965</v>
      </c>
      <c r="UQL2" s="91"/>
      <c r="UQM2" s="91"/>
      <c r="UQN2" s="91"/>
      <c r="UQO2" s="91"/>
      <c r="UQP2" s="91"/>
      <c r="UQQ2" s="91"/>
      <c r="UQR2" s="91"/>
      <c r="UQS2" s="91" t="s">
        <v>965</v>
      </c>
      <c r="UQT2" s="91"/>
      <c r="UQU2" s="91"/>
      <c r="UQV2" s="91"/>
      <c r="UQW2" s="91"/>
      <c r="UQX2" s="91"/>
      <c r="UQY2" s="91"/>
      <c r="UQZ2" s="91"/>
      <c r="URA2" s="91" t="s">
        <v>965</v>
      </c>
      <c r="URB2" s="91"/>
      <c r="URC2" s="91"/>
      <c r="URD2" s="91"/>
      <c r="URE2" s="91"/>
      <c r="URF2" s="91"/>
      <c r="URG2" s="91"/>
      <c r="URH2" s="91"/>
      <c r="URI2" s="91" t="s">
        <v>965</v>
      </c>
      <c r="URJ2" s="91"/>
      <c r="URK2" s="91"/>
      <c r="URL2" s="91"/>
      <c r="URM2" s="91"/>
      <c r="URN2" s="91"/>
      <c r="URO2" s="91"/>
      <c r="URP2" s="91"/>
      <c r="URQ2" s="91" t="s">
        <v>965</v>
      </c>
      <c r="URR2" s="91"/>
      <c r="URS2" s="91"/>
      <c r="URT2" s="91"/>
      <c r="URU2" s="91"/>
      <c r="URV2" s="91"/>
      <c r="URW2" s="91"/>
      <c r="URX2" s="91"/>
      <c r="URY2" s="91" t="s">
        <v>965</v>
      </c>
      <c r="URZ2" s="91"/>
      <c r="USA2" s="91"/>
      <c r="USB2" s="91"/>
      <c r="USC2" s="91"/>
      <c r="USD2" s="91"/>
      <c r="USE2" s="91"/>
      <c r="USF2" s="91"/>
      <c r="USG2" s="91" t="s">
        <v>965</v>
      </c>
      <c r="USH2" s="91"/>
      <c r="USI2" s="91"/>
      <c r="USJ2" s="91"/>
      <c r="USK2" s="91"/>
      <c r="USL2" s="91"/>
      <c r="USM2" s="91"/>
      <c r="USN2" s="91"/>
      <c r="USO2" s="91" t="s">
        <v>965</v>
      </c>
      <c r="USP2" s="91"/>
      <c r="USQ2" s="91"/>
      <c r="USR2" s="91"/>
      <c r="USS2" s="91"/>
      <c r="UST2" s="91"/>
      <c r="USU2" s="91"/>
      <c r="USV2" s="91"/>
      <c r="USW2" s="91" t="s">
        <v>965</v>
      </c>
      <c r="USX2" s="91"/>
      <c r="USY2" s="91"/>
      <c r="USZ2" s="91"/>
      <c r="UTA2" s="91"/>
      <c r="UTB2" s="91"/>
      <c r="UTC2" s="91"/>
      <c r="UTD2" s="91"/>
      <c r="UTE2" s="91" t="s">
        <v>965</v>
      </c>
      <c r="UTF2" s="91"/>
      <c r="UTG2" s="91"/>
      <c r="UTH2" s="91"/>
      <c r="UTI2" s="91"/>
      <c r="UTJ2" s="91"/>
      <c r="UTK2" s="91"/>
      <c r="UTL2" s="91"/>
      <c r="UTM2" s="91" t="s">
        <v>965</v>
      </c>
      <c r="UTN2" s="91"/>
      <c r="UTO2" s="91"/>
      <c r="UTP2" s="91"/>
      <c r="UTQ2" s="91"/>
      <c r="UTR2" s="91"/>
      <c r="UTS2" s="91"/>
      <c r="UTT2" s="91"/>
      <c r="UTU2" s="91" t="s">
        <v>965</v>
      </c>
      <c r="UTV2" s="91"/>
      <c r="UTW2" s="91"/>
      <c r="UTX2" s="91"/>
      <c r="UTY2" s="91"/>
      <c r="UTZ2" s="91"/>
      <c r="UUA2" s="91"/>
      <c r="UUB2" s="91"/>
      <c r="UUC2" s="91" t="s">
        <v>965</v>
      </c>
      <c r="UUD2" s="91"/>
      <c r="UUE2" s="91"/>
      <c r="UUF2" s="91"/>
      <c r="UUG2" s="91"/>
      <c r="UUH2" s="91"/>
      <c r="UUI2" s="91"/>
      <c r="UUJ2" s="91"/>
      <c r="UUK2" s="91" t="s">
        <v>965</v>
      </c>
      <c r="UUL2" s="91"/>
      <c r="UUM2" s="91"/>
      <c r="UUN2" s="91"/>
      <c r="UUO2" s="91"/>
      <c r="UUP2" s="91"/>
      <c r="UUQ2" s="91"/>
      <c r="UUR2" s="91"/>
      <c r="UUS2" s="91" t="s">
        <v>965</v>
      </c>
      <c r="UUT2" s="91"/>
      <c r="UUU2" s="91"/>
      <c r="UUV2" s="91"/>
      <c r="UUW2" s="91"/>
      <c r="UUX2" s="91"/>
      <c r="UUY2" s="91"/>
      <c r="UUZ2" s="91"/>
      <c r="UVA2" s="91" t="s">
        <v>965</v>
      </c>
      <c r="UVB2" s="91"/>
      <c r="UVC2" s="91"/>
      <c r="UVD2" s="91"/>
      <c r="UVE2" s="91"/>
      <c r="UVF2" s="91"/>
      <c r="UVG2" s="91"/>
      <c r="UVH2" s="91"/>
      <c r="UVI2" s="91" t="s">
        <v>965</v>
      </c>
      <c r="UVJ2" s="91"/>
      <c r="UVK2" s="91"/>
      <c r="UVL2" s="91"/>
      <c r="UVM2" s="91"/>
      <c r="UVN2" s="91"/>
      <c r="UVO2" s="91"/>
      <c r="UVP2" s="91"/>
      <c r="UVQ2" s="91" t="s">
        <v>965</v>
      </c>
      <c r="UVR2" s="91"/>
      <c r="UVS2" s="91"/>
      <c r="UVT2" s="91"/>
      <c r="UVU2" s="91"/>
      <c r="UVV2" s="91"/>
      <c r="UVW2" s="91"/>
      <c r="UVX2" s="91"/>
      <c r="UVY2" s="91" t="s">
        <v>965</v>
      </c>
      <c r="UVZ2" s="91"/>
      <c r="UWA2" s="91"/>
      <c r="UWB2" s="91"/>
      <c r="UWC2" s="91"/>
      <c r="UWD2" s="91"/>
      <c r="UWE2" s="91"/>
      <c r="UWF2" s="91"/>
      <c r="UWG2" s="91" t="s">
        <v>965</v>
      </c>
      <c r="UWH2" s="91"/>
      <c r="UWI2" s="91"/>
      <c r="UWJ2" s="91"/>
      <c r="UWK2" s="91"/>
      <c r="UWL2" s="91"/>
      <c r="UWM2" s="91"/>
      <c r="UWN2" s="91"/>
      <c r="UWO2" s="91" t="s">
        <v>965</v>
      </c>
      <c r="UWP2" s="91"/>
      <c r="UWQ2" s="91"/>
      <c r="UWR2" s="91"/>
      <c r="UWS2" s="91"/>
      <c r="UWT2" s="91"/>
      <c r="UWU2" s="91"/>
      <c r="UWV2" s="91"/>
      <c r="UWW2" s="91" t="s">
        <v>965</v>
      </c>
      <c r="UWX2" s="91"/>
      <c r="UWY2" s="91"/>
      <c r="UWZ2" s="91"/>
      <c r="UXA2" s="91"/>
      <c r="UXB2" s="91"/>
      <c r="UXC2" s="91"/>
      <c r="UXD2" s="91"/>
      <c r="UXE2" s="91" t="s">
        <v>965</v>
      </c>
      <c r="UXF2" s="91"/>
      <c r="UXG2" s="91"/>
      <c r="UXH2" s="91"/>
      <c r="UXI2" s="91"/>
      <c r="UXJ2" s="91"/>
      <c r="UXK2" s="91"/>
      <c r="UXL2" s="91"/>
      <c r="UXM2" s="91" t="s">
        <v>965</v>
      </c>
      <c r="UXN2" s="91"/>
      <c r="UXO2" s="91"/>
      <c r="UXP2" s="91"/>
      <c r="UXQ2" s="91"/>
      <c r="UXR2" s="91"/>
      <c r="UXS2" s="91"/>
      <c r="UXT2" s="91"/>
      <c r="UXU2" s="91" t="s">
        <v>965</v>
      </c>
      <c r="UXV2" s="91"/>
      <c r="UXW2" s="91"/>
      <c r="UXX2" s="91"/>
      <c r="UXY2" s="91"/>
      <c r="UXZ2" s="91"/>
      <c r="UYA2" s="91"/>
      <c r="UYB2" s="91"/>
      <c r="UYC2" s="91" t="s">
        <v>965</v>
      </c>
      <c r="UYD2" s="91"/>
      <c r="UYE2" s="91"/>
      <c r="UYF2" s="91"/>
      <c r="UYG2" s="91"/>
      <c r="UYH2" s="91"/>
      <c r="UYI2" s="91"/>
      <c r="UYJ2" s="91"/>
      <c r="UYK2" s="91" t="s">
        <v>965</v>
      </c>
      <c r="UYL2" s="91"/>
      <c r="UYM2" s="91"/>
      <c r="UYN2" s="91"/>
      <c r="UYO2" s="91"/>
      <c r="UYP2" s="91"/>
      <c r="UYQ2" s="91"/>
      <c r="UYR2" s="91"/>
      <c r="UYS2" s="91" t="s">
        <v>965</v>
      </c>
      <c r="UYT2" s="91"/>
      <c r="UYU2" s="91"/>
      <c r="UYV2" s="91"/>
      <c r="UYW2" s="91"/>
      <c r="UYX2" s="91"/>
      <c r="UYY2" s="91"/>
      <c r="UYZ2" s="91"/>
      <c r="UZA2" s="91" t="s">
        <v>965</v>
      </c>
      <c r="UZB2" s="91"/>
      <c r="UZC2" s="91"/>
      <c r="UZD2" s="91"/>
      <c r="UZE2" s="91"/>
      <c r="UZF2" s="91"/>
      <c r="UZG2" s="91"/>
      <c r="UZH2" s="91"/>
      <c r="UZI2" s="91" t="s">
        <v>965</v>
      </c>
      <c r="UZJ2" s="91"/>
      <c r="UZK2" s="91"/>
      <c r="UZL2" s="91"/>
      <c r="UZM2" s="91"/>
      <c r="UZN2" s="91"/>
      <c r="UZO2" s="91"/>
      <c r="UZP2" s="91"/>
      <c r="UZQ2" s="91" t="s">
        <v>965</v>
      </c>
      <c r="UZR2" s="91"/>
      <c r="UZS2" s="91"/>
      <c r="UZT2" s="91"/>
      <c r="UZU2" s="91"/>
      <c r="UZV2" s="91"/>
      <c r="UZW2" s="91"/>
      <c r="UZX2" s="91"/>
      <c r="UZY2" s="91" t="s">
        <v>965</v>
      </c>
      <c r="UZZ2" s="91"/>
      <c r="VAA2" s="91"/>
      <c r="VAB2" s="91"/>
      <c r="VAC2" s="91"/>
      <c r="VAD2" s="91"/>
      <c r="VAE2" s="91"/>
      <c r="VAF2" s="91"/>
      <c r="VAG2" s="91" t="s">
        <v>965</v>
      </c>
      <c r="VAH2" s="91"/>
      <c r="VAI2" s="91"/>
      <c r="VAJ2" s="91"/>
      <c r="VAK2" s="91"/>
      <c r="VAL2" s="91"/>
      <c r="VAM2" s="91"/>
      <c r="VAN2" s="91"/>
      <c r="VAO2" s="91" t="s">
        <v>965</v>
      </c>
      <c r="VAP2" s="91"/>
      <c r="VAQ2" s="91"/>
      <c r="VAR2" s="91"/>
      <c r="VAS2" s="91"/>
      <c r="VAT2" s="91"/>
      <c r="VAU2" s="91"/>
      <c r="VAV2" s="91"/>
      <c r="VAW2" s="91" t="s">
        <v>965</v>
      </c>
      <c r="VAX2" s="91"/>
      <c r="VAY2" s="91"/>
      <c r="VAZ2" s="91"/>
      <c r="VBA2" s="91"/>
      <c r="VBB2" s="91"/>
      <c r="VBC2" s="91"/>
      <c r="VBD2" s="91"/>
      <c r="VBE2" s="91" t="s">
        <v>965</v>
      </c>
      <c r="VBF2" s="91"/>
      <c r="VBG2" s="91"/>
      <c r="VBH2" s="91"/>
      <c r="VBI2" s="91"/>
      <c r="VBJ2" s="91"/>
      <c r="VBK2" s="91"/>
      <c r="VBL2" s="91"/>
      <c r="VBM2" s="91" t="s">
        <v>965</v>
      </c>
      <c r="VBN2" s="91"/>
      <c r="VBO2" s="91"/>
      <c r="VBP2" s="91"/>
      <c r="VBQ2" s="91"/>
      <c r="VBR2" s="91"/>
      <c r="VBS2" s="91"/>
      <c r="VBT2" s="91"/>
      <c r="VBU2" s="91" t="s">
        <v>965</v>
      </c>
      <c r="VBV2" s="91"/>
      <c r="VBW2" s="91"/>
      <c r="VBX2" s="91"/>
      <c r="VBY2" s="91"/>
      <c r="VBZ2" s="91"/>
      <c r="VCA2" s="91"/>
      <c r="VCB2" s="91"/>
      <c r="VCC2" s="91" t="s">
        <v>965</v>
      </c>
      <c r="VCD2" s="91"/>
      <c r="VCE2" s="91"/>
      <c r="VCF2" s="91"/>
      <c r="VCG2" s="91"/>
      <c r="VCH2" s="91"/>
      <c r="VCI2" s="91"/>
      <c r="VCJ2" s="91"/>
      <c r="VCK2" s="91" t="s">
        <v>965</v>
      </c>
      <c r="VCL2" s="91"/>
      <c r="VCM2" s="91"/>
      <c r="VCN2" s="91"/>
      <c r="VCO2" s="91"/>
      <c r="VCP2" s="91"/>
      <c r="VCQ2" s="91"/>
      <c r="VCR2" s="91"/>
      <c r="VCS2" s="91" t="s">
        <v>965</v>
      </c>
      <c r="VCT2" s="91"/>
      <c r="VCU2" s="91"/>
      <c r="VCV2" s="91"/>
      <c r="VCW2" s="91"/>
      <c r="VCX2" s="91"/>
      <c r="VCY2" s="91"/>
      <c r="VCZ2" s="91"/>
      <c r="VDA2" s="91"/>
      <c r="VDB2" s="91"/>
      <c r="VDC2" s="91"/>
      <c r="VDD2" s="91"/>
      <c r="VDE2" s="91"/>
      <c r="VDF2" s="91"/>
      <c r="VDG2" s="91"/>
      <c r="VDH2" s="91"/>
      <c r="VDI2" s="91"/>
      <c r="VDJ2" s="91"/>
      <c r="VDK2" s="91"/>
      <c r="VDL2" s="91"/>
      <c r="VDM2" s="91"/>
      <c r="VDN2" s="91"/>
      <c r="VDO2" s="91"/>
      <c r="VDP2" s="91"/>
      <c r="VDQ2" s="91"/>
      <c r="VDR2" s="91"/>
      <c r="VDS2" s="91"/>
      <c r="VDT2" s="91"/>
      <c r="VDU2" s="91"/>
      <c r="VDV2" s="91"/>
      <c r="VDW2" s="91"/>
      <c r="VDX2" s="91"/>
      <c r="VDY2" s="91"/>
      <c r="VDZ2" s="91"/>
      <c r="VEA2" s="91"/>
      <c r="VEB2" s="91"/>
      <c r="VEC2" s="91"/>
      <c r="VED2" s="91"/>
      <c r="VEE2" s="91"/>
      <c r="VEF2" s="91"/>
      <c r="VEG2" s="91"/>
      <c r="VEH2" s="91"/>
      <c r="VEI2" s="91"/>
      <c r="VEJ2" s="91"/>
      <c r="VEK2" s="91"/>
      <c r="VEL2" s="91"/>
      <c r="VEM2" s="91"/>
      <c r="VEN2" s="91"/>
      <c r="VEO2" s="91"/>
      <c r="VEP2" s="91"/>
      <c r="VEQ2" s="91"/>
      <c r="VER2" s="91"/>
      <c r="VES2" s="91"/>
      <c r="VET2" s="91"/>
      <c r="VEU2" s="91"/>
      <c r="VEV2" s="91"/>
      <c r="VEW2" s="91"/>
      <c r="VEX2" s="91"/>
      <c r="VEY2" s="91"/>
      <c r="VEZ2" s="91"/>
      <c r="VFA2" s="91"/>
      <c r="VFB2" s="91"/>
      <c r="VFC2" s="91"/>
      <c r="VFD2" s="91"/>
      <c r="VFE2" s="91"/>
      <c r="VFF2" s="91"/>
      <c r="VFG2" s="91"/>
      <c r="VFH2" s="91"/>
      <c r="VFI2" s="91"/>
      <c r="VFJ2" s="91"/>
      <c r="VFK2" s="91"/>
      <c r="VFL2" s="91"/>
      <c r="VFM2" s="91"/>
      <c r="VFN2" s="91"/>
      <c r="VFO2" s="91"/>
      <c r="VFP2" s="91"/>
      <c r="VFQ2" s="91"/>
      <c r="VFR2" s="91"/>
      <c r="VFS2" s="91"/>
      <c r="VFT2" s="91"/>
      <c r="VFU2" s="91"/>
      <c r="VFV2" s="91"/>
      <c r="VFW2" s="91"/>
      <c r="VFX2" s="91"/>
      <c r="VFY2" s="91"/>
      <c r="VFZ2" s="91"/>
      <c r="VGA2" s="91"/>
      <c r="VGB2" s="91"/>
      <c r="VGC2" s="91"/>
      <c r="VGD2" s="91"/>
      <c r="VGE2" s="91"/>
      <c r="VGF2" s="91"/>
      <c r="VGG2" s="91"/>
      <c r="VGH2" s="91"/>
      <c r="VGI2" s="91"/>
      <c r="VGJ2" s="91"/>
      <c r="VGK2" s="91"/>
      <c r="VGL2" s="91"/>
      <c r="VGM2" s="91"/>
      <c r="VGN2" s="91"/>
      <c r="VGO2" s="91"/>
      <c r="VGP2" s="91"/>
      <c r="VGQ2" s="91"/>
      <c r="VGR2" s="91"/>
      <c r="VGS2" s="91"/>
      <c r="VGT2" s="91"/>
      <c r="VGU2" s="91"/>
      <c r="VGV2" s="91"/>
      <c r="VGW2" s="91"/>
      <c r="VGX2" s="91"/>
      <c r="VGY2" s="91"/>
      <c r="VGZ2" s="91"/>
      <c r="VHA2" s="91"/>
      <c r="VHB2" s="91"/>
      <c r="VHC2" s="91"/>
      <c r="VHD2" s="91"/>
      <c r="VHE2" s="91"/>
      <c r="VHF2" s="91"/>
      <c r="VHG2" s="91"/>
      <c r="VHH2" s="91"/>
      <c r="VHI2" s="91"/>
      <c r="VHJ2" s="91"/>
      <c r="VHK2" s="91"/>
      <c r="VHL2" s="91"/>
      <c r="VHM2" s="91"/>
      <c r="VHN2" s="91"/>
      <c r="VHO2" s="91"/>
      <c r="VHP2" s="91"/>
      <c r="VHQ2" s="91"/>
      <c r="VHR2" s="91"/>
      <c r="VHS2" s="91"/>
      <c r="VHT2" s="91"/>
      <c r="VHU2" s="91"/>
      <c r="VHV2" s="91"/>
      <c r="VHW2" s="91"/>
      <c r="VHX2" s="91"/>
      <c r="VHY2" s="91"/>
      <c r="VHZ2" s="91"/>
      <c r="VIA2" s="91"/>
      <c r="VIB2" s="91"/>
      <c r="VIC2" s="91"/>
      <c r="VID2" s="91"/>
      <c r="VIE2" s="91"/>
      <c r="VIF2" s="91"/>
      <c r="VIG2" s="91"/>
      <c r="VIH2" s="91"/>
      <c r="VII2" s="91"/>
      <c r="VIJ2" s="91"/>
      <c r="VIK2" s="91"/>
      <c r="VIL2" s="91"/>
      <c r="VIM2" s="91"/>
      <c r="VIN2" s="91"/>
      <c r="VIO2" s="91"/>
      <c r="VIP2" s="91"/>
      <c r="VIQ2" s="91"/>
      <c r="VIR2" s="91"/>
      <c r="VIS2" s="91"/>
      <c r="VIT2" s="91"/>
      <c r="VIU2" s="91"/>
      <c r="VIV2" s="91"/>
      <c r="VIW2" s="91"/>
      <c r="VIX2" s="91"/>
      <c r="VIY2" s="91"/>
      <c r="VIZ2" s="91"/>
      <c r="VJA2" s="91"/>
      <c r="VJB2" s="91"/>
      <c r="VJC2" s="91"/>
      <c r="VJD2" s="91"/>
      <c r="VJE2" s="91"/>
      <c r="VJF2" s="91"/>
      <c r="VJG2" s="91"/>
      <c r="VJH2" s="91"/>
      <c r="VJI2" s="91"/>
      <c r="VJJ2" s="91"/>
      <c r="VJK2" s="91"/>
      <c r="VJL2" s="91"/>
      <c r="VJM2" s="91"/>
      <c r="VJN2" s="91"/>
      <c r="VJO2" s="91"/>
      <c r="VJP2" s="91"/>
      <c r="VJQ2" s="91"/>
      <c r="VJR2" s="91"/>
      <c r="VJS2" s="91"/>
      <c r="VJT2" s="91"/>
      <c r="VJU2" s="91"/>
      <c r="VJV2" s="91"/>
      <c r="VJW2" s="91"/>
      <c r="VJX2" s="91"/>
      <c r="VJY2" s="91"/>
      <c r="VJZ2" s="91"/>
      <c r="VKA2" s="91"/>
      <c r="VKB2" s="91"/>
      <c r="VKC2" s="91"/>
      <c r="VKD2" s="91"/>
      <c r="VKE2" s="91"/>
      <c r="VKF2" s="91"/>
      <c r="VKG2" s="91"/>
      <c r="VKH2" s="91"/>
      <c r="VKI2" s="91"/>
      <c r="VKJ2" s="91"/>
      <c r="VKK2" s="91"/>
      <c r="VKL2" s="91"/>
      <c r="VKM2" s="91"/>
      <c r="VKN2" s="91"/>
      <c r="VKO2" s="91"/>
      <c r="VKP2" s="91"/>
      <c r="VKQ2" s="91"/>
      <c r="VKR2" s="91"/>
      <c r="VKS2" s="91"/>
      <c r="VKT2" s="91"/>
      <c r="VKU2" s="91"/>
      <c r="VKV2" s="91"/>
      <c r="VKW2" s="91"/>
      <c r="VKX2" s="91"/>
      <c r="VKY2" s="91"/>
      <c r="VKZ2" s="91"/>
      <c r="VLA2" s="91"/>
      <c r="VLB2" s="91"/>
      <c r="VLC2" s="91"/>
      <c r="VLD2" s="91"/>
      <c r="VLE2" s="91"/>
      <c r="VLF2" s="91"/>
      <c r="VLG2" s="91"/>
      <c r="VLH2" s="91"/>
      <c r="VLI2" s="91"/>
      <c r="VLJ2" s="91"/>
      <c r="VLK2" s="91"/>
      <c r="VLL2" s="91"/>
      <c r="VLM2" s="91"/>
      <c r="VLN2" s="91"/>
      <c r="VLO2" s="91"/>
      <c r="VLP2" s="91"/>
      <c r="VLQ2" s="91"/>
      <c r="VLR2" s="91"/>
      <c r="VLS2" s="91"/>
      <c r="VLT2" s="91"/>
      <c r="VLU2" s="91"/>
      <c r="VLV2" s="91"/>
      <c r="VLW2" s="91"/>
      <c r="VLX2" s="91"/>
      <c r="VLY2" s="91"/>
      <c r="VLZ2" s="91"/>
      <c r="VMA2" s="91"/>
      <c r="VMB2" s="91"/>
      <c r="VMC2" s="91"/>
      <c r="VMD2" s="91"/>
      <c r="VME2" s="91"/>
      <c r="VMF2" s="91"/>
      <c r="VMG2" s="91"/>
      <c r="VMH2" s="91"/>
      <c r="VMI2" s="91"/>
      <c r="VMJ2" s="91"/>
      <c r="VMK2" s="91"/>
      <c r="VML2" s="91"/>
      <c r="VMM2" s="91"/>
      <c r="VMN2" s="91"/>
      <c r="VMO2" s="91"/>
      <c r="VMP2" s="91"/>
      <c r="VMQ2" s="91"/>
      <c r="VMR2" s="91"/>
      <c r="VMS2" s="91"/>
      <c r="VMT2" s="91"/>
      <c r="VMU2" s="91"/>
      <c r="VMV2" s="91"/>
      <c r="VMW2" s="91"/>
      <c r="VMX2" s="91"/>
      <c r="VMY2" s="91"/>
      <c r="VMZ2" s="91"/>
      <c r="VNA2" s="91"/>
      <c r="VNB2" s="91"/>
      <c r="VNC2" s="91"/>
      <c r="VND2" s="91"/>
      <c r="VNE2" s="91"/>
      <c r="VNF2" s="91"/>
      <c r="VNG2" s="91"/>
      <c r="VNH2" s="91"/>
      <c r="VNI2" s="91"/>
      <c r="VNJ2" s="91"/>
      <c r="VNK2" s="91"/>
      <c r="VNL2" s="91"/>
      <c r="VNM2" s="91"/>
      <c r="VNN2" s="91"/>
      <c r="VNO2" s="91"/>
      <c r="VNP2" s="91"/>
      <c r="VNQ2" s="91"/>
      <c r="VNR2" s="91"/>
      <c r="VNS2" s="91"/>
      <c r="VNT2" s="91"/>
      <c r="VNU2" s="91"/>
      <c r="VNV2" s="91"/>
      <c r="VNW2" s="91"/>
      <c r="VNX2" s="91"/>
      <c r="VNY2" s="91"/>
      <c r="VNZ2" s="91"/>
      <c r="VOA2" s="91"/>
      <c r="VOB2" s="91"/>
      <c r="VOC2" s="91"/>
      <c r="VOD2" s="91"/>
      <c r="VOE2" s="91"/>
      <c r="VOF2" s="91"/>
      <c r="VOG2" s="91"/>
      <c r="VOH2" s="91"/>
      <c r="VOI2" s="91"/>
      <c r="VOJ2" s="91"/>
      <c r="VOK2" s="91"/>
      <c r="VOL2" s="91"/>
      <c r="VOM2" s="91"/>
      <c r="VON2" s="91"/>
      <c r="VOO2" s="91"/>
      <c r="VOP2" s="91"/>
      <c r="VOQ2" s="91"/>
      <c r="VOR2" s="91"/>
      <c r="VOS2" s="91"/>
      <c r="VOT2" s="91"/>
      <c r="VOU2" s="91"/>
      <c r="VOV2" s="91"/>
      <c r="VOW2" s="91"/>
      <c r="VOX2" s="91"/>
      <c r="VOY2" s="91"/>
      <c r="VOZ2" s="91"/>
      <c r="VPA2" s="91"/>
      <c r="VPB2" s="91"/>
      <c r="VPC2" s="91"/>
      <c r="VPD2" s="91"/>
      <c r="VPE2" s="91"/>
      <c r="VPF2" s="91"/>
      <c r="VPG2" s="91"/>
      <c r="VPH2" s="91"/>
      <c r="VPI2" s="91"/>
      <c r="VPJ2" s="91"/>
      <c r="VPK2" s="91"/>
      <c r="VPL2" s="91"/>
      <c r="VPM2" s="91"/>
      <c r="VPN2" s="91"/>
      <c r="VPO2" s="91"/>
      <c r="VPP2" s="91"/>
      <c r="VPQ2" s="91"/>
      <c r="VPR2" s="91"/>
      <c r="VPS2" s="91"/>
      <c r="VPT2" s="91"/>
      <c r="VPU2" s="91"/>
      <c r="VPV2" s="91"/>
      <c r="VPW2" s="91"/>
      <c r="VPX2" s="91"/>
      <c r="VPY2" s="91"/>
      <c r="VPZ2" s="91"/>
      <c r="VQA2" s="91"/>
      <c r="VQB2" s="91"/>
      <c r="VQC2" s="91"/>
      <c r="VQD2" s="91"/>
      <c r="VQE2" s="91"/>
      <c r="VQF2" s="91"/>
      <c r="VQG2" s="91"/>
      <c r="VQH2" s="91"/>
      <c r="VQI2" s="91"/>
      <c r="VQJ2" s="91"/>
      <c r="VQK2" s="91"/>
      <c r="VQL2" s="91"/>
      <c r="VQM2" s="91"/>
      <c r="VQN2" s="91"/>
      <c r="VQO2" s="91"/>
      <c r="VQP2" s="91"/>
      <c r="VQQ2" s="91"/>
      <c r="VQR2" s="91"/>
      <c r="VQS2" s="91"/>
      <c r="VQT2" s="91"/>
      <c r="VQU2" s="91"/>
      <c r="VQV2" s="91"/>
      <c r="VQW2" s="91"/>
      <c r="VQX2" s="91"/>
      <c r="VQY2" s="91"/>
      <c r="VQZ2" s="91"/>
      <c r="VRA2" s="91"/>
      <c r="VRB2" s="91"/>
      <c r="VRC2" s="91"/>
      <c r="VRD2" s="91"/>
      <c r="VRE2" s="91"/>
      <c r="VRF2" s="91"/>
      <c r="VRG2" s="91"/>
      <c r="VRH2" s="91"/>
      <c r="VRI2" s="91"/>
      <c r="VRJ2" s="91"/>
      <c r="VRK2" s="91"/>
      <c r="VRL2" s="91"/>
      <c r="VRM2" s="91"/>
      <c r="VRN2" s="91"/>
      <c r="VRO2" s="91"/>
      <c r="VRP2" s="91"/>
      <c r="VRQ2" s="91"/>
      <c r="VRR2" s="91"/>
      <c r="VRS2" s="91"/>
      <c r="VRT2" s="91"/>
      <c r="VRU2" s="91"/>
      <c r="VRV2" s="91"/>
      <c r="VRW2" s="91"/>
      <c r="VRX2" s="91"/>
      <c r="VRY2" s="91"/>
      <c r="VRZ2" s="91"/>
      <c r="VSA2" s="91"/>
      <c r="VSB2" s="91"/>
      <c r="VSC2" s="91"/>
      <c r="VSD2" s="91"/>
      <c r="VSE2" s="91"/>
      <c r="VSF2" s="91"/>
      <c r="VSG2" s="91"/>
      <c r="VSH2" s="91"/>
      <c r="VSI2" s="91"/>
      <c r="VSJ2" s="91"/>
      <c r="VSK2" s="91"/>
      <c r="VSL2" s="91"/>
      <c r="VSM2" s="91"/>
      <c r="VSN2" s="91"/>
      <c r="VSO2" s="91"/>
      <c r="VSP2" s="91"/>
      <c r="VSQ2" s="91"/>
      <c r="VSR2" s="91"/>
      <c r="VSS2" s="91"/>
      <c r="VST2" s="91"/>
      <c r="VSU2" s="91"/>
      <c r="VSV2" s="91"/>
      <c r="VSW2" s="91"/>
      <c r="VSX2" s="91"/>
      <c r="VSY2" s="91"/>
      <c r="VSZ2" s="91"/>
      <c r="VTA2" s="91"/>
      <c r="VTB2" s="91"/>
      <c r="VTC2" s="91"/>
      <c r="VTD2" s="91"/>
      <c r="VTE2" s="91"/>
      <c r="VTF2" s="91"/>
      <c r="VTG2" s="91"/>
      <c r="VTH2" s="91"/>
      <c r="VTI2" s="91"/>
      <c r="VTJ2" s="91"/>
      <c r="VTK2" s="91"/>
      <c r="VTL2" s="91"/>
      <c r="VTM2" s="91"/>
      <c r="VTN2" s="91"/>
      <c r="VTO2" s="91"/>
      <c r="VTP2" s="91"/>
      <c r="VTQ2" s="91"/>
      <c r="VTR2" s="91"/>
      <c r="VTS2" s="91"/>
      <c r="VTT2" s="91"/>
      <c r="VTU2" s="91"/>
      <c r="VTV2" s="91"/>
      <c r="VTW2" s="91"/>
      <c r="VTX2" s="91"/>
      <c r="VTY2" s="91"/>
      <c r="VTZ2" s="91"/>
      <c r="VUA2" s="91"/>
      <c r="VUB2" s="91"/>
      <c r="VUC2" s="91"/>
      <c r="VUD2" s="91"/>
      <c r="VUE2" s="91"/>
      <c r="VUF2" s="91"/>
      <c r="VUG2" s="91"/>
      <c r="VUH2" s="91"/>
      <c r="VUI2" s="91"/>
      <c r="VUJ2" s="91"/>
      <c r="VUK2" s="91"/>
      <c r="VUL2" s="91"/>
      <c r="VUM2" s="91"/>
      <c r="VUN2" s="91"/>
      <c r="VUO2" s="91"/>
      <c r="VUP2" s="91"/>
      <c r="VUQ2" s="91"/>
      <c r="VUR2" s="91"/>
      <c r="VUS2" s="91"/>
      <c r="VUT2" s="91"/>
      <c r="VUU2" s="91"/>
      <c r="VUV2" s="91"/>
      <c r="VUW2" s="91"/>
      <c r="VUX2" s="91"/>
      <c r="VUY2" s="91"/>
      <c r="VUZ2" s="91"/>
      <c r="VVA2" s="91"/>
      <c r="VVB2" s="91"/>
      <c r="VVC2" s="91"/>
      <c r="VVD2" s="91"/>
      <c r="VVE2" s="91"/>
      <c r="VVF2" s="91"/>
      <c r="VVG2" s="91"/>
      <c r="VVH2" s="91"/>
      <c r="VVI2" s="91"/>
      <c r="VVJ2" s="91"/>
      <c r="VVK2" s="91"/>
      <c r="VVL2" s="91"/>
      <c r="VVM2" s="91"/>
      <c r="VVN2" s="91"/>
      <c r="VVO2" s="91"/>
      <c r="VVP2" s="91"/>
      <c r="VVQ2" s="91"/>
      <c r="VVR2" s="91"/>
      <c r="VVS2" s="91"/>
      <c r="VVT2" s="91"/>
      <c r="VVU2" s="91"/>
      <c r="VVV2" s="91"/>
      <c r="VVW2" s="91"/>
      <c r="VVX2" s="91"/>
      <c r="VVY2" s="91"/>
      <c r="VVZ2" s="91"/>
      <c r="VWA2" s="91"/>
      <c r="VWB2" s="91"/>
      <c r="VWC2" s="91"/>
      <c r="VWD2" s="91"/>
      <c r="VWE2" s="91"/>
      <c r="VWF2" s="91"/>
      <c r="VWG2" s="91"/>
      <c r="VWH2" s="91"/>
      <c r="VWI2" s="91"/>
      <c r="VWJ2" s="91"/>
      <c r="VWK2" s="91"/>
      <c r="VWL2" s="91"/>
      <c r="VWM2" s="91"/>
      <c r="VWN2" s="91"/>
      <c r="VWO2" s="91"/>
      <c r="VWP2" s="91"/>
      <c r="VWQ2" s="91"/>
      <c r="VWR2" s="91"/>
      <c r="VWS2" s="91"/>
      <c r="VWT2" s="91"/>
      <c r="VWU2" s="91"/>
      <c r="VWV2" s="91"/>
      <c r="VWW2" s="91"/>
      <c r="VWX2" s="91"/>
      <c r="VWY2" s="91"/>
      <c r="VWZ2" s="91"/>
      <c r="VXA2" s="91"/>
      <c r="VXB2" s="91"/>
      <c r="VXC2" s="91"/>
      <c r="VXD2" s="91"/>
      <c r="VXE2" s="91"/>
      <c r="VXF2" s="91"/>
      <c r="VXG2" s="91"/>
      <c r="VXH2" s="91"/>
      <c r="VXI2" s="91"/>
      <c r="VXJ2" s="91"/>
      <c r="VXK2" s="91"/>
      <c r="VXL2" s="91"/>
      <c r="VXM2" s="91"/>
      <c r="VXN2" s="91"/>
      <c r="VXO2" s="91"/>
      <c r="VXP2" s="91"/>
      <c r="VXQ2" s="91"/>
      <c r="VXR2" s="91"/>
      <c r="VXS2" s="91"/>
      <c r="VXT2" s="91"/>
      <c r="VXU2" s="91"/>
      <c r="VXV2" s="91"/>
      <c r="VXW2" s="91"/>
      <c r="VXX2" s="91"/>
      <c r="VXY2" s="91"/>
      <c r="VXZ2" s="91"/>
      <c r="VYA2" s="91"/>
      <c r="VYB2" s="91"/>
      <c r="VYC2" s="91"/>
      <c r="VYD2" s="91"/>
      <c r="VYE2" s="91"/>
      <c r="VYF2" s="91"/>
      <c r="VYG2" s="91"/>
      <c r="VYH2" s="91"/>
      <c r="VYI2" s="91"/>
      <c r="VYJ2" s="91"/>
      <c r="VYK2" s="91"/>
      <c r="VYL2" s="91"/>
      <c r="VYM2" s="91"/>
      <c r="VYN2" s="91"/>
      <c r="VYO2" s="91"/>
      <c r="VYP2" s="91"/>
      <c r="VYQ2" s="91"/>
      <c r="VYR2" s="91"/>
      <c r="VYS2" s="91"/>
      <c r="VYT2" s="91"/>
      <c r="VYU2" s="91"/>
      <c r="VYV2" s="91"/>
      <c r="VYW2" s="91"/>
      <c r="VYX2" s="91"/>
      <c r="VYY2" s="91"/>
      <c r="VYZ2" s="91"/>
      <c r="VZA2" s="91"/>
      <c r="VZB2" s="91"/>
      <c r="VZC2" s="91"/>
      <c r="VZD2" s="91"/>
      <c r="VZE2" s="91"/>
      <c r="VZF2" s="91"/>
      <c r="VZG2" s="91"/>
      <c r="VZH2" s="91"/>
      <c r="VZI2" s="91"/>
      <c r="VZJ2" s="91"/>
      <c r="VZK2" s="91"/>
      <c r="VZL2" s="91"/>
      <c r="VZM2" s="91"/>
      <c r="VZN2" s="91"/>
      <c r="VZO2" s="91"/>
      <c r="VZP2" s="91"/>
      <c r="VZQ2" s="91"/>
      <c r="VZR2" s="91"/>
      <c r="VZS2" s="91"/>
      <c r="VZT2" s="91"/>
      <c r="VZU2" s="91"/>
      <c r="VZV2" s="91"/>
      <c r="VZW2" s="91"/>
      <c r="VZX2" s="91"/>
      <c r="VZY2" s="91"/>
      <c r="VZZ2" s="91"/>
      <c r="WAA2" s="91"/>
      <c r="WAB2" s="91"/>
      <c r="WAC2" s="91"/>
      <c r="WAD2" s="91"/>
      <c r="WAE2" s="91"/>
      <c r="WAF2" s="91"/>
      <c r="WAG2" s="91"/>
      <c r="WAH2" s="91"/>
      <c r="WAI2" s="91"/>
      <c r="WAJ2" s="91"/>
      <c r="WAK2" s="91"/>
      <c r="WAL2" s="91"/>
      <c r="WAM2" s="91"/>
      <c r="WAN2" s="91"/>
      <c r="WAO2" s="91"/>
      <c r="WAP2" s="91"/>
      <c r="WAQ2" s="91"/>
      <c r="WAR2" s="91"/>
      <c r="WAS2" s="91"/>
      <c r="WAT2" s="91"/>
      <c r="WAU2" s="91"/>
      <c r="WAV2" s="91"/>
      <c r="WAW2" s="91"/>
      <c r="WAX2" s="91"/>
      <c r="WAY2" s="91"/>
      <c r="WAZ2" s="91"/>
      <c r="WBA2" s="91"/>
      <c r="WBB2" s="91"/>
      <c r="WBC2" s="91"/>
      <c r="WBD2" s="91"/>
      <c r="WBE2" s="91"/>
      <c r="WBF2" s="91"/>
      <c r="WBG2" s="91"/>
      <c r="WBH2" s="91"/>
      <c r="WBI2" s="91"/>
      <c r="WBJ2" s="91"/>
      <c r="WBK2" s="91"/>
      <c r="WBL2" s="91"/>
      <c r="WBM2" s="91"/>
      <c r="WBN2" s="91"/>
      <c r="WBO2" s="91"/>
      <c r="WBP2" s="91"/>
      <c r="WBQ2" s="91"/>
      <c r="WBR2" s="91"/>
      <c r="WBS2" s="91"/>
      <c r="WBT2" s="91"/>
      <c r="WBU2" s="91"/>
      <c r="WBV2" s="91"/>
      <c r="WBW2" s="91"/>
      <c r="WBX2" s="91"/>
      <c r="WBY2" s="91"/>
      <c r="WBZ2" s="91"/>
      <c r="WCA2" s="91"/>
      <c r="WCB2" s="91"/>
      <c r="WCC2" s="91"/>
      <c r="WCD2" s="91"/>
      <c r="WCE2" s="91"/>
      <c r="WCF2" s="91"/>
      <c r="WCG2" s="91"/>
      <c r="WCH2" s="91"/>
      <c r="WCI2" s="91"/>
      <c r="WCJ2" s="91"/>
      <c r="WCK2" s="91"/>
      <c r="WCL2" s="91"/>
      <c r="WCM2" s="91"/>
      <c r="WCN2" s="91"/>
      <c r="WCO2" s="91"/>
      <c r="WCP2" s="91"/>
      <c r="WCQ2" s="91"/>
      <c r="WCR2" s="91"/>
      <c r="WCS2" s="91"/>
      <c r="WCT2" s="91"/>
      <c r="WCU2" s="91"/>
      <c r="WCV2" s="91"/>
      <c r="WCW2" s="91"/>
      <c r="WCX2" s="91"/>
      <c r="WCY2" s="91"/>
      <c r="WCZ2" s="91"/>
      <c r="WDA2" s="91"/>
      <c r="WDB2" s="91"/>
      <c r="WDC2" s="91"/>
      <c r="WDD2" s="91"/>
      <c r="WDE2" s="91"/>
      <c r="WDF2" s="91"/>
      <c r="WDG2" s="91"/>
      <c r="WDH2" s="91"/>
      <c r="WDI2" s="91"/>
      <c r="WDJ2" s="91"/>
      <c r="WDK2" s="91"/>
      <c r="WDL2" s="91"/>
      <c r="WDM2" s="91"/>
      <c r="WDN2" s="91"/>
      <c r="WDO2" s="91"/>
      <c r="WDP2" s="91"/>
      <c r="WDQ2" s="91"/>
      <c r="WDR2" s="91"/>
      <c r="WDS2" s="91"/>
      <c r="WDT2" s="91"/>
      <c r="WDU2" s="91"/>
      <c r="WDV2" s="91"/>
      <c r="WDW2" s="91"/>
      <c r="WDX2" s="91"/>
      <c r="WDY2" s="91"/>
      <c r="WDZ2" s="91"/>
      <c r="WEA2" s="91"/>
      <c r="WEB2" s="91"/>
      <c r="WEC2" s="91"/>
      <c r="WED2" s="91"/>
      <c r="WEE2" s="91"/>
      <c r="WEF2" s="91"/>
      <c r="WEG2" s="91"/>
      <c r="WEH2" s="91"/>
      <c r="WEI2" s="91"/>
      <c r="WEJ2" s="91"/>
      <c r="WEK2" s="91"/>
      <c r="WEL2" s="91"/>
      <c r="WEM2" s="91"/>
      <c r="WEN2" s="91"/>
      <c r="WEO2" s="91"/>
      <c r="WEP2" s="91"/>
      <c r="WEQ2" s="91"/>
      <c r="WER2" s="91"/>
      <c r="WES2" s="91"/>
      <c r="WET2" s="91"/>
      <c r="WEU2" s="91"/>
      <c r="WEV2" s="91"/>
      <c r="WEW2" s="91"/>
      <c r="WEX2" s="91"/>
      <c r="WEY2" s="91"/>
      <c r="WEZ2" s="91"/>
      <c r="WFA2" s="91"/>
      <c r="WFB2" s="91"/>
      <c r="WFC2" s="91"/>
      <c r="WFD2" s="91"/>
      <c r="WFE2" s="91"/>
      <c r="WFF2" s="91"/>
      <c r="WFG2" s="91"/>
      <c r="WFH2" s="91"/>
      <c r="WFI2" s="91"/>
      <c r="WFJ2" s="91"/>
      <c r="WFK2" s="91"/>
      <c r="WFL2" s="91"/>
      <c r="WFM2" s="91"/>
      <c r="WFN2" s="91"/>
      <c r="WFO2" s="91"/>
      <c r="WFP2" s="91"/>
      <c r="WFQ2" s="91"/>
      <c r="WFR2" s="91"/>
      <c r="WFS2" s="91"/>
      <c r="WFT2" s="91"/>
      <c r="WFU2" s="91"/>
      <c r="WFV2" s="91"/>
      <c r="WFW2" s="91"/>
      <c r="WFX2" s="91"/>
      <c r="WFY2" s="91"/>
      <c r="WFZ2" s="91"/>
      <c r="WGA2" s="91"/>
      <c r="WGB2" s="91"/>
      <c r="WGC2" s="91"/>
      <c r="WGD2" s="91"/>
      <c r="WGE2" s="91"/>
      <c r="WGF2" s="91"/>
      <c r="WGG2" s="91"/>
      <c r="WGH2" s="91"/>
      <c r="WGI2" s="91"/>
      <c r="WGJ2" s="91"/>
      <c r="WGK2" s="91"/>
      <c r="WGL2" s="91"/>
      <c r="WGM2" s="91"/>
      <c r="WGN2" s="91"/>
      <c r="WGO2" s="91"/>
      <c r="WGP2" s="91"/>
      <c r="WGQ2" s="91"/>
      <c r="WGR2" s="91"/>
      <c r="WGS2" s="91"/>
      <c r="WGT2" s="91"/>
      <c r="WGU2" s="91"/>
      <c r="WGV2" s="91"/>
      <c r="WGW2" s="91"/>
      <c r="WGX2" s="91"/>
      <c r="WGY2" s="91"/>
      <c r="WGZ2" s="91"/>
      <c r="WHA2" s="91"/>
      <c r="WHB2" s="91"/>
      <c r="WHC2" s="91"/>
      <c r="WHD2" s="91"/>
      <c r="WHE2" s="91"/>
      <c r="WHF2" s="91"/>
      <c r="WHG2" s="91"/>
      <c r="WHH2" s="91"/>
      <c r="WHI2" s="91"/>
      <c r="WHJ2" s="91"/>
      <c r="WHK2" s="91"/>
      <c r="WHL2" s="91"/>
      <c r="WHM2" s="91"/>
      <c r="WHN2" s="91"/>
      <c r="WHO2" s="91"/>
      <c r="WHP2" s="91"/>
      <c r="WHQ2" s="91"/>
      <c r="WHR2" s="91"/>
      <c r="WHS2" s="91"/>
      <c r="WHT2" s="91"/>
      <c r="WHU2" s="91"/>
      <c r="WHV2" s="91"/>
      <c r="WHW2" s="91"/>
      <c r="WHX2" s="91"/>
      <c r="WHY2" s="91"/>
      <c r="WHZ2" s="91"/>
      <c r="WIA2" s="91"/>
      <c r="WIB2" s="91"/>
      <c r="WIC2" s="91"/>
      <c r="WID2" s="91"/>
      <c r="WIE2" s="91"/>
      <c r="WIF2" s="91"/>
      <c r="WIG2" s="91"/>
      <c r="WIH2" s="91"/>
      <c r="WII2" s="91"/>
      <c r="WIJ2" s="91"/>
      <c r="WIK2" s="91"/>
      <c r="WIL2" s="91"/>
      <c r="WIM2" s="91"/>
      <c r="WIN2" s="91"/>
      <c r="WIO2" s="91"/>
      <c r="WIP2" s="91"/>
      <c r="WIQ2" s="91"/>
      <c r="WIR2" s="91"/>
      <c r="WIS2" s="91"/>
      <c r="WIT2" s="91"/>
      <c r="WIU2" s="91"/>
      <c r="WIV2" s="91"/>
      <c r="WIW2" s="91"/>
      <c r="WIX2" s="91"/>
      <c r="WIY2" s="91"/>
      <c r="WIZ2" s="91"/>
      <c r="WJA2" s="91"/>
      <c r="WJB2" s="91"/>
      <c r="WJC2" s="91"/>
      <c r="WJD2" s="91"/>
      <c r="WJE2" s="91"/>
      <c r="WJF2" s="91"/>
      <c r="WJG2" s="91"/>
      <c r="WJH2" s="91"/>
      <c r="WJI2" s="91"/>
      <c r="WJJ2" s="91"/>
      <c r="WJK2" s="91"/>
      <c r="WJL2" s="91"/>
      <c r="WJM2" s="91"/>
      <c r="WJN2" s="91"/>
      <c r="WJO2" s="91"/>
      <c r="WJP2" s="91"/>
      <c r="WJQ2" s="91"/>
      <c r="WJR2" s="91"/>
      <c r="WJS2" s="91"/>
      <c r="WJT2" s="91"/>
      <c r="WJU2" s="91"/>
      <c r="WJV2" s="91"/>
      <c r="WJW2" s="91"/>
      <c r="WJX2" s="91"/>
      <c r="WJY2" s="91"/>
      <c r="WJZ2" s="91"/>
      <c r="WKA2" s="91"/>
      <c r="WKB2" s="91"/>
      <c r="WKC2" s="91"/>
      <c r="WKD2" s="91"/>
      <c r="WKE2" s="91"/>
      <c r="WKF2" s="91"/>
      <c r="WKG2" s="91"/>
      <c r="WKH2" s="91"/>
      <c r="WKI2" s="91"/>
      <c r="WKJ2" s="91"/>
      <c r="WKK2" s="91"/>
      <c r="WKL2" s="91"/>
      <c r="WKM2" s="91"/>
      <c r="WKN2" s="91"/>
      <c r="WKO2" s="91"/>
      <c r="WKP2" s="91"/>
      <c r="WKQ2" s="91"/>
      <c r="WKR2" s="91"/>
      <c r="WKS2" s="91"/>
      <c r="WKT2" s="91"/>
      <c r="WKU2" s="91"/>
      <c r="WKV2" s="91"/>
      <c r="WKW2" s="91"/>
      <c r="WKX2" s="91"/>
      <c r="WKY2" s="91"/>
      <c r="WKZ2" s="91"/>
      <c r="WLA2" s="91"/>
      <c r="WLB2" s="91"/>
      <c r="WLC2" s="91"/>
      <c r="WLD2" s="91"/>
      <c r="WLE2" s="91"/>
      <c r="WLF2" s="91"/>
      <c r="WLG2" s="91"/>
      <c r="WLH2" s="91"/>
      <c r="WLI2" s="91"/>
      <c r="WLJ2" s="91"/>
      <c r="WLK2" s="91"/>
      <c r="WLL2" s="91"/>
      <c r="WLM2" s="91"/>
      <c r="WLN2" s="91"/>
      <c r="WLO2" s="91"/>
      <c r="WLP2" s="91"/>
      <c r="WLQ2" s="91"/>
      <c r="WLR2" s="91"/>
      <c r="WLS2" s="91"/>
      <c r="WLT2" s="91"/>
      <c r="WLU2" s="91"/>
      <c r="WLV2" s="91"/>
      <c r="WLW2" s="91"/>
      <c r="WLX2" s="91"/>
      <c r="WLY2" s="91"/>
      <c r="WLZ2" s="91"/>
      <c r="WMA2" s="91"/>
      <c r="WMB2" s="91"/>
      <c r="WMC2" s="91"/>
      <c r="WMD2" s="91"/>
      <c r="WME2" s="91"/>
      <c r="WMF2" s="91"/>
      <c r="WMG2" s="91"/>
      <c r="WMH2" s="91"/>
      <c r="WMI2" s="91"/>
      <c r="WMJ2" s="91"/>
      <c r="WMK2" s="91"/>
      <c r="WML2" s="91"/>
      <c r="WMM2" s="91"/>
      <c r="WMN2" s="91"/>
      <c r="WMO2" s="91"/>
      <c r="WMP2" s="91"/>
      <c r="WMQ2" s="91"/>
      <c r="WMR2" s="91"/>
      <c r="WMS2" s="91"/>
      <c r="WMT2" s="91"/>
      <c r="WMU2" s="91"/>
      <c r="WMV2" s="91"/>
      <c r="WMW2" s="91"/>
      <c r="WMX2" s="91"/>
      <c r="WMY2" s="91"/>
      <c r="WMZ2" s="91"/>
      <c r="WNA2" s="91"/>
      <c r="WNB2" s="91"/>
      <c r="WNC2" s="91"/>
      <c r="WND2" s="91"/>
      <c r="WNE2" s="91"/>
      <c r="WNF2" s="91"/>
      <c r="WNG2" s="91"/>
      <c r="WNH2" s="91"/>
      <c r="WNI2" s="91"/>
      <c r="WNJ2" s="91"/>
      <c r="WNK2" s="91"/>
      <c r="WNL2" s="91"/>
      <c r="WNM2" s="91"/>
      <c r="WNN2" s="91"/>
      <c r="WNO2" s="91"/>
      <c r="WNP2" s="91"/>
      <c r="WNQ2" s="91"/>
      <c r="WNR2" s="91"/>
      <c r="WNS2" s="91"/>
      <c r="WNT2" s="91"/>
      <c r="WNU2" s="91"/>
      <c r="WNV2" s="91"/>
      <c r="WNW2" s="91"/>
      <c r="WNX2" s="91"/>
      <c r="WNY2" s="91"/>
      <c r="WNZ2" s="91"/>
      <c r="WOA2" s="91"/>
      <c r="WOB2" s="91"/>
      <c r="WOC2" s="91"/>
      <c r="WOD2" s="91"/>
      <c r="WOE2" s="91"/>
      <c r="WOF2" s="91"/>
      <c r="WOG2" s="91"/>
      <c r="WOH2" s="91"/>
      <c r="WOI2" s="91"/>
      <c r="WOJ2" s="91"/>
      <c r="WOK2" s="91"/>
      <c r="WOL2" s="91"/>
      <c r="WOM2" s="91"/>
      <c r="WON2" s="91"/>
      <c r="WOO2" s="91"/>
      <c r="WOP2" s="91"/>
      <c r="WOQ2" s="91"/>
      <c r="WOR2" s="91"/>
      <c r="WOS2" s="91"/>
      <c r="WOT2" s="91"/>
      <c r="WOU2" s="91"/>
      <c r="WOV2" s="91"/>
      <c r="WOW2" s="91"/>
      <c r="WOX2" s="91"/>
      <c r="WOY2" s="91"/>
      <c r="WOZ2" s="91"/>
      <c r="WPA2" s="91"/>
      <c r="WPB2" s="91"/>
      <c r="WPC2" s="91"/>
      <c r="WPD2" s="91"/>
      <c r="WPE2" s="91"/>
      <c r="WPF2" s="91"/>
      <c r="WPG2" s="91"/>
      <c r="WPH2" s="91"/>
      <c r="WPI2" s="91"/>
      <c r="WPJ2" s="91"/>
      <c r="WPK2" s="91"/>
      <c r="WPL2" s="91"/>
      <c r="WPM2" s="91"/>
      <c r="WPN2" s="91"/>
      <c r="WPO2" s="91"/>
      <c r="WPP2" s="91"/>
      <c r="WPQ2" s="91"/>
      <c r="WPR2" s="91"/>
      <c r="WPS2" s="91"/>
      <c r="WPT2" s="91"/>
      <c r="WPU2" s="91"/>
      <c r="WPV2" s="91"/>
      <c r="WPW2" s="91"/>
      <c r="WPX2" s="91"/>
      <c r="WPY2" s="91"/>
      <c r="WPZ2" s="91"/>
      <c r="WQA2" s="91"/>
      <c r="WQB2" s="91"/>
      <c r="WQC2" s="91"/>
      <c r="WQD2" s="91"/>
      <c r="WQE2" s="91"/>
      <c r="WQF2" s="91"/>
      <c r="WQG2" s="91"/>
      <c r="WQH2" s="91"/>
      <c r="WQI2" s="91"/>
      <c r="WQJ2" s="91"/>
      <c r="WQK2" s="91"/>
      <c r="WQL2" s="91"/>
      <c r="WQM2" s="91"/>
      <c r="WQN2" s="91"/>
      <c r="WQO2" s="91"/>
      <c r="WQP2" s="91"/>
      <c r="WQQ2" s="91"/>
      <c r="WQR2" s="91"/>
      <c r="WQS2" s="91"/>
      <c r="WQT2" s="91"/>
      <c r="WQU2" s="91"/>
      <c r="WQV2" s="91"/>
      <c r="WQW2" s="91"/>
      <c r="WQX2" s="91"/>
      <c r="WQY2" s="91"/>
      <c r="WQZ2" s="91"/>
      <c r="WRA2" s="91"/>
      <c r="WRB2" s="91"/>
      <c r="WRC2" s="91"/>
      <c r="WRD2" s="91"/>
      <c r="WRE2" s="91"/>
      <c r="WRF2" s="91"/>
      <c r="WRG2" s="91"/>
      <c r="WRH2" s="91"/>
      <c r="WRI2" s="91"/>
      <c r="WRJ2" s="91"/>
      <c r="WRK2" s="91"/>
      <c r="WRL2" s="91"/>
      <c r="WRM2" s="91"/>
      <c r="WRN2" s="91"/>
      <c r="WRO2" s="91"/>
      <c r="WRP2" s="91"/>
      <c r="WRQ2" s="91"/>
      <c r="WRR2" s="91"/>
      <c r="WRS2" s="91"/>
      <c r="WRT2" s="91"/>
      <c r="WRU2" s="91"/>
      <c r="WRV2" s="91"/>
      <c r="WRW2" s="91"/>
      <c r="WRX2" s="91"/>
      <c r="WRY2" s="91"/>
      <c r="WRZ2" s="91"/>
      <c r="WSA2" s="91"/>
      <c r="WSB2" s="91"/>
      <c r="WSC2" s="91"/>
      <c r="WSD2" s="91"/>
      <c r="WSE2" s="91"/>
      <c r="WSF2" s="91"/>
      <c r="WSG2" s="91"/>
      <c r="WSH2" s="91"/>
      <c r="WSI2" s="91"/>
      <c r="WSJ2" s="91"/>
      <c r="WSK2" s="91"/>
      <c r="WSL2" s="91"/>
      <c r="WSM2" s="91"/>
      <c r="WSN2" s="91"/>
      <c r="WSO2" s="91"/>
      <c r="WSP2" s="91"/>
      <c r="WSQ2" s="91"/>
      <c r="WSR2" s="91"/>
      <c r="WSS2" s="91"/>
      <c r="WST2" s="91"/>
      <c r="WSU2" s="91"/>
      <c r="WSV2" s="91"/>
      <c r="WSW2" s="91"/>
      <c r="WSX2" s="91"/>
      <c r="WSY2" s="91"/>
      <c r="WSZ2" s="91"/>
      <c r="WTA2" s="91"/>
      <c r="WTB2" s="91"/>
      <c r="WTC2" s="91"/>
      <c r="WTD2" s="91"/>
      <c r="WTE2" s="91"/>
      <c r="WTF2" s="91"/>
      <c r="WTG2" s="91"/>
      <c r="WTH2" s="91"/>
      <c r="WTI2" s="91"/>
      <c r="WTJ2" s="91"/>
      <c r="WTK2" s="91"/>
      <c r="WTL2" s="91"/>
      <c r="WTM2" s="91"/>
      <c r="WTN2" s="91"/>
      <c r="WTO2" s="91"/>
      <c r="WTP2" s="91"/>
      <c r="WTQ2" s="91"/>
      <c r="WTR2" s="91"/>
      <c r="WTS2" s="91"/>
      <c r="WTT2" s="91"/>
      <c r="WTU2" s="91"/>
      <c r="WTV2" s="91"/>
      <c r="WTW2" s="91"/>
      <c r="WTX2" s="91"/>
      <c r="WTY2" s="91"/>
      <c r="WTZ2" s="91"/>
      <c r="WUA2" s="91"/>
      <c r="WUB2" s="91"/>
      <c r="WUC2" s="91"/>
      <c r="WUD2" s="91"/>
      <c r="WUE2" s="91"/>
      <c r="WUF2" s="91"/>
      <c r="WUG2" s="91"/>
      <c r="WUH2" s="91"/>
      <c r="WUI2" s="91"/>
      <c r="WUJ2" s="91"/>
      <c r="WUK2" s="91"/>
      <c r="WUL2" s="91"/>
      <c r="WUM2" s="91"/>
      <c r="WUN2" s="91"/>
      <c r="WUO2" s="91"/>
      <c r="WUP2" s="91"/>
      <c r="WUQ2" s="91"/>
      <c r="WUR2" s="91"/>
      <c r="WUS2" s="91"/>
      <c r="WUT2" s="91"/>
      <c r="WUU2" s="91"/>
      <c r="WUV2" s="91"/>
      <c r="WUW2" s="91"/>
      <c r="WUX2" s="91"/>
      <c r="WUY2" s="91"/>
      <c r="WUZ2" s="91"/>
      <c r="WVA2" s="91"/>
      <c r="WVB2" s="91"/>
      <c r="WVC2" s="91"/>
      <c r="WVD2" s="91"/>
      <c r="WVE2" s="91"/>
      <c r="WVF2" s="91"/>
      <c r="WVG2" s="91"/>
      <c r="WVH2" s="91"/>
      <c r="WVI2" s="91"/>
      <c r="WVJ2" s="91"/>
      <c r="WVK2" s="91"/>
      <c r="WVL2" s="91"/>
      <c r="WVM2" s="91"/>
      <c r="WVN2" s="91"/>
      <c r="WVO2" s="91"/>
      <c r="WVP2" s="91"/>
      <c r="WVQ2" s="91"/>
      <c r="WVR2" s="91"/>
      <c r="WVS2" s="91"/>
      <c r="WVT2" s="91"/>
      <c r="WVU2" s="91"/>
      <c r="WVV2" s="91"/>
      <c r="WVW2" s="91"/>
      <c r="WVX2" s="91"/>
      <c r="WVY2" s="91"/>
      <c r="WVZ2" s="91"/>
      <c r="WWA2" s="91"/>
      <c r="WWB2" s="91"/>
      <c r="WWC2" s="91"/>
      <c r="WWD2" s="91"/>
      <c r="WWE2" s="91"/>
      <c r="WWF2" s="91"/>
      <c r="WWG2" s="91"/>
      <c r="WWH2" s="91"/>
      <c r="WWI2" s="91"/>
      <c r="WWJ2" s="91"/>
      <c r="WWK2" s="91"/>
      <c r="WWL2" s="91"/>
      <c r="WWM2" s="91"/>
      <c r="WWN2" s="91"/>
      <c r="WWO2" s="91"/>
      <c r="WWP2" s="91"/>
      <c r="WWQ2" s="91"/>
      <c r="WWR2" s="91"/>
      <c r="WWS2" s="91"/>
      <c r="WWT2" s="91"/>
      <c r="WWU2" s="91"/>
      <c r="WWV2" s="91"/>
      <c r="WWW2" s="91"/>
      <c r="WWX2" s="91"/>
      <c r="WWY2" s="91"/>
      <c r="WWZ2" s="91"/>
      <c r="WXA2" s="91"/>
      <c r="WXB2" s="91"/>
      <c r="WXC2" s="91"/>
      <c r="WXD2" s="91"/>
      <c r="WXE2" s="91"/>
      <c r="WXF2" s="91"/>
      <c r="WXG2" s="91"/>
      <c r="WXH2" s="91"/>
      <c r="WXI2" s="91"/>
      <c r="WXJ2" s="91"/>
      <c r="WXK2" s="91"/>
      <c r="WXL2" s="91"/>
      <c r="WXM2" s="91"/>
      <c r="WXN2" s="91"/>
      <c r="WXO2" s="91"/>
      <c r="WXP2" s="91"/>
      <c r="WXQ2" s="91"/>
      <c r="WXR2" s="91"/>
      <c r="WXS2" s="91"/>
      <c r="WXT2" s="91"/>
      <c r="WXU2" s="91"/>
      <c r="WXV2" s="91"/>
      <c r="WXW2" s="91"/>
      <c r="WXX2" s="91"/>
      <c r="WXY2" s="91"/>
      <c r="WXZ2" s="91"/>
      <c r="WYA2" s="91"/>
      <c r="WYB2" s="91"/>
      <c r="WYC2" s="91"/>
      <c r="WYD2" s="91"/>
      <c r="WYE2" s="91"/>
      <c r="WYF2" s="91"/>
      <c r="WYG2" s="91"/>
      <c r="WYH2" s="91"/>
      <c r="WYI2" s="91"/>
      <c r="WYJ2" s="91"/>
      <c r="WYK2" s="91"/>
      <c r="WYL2" s="91"/>
      <c r="WYM2" s="91"/>
      <c r="WYN2" s="91"/>
      <c r="WYO2" s="91"/>
      <c r="WYP2" s="91"/>
      <c r="WYQ2" s="91"/>
      <c r="WYR2" s="91"/>
      <c r="WYS2" s="91"/>
      <c r="WYT2" s="91"/>
      <c r="WYU2" s="91"/>
      <c r="WYV2" s="91"/>
      <c r="WYW2" s="91"/>
      <c r="WYX2" s="91"/>
      <c r="WYY2" s="91"/>
      <c r="WYZ2" s="91"/>
      <c r="WZA2" s="91"/>
      <c r="WZB2" s="91"/>
      <c r="WZC2" s="91"/>
      <c r="WZD2" s="91"/>
      <c r="WZE2" s="91"/>
      <c r="WZF2" s="91"/>
      <c r="WZG2" s="91"/>
      <c r="WZH2" s="91"/>
      <c r="WZI2" s="91"/>
      <c r="WZJ2" s="91"/>
      <c r="WZK2" s="91"/>
      <c r="WZL2" s="91"/>
      <c r="WZM2" s="91"/>
      <c r="WZN2" s="91"/>
      <c r="WZO2" s="91"/>
      <c r="WZP2" s="91"/>
      <c r="WZQ2" s="91"/>
      <c r="WZR2" s="91"/>
      <c r="WZS2" s="91"/>
      <c r="WZT2" s="91"/>
      <c r="WZU2" s="91"/>
      <c r="WZV2" s="91"/>
      <c r="WZW2" s="91"/>
      <c r="WZX2" s="91"/>
      <c r="WZY2" s="91"/>
      <c r="WZZ2" s="91"/>
      <c r="XAA2" s="91"/>
      <c r="XAB2" s="91"/>
      <c r="XAC2" s="91"/>
      <c r="XAD2" s="91"/>
      <c r="XAE2" s="91"/>
      <c r="XAF2" s="91"/>
      <c r="XAG2" s="91"/>
      <c r="XAH2" s="91"/>
      <c r="XAI2" s="91"/>
      <c r="XAJ2" s="91"/>
      <c r="XAK2" s="91"/>
      <c r="XAL2" s="91"/>
      <c r="XAM2" s="91"/>
      <c r="XAN2" s="91"/>
      <c r="XAO2" s="91"/>
      <c r="XAP2" s="91"/>
      <c r="XAQ2" s="91"/>
      <c r="XAR2" s="91"/>
      <c r="XAS2" s="91"/>
      <c r="XAT2" s="91"/>
      <c r="XAU2" s="91"/>
      <c r="XAV2" s="91"/>
      <c r="XAW2" s="91"/>
      <c r="XAX2" s="91"/>
      <c r="XAY2" s="91"/>
      <c r="XAZ2" s="91"/>
      <c r="XBA2" s="91"/>
      <c r="XBB2" s="91"/>
      <c r="XBC2" s="91"/>
      <c r="XBD2" s="91"/>
      <c r="XBE2" s="91"/>
      <c r="XBF2" s="91"/>
      <c r="XBG2" s="91"/>
      <c r="XBH2" s="91"/>
      <c r="XBI2" s="91"/>
      <c r="XBJ2" s="91"/>
      <c r="XBK2" s="91"/>
      <c r="XBL2" s="91"/>
      <c r="XBM2" s="91"/>
      <c r="XBN2" s="91"/>
      <c r="XBO2" s="91"/>
      <c r="XBP2" s="91"/>
      <c r="XBQ2" s="91"/>
      <c r="XBR2" s="91"/>
      <c r="XBS2" s="91"/>
      <c r="XBT2" s="91"/>
      <c r="XBU2" s="91"/>
      <c r="XBV2" s="91"/>
      <c r="XBW2" s="91"/>
      <c r="XBX2" s="91"/>
      <c r="XBY2" s="91"/>
      <c r="XBZ2" s="91"/>
      <c r="XCA2" s="91"/>
      <c r="XCB2" s="91"/>
      <c r="XCC2" s="91"/>
      <c r="XCD2" s="91"/>
      <c r="XCE2" s="91"/>
      <c r="XCF2" s="91"/>
      <c r="XCG2" s="91"/>
      <c r="XCH2" s="91"/>
      <c r="XCI2" s="91"/>
      <c r="XCJ2" s="91"/>
      <c r="XCK2" s="91"/>
      <c r="XCL2" s="91"/>
      <c r="XCM2" s="91"/>
      <c r="XCN2" s="91"/>
      <c r="XCO2" s="91"/>
      <c r="XCP2" s="91"/>
      <c r="XCQ2" s="91"/>
      <c r="XCR2" s="91"/>
      <c r="XCS2" s="91"/>
      <c r="XCT2" s="91"/>
      <c r="XCU2" s="91"/>
      <c r="XCV2" s="91"/>
      <c r="XCW2" s="91"/>
      <c r="XCX2" s="91"/>
      <c r="XCY2" s="91"/>
      <c r="XCZ2" s="91"/>
      <c r="XDA2" s="91"/>
      <c r="XDB2" s="91"/>
      <c r="XDC2" s="91"/>
      <c r="XDD2" s="91"/>
      <c r="XDE2" s="91"/>
      <c r="XDF2" s="91"/>
      <c r="XDG2" s="91"/>
      <c r="XDH2" s="91"/>
      <c r="XDI2" s="91"/>
      <c r="XDJ2" s="91"/>
      <c r="XDK2" s="91"/>
      <c r="XDL2" s="91"/>
      <c r="XDM2" s="91"/>
      <c r="XDN2" s="91"/>
      <c r="XDO2" s="91"/>
      <c r="XDP2" s="91"/>
      <c r="XDQ2" s="91"/>
      <c r="XDR2" s="91"/>
      <c r="XDS2" s="91"/>
      <c r="XDT2" s="91"/>
      <c r="XDU2" s="91"/>
      <c r="XDV2" s="91"/>
      <c r="XDW2" s="91"/>
      <c r="XDX2" s="91"/>
      <c r="XDY2" s="91"/>
      <c r="XDZ2" s="91"/>
      <c r="XEA2" s="91"/>
      <c r="XEB2" s="91"/>
      <c r="XEC2" s="91"/>
      <c r="XED2" s="91"/>
      <c r="XEE2" s="91"/>
      <c r="XEF2" s="91"/>
      <c r="XEG2" s="91"/>
      <c r="XEH2" s="91"/>
      <c r="XEI2" s="91"/>
      <c r="XEJ2" s="91"/>
      <c r="XEK2" s="91"/>
      <c r="XEL2" s="91"/>
      <c r="XEM2" s="91"/>
      <c r="XEN2" s="91"/>
      <c r="XEO2" s="91"/>
      <c r="XEP2" s="91"/>
      <c r="XEQ2" s="91"/>
      <c r="XER2" s="91"/>
      <c r="XES2" s="91"/>
      <c r="XET2" s="91"/>
      <c r="XEU2" s="91"/>
      <c r="XEV2" s="91"/>
      <c r="XEW2" s="91"/>
      <c r="XEX2" s="91"/>
      <c r="XEY2" s="91"/>
      <c r="XEZ2" s="91"/>
      <c r="XFA2" s="91"/>
      <c r="XFB2" s="91"/>
      <c r="XFC2" s="91"/>
      <c r="XFD2" s="91"/>
    </row>
    <row r="3" spans="1:16384" x14ac:dyDescent="0.25">
      <c r="A3" s="21"/>
      <c r="B3" s="21"/>
      <c r="C3" s="21"/>
      <c r="D3" s="21"/>
      <c r="E3" s="21"/>
      <c r="F3" s="21"/>
      <c r="G3" s="22"/>
      <c r="H3" s="21"/>
      <c r="I3" s="68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2"/>
      <c r="X3" s="21"/>
      <c r="Y3" s="21"/>
      <c r="Z3" s="21"/>
      <c r="AA3" s="21"/>
      <c r="AB3" s="21"/>
      <c r="AC3" s="21"/>
      <c r="AD3" s="21"/>
      <c r="AE3" s="22"/>
      <c r="AF3" s="21"/>
      <c r="AG3" s="21"/>
      <c r="AH3" s="21"/>
      <c r="AI3" s="21"/>
      <c r="AJ3" s="21"/>
      <c r="AK3" s="21"/>
      <c r="AL3" s="21"/>
      <c r="AM3" s="22"/>
      <c r="AN3" s="21"/>
      <c r="AO3" s="21"/>
      <c r="AP3" s="21"/>
      <c r="AQ3" s="21"/>
      <c r="AR3" s="21"/>
      <c r="AS3" s="21"/>
      <c r="AT3" s="21"/>
      <c r="AU3" s="22"/>
      <c r="AV3" s="21"/>
      <c r="AW3" s="21"/>
      <c r="AX3" s="21"/>
      <c r="AY3" s="21"/>
      <c r="AZ3" s="21"/>
      <c r="BA3" s="21"/>
      <c r="BB3" s="21"/>
      <c r="BC3" s="22"/>
      <c r="BD3" s="21"/>
      <c r="BE3" s="21"/>
      <c r="BF3" s="21"/>
      <c r="BG3" s="21"/>
      <c r="BH3" s="21"/>
      <c r="BI3" s="21"/>
      <c r="BJ3" s="21"/>
      <c r="BK3" s="22"/>
      <c r="BL3" s="21"/>
      <c r="BM3" s="21"/>
      <c r="BN3" s="21"/>
      <c r="BO3" s="21"/>
      <c r="BP3" s="21"/>
      <c r="BQ3" s="21"/>
      <c r="BR3" s="21"/>
      <c r="BS3" s="22"/>
      <c r="BT3" s="21"/>
      <c r="BU3" s="21"/>
      <c r="BV3" s="21"/>
      <c r="BW3" s="21"/>
      <c r="BX3" s="21"/>
      <c r="BY3" s="21"/>
      <c r="BZ3" s="21"/>
      <c r="CA3" s="22"/>
      <c r="CB3" s="21"/>
      <c r="CC3" s="21"/>
      <c r="CD3" s="21"/>
      <c r="CE3" s="21"/>
      <c r="CF3" s="21"/>
      <c r="CG3" s="21"/>
      <c r="CH3" s="21"/>
      <c r="CI3" s="22"/>
      <c r="CJ3" s="21"/>
      <c r="CK3" s="21"/>
      <c r="CL3" s="21"/>
      <c r="CM3" s="21"/>
      <c r="CN3" s="21"/>
      <c r="CO3" s="21"/>
      <c r="CP3" s="21"/>
      <c r="CQ3" s="22"/>
      <c r="CR3" s="21"/>
      <c r="CS3" s="21"/>
      <c r="CT3" s="21"/>
      <c r="CU3" s="21"/>
      <c r="CV3" s="21"/>
      <c r="CW3" s="21"/>
      <c r="CX3" s="21"/>
      <c r="CY3" s="22"/>
      <c r="CZ3" s="21"/>
      <c r="DA3" s="21"/>
      <c r="DB3" s="21"/>
      <c r="DC3" s="21"/>
      <c r="DD3" s="21"/>
      <c r="DE3" s="21"/>
      <c r="DF3" s="21"/>
      <c r="DG3" s="22"/>
      <c r="DH3" s="21"/>
      <c r="DI3" s="21"/>
      <c r="DJ3" s="21"/>
      <c r="DK3" s="21"/>
      <c r="DL3" s="21"/>
      <c r="DM3" s="21"/>
      <c r="DN3" s="21"/>
      <c r="DO3" s="22"/>
      <c r="DP3" s="21"/>
      <c r="DQ3" s="21"/>
      <c r="DR3" s="21"/>
      <c r="DS3" s="21"/>
      <c r="DT3" s="21"/>
      <c r="DU3" s="21"/>
      <c r="DV3" s="21"/>
      <c r="DW3" s="22"/>
      <c r="DX3" s="21"/>
      <c r="DY3" s="21"/>
      <c r="DZ3" s="21"/>
      <c r="EA3" s="21"/>
      <c r="EB3" s="21"/>
      <c r="EC3" s="21"/>
      <c r="ED3" s="21"/>
      <c r="EE3" s="22"/>
      <c r="EF3" s="21"/>
      <c r="EG3" s="21"/>
      <c r="EH3" s="21"/>
      <c r="EI3" s="21"/>
      <c r="EJ3" s="21"/>
      <c r="EK3" s="21"/>
      <c r="EL3" s="21"/>
      <c r="EM3" s="22"/>
      <c r="EN3" s="21"/>
      <c r="EO3" s="21"/>
      <c r="EP3" s="21"/>
      <c r="EQ3" s="21"/>
      <c r="ER3" s="21"/>
      <c r="ES3" s="21"/>
      <c r="ET3" s="21"/>
      <c r="EU3" s="22"/>
      <c r="EV3" s="21"/>
      <c r="EW3" s="21"/>
      <c r="EX3" s="21"/>
      <c r="EY3" s="21"/>
      <c r="EZ3" s="21"/>
      <c r="FA3" s="21"/>
      <c r="FB3" s="21"/>
      <c r="FC3" s="22"/>
      <c r="FD3" s="21"/>
      <c r="FE3" s="21"/>
      <c r="FF3" s="21"/>
      <c r="FG3" s="21"/>
      <c r="FH3" s="21"/>
      <c r="FI3" s="21"/>
      <c r="FJ3" s="21"/>
      <c r="FK3" s="22"/>
      <c r="FL3" s="21"/>
      <c r="FM3" s="21"/>
      <c r="FN3" s="21"/>
      <c r="FO3" s="21"/>
      <c r="FP3" s="21"/>
      <c r="FQ3" s="21"/>
      <c r="FR3" s="21"/>
      <c r="FS3" s="22"/>
      <c r="FT3" s="21"/>
      <c r="FU3" s="21"/>
      <c r="FV3" s="21"/>
      <c r="FW3" s="21"/>
      <c r="FX3" s="21"/>
      <c r="FY3" s="21"/>
      <c r="FZ3" s="21"/>
      <c r="GA3" s="22"/>
      <c r="GB3" s="21"/>
      <c r="GC3" s="21"/>
      <c r="GD3" s="21"/>
      <c r="GE3" s="21"/>
      <c r="GF3" s="21"/>
      <c r="GG3" s="21"/>
      <c r="GH3" s="21"/>
      <c r="GI3" s="22"/>
      <c r="GJ3" s="21"/>
      <c r="GK3" s="21"/>
      <c r="GL3" s="21"/>
      <c r="GM3" s="21"/>
      <c r="GN3" s="21"/>
      <c r="GO3" s="21"/>
      <c r="GP3" s="21"/>
      <c r="GQ3" s="22"/>
      <c r="GR3" s="21"/>
      <c r="GS3" s="21"/>
      <c r="GT3" s="21"/>
      <c r="GU3" s="21"/>
      <c r="GV3" s="21"/>
      <c r="GW3" s="21"/>
      <c r="GX3" s="21"/>
      <c r="GY3" s="22"/>
      <c r="GZ3" s="21"/>
      <c r="HA3" s="21"/>
      <c r="HB3" s="21"/>
      <c r="HC3" s="21"/>
      <c r="HD3" s="21"/>
      <c r="HE3" s="21"/>
      <c r="HF3" s="21"/>
      <c r="HG3" s="22"/>
      <c r="HH3" s="21"/>
      <c r="HI3" s="21"/>
      <c r="HJ3" s="21"/>
      <c r="HK3" s="21"/>
      <c r="HL3" s="21"/>
      <c r="HM3" s="21"/>
      <c r="HN3" s="21"/>
      <c r="HO3" s="22"/>
      <c r="HP3" s="21"/>
      <c r="HQ3" s="21"/>
      <c r="HR3" s="21"/>
      <c r="HS3" s="21"/>
      <c r="HT3" s="21"/>
      <c r="HU3" s="21"/>
      <c r="HV3" s="21"/>
      <c r="HW3" s="22"/>
      <c r="HX3" s="21"/>
      <c r="HY3" s="21"/>
      <c r="HZ3" s="21"/>
      <c r="IA3" s="21"/>
      <c r="IB3" s="21"/>
      <c r="IC3" s="21"/>
      <c r="ID3" s="21"/>
      <c r="IE3" s="22"/>
      <c r="IF3" s="21"/>
      <c r="IG3" s="21"/>
      <c r="IH3" s="21"/>
      <c r="II3" s="21"/>
      <c r="IJ3" s="21"/>
      <c r="IK3" s="21"/>
      <c r="IL3" s="21"/>
      <c r="IM3" s="22"/>
      <c r="IN3" s="21"/>
      <c r="IO3" s="21"/>
      <c r="IP3" s="21"/>
      <c r="IQ3" s="21"/>
      <c r="IR3" s="21"/>
      <c r="IS3" s="21"/>
      <c r="IT3" s="21"/>
      <c r="IU3" s="22"/>
      <c r="IV3" s="21"/>
      <c r="IW3" s="21"/>
      <c r="IX3" s="21"/>
      <c r="IY3" s="21"/>
      <c r="IZ3" s="21"/>
      <c r="JA3" s="21"/>
      <c r="JB3" s="21"/>
      <c r="JC3" s="22"/>
      <c r="JD3" s="21"/>
      <c r="JE3" s="21"/>
      <c r="JF3" s="21"/>
      <c r="JG3" s="21"/>
      <c r="JH3" s="21"/>
      <c r="JI3" s="21"/>
      <c r="JJ3" s="21"/>
      <c r="JK3" s="22"/>
      <c r="JL3" s="21"/>
      <c r="JM3" s="21"/>
      <c r="JN3" s="21"/>
      <c r="JO3" s="21"/>
      <c r="JP3" s="21"/>
      <c r="JQ3" s="21"/>
      <c r="JR3" s="21"/>
      <c r="JS3" s="22"/>
      <c r="JT3" s="21"/>
      <c r="JU3" s="21"/>
      <c r="JV3" s="21"/>
      <c r="JW3" s="21"/>
      <c r="JX3" s="21"/>
      <c r="JY3" s="21"/>
      <c r="JZ3" s="21"/>
      <c r="KA3" s="22"/>
      <c r="KB3" s="21"/>
      <c r="KC3" s="21"/>
      <c r="KD3" s="21"/>
      <c r="KE3" s="21"/>
      <c r="KF3" s="21"/>
      <c r="KG3" s="21"/>
      <c r="KH3" s="21"/>
      <c r="KI3" s="22"/>
      <c r="KJ3" s="21"/>
      <c r="KK3" s="21"/>
      <c r="KL3" s="21"/>
      <c r="KM3" s="21"/>
      <c r="KN3" s="21"/>
      <c r="KO3" s="21"/>
      <c r="KP3" s="21"/>
      <c r="KQ3" s="22"/>
      <c r="KR3" s="21"/>
      <c r="KS3" s="21"/>
      <c r="KT3" s="21"/>
      <c r="KU3" s="21"/>
      <c r="KV3" s="21"/>
      <c r="KW3" s="21"/>
      <c r="KX3" s="21"/>
      <c r="KY3" s="22"/>
      <c r="KZ3" s="21"/>
      <c r="LA3" s="21"/>
      <c r="LB3" s="21"/>
      <c r="LC3" s="21"/>
      <c r="LD3" s="21"/>
      <c r="LE3" s="21"/>
      <c r="LF3" s="21"/>
      <c r="LG3" s="22"/>
      <c r="LH3" s="21"/>
      <c r="LI3" s="21"/>
      <c r="LJ3" s="21"/>
      <c r="LK3" s="21"/>
      <c r="LL3" s="21"/>
      <c r="LM3" s="21"/>
      <c r="LN3" s="21"/>
      <c r="LO3" s="22"/>
      <c r="LP3" s="21"/>
      <c r="LQ3" s="21"/>
      <c r="LR3" s="21"/>
      <c r="LS3" s="21"/>
      <c r="LT3" s="21"/>
      <c r="LU3" s="21"/>
      <c r="LV3" s="21"/>
      <c r="LW3" s="22"/>
      <c r="LX3" s="21"/>
      <c r="LY3" s="21"/>
      <c r="LZ3" s="21"/>
      <c r="MA3" s="21"/>
      <c r="MB3" s="21"/>
      <c r="MC3" s="21"/>
      <c r="MD3" s="21"/>
      <c r="ME3" s="22"/>
      <c r="MF3" s="21"/>
      <c r="MG3" s="21"/>
      <c r="MH3" s="21"/>
      <c r="MI3" s="21"/>
      <c r="MJ3" s="21"/>
      <c r="MK3" s="21"/>
      <c r="ML3" s="21"/>
      <c r="MM3" s="22"/>
      <c r="MN3" s="21"/>
      <c r="MO3" s="21"/>
      <c r="MP3" s="21"/>
      <c r="MQ3" s="21"/>
      <c r="MR3" s="21"/>
      <c r="MS3" s="21"/>
      <c r="MT3" s="21"/>
      <c r="MU3" s="22"/>
      <c r="MV3" s="21"/>
      <c r="MW3" s="21"/>
      <c r="MX3" s="21"/>
      <c r="MY3" s="21"/>
      <c r="MZ3" s="21"/>
      <c r="NA3" s="21"/>
      <c r="NB3" s="21"/>
      <c r="NC3" s="22"/>
      <c r="ND3" s="21"/>
      <c r="NE3" s="21"/>
      <c r="NF3" s="21"/>
      <c r="NG3" s="21"/>
      <c r="NH3" s="21"/>
      <c r="NI3" s="21"/>
      <c r="NJ3" s="21"/>
      <c r="NK3" s="22"/>
      <c r="NL3" s="21"/>
      <c r="NM3" s="21"/>
      <c r="NN3" s="21"/>
      <c r="NO3" s="21"/>
      <c r="NP3" s="21"/>
      <c r="NQ3" s="21"/>
      <c r="NR3" s="21"/>
      <c r="NS3" s="22"/>
      <c r="NT3" s="21"/>
      <c r="NU3" s="21"/>
      <c r="NV3" s="21"/>
      <c r="NW3" s="21"/>
      <c r="NX3" s="21"/>
      <c r="NY3" s="21"/>
      <c r="NZ3" s="21"/>
      <c r="OA3" s="22"/>
      <c r="OB3" s="21"/>
      <c r="OC3" s="21"/>
      <c r="OD3" s="21"/>
      <c r="OE3" s="21"/>
      <c r="OF3" s="21"/>
      <c r="OG3" s="21"/>
      <c r="OH3" s="21"/>
      <c r="OI3" s="22"/>
      <c r="OJ3" s="21"/>
      <c r="OK3" s="21"/>
      <c r="OL3" s="21"/>
      <c r="OM3" s="21"/>
      <c r="ON3" s="21"/>
      <c r="OO3" s="21"/>
      <c r="OP3" s="21"/>
      <c r="OQ3" s="22"/>
      <c r="OR3" s="21"/>
      <c r="OS3" s="21"/>
      <c r="OT3" s="21"/>
      <c r="OU3" s="21"/>
      <c r="OV3" s="21"/>
      <c r="OW3" s="21"/>
      <c r="OX3" s="21"/>
      <c r="OY3" s="22"/>
      <c r="OZ3" s="21"/>
      <c r="PA3" s="21"/>
      <c r="PB3" s="21"/>
      <c r="PC3" s="21"/>
      <c r="PD3" s="21"/>
      <c r="PE3" s="21"/>
      <c r="PF3" s="21"/>
      <c r="PG3" s="22"/>
      <c r="PH3" s="21"/>
      <c r="PI3" s="21"/>
      <c r="PJ3" s="21"/>
      <c r="PK3" s="21"/>
      <c r="PL3" s="21"/>
      <c r="PM3" s="21"/>
      <c r="PN3" s="21"/>
      <c r="PO3" s="22"/>
      <c r="PP3" s="21"/>
      <c r="PQ3" s="21"/>
      <c r="PR3" s="21"/>
      <c r="PS3" s="21"/>
      <c r="PT3" s="21"/>
      <c r="PU3" s="21"/>
      <c r="PV3" s="21"/>
      <c r="PW3" s="22"/>
      <c r="PX3" s="21"/>
      <c r="PY3" s="21"/>
      <c r="PZ3" s="21"/>
      <c r="QA3" s="21"/>
      <c r="QB3" s="21"/>
      <c r="QC3" s="21"/>
      <c r="QD3" s="21"/>
      <c r="QE3" s="22"/>
      <c r="QF3" s="21"/>
      <c r="QG3" s="21"/>
      <c r="QH3" s="21"/>
      <c r="QI3" s="21"/>
      <c r="QJ3" s="21"/>
      <c r="QK3" s="21"/>
      <c r="QL3" s="21"/>
      <c r="QM3" s="22"/>
      <c r="QN3" s="21"/>
      <c r="QO3" s="21"/>
      <c r="QP3" s="21"/>
      <c r="QQ3" s="21"/>
      <c r="QR3" s="21"/>
      <c r="QS3" s="21"/>
      <c r="QT3" s="21"/>
      <c r="QU3" s="22"/>
      <c r="QV3" s="21"/>
      <c r="QW3" s="21"/>
      <c r="QX3" s="21"/>
      <c r="QY3" s="21"/>
      <c r="QZ3" s="21"/>
      <c r="RA3" s="21"/>
      <c r="RB3" s="21"/>
      <c r="RC3" s="22"/>
      <c r="RD3" s="21"/>
      <c r="RE3" s="21"/>
      <c r="RF3" s="21"/>
      <c r="RG3" s="21"/>
      <c r="RH3" s="21"/>
      <c r="RI3" s="21"/>
      <c r="RJ3" s="21"/>
      <c r="RK3" s="22"/>
      <c r="RL3" s="21"/>
      <c r="RM3" s="21"/>
      <c r="RN3" s="21"/>
      <c r="RO3" s="21"/>
      <c r="RP3" s="21"/>
      <c r="RQ3" s="21"/>
      <c r="RR3" s="21"/>
      <c r="RS3" s="22"/>
      <c r="RT3" s="21"/>
      <c r="RU3" s="21"/>
      <c r="RV3" s="21"/>
      <c r="RW3" s="21"/>
      <c r="RX3" s="21"/>
      <c r="RY3" s="21"/>
      <c r="RZ3" s="21"/>
      <c r="SA3" s="22"/>
      <c r="SB3" s="21"/>
      <c r="SC3" s="21"/>
      <c r="SD3" s="21"/>
      <c r="SE3" s="21"/>
      <c r="SF3" s="21"/>
      <c r="SG3" s="21"/>
      <c r="SH3" s="21"/>
      <c r="SI3" s="22"/>
      <c r="SJ3" s="21"/>
      <c r="SK3" s="21"/>
      <c r="SL3" s="21"/>
      <c r="SM3" s="21"/>
      <c r="SN3" s="21"/>
      <c r="SO3" s="21"/>
      <c r="SP3" s="21"/>
      <c r="SQ3" s="22"/>
      <c r="SR3" s="21"/>
      <c r="SS3" s="21"/>
      <c r="ST3" s="21"/>
      <c r="SU3" s="21"/>
      <c r="SV3" s="21"/>
      <c r="SW3" s="21"/>
      <c r="SX3" s="21"/>
      <c r="SY3" s="22"/>
      <c r="SZ3" s="21"/>
      <c r="TA3" s="21"/>
      <c r="TB3" s="21"/>
      <c r="TC3" s="21"/>
      <c r="TD3" s="21"/>
      <c r="TE3" s="21"/>
      <c r="TF3" s="21"/>
      <c r="TG3" s="22"/>
      <c r="TH3" s="21"/>
      <c r="TI3" s="21"/>
      <c r="TJ3" s="21"/>
      <c r="TK3" s="21"/>
      <c r="TL3" s="21"/>
      <c r="TM3" s="21"/>
      <c r="TN3" s="21"/>
      <c r="TO3" s="22"/>
      <c r="TP3" s="21"/>
      <c r="TQ3" s="21"/>
      <c r="TR3" s="21"/>
      <c r="TS3" s="21"/>
      <c r="TT3" s="21"/>
      <c r="TU3" s="21"/>
      <c r="TV3" s="21"/>
      <c r="TW3" s="22"/>
      <c r="TX3" s="21"/>
      <c r="TY3" s="21"/>
      <c r="TZ3" s="21"/>
      <c r="UA3" s="21"/>
      <c r="UB3" s="21"/>
      <c r="UC3" s="21"/>
      <c r="UD3" s="21"/>
      <c r="UE3" s="22"/>
      <c r="UF3" s="21"/>
      <c r="UG3" s="21"/>
      <c r="UH3" s="21"/>
      <c r="UI3" s="21"/>
      <c r="UJ3" s="21"/>
      <c r="UK3" s="21"/>
      <c r="UL3" s="21"/>
      <c r="UM3" s="22"/>
      <c r="UN3" s="21"/>
      <c r="UO3" s="21"/>
      <c r="UP3" s="21"/>
      <c r="UQ3" s="21"/>
      <c r="UR3" s="21"/>
      <c r="US3" s="21"/>
      <c r="UT3" s="21"/>
      <c r="UU3" s="22"/>
      <c r="UV3" s="21"/>
      <c r="UW3" s="21"/>
      <c r="UX3" s="21"/>
      <c r="UY3" s="21"/>
      <c r="UZ3" s="21"/>
      <c r="VA3" s="21"/>
      <c r="VB3" s="21"/>
      <c r="VC3" s="22"/>
      <c r="VD3" s="21"/>
      <c r="VE3" s="21"/>
      <c r="VF3" s="21"/>
      <c r="VG3" s="21"/>
      <c r="VH3" s="21"/>
      <c r="VI3" s="21"/>
      <c r="VJ3" s="21"/>
      <c r="VK3" s="22"/>
      <c r="VL3" s="21"/>
      <c r="VM3" s="21"/>
      <c r="VN3" s="21"/>
      <c r="VO3" s="21"/>
      <c r="VP3" s="21"/>
      <c r="VQ3" s="21"/>
      <c r="VR3" s="21"/>
      <c r="VS3" s="22"/>
      <c r="VT3" s="21"/>
      <c r="VU3" s="21"/>
      <c r="VV3" s="21"/>
      <c r="VW3" s="21"/>
      <c r="VX3" s="21"/>
      <c r="VY3" s="21"/>
      <c r="VZ3" s="21"/>
      <c r="WA3" s="22"/>
      <c r="WB3" s="21"/>
      <c r="WC3" s="21"/>
      <c r="WD3" s="21"/>
      <c r="WE3" s="21"/>
      <c r="WF3" s="21"/>
      <c r="WG3" s="21"/>
      <c r="WH3" s="21"/>
      <c r="WI3" s="22"/>
      <c r="WJ3" s="21"/>
      <c r="WK3" s="21"/>
      <c r="WL3" s="21"/>
      <c r="WM3" s="21"/>
      <c r="WN3" s="21"/>
      <c r="WO3" s="21"/>
      <c r="WP3" s="21"/>
      <c r="WQ3" s="22"/>
      <c r="WR3" s="21"/>
      <c r="WS3" s="21"/>
      <c r="WT3" s="21"/>
      <c r="WU3" s="21"/>
      <c r="WV3" s="21"/>
      <c r="WW3" s="21"/>
      <c r="WX3" s="21"/>
      <c r="WY3" s="22"/>
      <c r="WZ3" s="21"/>
      <c r="XA3" s="21"/>
      <c r="XB3" s="21"/>
      <c r="XC3" s="21"/>
      <c r="XD3" s="21"/>
      <c r="XE3" s="21"/>
      <c r="XF3" s="21"/>
      <c r="XG3" s="22"/>
      <c r="XH3" s="21"/>
      <c r="XI3" s="21"/>
      <c r="XJ3" s="21"/>
      <c r="XK3" s="21"/>
      <c r="XL3" s="21"/>
      <c r="XM3" s="21"/>
      <c r="XN3" s="21"/>
      <c r="XO3" s="22"/>
      <c r="XP3" s="21"/>
      <c r="XQ3" s="21"/>
      <c r="XR3" s="21"/>
      <c r="XS3" s="21"/>
      <c r="XT3" s="21"/>
      <c r="XU3" s="21"/>
      <c r="XV3" s="21"/>
      <c r="XW3" s="22"/>
      <c r="XX3" s="21"/>
      <c r="XY3" s="21"/>
      <c r="XZ3" s="21"/>
      <c r="YA3" s="21"/>
      <c r="YB3" s="21"/>
      <c r="YC3" s="21"/>
      <c r="YD3" s="21"/>
      <c r="YE3" s="22"/>
      <c r="YF3" s="21"/>
      <c r="YG3" s="21"/>
      <c r="YH3" s="21"/>
      <c r="YI3" s="21"/>
      <c r="YJ3" s="21"/>
      <c r="YK3" s="21"/>
      <c r="YL3" s="21"/>
      <c r="YM3" s="22"/>
      <c r="YN3" s="21"/>
      <c r="YO3" s="21"/>
      <c r="YP3" s="21"/>
      <c r="YQ3" s="21"/>
      <c r="YR3" s="21"/>
      <c r="YS3" s="21"/>
      <c r="YT3" s="21"/>
      <c r="YU3" s="22"/>
      <c r="YV3" s="21"/>
      <c r="YW3" s="21"/>
      <c r="YX3" s="21"/>
      <c r="YY3" s="21"/>
      <c r="YZ3" s="21"/>
      <c r="ZA3" s="21"/>
      <c r="ZB3" s="21"/>
      <c r="ZC3" s="22"/>
      <c r="ZD3" s="21"/>
      <c r="ZE3" s="21"/>
      <c r="ZF3" s="21"/>
      <c r="ZG3" s="21"/>
      <c r="ZH3" s="21"/>
      <c r="ZI3" s="21"/>
      <c r="ZJ3" s="21"/>
      <c r="ZK3" s="22"/>
      <c r="ZL3" s="21"/>
      <c r="ZM3" s="21"/>
      <c r="ZN3" s="21"/>
      <c r="ZO3" s="21"/>
      <c r="ZP3" s="21"/>
      <c r="ZQ3" s="21"/>
      <c r="ZR3" s="21"/>
      <c r="ZS3" s="22"/>
      <c r="ZT3" s="21"/>
      <c r="ZU3" s="21"/>
      <c r="ZV3" s="21"/>
      <c r="ZW3" s="21"/>
      <c r="ZX3" s="21"/>
      <c r="ZY3" s="21"/>
      <c r="ZZ3" s="21"/>
      <c r="AAA3" s="22"/>
      <c r="AAB3" s="21"/>
      <c r="AAC3" s="21"/>
      <c r="AAD3" s="21"/>
      <c r="AAE3" s="21"/>
      <c r="AAF3" s="21"/>
      <c r="AAG3" s="21"/>
      <c r="AAH3" s="21"/>
      <c r="AAI3" s="22"/>
      <c r="AAJ3" s="21"/>
      <c r="AAK3" s="21"/>
      <c r="AAL3" s="21"/>
      <c r="AAM3" s="21"/>
      <c r="AAN3" s="21"/>
      <c r="AAO3" s="21"/>
      <c r="AAP3" s="21"/>
      <c r="AAQ3" s="22"/>
      <c r="AAR3" s="21"/>
      <c r="AAS3" s="21"/>
      <c r="AAT3" s="21"/>
      <c r="AAU3" s="21"/>
      <c r="AAV3" s="21"/>
      <c r="AAW3" s="21"/>
      <c r="AAX3" s="21"/>
      <c r="AAY3" s="22"/>
      <c r="AAZ3" s="21"/>
      <c r="ABA3" s="21"/>
      <c r="ABB3" s="21"/>
      <c r="ABC3" s="21"/>
      <c r="ABD3" s="21"/>
      <c r="ABE3" s="21"/>
      <c r="ABF3" s="21"/>
      <c r="ABG3" s="22"/>
      <c r="ABH3" s="21"/>
      <c r="ABI3" s="21"/>
      <c r="ABJ3" s="21"/>
      <c r="ABK3" s="21"/>
      <c r="ABL3" s="21"/>
      <c r="ABM3" s="21"/>
      <c r="ABN3" s="21"/>
      <c r="ABO3" s="22"/>
      <c r="ABP3" s="21"/>
      <c r="ABQ3" s="21"/>
      <c r="ABR3" s="21"/>
      <c r="ABS3" s="21"/>
      <c r="ABT3" s="21"/>
      <c r="ABU3" s="21"/>
      <c r="ABV3" s="21"/>
      <c r="ABW3" s="22"/>
      <c r="ABX3" s="21"/>
      <c r="ABY3" s="21"/>
      <c r="ABZ3" s="21"/>
      <c r="ACA3" s="21"/>
      <c r="ACB3" s="21"/>
      <c r="ACC3" s="21"/>
      <c r="ACD3" s="21"/>
      <c r="ACE3" s="22"/>
      <c r="ACF3" s="21"/>
      <c r="ACG3" s="21"/>
      <c r="ACH3" s="21"/>
      <c r="ACI3" s="21"/>
      <c r="ACJ3" s="21"/>
      <c r="ACK3" s="21"/>
      <c r="ACL3" s="21"/>
      <c r="ACM3" s="22"/>
      <c r="ACN3" s="21"/>
      <c r="ACO3" s="21"/>
      <c r="ACP3" s="21"/>
      <c r="ACQ3" s="21"/>
      <c r="ACR3" s="21"/>
      <c r="ACS3" s="21"/>
      <c r="ACT3" s="21"/>
      <c r="ACU3" s="22"/>
      <c r="ACV3" s="21"/>
      <c r="ACW3" s="21"/>
      <c r="ACX3" s="21"/>
      <c r="ACY3" s="21"/>
      <c r="ACZ3" s="21"/>
      <c r="ADA3" s="21"/>
      <c r="ADB3" s="21"/>
      <c r="ADC3" s="22"/>
      <c r="ADD3" s="21"/>
      <c r="ADE3" s="21"/>
      <c r="ADF3" s="21"/>
      <c r="ADG3" s="21"/>
      <c r="ADH3" s="21"/>
      <c r="ADI3" s="21"/>
      <c r="ADJ3" s="21"/>
      <c r="ADK3" s="22"/>
      <c r="ADL3" s="21"/>
      <c r="ADM3" s="21"/>
      <c r="ADN3" s="21"/>
      <c r="ADO3" s="21"/>
      <c r="ADP3" s="21"/>
      <c r="ADQ3" s="21"/>
      <c r="ADR3" s="21"/>
      <c r="ADS3" s="22"/>
      <c r="ADT3" s="21"/>
      <c r="ADU3" s="21"/>
      <c r="ADV3" s="21"/>
      <c r="ADW3" s="21"/>
      <c r="ADX3" s="21"/>
      <c r="ADY3" s="21"/>
      <c r="ADZ3" s="21"/>
      <c r="AEA3" s="22"/>
      <c r="AEB3" s="21"/>
      <c r="AEC3" s="21"/>
      <c r="AED3" s="21"/>
      <c r="AEE3" s="21"/>
      <c r="AEF3" s="21"/>
      <c r="AEG3" s="21"/>
      <c r="AEH3" s="21"/>
      <c r="AEI3" s="22"/>
      <c r="AEJ3" s="21"/>
      <c r="AEK3" s="21"/>
      <c r="AEL3" s="21"/>
      <c r="AEM3" s="21"/>
      <c r="AEN3" s="21"/>
      <c r="AEO3" s="21"/>
      <c r="AEP3" s="21"/>
      <c r="AEQ3" s="22"/>
      <c r="AER3" s="21"/>
      <c r="AES3" s="21"/>
      <c r="AET3" s="21"/>
      <c r="AEU3" s="21"/>
      <c r="AEV3" s="21"/>
      <c r="AEW3" s="21"/>
      <c r="AEX3" s="21"/>
      <c r="AEY3" s="22"/>
      <c r="AEZ3" s="21"/>
      <c r="AFA3" s="21"/>
      <c r="AFB3" s="21"/>
      <c r="AFC3" s="21"/>
      <c r="AFD3" s="21"/>
      <c r="AFE3" s="21"/>
      <c r="AFF3" s="21"/>
      <c r="AFG3" s="22"/>
      <c r="AFH3" s="21"/>
      <c r="AFI3" s="21"/>
      <c r="AFJ3" s="21"/>
      <c r="AFK3" s="21"/>
      <c r="AFL3" s="21"/>
      <c r="AFM3" s="21"/>
      <c r="AFN3" s="21"/>
      <c r="AFO3" s="22"/>
      <c r="AFP3" s="21"/>
      <c r="AFQ3" s="21"/>
      <c r="AFR3" s="21"/>
      <c r="AFS3" s="21"/>
      <c r="AFT3" s="21"/>
      <c r="AFU3" s="21"/>
      <c r="AFV3" s="21"/>
      <c r="AFW3" s="22"/>
      <c r="AFX3" s="21"/>
      <c r="AFY3" s="21"/>
      <c r="AFZ3" s="21"/>
      <c r="AGA3" s="21"/>
      <c r="AGB3" s="21"/>
      <c r="AGC3" s="21"/>
      <c r="AGD3" s="21"/>
      <c r="AGE3" s="22"/>
      <c r="AGF3" s="21"/>
      <c r="AGG3" s="21"/>
      <c r="AGH3" s="21"/>
      <c r="AGI3" s="21"/>
      <c r="AGJ3" s="21"/>
      <c r="AGK3" s="21"/>
      <c r="AGL3" s="21"/>
      <c r="AGM3" s="22"/>
      <c r="AGN3" s="21"/>
      <c r="AGO3" s="21"/>
      <c r="AGP3" s="21"/>
      <c r="AGQ3" s="21"/>
      <c r="AGR3" s="21"/>
      <c r="AGS3" s="21"/>
      <c r="AGT3" s="21"/>
      <c r="AGU3" s="22"/>
      <c r="AGV3" s="21"/>
      <c r="AGW3" s="21"/>
      <c r="AGX3" s="21"/>
      <c r="AGY3" s="21"/>
      <c r="AGZ3" s="21"/>
      <c r="AHA3" s="21"/>
      <c r="AHB3" s="21"/>
      <c r="AHC3" s="22"/>
      <c r="AHD3" s="21"/>
      <c r="AHE3" s="21"/>
      <c r="AHF3" s="21"/>
      <c r="AHG3" s="21"/>
      <c r="AHH3" s="21"/>
      <c r="AHI3" s="21"/>
      <c r="AHJ3" s="21"/>
      <c r="AHK3" s="22"/>
      <c r="AHL3" s="21"/>
      <c r="AHM3" s="21"/>
      <c r="AHN3" s="21"/>
      <c r="AHO3" s="21"/>
      <c r="AHP3" s="21"/>
      <c r="AHQ3" s="21"/>
      <c r="AHR3" s="21"/>
      <c r="AHS3" s="22"/>
      <c r="AHT3" s="21"/>
      <c r="AHU3" s="21"/>
      <c r="AHV3" s="21"/>
      <c r="AHW3" s="21"/>
      <c r="AHX3" s="21"/>
      <c r="AHY3" s="21"/>
      <c r="AHZ3" s="21"/>
      <c r="AIA3" s="22"/>
      <c r="AIB3" s="21"/>
      <c r="AIC3" s="21"/>
      <c r="AID3" s="21"/>
      <c r="AIE3" s="21"/>
      <c r="AIF3" s="21"/>
      <c r="AIG3" s="21"/>
      <c r="AIH3" s="21"/>
      <c r="AII3" s="22"/>
      <c r="AIJ3" s="21"/>
      <c r="AIK3" s="21"/>
      <c r="AIL3" s="21"/>
      <c r="AIM3" s="21"/>
      <c r="AIN3" s="21"/>
      <c r="AIO3" s="21"/>
      <c r="AIP3" s="21"/>
      <c r="AIQ3" s="22"/>
      <c r="AIR3" s="21"/>
      <c r="AIS3" s="21"/>
      <c r="AIT3" s="21"/>
      <c r="AIU3" s="21"/>
      <c r="AIV3" s="21"/>
      <c r="AIW3" s="21"/>
      <c r="AIX3" s="21"/>
      <c r="AIY3" s="22"/>
      <c r="AIZ3" s="21"/>
      <c r="AJA3" s="21"/>
      <c r="AJB3" s="21"/>
      <c r="AJC3" s="21"/>
      <c r="AJD3" s="21"/>
      <c r="AJE3" s="21"/>
      <c r="AJF3" s="21"/>
      <c r="AJG3" s="22"/>
      <c r="AJH3" s="21"/>
      <c r="AJI3" s="21"/>
      <c r="AJJ3" s="21"/>
      <c r="AJK3" s="21"/>
      <c r="AJL3" s="21"/>
      <c r="AJM3" s="21"/>
      <c r="AJN3" s="21"/>
      <c r="AJO3" s="22"/>
      <c r="AJP3" s="21"/>
      <c r="AJQ3" s="21"/>
      <c r="AJR3" s="21"/>
      <c r="AJS3" s="21"/>
      <c r="AJT3" s="21"/>
      <c r="AJU3" s="21"/>
      <c r="AJV3" s="21"/>
      <c r="AJW3" s="22"/>
      <c r="AJX3" s="21"/>
      <c r="AJY3" s="21"/>
      <c r="AJZ3" s="21"/>
      <c r="AKA3" s="21"/>
      <c r="AKB3" s="21"/>
      <c r="AKC3" s="21"/>
      <c r="AKD3" s="21"/>
      <c r="AKE3" s="22"/>
      <c r="AKF3" s="21"/>
      <c r="AKG3" s="21"/>
      <c r="AKH3" s="21"/>
      <c r="AKI3" s="21"/>
      <c r="AKJ3" s="21"/>
      <c r="AKK3" s="21"/>
      <c r="AKL3" s="21"/>
      <c r="AKM3" s="22"/>
      <c r="AKN3" s="21"/>
      <c r="AKO3" s="21"/>
      <c r="AKP3" s="21"/>
      <c r="AKQ3" s="21"/>
      <c r="AKR3" s="21"/>
      <c r="AKS3" s="21"/>
      <c r="AKT3" s="21"/>
      <c r="AKU3" s="22"/>
      <c r="AKV3" s="21"/>
      <c r="AKW3" s="21"/>
      <c r="AKX3" s="21"/>
      <c r="AKY3" s="21"/>
      <c r="AKZ3" s="21"/>
      <c r="ALA3" s="21"/>
      <c r="ALB3" s="21"/>
      <c r="ALC3" s="22"/>
      <c r="ALD3" s="21"/>
      <c r="ALE3" s="21"/>
      <c r="ALF3" s="21"/>
      <c r="ALG3" s="21"/>
      <c r="ALH3" s="21"/>
      <c r="ALI3" s="21"/>
      <c r="ALJ3" s="21"/>
      <c r="ALK3" s="22"/>
      <c r="ALL3" s="21"/>
      <c r="ALM3" s="21"/>
      <c r="ALN3" s="21"/>
      <c r="ALO3" s="21"/>
      <c r="ALP3" s="21"/>
      <c r="ALQ3" s="21"/>
      <c r="ALR3" s="21"/>
      <c r="ALS3" s="22"/>
      <c r="ALT3" s="21"/>
      <c r="ALU3" s="21"/>
      <c r="ALV3" s="21"/>
      <c r="ALW3" s="21"/>
      <c r="ALX3" s="21"/>
      <c r="ALY3" s="21"/>
      <c r="ALZ3" s="21"/>
      <c r="AMA3" s="22"/>
      <c r="AMB3" s="21"/>
      <c r="AMC3" s="21"/>
      <c r="AMD3" s="21"/>
      <c r="AME3" s="21"/>
      <c r="AMF3" s="21"/>
      <c r="AMG3" s="21"/>
      <c r="AMH3" s="21"/>
      <c r="AMI3" s="22"/>
      <c r="AMJ3" s="21"/>
      <c r="AMK3" s="21"/>
      <c r="AML3" s="21"/>
      <c r="AMM3" s="21"/>
      <c r="AMN3" s="21"/>
      <c r="AMO3" s="21"/>
      <c r="AMP3" s="21"/>
      <c r="AMQ3" s="22"/>
      <c r="AMR3" s="21"/>
      <c r="AMS3" s="21"/>
      <c r="AMT3" s="21"/>
      <c r="AMU3" s="21"/>
      <c r="AMV3" s="21"/>
      <c r="AMW3" s="21"/>
      <c r="AMX3" s="21"/>
      <c r="AMY3" s="22"/>
      <c r="AMZ3" s="21"/>
      <c r="ANA3" s="21"/>
      <c r="ANB3" s="21"/>
      <c r="ANC3" s="21"/>
      <c r="AND3" s="21"/>
      <c r="ANE3" s="21"/>
      <c r="ANF3" s="21"/>
      <c r="ANG3" s="22"/>
      <c r="ANH3" s="21"/>
      <c r="ANI3" s="21"/>
      <c r="ANJ3" s="21"/>
      <c r="ANK3" s="21"/>
      <c r="ANL3" s="21"/>
      <c r="ANM3" s="21"/>
      <c r="ANN3" s="21"/>
      <c r="ANO3" s="22"/>
      <c r="ANP3" s="21"/>
      <c r="ANQ3" s="21"/>
      <c r="ANR3" s="21"/>
      <c r="ANS3" s="21"/>
      <c r="ANT3" s="21"/>
      <c r="ANU3" s="21"/>
      <c r="ANV3" s="21"/>
      <c r="ANW3" s="22"/>
      <c r="ANX3" s="21"/>
      <c r="ANY3" s="21"/>
      <c r="ANZ3" s="21"/>
      <c r="AOA3" s="21"/>
      <c r="AOB3" s="21"/>
      <c r="AOC3" s="21"/>
      <c r="AOD3" s="21"/>
      <c r="AOE3" s="22"/>
      <c r="AOF3" s="21"/>
      <c r="AOG3" s="21"/>
      <c r="AOH3" s="21"/>
      <c r="AOI3" s="21"/>
      <c r="AOJ3" s="21"/>
      <c r="AOK3" s="21"/>
      <c r="AOL3" s="21"/>
      <c r="AOM3" s="22"/>
      <c r="AON3" s="21"/>
      <c r="AOO3" s="21"/>
      <c r="AOP3" s="21"/>
      <c r="AOQ3" s="21"/>
      <c r="AOR3" s="21"/>
      <c r="AOS3" s="21"/>
      <c r="AOT3" s="21"/>
      <c r="AOU3" s="22"/>
      <c r="AOV3" s="21"/>
      <c r="AOW3" s="21"/>
      <c r="AOX3" s="21"/>
      <c r="AOY3" s="21"/>
      <c r="AOZ3" s="21"/>
      <c r="APA3" s="21"/>
      <c r="APB3" s="21"/>
      <c r="APC3" s="22"/>
      <c r="APD3" s="21"/>
      <c r="APE3" s="21"/>
      <c r="APF3" s="21"/>
      <c r="APG3" s="21"/>
      <c r="APH3" s="21"/>
      <c r="API3" s="21"/>
      <c r="APJ3" s="21"/>
      <c r="APK3" s="22"/>
      <c r="APL3" s="21"/>
      <c r="APM3" s="21"/>
      <c r="APN3" s="21"/>
      <c r="APO3" s="21"/>
      <c r="APP3" s="21"/>
      <c r="APQ3" s="21"/>
      <c r="APR3" s="21"/>
      <c r="APS3" s="22"/>
      <c r="APT3" s="21"/>
      <c r="APU3" s="21"/>
      <c r="APV3" s="21"/>
      <c r="APW3" s="21"/>
      <c r="APX3" s="21"/>
      <c r="APY3" s="21"/>
      <c r="APZ3" s="21"/>
      <c r="AQA3" s="22"/>
      <c r="AQB3" s="21"/>
      <c r="AQC3" s="21"/>
      <c r="AQD3" s="21"/>
      <c r="AQE3" s="21"/>
      <c r="AQF3" s="21"/>
      <c r="AQG3" s="21"/>
      <c r="AQH3" s="21"/>
      <c r="AQI3" s="22"/>
      <c r="AQJ3" s="21"/>
      <c r="AQK3" s="21"/>
      <c r="AQL3" s="21"/>
      <c r="AQM3" s="21"/>
      <c r="AQN3" s="21"/>
      <c r="AQO3" s="21"/>
      <c r="AQP3" s="21"/>
      <c r="AQQ3" s="22"/>
      <c r="AQR3" s="21"/>
      <c r="AQS3" s="21"/>
      <c r="AQT3" s="21"/>
      <c r="AQU3" s="21"/>
      <c r="AQV3" s="21"/>
      <c r="AQW3" s="21"/>
      <c r="AQX3" s="21"/>
      <c r="AQY3" s="22"/>
      <c r="AQZ3" s="21"/>
      <c r="ARA3" s="21"/>
      <c r="ARB3" s="21"/>
      <c r="ARC3" s="21"/>
      <c r="ARD3" s="21"/>
      <c r="ARE3" s="21"/>
      <c r="ARF3" s="21"/>
      <c r="ARG3" s="22"/>
      <c r="ARH3" s="21"/>
      <c r="ARI3" s="21"/>
      <c r="ARJ3" s="21"/>
      <c r="ARK3" s="21"/>
      <c r="ARL3" s="21"/>
      <c r="ARM3" s="21"/>
      <c r="ARN3" s="21"/>
      <c r="ARO3" s="22"/>
      <c r="ARP3" s="21"/>
      <c r="ARQ3" s="21"/>
      <c r="ARR3" s="21"/>
      <c r="ARS3" s="21"/>
      <c r="ART3" s="21"/>
      <c r="ARU3" s="21"/>
      <c r="ARV3" s="21"/>
      <c r="ARW3" s="22"/>
      <c r="ARX3" s="21"/>
      <c r="ARY3" s="21"/>
      <c r="ARZ3" s="21"/>
      <c r="ASA3" s="21"/>
      <c r="ASB3" s="21"/>
      <c r="ASC3" s="21"/>
      <c r="ASD3" s="21"/>
      <c r="ASE3" s="22"/>
      <c r="ASF3" s="21"/>
      <c r="ASG3" s="21"/>
      <c r="ASH3" s="21"/>
      <c r="ASI3" s="21"/>
      <c r="ASJ3" s="21"/>
      <c r="ASK3" s="21"/>
      <c r="ASL3" s="21"/>
      <c r="ASM3" s="22"/>
      <c r="ASN3" s="21"/>
      <c r="ASO3" s="21"/>
      <c r="ASP3" s="21"/>
      <c r="ASQ3" s="21"/>
      <c r="ASR3" s="21"/>
      <c r="ASS3" s="21"/>
      <c r="AST3" s="21"/>
      <c r="ASU3" s="22"/>
      <c r="ASV3" s="21"/>
      <c r="ASW3" s="21"/>
      <c r="ASX3" s="21"/>
      <c r="ASY3" s="21"/>
      <c r="ASZ3" s="21"/>
      <c r="ATA3" s="21"/>
      <c r="ATB3" s="21"/>
      <c r="ATC3" s="22"/>
      <c r="ATD3" s="21"/>
      <c r="ATE3" s="21"/>
      <c r="ATF3" s="21"/>
      <c r="ATG3" s="21"/>
      <c r="ATH3" s="21"/>
      <c r="ATI3" s="21"/>
      <c r="ATJ3" s="21"/>
      <c r="ATK3" s="22"/>
      <c r="ATL3" s="21"/>
      <c r="ATM3" s="21"/>
      <c r="ATN3" s="21"/>
      <c r="ATO3" s="21"/>
      <c r="ATP3" s="21"/>
      <c r="ATQ3" s="21"/>
      <c r="ATR3" s="21"/>
      <c r="ATS3" s="22"/>
      <c r="ATT3" s="21"/>
      <c r="ATU3" s="21"/>
      <c r="ATV3" s="21"/>
      <c r="ATW3" s="21"/>
      <c r="ATX3" s="21"/>
      <c r="ATY3" s="21"/>
      <c r="ATZ3" s="21"/>
      <c r="AUA3" s="22"/>
      <c r="AUB3" s="21"/>
      <c r="AUC3" s="21"/>
      <c r="AUD3" s="21"/>
      <c r="AUE3" s="21"/>
      <c r="AUF3" s="21"/>
      <c r="AUG3" s="21"/>
      <c r="AUH3" s="21"/>
      <c r="AUI3" s="22"/>
      <c r="AUJ3" s="21"/>
      <c r="AUK3" s="21"/>
      <c r="AUL3" s="21"/>
      <c r="AUM3" s="21"/>
      <c r="AUN3" s="21"/>
      <c r="AUO3" s="21"/>
      <c r="AUP3" s="21"/>
      <c r="AUQ3" s="22"/>
      <c r="AUR3" s="21"/>
      <c r="AUS3" s="21"/>
      <c r="AUT3" s="21"/>
      <c r="AUU3" s="21"/>
      <c r="AUV3" s="21"/>
      <c r="AUW3" s="21"/>
      <c r="AUX3" s="21"/>
      <c r="AUY3" s="22"/>
      <c r="AUZ3" s="21"/>
      <c r="AVA3" s="21"/>
      <c r="AVB3" s="21"/>
      <c r="AVC3" s="21"/>
      <c r="AVD3" s="21"/>
      <c r="AVE3" s="21"/>
      <c r="AVF3" s="21"/>
      <c r="AVG3" s="22"/>
      <c r="AVH3" s="21"/>
      <c r="AVI3" s="21"/>
      <c r="AVJ3" s="21"/>
      <c r="AVK3" s="21"/>
      <c r="AVL3" s="21"/>
      <c r="AVM3" s="21"/>
      <c r="AVN3" s="21"/>
      <c r="AVO3" s="22"/>
      <c r="AVP3" s="21"/>
      <c r="AVQ3" s="21"/>
      <c r="AVR3" s="21"/>
      <c r="AVS3" s="21"/>
      <c r="AVT3" s="21"/>
      <c r="AVU3" s="21"/>
      <c r="AVV3" s="21"/>
      <c r="AVW3" s="22"/>
      <c r="AVX3" s="21"/>
      <c r="AVY3" s="21"/>
      <c r="AVZ3" s="21"/>
      <c r="AWA3" s="21"/>
      <c r="AWB3" s="21"/>
      <c r="AWC3" s="21"/>
      <c r="AWD3" s="21"/>
      <c r="AWE3" s="22"/>
      <c r="AWF3" s="21"/>
      <c r="AWG3" s="21"/>
      <c r="AWH3" s="21"/>
      <c r="AWI3" s="21"/>
      <c r="AWJ3" s="21"/>
      <c r="AWK3" s="21"/>
      <c r="AWL3" s="21"/>
      <c r="AWM3" s="22"/>
      <c r="AWN3" s="21"/>
      <c r="AWO3" s="21"/>
      <c r="AWP3" s="21"/>
      <c r="AWQ3" s="21"/>
      <c r="AWR3" s="21"/>
      <c r="AWS3" s="21"/>
      <c r="AWT3" s="21"/>
      <c r="AWU3" s="22"/>
      <c r="AWV3" s="21"/>
      <c r="AWW3" s="21"/>
      <c r="AWX3" s="21"/>
      <c r="AWY3" s="21"/>
      <c r="AWZ3" s="21"/>
      <c r="AXA3" s="21"/>
      <c r="AXB3" s="21"/>
      <c r="AXC3" s="22"/>
      <c r="AXD3" s="21"/>
      <c r="AXE3" s="21"/>
      <c r="AXF3" s="21"/>
      <c r="AXG3" s="21"/>
      <c r="AXH3" s="21"/>
      <c r="AXI3" s="21"/>
      <c r="AXJ3" s="21"/>
      <c r="AXK3" s="22"/>
      <c r="AXL3" s="21"/>
      <c r="AXM3" s="21"/>
      <c r="AXN3" s="21"/>
      <c r="AXO3" s="21"/>
      <c r="AXP3" s="21"/>
      <c r="AXQ3" s="21"/>
      <c r="AXR3" s="21"/>
      <c r="AXS3" s="22"/>
      <c r="AXT3" s="21"/>
      <c r="AXU3" s="21"/>
      <c r="AXV3" s="21"/>
      <c r="AXW3" s="21"/>
      <c r="AXX3" s="21"/>
      <c r="AXY3" s="21"/>
      <c r="AXZ3" s="21"/>
      <c r="AYA3" s="22"/>
      <c r="AYB3" s="21"/>
      <c r="AYC3" s="21"/>
      <c r="AYD3" s="21"/>
      <c r="AYE3" s="21"/>
      <c r="AYF3" s="21"/>
      <c r="AYG3" s="21"/>
      <c r="AYH3" s="21"/>
      <c r="AYI3" s="22"/>
      <c r="AYJ3" s="21"/>
      <c r="AYK3" s="21"/>
      <c r="AYL3" s="21"/>
      <c r="AYM3" s="21"/>
      <c r="AYN3" s="21"/>
      <c r="AYO3" s="21"/>
      <c r="AYP3" s="21"/>
      <c r="AYQ3" s="22"/>
      <c r="AYR3" s="21"/>
      <c r="AYS3" s="21"/>
      <c r="AYT3" s="21"/>
      <c r="AYU3" s="21"/>
      <c r="AYV3" s="21"/>
      <c r="AYW3" s="21"/>
      <c r="AYX3" s="21"/>
      <c r="AYY3" s="22"/>
      <c r="AYZ3" s="21"/>
      <c r="AZA3" s="21"/>
      <c r="AZB3" s="21"/>
      <c r="AZC3" s="21"/>
      <c r="AZD3" s="21"/>
      <c r="AZE3" s="21"/>
      <c r="AZF3" s="21"/>
      <c r="AZG3" s="22"/>
      <c r="AZH3" s="21"/>
      <c r="AZI3" s="21"/>
      <c r="AZJ3" s="21"/>
      <c r="AZK3" s="21"/>
      <c r="AZL3" s="21"/>
      <c r="AZM3" s="21"/>
      <c r="AZN3" s="21"/>
      <c r="AZO3" s="22"/>
      <c r="AZP3" s="21"/>
      <c r="AZQ3" s="21"/>
      <c r="AZR3" s="21"/>
      <c r="AZS3" s="21"/>
      <c r="AZT3" s="21"/>
      <c r="AZU3" s="21"/>
      <c r="AZV3" s="21"/>
      <c r="AZW3" s="22"/>
      <c r="AZX3" s="21"/>
      <c r="AZY3" s="21"/>
      <c r="AZZ3" s="21"/>
      <c r="BAA3" s="21"/>
      <c r="BAB3" s="21"/>
      <c r="BAC3" s="21"/>
      <c r="BAD3" s="21"/>
      <c r="BAE3" s="22"/>
      <c r="BAF3" s="21"/>
      <c r="BAG3" s="21"/>
      <c r="BAH3" s="21"/>
      <c r="BAI3" s="21"/>
      <c r="BAJ3" s="21"/>
      <c r="BAK3" s="21"/>
      <c r="BAL3" s="21"/>
      <c r="BAM3" s="22"/>
      <c r="BAN3" s="21"/>
      <c r="BAO3" s="21"/>
      <c r="BAP3" s="21"/>
      <c r="BAQ3" s="21"/>
      <c r="BAR3" s="21"/>
      <c r="BAS3" s="21"/>
      <c r="BAT3" s="21"/>
      <c r="BAU3" s="22"/>
      <c r="BAV3" s="21"/>
      <c r="BAW3" s="21"/>
      <c r="BAX3" s="21"/>
      <c r="BAY3" s="21"/>
      <c r="BAZ3" s="21"/>
      <c r="BBA3" s="21"/>
      <c r="BBB3" s="21"/>
      <c r="BBC3" s="22"/>
      <c r="BBD3" s="21"/>
      <c r="BBE3" s="21"/>
      <c r="BBF3" s="21"/>
      <c r="BBG3" s="21"/>
      <c r="BBH3" s="21"/>
      <c r="BBI3" s="21"/>
      <c r="BBJ3" s="21"/>
      <c r="BBK3" s="22"/>
      <c r="BBL3" s="21"/>
      <c r="BBM3" s="21"/>
      <c r="BBN3" s="21"/>
      <c r="BBO3" s="21"/>
      <c r="BBP3" s="21"/>
      <c r="BBQ3" s="21"/>
      <c r="BBR3" s="21"/>
      <c r="BBS3" s="22"/>
      <c r="BBT3" s="21"/>
      <c r="BBU3" s="21"/>
      <c r="BBV3" s="21"/>
      <c r="BBW3" s="21"/>
      <c r="BBX3" s="21"/>
      <c r="BBY3" s="21"/>
      <c r="BBZ3" s="21"/>
      <c r="BCA3" s="22"/>
      <c r="BCB3" s="21"/>
      <c r="BCC3" s="21"/>
      <c r="BCD3" s="21"/>
      <c r="BCE3" s="21"/>
      <c r="BCF3" s="21"/>
      <c r="BCG3" s="21"/>
      <c r="BCH3" s="21"/>
      <c r="BCI3" s="22"/>
      <c r="BCJ3" s="21"/>
      <c r="BCK3" s="21"/>
      <c r="BCL3" s="21"/>
      <c r="BCM3" s="21"/>
      <c r="BCN3" s="21"/>
      <c r="BCO3" s="21"/>
      <c r="BCP3" s="21"/>
      <c r="BCQ3" s="22"/>
      <c r="BCR3" s="21"/>
      <c r="BCS3" s="21"/>
      <c r="BCT3" s="21"/>
      <c r="BCU3" s="21"/>
      <c r="BCV3" s="21"/>
      <c r="BCW3" s="21"/>
      <c r="BCX3" s="21"/>
      <c r="BCY3" s="22"/>
      <c r="BCZ3" s="21"/>
      <c r="BDA3" s="21"/>
      <c r="BDB3" s="21"/>
      <c r="BDC3" s="21"/>
      <c r="BDD3" s="21"/>
      <c r="BDE3" s="21"/>
      <c r="BDF3" s="21"/>
      <c r="BDG3" s="22"/>
      <c r="BDH3" s="21"/>
      <c r="BDI3" s="21"/>
      <c r="BDJ3" s="21"/>
      <c r="BDK3" s="21"/>
      <c r="BDL3" s="21"/>
      <c r="BDM3" s="21"/>
      <c r="BDN3" s="21"/>
      <c r="BDO3" s="22"/>
      <c r="BDP3" s="21"/>
      <c r="BDQ3" s="21"/>
      <c r="BDR3" s="21"/>
      <c r="BDS3" s="21"/>
      <c r="BDT3" s="21"/>
      <c r="BDU3" s="21"/>
      <c r="BDV3" s="21"/>
      <c r="BDW3" s="22"/>
      <c r="BDX3" s="21"/>
      <c r="BDY3" s="21"/>
      <c r="BDZ3" s="21"/>
      <c r="BEA3" s="21"/>
      <c r="BEB3" s="21"/>
      <c r="BEC3" s="21"/>
      <c r="BED3" s="21"/>
      <c r="BEE3" s="22"/>
      <c r="BEF3" s="21"/>
      <c r="BEG3" s="21"/>
      <c r="BEH3" s="21"/>
      <c r="BEI3" s="21"/>
      <c r="BEJ3" s="21"/>
      <c r="BEK3" s="21"/>
      <c r="BEL3" s="21"/>
      <c r="BEM3" s="22"/>
      <c r="BEN3" s="21"/>
      <c r="BEO3" s="21"/>
      <c r="BEP3" s="21"/>
      <c r="BEQ3" s="21"/>
      <c r="BER3" s="21"/>
      <c r="BES3" s="21"/>
      <c r="BET3" s="21"/>
      <c r="BEU3" s="22"/>
      <c r="BEV3" s="21"/>
      <c r="BEW3" s="21"/>
      <c r="BEX3" s="21"/>
      <c r="BEY3" s="21"/>
      <c r="BEZ3" s="21"/>
      <c r="BFA3" s="21"/>
      <c r="BFB3" s="21"/>
      <c r="BFC3" s="22"/>
      <c r="BFD3" s="21"/>
      <c r="BFE3" s="21"/>
      <c r="BFF3" s="21"/>
      <c r="BFG3" s="21"/>
      <c r="BFH3" s="21"/>
      <c r="BFI3" s="21"/>
      <c r="BFJ3" s="21"/>
      <c r="BFK3" s="22"/>
      <c r="BFL3" s="21"/>
      <c r="BFM3" s="21"/>
      <c r="BFN3" s="21"/>
      <c r="BFO3" s="21"/>
      <c r="BFP3" s="21"/>
      <c r="BFQ3" s="21"/>
      <c r="BFR3" s="21"/>
      <c r="BFS3" s="22"/>
      <c r="BFT3" s="21"/>
      <c r="BFU3" s="21"/>
      <c r="BFV3" s="21"/>
      <c r="BFW3" s="21"/>
      <c r="BFX3" s="21"/>
      <c r="BFY3" s="21"/>
      <c r="BFZ3" s="21"/>
      <c r="BGA3" s="22"/>
      <c r="BGB3" s="21"/>
      <c r="BGC3" s="21"/>
      <c r="BGD3" s="21"/>
      <c r="BGE3" s="21"/>
      <c r="BGF3" s="21"/>
      <c r="BGG3" s="21"/>
      <c r="BGH3" s="21"/>
      <c r="BGI3" s="22"/>
      <c r="BGJ3" s="21"/>
      <c r="BGK3" s="21"/>
      <c r="BGL3" s="21"/>
      <c r="BGM3" s="21"/>
      <c r="BGN3" s="21"/>
      <c r="BGO3" s="21"/>
      <c r="BGP3" s="21"/>
      <c r="BGQ3" s="22"/>
      <c r="BGR3" s="21"/>
      <c r="BGS3" s="21"/>
      <c r="BGT3" s="21"/>
      <c r="BGU3" s="21"/>
      <c r="BGV3" s="21"/>
      <c r="BGW3" s="21"/>
      <c r="BGX3" s="21"/>
      <c r="BGY3" s="22"/>
      <c r="BGZ3" s="21"/>
      <c r="BHA3" s="21"/>
      <c r="BHB3" s="21"/>
      <c r="BHC3" s="21"/>
      <c r="BHD3" s="21"/>
      <c r="BHE3" s="21"/>
      <c r="BHF3" s="21"/>
      <c r="BHG3" s="22"/>
      <c r="BHH3" s="21"/>
      <c r="BHI3" s="21"/>
      <c r="BHJ3" s="21"/>
      <c r="BHK3" s="21"/>
      <c r="BHL3" s="21"/>
      <c r="BHM3" s="21"/>
      <c r="BHN3" s="21"/>
      <c r="BHO3" s="22"/>
      <c r="BHP3" s="21"/>
      <c r="BHQ3" s="21"/>
      <c r="BHR3" s="21"/>
      <c r="BHS3" s="21"/>
      <c r="BHT3" s="21"/>
      <c r="BHU3" s="21"/>
      <c r="BHV3" s="21"/>
      <c r="BHW3" s="22"/>
      <c r="BHX3" s="21"/>
      <c r="BHY3" s="21"/>
      <c r="BHZ3" s="21"/>
      <c r="BIA3" s="21"/>
      <c r="BIB3" s="21"/>
      <c r="BIC3" s="21"/>
      <c r="BID3" s="21"/>
      <c r="BIE3" s="22"/>
      <c r="BIF3" s="21"/>
      <c r="BIG3" s="21"/>
      <c r="BIH3" s="21"/>
      <c r="BII3" s="21"/>
      <c r="BIJ3" s="21"/>
      <c r="BIK3" s="21"/>
      <c r="BIL3" s="21"/>
      <c r="BIM3" s="22"/>
      <c r="BIN3" s="21"/>
      <c r="BIO3" s="21"/>
      <c r="BIP3" s="21"/>
      <c r="BIQ3" s="21"/>
      <c r="BIR3" s="21"/>
      <c r="BIS3" s="21"/>
      <c r="BIT3" s="21"/>
      <c r="BIU3" s="22"/>
      <c r="BIV3" s="21"/>
      <c r="BIW3" s="21"/>
      <c r="BIX3" s="21"/>
      <c r="BIY3" s="21"/>
      <c r="BIZ3" s="21"/>
      <c r="BJA3" s="21"/>
      <c r="BJB3" s="21"/>
      <c r="BJC3" s="22"/>
      <c r="BJD3" s="21"/>
      <c r="BJE3" s="21"/>
      <c r="BJF3" s="21"/>
      <c r="BJG3" s="21"/>
      <c r="BJH3" s="21"/>
      <c r="BJI3" s="21"/>
      <c r="BJJ3" s="21"/>
      <c r="BJK3" s="22"/>
      <c r="BJL3" s="21"/>
      <c r="BJM3" s="21"/>
      <c r="BJN3" s="21"/>
      <c r="BJO3" s="21"/>
      <c r="BJP3" s="21"/>
      <c r="BJQ3" s="21"/>
      <c r="BJR3" s="21"/>
      <c r="BJS3" s="22"/>
      <c r="BJT3" s="21"/>
      <c r="BJU3" s="21"/>
      <c r="BJV3" s="21"/>
      <c r="BJW3" s="21"/>
      <c r="BJX3" s="21"/>
      <c r="BJY3" s="21"/>
      <c r="BJZ3" s="21"/>
      <c r="BKA3" s="22"/>
      <c r="BKB3" s="21"/>
      <c r="BKC3" s="21"/>
      <c r="BKD3" s="21"/>
      <c r="BKE3" s="21"/>
      <c r="BKF3" s="21"/>
      <c r="BKG3" s="21"/>
      <c r="BKH3" s="21"/>
      <c r="BKI3" s="22"/>
      <c r="BKJ3" s="21"/>
      <c r="BKK3" s="21"/>
      <c r="BKL3" s="21"/>
      <c r="BKM3" s="21"/>
      <c r="BKN3" s="21"/>
      <c r="BKO3" s="21"/>
      <c r="BKP3" s="21"/>
      <c r="BKQ3" s="22"/>
      <c r="BKR3" s="21"/>
      <c r="BKS3" s="21"/>
      <c r="BKT3" s="21"/>
      <c r="BKU3" s="21"/>
      <c r="BKV3" s="21"/>
      <c r="BKW3" s="21"/>
      <c r="BKX3" s="21"/>
      <c r="BKY3" s="22"/>
      <c r="BKZ3" s="21"/>
      <c r="BLA3" s="21"/>
      <c r="BLB3" s="21"/>
      <c r="BLC3" s="21"/>
      <c r="BLD3" s="21"/>
      <c r="BLE3" s="21"/>
      <c r="BLF3" s="21"/>
      <c r="BLG3" s="22"/>
      <c r="BLH3" s="21"/>
      <c r="BLI3" s="21"/>
      <c r="BLJ3" s="21"/>
      <c r="BLK3" s="21"/>
      <c r="BLL3" s="21"/>
      <c r="BLM3" s="21"/>
      <c r="BLN3" s="21"/>
      <c r="BLO3" s="22"/>
      <c r="BLP3" s="21"/>
      <c r="BLQ3" s="21"/>
      <c r="BLR3" s="21"/>
      <c r="BLS3" s="21"/>
      <c r="BLT3" s="21"/>
      <c r="BLU3" s="21"/>
      <c r="BLV3" s="21"/>
      <c r="BLW3" s="22"/>
      <c r="BLX3" s="21"/>
      <c r="BLY3" s="21"/>
      <c r="BLZ3" s="21"/>
      <c r="BMA3" s="21"/>
      <c r="BMB3" s="21"/>
      <c r="BMC3" s="21"/>
      <c r="BMD3" s="21"/>
      <c r="BME3" s="22"/>
      <c r="BMF3" s="21"/>
      <c r="BMG3" s="21"/>
      <c r="BMH3" s="21"/>
      <c r="BMI3" s="21"/>
      <c r="BMJ3" s="21"/>
      <c r="BMK3" s="21"/>
      <c r="BML3" s="21"/>
      <c r="BMM3" s="22"/>
      <c r="BMN3" s="21"/>
      <c r="BMO3" s="21"/>
      <c r="BMP3" s="21"/>
      <c r="BMQ3" s="21"/>
      <c r="BMR3" s="21"/>
      <c r="BMS3" s="21"/>
      <c r="BMT3" s="21"/>
      <c r="BMU3" s="22"/>
      <c r="BMV3" s="21"/>
      <c r="BMW3" s="21"/>
      <c r="BMX3" s="21"/>
      <c r="BMY3" s="21"/>
      <c r="BMZ3" s="21"/>
      <c r="BNA3" s="21"/>
      <c r="BNB3" s="21"/>
      <c r="BNC3" s="22"/>
      <c r="BND3" s="21"/>
      <c r="BNE3" s="21"/>
      <c r="BNF3" s="21"/>
      <c r="BNG3" s="21"/>
      <c r="BNH3" s="21"/>
      <c r="BNI3" s="21"/>
      <c r="BNJ3" s="21"/>
      <c r="BNK3" s="22"/>
      <c r="BNL3" s="21"/>
      <c r="BNM3" s="21"/>
      <c r="BNN3" s="21"/>
      <c r="BNO3" s="21"/>
      <c r="BNP3" s="21"/>
      <c r="BNQ3" s="21"/>
      <c r="BNR3" s="21"/>
      <c r="BNS3" s="22"/>
      <c r="BNT3" s="21"/>
      <c r="BNU3" s="21"/>
      <c r="BNV3" s="21"/>
      <c r="BNW3" s="21"/>
      <c r="BNX3" s="21"/>
      <c r="BNY3" s="21"/>
      <c r="BNZ3" s="21"/>
      <c r="BOA3" s="22"/>
      <c r="BOB3" s="21"/>
      <c r="BOC3" s="21"/>
      <c r="BOD3" s="21"/>
      <c r="BOE3" s="21"/>
      <c r="BOF3" s="21"/>
      <c r="BOG3" s="21"/>
      <c r="BOH3" s="21"/>
      <c r="BOI3" s="22"/>
      <c r="BOJ3" s="21"/>
      <c r="BOK3" s="21"/>
      <c r="BOL3" s="21"/>
      <c r="BOM3" s="21"/>
      <c r="BON3" s="21"/>
      <c r="BOO3" s="21"/>
      <c r="BOP3" s="21"/>
      <c r="BOQ3" s="22"/>
      <c r="BOR3" s="21"/>
      <c r="BOS3" s="21"/>
      <c r="BOT3" s="21"/>
      <c r="BOU3" s="21"/>
      <c r="BOV3" s="21"/>
      <c r="BOW3" s="21"/>
      <c r="BOX3" s="21"/>
      <c r="BOY3" s="22"/>
      <c r="BOZ3" s="21"/>
      <c r="BPA3" s="21"/>
      <c r="BPB3" s="21"/>
      <c r="BPC3" s="21"/>
      <c r="BPD3" s="21"/>
      <c r="BPE3" s="21"/>
      <c r="BPF3" s="21"/>
      <c r="BPG3" s="22"/>
      <c r="BPH3" s="21"/>
      <c r="BPI3" s="21"/>
      <c r="BPJ3" s="21"/>
      <c r="BPK3" s="21"/>
      <c r="BPL3" s="21"/>
      <c r="BPM3" s="21"/>
      <c r="BPN3" s="21"/>
      <c r="BPO3" s="22"/>
      <c r="BPP3" s="21"/>
      <c r="BPQ3" s="21"/>
      <c r="BPR3" s="21"/>
      <c r="BPS3" s="21"/>
      <c r="BPT3" s="21"/>
      <c r="BPU3" s="21"/>
      <c r="BPV3" s="21"/>
      <c r="BPW3" s="22"/>
      <c r="BPX3" s="21"/>
      <c r="BPY3" s="21"/>
      <c r="BPZ3" s="21"/>
      <c r="BQA3" s="21"/>
      <c r="BQB3" s="21"/>
      <c r="BQC3" s="21"/>
      <c r="BQD3" s="21"/>
      <c r="BQE3" s="22"/>
      <c r="BQF3" s="21"/>
      <c r="BQG3" s="21"/>
      <c r="BQH3" s="21"/>
      <c r="BQI3" s="21"/>
      <c r="BQJ3" s="21"/>
      <c r="BQK3" s="21"/>
      <c r="BQL3" s="21"/>
      <c r="BQM3" s="22"/>
      <c r="BQN3" s="21"/>
      <c r="BQO3" s="21"/>
      <c r="BQP3" s="21"/>
      <c r="BQQ3" s="21"/>
      <c r="BQR3" s="21"/>
      <c r="BQS3" s="21"/>
      <c r="BQT3" s="21"/>
      <c r="BQU3" s="22"/>
      <c r="BQV3" s="21"/>
      <c r="BQW3" s="21"/>
      <c r="BQX3" s="21"/>
      <c r="BQY3" s="21"/>
      <c r="BQZ3" s="21"/>
      <c r="BRA3" s="21"/>
      <c r="BRB3" s="21"/>
      <c r="BRC3" s="22"/>
      <c r="BRD3" s="21"/>
      <c r="BRE3" s="21"/>
      <c r="BRF3" s="21"/>
      <c r="BRG3" s="21"/>
      <c r="BRH3" s="21"/>
      <c r="BRI3" s="21"/>
      <c r="BRJ3" s="21"/>
      <c r="BRK3" s="22"/>
      <c r="BRL3" s="21"/>
      <c r="BRM3" s="21"/>
      <c r="BRN3" s="21"/>
      <c r="BRO3" s="21"/>
      <c r="BRP3" s="21"/>
      <c r="BRQ3" s="21"/>
      <c r="BRR3" s="21"/>
      <c r="BRS3" s="22"/>
      <c r="BRT3" s="21"/>
      <c r="BRU3" s="21"/>
      <c r="BRV3" s="21"/>
      <c r="BRW3" s="21"/>
      <c r="BRX3" s="21"/>
      <c r="BRY3" s="21"/>
      <c r="BRZ3" s="21"/>
      <c r="BSA3" s="22"/>
      <c r="BSB3" s="21"/>
      <c r="BSC3" s="21"/>
      <c r="BSD3" s="21"/>
      <c r="BSE3" s="21"/>
      <c r="BSF3" s="21"/>
      <c r="BSG3" s="21"/>
      <c r="BSH3" s="21"/>
      <c r="BSI3" s="22"/>
      <c r="BSJ3" s="21"/>
      <c r="BSK3" s="21"/>
      <c r="BSL3" s="21"/>
      <c r="BSM3" s="21"/>
      <c r="BSN3" s="21"/>
      <c r="BSO3" s="21"/>
      <c r="BSP3" s="21"/>
      <c r="BSQ3" s="22"/>
      <c r="BSR3" s="21"/>
      <c r="BSS3" s="21"/>
      <c r="BST3" s="21"/>
      <c r="BSU3" s="21"/>
      <c r="BSV3" s="21"/>
      <c r="BSW3" s="21"/>
      <c r="BSX3" s="21"/>
      <c r="BSY3" s="22"/>
      <c r="BSZ3" s="21"/>
      <c r="BTA3" s="21"/>
      <c r="BTB3" s="21"/>
      <c r="BTC3" s="21"/>
      <c r="BTD3" s="21"/>
      <c r="BTE3" s="21"/>
      <c r="BTF3" s="21"/>
      <c r="BTG3" s="22"/>
      <c r="BTH3" s="21"/>
      <c r="BTI3" s="21"/>
      <c r="BTJ3" s="21"/>
      <c r="BTK3" s="21"/>
      <c r="BTL3" s="21"/>
      <c r="BTM3" s="21"/>
      <c r="BTN3" s="21"/>
      <c r="BTO3" s="22"/>
      <c r="BTP3" s="21"/>
      <c r="BTQ3" s="21"/>
      <c r="BTR3" s="21"/>
      <c r="BTS3" s="21"/>
      <c r="BTT3" s="21"/>
      <c r="BTU3" s="21"/>
      <c r="BTV3" s="21"/>
      <c r="BTW3" s="22"/>
      <c r="BTX3" s="21"/>
      <c r="BTY3" s="21"/>
      <c r="BTZ3" s="21"/>
      <c r="BUA3" s="21"/>
      <c r="BUB3" s="21"/>
      <c r="BUC3" s="21"/>
      <c r="BUD3" s="21"/>
      <c r="BUE3" s="22"/>
      <c r="BUF3" s="21"/>
      <c r="BUG3" s="21"/>
      <c r="BUH3" s="21"/>
      <c r="BUI3" s="21"/>
      <c r="BUJ3" s="21"/>
      <c r="BUK3" s="21"/>
      <c r="BUL3" s="21"/>
      <c r="BUM3" s="22"/>
      <c r="BUN3" s="21"/>
      <c r="BUO3" s="21"/>
      <c r="BUP3" s="21"/>
      <c r="BUQ3" s="21"/>
      <c r="BUR3" s="21"/>
      <c r="BUS3" s="21"/>
      <c r="BUT3" s="21"/>
      <c r="BUU3" s="22"/>
      <c r="BUV3" s="21"/>
      <c r="BUW3" s="21"/>
      <c r="BUX3" s="21"/>
      <c r="BUY3" s="21"/>
      <c r="BUZ3" s="21"/>
      <c r="BVA3" s="21"/>
      <c r="BVB3" s="21"/>
      <c r="BVC3" s="22"/>
      <c r="BVD3" s="21"/>
      <c r="BVE3" s="21"/>
      <c r="BVF3" s="21"/>
      <c r="BVG3" s="21"/>
      <c r="BVH3" s="21"/>
      <c r="BVI3" s="21"/>
      <c r="BVJ3" s="21"/>
      <c r="BVK3" s="22"/>
      <c r="BVL3" s="21"/>
      <c r="BVM3" s="21"/>
      <c r="BVN3" s="21"/>
      <c r="BVO3" s="21"/>
      <c r="BVP3" s="21"/>
      <c r="BVQ3" s="21"/>
      <c r="BVR3" s="21"/>
      <c r="BVS3" s="22"/>
      <c r="BVT3" s="21"/>
      <c r="BVU3" s="21"/>
      <c r="BVV3" s="21"/>
      <c r="BVW3" s="21"/>
      <c r="BVX3" s="21"/>
      <c r="BVY3" s="21"/>
      <c r="BVZ3" s="21"/>
      <c r="BWA3" s="22"/>
      <c r="BWB3" s="21"/>
      <c r="BWC3" s="21"/>
      <c r="BWD3" s="21"/>
      <c r="BWE3" s="21"/>
      <c r="BWF3" s="21"/>
      <c r="BWG3" s="21"/>
      <c r="BWH3" s="21"/>
      <c r="BWI3" s="22"/>
      <c r="BWJ3" s="21"/>
      <c r="BWK3" s="21"/>
      <c r="BWL3" s="21"/>
      <c r="BWM3" s="21"/>
      <c r="BWN3" s="21"/>
      <c r="BWO3" s="21"/>
      <c r="BWP3" s="21"/>
      <c r="BWQ3" s="22"/>
      <c r="BWR3" s="21"/>
      <c r="BWS3" s="21"/>
      <c r="BWT3" s="21"/>
      <c r="BWU3" s="21"/>
      <c r="BWV3" s="21"/>
      <c r="BWW3" s="21"/>
      <c r="BWX3" s="21"/>
      <c r="BWY3" s="22"/>
      <c r="BWZ3" s="21"/>
      <c r="BXA3" s="21"/>
      <c r="BXB3" s="21"/>
      <c r="BXC3" s="21"/>
      <c r="BXD3" s="21"/>
      <c r="BXE3" s="21"/>
      <c r="BXF3" s="21"/>
      <c r="BXG3" s="22"/>
      <c r="BXH3" s="21"/>
      <c r="BXI3" s="21"/>
      <c r="BXJ3" s="21"/>
      <c r="BXK3" s="21"/>
      <c r="BXL3" s="21"/>
      <c r="BXM3" s="21"/>
      <c r="BXN3" s="21"/>
      <c r="BXO3" s="22"/>
      <c r="BXP3" s="21"/>
      <c r="BXQ3" s="21"/>
      <c r="BXR3" s="21"/>
      <c r="BXS3" s="21"/>
      <c r="BXT3" s="21"/>
      <c r="BXU3" s="21"/>
      <c r="BXV3" s="21"/>
      <c r="BXW3" s="22"/>
      <c r="BXX3" s="21"/>
      <c r="BXY3" s="21"/>
      <c r="BXZ3" s="21"/>
      <c r="BYA3" s="21"/>
      <c r="BYB3" s="21"/>
      <c r="BYC3" s="21"/>
      <c r="BYD3" s="21"/>
      <c r="BYE3" s="22"/>
      <c r="BYF3" s="21"/>
      <c r="BYG3" s="21"/>
      <c r="BYH3" s="21"/>
      <c r="BYI3" s="21"/>
      <c r="BYJ3" s="21"/>
      <c r="BYK3" s="21"/>
      <c r="BYL3" s="21"/>
      <c r="BYM3" s="22"/>
      <c r="BYN3" s="21"/>
      <c r="BYO3" s="21"/>
      <c r="BYP3" s="21"/>
      <c r="BYQ3" s="21"/>
      <c r="BYR3" s="21"/>
      <c r="BYS3" s="21"/>
      <c r="BYT3" s="21"/>
      <c r="BYU3" s="22"/>
      <c r="BYV3" s="21"/>
      <c r="BYW3" s="21"/>
      <c r="BYX3" s="21"/>
      <c r="BYY3" s="21"/>
      <c r="BYZ3" s="21"/>
      <c r="BZA3" s="21"/>
      <c r="BZB3" s="21"/>
      <c r="BZC3" s="22"/>
      <c r="BZD3" s="21"/>
      <c r="BZE3" s="21"/>
      <c r="BZF3" s="21"/>
      <c r="BZG3" s="21"/>
      <c r="BZH3" s="21"/>
      <c r="BZI3" s="21"/>
      <c r="BZJ3" s="21"/>
      <c r="BZK3" s="22"/>
      <c r="BZL3" s="21"/>
      <c r="BZM3" s="21"/>
      <c r="BZN3" s="21"/>
      <c r="BZO3" s="21"/>
      <c r="BZP3" s="21"/>
      <c r="BZQ3" s="21"/>
      <c r="BZR3" s="21"/>
      <c r="BZS3" s="22"/>
      <c r="BZT3" s="21"/>
      <c r="BZU3" s="21"/>
      <c r="BZV3" s="21"/>
      <c r="BZW3" s="21"/>
      <c r="BZX3" s="21"/>
      <c r="BZY3" s="21"/>
      <c r="BZZ3" s="21"/>
      <c r="CAA3" s="22"/>
      <c r="CAB3" s="21"/>
      <c r="CAC3" s="21"/>
      <c r="CAD3" s="21"/>
      <c r="CAE3" s="21"/>
      <c r="CAF3" s="21"/>
      <c r="CAG3" s="21"/>
      <c r="CAH3" s="21"/>
      <c r="CAI3" s="22"/>
      <c r="CAJ3" s="21"/>
      <c r="CAK3" s="21"/>
      <c r="CAL3" s="21"/>
      <c r="CAM3" s="21"/>
      <c r="CAN3" s="21"/>
      <c r="CAO3" s="21"/>
      <c r="CAP3" s="21"/>
      <c r="CAQ3" s="22"/>
      <c r="CAR3" s="21"/>
      <c r="CAS3" s="21"/>
      <c r="CAT3" s="21"/>
      <c r="CAU3" s="21"/>
      <c r="CAV3" s="21"/>
      <c r="CAW3" s="21"/>
      <c r="CAX3" s="21"/>
      <c r="CAY3" s="22"/>
      <c r="CAZ3" s="21"/>
      <c r="CBA3" s="21"/>
      <c r="CBB3" s="21"/>
      <c r="CBC3" s="21"/>
      <c r="CBD3" s="21"/>
      <c r="CBE3" s="21"/>
      <c r="CBF3" s="21"/>
      <c r="CBG3" s="22"/>
      <c r="CBH3" s="21"/>
      <c r="CBI3" s="21"/>
      <c r="CBJ3" s="21"/>
      <c r="CBK3" s="21"/>
      <c r="CBL3" s="21"/>
      <c r="CBM3" s="21"/>
      <c r="CBN3" s="21"/>
      <c r="CBO3" s="22"/>
      <c r="CBP3" s="21"/>
      <c r="CBQ3" s="21"/>
      <c r="CBR3" s="21"/>
      <c r="CBS3" s="21"/>
      <c r="CBT3" s="21"/>
      <c r="CBU3" s="21"/>
      <c r="CBV3" s="21"/>
      <c r="CBW3" s="22"/>
      <c r="CBX3" s="21"/>
      <c r="CBY3" s="21"/>
      <c r="CBZ3" s="21"/>
      <c r="CCA3" s="21"/>
      <c r="CCB3" s="21"/>
      <c r="CCC3" s="21"/>
      <c r="CCD3" s="21"/>
      <c r="CCE3" s="22"/>
      <c r="CCF3" s="21"/>
      <c r="CCG3" s="21"/>
      <c r="CCH3" s="21"/>
      <c r="CCI3" s="21"/>
      <c r="CCJ3" s="21"/>
      <c r="CCK3" s="21"/>
      <c r="CCL3" s="21"/>
      <c r="CCM3" s="22"/>
      <c r="CCN3" s="21"/>
      <c r="CCO3" s="21"/>
      <c r="CCP3" s="21"/>
      <c r="CCQ3" s="21"/>
      <c r="CCR3" s="21"/>
      <c r="CCS3" s="21"/>
      <c r="CCT3" s="21"/>
      <c r="CCU3" s="22"/>
      <c r="CCV3" s="21"/>
      <c r="CCW3" s="21"/>
      <c r="CCX3" s="21"/>
      <c r="CCY3" s="21"/>
      <c r="CCZ3" s="21"/>
      <c r="CDA3" s="21"/>
      <c r="CDB3" s="21"/>
      <c r="CDC3" s="22"/>
      <c r="CDD3" s="21"/>
      <c r="CDE3" s="21"/>
      <c r="CDF3" s="21"/>
      <c r="CDG3" s="21"/>
      <c r="CDH3" s="21"/>
      <c r="CDI3" s="21"/>
      <c r="CDJ3" s="21"/>
      <c r="CDK3" s="22"/>
      <c r="CDL3" s="21"/>
      <c r="CDM3" s="21"/>
      <c r="CDN3" s="21"/>
      <c r="CDO3" s="21"/>
      <c r="CDP3" s="21"/>
      <c r="CDQ3" s="21"/>
      <c r="CDR3" s="21"/>
      <c r="CDS3" s="22"/>
      <c r="CDT3" s="21"/>
      <c r="CDU3" s="21"/>
      <c r="CDV3" s="21"/>
      <c r="CDW3" s="21"/>
      <c r="CDX3" s="21"/>
      <c r="CDY3" s="21"/>
      <c r="CDZ3" s="21"/>
      <c r="CEA3" s="22"/>
      <c r="CEB3" s="21"/>
      <c r="CEC3" s="21"/>
      <c r="CED3" s="21"/>
      <c r="CEE3" s="21"/>
      <c r="CEF3" s="21"/>
      <c r="CEG3" s="21"/>
      <c r="CEH3" s="21"/>
      <c r="CEI3" s="22"/>
      <c r="CEJ3" s="21"/>
      <c r="CEK3" s="21"/>
      <c r="CEL3" s="21"/>
      <c r="CEM3" s="21"/>
      <c r="CEN3" s="21"/>
      <c r="CEO3" s="21"/>
      <c r="CEP3" s="21"/>
      <c r="CEQ3" s="22"/>
      <c r="CER3" s="21"/>
      <c r="CES3" s="21"/>
      <c r="CET3" s="21"/>
      <c r="CEU3" s="21"/>
      <c r="CEV3" s="21"/>
      <c r="CEW3" s="21"/>
      <c r="CEX3" s="21"/>
      <c r="CEY3" s="22"/>
      <c r="CEZ3" s="21"/>
      <c r="CFA3" s="21"/>
      <c r="CFB3" s="21"/>
      <c r="CFC3" s="21"/>
      <c r="CFD3" s="21"/>
      <c r="CFE3" s="21"/>
      <c r="CFF3" s="21"/>
      <c r="CFG3" s="22"/>
      <c r="CFH3" s="21"/>
      <c r="CFI3" s="21"/>
      <c r="CFJ3" s="21"/>
      <c r="CFK3" s="21"/>
      <c r="CFL3" s="21"/>
      <c r="CFM3" s="21"/>
      <c r="CFN3" s="21"/>
      <c r="CFO3" s="22"/>
      <c r="CFP3" s="21"/>
      <c r="CFQ3" s="21"/>
      <c r="CFR3" s="21"/>
      <c r="CFS3" s="21"/>
      <c r="CFT3" s="21"/>
      <c r="CFU3" s="21"/>
      <c r="CFV3" s="21"/>
      <c r="CFW3" s="22"/>
      <c r="CFX3" s="21"/>
      <c r="CFY3" s="21"/>
      <c r="CFZ3" s="21"/>
      <c r="CGA3" s="21"/>
      <c r="CGB3" s="21"/>
      <c r="CGC3" s="21"/>
      <c r="CGD3" s="21"/>
      <c r="CGE3" s="22"/>
      <c r="CGF3" s="21"/>
      <c r="CGG3" s="21"/>
      <c r="CGH3" s="21"/>
      <c r="CGI3" s="21"/>
      <c r="CGJ3" s="21"/>
      <c r="CGK3" s="21"/>
      <c r="CGL3" s="21"/>
      <c r="CGM3" s="22"/>
      <c r="CGN3" s="21"/>
      <c r="CGO3" s="21"/>
      <c r="CGP3" s="21"/>
      <c r="CGQ3" s="21"/>
      <c r="CGR3" s="21"/>
      <c r="CGS3" s="21"/>
      <c r="CGT3" s="21"/>
      <c r="CGU3" s="22"/>
      <c r="CGV3" s="21"/>
      <c r="CGW3" s="21"/>
      <c r="CGX3" s="21"/>
      <c r="CGY3" s="21"/>
      <c r="CGZ3" s="21"/>
      <c r="CHA3" s="21"/>
      <c r="CHB3" s="21"/>
      <c r="CHC3" s="22"/>
      <c r="CHD3" s="21"/>
      <c r="CHE3" s="21"/>
      <c r="CHF3" s="21"/>
      <c r="CHG3" s="21"/>
      <c r="CHH3" s="21"/>
      <c r="CHI3" s="21"/>
      <c r="CHJ3" s="21"/>
      <c r="CHK3" s="22"/>
      <c r="CHL3" s="21"/>
      <c r="CHM3" s="21"/>
      <c r="CHN3" s="21"/>
      <c r="CHO3" s="21"/>
      <c r="CHP3" s="21"/>
      <c r="CHQ3" s="21"/>
      <c r="CHR3" s="21"/>
      <c r="CHS3" s="22"/>
      <c r="CHT3" s="21"/>
      <c r="CHU3" s="21"/>
      <c r="CHV3" s="21"/>
      <c r="CHW3" s="21"/>
      <c r="CHX3" s="21"/>
      <c r="CHY3" s="21"/>
      <c r="CHZ3" s="21"/>
      <c r="CIA3" s="22"/>
      <c r="CIB3" s="21"/>
      <c r="CIC3" s="21"/>
      <c r="CID3" s="21"/>
      <c r="CIE3" s="21"/>
      <c r="CIF3" s="21"/>
      <c r="CIG3" s="21"/>
      <c r="CIH3" s="21"/>
      <c r="CII3" s="22"/>
      <c r="CIJ3" s="21"/>
      <c r="CIK3" s="21"/>
      <c r="CIL3" s="21"/>
      <c r="CIM3" s="21"/>
      <c r="CIN3" s="21"/>
      <c r="CIO3" s="21"/>
      <c r="CIP3" s="21"/>
      <c r="CIQ3" s="22"/>
      <c r="CIR3" s="21"/>
      <c r="CIS3" s="21"/>
      <c r="CIT3" s="21"/>
      <c r="CIU3" s="21"/>
      <c r="CIV3" s="21"/>
      <c r="CIW3" s="21"/>
      <c r="CIX3" s="21"/>
      <c r="CIY3" s="22"/>
      <c r="CIZ3" s="21"/>
      <c r="CJA3" s="21"/>
      <c r="CJB3" s="21"/>
      <c r="CJC3" s="21"/>
      <c r="CJD3" s="21"/>
      <c r="CJE3" s="21"/>
      <c r="CJF3" s="21"/>
      <c r="CJG3" s="22"/>
      <c r="CJH3" s="21"/>
      <c r="CJI3" s="21"/>
      <c r="CJJ3" s="21"/>
      <c r="CJK3" s="21"/>
      <c r="CJL3" s="21"/>
      <c r="CJM3" s="21"/>
      <c r="CJN3" s="21"/>
      <c r="CJO3" s="22"/>
      <c r="CJP3" s="21"/>
      <c r="CJQ3" s="21"/>
      <c r="CJR3" s="21"/>
      <c r="CJS3" s="21"/>
      <c r="CJT3" s="21"/>
      <c r="CJU3" s="21"/>
      <c r="CJV3" s="21"/>
      <c r="CJW3" s="22"/>
      <c r="CJX3" s="21"/>
      <c r="CJY3" s="21"/>
      <c r="CJZ3" s="21"/>
      <c r="CKA3" s="21"/>
      <c r="CKB3" s="21"/>
      <c r="CKC3" s="21"/>
      <c r="CKD3" s="21"/>
      <c r="CKE3" s="22"/>
      <c r="CKF3" s="21"/>
      <c r="CKG3" s="21"/>
      <c r="CKH3" s="21"/>
      <c r="CKI3" s="21"/>
      <c r="CKJ3" s="21"/>
      <c r="CKK3" s="21"/>
      <c r="CKL3" s="21"/>
      <c r="CKM3" s="22"/>
      <c r="CKN3" s="21"/>
      <c r="CKO3" s="21"/>
      <c r="CKP3" s="21"/>
      <c r="CKQ3" s="21"/>
      <c r="CKR3" s="21"/>
      <c r="CKS3" s="21"/>
      <c r="CKT3" s="21"/>
      <c r="CKU3" s="22"/>
      <c r="CKV3" s="21"/>
      <c r="CKW3" s="21"/>
      <c r="CKX3" s="21"/>
      <c r="CKY3" s="21"/>
      <c r="CKZ3" s="21"/>
      <c r="CLA3" s="21"/>
      <c r="CLB3" s="21"/>
      <c r="CLC3" s="22"/>
      <c r="CLD3" s="21"/>
      <c r="CLE3" s="21"/>
      <c r="CLF3" s="21"/>
      <c r="CLG3" s="21"/>
      <c r="CLH3" s="21"/>
      <c r="CLI3" s="21"/>
      <c r="CLJ3" s="21"/>
      <c r="CLK3" s="22"/>
      <c r="CLL3" s="21"/>
      <c r="CLM3" s="21"/>
      <c r="CLN3" s="21"/>
      <c r="CLO3" s="21"/>
      <c r="CLP3" s="21"/>
      <c r="CLQ3" s="21"/>
      <c r="CLR3" s="21"/>
      <c r="CLS3" s="22"/>
      <c r="CLT3" s="21"/>
      <c r="CLU3" s="21"/>
      <c r="CLV3" s="21"/>
      <c r="CLW3" s="21"/>
      <c r="CLX3" s="21"/>
      <c r="CLY3" s="21"/>
      <c r="CLZ3" s="21"/>
      <c r="CMA3" s="22"/>
      <c r="CMB3" s="21"/>
      <c r="CMC3" s="21"/>
      <c r="CMD3" s="21"/>
      <c r="CME3" s="21"/>
      <c r="CMF3" s="21"/>
      <c r="CMG3" s="21"/>
      <c r="CMH3" s="21"/>
      <c r="CMI3" s="22"/>
      <c r="CMJ3" s="21"/>
      <c r="CMK3" s="21"/>
      <c r="CML3" s="21"/>
      <c r="CMM3" s="21"/>
      <c r="CMN3" s="21"/>
      <c r="CMO3" s="21"/>
      <c r="CMP3" s="21"/>
      <c r="CMQ3" s="22"/>
      <c r="CMR3" s="21"/>
      <c r="CMS3" s="21"/>
      <c r="CMT3" s="21"/>
      <c r="CMU3" s="21"/>
      <c r="CMV3" s="21"/>
      <c r="CMW3" s="21"/>
      <c r="CMX3" s="21"/>
      <c r="CMY3" s="22"/>
      <c r="CMZ3" s="21"/>
      <c r="CNA3" s="21"/>
      <c r="CNB3" s="21"/>
      <c r="CNC3" s="21"/>
      <c r="CND3" s="21"/>
      <c r="CNE3" s="21"/>
      <c r="CNF3" s="21"/>
      <c r="CNG3" s="22"/>
      <c r="CNH3" s="21"/>
      <c r="CNI3" s="21"/>
      <c r="CNJ3" s="21"/>
      <c r="CNK3" s="21"/>
      <c r="CNL3" s="21"/>
      <c r="CNM3" s="21"/>
      <c r="CNN3" s="21"/>
      <c r="CNO3" s="22"/>
      <c r="CNP3" s="21"/>
      <c r="CNQ3" s="21"/>
      <c r="CNR3" s="21"/>
      <c r="CNS3" s="21"/>
      <c r="CNT3" s="21"/>
      <c r="CNU3" s="21"/>
      <c r="CNV3" s="21"/>
      <c r="CNW3" s="22"/>
      <c r="CNX3" s="21"/>
      <c r="CNY3" s="21"/>
      <c r="CNZ3" s="21"/>
      <c r="COA3" s="21"/>
      <c r="COB3" s="21"/>
      <c r="COC3" s="21"/>
      <c r="COD3" s="21"/>
      <c r="COE3" s="22"/>
      <c r="COF3" s="21"/>
      <c r="COG3" s="21"/>
      <c r="COH3" s="21"/>
      <c r="COI3" s="21"/>
      <c r="COJ3" s="21"/>
      <c r="COK3" s="21"/>
      <c r="COL3" s="21"/>
      <c r="COM3" s="22"/>
      <c r="CON3" s="21"/>
      <c r="COO3" s="21"/>
      <c r="COP3" s="21"/>
      <c r="COQ3" s="21"/>
      <c r="COR3" s="21"/>
      <c r="COS3" s="21"/>
      <c r="COT3" s="21"/>
      <c r="COU3" s="22"/>
      <c r="COV3" s="21"/>
      <c r="COW3" s="21"/>
      <c r="COX3" s="21"/>
      <c r="COY3" s="21"/>
      <c r="COZ3" s="21"/>
      <c r="CPA3" s="21"/>
      <c r="CPB3" s="21"/>
      <c r="CPC3" s="22"/>
      <c r="CPD3" s="21"/>
      <c r="CPE3" s="21"/>
      <c r="CPF3" s="21"/>
      <c r="CPG3" s="21"/>
      <c r="CPH3" s="21"/>
      <c r="CPI3" s="21"/>
      <c r="CPJ3" s="21"/>
      <c r="CPK3" s="22"/>
      <c r="CPL3" s="21"/>
      <c r="CPM3" s="21"/>
      <c r="CPN3" s="21"/>
      <c r="CPO3" s="21"/>
      <c r="CPP3" s="21"/>
      <c r="CPQ3" s="21"/>
      <c r="CPR3" s="21"/>
      <c r="CPS3" s="22"/>
      <c r="CPT3" s="21"/>
      <c r="CPU3" s="21"/>
      <c r="CPV3" s="21"/>
      <c r="CPW3" s="21"/>
      <c r="CPX3" s="21"/>
      <c r="CPY3" s="21"/>
      <c r="CPZ3" s="21"/>
      <c r="CQA3" s="22"/>
      <c r="CQB3" s="21"/>
      <c r="CQC3" s="21"/>
      <c r="CQD3" s="21"/>
      <c r="CQE3" s="21"/>
      <c r="CQF3" s="21"/>
      <c r="CQG3" s="21"/>
      <c r="CQH3" s="21"/>
      <c r="CQI3" s="22"/>
      <c r="CQJ3" s="21"/>
      <c r="CQK3" s="21"/>
      <c r="CQL3" s="21"/>
      <c r="CQM3" s="21"/>
      <c r="CQN3" s="21"/>
      <c r="CQO3" s="21"/>
      <c r="CQP3" s="21"/>
      <c r="CQQ3" s="22"/>
      <c r="CQR3" s="21"/>
      <c r="CQS3" s="21"/>
      <c r="CQT3" s="21"/>
      <c r="CQU3" s="21"/>
      <c r="CQV3" s="21"/>
      <c r="CQW3" s="21"/>
      <c r="CQX3" s="21"/>
      <c r="CQY3" s="22"/>
      <c r="CQZ3" s="21"/>
      <c r="CRA3" s="21"/>
      <c r="CRB3" s="21"/>
      <c r="CRC3" s="21"/>
      <c r="CRD3" s="21"/>
      <c r="CRE3" s="21"/>
      <c r="CRF3" s="21"/>
      <c r="CRG3" s="22"/>
      <c r="CRH3" s="21"/>
      <c r="CRI3" s="21"/>
      <c r="CRJ3" s="21"/>
      <c r="CRK3" s="21"/>
      <c r="CRL3" s="21"/>
      <c r="CRM3" s="21"/>
      <c r="CRN3" s="21"/>
      <c r="CRO3" s="22"/>
      <c r="CRP3" s="21"/>
      <c r="CRQ3" s="21"/>
      <c r="CRR3" s="21"/>
      <c r="CRS3" s="21"/>
      <c r="CRT3" s="21"/>
      <c r="CRU3" s="21"/>
      <c r="CRV3" s="21"/>
      <c r="CRW3" s="22"/>
      <c r="CRX3" s="21"/>
      <c r="CRY3" s="21"/>
      <c r="CRZ3" s="21"/>
      <c r="CSA3" s="21"/>
      <c r="CSB3" s="21"/>
      <c r="CSC3" s="21"/>
      <c r="CSD3" s="21"/>
      <c r="CSE3" s="22"/>
      <c r="CSF3" s="21"/>
      <c r="CSG3" s="21"/>
      <c r="CSH3" s="21"/>
      <c r="CSI3" s="21"/>
      <c r="CSJ3" s="21"/>
      <c r="CSK3" s="21"/>
      <c r="CSL3" s="21"/>
      <c r="CSM3" s="22"/>
      <c r="CSN3" s="21"/>
      <c r="CSO3" s="21"/>
      <c r="CSP3" s="21"/>
      <c r="CSQ3" s="21"/>
      <c r="CSR3" s="21"/>
      <c r="CSS3" s="21"/>
      <c r="CST3" s="21"/>
      <c r="CSU3" s="22"/>
      <c r="CSV3" s="21"/>
      <c r="CSW3" s="21"/>
      <c r="CSX3" s="21"/>
      <c r="CSY3" s="21"/>
      <c r="CSZ3" s="21"/>
      <c r="CTA3" s="21"/>
      <c r="CTB3" s="21"/>
      <c r="CTC3" s="22"/>
      <c r="CTD3" s="21"/>
      <c r="CTE3" s="21"/>
      <c r="CTF3" s="21"/>
      <c r="CTG3" s="21"/>
      <c r="CTH3" s="21"/>
      <c r="CTI3" s="21"/>
      <c r="CTJ3" s="21"/>
      <c r="CTK3" s="22"/>
      <c r="CTL3" s="21"/>
      <c r="CTM3" s="21"/>
      <c r="CTN3" s="21"/>
      <c r="CTO3" s="21"/>
      <c r="CTP3" s="21"/>
      <c r="CTQ3" s="21"/>
      <c r="CTR3" s="21"/>
      <c r="CTS3" s="22"/>
      <c r="CTT3" s="21"/>
      <c r="CTU3" s="21"/>
      <c r="CTV3" s="21"/>
      <c r="CTW3" s="21"/>
      <c r="CTX3" s="21"/>
      <c r="CTY3" s="21"/>
      <c r="CTZ3" s="21"/>
      <c r="CUA3" s="22"/>
      <c r="CUB3" s="21"/>
      <c r="CUC3" s="21"/>
      <c r="CUD3" s="21"/>
      <c r="CUE3" s="21"/>
      <c r="CUF3" s="21"/>
      <c r="CUG3" s="21"/>
      <c r="CUH3" s="21"/>
      <c r="CUI3" s="22"/>
      <c r="CUJ3" s="21"/>
      <c r="CUK3" s="21"/>
      <c r="CUL3" s="21"/>
      <c r="CUM3" s="21"/>
      <c r="CUN3" s="21"/>
      <c r="CUO3" s="21"/>
      <c r="CUP3" s="21"/>
      <c r="CUQ3" s="22"/>
      <c r="CUR3" s="21"/>
      <c r="CUS3" s="21"/>
      <c r="CUT3" s="21"/>
      <c r="CUU3" s="21"/>
      <c r="CUV3" s="21"/>
      <c r="CUW3" s="21"/>
      <c r="CUX3" s="21"/>
      <c r="CUY3" s="22"/>
      <c r="CUZ3" s="21"/>
      <c r="CVA3" s="21"/>
      <c r="CVB3" s="21"/>
      <c r="CVC3" s="21"/>
      <c r="CVD3" s="21"/>
      <c r="CVE3" s="21"/>
      <c r="CVF3" s="21"/>
      <c r="CVG3" s="22"/>
      <c r="CVH3" s="21"/>
      <c r="CVI3" s="21"/>
      <c r="CVJ3" s="21"/>
      <c r="CVK3" s="21"/>
      <c r="CVL3" s="21"/>
      <c r="CVM3" s="21"/>
      <c r="CVN3" s="21"/>
      <c r="CVO3" s="22"/>
      <c r="CVP3" s="21"/>
      <c r="CVQ3" s="21"/>
      <c r="CVR3" s="21"/>
      <c r="CVS3" s="21"/>
      <c r="CVT3" s="21"/>
      <c r="CVU3" s="21"/>
      <c r="CVV3" s="21"/>
      <c r="CVW3" s="22"/>
      <c r="CVX3" s="21"/>
      <c r="CVY3" s="21"/>
      <c r="CVZ3" s="21"/>
      <c r="CWA3" s="21"/>
      <c r="CWB3" s="21"/>
      <c r="CWC3" s="21"/>
      <c r="CWD3" s="21"/>
      <c r="CWE3" s="22"/>
      <c r="CWF3" s="21"/>
      <c r="CWG3" s="21"/>
      <c r="CWH3" s="21"/>
      <c r="CWI3" s="21"/>
      <c r="CWJ3" s="21"/>
      <c r="CWK3" s="21"/>
      <c r="CWL3" s="21"/>
      <c r="CWM3" s="22"/>
      <c r="CWN3" s="21"/>
      <c r="CWO3" s="21"/>
      <c r="CWP3" s="21"/>
      <c r="CWQ3" s="21"/>
      <c r="CWR3" s="21"/>
      <c r="CWS3" s="21"/>
      <c r="CWT3" s="21"/>
      <c r="CWU3" s="22"/>
      <c r="CWV3" s="21"/>
      <c r="CWW3" s="21"/>
      <c r="CWX3" s="21"/>
      <c r="CWY3" s="21"/>
      <c r="CWZ3" s="21"/>
      <c r="CXA3" s="21"/>
      <c r="CXB3" s="21"/>
      <c r="CXC3" s="22"/>
      <c r="CXD3" s="21"/>
      <c r="CXE3" s="21"/>
      <c r="CXF3" s="21"/>
      <c r="CXG3" s="21"/>
      <c r="CXH3" s="21"/>
      <c r="CXI3" s="21"/>
      <c r="CXJ3" s="21"/>
      <c r="CXK3" s="22"/>
      <c r="CXL3" s="21"/>
      <c r="CXM3" s="21"/>
      <c r="CXN3" s="21"/>
      <c r="CXO3" s="21"/>
      <c r="CXP3" s="21"/>
      <c r="CXQ3" s="21"/>
      <c r="CXR3" s="21"/>
      <c r="CXS3" s="22"/>
      <c r="CXT3" s="21"/>
      <c r="CXU3" s="21"/>
      <c r="CXV3" s="21"/>
      <c r="CXW3" s="21"/>
      <c r="CXX3" s="21"/>
      <c r="CXY3" s="21"/>
      <c r="CXZ3" s="21"/>
      <c r="CYA3" s="22"/>
      <c r="CYB3" s="21"/>
      <c r="CYC3" s="21"/>
      <c r="CYD3" s="21"/>
      <c r="CYE3" s="21"/>
      <c r="CYF3" s="21"/>
      <c r="CYG3" s="21"/>
      <c r="CYH3" s="21"/>
      <c r="CYI3" s="22"/>
      <c r="CYJ3" s="21"/>
      <c r="CYK3" s="21"/>
      <c r="CYL3" s="21"/>
      <c r="CYM3" s="21"/>
      <c r="CYN3" s="21"/>
      <c r="CYO3" s="21"/>
      <c r="CYP3" s="21"/>
      <c r="CYQ3" s="22"/>
      <c r="CYR3" s="21"/>
      <c r="CYS3" s="21"/>
      <c r="CYT3" s="21"/>
      <c r="CYU3" s="21"/>
      <c r="CYV3" s="21"/>
      <c r="CYW3" s="21"/>
      <c r="CYX3" s="21"/>
      <c r="CYY3" s="22"/>
      <c r="CYZ3" s="21"/>
      <c r="CZA3" s="21"/>
      <c r="CZB3" s="21"/>
      <c r="CZC3" s="21"/>
      <c r="CZD3" s="21"/>
      <c r="CZE3" s="21"/>
      <c r="CZF3" s="21"/>
      <c r="CZG3" s="22"/>
      <c r="CZH3" s="21"/>
      <c r="CZI3" s="21"/>
      <c r="CZJ3" s="21"/>
      <c r="CZK3" s="21"/>
      <c r="CZL3" s="21"/>
      <c r="CZM3" s="21"/>
      <c r="CZN3" s="21"/>
      <c r="CZO3" s="22"/>
      <c r="CZP3" s="21"/>
      <c r="CZQ3" s="21"/>
      <c r="CZR3" s="21"/>
      <c r="CZS3" s="21"/>
      <c r="CZT3" s="21"/>
      <c r="CZU3" s="21"/>
      <c r="CZV3" s="21"/>
      <c r="CZW3" s="22"/>
      <c r="CZX3" s="21"/>
      <c r="CZY3" s="21"/>
      <c r="CZZ3" s="21"/>
      <c r="DAA3" s="21"/>
      <c r="DAB3" s="21"/>
      <c r="DAC3" s="21"/>
      <c r="DAD3" s="21"/>
      <c r="DAE3" s="22"/>
      <c r="DAF3" s="21"/>
      <c r="DAG3" s="21"/>
      <c r="DAH3" s="21"/>
      <c r="DAI3" s="21"/>
      <c r="DAJ3" s="21"/>
      <c r="DAK3" s="21"/>
      <c r="DAL3" s="21"/>
      <c r="DAM3" s="22"/>
      <c r="DAN3" s="21"/>
      <c r="DAO3" s="21"/>
      <c r="DAP3" s="21"/>
      <c r="DAQ3" s="21"/>
      <c r="DAR3" s="21"/>
      <c r="DAS3" s="21"/>
      <c r="DAT3" s="21"/>
      <c r="DAU3" s="22"/>
      <c r="DAV3" s="21"/>
      <c r="DAW3" s="21"/>
      <c r="DAX3" s="21"/>
      <c r="DAY3" s="21"/>
      <c r="DAZ3" s="21"/>
      <c r="DBA3" s="21"/>
      <c r="DBB3" s="21"/>
      <c r="DBC3" s="22"/>
      <c r="DBD3" s="21"/>
      <c r="DBE3" s="21"/>
      <c r="DBF3" s="21"/>
      <c r="DBG3" s="21"/>
      <c r="DBH3" s="21"/>
      <c r="DBI3" s="21"/>
      <c r="DBJ3" s="21"/>
      <c r="DBK3" s="22"/>
      <c r="DBL3" s="21"/>
      <c r="DBM3" s="21"/>
      <c r="DBN3" s="21"/>
      <c r="DBO3" s="21"/>
      <c r="DBP3" s="21"/>
      <c r="DBQ3" s="21"/>
      <c r="DBR3" s="21"/>
      <c r="DBS3" s="22"/>
      <c r="DBT3" s="21"/>
      <c r="DBU3" s="21"/>
      <c r="DBV3" s="21"/>
      <c r="DBW3" s="21"/>
      <c r="DBX3" s="21"/>
      <c r="DBY3" s="21"/>
      <c r="DBZ3" s="21"/>
      <c r="DCA3" s="22"/>
      <c r="DCB3" s="21"/>
      <c r="DCC3" s="21"/>
      <c r="DCD3" s="21"/>
      <c r="DCE3" s="21"/>
      <c r="DCF3" s="21"/>
      <c r="DCG3" s="21"/>
      <c r="DCH3" s="21"/>
      <c r="DCI3" s="22"/>
      <c r="DCJ3" s="21"/>
      <c r="DCK3" s="21"/>
      <c r="DCL3" s="21"/>
      <c r="DCM3" s="21"/>
      <c r="DCN3" s="21"/>
      <c r="DCO3" s="21"/>
      <c r="DCP3" s="21"/>
      <c r="DCQ3" s="22"/>
      <c r="DCR3" s="21"/>
      <c r="DCS3" s="21"/>
      <c r="DCT3" s="21"/>
      <c r="DCU3" s="21"/>
      <c r="DCV3" s="21"/>
      <c r="DCW3" s="21"/>
      <c r="DCX3" s="21"/>
      <c r="DCY3" s="22"/>
      <c r="DCZ3" s="21"/>
      <c r="DDA3" s="21"/>
      <c r="DDB3" s="21"/>
      <c r="DDC3" s="21"/>
      <c r="DDD3" s="21"/>
      <c r="DDE3" s="21"/>
      <c r="DDF3" s="21"/>
      <c r="DDG3" s="22"/>
      <c r="DDH3" s="21"/>
      <c r="DDI3" s="21"/>
      <c r="DDJ3" s="21"/>
      <c r="DDK3" s="21"/>
      <c r="DDL3" s="21"/>
      <c r="DDM3" s="21"/>
      <c r="DDN3" s="21"/>
      <c r="DDO3" s="22"/>
      <c r="DDP3" s="21"/>
      <c r="DDQ3" s="21"/>
      <c r="DDR3" s="21"/>
      <c r="DDS3" s="21"/>
      <c r="DDT3" s="21"/>
      <c r="DDU3" s="21"/>
      <c r="DDV3" s="21"/>
      <c r="DDW3" s="22"/>
      <c r="DDX3" s="21"/>
      <c r="DDY3" s="21"/>
      <c r="DDZ3" s="21"/>
      <c r="DEA3" s="21"/>
      <c r="DEB3" s="21"/>
      <c r="DEC3" s="21"/>
      <c r="DED3" s="21"/>
      <c r="DEE3" s="22"/>
      <c r="DEF3" s="21"/>
      <c r="DEG3" s="21"/>
      <c r="DEH3" s="21"/>
      <c r="DEI3" s="21"/>
      <c r="DEJ3" s="21"/>
      <c r="DEK3" s="21"/>
      <c r="DEL3" s="21"/>
      <c r="DEM3" s="22"/>
      <c r="DEN3" s="21"/>
      <c r="DEO3" s="21"/>
      <c r="DEP3" s="21"/>
      <c r="DEQ3" s="21"/>
      <c r="DER3" s="21"/>
      <c r="DES3" s="21"/>
      <c r="DET3" s="21"/>
      <c r="DEU3" s="22"/>
      <c r="DEV3" s="21"/>
      <c r="DEW3" s="21"/>
      <c r="DEX3" s="21"/>
      <c r="DEY3" s="21"/>
      <c r="DEZ3" s="21"/>
      <c r="DFA3" s="21"/>
      <c r="DFB3" s="21"/>
      <c r="DFC3" s="22"/>
      <c r="DFD3" s="21"/>
      <c r="DFE3" s="21"/>
      <c r="DFF3" s="21"/>
      <c r="DFG3" s="21"/>
      <c r="DFH3" s="21"/>
      <c r="DFI3" s="21"/>
      <c r="DFJ3" s="21"/>
      <c r="DFK3" s="22"/>
      <c r="DFL3" s="21"/>
      <c r="DFM3" s="21"/>
      <c r="DFN3" s="21"/>
      <c r="DFO3" s="21"/>
      <c r="DFP3" s="21"/>
      <c r="DFQ3" s="21"/>
      <c r="DFR3" s="21"/>
      <c r="DFS3" s="22"/>
      <c r="DFT3" s="21"/>
      <c r="DFU3" s="21"/>
      <c r="DFV3" s="21"/>
      <c r="DFW3" s="21"/>
      <c r="DFX3" s="21"/>
      <c r="DFY3" s="21"/>
      <c r="DFZ3" s="21"/>
      <c r="DGA3" s="22"/>
      <c r="DGB3" s="21"/>
      <c r="DGC3" s="21"/>
      <c r="DGD3" s="21"/>
      <c r="DGE3" s="21"/>
      <c r="DGF3" s="21"/>
      <c r="DGG3" s="21"/>
      <c r="DGH3" s="21"/>
      <c r="DGI3" s="22"/>
      <c r="DGJ3" s="21"/>
      <c r="DGK3" s="21"/>
      <c r="DGL3" s="21"/>
      <c r="DGM3" s="21"/>
      <c r="DGN3" s="21"/>
      <c r="DGO3" s="21"/>
      <c r="DGP3" s="21"/>
      <c r="DGQ3" s="22"/>
      <c r="DGR3" s="21"/>
      <c r="DGS3" s="21"/>
      <c r="DGT3" s="21"/>
      <c r="DGU3" s="21"/>
      <c r="DGV3" s="21"/>
      <c r="DGW3" s="21"/>
      <c r="DGX3" s="21"/>
      <c r="DGY3" s="22"/>
      <c r="DGZ3" s="21"/>
      <c r="DHA3" s="21"/>
      <c r="DHB3" s="21"/>
      <c r="DHC3" s="21"/>
      <c r="DHD3" s="21"/>
      <c r="DHE3" s="21"/>
      <c r="DHF3" s="21"/>
      <c r="DHG3" s="22"/>
      <c r="DHH3" s="21"/>
      <c r="DHI3" s="21"/>
      <c r="DHJ3" s="21"/>
      <c r="DHK3" s="21"/>
      <c r="DHL3" s="21"/>
      <c r="DHM3" s="21"/>
      <c r="DHN3" s="21"/>
      <c r="DHO3" s="22"/>
      <c r="DHP3" s="21"/>
      <c r="DHQ3" s="21"/>
      <c r="DHR3" s="21"/>
      <c r="DHS3" s="21"/>
      <c r="DHT3" s="21"/>
      <c r="DHU3" s="21"/>
      <c r="DHV3" s="21"/>
      <c r="DHW3" s="22"/>
      <c r="DHX3" s="21"/>
      <c r="DHY3" s="21"/>
      <c r="DHZ3" s="21"/>
      <c r="DIA3" s="21"/>
      <c r="DIB3" s="21"/>
      <c r="DIC3" s="21"/>
      <c r="DID3" s="21"/>
      <c r="DIE3" s="22"/>
      <c r="DIF3" s="21"/>
      <c r="DIG3" s="21"/>
      <c r="DIH3" s="21"/>
      <c r="DII3" s="21"/>
      <c r="DIJ3" s="21"/>
      <c r="DIK3" s="21"/>
      <c r="DIL3" s="21"/>
      <c r="DIM3" s="22"/>
      <c r="DIN3" s="21"/>
      <c r="DIO3" s="21"/>
      <c r="DIP3" s="21"/>
      <c r="DIQ3" s="21"/>
      <c r="DIR3" s="21"/>
      <c r="DIS3" s="21"/>
      <c r="DIT3" s="21"/>
      <c r="DIU3" s="22"/>
      <c r="DIV3" s="21"/>
      <c r="DIW3" s="21"/>
      <c r="DIX3" s="21"/>
      <c r="DIY3" s="21"/>
      <c r="DIZ3" s="21"/>
      <c r="DJA3" s="21"/>
      <c r="DJB3" s="21"/>
      <c r="DJC3" s="22"/>
      <c r="DJD3" s="21"/>
      <c r="DJE3" s="21"/>
      <c r="DJF3" s="21"/>
      <c r="DJG3" s="21"/>
      <c r="DJH3" s="21"/>
      <c r="DJI3" s="21"/>
      <c r="DJJ3" s="21"/>
      <c r="DJK3" s="22"/>
      <c r="DJL3" s="21"/>
      <c r="DJM3" s="21"/>
      <c r="DJN3" s="21"/>
      <c r="DJO3" s="21"/>
      <c r="DJP3" s="21"/>
      <c r="DJQ3" s="21"/>
      <c r="DJR3" s="21"/>
      <c r="DJS3" s="22"/>
      <c r="DJT3" s="21"/>
      <c r="DJU3" s="21"/>
      <c r="DJV3" s="21"/>
      <c r="DJW3" s="21"/>
      <c r="DJX3" s="21"/>
      <c r="DJY3" s="21"/>
      <c r="DJZ3" s="21"/>
      <c r="DKA3" s="22"/>
      <c r="DKB3" s="21"/>
      <c r="DKC3" s="21"/>
      <c r="DKD3" s="21"/>
      <c r="DKE3" s="21"/>
      <c r="DKF3" s="21"/>
      <c r="DKG3" s="21"/>
      <c r="DKH3" s="21"/>
      <c r="DKI3" s="22"/>
      <c r="DKJ3" s="21"/>
      <c r="DKK3" s="21"/>
      <c r="DKL3" s="21"/>
      <c r="DKM3" s="21"/>
      <c r="DKN3" s="21"/>
      <c r="DKO3" s="21"/>
      <c r="DKP3" s="21"/>
      <c r="DKQ3" s="22"/>
      <c r="DKR3" s="21"/>
      <c r="DKS3" s="21"/>
      <c r="DKT3" s="21"/>
      <c r="DKU3" s="21"/>
      <c r="DKV3" s="21"/>
      <c r="DKW3" s="21"/>
      <c r="DKX3" s="21"/>
      <c r="DKY3" s="22"/>
      <c r="DKZ3" s="21"/>
      <c r="DLA3" s="21"/>
      <c r="DLB3" s="21"/>
      <c r="DLC3" s="21"/>
      <c r="DLD3" s="21"/>
      <c r="DLE3" s="21"/>
      <c r="DLF3" s="21"/>
      <c r="DLG3" s="22"/>
      <c r="DLH3" s="21"/>
      <c r="DLI3" s="21"/>
      <c r="DLJ3" s="21"/>
      <c r="DLK3" s="21"/>
      <c r="DLL3" s="21"/>
      <c r="DLM3" s="21"/>
      <c r="DLN3" s="21"/>
      <c r="DLO3" s="22"/>
      <c r="DLP3" s="21"/>
      <c r="DLQ3" s="21"/>
      <c r="DLR3" s="21"/>
      <c r="DLS3" s="21"/>
      <c r="DLT3" s="21"/>
      <c r="DLU3" s="21"/>
      <c r="DLV3" s="21"/>
      <c r="DLW3" s="22"/>
      <c r="DLX3" s="21"/>
      <c r="DLY3" s="21"/>
      <c r="DLZ3" s="21"/>
      <c r="DMA3" s="21"/>
      <c r="DMB3" s="21"/>
      <c r="DMC3" s="21"/>
      <c r="DMD3" s="21"/>
      <c r="DME3" s="22"/>
      <c r="DMF3" s="21"/>
      <c r="DMG3" s="21"/>
      <c r="DMH3" s="21"/>
      <c r="DMI3" s="21"/>
      <c r="DMJ3" s="21"/>
      <c r="DMK3" s="21"/>
      <c r="DML3" s="21"/>
      <c r="DMM3" s="22"/>
      <c r="DMN3" s="21"/>
      <c r="DMO3" s="21"/>
      <c r="DMP3" s="21"/>
      <c r="DMQ3" s="21"/>
      <c r="DMR3" s="21"/>
      <c r="DMS3" s="21"/>
      <c r="DMT3" s="21"/>
      <c r="DMU3" s="22"/>
      <c r="DMV3" s="21"/>
      <c r="DMW3" s="21"/>
      <c r="DMX3" s="21"/>
      <c r="DMY3" s="21"/>
      <c r="DMZ3" s="21"/>
      <c r="DNA3" s="21"/>
      <c r="DNB3" s="21"/>
      <c r="DNC3" s="22"/>
      <c r="DND3" s="21"/>
      <c r="DNE3" s="21"/>
      <c r="DNF3" s="21"/>
      <c r="DNG3" s="21"/>
      <c r="DNH3" s="21"/>
      <c r="DNI3" s="21"/>
      <c r="DNJ3" s="21"/>
      <c r="DNK3" s="22"/>
      <c r="DNL3" s="21"/>
      <c r="DNM3" s="21"/>
      <c r="DNN3" s="21"/>
      <c r="DNO3" s="21"/>
      <c r="DNP3" s="21"/>
      <c r="DNQ3" s="21"/>
      <c r="DNR3" s="21"/>
      <c r="DNS3" s="22"/>
      <c r="DNT3" s="21"/>
      <c r="DNU3" s="21"/>
      <c r="DNV3" s="21"/>
      <c r="DNW3" s="21"/>
      <c r="DNX3" s="21"/>
      <c r="DNY3" s="21"/>
      <c r="DNZ3" s="21"/>
      <c r="DOA3" s="22"/>
      <c r="DOB3" s="21"/>
      <c r="DOC3" s="21"/>
      <c r="DOD3" s="21"/>
      <c r="DOE3" s="21"/>
      <c r="DOF3" s="21"/>
      <c r="DOG3" s="21"/>
      <c r="DOH3" s="21"/>
      <c r="DOI3" s="22"/>
      <c r="DOJ3" s="21"/>
      <c r="DOK3" s="21"/>
      <c r="DOL3" s="21"/>
      <c r="DOM3" s="21"/>
      <c r="DON3" s="21"/>
      <c r="DOO3" s="21"/>
      <c r="DOP3" s="21"/>
      <c r="DOQ3" s="22"/>
      <c r="DOR3" s="21"/>
      <c r="DOS3" s="21"/>
      <c r="DOT3" s="21"/>
      <c r="DOU3" s="21"/>
      <c r="DOV3" s="21"/>
      <c r="DOW3" s="21"/>
      <c r="DOX3" s="21"/>
      <c r="DOY3" s="22"/>
      <c r="DOZ3" s="21"/>
      <c r="DPA3" s="21"/>
      <c r="DPB3" s="21"/>
      <c r="DPC3" s="21"/>
      <c r="DPD3" s="21"/>
      <c r="DPE3" s="21"/>
      <c r="DPF3" s="21"/>
      <c r="DPG3" s="22"/>
      <c r="DPH3" s="21"/>
      <c r="DPI3" s="21"/>
      <c r="DPJ3" s="21"/>
      <c r="DPK3" s="21"/>
      <c r="DPL3" s="21"/>
      <c r="DPM3" s="21"/>
      <c r="DPN3" s="21"/>
      <c r="DPO3" s="22"/>
      <c r="DPP3" s="21"/>
      <c r="DPQ3" s="21"/>
      <c r="DPR3" s="21"/>
      <c r="DPS3" s="21"/>
      <c r="DPT3" s="21"/>
      <c r="DPU3" s="21"/>
      <c r="DPV3" s="21"/>
      <c r="DPW3" s="22"/>
      <c r="DPX3" s="21"/>
      <c r="DPY3" s="21"/>
      <c r="DPZ3" s="21"/>
      <c r="DQA3" s="21"/>
      <c r="DQB3" s="21"/>
      <c r="DQC3" s="21"/>
      <c r="DQD3" s="21"/>
      <c r="DQE3" s="22"/>
      <c r="DQF3" s="21"/>
      <c r="DQG3" s="21"/>
      <c r="DQH3" s="21"/>
      <c r="DQI3" s="21"/>
      <c r="DQJ3" s="21"/>
      <c r="DQK3" s="21"/>
      <c r="DQL3" s="21"/>
      <c r="DQM3" s="22"/>
      <c r="DQN3" s="21"/>
      <c r="DQO3" s="21"/>
      <c r="DQP3" s="21"/>
      <c r="DQQ3" s="21"/>
      <c r="DQR3" s="21"/>
      <c r="DQS3" s="21"/>
      <c r="DQT3" s="21"/>
      <c r="DQU3" s="22"/>
      <c r="DQV3" s="21"/>
      <c r="DQW3" s="21"/>
      <c r="DQX3" s="21"/>
      <c r="DQY3" s="21"/>
      <c r="DQZ3" s="21"/>
      <c r="DRA3" s="21"/>
      <c r="DRB3" s="21"/>
      <c r="DRC3" s="22"/>
      <c r="DRD3" s="21"/>
      <c r="DRE3" s="21"/>
      <c r="DRF3" s="21"/>
      <c r="DRG3" s="21"/>
      <c r="DRH3" s="21"/>
      <c r="DRI3" s="21"/>
      <c r="DRJ3" s="21"/>
      <c r="DRK3" s="22"/>
      <c r="DRL3" s="21"/>
      <c r="DRM3" s="21"/>
      <c r="DRN3" s="21"/>
      <c r="DRO3" s="21"/>
      <c r="DRP3" s="21"/>
      <c r="DRQ3" s="21"/>
      <c r="DRR3" s="21"/>
      <c r="DRS3" s="22"/>
      <c r="DRT3" s="21"/>
      <c r="DRU3" s="21"/>
      <c r="DRV3" s="21"/>
      <c r="DRW3" s="21"/>
      <c r="DRX3" s="21"/>
      <c r="DRY3" s="21"/>
      <c r="DRZ3" s="21"/>
      <c r="DSA3" s="22"/>
      <c r="DSB3" s="21"/>
      <c r="DSC3" s="21"/>
      <c r="DSD3" s="21"/>
      <c r="DSE3" s="21"/>
      <c r="DSF3" s="21"/>
      <c r="DSG3" s="21"/>
      <c r="DSH3" s="21"/>
      <c r="DSI3" s="22"/>
      <c r="DSJ3" s="21"/>
      <c r="DSK3" s="21"/>
      <c r="DSL3" s="21"/>
      <c r="DSM3" s="21"/>
      <c r="DSN3" s="21"/>
      <c r="DSO3" s="21"/>
      <c r="DSP3" s="21"/>
      <c r="DSQ3" s="22"/>
      <c r="DSR3" s="21"/>
      <c r="DSS3" s="21"/>
      <c r="DST3" s="21"/>
      <c r="DSU3" s="21"/>
      <c r="DSV3" s="21"/>
      <c r="DSW3" s="21"/>
      <c r="DSX3" s="21"/>
      <c r="DSY3" s="22"/>
      <c r="DSZ3" s="21"/>
      <c r="DTA3" s="21"/>
      <c r="DTB3" s="21"/>
      <c r="DTC3" s="21"/>
      <c r="DTD3" s="21"/>
      <c r="DTE3" s="21"/>
      <c r="DTF3" s="21"/>
      <c r="DTG3" s="22"/>
      <c r="DTH3" s="21"/>
      <c r="DTI3" s="21"/>
      <c r="DTJ3" s="21"/>
      <c r="DTK3" s="21"/>
      <c r="DTL3" s="21"/>
      <c r="DTM3" s="21"/>
      <c r="DTN3" s="21"/>
      <c r="DTO3" s="22"/>
      <c r="DTP3" s="21"/>
      <c r="DTQ3" s="21"/>
      <c r="DTR3" s="21"/>
      <c r="DTS3" s="21"/>
      <c r="DTT3" s="21"/>
      <c r="DTU3" s="21"/>
      <c r="DTV3" s="21"/>
      <c r="DTW3" s="22"/>
      <c r="DTX3" s="21"/>
      <c r="DTY3" s="21"/>
      <c r="DTZ3" s="21"/>
      <c r="DUA3" s="21"/>
      <c r="DUB3" s="21"/>
      <c r="DUC3" s="21"/>
      <c r="DUD3" s="21"/>
      <c r="DUE3" s="22"/>
      <c r="DUF3" s="21"/>
      <c r="DUG3" s="21"/>
      <c r="DUH3" s="21"/>
      <c r="DUI3" s="21"/>
      <c r="DUJ3" s="21"/>
      <c r="DUK3" s="21"/>
      <c r="DUL3" s="21"/>
      <c r="DUM3" s="22"/>
      <c r="DUN3" s="21"/>
      <c r="DUO3" s="21"/>
      <c r="DUP3" s="21"/>
      <c r="DUQ3" s="21"/>
      <c r="DUR3" s="21"/>
      <c r="DUS3" s="21"/>
      <c r="DUT3" s="21"/>
      <c r="DUU3" s="22"/>
      <c r="DUV3" s="21"/>
      <c r="DUW3" s="21"/>
      <c r="DUX3" s="21"/>
      <c r="DUY3" s="21"/>
      <c r="DUZ3" s="21"/>
      <c r="DVA3" s="21"/>
      <c r="DVB3" s="21"/>
      <c r="DVC3" s="22"/>
      <c r="DVD3" s="21"/>
      <c r="DVE3" s="21"/>
      <c r="DVF3" s="21"/>
      <c r="DVG3" s="21"/>
      <c r="DVH3" s="21"/>
      <c r="DVI3" s="21"/>
      <c r="DVJ3" s="21"/>
      <c r="DVK3" s="22"/>
      <c r="DVL3" s="21"/>
      <c r="DVM3" s="21"/>
      <c r="DVN3" s="21"/>
      <c r="DVO3" s="21"/>
      <c r="DVP3" s="21"/>
      <c r="DVQ3" s="21"/>
      <c r="DVR3" s="21"/>
      <c r="DVS3" s="22"/>
      <c r="DVT3" s="21"/>
      <c r="DVU3" s="21"/>
      <c r="DVV3" s="21"/>
      <c r="DVW3" s="21"/>
      <c r="DVX3" s="21"/>
      <c r="DVY3" s="21"/>
      <c r="DVZ3" s="21"/>
      <c r="DWA3" s="22"/>
      <c r="DWB3" s="21"/>
      <c r="DWC3" s="21"/>
      <c r="DWD3" s="21"/>
      <c r="DWE3" s="21"/>
      <c r="DWF3" s="21"/>
      <c r="DWG3" s="21"/>
      <c r="DWH3" s="21"/>
      <c r="DWI3" s="22"/>
      <c r="DWJ3" s="21"/>
      <c r="DWK3" s="21"/>
      <c r="DWL3" s="21"/>
      <c r="DWM3" s="21"/>
      <c r="DWN3" s="21"/>
      <c r="DWO3" s="21"/>
      <c r="DWP3" s="21"/>
      <c r="DWQ3" s="22"/>
      <c r="DWR3" s="21"/>
      <c r="DWS3" s="21"/>
      <c r="DWT3" s="21"/>
      <c r="DWU3" s="21"/>
      <c r="DWV3" s="21"/>
      <c r="DWW3" s="21"/>
      <c r="DWX3" s="21"/>
      <c r="DWY3" s="22"/>
      <c r="DWZ3" s="21"/>
      <c r="DXA3" s="21"/>
      <c r="DXB3" s="21"/>
      <c r="DXC3" s="21"/>
      <c r="DXD3" s="21"/>
      <c r="DXE3" s="21"/>
      <c r="DXF3" s="21"/>
      <c r="DXG3" s="22"/>
      <c r="DXH3" s="21"/>
      <c r="DXI3" s="21"/>
      <c r="DXJ3" s="21"/>
      <c r="DXK3" s="21"/>
      <c r="DXL3" s="21"/>
      <c r="DXM3" s="21"/>
      <c r="DXN3" s="21"/>
      <c r="DXO3" s="22"/>
      <c r="DXP3" s="21"/>
      <c r="DXQ3" s="21"/>
      <c r="DXR3" s="21"/>
      <c r="DXS3" s="21"/>
      <c r="DXT3" s="21"/>
      <c r="DXU3" s="21"/>
      <c r="DXV3" s="21"/>
      <c r="DXW3" s="22"/>
      <c r="DXX3" s="21"/>
      <c r="DXY3" s="21"/>
      <c r="DXZ3" s="21"/>
      <c r="DYA3" s="21"/>
      <c r="DYB3" s="21"/>
      <c r="DYC3" s="21"/>
      <c r="DYD3" s="21"/>
      <c r="DYE3" s="22"/>
      <c r="DYF3" s="21"/>
      <c r="DYG3" s="21"/>
      <c r="DYH3" s="21"/>
      <c r="DYI3" s="21"/>
      <c r="DYJ3" s="21"/>
      <c r="DYK3" s="21"/>
      <c r="DYL3" s="21"/>
      <c r="DYM3" s="22"/>
      <c r="DYN3" s="21"/>
      <c r="DYO3" s="21"/>
      <c r="DYP3" s="21"/>
      <c r="DYQ3" s="21"/>
      <c r="DYR3" s="21"/>
      <c r="DYS3" s="21"/>
      <c r="DYT3" s="21"/>
      <c r="DYU3" s="22"/>
      <c r="DYV3" s="21"/>
      <c r="DYW3" s="21"/>
      <c r="DYX3" s="21"/>
      <c r="DYY3" s="21"/>
      <c r="DYZ3" s="21"/>
      <c r="DZA3" s="21"/>
      <c r="DZB3" s="21"/>
      <c r="DZC3" s="22"/>
      <c r="DZD3" s="21"/>
      <c r="DZE3" s="21"/>
      <c r="DZF3" s="21"/>
      <c r="DZG3" s="21"/>
      <c r="DZH3" s="21"/>
      <c r="DZI3" s="21"/>
      <c r="DZJ3" s="21"/>
      <c r="DZK3" s="22"/>
      <c r="DZL3" s="21"/>
      <c r="DZM3" s="21"/>
      <c r="DZN3" s="21"/>
      <c r="DZO3" s="21"/>
      <c r="DZP3" s="21"/>
      <c r="DZQ3" s="21"/>
      <c r="DZR3" s="21"/>
      <c r="DZS3" s="22"/>
      <c r="DZT3" s="21"/>
      <c r="DZU3" s="21"/>
      <c r="DZV3" s="21"/>
      <c r="DZW3" s="21"/>
      <c r="DZX3" s="21"/>
      <c r="DZY3" s="21"/>
      <c r="DZZ3" s="21"/>
      <c r="EAA3" s="22"/>
      <c r="EAB3" s="21"/>
      <c r="EAC3" s="21"/>
      <c r="EAD3" s="21"/>
      <c r="EAE3" s="21"/>
      <c r="EAF3" s="21"/>
      <c r="EAG3" s="21"/>
      <c r="EAH3" s="21"/>
      <c r="EAI3" s="22"/>
      <c r="EAJ3" s="21"/>
      <c r="EAK3" s="21"/>
      <c r="EAL3" s="21"/>
      <c r="EAM3" s="21"/>
      <c r="EAN3" s="21"/>
      <c r="EAO3" s="21"/>
      <c r="EAP3" s="21"/>
      <c r="EAQ3" s="22"/>
      <c r="EAR3" s="21"/>
      <c r="EAS3" s="21"/>
      <c r="EAT3" s="21"/>
      <c r="EAU3" s="21"/>
      <c r="EAV3" s="21"/>
      <c r="EAW3" s="21"/>
      <c r="EAX3" s="21"/>
      <c r="EAY3" s="22"/>
      <c r="EAZ3" s="21"/>
      <c r="EBA3" s="21"/>
      <c r="EBB3" s="21"/>
      <c r="EBC3" s="21"/>
      <c r="EBD3" s="21"/>
      <c r="EBE3" s="21"/>
      <c r="EBF3" s="21"/>
      <c r="EBG3" s="22"/>
      <c r="EBH3" s="21"/>
      <c r="EBI3" s="21"/>
      <c r="EBJ3" s="21"/>
      <c r="EBK3" s="21"/>
      <c r="EBL3" s="21"/>
      <c r="EBM3" s="21"/>
      <c r="EBN3" s="21"/>
      <c r="EBO3" s="22"/>
      <c r="EBP3" s="21"/>
      <c r="EBQ3" s="21"/>
      <c r="EBR3" s="21"/>
      <c r="EBS3" s="21"/>
      <c r="EBT3" s="21"/>
      <c r="EBU3" s="21"/>
      <c r="EBV3" s="21"/>
      <c r="EBW3" s="22"/>
      <c r="EBX3" s="21"/>
      <c r="EBY3" s="21"/>
      <c r="EBZ3" s="21"/>
      <c r="ECA3" s="21"/>
      <c r="ECB3" s="21"/>
      <c r="ECC3" s="21"/>
      <c r="ECD3" s="21"/>
      <c r="ECE3" s="22"/>
      <c r="ECF3" s="21"/>
      <c r="ECG3" s="21"/>
      <c r="ECH3" s="21"/>
      <c r="ECI3" s="21"/>
      <c r="ECJ3" s="21"/>
      <c r="ECK3" s="21"/>
      <c r="ECL3" s="21"/>
      <c r="ECM3" s="22"/>
      <c r="ECN3" s="21"/>
      <c r="ECO3" s="21"/>
      <c r="ECP3" s="21"/>
      <c r="ECQ3" s="21"/>
      <c r="ECR3" s="21"/>
      <c r="ECS3" s="21"/>
      <c r="ECT3" s="21"/>
      <c r="ECU3" s="22"/>
      <c r="ECV3" s="21"/>
      <c r="ECW3" s="21"/>
      <c r="ECX3" s="21"/>
      <c r="ECY3" s="21"/>
      <c r="ECZ3" s="21"/>
      <c r="EDA3" s="21"/>
      <c r="EDB3" s="21"/>
      <c r="EDC3" s="22"/>
      <c r="EDD3" s="21"/>
      <c r="EDE3" s="21"/>
      <c r="EDF3" s="21"/>
      <c r="EDG3" s="21"/>
      <c r="EDH3" s="21"/>
      <c r="EDI3" s="21"/>
      <c r="EDJ3" s="21"/>
      <c r="EDK3" s="22"/>
      <c r="EDL3" s="21"/>
      <c r="EDM3" s="21"/>
      <c r="EDN3" s="21"/>
      <c r="EDO3" s="21"/>
      <c r="EDP3" s="21"/>
      <c r="EDQ3" s="21"/>
      <c r="EDR3" s="21"/>
      <c r="EDS3" s="22"/>
      <c r="EDT3" s="21"/>
      <c r="EDU3" s="21"/>
      <c r="EDV3" s="21"/>
      <c r="EDW3" s="21"/>
      <c r="EDX3" s="21"/>
      <c r="EDY3" s="21"/>
      <c r="EDZ3" s="21"/>
      <c r="EEA3" s="22"/>
      <c r="EEB3" s="21"/>
      <c r="EEC3" s="21"/>
      <c r="EED3" s="21"/>
      <c r="EEE3" s="21"/>
      <c r="EEF3" s="21"/>
      <c r="EEG3" s="21"/>
      <c r="EEH3" s="21"/>
      <c r="EEI3" s="22"/>
      <c r="EEJ3" s="21"/>
      <c r="EEK3" s="21"/>
      <c r="EEL3" s="21"/>
      <c r="EEM3" s="21"/>
      <c r="EEN3" s="21"/>
      <c r="EEO3" s="21"/>
      <c r="EEP3" s="21"/>
      <c r="EEQ3" s="22"/>
      <c r="EER3" s="21"/>
      <c r="EES3" s="21"/>
      <c r="EET3" s="21"/>
      <c r="EEU3" s="21"/>
      <c r="EEV3" s="21"/>
      <c r="EEW3" s="21"/>
      <c r="EEX3" s="21"/>
      <c r="EEY3" s="22"/>
      <c r="EEZ3" s="21"/>
      <c r="EFA3" s="21"/>
      <c r="EFB3" s="21"/>
      <c r="EFC3" s="21"/>
      <c r="EFD3" s="21"/>
      <c r="EFE3" s="21"/>
      <c r="EFF3" s="21"/>
      <c r="EFG3" s="22"/>
      <c r="EFH3" s="21"/>
      <c r="EFI3" s="21"/>
      <c r="EFJ3" s="21"/>
      <c r="EFK3" s="21"/>
      <c r="EFL3" s="21"/>
      <c r="EFM3" s="21"/>
      <c r="EFN3" s="21"/>
      <c r="EFO3" s="22"/>
      <c r="EFP3" s="21"/>
      <c r="EFQ3" s="21"/>
      <c r="EFR3" s="21"/>
      <c r="EFS3" s="21"/>
      <c r="EFT3" s="21"/>
      <c r="EFU3" s="21"/>
      <c r="EFV3" s="21"/>
      <c r="EFW3" s="22"/>
      <c r="EFX3" s="21"/>
      <c r="EFY3" s="21"/>
      <c r="EFZ3" s="21"/>
      <c r="EGA3" s="21"/>
      <c r="EGB3" s="21"/>
      <c r="EGC3" s="21"/>
      <c r="EGD3" s="21"/>
      <c r="EGE3" s="22"/>
      <c r="EGF3" s="21"/>
      <c r="EGG3" s="21"/>
      <c r="EGH3" s="21"/>
      <c r="EGI3" s="21"/>
      <c r="EGJ3" s="21"/>
      <c r="EGK3" s="21"/>
      <c r="EGL3" s="21"/>
      <c r="EGM3" s="22"/>
      <c r="EGN3" s="21"/>
      <c r="EGO3" s="21"/>
      <c r="EGP3" s="21"/>
      <c r="EGQ3" s="21"/>
      <c r="EGR3" s="21"/>
      <c r="EGS3" s="21"/>
      <c r="EGT3" s="21"/>
      <c r="EGU3" s="22"/>
      <c r="EGV3" s="21"/>
      <c r="EGW3" s="21"/>
      <c r="EGX3" s="21"/>
      <c r="EGY3" s="21"/>
      <c r="EGZ3" s="21"/>
      <c r="EHA3" s="21"/>
      <c r="EHB3" s="21"/>
      <c r="EHC3" s="22"/>
      <c r="EHD3" s="21"/>
      <c r="EHE3" s="21"/>
      <c r="EHF3" s="21"/>
      <c r="EHG3" s="21"/>
      <c r="EHH3" s="21"/>
      <c r="EHI3" s="21"/>
      <c r="EHJ3" s="21"/>
      <c r="EHK3" s="22"/>
      <c r="EHL3" s="21"/>
      <c r="EHM3" s="21"/>
      <c r="EHN3" s="21"/>
      <c r="EHO3" s="21"/>
      <c r="EHP3" s="21"/>
      <c r="EHQ3" s="21"/>
      <c r="EHR3" s="21"/>
      <c r="EHS3" s="22"/>
      <c r="EHT3" s="21"/>
      <c r="EHU3" s="21"/>
      <c r="EHV3" s="21"/>
      <c r="EHW3" s="21"/>
      <c r="EHX3" s="21"/>
      <c r="EHY3" s="21"/>
      <c r="EHZ3" s="21"/>
      <c r="EIA3" s="22"/>
      <c r="EIB3" s="21"/>
      <c r="EIC3" s="21"/>
      <c r="EID3" s="21"/>
      <c r="EIE3" s="21"/>
      <c r="EIF3" s="21"/>
      <c r="EIG3" s="21"/>
      <c r="EIH3" s="21"/>
      <c r="EII3" s="22"/>
      <c r="EIJ3" s="21"/>
      <c r="EIK3" s="21"/>
      <c r="EIL3" s="21"/>
      <c r="EIM3" s="21"/>
      <c r="EIN3" s="21"/>
      <c r="EIO3" s="21"/>
      <c r="EIP3" s="21"/>
      <c r="EIQ3" s="22"/>
      <c r="EIR3" s="21"/>
      <c r="EIS3" s="21"/>
      <c r="EIT3" s="21"/>
      <c r="EIU3" s="21"/>
      <c r="EIV3" s="21"/>
      <c r="EIW3" s="21"/>
      <c r="EIX3" s="21"/>
      <c r="EIY3" s="22"/>
      <c r="EIZ3" s="21"/>
      <c r="EJA3" s="21"/>
      <c r="EJB3" s="21"/>
      <c r="EJC3" s="21"/>
      <c r="EJD3" s="21"/>
      <c r="EJE3" s="21"/>
      <c r="EJF3" s="21"/>
      <c r="EJG3" s="22"/>
      <c r="EJH3" s="21"/>
      <c r="EJI3" s="21"/>
      <c r="EJJ3" s="21"/>
      <c r="EJK3" s="21"/>
      <c r="EJL3" s="21"/>
      <c r="EJM3" s="21"/>
      <c r="EJN3" s="21"/>
      <c r="EJO3" s="22"/>
      <c r="EJP3" s="21"/>
      <c r="EJQ3" s="21"/>
      <c r="EJR3" s="21"/>
      <c r="EJS3" s="21"/>
      <c r="EJT3" s="21"/>
      <c r="EJU3" s="21"/>
      <c r="EJV3" s="21"/>
      <c r="EJW3" s="22"/>
      <c r="EJX3" s="21"/>
      <c r="EJY3" s="21"/>
      <c r="EJZ3" s="21"/>
      <c r="EKA3" s="21"/>
      <c r="EKB3" s="21"/>
      <c r="EKC3" s="21"/>
      <c r="EKD3" s="21"/>
      <c r="EKE3" s="22"/>
      <c r="EKF3" s="21"/>
      <c r="EKG3" s="21"/>
      <c r="EKH3" s="21"/>
      <c r="EKI3" s="21"/>
      <c r="EKJ3" s="21"/>
      <c r="EKK3" s="21"/>
      <c r="EKL3" s="21"/>
      <c r="EKM3" s="22"/>
      <c r="EKN3" s="21"/>
      <c r="EKO3" s="21"/>
      <c r="EKP3" s="21"/>
      <c r="EKQ3" s="21"/>
      <c r="EKR3" s="21"/>
      <c r="EKS3" s="21"/>
      <c r="EKT3" s="21"/>
      <c r="EKU3" s="22"/>
      <c r="EKV3" s="21"/>
      <c r="EKW3" s="21"/>
      <c r="EKX3" s="21"/>
      <c r="EKY3" s="21"/>
      <c r="EKZ3" s="21"/>
      <c r="ELA3" s="21"/>
      <c r="ELB3" s="21"/>
      <c r="ELC3" s="22"/>
      <c r="ELD3" s="21"/>
      <c r="ELE3" s="21"/>
      <c r="ELF3" s="21"/>
      <c r="ELG3" s="21"/>
      <c r="ELH3" s="21"/>
      <c r="ELI3" s="21"/>
      <c r="ELJ3" s="21"/>
      <c r="ELK3" s="22"/>
      <c r="ELL3" s="21"/>
      <c r="ELM3" s="21"/>
      <c r="ELN3" s="21"/>
      <c r="ELO3" s="21"/>
      <c r="ELP3" s="21"/>
      <c r="ELQ3" s="21"/>
      <c r="ELR3" s="21"/>
      <c r="ELS3" s="22"/>
      <c r="ELT3" s="21"/>
      <c r="ELU3" s="21"/>
      <c r="ELV3" s="21"/>
      <c r="ELW3" s="21"/>
      <c r="ELX3" s="21"/>
      <c r="ELY3" s="21"/>
      <c r="ELZ3" s="21"/>
      <c r="EMA3" s="22"/>
      <c r="EMB3" s="21"/>
      <c r="EMC3" s="21"/>
      <c r="EMD3" s="21"/>
      <c r="EME3" s="21"/>
      <c r="EMF3" s="21"/>
      <c r="EMG3" s="21"/>
      <c r="EMH3" s="21"/>
      <c r="EMI3" s="22"/>
      <c r="EMJ3" s="21"/>
      <c r="EMK3" s="21"/>
      <c r="EML3" s="21"/>
      <c r="EMM3" s="21"/>
      <c r="EMN3" s="21"/>
      <c r="EMO3" s="21"/>
      <c r="EMP3" s="21"/>
      <c r="EMQ3" s="22"/>
      <c r="EMR3" s="21"/>
      <c r="EMS3" s="21"/>
      <c r="EMT3" s="21"/>
      <c r="EMU3" s="21"/>
      <c r="EMV3" s="21"/>
      <c r="EMW3" s="21"/>
      <c r="EMX3" s="21"/>
      <c r="EMY3" s="22"/>
      <c r="EMZ3" s="21"/>
      <c r="ENA3" s="21"/>
      <c r="ENB3" s="21"/>
      <c r="ENC3" s="21"/>
      <c r="END3" s="21"/>
      <c r="ENE3" s="21"/>
      <c r="ENF3" s="21"/>
      <c r="ENG3" s="22"/>
      <c r="ENH3" s="21"/>
      <c r="ENI3" s="21"/>
      <c r="ENJ3" s="21"/>
      <c r="ENK3" s="21"/>
      <c r="ENL3" s="21"/>
      <c r="ENM3" s="21"/>
      <c r="ENN3" s="21"/>
      <c r="ENO3" s="22"/>
      <c r="ENP3" s="21"/>
      <c r="ENQ3" s="21"/>
      <c r="ENR3" s="21"/>
      <c r="ENS3" s="21"/>
      <c r="ENT3" s="21"/>
      <c r="ENU3" s="21"/>
      <c r="ENV3" s="21"/>
      <c r="ENW3" s="22"/>
      <c r="ENX3" s="21"/>
      <c r="ENY3" s="21"/>
      <c r="ENZ3" s="21"/>
      <c r="EOA3" s="21"/>
      <c r="EOB3" s="21"/>
      <c r="EOC3" s="21"/>
      <c r="EOD3" s="21"/>
      <c r="EOE3" s="22"/>
      <c r="EOF3" s="21"/>
      <c r="EOG3" s="21"/>
      <c r="EOH3" s="21"/>
      <c r="EOI3" s="21"/>
      <c r="EOJ3" s="21"/>
      <c r="EOK3" s="21"/>
      <c r="EOL3" s="21"/>
      <c r="EOM3" s="22"/>
      <c r="EON3" s="21"/>
      <c r="EOO3" s="21"/>
      <c r="EOP3" s="21"/>
      <c r="EOQ3" s="21"/>
      <c r="EOR3" s="21"/>
      <c r="EOS3" s="21"/>
      <c r="EOT3" s="21"/>
      <c r="EOU3" s="22"/>
      <c r="EOV3" s="21"/>
      <c r="EOW3" s="21"/>
      <c r="EOX3" s="21"/>
      <c r="EOY3" s="21"/>
      <c r="EOZ3" s="21"/>
      <c r="EPA3" s="21"/>
      <c r="EPB3" s="21"/>
      <c r="EPC3" s="22"/>
      <c r="EPD3" s="21"/>
      <c r="EPE3" s="21"/>
      <c r="EPF3" s="21"/>
      <c r="EPG3" s="21"/>
      <c r="EPH3" s="21"/>
      <c r="EPI3" s="21"/>
      <c r="EPJ3" s="21"/>
      <c r="EPK3" s="22"/>
      <c r="EPL3" s="21"/>
      <c r="EPM3" s="21"/>
      <c r="EPN3" s="21"/>
      <c r="EPO3" s="21"/>
      <c r="EPP3" s="21"/>
      <c r="EPQ3" s="21"/>
      <c r="EPR3" s="21"/>
      <c r="EPS3" s="22"/>
      <c r="EPT3" s="21"/>
      <c r="EPU3" s="21"/>
      <c r="EPV3" s="21"/>
      <c r="EPW3" s="21"/>
      <c r="EPX3" s="21"/>
      <c r="EPY3" s="21"/>
      <c r="EPZ3" s="21"/>
      <c r="EQA3" s="22"/>
      <c r="EQB3" s="21"/>
      <c r="EQC3" s="21"/>
      <c r="EQD3" s="21"/>
      <c r="EQE3" s="21"/>
      <c r="EQF3" s="21"/>
      <c r="EQG3" s="21"/>
      <c r="EQH3" s="21"/>
      <c r="EQI3" s="22"/>
      <c r="EQJ3" s="21"/>
      <c r="EQK3" s="21"/>
      <c r="EQL3" s="21"/>
      <c r="EQM3" s="21"/>
      <c r="EQN3" s="21"/>
      <c r="EQO3" s="21"/>
      <c r="EQP3" s="21"/>
      <c r="EQQ3" s="22"/>
      <c r="EQR3" s="21"/>
      <c r="EQS3" s="21"/>
      <c r="EQT3" s="21"/>
      <c r="EQU3" s="21"/>
      <c r="EQV3" s="21"/>
      <c r="EQW3" s="21"/>
      <c r="EQX3" s="21"/>
      <c r="EQY3" s="22"/>
      <c r="EQZ3" s="21"/>
      <c r="ERA3" s="21"/>
      <c r="ERB3" s="21"/>
      <c r="ERC3" s="21"/>
      <c r="ERD3" s="21"/>
      <c r="ERE3" s="21"/>
      <c r="ERF3" s="21"/>
      <c r="ERG3" s="22"/>
      <c r="ERH3" s="21"/>
      <c r="ERI3" s="21"/>
      <c r="ERJ3" s="21"/>
      <c r="ERK3" s="21"/>
      <c r="ERL3" s="21"/>
      <c r="ERM3" s="21"/>
      <c r="ERN3" s="21"/>
      <c r="ERO3" s="22"/>
      <c r="ERP3" s="21"/>
      <c r="ERQ3" s="21"/>
      <c r="ERR3" s="21"/>
      <c r="ERS3" s="21"/>
      <c r="ERT3" s="21"/>
      <c r="ERU3" s="21"/>
      <c r="ERV3" s="21"/>
      <c r="ERW3" s="22"/>
      <c r="ERX3" s="21"/>
      <c r="ERY3" s="21"/>
      <c r="ERZ3" s="21"/>
      <c r="ESA3" s="21"/>
      <c r="ESB3" s="21"/>
      <c r="ESC3" s="21"/>
      <c r="ESD3" s="21"/>
      <c r="ESE3" s="22"/>
      <c r="ESF3" s="21"/>
      <c r="ESG3" s="21"/>
      <c r="ESH3" s="21"/>
      <c r="ESI3" s="21"/>
      <c r="ESJ3" s="21"/>
      <c r="ESK3" s="21"/>
      <c r="ESL3" s="21"/>
      <c r="ESM3" s="22"/>
      <c r="ESN3" s="21"/>
      <c r="ESO3" s="21"/>
      <c r="ESP3" s="21"/>
      <c r="ESQ3" s="21"/>
      <c r="ESR3" s="21"/>
      <c r="ESS3" s="21"/>
      <c r="EST3" s="21"/>
      <c r="ESU3" s="22"/>
      <c r="ESV3" s="21"/>
      <c r="ESW3" s="21"/>
      <c r="ESX3" s="21"/>
      <c r="ESY3" s="21"/>
      <c r="ESZ3" s="21"/>
      <c r="ETA3" s="21"/>
      <c r="ETB3" s="21"/>
      <c r="ETC3" s="22"/>
      <c r="ETD3" s="21"/>
      <c r="ETE3" s="21"/>
      <c r="ETF3" s="21"/>
      <c r="ETG3" s="21"/>
      <c r="ETH3" s="21"/>
      <c r="ETI3" s="21"/>
      <c r="ETJ3" s="21"/>
      <c r="ETK3" s="22"/>
      <c r="ETL3" s="21"/>
      <c r="ETM3" s="21"/>
      <c r="ETN3" s="21"/>
      <c r="ETO3" s="21"/>
      <c r="ETP3" s="21"/>
      <c r="ETQ3" s="21"/>
      <c r="ETR3" s="21"/>
      <c r="ETS3" s="22"/>
      <c r="ETT3" s="21"/>
      <c r="ETU3" s="21"/>
      <c r="ETV3" s="21"/>
      <c r="ETW3" s="21"/>
      <c r="ETX3" s="21"/>
      <c r="ETY3" s="21"/>
      <c r="ETZ3" s="21"/>
      <c r="EUA3" s="22"/>
      <c r="EUB3" s="21"/>
      <c r="EUC3" s="21"/>
      <c r="EUD3" s="21"/>
      <c r="EUE3" s="21"/>
      <c r="EUF3" s="21"/>
      <c r="EUG3" s="21"/>
      <c r="EUH3" s="21"/>
      <c r="EUI3" s="22"/>
      <c r="EUJ3" s="21"/>
      <c r="EUK3" s="21"/>
      <c r="EUL3" s="21"/>
      <c r="EUM3" s="21"/>
      <c r="EUN3" s="21"/>
      <c r="EUO3" s="21"/>
      <c r="EUP3" s="21"/>
      <c r="EUQ3" s="22"/>
      <c r="EUR3" s="21"/>
      <c r="EUS3" s="21"/>
      <c r="EUT3" s="21"/>
      <c r="EUU3" s="21"/>
      <c r="EUV3" s="21"/>
      <c r="EUW3" s="21"/>
      <c r="EUX3" s="21"/>
      <c r="EUY3" s="22"/>
      <c r="EUZ3" s="21"/>
      <c r="EVA3" s="21"/>
      <c r="EVB3" s="21"/>
      <c r="EVC3" s="21"/>
      <c r="EVD3" s="21"/>
      <c r="EVE3" s="21"/>
      <c r="EVF3" s="21"/>
      <c r="EVG3" s="22"/>
      <c r="EVH3" s="21"/>
      <c r="EVI3" s="21"/>
      <c r="EVJ3" s="21"/>
      <c r="EVK3" s="21"/>
      <c r="EVL3" s="21"/>
      <c r="EVM3" s="21"/>
      <c r="EVN3" s="21"/>
      <c r="EVO3" s="22"/>
      <c r="EVP3" s="21"/>
      <c r="EVQ3" s="21"/>
      <c r="EVR3" s="21"/>
      <c r="EVS3" s="21"/>
      <c r="EVT3" s="21"/>
      <c r="EVU3" s="21"/>
      <c r="EVV3" s="21"/>
      <c r="EVW3" s="22"/>
      <c r="EVX3" s="21"/>
      <c r="EVY3" s="21"/>
      <c r="EVZ3" s="21"/>
      <c r="EWA3" s="21"/>
      <c r="EWB3" s="21"/>
      <c r="EWC3" s="21"/>
      <c r="EWD3" s="21"/>
      <c r="EWE3" s="22"/>
      <c r="EWF3" s="21"/>
      <c r="EWG3" s="21"/>
      <c r="EWH3" s="21"/>
      <c r="EWI3" s="21"/>
      <c r="EWJ3" s="21"/>
      <c r="EWK3" s="21"/>
      <c r="EWL3" s="21"/>
      <c r="EWM3" s="22"/>
      <c r="EWN3" s="21"/>
      <c r="EWO3" s="21"/>
      <c r="EWP3" s="21"/>
      <c r="EWQ3" s="21"/>
      <c r="EWR3" s="21"/>
      <c r="EWS3" s="21"/>
      <c r="EWT3" s="21"/>
      <c r="EWU3" s="22"/>
      <c r="EWV3" s="21"/>
      <c r="EWW3" s="21"/>
      <c r="EWX3" s="21"/>
      <c r="EWY3" s="21"/>
      <c r="EWZ3" s="21"/>
      <c r="EXA3" s="21"/>
      <c r="EXB3" s="21"/>
      <c r="EXC3" s="22"/>
      <c r="EXD3" s="21"/>
      <c r="EXE3" s="21"/>
      <c r="EXF3" s="21"/>
      <c r="EXG3" s="21"/>
      <c r="EXH3" s="21"/>
      <c r="EXI3" s="21"/>
      <c r="EXJ3" s="21"/>
      <c r="EXK3" s="22"/>
      <c r="EXL3" s="21"/>
      <c r="EXM3" s="21"/>
      <c r="EXN3" s="21"/>
      <c r="EXO3" s="21"/>
      <c r="EXP3" s="21"/>
      <c r="EXQ3" s="21"/>
      <c r="EXR3" s="21"/>
      <c r="EXS3" s="22"/>
      <c r="EXT3" s="21"/>
      <c r="EXU3" s="21"/>
      <c r="EXV3" s="21"/>
      <c r="EXW3" s="21"/>
      <c r="EXX3" s="21"/>
      <c r="EXY3" s="21"/>
      <c r="EXZ3" s="21"/>
      <c r="EYA3" s="22"/>
      <c r="EYB3" s="21"/>
      <c r="EYC3" s="21"/>
      <c r="EYD3" s="21"/>
      <c r="EYE3" s="21"/>
      <c r="EYF3" s="21"/>
      <c r="EYG3" s="21"/>
      <c r="EYH3" s="21"/>
      <c r="EYI3" s="22"/>
      <c r="EYJ3" s="21"/>
      <c r="EYK3" s="21"/>
      <c r="EYL3" s="21"/>
      <c r="EYM3" s="21"/>
      <c r="EYN3" s="21"/>
      <c r="EYO3" s="21"/>
      <c r="EYP3" s="21"/>
      <c r="EYQ3" s="22"/>
      <c r="EYR3" s="21"/>
      <c r="EYS3" s="21"/>
      <c r="EYT3" s="21"/>
      <c r="EYU3" s="21"/>
      <c r="EYV3" s="21"/>
      <c r="EYW3" s="21"/>
      <c r="EYX3" s="21"/>
      <c r="EYY3" s="22"/>
      <c r="EYZ3" s="21"/>
      <c r="EZA3" s="21"/>
      <c r="EZB3" s="21"/>
      <c r="EZC3" s="21"/>
      <c r="EZD3" s="21"/>
      <c r="EZE3" s="21"/>
      <c r="EZF3" s="21"/>
      <c r="EZG3" s="22"/>
      <c r="EZH3" s="21"/>
      <c r="EZI3" s="21"/>
      <c r="EZJ3" s="21"/>
      <c r="EZK3" s="21"/>
      <c r="EZL3" s="21"/>
      <c r="EZM3" s="21"/>
      <c r="EZN3" s="21"/>
      <c r="EZO3" s="22"/>
      <c r="EZP3" s="21"/>
      <c r="EZQ3" s="21"/>
      <c r="EZR3" s="21"/>
      <c r="EZS3" s="21"/>
      <c r="EZT3" s="21"/>
      <c r="EZU3" s="21"/>
      <c r="EZV3" s="21"/>
      <c r="EZW3" s="22"/>
      <c r="EZX3" s="21"/>
      <c r="EZY3" s="21"/>
      <c r="EZZ3" s="21"/>
      <c r="FAA3" s="21"/>
      <c r="FAB3" s="21"/>
      <c r="FAC3" s="21"/>
      <c r="FAD3" s="21"/>
      <c r="FAE3" s="22"/>
      <c r="FAF3" s="21"/>
      <c r="FAG3" s="21"/>
      <c r="FAH3" s="21"/>
      <c r="FAI3" s="21"/>
      <c r="FAJ3" s="21"/>
      <c r="FAK3" s="21"/>
      <c r="FAL3" s="21"/>
      <c r="FAM3" s="22"/>
      <c r="FAN3" s="21"/>
      <c r="FAO3" s="21"/>
      <c r="FAP3" s="21"/>
      <c r="FAQ3" s="21"/>
      <c r="FAR3" s="21"/>
      <c r="FAS3" s="21"/>
      <c r="FAT3" s="21"/>
      <c r="FAU3" s="22"/>
      <c r="FAV3" s="21"/>
      <c r="FAW3" s="21"/>
      <c r="FAX3" s="21"/>
      <c r="FAY3" s="21"/>
      <c r="FAZ3" s="21"/>
      <c r="FBA3" s="21"/>
      <c r="FBB3" s="21"/>
      <c r="FBC3" s="22"/>
      <c r="FBD3" s="21"/>
      <c r="FBE3" s="21"/>
      <c r="FBF3" s="21"/>
      <c r="FBG3" s="21"/>
      <c r="FBH3" s="21"/>
      <c r="FBI3" s="21"/>
      <c r="FBJ3" s="21"/>
      <c r="FBK3" s="22"/>
      <c r="FBL3" s="21"/>
      <c r="FBM3" s="21"/>
      <c r="FBN3" s="21"/>
      <c r="FBO3" s="21"/>
      <c r="FBP3" s="21"/>
      <c r="FBQ3" s="21"/>
      <c r="FBR3" s="21"/>
      <c r="FBS3" s="22"/>
      <c r="FBT3" s="21"/>
      <c r="FBU3" s="21"/>
      <c r="FBV3" s="21"/>
      <c r="FBW3" s="21"/>
      <c r="FBX3" s="21"/>
      <c r="FBY3" s="21"/>
      <c r="FBZ3" s="21"/>
      <c r="FCA3" s="22"/>
      <c r="FCB3" s="21"/>
      <c r="FCC3" s="21"/>
      <c r="FCD3" s="21"/>
      <c r="FCE3" s="21"/>
      <c r="FCF3" s="21"/>
      <c r="FCG3" s="21"/>
      <c r="FCH3" s="21"/>
      <c r="FCI3" s="22"/>
      <c r="FCJ3" s="21"/>
      <c r="FCK3" s="21"/>
      <c r="FCL3" s="21"/>
      <c r="FCM3" s="21"/>
      <c r="FCN3" s="21"/>
      <c r="FCO3" s="21"/>
      <c r="FCP3" s="21"/>
      <c r="FCQ3" s="22"/>
      <c r="FCR3" s="21"/>
      <c r="FCS3" s="21"/>
      <c r="FCT3" s="21"/>
      <c r="FCU3" s="21"/>
      <c r="FCV3" s="21"/>
      <c r="FCW3" s="21"/>
      <c r="FCX3" s="21"/>
      <c r="FCY3" s="22"/>
      <c r="FCZ3" s="21"/>
      <c r="FDA3" s="21"/>
      <c r="FDB3" s="21"/>
      <c r="FDC3" s="21"/>
      <c r="FDD3" s="21"/>
      <c r="FDE3" s="21"/>
      <c r="FDF3" s="21"/>
      <c r="FDG3" s="22"/>
      <c r="FDH3" s="21"/>
      <c r="FDI3" s="21"/>
      <c r="FDJ3" s="21"/>
      <c r="FDK3" s="21"/>
      <c r="FDL3" s="21"/>
      <c r="FDM3" s="21"/>
      <c r="FDN3" s="21"/>
      <c r="FDO3" s="22"/>
      <c r="FDP3" s="21"/>
      <c r="FDQ3" s="21"/>
      <c r="FDR3" s="21"/>
      <c r="FDS3" s="21"/>
      <c r="FDT3" s="21"/>
      <c r="FDU3" s="21"/>
      <c r="FDV3" s="21"/>
      <c r="FDW3" s="22"/>
      <c r="FDX3" s="21"/>
      <c r="FDY3" s="21"/>
      <c r="FDZ3" s="21"/>
      <c r="FEA3" s="21"/>
      <c r="FEB3" s="21"/>
      <c r="FEC3" s="21"/>
      <c r="FED3" s="21"/>
      <c r="FEE3" s="22"/>
      <c r="FEF3" s="21"/>
      <c r="FEG3" s="21"/>
      <c r="FEH3" s="21"/>
      <c r="FEI3" s="21"/>
      <c r="FEJ3" s="21"/>
      <c r="FEK3" s="21"/>
      <c r="FEL3" s="21"/>
      <c r="FEM3" s="22"/>
      <c r="FEN3" s="21"/>
      <c r="FEO3" s="21"/>
      <c r="FEP3" s="21"/>
      <c r="FEQ3" s="21"/>
      <c r="FER3" s="21"/>
      <c r="FES3" s="21"/>
      <c r="FET3" s="21"/>
      <c r="FEU3" s="22"/>
      <c r="FEV3" s="21"/>
      <c r="FEW3" s="21"/>
      <c r="FEX3" s="21"/>
      <c r="FEY3" s="21"/>
      <c r="FEZ3" s="21"/>
      <c r="FFA3" s="21"/>
      <c r="FFB3" s="21"/>
      <c r="FFC3" s="22"/>
      <c r="FFD3" s="21"/>
      <c r="FFE3" s="21"/>
      <c r="FFF3" s="21"/>
      <c r="FFG3" s="21"/>
      <c r="FFH3" s="21"/>
      <c r="FFI3" s="21"/>
      <c r="FFJ3" s="21"/>
      <c r="FFK3" s="22"/>
      <c r="FFL3" s="21"/>
      <c r="FFM3" s="21"/>
      <c r="FFN3" s="21"/>
      <c r="FFO3" s="21"/>
      <c r="FFP3" s="21"/>
      <c r="FFQ3" s="21"/>
      <c r="FFR3" s="21"/>
      <c r="FFS3" s="22"/>
      <c r="FFT3" s="21"/>
      <c r="FFU3" s="21"/>
      <c r="FFV3" s="21"/>
      <c r="FFW3" s="21"/>
      <c r="FFX3" s="21"/>
      <c r="FFY3" s="21"/>
      <c r="FFZ3" s="21"/>
      <c r="FGA3" s="22"/>
      <c r="FGB3" s="21"/>
      <c r="FGC3" s="21"/>
      <c r="FGD3" s="21"/>
      <c r="FGE3" s="21"/>
      <c r="FGF3" s="21"/>
      <c r="FGG3" s="21"/>
      <c r="FGH3" s="21"/>
      <c r="FGI3" s="22"/>
      <c r="FGJ3" s="21"/>
      <c r="FGK3" s="21"/>
      <c r="FGL3" s="21"/>
      <c r="FGM3" s="21"/>
      <c r="FGN3" s="21"/>
      <c r="FGO3" s="21"/>
      <c r="FGP3" s="21"/>
      <c r="FGQ3" s="22"/>
      <c r="FGR3" s="21"/>
      <c r="FGS3" s="21"/>
      <c r="FGT3" s="21"/>
      <c r="FGU3" s="21"/>
      <c r="FGV3" s="21"/>
      <c r="FGW3" s="21"/>
      <c r="FGX3" s="21"/>
      <c r="FGY3" s="22"/>
      <c r="FGZ3" s="21"/>
      <c r="FHA3" s="21"/>
      <c r="FHB3" s="21"/>
      <c r="FHC3" s="21"/>
      <c r="FHD3" s="21"/>
      <c r="FHE3" s="21"/>
      <c r="FHF3" s="21"/>
      <c r="FHG3" s="22"/>
      <c r="FHH3" s="21"/>
      <c r="FHI3" s="21"/>
      <c r="FHJ3" s="21"/>
      <c r="FHK3" s="21"/>
      <c r="FHL3" s="21"/>
      <c r="FHM3" s="21"/>
      <c r="FHN3" s="21"/>
      <c r="FHO3" s="22"/>
      <c r="FHP3" s="21"/>
      <c r="FHQ3" s="21"/>
      <c r="FHR3" s="21"/>
      <c r="FHS3" s="21"/>
      <c r="FHT3" s="21"/>
      <c r="FHU3" s="21"/>
      <c r="FHV3" s="21"/>
      <c r="FHW3" s="22"/>
      <c r="FHX3" s="21"/>
      <c r="FHY3" s="21"/>
      <c r="FHZ3" s="21"/>
      <c r="FIA3" s="21"/>
      <c r="FIB3" s="21"/>
      <c r="FIC3" s="21"/>
      <c r="FID3" s="21"/>
      <c r="FIE3" s="22"/>
      <c r="FIF3" s="21"/>
      <c r="FIG3" s="21"/>
      <c r="FIH3" s="21"/>
      <c r="FII3" s="21"/>
      <c r="FIJ3" s="21"/>
      <c r="FIK3" s="21"/>
      <c r="FIL3" s="21"/>
      <c r="FIM3" s="22"/>
      <c r="FIN3" s="21"/>
      <c r="FIO3" s="21"/>
      <c r="FIP3" s="21"/>
      <c r="FIQ3" s="21"/>
      <c r="FIR3" s="21"/>
      <c r="FIS3" s="21"/>
      <c r="FIT3" s="21"/>
      <c r="FIU3" s="22"/>
      <c r="FIV3" s="21"/>
      <c r="FIW3" s="21"/>
      <c r="FIX3" s="21"/>
      <c r="FIY3" s="21"/>
      <c r="FIZ3" s="21"/>
      <c r="FJA3" s="21"/>
      <c r="FJB3" s="21"/>
      <c r="FJC3" s="22"/>
      <c r="FJD3" s="21"/>
      <c r="FJE3" s="21"/>
      <c r="FJF3" s="21"/>
      <c r="FJG3" s="21"/>
      <c r="FJH3" s="21"/>
      <c r="FJI3" s="21"/>
      <c r="FJJ3" s="21"/>
      <c r="FJK3" s="22"/>
      <c r="FJL3" s="21"/>
      <c r="FJM3" s="21"/>
      <c r="FJN3" s="21"/>
      <c r="FJO3" s="21"/>
      <c r="FJP3" s="21"/>
      <c r="FJQ3" s="21"/>
      <c r="FJR3" s="21"/>
      <c r="FJS3" s="22"/>
      <c r="FJT3" s="21"/>
      <c r="FJU3" s="21"/>
      <c r="FJV3" s="21"/>
      <c r="FJW3" s="21"/>
      <c r="FJX3" s="21"/>
      <c r="FJY3" s="21"/>
      <c r="FJZ3" s="21"/>
      <c r="FKA3" s="22"/>
      <c r="FKB3" s="21"/>
      <c r="FKC3" s="21"/>
      <c r="FKD3" s="21"/>
      <c r="FKE3" s="21"/>
      <c r="FKF3" s="21"/>
      <c r="FKG3" s="21"/>
      <c r="FKH3" s="21"/>
      <c r="FKI3" s="22"/>
      <c r="FKJ3" s="21"/>
      <c r="FKK3" s="21"/>
      <c r="FKL3" s="21"/>
      <c r="FKM3" s="21"/>
      <c r="FKN3" s="21"/>
      <c r="FKO3" s="21"/>
      <c r="FKP3" s="21"/>
      <c r="FKQ3" s="22"/>
      <c r="FKR3" s="21"/>
      <c r="FKS3" s="21"/>
      <c r="FKT3" s="21"/>
      <c r="FKU3" s="21"/>
      <c r="FKV3" s="21"/>
      <c r="FKW3" s="21"/>
      <c r="FKX3" s="21"/>
      <c r="FKY3" s="22"/>
      <c r="FKZ3" s="21"/>
      <c r="FLA3" s="21"/>
      <c r="FLB3" s="21"/>
      <c r="FLC3" s="21"/>
      <c r="FLD3" s="21"/>
      <c r="FLE3" s="21"/>
      <c r="FLF3" s="21"/>
      <c r="FLG3" s="22"/>
      <c r="FLH3" s="21"/>
      <c r="FLI3" s="21"/>
      <c r="FLJ3" s="21"/>
      <c r="FLK3" s="21"/>
      <c r="FLL3" s="21"/>
      <c r="FLM3" s="21"/>
      <c r="FLN3" s="21"/>
      <c r="FLO3" s="22"/>
      <c r="FLP3" s="21"/>
      <c r="FLQ3" s="21"/>
      <c r="FLR3" s="21"/>
      <c r="FLS3" s="21"/>
      <c r="FLT3" s="21"/>
      <c r="FLU3" s="21"/>
      <c r="FLV3" s="21"/>
      <c r="FLW3" s="22"/>
      <c r="FLX3" s="21"/>
      <c r="FLY3" s="21"/>
      <c r="FLZ3" s="21"/>
      <c r="FMA3" s="21"/>
      <c r="FMB3" s="21"/>
      <c r="FMC3" s="21"/>
      <c r="FMD3" s="21"/>
      <c r="FME3" s="22"/>
      <c r="FMF3" s="21"/>
      <c r="FMG3" s="21"/>
      <c r="FMH3" s="21"/>
      <c r="FMI3" s="21"/>
      <c r="FMJ3" s="21"/>
      <c r="FMK3" s="21"/>
      <c r="FML3" s="21"/>
      <c r="FMM3" s="22"/>
      <c r="FMN3" s="21"/>
      <c r="FMO3" s="21"/>
      <c r="FMP3" s="21"/>
      <c r="FMQ3" s="21"/>
      <c r="FMR3" s="21"/>
      <c r="FMS3" s="21"/>
      <c r="FMT3" s="21"/>
      <c r="FMU3" s="22"/>
      <c r="FMV3" s="21"/>
      <c r="FMW3" s="21"/>
      <c r="FMX3" s="21"/>
      <c r="FMY3" s="21"/>
      <c r="FMZ3" s="21"/>
      <c r="FNA3" s="21"/>
      <c r="FNB3" s="21"/>
      <c r="FNC3" s="22"/>
      <c r="FND3" s="21"/>
      <c r="FNE3" s="21"/>
      <c r="FNF3" s="21"/>
      <c r="FNG3" s="21"/>
      <c r="FNH3" s="21"/>
      <c r="FNI3" s="21"/>
      <c r="FNJ3" s="21"/>
      <c r="FNK3" s="22"/>
      <c r="FNL3" s="21"/>
      <c r="FNM3" s="21"/>
      <c r="FNN3" s="21"/>
      <c r="FNO3" s="21"/>
      <c r="FNP3" s="21"/>
      <c r="FNQ3" s="21"/>
      <c r="FNR3" s="21"/>
      <c r="FNS3" s="22"/>
      <c r="FNT3" s="21"/>
      <c r="FNU3" s="21"/>
      <c r="FNV3" s="21"/>
      <c r="FNW3" s="21"/>
      <c r="FNX3" s="21"/>
      <c r="FNY3" s="21"/>
      <c r="FNZ3" s="21"/>
      <c r="FOA3" s="22"/>
      <c r="FOB3" s="21"/>
      <c r="FOC3" s="21"/>
      <c r="FOD3" s="21"/>
      <c r="FOE3" s="21"/>
      <c r="FOF3" s="21"/>
      <c r="FOG3" s="21"/>
      <c r="FOH3" s="21"/>
      <c r="FOI3" s="22"/>
      <c r="FOJ3" s="21"/>
      <c r="FOK3" s="21"/>
      <c r="FOL3" s="21"/>
      <c r="FOM3" s="21"/>
      <c r="FON3" s="21"/>
      <c r="FOO3" s="21"/>
      <c r="FOP3" s="21"/>
      <c r="FOQ3" s="22"/>
      <c r="FOR3" s="21"/>
      <c r="FOS3" s="21"/>
      <c r="FOT3" s="21"/>
      <c r="FOU3" s="21"/>
      <c r="FOV3" s="21"/>
      <c r="FOW3" s="21"/>
      <c r="FOX3" s="21"/>
      <c r="FOY3" s="22"/>
      <c r="FOZ3" s="21"/>
      <c r="FPA3" s="21"/>
      <c r="FPB3" s="21"/>
      <c r="FPC3" s="21"/>
      <c r="FPD3" s="21"/>
      <c r="FPE3" s="21"/>
      <c r="FPF3" s="21"/>
      <c r="FPG3" s="22"/>
      <c r="FPH3" s="21"/>
      <c r="FPI3" s="21"/>
      <c r="FPJ3" s="21"/>
      <c r="FPK3" s="21"/>
      <c r="FPL3" s="21"/>
      <c r="FPM3" s="21"/>
      <c r="FPN3" s="21"/>
      <c r="FPO3" s="22"/>
      <c r="FPP3" s="21"/>
      <c r="FPQ3" s="21"/>
      <c r="FPR3" s="21"/>
      <c r="FPS3" s="21"/>
      <c r="FPT3" s="21"/>
      <c r="FPU3" s="21"/>
      <c r="FPV3" s="21"/>
      <c r="FPW3" s="22"/>
      <c r="FPX3" s="21"/>
      <c r="FPY3" s="21"/>
      <c r="FPZ3" s="21"/>
      <c r="FQA3" s="21"/>
      <c r="FQB3" s="21"/>
      <c r="FQC3" s="21"/>
      <c r="FQD3" s="21"/>
      <c r="FQE3" s="22"/>
      <c r="FQF3" s="21"/>
      <c r="FQG3" s="21"/>
      <c r="FQH3" s="21"/>
      <c r="FQI3" s="21"/>
      <c r="FQJ3" s="21"/>
      <c r="FQK3" s="21"/>
      <c r="FQL3" s="21"/>
      <c r="FQM3" s="22"/>
      <c r="FQN3" s="21"/>
      <c r="FQO3" s="21"/>
      <c r="FQP3" s="21"/>
      <c r="FQQ3" s="21"/>
      <c r="FQR3" s="21"/>
      <c r="FQS3" s="21"/>
      <c r="FQT3" s="21"/>
      <c r="FQU3" s="22"/>
      <c r="FQV3" s="21"/>
      <c r="FQW3" s="21"/>
      <c r="FQX3" s="21"/>
      <c r="FQY3" s="21"/>
      <c r="FQZ3" s="21"/>
      <c r="FRA3" s="21"/>
      <c r="FRB3" s="21"/>
      <c r="FRC3" s="22"/>
      <c r="FRD3" s="21"/>
      <c r="FRE3" s="21"/>
      <c r="FRF3" s="21"/>
      <c r="FRG3" s="21"/>
      <c r="FRH3" s="21"/>
      <c r="FRI3" s="21"/>
      <c r="FRJ3" s="21"/>
      <c r="FRK3" s="22"/>
      <c r="FRL3" s="21"/>
      <c r="FRM3" s="21"/>
      <c r="FRN3" s="21"/>
      <c r="FRO3" s="21"/>
      <c r="FRP3" s="21"/>
      <c r="FRQ3" s="21"/>
      <c r="FRR3" s="21"/>
      <c r="FRS3" s="22"/>
      <c r="FRT3" s="21"/>
      <c r="FRU3" s="21"/>
      <c r="FRV3" s="21"/>
      <c r="FRW3" s="21"/>
      <c r="FRX3" s="21"/>
      <c r="FRY3" s="21"/>
      <c r="FRZ3" s="21"/>
      <c r="FSA3" s="22"/>
      <c r="FSB3" s="21"/>
      <c r="FSC3" s="21"/>
      <c r="FSD3" s="21"/>
      <c r="FSE3" s="21"/>
      <c r="FSF3" s="21"/>
      <c r="FSG3" s="21"/>
      <c r="FSH3" s="21"/>
      <c r="FSI3" s="22"/>
      <c r="FSJ3" s="21"/>
      <c r="FSK3" s="21"/>
      <c r="FSL3" s="21"/>
      <c r="FSM3" s="21"/>
      <c r="FSN3" s="21"/>
      <c r="FSO3" s="21"/>
      <c r="FSP3" s="21"/>
      <c r="FSQ3" s="22"/>
      <c r="FSR3" s="21"/>
      <c r="FSS3" s="21"/>
      <c r="FST3" s="21"/>
      <c r="FSU3" s="21"/>
      <c r="FSV3" s="21"/>
      <c r="FSW3" s="21"/>
      <c r="FSX3" s="21"/>
      <c r="FSY3" s="22"/>
      <c r="FSZ3" s="21"/>
      <c r="FTA3" s="21"/>
      <c r="FTB3" s="21"/>
      <c r="FTC3" s="21"/>
      <c r="FTD3" s="21"/>
      <c r="FTE3" s="21"/>
      <c r="FTF3" s="21"/>
      <c r="FTG3" s="22"/>
      <c r="FTH3" s="21"/>
      <c r="FTI3" s="21"/>
      <c r="FTJ3" s="21"/>
      <c r="FTK3" s="21"/>
      <c r="FTL3" s="21"/>
      <c r="FTM3" s="21"/>
      <c r="FTN3" s="21"/>
      <c r="FTO3" s="22"/>
      <c r="FTP3" s="21"/>
      <c r="FTQ3" s="21"/>
      <c r="FTR3" s="21"/>
      <c r="FTS3" s="21"/>
      <c r="FTT3" s="21"/>
      <c r="FTU3" s="21"/>
      <c r="FTV3" s="21"/>
      <c r="FTW3" s="22"/>
      <c r="FTX3" s="21"/>
      <c r="FTY3" s="21"/>
      <c r="FTZ3" s="21"/>
      <c r="FUA3" s="21"/>
      <c r="FUB3" s="21"/>
      <c r="FUC3" s="21"/>
      <c r="FUD3" s="21"/>
      <c r="FUE3" s="22"/>
      <c r="FUF3" s="21"/>
      <c r="FUG3" s="21"/>
      <c r="FUH3" s="21"/>
      <c r="FUI3" s="21"/>
      <c r="FUJ3" s="21"/>
      <c r="FUK3" s="21"/>
      <c r="FUL3" s="21"/>
      <c r="FUM3" s="22"/>
      <c r="FUN3" s="21"/>
      <c r="FUO3" s="21"/>
      <c r="FUP3" s="21"/>
      <c r="FUQ3" s="21"/>
      <c r="FUR3" s="21"/>
      <c r="FUS3" s="21"/>
      <c r="FUT3" s="21"/>
      <c r="FUU3" s="22"/>
      <c r="FUV3" s="21"/>
      <c r="FUW3" s="21"/>
      <c r="FUX3" s="21"/>
      <c r="FUY3" s="21"/>
      <c r="FUZ3" s="21"/>
      <c r="FVA3" s="21"/>
      <c r="FVB3" s="21"/>
      <c r="FVC3" s="22"/>
      <c r="FVD3" s="21"/>
      <c r="FVE3" s="21"/>
      <c r="FVF3" s="21"/>
      <c r="FVG3" s="21"/>
      <c r="FVH3" s="21"/>
      <c r="FVI3" s="21"/>
      <c r="FVJ3" s="21"/>
      <c r="FVK3" s="22"/>
      <c r="FVL3" s="21"/>
      <c r="FVM3" s="21"/>
      <c r="FVN3" s="21"/>
      <c r="FVO3" s="21"/>
      <c r="FVP3" s="21"/>
      <c r="FVQ3" s="21"/>
      <c r="FVR3" s="21"/>
      <c r="FVS3" s="22"/>
      <c r="FVT3" s="21"/>
      <c r="FVU3" s="21"/>
      <c r="FVV3" s="21"/>
      <c r="FVW3" s="21"/>
      <c r="FVX3" s="21"/>
      <c r="FVY3" s="21"/>
      <c r="FVZ3" s="21"/>
      <c r="FWA3" s="22"/>
      <c r="FWB3" s="21"/>
      <c r="FWC3" s="21"/>
      <c r="FWD3" s="21"/>
      <c r="FWE3" s="21"/>
      <c r="FWF3" s="21"/>
      <c r="FWG3" s="21"/>
      <c r="FWH3" s="21"/>
      <c r="FWI3" s="22"/>
      <c r="FWJ3" s="21"/>
      <c r="FWK3" s="21"/>
      <c r="FWL3" s="21"/>
      <c r="FWM3" s="21"/>
      <c r="FWN3" s="21"/>
      <c r="FWO3" s="21"/>
      <c r="FWP3" s="21"/>
      <c r="FWQ3" s="22"/>
      <c r="FWR3" s="21"/>
      <c r="FWS3" s="21"/>
      <c r="FWT3" s="21"/>
      <c r="FWU3" s="21"/>
      <c r="FWV3" s="21"/>
      <c r="FWW3" s="21"/>
      <c r="FWX3" s="21"/>
      <c r="FWY3" s="22"/>
      <c r="FWZ3" s="21"/>
      <c r="FXA3" s="21"/>
      <c r="FXB3" s="21"/>
      <c r="FXC3" s="21"/>
      <c r="FXD3" s="21"/>
      <c r="FXE3" s="21"/>
      <c r="FXF3" s="21"/>
      <c r="FXG3" s="22"/>
      <c r="FXH3" s="21"/>
      <c r="FXI3" s="21"/>
      <c r="FXJ3" s="21"/>
      <c r="FXK3" s="21"/>
      <c r="FXL3" s="21"/>
      <c r="FXM3" s="21"/>
      <c r="FXN3" s="21"/>
      <c r="FXO3" s="22"/>
      <c r="FXP3" s="21"/>
      <c r="FXQ3" s="21"/>
      <c r="FXR3" s="21"/>
      <c r="FXS3" s="21"/>
      <c r="FXT3" s="21"/>
      <c r="FXU3" s="21"/>
      <c r="FXV3" s="21"/>
      <c r="FXW3" s="22"/>
      <c r="FXX3" s="21"/>
      <c r="FXY3" s="21"/>
      <c r="FXZ3" s="21"/>
      <c r="FYA3" s="21"/>
      <c r="FYB3" s="21"/>
      <c r="FYC3" s="21"/>
      <c r="FYD3" s="21"/>
      <c r="FYE3" s="22"/>
      <c r="FYF3" s="21"/>
      <c r="FYG3" s="21"/>
      <c r="FYH3" s="21"/>
      <c r="FYI3" s="21"/>
      <c r="FYJ3" s="21"/>
      <c r="FYK3" s="21"/>
      <c r="FYL3" s="21"/>
      <c r="FYM3" s="22"/>
      <c r="FYN3" s="21"/>
      <c r="FYO3" s="21"/>
      <c r="FYP3" s="21"/>
      <c r="FYQ3" s="21"/>
      <c r="FYR3" s="21"/>
      <c r="FYS3" s="21"/>
      <c r="FYT3" s="21"/>
      <c r="FYU3" s="22"/>
      <c r="FYV3" s="21"/>
      <c r="FYW3" s="21"/>
      <c r="FYX3" s="21"/>
      <c r="FYY3" s="21"/>
      <c r="FYZ3" s="21"/>
      <c r="FZA3" s="21"/>
      <c r="FZB3" s="21"/>
      <c r="FZC3" s="22"/>
      <c r="FZD3" s="21"/>
      <c r="FZE3" s="21"/>
      <c r="FZF3" s="21"/>
      <c r="FZG3" s="21"/>
      <c r="FZH3" s="21"/>
      <c r="FZI3" s="21"/>
      <c r="FZJ3" s="21"/>
      <c r="FZK3" s="22"/>
      <c r="FZL3" s="21"/>
      <c r="FZM3" s="21"/>
      <c r="FZN3" s="21"/>
      <c r="FZO3" s="21"/>
      <c r="FZP3" s="21"/>
      <c r="FZQ3" s="21"/>
      <c r="FZR3" s="21"/>
      <c r="FZS3" s="22"/>
      <c r="FZT3" s="21"/>
      <c r="FZU3" s="21"/>
      <c r="FZV3" s="21"/>
      <c r="FZW3" s="21"/>
      <c r="FZX3" s="21"/>
      <c r="FZY3" s="21"/>
      <c r="FZZ3" s="21"/>
      <c r="GAA3" s="22"/>
      <c r="GAB3" s="21"/>
      <c r="GAC3" s="21"/>
      <c r="GAD3" s="21"/>
      <c r="GAE3" s="21"/>
      <c r="GAF3" s="21"/>
      <c r="GAG3" s="21"/>
      <c r="GAH3" s="21"/>
      <c r="GAI3" s="22"/>
      <c r="GAJ3" s="21"/>
      <c r="GAK3" s="21"/>
      <c r="GAL3" s="21"/>
      <c r="GAM3" s="21"/>
      <c r="GAN3" s="21"/>
      <c r="GAO3" s="21"/>
      <c r="GAP3" s="21"/>
      <c r="GAQ3" s="22"/>
      <c r="GAR3" s="21"/>
      <c r="GAS3" s="21"/>
      <c r="GAT3" s="21"/>
      <c r="GAU3" s="21"/>
      <c r="GAV3" s="21"/>
      <c r="GAW3" s="21"/>
      <c r="GAX3" s="21"/>
      <c r="GAY3" s="22"/>
      <c r="GAZ3" s="21"/>
      <c r="GBA3" s="21"/>
      <c r="GBB3" s="21"/>
      <c r="GBC3" s="21"/>
      <c r="GBD3" s="21"/>
      <c r="GBE3" s="21"/>
      <c r="GBF3" s="21"/>
      <c r="GBG3" s="22"/>
      <c r="GBH3" s="21"/>
      <c r="GBI3" s="21"/>
      <c r="GBJ3" s="21"/>
      <c r="GBK3" s="21"/>
      <c r="GBL3" s="21"/>
      <c r="GBM3" s="21"/>
      <c r="GBN3" s="21"/>
      <c r="GBO3" s="22"/>
      <c r="GBP3" s="21"/>
      <c r="GBQ3" s="21"/>
      <c r="GBR3" s="21"/>
      <c r="GBS3" s="21"/>
      <c r="GBT3" s="21"/>
      <c r="GBU3" s="21"/>
      <c r="GBV3" s="21"/>
      <c r="GBW3" s="22"/>
      <c r="GBX3" s="21"/>
      <c r="GBY3" s="21"/>
      <c r="GBZ3" s="21"/>
      <c r="GCA3" s="21"/>
      <c r="GCB3" s="21"/>
      <c r="GCC3" s="21"/>
      <c r="GCD3" s="21"/>
      <c r="GCE3" s="22"/>
      <c r="GCF3" s="21"/>
      <c r="GCG3" s="21"/>
      <c r="GCH3" s="21"/>
      <c r="GCI3" s="21"/>
      <c r="GCJ3" s="21"/>
      <c r="GCK3" s="21"/>
      <c r="GCL3" s="21"/>
      <c r="GCM3" s="22"/>
      <c r="GCN3" s="21"/>
      <c r="GCO3" s="21"/>
      <c r="GCP3" s="21"/>
      <c r="GCQ3" s="21"/>
      <c r="GCR3" s="21"/>
      <c r="GCS3" s="21"/>
      <c r="GCT3" s="21"/>
      <c r="GCU3" s="22"/>
      <c r="GCV3" s="21"/>
      <c r="GCW3" s="21"/>
      <c r="GCX3" s="21"/>
      <c r="GCY3" s="21"/>
      <c r="GCZ3" s="21"/>
      <c r="GDA3" s="21"/>
      <c r="GDB3" s="21"/>
      <c r="GDC3" s="22"/>
      <c r="GDD3" s="21"/>
      <c r="GDE3" s="21"/>
      <c r="GDF3" s="21"/>
      <c r="GDG3" s="21"/>
      <c r="GDH3" s="21"/>
      <c r="GDI3" s="21"/>
      <c r="GDJ3" s="21"/>
      <c r="GDK3" s="22"/>
      <c r="GDL3" s="21"/>
      <c r="GDM3" s="21"/>
      <c r="GDN3" s="21"/>
      <c r="GDO3" s="21"/>
      <c r="GDP3" s="21"/>
      <c r="GDQ3" s="21"/>
      <c r="GDR3" s="21"/>
      <c r="GDS3" s="22"/>
      <c r="GDT3" s="21"/>
      <c r="GDU3" s="21"/>
      <c r="GDV3" s="21"/>
      <c r="GDW3" s="21"/>
      <c r="GDX3" s="21"/>
      <c r="GDY3" s="21"/>
      <c r="GDZ3" s="21"/>
      <c r="GEA3" s="22"/>
      <c r="GEB3" s="21"/>
      <c r="GEC3" s="21"/>
      <c r="GED3" s="21"/>
      <c r="GEE3" s="21"/>
      <c r="GEF3" s="21"/>
      <c r="GEG3" s="21"/>
      <c r="GEH3" s="21"/>
      <c r="GEI3" s="22"/>
      <c r="GEJ3" s="21"/>
      <c r="GEK3" s="21"/>
      <c r="GEL3" s="21"/>
      <c r="GEM3" s="21"/>
      <c r="GEN3" s="21"/>
      <c r="GEO3" s="21"/>
      <c r="GEP3" s="21"/>
      <c r="GEQ3" s="22"/>
      <c r="GER3" s="21"/>
      <c r="GES3" s="21"/>
      <c r="GET3" s="21"/>
      <c r="GEU3" s="21"/>
      <c r="GEV3" s="21"/>
      <c r="GEW3" s="21"/>
      <c r="GEX3" s="21"/>
      <c r="GEY3" s="22"/>
      <c r="GEZ3" s="21"/>
      <c r="GFA3" s="21"/>
      <c r="GFB3" s="21"/>
      <c r="GFC3" s="21"/>
      <c r="GFD3" s="21"/>
      <c r="GFE3" s="21"/>
      <c r="GFF3" s="21"/>
      <c r="GFG3" s="22"/>
      <c r="GFH3" s="21"/>
      <c r="GFI3" s="21"/>
      <c r="GFJ3" s="21"/>
      <c r="GFK3" s="21"/>
      <c r="GFL3" s="21"/>
      <c r="GFM3" s="21"/>
      <c r="GFN3" s="21"/>
      <c r="GFO3" s="22"/>
      <c r="GFP3" s="21"/>
      <c r="GFQ3" s="21"/>
      <c r="GFR3" s="21"/>
      <c r="GFS3" s="21"/>
      <c r="GFT3" s="21"/>
      <c r="GFU3" s="21"/>
      <c r="GFV3" s="21"/>
      <c r="GFW3" s="22"/>
      <c r="GFX3" s="21"/>
      <c r="GFY3" s="21"/>
      <c r="GFZ3" s="21"/>
      <c r="GGA3" s="21"/>
      <c r="GGB3" s="21"/>
      <c r="GGC3" s="21"/>
      <c r="GGD3" s="21"/>
      <c r="GGE3" s="22"/>
      <c r="GGF3" s="21"/>
      <c r="GGG3" s="21"/>
      <c r="GGH3" s="21"/>
      <c r="GGI3" s="21"/>
      <c r="GGJ3" s="21"/>
      <c r="GGK3" s="21"/>
      <c r="GGL3" s="21"/>
      <c r="GGM3" s="22"/>
      <c r="GGN3" s="21"/>
      <c r="GGO3" s="21"/>
      <c r="GGP3" s="21"/>
      <c r="GGQ3" s="21"/>
      <c r="GGR3" s="21"/>
      <c r="GGS3" s="21"/>
      <c r="GGT3" s="21"/>
      <c r="GGU3" s="22"/>
      <c r="GGV3" s="21"/>
      <c r="GGW3" s="21"/>
      <c r="GGX3" s="21"/>
      <c r="GGY3" s="21"/>
      <c r="GGZ3" s="21"/>
      <c r="GHA3" s="21"/>
      <c r="GHB3" s="21"/>
      <c r="GHC3" s="22"/>
      <c r="GHD3" s="21"/>
      <c r="GHE3" s="21"/>
      <c r="GHF3" s="21"/>
      <c r="GHG3" s="21"/>
      <c r="GHH3" s="21"/>
      <c r="GHI3" s="21"/>
      <c r="GHJ3" s="21"/>
      <c r="GHK3" s="22"/>
      <c r="GHL3" s="21"/>
      <c r="GHM3" s="21"/>
      <c r="GHN3" s="21"/>
      <c r="GHO3" s="21"/>
      <c r="GHP3" s="21"/>
      <c r="GHQ3" s="21"/>
      <c r="GHR3" s="21"/>
      <c r="GHS3" s="22"/>
      <c r="GHT3" s="21"/>
      <c r="GHU3" s="21"/>
      <c r="GHV3" s="21"/>
      <c r="GHW3" s="21"/>
      <c r="GHX3" s="21"/>
      <c r="GHY3" s="21"/>
      <c r="GHZ3" s="21"/>
      <c r="GIA3" s="22"/>
      <c r="GIB3" s="21"/>
      <c r="GIC3" s="21"/>
      <c r="GID3" s="21"/>
      <c r="GIE3" s="21"/>
      <c r="GIF3" s="21"/>
      <c r="GIG3" s="21"/>
      <c r="GIH3" s="21"/>
      <c r="GII3" s="22"/>
      <c r="GIJ3" s="21"/>
      <c r="GIK3" s="21"/>
      <c r="GIL3" s="21"/>
      <c r="GIM3" s="21"/>
      <c r="GIN3" s="21"/>
      <c r="GIO3" s="21"/>
      <c r="GIP3" s="21"/>
      <c r="GIQ3" s="22"/>
      <c r="GIR3" s="21"/>
      <c r="GIS3" s="21"/>
      <c r="GIT3" s="21"/>
      <c r="GIU3" s="21"/>
      <c r="GIV3" s="21"/>
      <c r="GIW3" s="21"/>
      <c r="GIX3" s="21"/>
      <c r="GIY3" s="22"/>
      <c r="GIZ3" s="21"/>
      <c r="GJA3" s="21"/>
      <c r="GJB3" s="21"/>
      <c r="GJC3" s="21"/>
      <c r="GJD3" s="21"/>
      <c r="GJE3" s="21"/>
      <c r="GJF3" s="21"/>
      <c r="GJG3" s="22"/>
      <c r="GJH3" s="21"/>
      <c r="GJI3" s="21"/>
      <c r="GJJ3" s="21"/>
      <c r="GJK3" s="21"/>
      <c r="GJL3" s="21"/>
      <c r="GJM3" s="21"/>
      <c r="GJN3" s="21"/>
      <c r="GJO3" s="22"/>
      <c r="GJP3" s="21"/>
      <c r="GJQ3" s="21"/>
      <c r="GJR3" s="21"/>
      <c r="GJS3" s="21"/>
      <c r="GJT3" s="21"/>
      <c r="GJU3" s="21"/>
      <c r="GJV3" s="21"/>
      <c r="GJW3" s="22"/>
      <c r="GJX3" s="21"/>
      <c r="GJY3" s="21"/>
      <c r="GJZ3" s="21"/>
      <c r="GKA3" s="21"/>
      <c r="GKB3" s="21"/>
      <c r="GKC3" s="21"/>
      <c r="GKD3" s="21"/>
      <c r="GKE3" s="22"/>
      <c r="GKF3" s="21"/>
      <c r="GKG3" s="21"/>
      <c r="GKH3" s="21"/>
      <c r="GKI3" s="21"/>
      <c r="GKJ3" s="21"/>
      <c r="GKK3" s="21"/>
      <c r="GKL3" s="21"/>
      <c r="GKM3" s="22"/>
      <c r="GKN3" s="21"/>
      <c r="GKO3" s="21"/>
      <c r="GKP3" s="21"/>
      <c r="GKQ3" s="21"/>
      <c r="GKR3" s="21"/>
      <c r="GKS3" s="21"/>
      <c r="GKT3" s="21"/>
      <c r="GKU3" s="22"/>
      <c r="GKV3" s="21"/>
      <c r="GKW3" s="21"/>
      <c r="GKX3" s="21"/>
      <c r="GKY3" s="21"/>
      <c r="GKZ3" s="21"/>
      <c r="GLA3" s="21"/>
      <c r="GLB3" s="21"/>
      <c r="GLC3" s="22"/>
      <c r="GLD3" s="21"/>
      <c r="GLE3" s="21"/>
      <c r="GLF3" s="21"/>
      <c r="GLG3" s="21"/>
      <c r="GLH3" s="21"/>
      <c r="GLI3" s="21"/>
      <c r="GLJ3" s="21"/>
      <c r="GLK3" s="22"/>
      <c r="GLL3" s="21"/>
      <c r="GLM3" s="21"/>
      <c r="GLN3" s="21"/>
      <c r="GLO3" s="21"/>
      <c r="GLP3" s="21"/>
      <c r="GLQ3" s="21"/>
      <c r="GLR3" s="21"/>
      <c r="GLS3" s="22"/>
      <c r="GLT3" s="21"/>
      <c r="GLU3" s="21"/>
      <c r="GLV3" s="21"/>
      <c r="GLW3" s="21"/>
      <c r="GLX3" s="21"/>
      <c r="GLY3" s="21"/>
      <c r="GLZ3" s="21"/>
      <c r="GMA3" s="22"/>
      <c r="GMB3" s="21"/>
      <c r="GMC3" s="21"/>
      <c r="GMD3" s="21"/>
      <c r="GME3" s="21"/>
      <c r="GMF3" s="21"/>
      <c r="GMG3" s="21"/>
      <c r="GMH3" s="21"/>
      <c r="GMI3" s="22"/>
      <c r="GMJ3" s="21"/>
      <c r="GMK3" s="21"/>
      <c r="GML3" s="21"/>
      <c r="GMM3" s="21"/>
      <c r="GMN3" s="21"/>
      <c r="GMO3" s="21"/>
      <c r="GMP3" s="21"/>
      <c r="GMQ3" s="22"/>
      <c r="GMR3" s="21"/>
      <c r="GMS3" s="21"/>
      <c r="GMT3" s="21"/>
      <c r="GMU3" s="21"/>
      <c r="GMV3" s="21"/>
      <c r="GMW3" s="21"/>
      <c r="GMX3" s="21"/>
      <c r="GMY3" s="22"/>
      <c r="GMZ3" s="21"/>
      <c r="GNA3" s="21"/>
      <c r="GNB3" s="21"/>
      <c r="GNC3" s="21"/>
      <c r="GND3" s="21"/>
      <c r="GNE3" s="21"/>
      <c r="GNF3" s="21"/>
      <c r="GNG3" s="22"/>
      <c r="GNH3" s="21"/>
      <c r="GNI3" s="21"/>
      <c r="GNJ3" s="21"/>
      <c r="GNK3" s="21"/>
      <c r="GNL3" s="21"/>
      <c r="GNM3" s="21"/>
      <c r="GNN3" s="21"/>
      <c r="GNO3" s="22"/>
      <c r="GNP3" s="21"/>
      <c r="GNQ3" s="21"/>
      <c r="GNR3" s="21"/>
      <c r="GNS3" s="21"/>
      <c r="GNT3" s="21"/>
      <c r="GNU3" s="21"/>
      <c r="GNV3" s="21"/>
      <c r="GNW3" s="22"/>
      <c r="GNX3" s="21"/>
      <c r="GNY3" s="21"/>
      <c r="GNZ3" s="21"/>
      <c r="GOA3" s="21"/>
      <c r="GOB3" s="21"/>
      <c r="GOC3" s="21"/>
      <c r="GOD3" s="21"/>
      <c r="GOE3" s="22"/>
      <c r="GOF3" s="21"/>
      <c r="GOG3" s="21"/>
      <c r="GOH3" s="21"/>
      <c r="GOI3" s="21"/>
      <c r="GOJ3" s="21"/>
      <c r="GOK3" s="21"/>
      <c r="GOL3" s="21"/>
      <c r="GOM3" s="22"/>
      <c r="GON3" s="21"/>
      <c r="GOO3" s="21"/>
      <c r="GOP3" s="21"/>
      <c r="GOQ3" s="21"/>
      <c r="GOR3" s="21"/>
      <c r="GOS3" s="21"/>
      <c r="GOT3" s="21"/>
      <c r="GOU3" s="22"/>
      <c r="GOV3" s="21"/>
      <c r="GOW3" s="21"/>
      <c r="GOX3" s="21"/>
      <c r="GOY3" s="21"/>
      <c r="GOZ3" s="21"/>
      <c r="GPA3" s="21"/>
      <c r="GPB3" s="21"/>
      <c r="GPC3" s="22"/>
      <c r="GPD3" s="21"/>
      <c r="GPE3" s="21"/>
      <c r="GPF3" s="21"/>
      <c r="GPG3" s="21"/>
      <c r="GPH3" s="21"/>
      <c r="GPI3" s="21"/>
      <c r="GPJ3" s="21"/>
      <c r="GPK3" s="22"/>
      <c r="GPL3" s="21"/>
      <c r="GPM3" s="21"/>
      <c r="GPN3" s="21"/>
      <c r="GPO3" s="21"/>
      <c r="GPP3" s="21"/>
      <c r="GPQ3" s="21"/>
      <c r="GPR3" s="21"/>
      <c r="GPS3" s="22"/>
      <c r="GPT3" s="21"/>
      <c r="GPU3" s="21"/>
      <c r="GPV3" s="21"/>
      <c r="GPW3" s="21"/>
      <c r="GPX3" s="21"/>
      <c r="GPY3" s="21"/>
      <c r="GPZ3" s="21"/>
      <c r="GQA3" s="22"/>
      <c r="GQB3" s="21"/>
      <c r="GQC3" s="21"/>
      <c r="GQD3" s="21"/>
      <c r="GQE3" s="21"/>
      <c r="GQF3" s="21"/>
      <c r="GQG3" s="21"/>
      <c r="GQH3" s="21"/>
      <c r="GQI3" s="22"/>
      <c r="GQJ3" s="21"/>
      <c r="GQK3" s="21"/>
      <c r="GQL3" s="21"/>
      <c r="GQM3" s="21"/>
      <c r="GQN3" s="21"/>
      <c r="GQO3" s="21"/>
      <c r="GQP3" s="21"/>
      <c r="GQQ3" s="22"/>
      <c r="GQR3" s="21"/>
      <c r="GQS3" s="21"/>
      <c r="GQT3" s="21"/>
      <c r="GQU3" s="21"/>
      <c r="GQV3" s="21"/>
      <c r="GQW3" s="21"/>
      <c r="GQX3" s="21"/>
      <c r="GQY3" s="22"/>
      <c r="GQZ3" s="21"/>
      <c r="GRA3" s="21"/>
      <c r="GRB3" s="21"/>
      <c r="GRC3" s="21"/>
      <c r="GRD3" s="21"/>
      <c r="GRE3" s="21"/>
      <c r="GRF3" s="21"/>
      <c r="GRG3" s="22"/>
      <c r="GRH3" s="21"/>
      <c r="GRI3" s="21"/>
      <c r="GRJ3" s="21"/>
      <c r="GRK3" s="21"/>
      <c r="GRL3" s="21"/>
      <c r="GRM3" s="21"/>
      <c r="GRN3" s="21"/>
      <c r="GRO3" s="22"/>
      <c r="GRP3" s="21"/>
      <c r="GRQ3" s="21"/>
      <c r="GRR3" s="21"/>
      <c r="GRS3" s="21"/>
      <c r="GRT3" s="21"/>
      <c r="GRU3" s="21"/>
      <c r="GRV3" s="21"/>
      <c r="GRW3" s="22"/>
      <c r="GRX3" s="21"/>
      <c r="GRY3" s="21"/>
      <c r="GRZ3" s="21"/>
      <c r="GSA3" s="21"/>
      <c r="GSB3" s="21"/>
      <c r="GSC3" s="21"/>
      <c r="GSD3" s="21"/>
      <c r="GSE3" s="22"/>
      <c r="GSF3" s="21"/>
      <c r="GSG3" s="21"/>
      <c r="GSH3" s="21"/>
      <c r="GSI3" s="21"/>
      <c r="GSJ3" s="21"/>
      <c r="GSK3" s="21"/>
      <c r="GSL3" s="21"/>
      <c r="GSM3" s="22"/>
      <c r="GSN3" s="21"/>
      <c r="GSO3" s="21"/>
      <c r="GSP3" s="21"/>
      <c r="GSQ3" s="21"/>
      <c r="GSR3" s="21"/>
      <c r="GSS3" s="21"/>
      <c r="GST3" s="21"/>
      <c r="GSU3" s="22"/>
      <c r="GSV3" s="21"/>
      <c r="GSW3" s="21"/>
      <c r="GSX3" s="21"/>
      <c r="GSY3" s="21"/>
      <c r="GSZ3" s="21"/>
      <c r="GTA3" s="21"/>
      <c r="GTB3" s="21"/>
      <c r="GTC3" s="22"/>
      <c r="GTD3" s="21"/>
      <c r="GTE3" s="21"/>
      <c r="GTF3" s="21"/>
      <c r="GTG3" s="21"/>
      <c r="GTH3" s="21"/>
      <c r="GTI3" s="21"/>
      <c r="GTJ3" s="21"/>
      <c r="GTK3" s="22"/>
      <c r="GTL3" s="21"/>
      <c r="GTM3" s="21"/>
      <c r="GTN3" s="21"/>
      <c r="GTO3" s="21"/>
      <c r="GTP3" s="21"/>
      <c r="GTQ3" s="21"/>
      <c r="GTR3" s="21"/>
      <c r="GTS3" s="22"/>
      <c r="GTT3" s="21"/>
      <c r="GTU3" s="21"/>
      <c r="GTV3" s="21"/>
      <c r="GTW3" s="21"/>
      <c r="GTX3" s="21"/>
      <c r="GTY3" s="21"/>
      <c r="GTZ3" s="21"/>
      <c r="GUA3" s="22"/>
      <c r="GUB3" s="21"/>
      <c r="GUC3" s="21"/>
      <c r="GUD3" s="21"/>
      <c r="GUE3" s="21"/>
      <c r="GUF3" s="21"/>
      <c r="GUG3" s="21"/>
      <c r="GUH3" s="21"/>
      <c r="GUI3" s="22"/>
      <c r="GUJ3" s="21"/>
      <c r="GUK3" s="21"/>
      <c r="GUL3" s="21"/>
      <c r="GUM3" s="21"/>
      <c r="GUN3" s="21"/>
      <c r="GUO3" s="21"/>
      <c r="GUP3" s="21"/>
      <c r="GUQ3" s="22"/>
      <c r="GUR3" s="21"/>
      <c r="GUS3" s="21"/>
      <c r="GUT3" s="21"/>
      <c r="GUU3" s="21"/>
      <c r="GUV3" s="21"/>
      <c r="GUW3" s="21"/>
      <c r="GUX3" s="21"/>
      <c r="GUY3" s="22"/>
      <c r="GUZ3" s="21"/>
      <c r="GVA3" s="21"/>
      <c r="GVB3" s="21"/>
      <c r="GVC3" s="21"/>
      <c r="GVD3" s="21"/>
      <c r="GVE3" s="21"/>
      <c r="GVF3" s="21"/>
      <c r="GVG3" s="22"/>
      <c r="GVH3" s="21"/>
      <c r="GVI3" s="21"/>
      <c r="GVJ3" s="21"/>
      <c r="GVK3" s="21"/>
      <c r="GVL3" s="21"/>
      <c r="GVM3" s="21"/>
      <c r="GVN3" s="21"/>
      <c r="GVO3" s="22"/>
      <c r="GVP3" s="21"/>
      <c r="GVQ3" s="21"/>
      <c r="GVR3" s="21"/>
      <c r="GVS3" s="21"/>
      <c r="GVT3" s="21"/>
      <c r="GVU3" s="21"/>
      <c r="GVV3" s="21"/>
      <c r="GVW3" s="22"/>
      <c r="GVX3" s="21"/>
      <c r="GVY3" s="21"/>
      <c r="GVZ3" s="21"/>
      <c r="GWA3" s="21"/>
      <c r="GWB3" s="21"/>
      <c r="GWC3" s="21"/>
      <c r="GWD3" s="21"/>
      <c r="GWE3" s="22"/>
      <c r="GWF3" s="21"/>
      <c r="GWG3" s="21"/>
      <c r="GWH3" s="21"/>
      <c r="GWI3" s="21"/>
      <c r="GWJ3" s="21"/>
      <c r="GWK3" s="21"/>
      <c r="GWL3" s="21"/>
      <c r="GWM3" s="22"/>
      <c r="GWN3" s="21"/>
      <c r="GWO3" s="21"/>
      <c r="GWP3" s="21"/>
      <c r="GWQ3" s="21"/>
      <c r="GWR3" s="21"/>
      <c r="GWS3" s="21"/>
      <c r="GWT3" s="21"/>
      <c r="GWU3" s="22"/>
      <c r="GWV3" s="21"/>
      <c r="GWW3" s="21"/>
      <c r="GWX3" s="21"/>
      <c r="GWY3" s="21"/>
      <c r="GWZ3" s="21"/>
      <c r="GXA3" s="21"/>
      <c r="GXB3" s="21"/>
      <c r="GXC3" s="22"/>
      <c r="GXD3" s="21"/>
      <c r="GXE3" s="21"/>
      <c r="GXF3" s="21"/>
      <c r="GXG3" s="21"/>
      <c r="GXH3" s="21"/>
      <c r="GXI3" s="21"/>
      <c r="GXJ3" s="21"/>
      <c r="GXK3" s="22"/>
      <c r="GXL3" s="21"/>
      <c r="GXM3" s="21"/>
      <c r="GXN3" s="21"/>
      <c r="GXO3" s="21"/>
      <c r="GXP3" s="21"/>
      <c r="GXQ3" s="21"/>
      <c r="GXR3" s="21"/>
      <c r="GXS3" s="22"/>
      <c r="GXT3" s="21"/>
      <c r="GXU3" s="21"/>
      <c r="GXV3" s="21"/>
      <c r="GXW3" s="21"/>
      <c r="GXX3" s="21"/>
      <c r="GXY3" s="21"/>
      <c r="GXZ3" s="21"/>
      <c r="GYA3" s="22"/>
      <c r="GYB3" s="21"/>
      <c r="GYC3" s="21"/>
      <c r="GYD3" s="21"/>
      <c r="GYE3" s="21"/>
      <c r="GYF3" s="21"/>
      <c r="GYG3" s="21"/>
      <c r="GYH3" s="21"/>
      <c r="GYI3" s="22"/>
      <c r="GYJ3" s="21"/>
      <c r="GYK3" s="21"/>
      <c r="GYL3" s="21"/>
      <c r="GYM3" s="21"/>
      <c r="GYN3" s="21"/>
      <c r="GYO3" s="21"/>
      <c r="GYP3" s="21"/>
      <c r="GYQ3" s="22"/>
      <c r="GYR3" s="21"/>
      <c r="GYS3" s="21"/>
      <c r="GYT3" s="21"/>
      <c r="GYU3" s="21"/>
      <c r="GYV3" s="21"/>
      <c r="GYW3" s="21"/>
      <c r="GYX3" s="21"/>
      <c r="GYY3" s="22"/>
      <c r="GYZ3" s="21"/>
      <c r="GZA3" s="21"/>
      <c r="GZB3" s="21"/>
      <c r="GZC3" s="21"/>
      <c r="GZD3" s="21"/>
      <c r="GZE3" s="21"/>
      <c r="GZF3" s="21"/>
      <c r="GZG3" s="22"/>
      <c r="GZH3" s="21"/>
      <c r="GZI3" s="21"/>
      <c r="GZJ3" s="21"/>
      <c r="GZK3" s="21"/>
      <c r="GZL3" s="21"/>
      <c r="GZM3" s="21"/>
      <c r="GZN3" s="21"/>
      <c r="GZO3" s="22"/>
      <c r="GZP3" s="21"/>
      <c r="GZQ3" s="21"/>
      <c r="GZR3" s="21"/>
      <c r="GZS3" s="21"/>
      <c r="GZT3" s="21"/>
      <c r="GZU3" s="21"/>
      <c r="GZV3" s="21"/>
      <c r="GZW3" s="22"/>
      <c r="GZX3" s="21"/>
      <c r="GZY3" s="21"/>
      <c r="GZZ3" s="21"/>
      <c r="HAA3" s="21"/>
      <c r="HAB3" s="21"/>
      <c r="HAC3" s="21"/>
      <c r="HAD3" s="21"/>
      <c r="HAE3" s="22"/>
      <c r="HAF3" s="21"/>
      <c r="HAG3" s="21"/>
      <c r="HAH3" s="21"/>
      <c r="HAI3" s="21"/>
      <c r="HAJ3" s="21"/>
      <c r="HAK3" s="21"/>
      <c r="HAL3" s="21"/>
      <c r="HAM3" s="22"/>
      <c r="HAN3" s="21"/>
      <c r="HAO3" s="21"/>
      <c r="HAP3" s="21"/>
      <c r="HAQ3" s="21"/>
      <c r="HAR3" s="21"/>
      <c r="HAS3" s="21"/>
      <c r="HAT3" s="21"/>
      <c r="HAU3" s="22"/>
      <c r="HAV3" s="21"/>
      <c r="HAW3" s="21"/>
      <c r="HAX3" s="21"/>
      <c r="HAY3" s="21"/>
      <c r="HAZ3" s="21"/>
      <c r="HBA3" s="21"/>
      <c r="HBB3" s="21"/>
      <c r="HBC3" s="22"/>
      <c r="HBD3" s="21"/>
      <c r="HBE3" s="21"/>
      <c r="HBF3" s="21"/>
      <c r="HBG3" s="21"/>
      <c r="HBH3" s="21"/>
      <c r="HBI3" s="21"/>
      <c r="HBJ3" s="21"/>
      <c r="HBK3" s="22"/>
      <c r="HBL3" s="21"/>
      <c r="HBM3" s="21"/>
      <c r="HBN3" s="21"/>
      <c r="HBO3" s="21"/>
      <c r="HBP3" s="21"/>
      <c r="HBQ3" s="21"/>
      <c r="HBR3" s="21"/>
      <c r="HBS3" s="22"/>
      <c r="HBT3" s="21"/>
      <c r="HBU3" s="21"/>
      <c r="HBV3" s="21"/>
      <c r="HBW3" s="21"/>
      <c r="HBX3" s="21"/>
      <c r="HBY3" s="21"/>
      <c r="HBZ3" s="21"/>
      <c r="HCA3" s="22"/>
      <c r="HCB3" s="21"/>
      <c r="HCC3" s="21"/>
      <c r="HCD3" s="21"/>
      <c r="HCE3" s="21"/>
      <c r="HCF3" s="21"/>
      <c r="HCG3" s="21"/>
      <c r="HCH3" s="21"/>
      <c r="HCI3" s="22"/>
      <c r="HCJ3" s="21"/>
      <c r="HCK3" s="21"/>
      <c r="HCL3" s="21"/>
      <c r="HCM3" s="21"/>
      <c r="HCN3" s="21"/>
      <c r="HCO3" s="21"/>
      <c r="HCP3" s="21"/>
      <c r="HCQ3" s="22"/>
      <c r="HCR3" s="21"/>
      <c r="HCS3" s="21"/>
      <c r="HCT3" s="21"/>
      <c r="HCU3" s="21"/>
      <c r="HCV3" s="21"/>
      <c r="HCW3" s="21"/>
      <c r="HCX3" s="21"/>
      <c r="HCY3" s="22"/>
      <c r="HCZ3" s="21"/>
      <c r="HDA3" s="21"/>
      <c r="HDB3" s="21"/>
      <c r="HDC3" s="21"/>
      <c r="HDD3" s="21"/>
      <c r="HDE3" s="21"/>
      <c r="HDF3" s="21"/>
      <c r="HDG3" s="22"/>
      <c r="HDH3" s="21"/>
      <c r="HDI3" s="21"/>
      <c r="HDJ3" s="21"/>
      <c r="HDK3" s="21"/>
      <c r="HDL3" s="21"/>
      <c r="HDM3" s="21"/>
      <c r="HDN3" s="21"/>
      <c r="HDO3" s="22"/>
      <c r="HDP3" s="21"/>
      <c r="HDQ3" s="21"/>
      <c r="HDR3" s="21"/>
      <c r="HDS3" s="21"/>
      <c r="HDT3" s="21"/>
      <c r="HDU3" s="21"/>
      <c r="HDV3" s="21"/>
      <c r="HDW3" s="22"/>
      <c r="HDX3" s="21"/>
      <c r="HDY3" s="21"/>
      <c r="HDZ3" s="21"/>
      <c r="HEA3" s="21"/>
      <c r="HEB3" s="21"/>
      <c r="HEC3" s="21"/>
      <c r="HED3" s="21"/>
      <c r="HEE3" s="22"/>
      <c r="HEF3" s="21"/>
      <c r="HEG3" s="21"/>
      <c r="HEH3" s="21"/>
      <c r="HEI3" s="21"/>
      <c r="HEJ3" s="21"/>
      <c r="HEK3" s="21"/>
      <c r="HEL3" s="21"/>
      <c r="HEM3" s="22"/>
      <c r="HEN3" s="21"/>
      <c r="HEO3" s="21"/>
      <c r="HEP3" s="21"/>
      <c r="HEQ3" s="21"/>
      <c r="HER3" s="21"/>
      <c r="HES3" s="21"/>
      <c r="HET3" s="21"/>
      <c r="HEU3" s="22"/>
      <c r="HEV3" s="21"/>
      <c r="HEW3" s="21"/>
      <c r="HEX3" s="21"/>
      <c r="HEY3" s="21"/>
      <c r="HEZ3" s="21"/>
      <c r="HFA3" s="21"/>
      <c r="HFB3" s="21"/>
      <c r="HFC3" s="22"/>
      <c r="HFD3" s="21"/>
      <c r="HFE3" s="21"/>
      <c r="HFF3" s="21"/>
      <c r="HFG3" s="21"/>
      <c r="HFH3" s="21"/>
      <c r="HFI3" s="21"/>
      <c r="HFJ3" s="21"/>
      <c r="HFK3" s="22"/>
      <c r="HFL3" s="21"/>
      <c r="HFM3" s="21"/>
      <c r="HFN3" s="21"/>
      <c r="HFO3" s="21"/>
      <c r="HFP3" s="21"/>
      <c r="HFQ3" s="21"/>
      <c r="HFR3" s="21"/>
      <c r="HFS3" s="22"/>
      <c r="HFT3" s="21"/>
      <c r="HFU3" s="21"/>
      <c r="HFV3" s="21"/>
      <c r="HFW3" s="21"/>
      <c r="HFX3" s="21"/>
      <c r="HFY3" s="21"/>
      <c r="HFZ3" s="21"/>
      <c r="HGA3" s="22"/>
      <c r="HGB3" s="21"/>
      <c r="HGC3" s="21"/>
      <c r="HGD3" s="21"/>
      <c r="HGE3" s="21"/>
      <c r="HGF3" s="21"/>
      <c r="HGG3" s="21"/>
      <c r="HGH3" s="21"/>
      <c r="HGI3" s="22"/>
      <c r="HGJ3" s="21"/>
      <c r="HGK3" s="21"/>
      <c r="HGL3" s="21"/>
      <c r="HGM3" s="21"/>
      <c r="HGN3" s="21"/>
      <c r="HGO3" s="21"/>
      <c r="HGP3" s="21"/>
      <c r="HGQ3" s="22"/>
      <c r="HGR3" s="21"/>
      <c r="HGS3" s="21"/>
      <c r="HGT3" s="21"/>
      <c r="HGU3" s="21"/>
      <c r="HGV3" s="21"/>
      <c r="HGW3" s="21"/>
      <c r="HGX3" s="21"/>
      <c r="HGY3" s="22"/>
      <c r="HGZ3" s="21"/>
      <c r="HHA3" s="21"/>
      <c r="HHB3" s="21"/>
      <c r="HHC3" s="21"/>
      <c r="HHD3" s="21"/>
      <c r="HHE3" s="21"/>
      <c r="HHF3" s="21"/>
      <c r="HHG3" s="22"/>
      <c r="HHH3" s="21"/>
      <c r="HHI3" s="21"/>
      <c r="HHJ3" s="21"/>
      <c r="HHK3" s="21"/>
      <c r="HHL3" s="21"/>
      <c r="HHM3" s="21"/>
      <c r="HHN3" s="21"/>
      <c r="HHO3" s="22"/>
      <c r="HHP3" s="21"/>
      <c r="HHQ3" s="21"/>
      <c r="HHR3" s="21"/>
      <c r="HHS3" s="21"/>
      <c r="HHT3" s="21"/>
      <c r="HHU3" s="21"/>
      <c r="HHV3" s="21"/>
      <c r="HHW3" s="22"/>
      <c r="HHX3" s="21"/>
      <c r="HHY3" s="21"/>
      <c r="HHZ3" s="21"/>
      <c r="HIA3" s="21"/>
      <c r="HIB3" s="21"/>
      <c r="HIC3" s="21"/>
      <c r="HID3" s="21"/>
      <c r="HIE3" s="22"/>
      <c r="HIF3" s="21"/>
      <c r="HIG3" s="21"/>
      <c r="HIH3" s="21"/>
      <c r="HII3" s="21"/>
      <c r="HIJ3" s="21"/>
      <c r="HIK3" s="21"/>
      <c r="HIL3" s="21"/>
      <c r="HIM3" s="22"/>
      <c r="HIN3" s="21"/>
      <c r="HIO3" s="21"/>
      <c r="HIP3" s="21"/>
      <c r="HIQ3" s="21"/>
      <c r="HIR3" s="21"/>
      <c r="HIS3" s="21"/>
      <c r="HIT3" s="21"/>
      <c r="HIU3" s="22"/>
      <c r="HIV3" s="21"/>
      <c r="HIW3" s="21"/>
      <c r="HIX3" s="21"/>
      <c r="HIY3" s="21"/>
      <c r="HIZ3" s="21"/>
      <c r="HJA3" s="21"/>
      <c r="HJB3" s="21"/>
      <c r="HJC3" s="22"/>
      <c r="HJD3" s="21"/>
      <c r="HJE3" s="21"/>
      <c r="HJF3" s="21"/>
      <c r="HJG3" s="21"/>
      <c r="HJH3" s="21"/>
      <c r="HJI3" s="21"/>
      <c r="HJJ3" s="21"/>
      <c r="HJK3" s="22"/>
      <c r="HJL3" s="21"/>
      <c r="HJM3" s="21"/>
      <c r="HJN3" s="21"/>
      <c r="HJO3" s="21"/>
      <c r="HJP3" s="21"/>
      <c r="HJQ3" s="21"/>
      <c r="HJR3" s="21"/>
      <c r="HJS3" s="22"/>
      <c r="HJT3" s="21"/>
      <c r="HJU3" s="21"/>
      <c r="HJV3" s="21"/>
      <c r="HJW3" s="21"/>
      <c r="HJX3" s="21"/>
      <c r="HJY3" s="21"/>
      <c r="HJZ3" s="21"/>
      <c r="HKA3" s="22"/>
      <c r="HKB3" s="21"/>
      <c r="HKC3" s="21"/>
      <c r="HKD3" s="21"/>
      <c r="HKE3" s="21"/>
      <c r="HKF3" s="21"/>
      <c r="HKG3" s="21"/>
      <c r="HKH3" s="21"/>
      <c r="HKI3" s="22"/>
      <c r="HKJ3" s="21"/>
      <c r="HKK3" s="21"/>
      <c r="HKL3" s="21"/>
      <c r="HKM3" s="21"/>
      <c r="HKN3" s="21"/>
      <c r="HKO3" s="21"/>
      <c r="HKP3" s="21"/>
      <c r="HKQ3" s="22"/>
      <c r="HKR3" s="21"/>
      <c r="HKS3" s="21"/>
      <c r="HKT3" s="21"/>
      <c r="HKU3" s="21"/>
      <c r="HKV3" s="21"/>
      <c r="HKW3" s="21"/>
      <c r="HKX3" s="21"/>
      <c r="HKY3" s="22"/>
      <c r="HKZ3" s="21"/>
      <c r="HLA3" s="21"/>
      <c r="HLB3" s="21"/>
      <c r="HLC3" s="21"/>
      <c r="HLD3" s="21"/>
      <c r="HLE3" s="21"/>
      <c r="HLF3" s="21"/>
      <c r="HLG3" s="22"/>
      <c r="HLH3" s="21"/>
      <c r="HLI3" s="21"/>
      <c r="HLJ3" s="21"/>
      <c r="HLK3" s="21"/>
      <c r="HLL3" s="21"/>
      <c r="HLM3" s="21"/>
      <c r="HLN3" s="21"/>
      <c r="HLO3" s="22"/>
      <c r="HLP3" s="21"/>
      <c r="HLQ3" s="21"/>
      <c r="HLR3" s="21"/>
      <c r="HLS3" s="21"/>
      <c r="HLT3" s="21"/>
      <c r="HLU3" s="21"/>
      <c r="HLV3" s="21"/>
      <c r="HLW3" s="22"/>
      <c r="HLX3" s="21"/>
      <c r="HLY3" s="21"/>
      <c r="HLZ3" s="21"/>
      <c r="HMA3" s="21"/>
      <c r="HMB3" s="21"/>
      <c r="HMC3" s="21"/>
      <c r="HMD3" s="21"/>
      <c r="HME3" s="22"/>
      <c r="HMF3" s="21"/>
      <c r="HMG3" s="21"/>
      <c r="HMH3" s="21"/>
      <c r="HMI3" s="21"/>
      <c r="HMJ3" s="21"/>
      <c r="HMK3" s="21"/>
      <c r="HML3" s="21"/>
      <c r="HMM3" s="22"/>
      <c r="HMN3" s="21"/>
      <c r="HMO3" s="21"/>
      <c r="HMP3" s="21"/>
      <c r="HMQ3" s="21"/>
      <c r="HMR3" s="21"/>
      <c r="HMS3" s="21"/>
      <c r="HMT3" s="21"/>
      <c r="HMU3" s="22"/>
      <c r="HMV3" s="21"/>
      <c r="HMW3" s="21"/>
      <c r="HMX3" s="21"/>
      <c r="HMY3" s="21"/>
      <c r="HMZ3" s="21"/>
      <c r="HNA3" s="21"/>
      <c r="HNB3" s="21"/>
      <c r="HNC3" s="22"/>
      <c r="HND3" s="21"/>
      <c r="HNE3" s="21"/>
      <c r="HNF3" s="21"/>
      <c r="HNG3" s="21"/>
      <c r="HNH3" s="21"/>
      <c r="HNI3" s="21"/>
      <c r="HNJ3" s="21"/>
      <c r="HNK3" s="22"/>
      <c r="HNL3" s="21"/>
      <c r="HNM3" s="21"/>
      <c r="HNN3" s="21"/>
      <c r="HNO3" s="21"/>
      <c r="HNP3" s="21"/>
      <c r="HNQ3" s="21"/>
      <c r="HNR3" s="21"/>
      <c r="HNS3" s="22"/>
      <c r="HNT3" s="21"/>
      <c r="HNU3" s="21"/>
      <c r="HNV3" s="21"/>
      <c r="HNW3" s="21"/>
      <c r="HNX3" s="21"/>
      <c r="HNY3" s="21"/>
      <c r="HNZ3" s="21"/>
      <c r="HOA3" s="22"/>
      <c r="HOB3" s="21"/>
      <c r="HOC3" s="21"/>
      <c r="HOD3" s="21"/>
      <c r="HOE3" s="21"/>
      <c r="HOF3" s="21"/>
      <c r="HOG3" s="21"/>
      <c r="HOH3" s="21"/>
      <c r="HOI3" s="22"/>
      <c r="HOJ3" s="21"/>
      <c r="HOK3" s="21"/>
      <c r="HOL3" s="21"/>
      <c r="HOM3" s="21"/>
      <c r="HON3" s="21"/>
      <c r="HOO3" s="21"/>
      <c r="HOP3" s="21"/>
      <c r="HOQ3" s="22"/>
      <c r="HOR3" s="21"/>
      <c r="HOS3" s="21"/>
      <c r="HOT3" s="21"/>
      <c r="HOU3" s="21"/>
      <c r="HOV3" s="21"/>
      <c r="HOW3" s="21"/>
      <c r="HOX3" s="21"/>
      <c r="HOY3" s="22"/>
      <c r="HOZ3" s="21"/>
      <c r="HPA3" s="21"/>
      <c r="HPB3" s="21"/>
      <c r="HPC3" s="21"/>
      <c r="HPD3" s="21"/>
      <c r="HPE3" s="21"/>
      <c r="HPF3" s="21"/>
      <c r="HPG3" s="22"/>
      <c r="HPH3" s="21"/>
      <c r="HPI3" s="21"/>
      <c r="HPJ3" s="21"/>
      <c r="HPK3" s="21"/>
      <c r="HPL3" s="21"/>
      <c r="HPM3" s="21"/>
      <c r="HPN3" s="21"/>
      <c r="HPO3" s="22"/>
      <c r="HPP3" s="21"/>
      <c r="HPQ3" s="21"/>
      <c r="HPR3" s="21"/>
      <c r="HPS3" s="21"/>
      <c r="HPT3" s="21"/>
      <c r="HPU3" s="21"/>
      <c r="HPV3" s="21"/>
      <c r="HPW3" s="22"/>
      <c r="HPX3" s="21"/>
      <c r="HPY3" s="21"/>
      <c r="HPZ3" s="21"/>
      <c r="HQA3" s="21"/>
      <c r="HQB3" s="21"/>
      <c r="HQC3" s="21"/>
      <c r="HQD3" s="21"/>
      <c r="HQE3" s="22"/>
      <c r="HQF3" s="21"/>
      <c r="HQG3" s="21"/>
      <c r="HQH3" s="21"/>
      <c r="HQI3" s="21"/>
      <c r="HQJ3" s="21"/>
      <c r="HQK3" s="21"/>
      <c r="HQL3" s="21"/>
      <c r="HQM3" s="22"/>
      <c r="HQN3" s="21"/>
      <c r="HQO3" s="21"/>
      <c r="HQP3" s="21"/>
      <c r="HQQ3" s="21"/>
      <c r="HQR3" s="21"/>
      <c r="HQS3" s="21"/>
      <c r="HQT3" s="21"/>
      <c r="HQU3" s="22"/>
      <c r="HQV3" s="21"/>
      <c r="HQW3" s="21"/>
      <c r="HQX3" s="21"/>
      <c r="HQY3" s="21"/>
      <c r="HQZ3" s="21"/>
      <c r="HRA3" s="21"/>
      <c r="HRB3" s="21"/>
      <c r="HRC3" s="22"/>
      <c r="HRD3" s="21"/>
      <c r="HRE3" s="21"/>
      <c r="HRF3" s="21"/>
      <c r="HRG3" s="21"/>
      <c r="HRH3" s="21"/>
      <c r="HRI3" s="21"/>
      <c r="HRJ3" s="21"/>
      <c r="HRK3" s="22"/>
      <c r="HRL3" s="21"/>
      <c r="HRM3" s="21"/>
      <c r="HRN3" s="21"/>
      <c r="HRO3" s="21"/>
      <c r="HRP3" s="21"/>
      <c r="HRQ3" s="21"/>
      <c r="HRR3" s="21"/>
      <c r="HRS3" s="22"/>
      <c r="HRT3" s="21"/>
      <c r="HRU3" s="21"/>
      <c r="HRV3" s="21"/>
      <c r="HRW3" s="21"/>
      <c r="HRX3" s="21"/>
      <c r="HRY3" s="21"/>
      <c r="HRZ3" s="21"/>
      <c r="HSA3" s="22"/>
      <c r="HSB3" s="21"/>
      <c r="HSC3" s="21"/>
      <c r="HSD3" s="21"/>
      <c r="HSE3" s="21"/>
      <c r="HSF3" s="21"/>
      <c r="HSG3" s="21"/>
      <c r="HSH3" s="21"/>
      <c r="HSI3" s="22"/>
      <c r="HSJ3" s="21"/>
      <c r="HSK3" s="21"/>
      <c r="HSL3" s="21"/>
      <c r="HSM3" s="21"/>
      <c r="HSN3" s="21"/>
      <c r="HSO3" s="21"/>
      <c r="HSP3" s="21"/>
      <c r="HSQ3" s="22"/>
      <c r="HSR3" s="21"/>
      <c r="HSS3" s="21"/>
      <c r="HST3" s="21"/>
      <c r="HSU3" s="21"/>
      <c r="HSV3" s="21"/>
      <c r="HSW3" s="21"/>
      <c r="HSX3" s="21"/>
      <c r="HSY3" s="22"/>
      <c r="HSZ3" s="21"/>
      <c r="HTA3" s="21"/>
      <c r="HTB3" s="21"/>
      <c r="HTC3" s="21"/>
      <c r="HTD3" s="21"/>
      <c r="HTE3" s="21"/>
      <c r="HTF3" s="21"/>
      <c r="HTG3" s="22"/>
      <c r="HTH3" s="21"/>
      <c r="HTI3" s="21"/>
      <c r="HTJ3" s="21"/>
      <c r="HTK3" s="21"/>
      <c r="HTL3" s="21"/>
      <c r="HTM3" s="21"/>
      <c r="HTN3" s="21"/>
      <c r="HTO3" s="22"/>
      <c r="HTP3" s="21"/>
      <c r="HTQ3" s="21"/>
      <c r="HTR3" s="21"/>
      <c r="HTS3" s="21"/>
      <c r="HTT3" s="21"/>
      <c r="HTU3" s="21"/>
      <c r="HTV3" s="21"/>
      <c r="HTW3" s="22"/>
      <c r="HTX3" s="21"/>
      <c r="HTY3" s="21"/>
      <c r="HTZ3" s="21"/>
      <c r="HUA3" s="21"/>
      <c r="HUB3" s="21"/>
      <c r="HUC3" s="21"/>
      <c r="HUD3" s="21"/>
      <c r="HUE3" s="22"/>
      <c r="HUF3" s="21"/>
      <c r="HUG3" s="21"/>
      <c r="HUH3" s="21"/>
      <c r="HUI3" s="21"/>
      <c r="HUJ3" s="21"/>
      <c r="HUK3" s="21"/>
      <c r="HUL3" s="21"/>
      <c r="HUM3" s="22"/>
      <c r="HUN3" s="21"/>
      <c r="HUO3" s="21"/>
      <c r="HUP3" s="21"/>
      <c r="HUQ3" s="21"/>
      <c r="HUR3" s="21"/>
      <c r="HUS3" s="21"/>
      <c r="HUT3" s="21"/>
      <c r="HUU3" s="22"/>
      <c r="HUV3" s="21"/>
      <c r="HUW3" s="21"/>
      <c r="HUX3" s="21"/>
      <c r="HUY3" s="21"/>
      <c r="HUZ3" s="21"/>
      <c r="HVA3" s="21"/>
      <c r="HVB3" s="21"/>
      <c r="HVC3" s="22"/>
      <c r="HVD3" s="21"/>
      <c r="HVE3" s="21"/>
      <c r="HVF3" s="21"/>
      <c r="HVG3" s="21"/>
      <c r="HVH3" s="21"/>
      <c r="HVI3" s="21"/>
      <c r="HVJ3" s="21"/>
      <c r="HVK3" s="22"/>
      <c r="HVL3" s="21"/>
      <c r="HVM3" s="21"/>
      <c r="HVN3" s="21"/>
      <c r="HVO3" s="21"/>
      <c r="HVP3" s="21"/>
      <c r="HVQ3" s="21"/>
      <c r="HVR3" s="21"/>
      <c r="HVS3" s="22"/>
      <c r="HVT3" s="21"/>
      <c r="HVU3" s="21"/>
      <c r="HVV3" s="21"/>
      <c r="HVW3" s="21"/>
      <c r="HVX3" s="21"/>
      <c r="HVY3" s="21"/>
      <c r="HVZ3" s="21"/>
      <c r="HWA3" s="22"/>
      <c r="HWB3" s="21"/>
      <c r="HWC3" s="21"/>
      <c r="HWD3" s="21"/>
      <c r="HWE3" s="21"/>
      <c r="HWF3" s="21"/>
      <c r="HWG3" s="21"/>
      <c r="HWH3" s="21"/>
      <c r="HWI3" s="22"/>
      <c r="HWJ3" s="21"/>
      <c r="HWK3" s="21"/>
      <c r="HWL3" s="21"/>
      <c r="HWM3" s="21"/>
      <c r="HWN3" s="21"/>
      <c r="HWO3" s="21"/>
      <c r="HWP3" s="21"/>
      <c r="HWQ3" s="22"/>
      <c r="HWR3" s="21"/>
      <c r="HWS3" s="21"/>
      <c r="HWT3" s="21"/>
      <c r="HWU3" s="21"/>
      <c r="HWV3" s="21"/>
      <c r="HWW3" s="21"/>
      <c r="HWX3" s="21"/>
      <c r="HWY3" s="22"/>
      <c r="HWZ3" s="21"/>
      <c r="HXA3" s="21"/>
      <c r="HXB3" s="21"/>
      <c r="HXC3" s="21"/>
      <c r="HXD3" s="21"/>
      <c r="HXE3" s="21"/>
      <c r="HXF3" s="21"/>
      <c r="HXG3" s="22"/>
      <c r="HXH3" s="21"/>
      <c r="HXI3" s="21"/>
      <c r="HXJ3" s="21"/>
      <c r="HXK3" s="21"/>
      <c r="HXL3" s="21"/>
      <c r="HXM3" s="21"/>
      <c r="HXN3" s="21"/>
      <c r="HXO3" s="22"/>
      <c r="HXP3" s="21"/>
      <c r="HXQ3" s="21"/>
      <c r="HXR3" s="21"/>
      <c r="HXS3" s="21"/>
      <c r="HXT3" s="21"/>
      <c r="HXU3" s="21"/>
      <c r="HXV3" s="21"/>
      <c r="HXW3" s="22"/>
      <c r="HXX3" s="21"/>
      <c r="HXY3" s="21"/>
      <c r="HXZ3" s="21"/>
      <c r="HYA3" s="21"/>
      <c r="HYB3" s="21"/>
      <c r="HYC3" s="21"/>
      <c r="HYD3" s="21"/>
      <c r="HYE3" s="22"/>
      <c r="HYF3" s="21"/>
      <c r="HYG3" s="21"/>
      <c r="HYH3" s="21"/>
      <c r="HYI3" s="21"/>
      <c r="HYJ3" s="21"/>
      <c r="HYK3" s="21"/>
      <c r="HYL3" s="21"/>
      <c r="HYM3" s="22"/>
      <c r="HYN3" s="21"/>
      <c r="HYO3" s="21"/>
      <c r="HYP3" s="21"/>
      <c r="HYQ3" s="21"/>
      <c r="HYR3" s="21"/>
      <c r="HYS3" s="21"/>
      <c r="HYT3" s="21"/>
      <c r="HYU3" s="22"/>
      <c r="HYV3" s="21"/>
      <c r="HYW3" s="21"/>
      <c r="HYX3" s="21"/>
      <c r="HYY3" s="21"/>
      <c r="HYZ3" s="21"/>
      <c r="HZA3" s="21"/>
      <c r="HZB3" s="21"/>
      <c r="HZC3" s="22"/>
      <c r="HZD3" s="21"/>
      <c r="HZE3" s="21"/>
      <c r="HZF3" s="21"/>
      <c r="HZG3" s="21"/>
      <c r="HZH3" s="21"/>
      <c r="HZI3" s="21"/>
      <c r="HZJ3" s="21"/>
      <c r="HZK3" s="22"/>
      <c r="HZL3" s="21"/>
      <c r="HZM3" s="21"/>
      <c r="HZN3" s="21"/>
      <c r="HZO3" s="21"/>
      <c r="HZP3" s="21"/>
      <c r="HZQ3" s="21"/>
      <c r="HZR3" s="21"/>
      <c r="HZS3" s="22"/>
      <c r="HZT3" s="21"/>
      <c r="HZU3" s="21"/>
      <c r="HZV3" s="21"/>
      <c r="HZW3" s="21"/>
      <c r="HZX3" s="21"/>
      <c r="HZY3" s="21"/>
      <c r="HZZ3" s="21"/>
      <c r="IAA3" s="22"/>
      <c r="IAB3" s="21"/>
      <c r="IAC3" s="21"/>
      <c r="IAD3" s="21"/>
      <c r="IAE3" s="21"/>
      <c r="IAF3" s="21"/>
      <c r="IAG3" s="21"/>
      <c r="IAH3" s="21"/>
      <c r="IAI3" s="22"/>
      <c r="IAJ3" s="21"/>
      <c r="IAK3" s="21"/>
      <c r="IAL3" s="21"/>
      <c r="IAM3" s="21"/>
      <c r="IAN3" s="21"/>
      <c r="IAO3" s="21"/>
      <c r="IAP3" s="21"/>
      <c r="IAQ3" s="22"/>
      <c r="IAR3" s="21"/>
      <c r="IAS3" s="21"/>
      <c r="IAT3" s="21"/>
      <c r="IAU3" s="21"/>
      <c r="IAV3" s="21"/>
      <c r="IAW3" s="21"/>
      <c r="IAX3" s="21"/>
      <c r="IAY3" s="22"/>
      <c r="IAZ3" s="21"/>
      <c r="IBA3" s="21"/>
      <c r="IBB3" s="21"/>
      <c r="IBC3" s="21"/>
      <c r="IBD3" s="21"/>
      <c r="IBE3" s="21"/>
      <c r="IBF3" s="21"/>
      <c r="IBG3" s="22"/>
      <c r="IBH3" s="21"/>
      <c r="IBI3" s="21"/>
      <c r="IBJ3" s="21"/>
      <c r="IBK3" s="21"/>
      <c r="IBL3" s="21"/>
      <c r="IBM3" s="21"/>
      <c r="IBN3" s="21"/>
      <c r="IBO3" s="22"/>
      <c r="IBP3" s="21"/>
      <c r="IBQ3" s="21"/>
      <c r="IBR3" s="21"/>
      <c r="IBS3" s="21"/>
      <c r="IBT3" s="21"/>
      <c r="IBU3" s="21"/>
      <c r="IBV3" s="21"/>
      <c r="IBW3" s="22"/>
      <c r="IBX3" s="21"/>
      <c r="IBY3" s="21"/>
      <c r="IBZ3" s="21"/>
      <c r="ICA3" s="21"/>
      <c r="ICB3" s="21"/>
      <c r="ICC3" s="21"/>
      <c r="ICD3" s="21"/>
      <c r="ICE3" s="22"/>
      <c r="ICF3" s="21"/>
      <c r="ICG3" s="21"/>
      <c r="ICH3" s="21"/>
      <c r="ICI3" s="21"/>
      <c r="ICJ3" s="21"/>
      <c r="ICK3" s="21"/>
      <c r="ICL3" s="21"/>
      <c r="ICM3" s="22"/>
      <c r="ICN3" s="21"/>
      <c r="ICO3" s="21"/>
      <c r="ICP3" s="21"/>
      <c r="ICQ3" s="21"/>
      <c r="ICR3" s="21"/>
      <c r="ICS3" s="21"/>
      <c r="ICT3" s="21"/>
      <c r="ICU3" s="22"/>
      <c r="ICV3" s="21"/>
      <c r="ICW3" s="21"/>
      <c r="ICX3" s="21"/>
      <c r="ICY3" s="21"/>
      <c r="ICZ3" s="21"/>
      <c r="IDA3" s="21"/>
      <c r="IDB3" s="21"/>
      <c r="IDC3" s="22"/>
      <c r="IDD3" s="21"/>
      <c r="IDE3" s="21"/>
      <c r="IDF3" s="21"/>
      <c r="IDG3" s="21"/>
      <c r="IDH3" s="21"/>
      <c r="IDI3" s="21"/>
      <c r="IDJ3" s="21"/>
      <c r="IDK3" s="22"/>
      <c r="IDL3" s="21"/>
      <c r="IDM3" s="21"/>
      <c r="IDN3" s="21"/>
      <c r="IDO3" s="21"/>
      <c r="IDP3" s="21"/>
      <c r="IDQ3" s="21"/>
      <c r="IDR3" s="21"/>
      <c r="IDS3" s="22"/>
      <c r="IDT3" s="21"/>
      <c r="IDU3" s="21"/>
      <c r="IDV3" s="21"/>
      <c r="IDW3" s="21"/>
      <c r="IDX3" s="21"/>
      <c r="IDY3" s="21"/>
      <c r="IDZ3" s="21"/>
      <c r="IEA3" s="22"/>
      <c r="IEB3" s="21"/>
      <c r="IEC3" s="21"/>
      <c r="IED3" s="21"/>
      <c r="IEE3" s="21"/>
      <c r="IEF3" s="21"/>
      <c r="IEG3" s="21"/>
      <c r="IEH3" s="21"/>
      <c r="IEI3" s="22"/>
      <c r="IEJ3" s="21"/>
      <c r="IEK3" s="21"/>
      <c r="IEL3" s="21"/>
      <c r="IEM3" s="21"/>
      <c r="IEN3" s="21"/>
      <c r="IEO3" s="21"/>
      <c r="IEP3" s="21"/>
      <c r="IEQ3" s="22"/>
      <c r="IER3" s="21"/>
      <c r="IES3" s="21"/>
      <c r="IET3" s="21"/>
      <c r="IEU3" s="21"/>
      <c r="IEV3" s="21"/>
      <c r="IEW3" s="21"/>
      <c r="IEX3" s="21"/>
      <c r="IEY3" s="22"/>
      <c r="IEZ3" s="21"/>
      <c r="IFA3" s="21"/>
      <c r="IFB3" s="21"/>
      <c r="IFC3" s="21"/>
      <c r="IFD3" s="21"/>
      <c r="IFE3" s="21"/>
      <c r="IFF3" s="21"/>
      <c r="IFG3" s="22"/>
      <c r="IFH3" s="21"/>
      <c r="IFI3" s="21"/>
      <c r="IFJ3" s="21"/>
      <c r="IFK3" s="21"/>
      <c r="IFL3" s="21"/>
      <c r="IFM3" s="21"/>
      <c r="IFN3" s="21"/>
      <c r="IFO3" s="22"/>
      <c r="IFP3" s="21"/>
      <c r="IFQ3" s="21"/>
      <c r="IFR3" s="21"/>
      <c r="IFS3" s="21"/>
      <c r="IFT3" s="21"/>
      <c r="IFU3" s="21"/>
      <c r="IFV3" s="21"/>
      <c r="IFW3" s="22"/>
      <c r="IFX3" s="21"/>
      <c r="IFY3" s="21"/>
      <c r="IFZ3" s="21"/>
      <c r="IGA3" s="21"/>
      <c r="IGB3" s="21"/>
      <c r="IGC3" s="21"/>
      <c r="IGD3" s="21"/>
      <c r="IGE3" s="22"/>
      <c r="IGF3" s="21"/>
      <c r="IGG3" s="21"/>
      <c r="IGH3" s="21"/>
      <c r="IGI3" s="21"/>
      <c r="IGJ3" s="21"/>
      <c r="IGK3" s="21"/>
      <c r="IGL3" s="21"/>
      <c r="IGM3" s="22"/>
      <c r="IGN3" s="21"/>
      <c r="IGO3" s="21"/>
      <c r="IGP3" s="21"/>
      <c r="IGQ3" s="21"/>
      <c r="IGR3" s="21"/>
      <c r="IGS3" s="21"/>
      <c r="IGT3" s="21"/>
      <c r="IGU3" s="22"/>
      <c r="IGV3" s="21"/>
      <c r="IGW3" s="21"/>
      <c r="IGX3" s="21"/>
      <c r="IGY3" s="21"/>
      <c r="IGZ3" s="21"/>
      <c r="IHA3" s="21"/>
      <c r="IHB3" s="21"/>
      <c r="IHC3" s="22"/>
      <c r="IHD3" s="21"/>
      <c r="IHE3" s="21"/>
      <c r="IHF3" s="21"/>
      <c r="IHG3" s="21"/>
      <c r="IHH3" s="21"/>
      <c r="IHI3" s="21"/>
      <c r="IHJ3" s="21"/>
      <c r="IHK3" s="22"/>
      <c r="IHL3" s="21"/>
      <c r="IHM3" s="21"/>
      <c r="IHN3" s="21"/>
      <c r="IHO3" s="21"/>
      <c r="IHP3" s="21"/>
      <c r="IHQ3" s="21"/>
      <c r="IHR3" s="21"/>
      <c r="IHS3" s="22"/>
      <c r="IHT3" s="21"/>
      <c r="IHU3" s="21"/>
      <c r="IHV3" s="21"/>
      <c r="IHW3" s="21"/>
      <c r="IHX3" s="21"/>
      <c r="IHY3" s="21"/>
      <c r="IHZ3" s="21"/>
      <c r="IIA3" s="22"/>
      <c r="IIB3" s="21"/>
      <c r="IIC3" s="21"/>
      <c r="IID3" s="21"/>
      <c r="IIE3" s="21"/>
      <c r="IIF3" s="21"/>
      <c r="IIG3" s="21"/>
      <c r="IIH3" s="21"/>
      <c r="III3" s="22"/>
      <c r="IIJ3" s="21"/>
      <c r="IIK3" s="21"/>
      <c r="IIL3" s="21"/>
      <c r="IIM3" s="21"/>
      <c r="IIN3" s="21"/>
      <c r="IIO3" s="21"/>
      <c r="IIP3" s="21"/>
      <c r="IIQ3" s="22"/>
      <c r="IIR3" s="21"/>
      <c r="IIS3" s="21"/>
      <c r="IIT3" s="21"/>
      <c r="IIU3" s="21"/>
      <c r="IIV3" s="21"/>
      <c r="IIW3" s="21"/>
      <c r="IIX3" s="21"/>
      <c r="IIY3" s="22"/>
      <c r="IIZ3" s="21"/>
      <c r="IJA3" s="21"/>
      <c r="IJB3" s="21"/>
      <c r="IJC3" s="21"/>
      <c r="IJD3" s="21"/>
      <c r="IJE3" s="21"/>
      <c r="IJF3" s="21"/>
      <c r="IJG3" s="22"/>
      <c r="IJH3" s="21"/>
      <c r="IJI3" s="21"/>
      <c r="IJJ3" s="21"/>
      <c r="IJK3" s="21"/>
      <c r="IJL3" s="21"/>
      <c r="IJM3" s="21"/>
      <c r="IJN3" s="21"/>
      <c r="IJO3" s="22"/>
      <c r="IJP3" s="21"/>
      <c r="IJQ3" s="21"/>
      <c r="IJR3" s="21"/>
      <c r="IJS3" s="21"/>
      <c r="IJT3" s="21"/>
      <c r="IJU3" s="21"/>
      <c r="IJV3" s="21"/>
      <c r="IJW3" s="22"/>
      <c r="IJX3" s="21"/>
      <c r="IJY3" s="21"/>
      <c r="IJZ3" s="21"/>
      <c r="IKA3" s="21"/>
      <c r="IKB3" s="21"/>
      <c r="IKC3" s="21"/>
      <c r="IKD3" s="21"/>
      <c r="IKE3" s="22"/>
      <c r="IKF3" s="21"/>
      <c r="IKG3" s="21"/>
      <c r="IKH3" s="21"/>
      <c r="IKI3" s="21"/>
      <c r="IKJ3" s="21"/>
      <c r="IKK3" s="21"/>
      <c r="IKL3" s="21"/>
      <c r="IKM3" s="22"/>
      <c r="IKN3" s="21"/>
      <c r="IKO3" s="21"/>
      <c r="IKP3" s="21"/>
      <c r="IKQ3" s="21"/>
      <c r="IKR3" s="21"/>
      <c r="IKS3" s="21"/>
      <c r="IKT3" s="21"/>
      <c r="IKU3" s="22"/>
      <c r="IKV3" s="21"/>
      <c r="IKW3" s="21"/>
      <c r="IKX3" s="21"/>
      <c r="IKY3" s="21"/>
      <c r="IKZ3" s="21"/>
      <c r="ILA3" s="21"/>
      <c r="ILB3" s="21"/>
      <c r="ILC3" s="22"/>
      <c r="ILD3" s="21"/>
      <c r="ILE3" s="21"/>
      <c r="ILF3" s="21"/>
      <c r="ILG3" s="21"/>
      <c r="ILH3" s="21"/>
      <c r="ILI3" s="21"/>
      <c r="ILJ3" s="21"/>
      <c r="ILK3" s="22"/>
      <c r="ILL3" s="21"/>
      <c r="ILM3" s="21"/>
      <c r="ILN3" s="21"/>
      <c r="ILO3" s="21"/>
      <c r="ILP3" s="21"/>
      <c r="ILQ3" s="21"/>
      <c r="ILR3" s="21"/>
      <c r="ILS3" s="22"/>
      <c r="ILT3" s="21"/>
      <c r="ILU3" s="21"/>
      <c r="ILV3" s="21"/>
      <c r="ILW3" s="21"/>
      <c r="ILX3" s="21"/>
      <c r="ILY3" s="21"/>
      <c r="ILZ3" s="21"/>
      <c r="IMA3" s="22"/>
      <c r="IMB3" s="21"/>
      <c r="IMC3" s="21"/>
      <c r="IMD3" s="21"/>
      <c r="IME3" s="21"/>
      <c r="IMF3" s="21"/>
      <c r="IMG3" s="21"/>
      <c r="IMH3" s="21"/>
      <c r="IMI3" s="22"/>
      <c r="IMJ3" s="21"/>
      <c r="IMK3" s="21"/>
      <c r="IML3" s="21"/>
      <c r="IMM3" s="21"/>
      <c r="IMN3" s="21"/>
      <c r="IMO3" s="21"/>
      <c r="IMP3" s="21"/>
      <c r="IMQ3" s="22"/>
      <c r="IMR3" s="21"/>
      <c r="IMS3" s="21"/>
      <c r="IMT3" s="21"/>
      <c r="IMU3" s="21"/>
      <c r="IMV3" s="21"/>
      <c r="IMW3" s="21"/>
      <c r="IMX3" s="21"/>
      <c r="IMY3" s="22"/>
      <c r="IMZ3" s="21"/>
      <c r="INA3" s="21"/>
      <c r="INB3" s="21"/>
      <c r="INC3" s="21"/>
      <c r="IND3" s="21"/>
      <c r="INE3" s="21"/>
      <c r="INF3" s="21"/>
      <c r="ING3" s="22"/>
      <c r="INH3" s="21"/>
      <c r="INI3" s="21"/>
      <c r="INJ3" s="21"/>
      <c r="INK3" s="21"/>
      <c r="INL3" s="21"/>
      <c r="INM3" s="21"/>
      <c r="INN3" s="21"/>
      <c r="INO3" s="22"/>
      <c r="INP3" s="21"/>
      <c r="INQ3" s="21"/>
      <c r="INR3" s="21"/>
      <c r="INS3" s="21"/>
      <c r="INT3" s="21"/>
      <c r="INU3" s="21"/>
      <c r="INV3" s="21"/>
      <c r="INW3" s="22"/>
      <c r="INX3" s="21"/>
      <c r="INY3" s="21"/>
      <c r="INZ3" s="21"/>
      <c r="IOA3" s="21"/>
      <c r="IOB3" s="21"/>
      <c r="IOC3" s="21"/>
      <c r="IOD3" s="21"/>
      <c r="IOE3" s="22"/>
      <c r="IOF3" s="21"/>
      <c r="IOG3" s="21"/>
      <c r="IOH3" s="21"/>
      <c r="IOI3" s="21"/>
      <c r="IOJ3" s="21"/>
      <c r="IOK3" s="21"/>
      <c r="IOL3" s="21"/>
      <c r="IOM3" s="22"/>
      <c r="ION3" s="21"/>
      <c r="IOO3" s="21"/>
      <c r="IOP3" s="21"/>
      <c r="IOQ3" s="21"/>
      <c r="IOR3" s="21"/>
      <c r="IOS3" s="21"/>
      <c r="IOT3" s="21"/>
      <c r="IOU3" s="22"/>
      <c r="IOV3" s="21"/>
      <c r="IOW3" s="21"/>
      <c r="IOX3" s="21"/>
      <c r="IOY3" s="21"/>
      <c r="IOZ3" s="21"/>
      <c r="IPA3" s="21"/>
      <c r="IPB3" s="21"/>
      <c r="IPC3" s="22"/>
      <c r="IPD3" s="21"/>
      <c r="IPE3" s="21"/>
      <c r="IPF3" s="21"/>
      <c r="IPG3" s="21"/>
      <c r="IPH3" s="21"/>
      <c r="IPI3" s="21"/>
      <c r="IPJ3" s="21"/>
      <c r="IPK3" s="22"/>
      <c r="IPL3" s="21"/>
      <c r="IPM3" s="21"/>
      <c r="IPN3" s="21"/>
      <c r="IPO3" s="21"/>
      <c r="IPP3" s="21"/>
      <c r="IPQ3" s="21"/>
      <c r="IPR3" s="21"/>
      <c r="IPS3" s="22"/>
      <c r="IPT3" s="21"/>
      <c r="IPU3" s="21"/>
      <c r="IPV3" s="21"/>
      <c r="IPW3" s="21"/>
      <c r="IPX3" s="21"/>
      <c r="IPY3" s="21"/>
      <c r="IPZ3" s="21"/>
      <c r="IQA3" s="22"/>
      <c r="IQB3" s="21"/>
      <c r="IQC3" s="21"/>
      <c r="IQD3" s="21"/>
      <c r="IQE3" s="21"/>
      <c r="IQF3" s="21"/>
      <c r="IQG3" s="21"/>
      <c r="IQH3" s="21"/>
      <c r="IQI3" s="22"/>
      <c r="IQJ3" s="21"/>
      <c r="IQK3" s="21"/>
      <c r="IQL3" s="21"/>
      <c r="IQM3" s="21"/>
      <c r="IQN3" s="21"/>
      <c r="IQO3" s="21"/>
      <c r="IQP3" s="21"/>
      <c r="IQQ3" s="22"/>
      <c r="IQR3" s="21"/>
      <c r="IQS3" s="21"/>
      <c r="IQT3" s="21"/>
      <c r="IQU3" s="21"/>
      <c r="IQV3" s="21"/>
      <c r="IQW3" s="21"/>
      <c r="IQX3" s="21"/>
      <c r="IQY3" s="22"/>
      <c r="IQZ3" s="21"/>
      <c r="IRA3" s="21"/>
      <c r="IRB3" s="21"/>
      <c r="IRC3" s="21"/>
      <c r="IRD3" s="21"/>
      <c r="IRE3" s="21"/>
      <c r="IRF3" s="21"/>
      <c r="IRG3" s="22"/>
      <c r="IRH3" s="21"/>
      <c r="IRI3" s="21"/>
      <c r="IRJ3" s="21"/>
      <c r="IRK3" s="21"/>
      <c r="IRL3" s="21"/>
      <c r="IRM3" s="21"/>
      <c r="IRN3" s="21"/>
      <c r="IRO3" s="22"/>
      <c r="IRP3" s="21"/>
      <c r="IRQ3" s="21"/>
      <c r="IRR3" s="21"/>
      <c r="IRS3" s="21"/>
      <c r="IRT3" s="21"/>
      <c r="IRU3" s="21"/>
      <c r="IRV3" s="21"/>
      <c r="IRW3" s="22"/>
      <c r="IRX3" s="21"/>
      <c r="IRY3" s="21"/>
      <c r="IRZ3" s="21"/>
      <c r="ISA3" s="21"/>
      <c r="ISB3" s="21"/>
      <c r="ISC3" s="21"/>
      <c r="ISD3" s="21"/>
      <c r="ISE3" s="22"/>
      <c r="ISF3" s="21"/>
      <c r="ISG3" s="21"/>
      <c r="ISH3" s="21"/>
      <c r="ISI3" s="21"/>
      <c r="ISJ3" s="21"/>
      <c r="ISK3" s="21"/>
      <c r="ISL3" s="21"/>
      <c r="ISM3" s="22"/>
      <c r="ISN3" s="21"/>
      <c r="ISO3" s="21"/>
      <c r="ISP3" s="21"/>
      <c r="ISQ3" s="21"/>
      <c r="ISR3" s="21"/>
      <c r="ISS3" s="21"/>
      <c r="IST3" s="21"/>
      <c r="ISU3" s="22"/>
      <c r="ISV3" s="21"/>
      <c r="ISW3" s="21"/>
      <c r="ISX3" s="21"/>
      <c r="ISY3" s="21"/>
      <c r="ISZ3" s="21"/>
      <c r="ITA3" s="21"/>
      <c r="ITB3" s="21"/>
      <c r="ITC3" s="22"/>
      <c r="ITD3" s="21"/>
      <c r="ITE3" s="21"/>
      <c r="ITF3" s="21"/>
      <c r="ITG3" s="21"/>
      <c r="ITH3" s="21"/>
      <c r="ITI3" s="21"/>
      <c r="ITJ3" s="21"/>
      <c r="ITK3" s="22"/>
      <c r="ITL3" s="21"/>
      <c r="ITM3" s="21"/>
      <c r="ITN3" s="21"/>
      <c r="ITO3" s="21"/>
      <c r="ITP3" s="21"/>
      <c r="ITQ3" s="21"/>
      <c r="ITR3" s="21"/>
      <c r="ITS3" s="22"/>
      <c r="ITT3" s="21"/>
      <c r="ITU3" s="21"/>
      <c r="ITV3" s="21"/>
      <c r="ITW3" s="21"/>
      <c r="ITX3" s="21"/>
      <c r="ITY3" s="21"/>
      <c r="ITZ3" s="21"/>
      <c r="IUA3" s="22"/>
      <c r="IUB3" s="21"/>
      <c r="IUC3" s="21"/>
      <c r="IUD3" s="21"/>
      <c r="IUE3" s="21"/>
      <c r="IUF3" s="21"/>
      <c r="IUG3" s="21"/>
      <c r="IUH3" s="21"/>
      <c r="IUI3" s="22"/>
      <c r="IUJ3" s="21"/>
      <c r="IUK3" s="21"/>
      <c r="IUL3" s="21"/>
      <c r="IUM3" s="21"/>
      <c r="IUN3" s="21"/>
      <c r="IUO3" s="21"/>
      <c r="IUP3" s="21"/>
      <c r="IUQ3" s="22"/>
      <c r="IUR3" s="21"/>
      <c r="IUS3" s="21"/>
      <c r="IUT3" s="21"/>
      <c r="IUU3" s="21"/>
      <c r="IUV3" s="21"/>
      <c r="IUW3" s="21"/>
      <c r="IUX3" s="21"/>
      <c r="IUY3" s="22"/>
      <c r="IUZ3" s="21"/>
      <c r="IVA3" s="21"/>
      <c r="IVB3" s="21"/>
      <c r="IVC3" s="21"/>
      <c r="IVD3" s="21"/>
      <c r="IVE3" s="21"/>
      <c r="IVF3" s="21"/>
      <c r="IVG3" s="22"/>
      <c r="IVH3" s="21"/>
      <c r="IVI3" s="21"/>
      <c r="IVJ3" s="21"/>
      <c r="IVK3" s="21"/>
      <c r="IVL3" s="21"/>
      <c r="IVM3" s="21"/>
      <c r="IVN3" s="21"/>
      <c r="IVO3" s="22"/>
      <c r="IVP3" s="21"/>
      <c r="IVQ3" s="21"/>
      <c r="IVR3" s="21"/>
      <c r="IVS3" s="21"/>
      <c r="IVT3" s="21"/>
      <c r="IVU3" s="21"/>
      <c r="IVV3" s="21"/>
      <c r="IVW3" s="22"/>
      <c r="IVX3" s="21"/>
      <c r="IVY3" s="21"/>
      <c r="IVZ3" s="21"/>
      <c r="IWA3" s="21"/>
      <c r="IWB3" s="21"/>
      <c r="IWC3" s="21"/>
      <c r="IWD3" s="21"/>
      <c r="IWE3" s="22"/>
      <c r="IWF3" s="21"/>
      <c r="IWG3" s="21"/>
      <c r="IWH3" s="21"/>
      <c r="IWI3" s="21"/>
      <c r="IWJ3" s="21"/>
      <c r="IWK3" s="21"/>
      <c r="IWL3" s="21"/>
      <c r="IWM3" s="22"/>
      <c r="IWN3" s="21"/>
      <c r="IWO3" s="21"/>
      <c r="IWP3" s="21"/>
      <c r="IWQ3" s="21"/>
      <c r="IWR3" s="21"/>
      <c r="IWS3" s="21"/>
      <c r="IWT3" s="21"/>
      <c r="IWU3" s="22"/>
      <c r="IWV3" s="21"/>
      <c r="IWW3" s="21"/>
      <c r="IWX3" s="21"/>
      <c r="IWY3" s="21"/>
      <c r="IWZ3" s="21"/>
      <c r="IXA3" s="21"/>
      <c r="IXB3" s="21"/>
      <c r="IXC3" s="22"/>
      <c r="IXD3" s="21"/>
      <c r="IXE3" s="21"/>
      <c r="IXF3" s="21"/>
      <c r="IXG3" s="21"/>
      <c r="IXH3" s="21"/>
      <c r="IXI3" s="21"/>
      <c r="IXJ3" s="21"/>
      <c r="IXK3" s="22"/>
      <c r="IXL3" s="21"/>
      <c r="IXM3" s="21"/>
      <c r="IXN3" s="21"/>
      <c r="IXO3" s="21"/>
      <c r="IXP3" s="21"/>
      <c r="IXQ3" s="21"/>
      <c r="IXR3" s="21"/>
      <c r="IXS3" s="22"/>
      <c r="IXT3" s="21"/>
      <c r="IXU3" s="21"/>
      <c r="IXV3" s="21"/>
      <c r="IXW3" s="21"/>
      <c r="IXX3" s="21"/>
      <c r="IXY3" s="21"/>
      <c r="IXZ3" s="21"/>
      <c r="IYA3" s="22"/>
      <c r="IYB3" s="21"/>
      <c r="IYC3" s="21"/>
      <c r="IYD3" s="21"/>
      <c r="IYE3" s="21"/>
      <c r="IYF3" s="21"/>
      <c r="IYG3" s="21"/>
      <c r="IYH3" s="21"/>
      <c r="IYI3" s="22"/>
      <c r="IYJ3" s="21"/>
      <c r="IYK3" s="21"/>
      <c r="IYL3" s="21"/>
      <c r="IYM3" s="21"/>
      <c r="IYN3" s="21"/>
      <c r="IYO3" s="21"/>
      <c r="IYP3" s="21"/>
      <c r="IYQ3" s="22"/>
      <c r="IYR3" s="21"/>
      <c r="IYS3" s="21"/>
      <c r="IYT3" s="21"/>
      <c r="IYU3" s="21"/>
      <c r="IYV3" s="21"/>
      <c r="IYW3" s="21"/>
      <c r="IYX3" s="21"/>
      <c r="IYY3" s="22"/>
      <c r="IYZ3" s="21"/>
      <c r="IZA3" s="21"/>
      <c r="IZB3" s="21"/>
      <c r="IZC3" s="21"/>
      <c r="IZD3" s="21"/>
      <c r="IZE3" s="21"/>
      <c r="IZF3" s="21"/>
      <c r="IZG3" s="22"/>
      <c r="IZH3" s="21"/>
      <c r="IZI3" s="21"/>
      <c r="IZJ3" s="21"/>
      <c r="IZK3" s="21"/>
      <c r="IZL3" s="21"/>
      <c r="IZM3" s="21"/>
      <c r="IZN3" s="21"/>
      <c r="IZO3" s="22"/>
      <c r="IZP3" s="21"/>
      <c r="IZQ3" s="21"/>
      <c r="IZR3" s="21"/>
      <c r="IZS3" s="21"/>
      <c r="IZT3" s="21"/>
      <c r="IZU3" s="21"/>
      <c r="IZV3" s="21"/>
      <c r="IZW3" s="22"/>
      <c r="IZX3" s="21"/>
      <c r="IZY3" s="21"/>
      <c r="IZZ3" s="21"/>
      <c r="JAA3" s="21"/>
      <c r="JAB3" s="21"/>
      <c r="JAC3" s="21"/>
      <c r="JAD3" s="21"/>
      <c r="JAE3" s="22"/>
      <c r="JAF3" s="21"/>
      <c r="JAG3" s="21"/>
      <c r="JAH3" s="21"/>
      <c r="JAI3" s="21"/>
      <c r="JAJ3" s="21"/>
      <c r="JAK3" s="21"/>
      <c r="JAL3" s="21"/>
      <c r="JAM3" s="22"/>
      <c r="JAN3" s="21"/>
      <c r="JAO3" s="21"/>
      <c r="JAP3" s="21"/>
      <c r="JAQ3" s="21"/>
      <c r="JAR3" s="21"/>
      <c r="JAS3" s="21"/>
      <c r="JAT3" s="21"/>
      <c r="JAU3" s="22"/>
      <c r="JAV3" s="21"/>
      <c r="JAW3" s="21"/>
      <c r="JAX3" s="21"/>
      <c r="JAY3" s="21"/>
      <c r="JAZ3" s="21"/>
      <c r="JBA3" s="21"/>
      <c r="JBB3" s="21"/>
      <c r="JBC3" s="22"/>
      <c r="JBD3" s="21"/>
      <c r="JBE3" s="21"/>
      <c r="JBF3" s="21"/>
      <c r="JBG3" s="21"/>
      <c r="JBH3" s="21"/>
      <c r="JBI3" s="21"/>
      <c r="JBJ3" s="21"/>
      <c r="JBK3" s="22"/>
      <c r="JBL3" s="21"/>
      <c r="JBM3" s="21"/>
      <c r="JBN3" s="21"/>
      <c r="JBO3" s="21"/>
      <c r="JBP3" s="21"/>
      <c r="JBQ3" s="21"/>
      <c r="JBR3" s="21"/>
      <c r="JBS3" s="22"/>
      <c r="JBT3" s="21"/>
      <c r="JBU3" s="21"/>
      <c r="JBV3" s="21"/>
      <c r="JBW3" s="21"/>
      <c r="JBX3" s="21"/>
      <c r="JBY3" s="21"/>
      <c r="JBZ3" s="21"/>
      <c r="JCA3" s="22"/>
      <c r="JCB3" s="21"/>
      <c r="JCC3" s="21"/>
      <c r="JCD3" s="21"/>
      <c r="JCE3" s="21"/>
      <c r="JCF3" s="21"/>
      <c r="JCG3" s="21"/>
      <c r="JCH3" s="21"/>
      <c r="JCI3" s="22"/>
      <c r="JCJ3" s="21"/>
      <c r="JCK3" s="21"/>
      <c r="JCL3" s="21"/>
      <c r="JCM3" s="21"/>
      <c r="JCN3" s="21"/>
      <c r="JCO3" s="21"/>
      <c r="JCP3" s="21"/>
      <c r="JCQ3" s="22"/>
      <c r="JCR3" s="21"/>
      <c r="JCS3" s="21"/>
      <c r="JCT3" s="21"/>
      <c r="JCU3" s="21"/>
      <c r="JCV3" s="21"/>
      <c r="JCW3" s="21"/>
      <c r="JCX3" s="21"/>
      <c r="JCY3" s="22"/>
      <c r="JCZ3" s="21"/>
      <c r="JDA3" s="21"/>
      <c r="JDB3" s="21"/>
      <c r="JDC3" s="21"/>
      <c r="JDD3" s="21"/>
      <c r="JDE3" s="21"/>
      <c r="JDF3" s="21"/>
      <c r="JDG3" s="22"/>
      <c r="JDH3" s="21"/>
      <c r="JDI3" s="21"/>
      <c r="JDJ3" s="21"/>
      <c r="JDK3" s="21"/>
      <c r="JDL3" s="21"/>
      <c r="JDM3" s="21"/>
      <c r="JDN3" s="21"/>
      <c r="JDO3" s="22"/>
      <c r="JDP3" s="21"/>
      <c r="JDQ3" s="21"/>
      <c r="JDR3" s="21"/>
      <c r="JDS3" s="21"/>
      <c r="JDT3" s="21"/>
      <c r="JDU3" s="21"/>
      <c r="JDV3" s="21"/>
      <c r="JDW3" s="22"/>
      <c r="JDX3" s="21"/>
      <c r="JDY3" s="21"/>
      <c r="JDZ3" s="21"/>
      <c r="JEA3" s="21"/>
      <c r="JEB3" s="21"/>
      <c r="JEC3" s="21"/>
      <c r="JED3" s="21"/>
      <c r="JEE3" s="22"/>
      <c r="JEF3" s="21"/>
      <c r="JEG3" s="21"/>
      <c r="JEH3" s="21"/>
      <c r="JEI3" s="21"/>
      <c r="JEJ3" s="21"/>
      <c r="JEK3" s="21"/>
      <c r="JEL3" s="21"/>
      <c r="JEM3" s="22"/>
      <c r="JEN3" s="21"/>
      <c r="JEO3" s="21"/>
      <c r="JEP3" s="21"/>
      <c r="JEQ3" s="21"/>
      <c r="JER3" s="21"/>
      <c r="JES3" s="21"/>
      <c r="JET3" s="21"/>
      <c r="JEU3" s="22"/>
      <c r="JEV3" s="21"/>
      <c r="JEW3" s="21"/>
      <c r="JEX3" s="21"/>
      <c r="JEY3" s="21"/>
      <c r="JEZ3" s="21"/>
      <c r="JFA3" s="21"/>
      <c r="JFB3" s="21"/>
      <c r="JFC3" s="22"/>
      <c r="JFD3" s="21"/>
      <c r="JFE3" s="21"/>
      <c r="JFF3" s="21"/>
      <c r="JFG3" s="21"/>
      <c r="JFH3" s="21"/>
      <c r="JFI3" s="21"/>
      <c r="JFJ3" s="21"/>
      <c r="JFK3" s="22"/>
      <c r="JFL3" s="21"/>
      <c r="JFM3" s="21"/>
      <c r="JFN3" s="21"/>
      <c r="JFO3" s="21"/>
      <c r="JFP3" s="21"/>
      <c r="JFQ3" s="21"/>
      <c r="JFR3" s="21"/>
      <c r="JFS3" s="22"/>
      <c r="JFT3" s="21"/>
      <c r="JFU3" s="21"/>
      <c r="JFV3" s="21"/>
      <c r="JFW3" s="21"/>
      <c r="JFX3" s="21"/>
      <c r="JFY3" s="21"/>
      <c r="JFZ3" s="21"/>
      <c r="JGA3" s="22"/>
      <c r="JGB3" s="21"/>
      <c r="JGC3" s="21"/>
      <c r="JGD3" s="21"/>
      <c r="JGE3" s="21"/>
      <c r="JGF3" s="21"/>
      <c r="JGG3" s="21"/>
      <c r="JGH3" s="21"/>
      <c r="JGI3" s="22"/>
      <c r="JGJ3" s="21"/>
      <c r="JGK3" s="21"/>
      <c r="JGL3" s="21"/>
      <c r="JGM3" s="21"/>
      <c r="JGN3" s="21"/>
      <c r="JGO3" s="21"/>
      <c r="JGP3" s="21"/>
      <c r="JGQ3" s="22"/>
      <c r="JGR3" s="21"/>
      <c r="JGS3" s="21"/>
      <c r="JGT3" s="21"/>
      <c r="JGU3" s="21"/>
      <c r="JGV3" s="21"/>
      <c r="JGW3" s="21"/>
      <c r="JGX3" s="21"/>
      <c r="JGY3" s="22"/>
      <c r="JGZ3" s="21"/>
      <c r="JHA3" s="21"/>
      <c r="JHB3" s="21"/>
      <c r="JHC3" s="21"/>
      <c r="JHD3" s="21"/>
      <c r="JHE3" s="21"/>
      <c r="JHF3" s="21"/>
      <c r="JHG3" s="22"/>
      <c r="JHH3" s="21"/>
      <c r="JHI3" s="21"/>
      <c r="JHJ3" s="21"/>
      <c r="JHK3" s="21"/>
      <c r="JHL3" s="21"/>
      <c r="JHM3" s="21"/>
      <c r="JHN3" s="21"/>
      <c r="JHO3" s="22"/>
      <c r="JHP3" s="21"/>
      <c r="JHQ3" s="21"/>
      <c r="JHR3" s="21"/>
      <c r="JHS3" s="21"/>
      <c r="JHT3" s="21"/>
      <c r="JHU3" s="21"/>
      <c r="JHV3" s="21"/>
      <c r="JHW3" s="22"/>
      <c r="JHX3" s="21"/>
      <c r="JHY3" s="21"/>
      <c r="JHZ3" s="21"/>
      <c r="JIA3" s="21"/>
      <c r="JIB3" s="21"/>
      <c r="JIC3" s="21"/>
      <c r="JID3" s="21"/>
      <c r="JIE3" s="22"/>
      <c r="JIF3" s="21"/>
      <c r="JIG3" s="21"/>
      <c r="JIH3" s="21"/>
      <c r="JII3" s="21"/>
      <c r="JIJ3" s="21"/>
      <c r="JIK3" s="21"/>
      <c r="JIL3" s="21"/>
      <c r="JIM3" s="22"/>
      <c r="JIN3" s="21"/>
      <c r="JIO3" s="21"/>
      <c r="JIP3" s="21"/>
      <c r="JIQ3" s="21"/>
      <c r="JIR3" s="21"/>
      <c r="JIS3" s="21"/>
      <c r="JIT3" s="21"/>
      <c r="JIU3" s="22"/>
      <c r="JIV3" s="21"/>
      <c r="JIW3" s="21"/>
      <c r="JIX3" s="21"/>
      <c r="JIY3" s="21"/>
      <c r="JIZ3" s="21"/>
      <c r="JJA3" s="21"/>
      <c r="JJB3" s="21"/>
      <c r="JJC3" s="22"/>
      <c r="JJD3" s="21"/>
      <c r="JJE3" s="21"/>
      <c r="JJF3" s="21"/>
      <c r="JJG3" s="21"/>
      <c r="JJH3" s="21"/>
      <c r="JJI3" s="21"/>
      <c r="JJJ3" s="21"/>
      <c r="JJK3" s="22"/>
      <c r="JJL3" s="21"/>
      <c r="JJM3" s="21"/>
      <c r="JJN3" s="21"/>
      <c r="JJO3" s="21"/>
      <c r="JJP3" s="21"/>
      <c r="JJQ3" s="21"/>
      <c r="JJR3" s="21"/>
      <c r="JJS3" s="22"/>
      <c r="JJT3" s="21"/>
      <c r="JJU3" s="21"/>
      <c r="JJV3" s="21"/>
      <c r="JJW3" s="21"/>
      <c r="JJX3" s="21"/>
      <c r="JJY3" s="21"/>
      <c r="JJZ3" s="21"/>
      <c r="JKA3" s="22"/>
      <c r="JKB3" s="21"/>
      <c r="JKC3" s="21"/>
      <c r="JKD3" s="21"/>
      <c r="JKE3" s="21"/>
      <c r="JKF3" s="21"/>
      <c r="JKG3" s="21"/>
      <c r="JKH3" s="21"/>
      <c r="JKI3" s="22"/>
      <c r="JKJ3" s="21"/>
      <c r="JKK3" s="21"/>
      <c r="JKL3" s="21"/>
      <c r="JKM3" s="21"/>
      <c r="JKN3" s="21"/>
      <c r="JKO3" s="21"/>
      <c r="JKP3" s="21"/>
      <c r="JKQ3" s="22"/>
      <c r="JKR3" s="21"/>
      <c r="JKS3" s="21"/>
      <c r="JKT3" s="21"/>
      <c r="JKU3" s="21"/>
      <c r="JKV3" s="21"/>
      <c r="JKW3" s="21"/>
      <c r="JKX3" s="21"/>
      <c r="JKY3" s="22"/>
      <c r="JKZ3" s="21"/>
      <c r="JLA3" s="21"/>
      <c r="JLB3" s="21"/>
      <c r="JLC3" s="21"/>
      <c r="JLD3" s="21"/>
      <c r="JLE3" s="21"/>
      <c r="JLF3" s="21"/>
      <c r="JLG3" s="22"/>
      <c r="JLH3" s="21"/>
      <c r="JLI3" s="21"/>
      <c r="JLJ3" s="21"/>
      <c r="JLK3" s="21"/>
      <c r="JLL3" s="21"/>
      <c r="JLM3" s="21"/>
      <c r="JLN3" s="21"/>
      <c r="JLO3" s="22"/>
      <c r="JLP3" s="21"/>
      <c r="JLQ3" s="21"/>
      <c r="JLR3" s="21"/>
      <c r="JLS3" s="21"/>
      <c r="JLT3" s="21"/>
      <c r="JLU3" s="21"/>
      <c r="JLV3" s="21"/>
      <c r="JLW3" s="22"/>
      <c r="JLX3" s="21"/>
      <c r="JLY3" s="21"/>
      <c r="JLZ3" s="21"/>
      <c r="JMA3" s="21"/>
      <c r="JMB3" s="21"/>
      <c r="JMC3" s="21"/>
      <c r="JMD3" s="21"/>
      <c r="JME3" s="22"/>
      <c r="JMF3" s="21"/>
      <c r="JMG3" s="21"/>
      <c r="JMH3" s="21"/>
      <c r="JMI3" s="21"/>
      <c r="JMJ3" s="21"/>
      <c r="JMK3" s="21"/>
      <c r="JML3" s="21"/>
      <c r="JMM3" s="22"/>
      <c r="JMN3" s="21"/>
      <c r="JMO3" s="21"/>
      <c r="JMP3" s="21"/>
      <c r="JMQ3" s="21"/>
      <c r="JMR3" s="21"/>
      <c r="JMS3" s="21"/>
      <c r="JMT3" s="21"/>
      <c r="JMU3" s="22"/>
      <c r="JMV3" s="21"/>
      <c r="JMW3" s="21"/>
      <c r="JMX3" s="21"/>
      <c r="JMY3" s="21"/>
      <c r="JMZ3" s="21"/>
      <c r="JNA3" s="21"/>
      <c r="JNB3" s="21"/>
      <c r="JNC3" s="22"/>
      <c r="JND3" s="21"/>
      <c r="JNE3" s="21"/>
      <c r="JNF3" s="21"/>
      <c r="JNG3" s="21"/>
      <c r="JNH3" s="21"/>
      <c r="JNI3" s="21"/>
      <c r="JNJ3" s="21"/>
      <c r="JNK3" s="22"/>
      <c r="JNL3" s="21"/>
      <c r="JNM3" s="21"/>
      <c r="JNN3" s="21"/>
      <c r="JNO3" s="21"/>
      <c r="JNP3" s="21"/>
      <c r="JNQ3" s="21"/>
      <c r="JNR3" s="21"/>
      <c r="JNS3" s="22"/>
      <c r="JNT3" s="21"/>
      <c r="JNU3" s="21"/>
      <c r="JNV3" s="21"/>
      <c r="JNW3" s="21"/>
      <c r="JNX3" s="21"/>
      <c r="JNY3" s="21"/>
      <c r="JNZ3" s="21"/>
      <c r="JOA3" s="22"/>
      <c r="JOB3" s="21"/>
      <c r="JOC3" s="21"/>
      <c r="JOD3" s="21"/>
      <c r="JOE3" s="21"/>
      <c r="JOF3" s="21"/>
      <c r="JOG3" s="21"/>
      <c r="JOH3" s="21"/>
      <c r="JOI3" s="22"/>
      <c r="JOJ3" s="21"/>
      <c r="JOK3" s="21"/>
      <c r="JOL3" s="21"/>
      <c r="JOM3" s="21"/>
      <c r="JON3" s="21"/>
      <c r="JOO3" s="21"/>
      <c r="JOP3" s="21"/>
      <c r="JOQ3" s="22"/>
      <c r="JOR3" s="21"/>
      <c r="JOS3" s="21"/>
      <c r="JOT3" s="21"/>
      <c r="JOU3" s="21"/>
      <c r="JOV3" s="21"/>
      <c r="JOW3" s="21"/>
      <c r="JOX3" s="21"/>
      <c r="JOY3" s="22"/>
      <c r="JOZ3" s="21"/>
      <c r="JPA3" s="21"/>
      <c r="JPB3" s="21"/>
      <c r="JPC3" s="21"/>
      <c r="JPD3" s="21"/>
      <c r="JPE3" s="21"/>
      <c r="JPF3" s="21"/>
      <c r="JPG3" s="22"/>
      <c r="JPH3" s="21"/>
      <c r="JPI3" s="21"/>
      <c r="JPJ3" s="21"/>
      <c r="JPK3" s="21"/>
      <c r="JPL3" s="21"/>
      <c r="JPM3" s="21"/>
      <c r="JPN3" s="21"/>
      <c r="JPO3" s="22"/>
      <c r="JPP3" s="21"/>
      <c r="JPQ3" s="21"/>
      <c r="JPR3" s="21"/>
      <c r="JPS3" s="21"/>
      <c r="JPT3" s="21"/>
      <c r="JPU3" s="21"/>
      <c r="JPV3" s="21"/>
      <c r="JPW3" s="22"/>
      <c r="JPX3" s="21"/>
      <c r="JPY3" s="21"/>
      <c r="JPZ3" s="21"/>
      <c r="JQA3" s="21"/>
      <c r="JQB3" s="21"/>
      <c r="JQC3" s="21"/>
      <c r="JQD3" s="21"/>
      <c r="JQE3" s="22"/>
      <c r="JQF3" s="21"/>
      <c r="JQG3" s="21"/>
      <c r="JQH3" s="21"/>
      <c r="JQI3" s="21"/>
      <c r="JQJ3" s="21"/>
      <c r="JQK3" s="21"/>
      <c r="JQL3" s="21"/>
      <c r="JQM3" s="22"/>
      <c r="JQN3" s="21"/>
      <c r="JQO3" s="21"/>
      <c r="JQP3" s="21"/>
      <c r="JQQ3" s="21"/>
      <c r="JQR3" s="21"/>
      <c r="JQS3" s="21"/>
      <c r="JQT3" s="21"/>
      <c r="JQU3" s="22"/>
      <c r="JQV3" s="21"/>
      <c r="JQW3" s="21"/>
      <c r="JQX3" s="21"/>
      <c r="JQY3" s="21"/>
      <c r="JQZ3" s="21"/>
      <c r="JRA3" s="21"/>
      <c r="JRB3" s="21"/>
      <c r="JRC3" s="22"/>
      <c r="JRD3" s="21"/>
      <c r="JRE3" s="21"/>
      <c r="JRF3" s="21"/>
      <c r="JRG3" s="21"/>
      <c r="JRH3" s="21"/>
      <c r="JRI3" s="21"/>
      <c r="JRJ3" s="21"/>
      <c r="JRK3" s="22"/>
      <c r="JRL3" s="21"/>
      <c r="JRM3" s="21"/>
      <c r="JRN3" s="21"/>
      <c r="JRO3" s="21"/>
      <c r="JRP3" s="21"/>
      <c r="JRQ3" s="21"/>
      <c r="JRR3" s="21"/>
      <c r="JRS3" s="22"/>
      <c r="JRT3" s="21"/>
      <c r="JRU3" s="21"/>
      <c r="JRV3" s="21"/>
      <c r="JRW3" s="21"/>
      <c r="JRX3" s="21"/>
      <c r="JRY3" s="21"/>
      <c r="JRZ3" s="21"/>
      <c r="JSA3" s="22"/>
      <c r="JSB3" s="21"/>
      <c r="JSC3" s="21"/>
      <c r="JSD3" s="21"/>
      <c r="JSE3" s="21"/>
      <c r="JSF3" s="21"/>
      <c r="JSG3" s="21"/>
      <c r="JSH3" s="21"/>
      <c r="JSI3" s="22"/>
      <c r="JSJ3" s="21"/>
      <c r="JSK3" s="21"/>
      <c r="JSL3" s="21"/>
      <c r="JSM3" s="21"/>
      <c r="JSN3" s="21"/>
      <c r="JSO3" s="21"/>
      <c r="JSP3" s="21"/>
      <c r="JSQ3" s="22"/>
      <c r="JSR3" s="21"/>
      <c r="JSS3" s="21"/>
      <c r="JST3" s="21"/>
      <c r="JSU3" s="21"/>
      <c r="JSV3" s="21"/>
      <c r="JSW3" s="21"/>
      <c r="JSX3" s="21"/>
      <c r="JSY3" s="22"/>
      <c r="JSZ3" s="21"/>
      <c r="JTA3" s="21"/>
      <c r="JTB3" s="21"/>
      <c r="JTC3" s="21"/>
      <c r="JTD3" s="21"/>
      <c r="JTE3" s="21"/>
      <c r="JTF3" s="21"/>
      <c r="JTG3" s="22"/>
      <c r="JTH3" s="21"/>
      <c r="JTI3" s="21"/>
      <c r="JTJ3" s="21"/>
      <c r="JTK3" s="21"/>
      <c r="JTL3" s="21"/>
      <c r="JTM3" s="21"/>
      <c r="JTN3" s="21"/>
      <c r="JTO3" s="22"/>
      <c r="JTP3" s="21"/>
      <c r="JTQ3" s="21"/>
      <c r="JTR3" s="21"/>
      <c r="JTS3" s="21"/>
      <c r="JTT3" s="21"/>
      <c r="JTU3" s="21"/>
      <c r="JTV3" s="21"/>
      <c r="JTW3" s="22"/>
      <c r="JTX3" s="21"/>
      <c r="JTY3" s="21"/>
      <c r="JTZ3" s="21"/>
      <c r="JUA3" s="21"/>
      <c r="JUB3" s="21"/>
      <c r="JUC3" s="21"/>
      <c r="JUD3" s="21"/>
      <c r="JUE3" s="22"/>
      <c r="JUF3" s="21"/>
      <c r="JUG3" s="21"/>
      <c r="JUH3" s="21"/>
      <c r="JUI3" s="21"/>
      <c r="JUJ3" s="21"/>
      <c r="JUK3" s="21"/>
      <c r="JUL3" s="21"/>
      <c r="JUM3" s="22"/>
      <c r="JUN3" s="21"/>
      <c r="JUO3" s="21"/>
      <c r="JUP3" s="21"/>
      <c r="JUQ3" s="21"/>
      <c r="JUR3" s="21"/>
      <c r="JUS3" s="21"/>
      <c r="JUT3" s="21"/>
      <c r="JUU3" s="22"/>
      <c r="JUV3" s="21"/>
      <c r="JUW3" s="21"/>
      <c r="JUX3" s="21"/>
      <c r="JUY3" s="21"/>
      <c r="JUZ3" s="21"/>
      <c r="JVA3" s="21"/>
      <c r="JVB3" s="21"/>
      <c r="JVC3" s="22"/>
      <c r="JVD3" s="21"/>
      <c r="JVE3" s="21"/>
      <c r="JVF3" s="21"/>
      <c r="JVG3" s="21"/>
      <c r="JVH3" s="21"/>
      <c r="JVI3" s="21"/>
      <c r="JVJ3" s="21"/>
      <c r="JVK3" s="22"/>
      <c r="JVL3" s="21"/>
      <c r="JVM3" s="21"/>
      <c r="JVN3" s="21"/>
      <c r="JVO3" s="21"/>
      <c r="JVP3" s="21"/>
      <c r="JVQ3" s="21"/>
      <c r="JVR3" s="21"/>
      <c r="JVS3" s="22"/>
      <c r="JVT3" s="21"/>
      <c r="JVU3" s="21"/>
      <c r="JVV3" s="21"/>
      <c r="JVW3" s="21"/>
      <c r="JVX3" s="21"/>
      <c r="JVY3" s="21"/>
      <c r="JVZ3" s="21"/>
      <c r="JWA3" s="22"/>
      <c r="JWB3" s="21"/>
      <c r="JWC3" s="21"/>
      <c r="JWD3" s="21"/>
      <c r="JWE3" s="21"/>
      <c r="JWF3" s="21"/>
      <c r="JWG3" s="21"/>
      <c r="JWH3" s="21"/>
      <c r="JWI3" s="22"/>
      <c r="JWJ3" s="21"/>
      <c r="JWK3" s="21"/>
      <c r="JWL3" s="21"/>
      <c r="JWM3" s="21"/>
      <c r="JWN3" s="21"/>
      <c r="JWO3" s="21"/>
      <c r="JWP3" s="21"/>
      <c r="JWQ3" s="22"/>
      <c r="JWR3" s="21"/>
      <c r="JWS3" s="21"/>
      <c r="JWT3" s="21"/>
      <c r="JWU3" s="21"/>
      <c r="JWV3" s="21"/>
      <c r="JWW3" s="21"/>
      <c r="JWX3" s="21"/>
      <c r="JWY3" s="22"/>
      <c r="JWZ3" s="21"/>
      <c r="JXA3" s="21"/>
      <c r="JXB3" s="21"/>
      <c r="JXC3" s="21"/>
      <c r="JXD3" s="21"/>
      <c r="JXE3" s="21"/>
      <c r="JXF3" s="21"/>
      <c r="JXG3" s="22"/>
      <c r="JXH3" s="21"/>
      <c r="JXI3" s="21"/>
      <c r="JXJ3" s="21"/>
      <c r="JXK3" s="21"/>
      <c r="JXL3" s="21"/>
      <c r="JXM3" s="21"/>
      <c r="JXN3" s="21"/>
      <c r="JXO3" s="22"/>
      <c r="JXP3" s="21"/>
      <c r="JXQ3" s="21"/>
      <c r="JXR3" s="21"/>
      <c r="JXS3" s="21"/>
      <c r="JXT3" s="21"/>
      <c r="JXU3" s="21"/>
      <c r="JXV3" s="21"/>
      <c r="JXW3" s="22"/>
      <c r="JXX3" s="21"/>
      <c r="JXY3" s="21"/>
      <c r="JXZ3" s="21"/>
      <c r="JYA3" s="21"/>
      <c r="JYB3" s="21"/>
      <c r="JYC3" s="21"/>
      <c r="JYD3" s="21"/>
      <c r="JYE3" s="22"/>
      <c r="JYF3" s="21"/>
      <c r="JYG3" s="21"/>
      <c r="JYH3" s="21"/>
      <c r="JYI3" s="21"/>
      <c r="JYJ3" s="21"/>
      <c r="JYK3" s="21"/>
      <c r="JYL3" s="21"/>
      <c r="JYM3" s="22"/>
      <c r="JYN3" s="21"/>
      <c r="JYO3" s="21"/>
      <c r="JYP3" s="21"/>
      <c r="JYQ3" s="21"/>
      <c r="JYR3" s="21"/>
      <c r="JYS3" s="21"/>
      <c r="JYT3" s="21"/>
      <c r="JYU3" s="22"/>
      <c r="JYV3" s="21"/>
      <c r="JYW3" s="21"/>
      <c r="JYX3" s="21"/>
      <c r="JYY3" s="21"/>
      <c r="JYZ3" s="21"/>
      <c r="JZA3" s="21"/>
      <c r="JZB3" s="21"/>
      <c r="JZC3" s="22"/>
      <c r="JZD3" s="21"/>
      <c r="JZE3" s="21"/>
      <c r="JZF3" s="21"/>
      <c r="JZG3" s="21"/>
      <c r="JZH3" s="21"/>
      <c r="JZI3" s="21"/>
      <c r="JZJ3" s="21"/>
      <c r="JZK3" s="22"/>
      <c r="JZL3" s="21"/>
      <c r="JZM3" s="21"/>
      <c r="JZN3" s="21"/>
      <c r="JZO3" s="21"/>
      <c r="JZP3" s="21"/>
      <c r="JZQ3" s="21"/>
      <c r="JZR3" s="21"/>
      <c r="JZS3" s="22"/>
      <c r="JZT3" s="21"/>
      <c r="JZU3" s="21"/>
      <c r="JZV3" s="21"/>
      <c r="JZW3" s="21"/>
      <c r="JZX3" s="21"/>
      <c r="JZY3" s="21"/>
      <c r="JZZ3" s="21"/>
      <c r="KAA3" s="22"/>
      <c r="KAB3" s="21"/>
      <c r="KAC3" s="21"/>
      <c r="KAD3" s="21"/>
      <c r="KAE3" s="21"/>
      <c r="KAF3" s="21"/>
      <c r="KAG3" s="21"/>
      <c r="KAH3" s="21"/>
      <c r="KAI3" s="22"/>
      <c r="KAJ3" s="21"/>
      <c r="KAK3" s="21"/>
      <c r="KAL3" s="21"/>
      <c r="KAM3" s="21"/>
      <c r="KAN3" s="21"/>
      <c r="KAO3" s="21"/>
      <c r="KAP3" s="21"/>
      <c r="KAQ3" s="22"/>
      <c r="KAR3" s="21"/>
      <c r="KAS3" s="21"/>
      <c r="KAT3" s="21"/>
      <c r="KAU3" s="21"/>
      <c r="KAV3" s="21"/>
      <c r="KAW3" s="21"/>
      <c r="KAX3" s="21"/>
      <c r="KAY3" s="22"/>
      <c r="KAZ3" s="21"/>
      <c r="KBA3" s="21"/>
      <c r="KBB3" s="21"/>
      <c r="KBC3" s="21"/>
      <c r="KBD3" s="21"/>
      <c r="KBE3" s="21"/>
      <c r="KBF3" s="21"/>
      <c r="KBG3" s="22"/>
      <c r="KBH3" s="21"/>
      <c r="KBI3" s="21"/>
      <c r="KBJ3" s="21"/>
      <c r="KBK3" s="21"/>
      <c r="KBL3" s="21"/>
      <c r="KBM3" s="21"/>
      <c r="KBN3" s="21"/>
      <c r="KBO3" s="22"/>
      <c r="KBP3" s="21"/>
      <c r="KBQ3" s="21"/>
      <c r="KBR3" s="21"/>
      <c r="KBS3" s="21"/>
      <c r="KBT3" s="21"/>
      <c r="KBU3" s="21"/>
      <c r="KBV3" s="21"/>
      <c r="KBW3" s="22"/>
      <c r="KBX3" s="21"/>
      <c r="KBY3" s="21"/>
      <c r="KBZ3" s="21"/>
      <c r="KCA3" s="21"/>
      <c r="KCB3" s="21"/>
      <c r="KCC3" s="21"/>
      <c r="KCD3" s="21"/>
      <c r="KCE3" s="22"/>
      <c r="KCF3" s="21"/>
      <c r="KCG3" s="21"/>
      <c r="KCH3" s="21"/>
      <c r="KCI3" s="21"/>
      <c r="KCJ3" s="21"/>
      <c r="KCK3" s="21"/>
      <c r="KCL3" s="21"/>
      <c r="KCM3" s="22"/>
      <c r="KCN3" s="21"/>
      <c r="KCO3" s="21"/>
      <c r="KCP3" s="21"/>
      <c r="KCQ3" s="21"/>
      <c r="KCR3" s="21"/>
      <c r="KCS3" s="21"/>
      <c r="KCT3" s="21"/>
      <c r="KCU3" s="22"/>
      <c r="KCV3" s="21"/>
      <c r="KCW3" s="21"/>
      <c r="KCX3" s="21"/>
      <c r="KCY3" s="21"/>
      <c r="KCZ3" s="21"/>
      <c r="KDA3" s="21"/>
      <c r="KDB3" s="21"/>
      <c r="KDC3" s="22"/>
      <c r="KDD3" s="21"/>
      <c r="KDE3" s="21"/>
      <c r="KDF3" s="21"/>
      <c r="KDG3" s="21"/>
      <c r="KDH3" s="21"/>
      <c r="KDI3" s="21"/>
      <c r="KDJ3" s="21"/>
      <c r="KDK3" s="22"/>
      <c r="KDL3" s="21"/>
      <c r="KDM3" s="21"/>
      <c r="KDN3" s="21"/>
      <c r="KDO3" s="21"/>
      <c r="KDP3" s="21"/>
      <c r="KDQ3" s="21"/>
      <c r="KDR3" s="21"/>
      <c r="KDS3" s="22"/>
      <c r="KDT3" s="21"/>
      <c r="KDU3" s="21"/>
      <c r="KDV3" s="21"/>
      <c r="KDW3" s="21"/>
      <c r="KDX3" s="21"/>
      <c r="KDY3" s="21"/>
      <c r="KDZ3" s="21"/>
      <c r="KEA3" s="22"/>
      <c r="KEB3" s="21"/>
      <c r="KEC3" s="21"/>
      <c r="KED3" s="21"/>
      <c r="KEE3" s="21"/>
      <c r="KEF3" s="21"/>
      <c r="KEG3" s="21"/>
      <c r="KEH3" s="21"/>
      <c r="KEI3" s="22"/>
      <c r="KEJ3" s="21"/>
      <c r="KEK3" s="21"/>
      <c r="KEL3" s="21"/>
      <c r="KEM3" s="21"/>
      <c r="KEN3" s="21"/>
      <c r="KEO3" s="21"/>
      <c r="KEP3" s="21"/>
      <c r="KEQ3" s="22"/>
      <c r="KER3" s="21"/>
      <c r="KES3" s="21"/>
      <c r="KET3" s="21"/>
      <c r="KEU3" s="21"/>
      <c r="KEV3" s="21"/>
      <c r="KEW3" s="21"/>
      <c r="KEX3" s="21"/>
      <c r="KEY3" s="22"/>
      <c r="KEZ3" s="21"/>
      <c r="KFA3" s="21"/>
      <c r="KFB3" s="21"/>
      <c r="KFC3" s="21"/>
      <c r="KFD3" s="21"/>
      <c r="KFE3" s="21"/>
      <c r="KFF3" s="21"/>
      <c r="KFG3" s="22"/>
      <c r="KFH3" s="21"/>
      <c r="KFI3" s="21"/>
      <c r="KFJ3" s="21"/>
      <c r="KFK3" s="21"/>
      <c r="KFL3" s="21"/>
      <c r="KFM3" s="21"/>
      <c r="KFN3" s="21"/>
      <c r="KFO3" s="22"/>
      <c r="KFP3" s="21"/>
      <c r="KFQ3" s="21"/>
      <c r="KFR3" s="21"/>
      <c r="KFS3" s="21"/>
      <c r="KFT3" s="21"/>
      <c r="KFU3" s="21"/>
      <c r="KFV3" s="21"/>
      <c r="KFW3" s="22"/>
      <c r="KFX3" s="21"/>
      <c r="KFY3" s="21"/>
      <c r="KFZ3" s="21"/>
      <c r="KGA3" s="21"/>
      <c r="KGB3" s="21"/>
      <c r="KGC3" s="21"/>
      <c r="KGD3" s="21"/>
      <c r="KGE3" s="22"/>
      <c r="KGF3" s="21"/>
      <c r="KGG3" s="21"/>
      <c r="KGH3" s="21"/>
      <c r="KGI3" s="21"/>
      <c r="KGJ3" s="21"/>
      <c r="KGK3" s="21"/>
      <c r="KGL3" s="21"/>
      <c r="KGM3" s="22"/>
      <c r="KGN3" s="21"/>
      <c r="KGO3" s="21"/>
      <c r="KGP3" s="21"/>
      <c r="KGQ3" s="21"/>
      <c r="KGR3" s="21"/>
      <c r="KGS3" s="21"/>
      <c r="KGT3" s="21"/>
      <c r="KGU3" s="22"/>
      <c r="KGV3" s="21"/>
      <c r="KGW3" s="21"/>
      <c r="KGX3" s="21"/>
      <c r="KGY3" s="21"/>
      <c r="KGZ3" s="21"/>
      <c r="KHA3" s="21"/>
      <c r="KHB3" s="21"/>
      <c r="KHC3" s="22"/>
      <c r="KHD3" s="21"/>
      <c r="KHE3" s="21"/>
      <c r="KHF3" s="21"/>
      <c r="KHG3" s="21"/>
      <c r="KHH3" s="21"/>
      <c r="KHI3" s="21"/>
      <c r="KHJ3" s="21"/>
      <c r="KHK3" s="22"/>
      <c r="KHL3" s="21"/>
      <c r="KHM3" s="21"/>
      <c r="KHN3" s="21"/>
      <c r="KHO3" s="21"/>
      <c r="KHP3" s="21"/>
      <c r="KHQ3" s="21"/>
      <c r="KHR3" s="21"/>
      <c r="KHS3" s="22"/>
      <c r="KHT3" s="21"/>
      <c r="KHU3" s="21"/>
      <c r="KHV3" s="21"/>
      <c r="KHW3" s="21"/>
      <c r="KHX3" s="21"/>
      <c r="KHY3" s="21"/>
      <c r="KHZ3" s="21"/>
      <c r="KIA3" s="22"/>
      <c r="KIB3" s="21"/>
      <c r="KIC3" s="21"/>
      <c r="KID3" s="21"/>
      <c r="KIE3" s="21"/>
      <c r="KIF3" s="21"/>
      <c r="KIG3" s="21"/>
      <c r="KIH3" s="21"/>
      <c r="KII3" s="22"/>
      <c r="KIJ3" s="21"/>
      <c r="KIK3" s="21"/>
      <c r="KIL3" s="21"/>
      <c r="KIM3" s="21"/>
      <c r="KIN3" s="21"/>
      <c r="KIO3" s="21"/>
      <c r="KIP3" s="21"/>
      <c r="KIQ3" s="22"/>
      <c r="KIR3" s="21"/>
      <c r="KIS3" s="21"/>
      <c r="KIT3" s="21"/>
      <c r="KIU3" s="21"/>
      <c r="KIV3" s="21"/>
      <c r="KIW3" s="21"/>
      <c r="KIX3" s="21"/>
      <c r="KIY3" s="22"/>
      <c r="KIZ3" s="21"/>
      <c r="KJA3" s="21"/>
      <c r="KJB3" s="21"/>
      <c r="KJC3" s="21"/>
      <c r="KJD3" s="21"/>
      <c r="KJE3" s="21"/>
      <c r="KJF3" s="21"/>
      <c r="KJG3" s="22"/>
      <c r="KJH3" s="21"/>
      <c r="KJI3" s="21"/>
      <c r="KJJ3" s="21"/>
      <c r="KJK3" s="21"/>
      <c r="KJL3" s="21"/>
      <c r="KJM3" s="21"/>
      <c r="KJN3" s="21"/>
      <c r="KJO3" s="22"/>
      <c r="KJP3" s="21"/>
      <c r="KJQ3" s="21"/>
      <c r="KJR3" s="21"/>
      <c r="KJS3" s="21"/>
      <c r="KJT3" s="21"/>
      <c r="KJU3" s="21"/>
      <c r="KJV3" s="21"/>
      <c r="KJW3" s="22"/>
      <c r="KJX3" s="21"/>
      <c r="KJY3" s="21"/>
      <c r="KJZ3" s="21"/>
      <c r="KKA3" s="21"/>
      <c r="KKB3" s="21"/>
      <c r="KKC3" s="21"/>
      <c r="KKD3" s="21"/>
      <c r="KKE3" s="22"/>
      <c r="KKF3" s="21"/>
      <c r="KKG3" s="21"/>
      <c r="KKH3" s="21"/>
      <c r="KKI3" s="21"/>
      <c r="KKJ3" s="21"/>
      <c r="KKK3" s="21"/>
      <c r="KKL3" s="21"/>
      <c r="KKM3" s="22"/>
      <c r="KKN3" s="21"/>
      <c r="KKO3" s="21"/>
      <c r="KKP3" s="21"/>
      <c r="KKQ3" s="21"/>
      <c r="KKR3" s="21"/>
      <c r="KKS3" s="21"/>
      <c r="KKT3" s="21"/>
      <c r="KKU3" s="22"/>
      <c r="KKV3" s="21"/>
      <c r="KKW3" s="21"/>
      <c r="KKX3" s="21"/>
      <c r="KKY3" s="21"/>
      <c r="KKZ3" s="21"/>
      <c r="KLA3" s="21"/>
      <c r="KLB3" s="21"/>
      <c r="KLC3" s="22"/>
      <c r="KLD3" s="21"/>
      <c r="KLE3" s="21"/>
      <c r="KLF3" s="21"/>
      <c r="KLG3" s="21"/>
      <c r="KLH3" s="21"/>
      <c r="KLI3" s="21"/>
      <c r="KLJ3" s="21"/>
      <c r="KLK3" s="22"/>
      <c r="KLL3" s="21"/>
      <c r="KLM3" s="21"/>
      <c r="KLN3" s="21"/>
      <c r="KLO3" s="21"/>
      <c r="KLP3" s="21"/>
      <c r="KLQ3" s="21"/>
      <c r="KLR3" s="21"/>
      <c r="KLS3" s="22"/>
      <c r="KLT3" s="21"/>
      <c r="KLU3" s="21"/>
      <c r="KLV3" s="21"/>
      <c r="KLW3" s="21"/>
      <c r="KLX3" s="21"/>
      <c r="KLY3" s="21"/>
      <c r="KLZ3" s="21"/>
      <c r="KMA3" s="22"/>
      <c r="KMB3" s="21"/>
      <c r="KMC3" s="21"/>
      <c r="KMD3" s="21"/>
      <c r="KME3" s="21"/>
      <c r="KMF3" s="21"/>
      <c r="KMG3" s="21"/>
      <c r="KMH3" s="21"/>
      <c r="KMI3" s="22"/>
      <c r="KMJ3" s="21"/>
      <c r="KMK3" s="21"/>
      <c r="KML3" s="21"/>
      <c r="KMM3" s="21"/>
      <c r="KMN3" s="21"/>
      <c r="KMO3" s="21"/>
      <c r="KMP3" s="21"/>
      <c r="KMQ3" s="22"/>
      <c r="KMR3" s="21"/>
      <c r="KMS3" s="21"/>
      <c r="KMT3" s="21"/>
      <c r="KMU3" s="21"/>
      <c r="KMV3" s="21"/>
      <c r="KMW3" s="21"/>
      <c r="KMX3" s="21"/>
      <c r="KMY3" s="22"/>
      <c r="KMZ3" s="21"/>
      <c r="KNA3" s="21"/>
      <c r="KNB3" s="21"/>
      <c r="KNC3" s="21"/>
      <c r="KND3" s="21"/>
      <c r="KNE3" s="21"/>
      <c r="KNF3" s="21"/>
      <c r="KNG3" s="22"/>
      <c r="KNH3" s="21"/>
      <c r="KNI3" s="21"/>
      <c r="KNJ3" s="21"/>
      <c r="KNK3" s="21"/>
      <c r="KNL3" s="21"/>
      <c r="KNM3" s="21"/>
      <c r="KNN3" s="21"/>
      <c r="KNO3" s="22"/>
      <c r="KNP3" s="21"/>
      <c r="KNQ3" s="21"/>
      <c r="KNR3" s="21"/>
      <c r="KNS3" s="21"/>
      <c r="KNT3" s="21"/>
      <c r="KNU3" s="21"/>
      <c r="KNV3" s="21"/>
      <c r="KNW3" s="22"/>
      <c r="KNX3" s="21"/>
      <c r="KNY3" s="21"/>
      <c r="KNZ3" s="21"/>
      <c r="KOA3" s="21"/>
      <c r="KOB3" s="21"/>
      <c r="KOC3" s="21"/>
      <c r="KOD3" s="21"/>
      <c r="KOE3" s="22"/>
      <c r="KOF3" s="21"/>
      <c r="KOG3" s="21"/>
      <c r="KOH3" s="21"/>
      <c r="KOI3" s="21"/>
      <c r="KOJ3" s="21"/>
      <c r="KOK3" s="21"/>
      <c r="KOL3" s="21"/>
      <c r="KOM3" s="22"/>
      <c r="KON3" s="21"/>
      <c r="KOO3" s="21"/>
      <c r="KOP3" s="21"/>
      <c r="KOQ3" s="21"/>
      <c r="KOR3" s="21"/>
      <c r="KOS3" s="21"/>
      <c r="KOT3" s="21"/>
      <c r="KOU3" s="22"/>
      <c r="KOV3" s="21"/>
      <c r="KOW3" s="21"/>
      <c r="KOX3" s="21"/>
      <c r="KOY3" s="21"/>
      <c r="KOZ3" s="21"/>
      <c r="KPA3" s="21"/>
      <c r="KPB3" s="21"/>
      <c r="KPC3" s="22"/>
      <c r="KPD3" s="21"/>
      <c r="KPE3" s="21"/>
      <c r="KPF3" s="21"/>
      <c r="KPG3" s="21"/>
      <c r="KPH3" s="21"/>
      <c r="KPI3" s="21"/>
      <c r="KPJ3" s="21"/>
      <c r="KPK3" s="22"/>
      <c r="KPL3" s="21"/>
      <c r="KPM3" s="21"/>
      <c r="KPN3" s="21"/>
      <c r="KPO3" s="21"/>
      <c r="KPP3" s="21"/>
      <c r="KPQ3" s="21"/>
      <c r="KPR3" s="21"/>
      <c r="KPS3" s="22"/>
      <c r="KPT3" s="21"/>
      <c r="KPU3" s="21"/>
      <c r="KPV3" s="21"/>
      <c r="KPW3" s="21"/>
      <c r="KPX3" s="21"/>
      <c r="KPY3" s="21"/>
      <c r="KPZ3" s="21"/>
      <c r="KQA3" s="22"/>
      <c r="KQB3" s="21"/>
      <c r="KQC3" s="21"/>
      <c r="KQD3" s="21"/>
      <c r="KQE3" s="21"/>
      <c r="KQF3" s="21"/>
      <c r="KQG3" s="21"/>
      <c r="KQH3" s="21"/>
      <c r="KQI3" s="22"/>
      <c r="KQJ3" s="21"/>
      <c r="KQK3" s="21"/>
      <c r="KQL3" s="21"/>
      <c r="KQM3" s="21"/>
      <c r="KQN3" s="21"/>
      <c r="KQO3" s="21"/>
      <c r="KQP3" s="21"/>
      <c r="KQQ3" s="22"/>
      <c r="KQR3" s="21"/>
      <c r="KQS3" s="21"/>
      <c r="KQT3" s="21"/>
      <c r="KQU3" s="21"/>
      <c r="KQV3" s="21"/>
      <c r="KQW3" s="21"/>
      <c r="KQX3" s="21"/>
      <c r="KQY3" s="22"/>
      <c r="KQZ3" s="21"/>
      <c r="KRA3" s="21"/>
      <c r="KRB3" s="21"/>
      <c r="KRC3" s="21"/>
      <c r="KRD3" s="21"/>
      <c r="KRE3" s="21"/>
      <c r="KRF3" s="21"/>
      <c r="KRG3" s="22"/>
      <c r="KRH3" s="21"/>
      <c r="KRI3" s="21"/>
      <c r="KRJ3" s="21"/>
      <c r="KRK3" s="21"/>
      <c r="KRL3" s="21"/>
      <c r="KRM3" s="21"/>
      <c r="KRN3" s="21"/>
      <c r="KRO3" s="22"/>
      <c r="KRP3" s="21"/>
      <c r="KRQ3" s="21"/>
      <c r="KRR3" s="21"/>
      <c r="KRS3" s="21"/>
      <c r="KRT3" s="21"/>
      <c r="KRU3" s="21"/>
      <c r="KRV3" s="21"/>
      <c r="KRW3" s="22"/>
      <c r="KRX3" s="21"/>
      <c r="KRY3" s="21"/>
      <c r="KRZ3" s="21"/>
      <c r="KSA3" s="21"/>
      <c r="KSB3" s="21"/>
      <c r="KSC3" s="21"/>
      <c r="KSD3" s="21"/>
      <c r="KSE3" s="22"/>
      <c r="KSF3" s="21"/>
      <c r="KSG3" s="21"/>
      <c r="KSH3" s="21"/>
      <c r="KSI3" s="21"/>
      <c r="KSJ3" s="21"/>
      <c r="KSK3" s="21"/>
      <c r="KSL3" s="21"/>
      <c r="KSM3" s="22"/>
      <c r="KSN3" s="21"/>
      <c r="KSO3" s="21"/>
      <c r="KSP3" s="21"/>
      <c r="KSQ3" s="21"/>
      <c r="KSR3" s="21"/>
      <c r="KSS3" s="21"/>
      <c r="KST3" s="21"/>
      <c r="KSU3" s="22"/>
      <c r="KSV3" s="21"/>
      <c r="KSW3" s="21"/>
      <c r="KSX3" s="21"/>
      <c r="KSY3" s="21"/>
      <c r="KSZ3" s="21"/>
      <c r="KTA3" s="21"/>
      <c r="KTB3" s="21"/>
      <c r="KTC3" s="22"/>
      <c r="KTD3" s="21"/>
      <c r="KTE3" s="21"/>
      <c r="KTF3" s="21"/>
      <c r="KTG3" s="21"/>
      <c r="KTH3" s="21"/>
      <c r="KTI3" s="21"/>
      <c r="KTJ3" s="21"/>
      <c r="KTK3" s="22"/>
      <c r="KTL3" s="21"/>
      <c r="KTM3" s="21"/>
      <c r="KTN3" s="21"/>
      <c r="KTO3" s="21"/>
      <c r="KTP3" s="21"/>
      <c r="KTQ3" s="21"/>
      <c r="KTR3" s="21"/>
      <c r="KTS3" s="22"/>
      <c r="KTT3" s="21"/>
      <c r="KTU3" s="21"/>
      <c r="KTV3" s="21"/>
      <c r="KTW3" s="21"/>
      <c r="KTX3" s="21"/>
      <c r="KTY3" s="21"/>
      <c r="KTZ3" s="21"/>
      <c r="KUA3" s="22"/>
      <c r="KUB3" s="21"/>
      <c r="KUC3" s="21"/>
      <c r="KUD3" s="21"/>
      <c r="KUE3" s="21"/>
      <c r="KUF3" s="21"/>
      <c r="KUG3" s="21"/>
      <c r="KUH3" s="21"/>
      <c r="KUI3" s="22"/>
      <c r="KUJ3" s="21"/>
      <c r="KUK3" s="21"/>
      <c r="KUL3" s="21"/>
      <c r="KUM3" s="21"/>
      <c r="KUN3" s="21"/>
      <c r="KUO3" s="21"/>
      <c r="KUP3" s="21"/>
      <c r="KUQ3" s="22"/>
      <c r="KUR3" s="21"/>
      <c r="KUS3" s="21"/>
      <c r="KUT3" s="21"/>
      <c r="KUU3" s="21"/>
      <c r="KUV3" s="21"/>
      <c r="KUW3" s="21"/>
      <c r="KUX3" s="21"/>
      <c r="KUY3" s="22"/>
      <c r="KUZ3" s="21"/>
      <c r="KVA3" s="21"/>
      <c r="KVB3" s="21"/>
      <c r="KVC3" s="21"/>
      <c r="KVD3" s="21"/>
      <c r="KVE3" s="21"/>
      <c r="KVF3" s="21"/>
      <c r="KVG3" s="22"/>
      <c r="KVH3" s="21"/>
      <c r="KVI3" s="21"/>
      <c r="KVJ3" s="21"/>
      <c r="KVK3" s="21"/>
      <c r="KVL3" s="21"/>
      <c r="KVM3" s="21"/>
      <c r="KVN3" s="21"/>
      <c r="KVO3" s="22"/>
      <c r="KVP3" s="21"/>
      <c r="KVQ3" s="21"/>
      <c r="KVR3" s="21"/>
      <c r="KVS3" s="21"/>
      <c r="KVT3" s="21"/>
      <c r="KVU3" s="21"/>
      <c r="KVV3" s="21"/>
      <c r="KVW3" s="22"/>
      <c r="KVX3" s="21"/>
      <c r="KVY3" s="21"/>
      <c r="KVZ3" s="21"/>
      <c r="KWA3" s="21"/>
      <c r="KWB3" s="21"/>
      <c r="KWC3" s="21"/>
      <c r="KWD3" s="21"/>
      <c r="KWE3" s="22"/>
      <c r="KWF3" s="21"/>
      <c r="KWG3" s="21"/>
      <c r="KWH3" s="21"/>
      <c r="KWI3" s="21"/>
      <c r="KWJ3" s="21"/>
      <c r="KWK3" s="21"/>
      <c r="KWL3" s="21"/>
      <c r="KWM3" s="22"/>
      <c r="KWN3" s="21"/>
      <c r="KWO3" s="21"/>
      <c r="KWP3" s="21"/>
      <c r="KWQ3" s="21"/>
      <c r="KWR3" s="21"/>
      <c r="KWS3" s="21"/>
      <c r="KWT3" s="21"/>
      <c r="KWU3" s="22"/>
      <c r="KWV3" s="21"/>
      <c r="KWW3" s="21"/>
      <c r="KWX3" s="21"/>
      <c r="KWY3" s="21"/>
      <c r="KWZ3" s="21"/>
      <c r="KXA3" s="21"/>
      <c r="KXB3" s="21"/>
      <c r="KXC3" s="22"/>
      <c r="KXD3" s="21"/>
      <c r="KXE3" s="21"/>
      <c r="KXF3" s="21"/>
      <c r="KXG3" s="21"/>
      <c r="KXH3" s="21"/>
      <c r="KXI3" s="21"/>
      <c r="KXJ3" s="21"/>
      <c r="KXK3" s="22"/>
      <c r="KXL3" s="21"/>
      <c r="KXM3" s="21"/>
      <c r="KXN3" s="21"/>
      <c r="KXO3" s="21"/>
      <c r="KXP3" s="21"/>
      <c r="KXQ3" s="21"/>
      <c r="KXR3" s="21"/>
      <c r="KXS3" s="22"/>
      <c r="KXT3" s="21"/>
      <c r="KXU3" s="21"/>
      <c r="KXV3" s="21"/>
      <c r="KXW3" s="21"/>
      <c r="KXX3" s="21"/>
      <c r="KXY3" s="21"/>
      <c r="KXZ3" s="21"/>
      <c r="KYA3" s="22"/>
      <c r="KYB3" s="21"/>
      <c r="KYC3" s="21"/>
      <c r="KYD3" s="21"/>
      <c r="KYE3" s="21"/>
      <c r="KYF3" s="21"/>
      <c r="KYG3" s="21"/>
      <c r="KYH3" s="21"/>
      <c r="KYI3" s="22"/>
      <c r="KYJ3" s="21"/>
      <c r="KYK3" s="21"/>
      <c r="KYL3" s="21"/>
      <c r="KYM3" s="21"/>
      <c r="KYN3" s="21"/>
      <c r="KYO3" s="21"/>
      <c r="KYP3" s="21"/>
      <c r="KYQ3" s="22"/>
      <c r="KYR3" s="21"/>
      <c r="KYS3" s="21"/>
      <c r="KYT3" s="21"/>
      <c r="KYU3" s="21"/>
      <c r="KYV3" s="21"/>
      <c r="KYW3" s="21"/>
      <c r="KYX3" s="21"/>
      <c r="KYY3" s="22"/>
      <c r="KYZ3" s="21"/>
      <c r="KZA3" s="21"/>
      <c r="KZB3" s="21"/>
      <c r="KZC3" s="21"/>
      <c r="KZD3" s="21"/>
      <c r="KZE3" s="21"/>
      <c r="KZF3" s="21"/>
      <c r="KZG3" s="22"/>
      <c r="KZH3" s="21"/>
      <c r="KZI3" s="21"/>
      <c r="KZJ3" s="21"/>
      <c r="KZK3" s="21"/>
      <c r="KZL3" s="21"/>
      <c r="KZM3" s="21"/>
      <c r="KZN3" s="21"/>
      <c r="KZO3" s="22"/>
      <c r="KZP3" s="21"/>
      <c r="KZQ3" s="21"/>
      <c r="KZR3" s="21"/>
      <c r="KZS3" s="21"/>
      <c r="KZT3" s="21"/>
      <c r="KZU3" s="21"/>
      <c r="KZV3" s="21"/>
      <c r="KZW3" s="22"/>
      <c r="KZX3" s="21"/>
      <c r="KZY3" s="21"/>
      <c r="KZZ3" s="21"/>
      <c r="LAA3" s="21"/>
      <c r="LAB3" s="21"/>
      <c r="LAC3" s="21"/>
      <c r="LAD3" s="21"/>
      <c r="LAE3" s="22"/>
      <c r="LAF3" s="21"/>
      <c r="LAG3" s="21"/>
      <c r="LAH3" s="21"/>
      <c r="LAI3" s="21"/>
      <c r="LAJ3" s="21"/>
      <c r="LAK3" s="21"/>
      <c r="LAL3" s="21"/>
      <c r="LAM3" s="22"/>
      <c r="LAN3" s="21"/>
      <c r="LAO3" s="21"/>
      <c r="LAP3" s="21"/>
      <c r="LAQ3" s="21"/>
      <c r="LAR3" s="21"/>
      <c r="LAS3" s="21"/>
      <c r="LAT3" s="21"/>
      <c r="LAU3" s="22"/>
      <c r="LAV3" s="21"/>
      <c r="LAW3" s="21"/>
      <c r="LAX3" s="21"/>
      <c r="LAY3" s="21"/>
      <c r="LAZ3" s="21"/>
      <c r="LBA3" s="21"/>
      <c r="LBB3" s="21"/>
      <c r="LBC3" s="22"/>
      <c r="LBD3" s="21"/>
      <c r="LBE3" s="21"/>
      <c r="LBF3" s="21"/>
      <c r="LBG3" s="21"/>
      <c r="LBH3" s="21"/>
      <c r="LBI3" s="21"/>
      <c r="LBJ3" s="21"/>
      <c r="LBK3" s="22"/>
      <c r="LBL3" s="21"/>
      <c r="LBM3" s="21"/>
      <c r="LBN3" s="21"/>
      <c r="LBO3" s="21"/>
      <c r="LBP3" s="21"/>
      <c r="LBQ3" s="21"/>
      <c r="LBR3" s="21"/>
      <c r="LBS3" s="22"/>
      <c r="LBT3" s="21"/>
      <c r="LBU3" s="21"/>
      <c r="LBV3" s="21"/>
      <c r="LBW3" s="21"/>
      <c r="LBX3" s="21"/>
      <c r="LBY3" s="21"/>
      <c r="LBZ3" s="21"/>
      <c r="LCA3" s="22"/>
      <c r="LCB3" s="21"/>
      <c r="LCC3" s="21"/>
      <c r="LCD3" s="21"/>
      <c r="LCE3" s="21"/>
      <c r="LCF3" s="21"/>
      <c r="LCG3" s="21"/>
      <c r="LCH3" s="21"/>
      <c r="LCI3" s="22"/>
      <c r="LCJ3" s="21"/>
      <c r="LCK3" s="21"/>
      <c r="LCL3" s="21"/>
      <c r="LCM3" s="21"/>
      <c r="LCN3" s="21"/>
      <c r="LCO3" s="21"/>
      <c r="LCP3" s="21"/>
      <c r="LCQ3" s="22"/>
      <c r="LCR3" s="21"/>
      <c r="LCS3" s="21"/>
      <c r="LCT3" s="21"/>
      <c r="LCU3" s="21"/>
      <c r="LCV3" s="21"/>
      <c r="LCW3" s="21"/>
      <c r="LCX3" s="21"/>
      <c r="LCY3" s="22"/>
      <c r="LCZ3" s="21"/>
      <c r="LDA3" s="21"/>
      <c r="LDB3" s="21"/>
      <c r="LDC3" s="21"/>
      <c r="LDD3" s="21"/>
      <c r="LDE3" s="21"/>
      <c r="LDF3" s="21"/>
      <c r="LDG3" s="22"/>
      <c r="LDH3" s="21"/>
      <c r="LDI3" s="21"/>
      <c r="LDJ3" s="21"/>
      <c r="LDK3" s="21"/>
      <c r="LDL3" s="21"/>
      <c r="LDM3" s="21"/>
      <c r="LDN3" s="21"/>
      <c r="LDO3" s="22"/>
      <c r="LDP3" s="21"/>
      <c r="LDQ3" s="21"/>
      <c r="LDR3" s="21"/>
      <c r="LDS3" s="21"/>
      <c r="LDT3" s="21"/>
      <c r="LDU3" s="21"/>
      <c r="LDV3" s="21"/>
      <c r="LDW3" s="22"/>
      <c r="LDX3" s="21"/>
      <c r="LDY3" s="21"/>
      <c r="LDZ3" s="21"/>
      <c r="LEA3" s="21"/>
      <c r="LEB3" s="21"/>
      <c r="LEC3" s="21"/>
      <c r="LED3" s="21"/>
      <c r="LEE3" s="22"/>
      <c r="LEF3" s="21"/>
      <c r="LEG3" s="21"/>
      <c r="LEH3" s="21"/>
      <c r="LEI3" s="21"/>
      <c r="LEJ3" s="21"/>
      <c r="LEK3" s="21"/>
      <c r="LEL3" s="21"/>
      <c r="LEM3" s="22"/>
      <c r="LEN3" s="21"/>
      <c r="LEO3" s="21"/>
      <c r="LEP3" s="21"/>
      <c r="LEQ3" s="21"/>
      <c r="LER3" s="21"/>
      <c r="LES3" s="21"/>
      <c r="LET3" s="21"/>
      <c r="LEU3" s="22"/>
      <c r="LEV3" s="21"/>
      <c r="LEW3" s="21"/>
      <c r="LEX3" s="21"/>
      <c r="LEY3" s="21"/>
      <c r="LEZ3" s="21"/>
      <c r="LFA3" s="21"/>
      <c r="LFB3" s="21"/>
      <c r="LFC3" s="22"/>
      <c r="LFD3" s="21"/>
      <c r="LFE3" s="21"/>
      <c r="LFF3" s="21"/>
      <c r="LFG3" s="21"/>
      <c r="LFH3" s="21"/>
      <c r="LFI3" s="21"/>
      <c r="LFJ3" s="21"/>
      <c r="LFK3" s="22"/>
      <c r="LFL3" s="21"/>
      <c r="LFM3" s="21"/>
      <c r="LFN3" s="21"/>
      <c r="LFO3" s="21"/>
      <c r="LFP3" s="21"/>
      <c r="LFQ3" s="21"/>
      <c r="LFR3" s="21"/>
      <c r="LFS3" s="22"/>
      <c r="LFT3" s="21"/>
      <c r="LFU3" s="21"/>
      <c r="LFV3" s="21"/>
      <c r="LFW3" s="21"/>
      <c r="LFX3" s="21"/>
      <c r="LFY3" s="21"/>
      <c r="LFZ3" s="21"/>
      <c r="LGA3" s="22"/>
      <c r="LGB3" s="21"/>
      <c r="LGC3" s="21"/>
      <c r="LGD3" s="21"/>
      <c r="LGE3" s="21"/>
      <c r="LGF3" s="21"/>
      <c r="LGG3" s="21"/>
      <c r="LGH3" s="21"/>
      <c r="LGI3" s="22"/>
      <c r="LGJ3" s="21"/>
      <c r="LGK3" s="21"/>
      <c r="LGL3" s="21"/>
      <c r="LGM3" s="21"/>
      <c r="LGN3" s="21"/>
      <c r="LGO3" s="21"/>
      <c r="LGP3" s="21"/>
      <c r="LGQ3" s="22"/>
      <c r="LGR3" s="21"/>
      <c r="LGS3" s="21"/>
      <c r="LGT3" s="21"/>
      <c r="LGU3" s="21"/>
      <c r="LGV3" s="21"/>
      <c r="LGW3" s="21"/>
      <c r="LGX3" s="21"/>
      <c r="LGY3" s="22"/>
      <c r="LGZ3" s="21"/>
      <c r="LHA3" s="21"/>
      <c r="LHB3" s="21"/>
      <c r="LHC3" s="21"/>
      <c r="LHD3" s="21"/>
      <c r="LHE3" s="21"/>
      <c r="LHF3" s="21"/>
      <c r="LHG3" s="22"/>
      <c r="LHH3" s="21"/>
      <c r="LHI3" s="21"/>
      <c r="LHJ3" s="21"/>
      <c r="LHK3" s="21"/>
      <c r="LHL3" s="21"/>
      <c r="LHM3" s="21"/>
      <c r="LHN3" s="21"/>
      <c r="LHO3" s="22"/>
      <c r="LHP3" s="21"/>
      <c r="LHQ3" s="21"/>
      <c r="LHR3" s="21"/>
      <c r="LHS3" s="21"/>
      <c r="LHT3" s="21"/>
      <c r="LHU3" s="21"/>
      <c r="LHV3" s="21"/>
      <c r="LHW3" s="22"/>
      <c r="LHX3" s="21"/>
      <c r="LHY3" s="21"/>
      <c r="LHZ3" s="21"/>
      <c r="LIA3" s="21"/>
      <c r="LIB3" s="21"/>
      <c r="LIC3" s="21"/>
      <c r="LID3" s="21"/>
      <c r="LIE3" s="22"/>
      <c r="LIF3" s="21"/>
      <c r="LIG3" s="21"/>
      <c r="LIH3" s="21"/>
      <c r="LII3" s="21"/>
      <c r="LIJ3" s="21"/>
      <c r="LIK3" s="21"/>
      <c r="LIL3" s="21"/>
      <c r="LIM3" s="22"/>
      <c r="LIN3" s="21"/>
      <c r="LIO3" s="21"/>
      <c r="LIP3" s="21"/>
      <c r="LIQ3" s="21"/>
      <c r="LIR3" s="21"/>
      <c r="LIS3" s="21"/>
      <c r="LIT3" s="21"/>
      <c r="LIU3" s="22"/>
      <c r="LIV3" s="21"/>
      <c r="LIW3" s="21"/>
      <c r="LIX3" s="21"/>
      <c r="LIY3" s="21"/>
      <c r="LIZ3" s="21"/>
      <c r="LJA3" s="21"/>
      <c r="LJB3" s="21"/>
      <c r="LJC3" s="22"/>
      <c r="LJD3" s="21"/>
      <c r="LJE3" s="21"/>
      <c r="LJF3" s="21"/>
      <c r="LJG3" s="21"/>
      <c r="LJH3" s="21"/>
      <c r="LJI3" s="21"/>
      <c r="LJJ3" s="21"/>
      <c r="LJK3" s="22"/>
      <c r="LJL3" s="21"/>
      <c r="LJM3" s="21"/>
      <c r="LJN3" s="21"/>
      <c r="LJO3" s="21"/>
      <c r="LJP3" s="21"/>
      <c r="LJQ3" s="21"/>
      <c r="LJR3" s="21"/>
      <c r="LJS3" s="22"/>
      <c r="LJT3" s="21"/>
      <c r="LJU3" s="21"/>
      <c r="LJV3" s="21"/>
      <c r="LJW3" s="21"/>
      <c r="LJX3" s="21"/>
      <c r="LJY3" s="21"/>
      <c r="LJZ3" s="21"/>
      <c r="LKA3" s="22"/>
      <c r="LKB3" s="21"/>
      <c r="LKC3" s="21"/>
      <c r="LKD3" s="21"/>
      <c r="LKE3" s="21"/>
      <c r="LKF3" s="21"/>
      <c r="LKG3" s="21"/>
      <c r="LKH3" s="21"/>
      <c r="LKI3" s="22"/>
      <c r="LKJ3" s="21"/>
      <c r="LKK3" s="21"/>
      <c r="LKL3" s="21"/>
      <c r="LKM3" s="21"/>
      <c r="LKN3" s="21"/>
      <c r="LKO3" s="21"/>
      <c r="LKP3" s="21"/>
      <c r="LKQ3" s="22"/>
      <c r="LKR3" s="21"/>
      <c r="LKS3" s="21"/>
      <c r="LKT3" s="21"/>
      <c r="LKU3" s="21"/>
      <c r="LKV3" s="21"/>
      <c r="LKW3" s="21"/>
      <c r="LKX3" s="21"/>
      <c r="LKY3" s="22"/>
      <c r="LKZ3" s="21"/>
      <c r="LLA3" s="21"/>
      <c r="LLB3" s="21"/>
      <c r="LLC3" s="21"/>
      <c r="LLD3" s="21"/>
      <c r="LLE3" s="21"/>
      <c r="LLF3" s="21"/>
      <c r="LLG3" s="22"/>
      <c r="LLH3" s="21"/>
      <c r="LLI3" s="21"/>
      <c r="LLJ3" s="21"/>
      <c r="LLK3" s="21"/>
      <c r="LLL3" s="21"/>
      <c r="LLM3" s="21"/>
      <c r="LLN3" s="21"/>
      <c r="LLO3" s="22"/>
      <c r="LLP3" s="21"/>
      <c r="LLQ3" s="21"/>
      <c r="LLR3" s="21"/>
      <c r="LLS3" s="21"/>
      <c r="LLT3" s="21"/>
      <c r="LLU3" s="21"/>
      <c r="LLV3" s="21"/>
      <c r="LLW3" s="22"/>
      <c r="LLX3" s="21"/>
      <c r="LLY3" s="21"/>
      <c r="LLZ3" s="21"/>
      <c r="LMA3" s="21"/>
      <c r="LMB3" s="21"/>
      <c r="LMC3" s="21"/>
      <c r="LMD3" s="21"/>
      <c r="LME3" s="22"/>
      <c r="LMF3" s="21"/>
      <c r="LMG3" s="21"/>
      <c r="LMH3" s="21"/>
      <c r="LMI3" s="21"/>
      <c r="LMJ3" s="21"/>
      <c r="LMK3" s="21"/>
      <c r="LML3" s="21"/>
      <c r="LMM3" s="22"/>
      <c r="LMN3" s="21"/>
      <c r="LMO3" s="21"/>
      <c r="LMP3" s="21"/>
      <c r="LMQ3" s="21"/>
      <c r="LMR3" s="21"/>
      <c r="LMS3" s="21"/>
      <c r="LMT3" s="21"/>
      <c r="LMU3" s="22"/>
      <c r="LMV3" s="21"/>
      <c r="LMW3" s="21"/>
      <c r="LMX3" s="21"/>
      <c r="LMY3" s="21"/>
      <c r="LMZ3" s="21"/>
      <c r="LNA3" s="21"/>
      <c r="LNB3" s="21"/>
      <c r="LNC3" s="22"/>
      <c r="LND3" s="21"/>
      <c r="LNE3" s="21"/>
      <c r="LNF3" s="21"/>
      <c r="LNG3" s="21"/>
      <c r="LNH3" s="21"/>
      <c r="LNI3" s="21"/>
      <c r="LNJ3" s="21"/>
      <c r="LNK3" s="22"/>
      <c r="LNL3" s="21"/>
      <c r="LNM3" s="21"/>
      <c r="LNN3" s="21"/>
      <c r="LNO3" s="21"/>
      <c r="LNP3" s="21"/>
      <c r="LNQ3" s="21"/>
      <c r="LNR3" s="21"/>
      <c r="LNS3" s="22"/>
      <c r="LNT3" s="21"/>
      <c r="LNU3" s="21"/>
      <c r="LNV3" s="21"/>
      <c r="LNW3" s="21"/>
      <c r="LNX3" s="21"/>
      <c r="LNY3" s="21"/>
      <c r="LNZ3" s="21"/>
      <c r="LOA3" s="22"/>
      <c r="LOB3" s="21"/>
      <c r="LOC3" s="21"/>
      <c r="LOD3" s="21"/>
      <c r="LOE3" s="21"/>
      <c r="LOF3" s="21"/>
      <c r="LOG3" s="21"/>
      <c r="LOH3" s="21"/>
      <c r="LOI3" s="22"/>
      <c r="LOJ3" s="21"/>
      <c r="LOK3" s="21"/>
      <c r="LOL3" s="21"/>
      <c r="LOM3" s="21"/>
      <c r="LON3" s="21"/>
      <c r="LOO3" s="21"/>
      <c r="LOP3" s="21"/>
      <c r="LOQ3" s="22"/>
      <c r="LOR3" s="21"/>
      <c r="LOS3" s="21"/>
      <c r="LOT3" s="21"/>
      <c r="LOU3" s="21"/>
      <c r="LOV3" s="21"/>
      <c r="LOW3" s="21"/>
      <c r="LOX3" s="21"/>
      <c r="LOY3" s="22"/>
      <c r="LOZ3" s="21"/>
      <c r="LPA3" s="21"/>
      <c r="LPB3" s="21"/>
      <c r="LPC3" s="21"/>
      <c r="LPD3" s="21"/>
      <c r="LPE3" s="21"/>
      <c r="LPF3" s="21"/>
      <c r="LPG3" s="22"/>
      <c r="LPH3" s="21"/>
      <c r="LPI3" s="21"/>
      <c r="LPJ3" s="21"/>
      <c r="LPK3" s="21"/>
      <c r="LPL3" s="21"/>
      <c r="LPM3" s="21"/>
      <c r="LPN3" s="21"/>
      <c r="LPO3" s="22"/>
      <c r="LPP3" s="21"/>
      <c r="LPQ3" s="21"/>
      <c r="LPR3" s="21"/>
      <c r="LPS3" s="21"/>
      <c r="LPT3" s="21"/>
      <c r="LPU3" s="21"/>
      <c r="LPV3" s="21"/>
      <c r="LPW3" s="22"/>
      <c r="LPX3" s="21"/>
      <c r="LPY3" s="21"/>
      <c r="LPZ3" s="21"/>
      <c r="LQA3" s="21"/>
      <c r="LQB3" s="21"/>
      <c r="LQC3" s="21"/>
      <c r="LQD3" s="21"/>
      <c r="LQE3" s="22"/>
      <c r="LQF3" s="21"/>
      <c r="LQG3" s="21"/>
      <c r="LQH3" s="21"/>
      <c r="LQI3" s="21"/>
      <c r="LQJ3" s="21"/>
      <c r="LQK3" s="21"/>
      <c r="LQL3" s="21"/>
      <c r="LQM3" s="22"/>
      <c r="LQN3" s="21"/>
      <c r="LQO3" s="21"/>
      <c r="LQP3" s="21"/>
      <c r="LQQ3" s="21"/>
      <c r="LQR3" s="21"/>
      <c r="LQS3" s="21"/>
      <c r="LQT3" s="21"/>
      <c r="LQU3" s="22"/>
      <c r="LQV3" s="21"/>
      <c r="LQW3" s="21"/>
      <c r="LQX3" s="21"/>
      <c r="LQY3" s="21"/>
      <c r="LQZ3" s="21"/>
      <c r="LRA3" s="21"/>
      <c r="LRB3" s="21"/>
      <c r="LRC3" s="22"/>
      <c r="LRD3" s="21"/>
      <c r="LRE3" s="21"/>
      <c r="LRF3" s="21"/>
      <c r="LRG3" s="21"/>
      <c r="LRH3" s="21"/>
      <c r="LRI3" s="21"/>
      <c r="LRJ3" s="21"/>
      <c r="LRK3" s="22"/>
      <c r="LRL3" s="21"/>
      <c r="LRM3" s="21"/>
      <c r="LRN3" s="21"/>
      <c r="LRO3" s="21"/>
      <c r="LRP3" s="21"/>
      <c r="LRQ3" s="21"/>
      <c r="LRR3" s="21"/>
      <c r="LRS3" s="22"/>
      <c r="LRT3" s="21"/>
      <c r="LRU3" s="21"/>
      <c r="LRV3" s="21"/>
      <c r="LRW3" s="21"/>
      <c r="LRX3" s="21"/>
      <c r="LRY3" s="21"/>
      <c r="LRZ3" s="21"/>
      <c r="LSA3" s="22"/>
      <c r="LSB3" s="21"/>
      <c r="LSC3" s="21"/>
      <c r="LSD3" s="21"/>
      <c r="LSE3" s="21"/>
      <c r="LSF3" s="21"/>
      <c r="LSG3" s="21"/>
      <c r="LSH3" s="21"/>
      <c r="LSI3" s="22"/>
      <c r="LSJ3" s="21"/>
      <c r="LSK3" s="21"/>
      <c r="LSL3" s="21"/>
      <c r="LSM3" s="21"/>
      <c r="LSN3" s="21"/>
      <c r="LSO3" s="21"/>
      <c r="LSP3" s="21"/>
      <c r="LSQ3" s="22"/>
      <c r="LSR3" s="21"/>
      <c r="LSS3" s="21"/>
      <c r="LST3" s="21"/>
      <c r="LSU3" s="21"/>
      <c r="LSV3" s="21"/>
      <c r="LSW3" s="21"/>
      <c r="LSX3" s="21"/>
      <c r="LSY3" s="22"/>
      <c r="LSZ3" s="21"/>
      <c r="LTA3" s="21"/>
      <c r="LTB3" s="21"/>
      <c r="LTC3" s="21"/>
      <c r="LTD3" s="21"/>
      <c r="LTE3" s="21"/>
      <c r="LTF3" s="21"/>
      <c r="LTG3" s="22"/>
      <c r="LTH3" s="21"/>
      <c r="LTI3" s="21"/>
      <c r="LTJ3" s="21"/>
      <c r="LTK3" s="21"/>
      <c r="LTL3" s="21"/>
      <c r="LTM3" s="21"/>
      <c r="LTN3" s="21"/>
      <c r="LTO3" s="22"/>
      <c r="LTP3" s="21"/>
      <c r="LTQ3" s="21"/>
      <c r="LTR3" s="21"/>
      <c r="LTS3" s="21"/>
      <c r="LTT3" s="21"/>
      <c r="LTU3" s="21"/>
      <c r="LTV3" s="21"/>
      <c r="LTW3" s="22"/>
      <c r="LTX3" s="21"/>
      <c r="LTY3" s="21"/>
      <c r="LTZ3" s="21"/>
      <c r="LUA3" s="21"/>
      <c r="LUB3" s="21"/>
      <c r="LUC3" s="21"/>
      <c r="LUD3" s="21"/>
      <c r="LUE3" s="22"/>
      <c r="LUF3" s="21"/>
      <c r="LUG3" s="21"/>
      <c r="LUH3" s="21"/>
      <c r="LUI3" s="21"/>
      <c r="LUJ3" s="21"/>
      <c r="LUK3" s="21"/>
      <c r="LUL3" s="21"/>
      <c r="LUM3" s="22"/>
      <c r="LUN3" s="21"/>
      <c r="LUO3" s="21"/>
      <c r="LUP3" s="21"/>
      <c r="LUQ3" s="21"/>
      <c r="LUR3" s="21"/>
      <c r="LUS3" s="21"/>
      <c r="LUT3" s="21"/>
      <c r="LUU3" s="22"/>
      <c r="LUV3" s="21"/>
      <c r="LUW3" s="21"/>
      <c r="LUX3" s="21"/>
      <c r="LUY3" s="21"/>
      <c r="LUZ3" s="21"/>
      <c r="LVA3" s="21"/>
      <c r="LVB3" s="21"/>
      <c r="LVC3" s="22"/>
      <c r="LVD3" s="21"/>
      <c r="LVE3" s="21"/>
      <c r="LVF3" s="21"/>
      <c r="LVG3" s="21"/>
      <c r="LVH3" s="21"/>
      <c r="LVI3" s="21"/>
      <c r="LVJ3" s="21"/>
      <c r="LVK3" s="22"/>
      <c r="LVL3" s="21"/>
      <c r="LVM3" s="21"/>
      <c r="LVN3" s="21"/>
      <c r="LVO3" s="21"/>
      <c r="LVP3" s="21"/>
      <c r="LVQ3" s="21"/>
      <c r="LVR3" s="21"/>
      <c r="LVS3" s="22"/>
      <c r="LVT3" s="21"/>
      <c r="LVU3" s="21"/>
      <c r="LVV3" s="21"/>
      <c r="LVW3" s="21"/>
      <c r="LVX3" s="21"/>
      <c r="LVY3" s="21"/>
      <c r="LVZ3" s="21"/>
      <c r="LWA3" s="22"/>
      <c r="LWB3" s="21"/>
      <c r="LWC3" s="21"/>
      <c r="LWD3" s="21"/>
      <c r="LWE3" s="21"/>
      <c r="LWF3" s="21"/>
      <c r="LWG3" s="21"/>
      <c r="LWH3" s="21"/>
      <c r="LWI3" s="22"/>
      <c r="LWJ3" s="21"/>
      <c r="LWK3" s="21"/>
      <c r="LWL3" s="21"/>
      <c r="LWM3" s="21"/>
      <c r="LWN3" s="21"/>
      <c r="LWO3" s="21"/>
      <c r="LWP3" s="21"/>
      <c r="LWQ3" s="22"/>
      <c r="LWR3" s="21"/>
      <c r="LWS3" s="21"/>
      <c r="LWT3" s="21"/>
      <c r="LWU3" s="21"/>
      <c r="LWV3" s="21"/>
      <c r="LWW3" s="21"/>
      <c r="LWX3" s="21"/>
      <c r="LWY3" s="22"/>
      <c r="LWZ3" s="21"/>
      <c r="LXA3" s="21"/>
      <c r="LXB3" s="21"/>
      <c r="LXC3" s="21"/>
      <c r="LXD3" s="21"/>
      <c r="LXE3" s="21"/>
      <c r="LXF3" s="21"/>
      <c r="LXG3" s="22"/>
      <c r="LXH3" s="21"/>
      <c r="LXI3" s="21"/>
      <c r="LXJ3" s="21"/>
      <c r="LXK3" s="21"/>
      <c r="LXL3" s="21"/>
      <c r="LXM3" s="21"/>
      <c r="LXN3" s="21"/>
      <c r="LXO3" s="22"/>
      <c r="LXP3" s="21"/>
      <c r="LXQ3" s="21"/>
      <c r="LXR3" s="21"/>
      <c r="LXS3" s="21"/>
      <c r="LXT3" s="21"/>
      <c r="LXU3" s="21"/>
      <c r="LXV3" s="21"/>
      <c r="LXW3" s="22"/>
      <c r="LXX3" s="21"/>
      <c r="LXY3" s="21"/>
      <c r="LXZ3" s="21"/>
      <c r="LYA3" s="21"/>
      <c r="LYB3" s="21"/>
      <c r="LYC3" s="21"/>
      <c r="LYD3" s="21"/>
      <c r="LYE3" s="22"/>
      <c r="LYF3" s="21"/>
      <c r="LYG3" s="21"/>
      <c r="LYH3" s="21"/>
      <c r="LYI3" s="21"/>
      <c r="LYJ3" s="21"/>
      <c r="LYK3" s="21"/>
      <c r="LYL3" s="21"/>
      <c r="LYM3" s="22"/>
      <c r="LYN3" s="21"/>
      <c r="LYO3" s="21"/>
      <c r="LYP3" s="21"/>
      <c r="LYQ3" s="21"/>
      <c r="LYR3" s="21"/>
      <c r="LYS3" s="21"/>
      <c r="LYT3" s="21"/>
      <c r="LYU3" s="22"/>
      <c r="LYV3" s="21"/>
      <c r="LYW3" s="21"/>
      <c r="LYX3" s="21"/>
      <c r="LYY3" s="21"/>
      <c r="LYZ3" s="21"/>
      <c r="LZA3" s="21"/>
      <c r="LZB3" s="21"/>
      <c r="LZC3" s="22"/>
      <c r="LZD3" s="21"/>
      <c r="LZE3" s="21"/>
      <c r="LZF3" s="21"/>
      <c r="LZG3" s="21"/>
      <c r="LZH3" s="21"/>
      <c r="LZI3" s="21"/>
      <c r="LZJ3" s="21"/>
      <c r="LZK3" s="22"/>
      <c r="LZL3" s="21"/>
      <c r="LZM3" s="21"/>
      <c r="LZN3" s="21"/>
      <c r="LZO3" s="21"/>
      <c r="LZP3" s="21"/>
      <c r="LZQ3" s="21"/>
      <c r="LZR3" s="21"/>
      <c r="LZS3" s="22"/>
      <c r="LZT3" s="21"/>
      <c r="LZU3" s="21"/>
      <c r="LZV3" s="21"/>
      <c r="LZW3" s="21"/>
      <c r="LZX3" s="21"/>
      <c r="LZY3" s="21"/>
      <c r="LZZ3" s="21"/>
      <c r="MAA3" s="22"/>
      <c r="MAB3" s="21"/>
      <c r="MAC3" s="21"/>
      <c r="MAD3" s="21"/>
      <c r="MAE3" s="21"/>
      <c r="MAF3" s="21"/>
      <c r="MAG3" s="21"/>
      <c r="MAH3" s="21"/>
      <c r="MAI3" s="22"/>
      <c r="MAJ3" s="21"/>
      <c r="MAK3" s="21"/>
      <c r="MAL3" s="21"/>
      <c r="MAM3" s="21"/>
      <c r="MAN3" s="21"/>
      <c r="MAO3" s="21"/>
      <c r="MAP3" s="21"/>
      <c r="MAQ3" s="22"/>
      <c r="MAR3" s="21"/>
      <c r="MAS3" s="21"/>
      <c r="MAT3" s="21"/>
      <c r="MAU3" s="21"/>
      <c r="MAV3" s="21"/>
      <c r="MAW3" s="21"/>
      <c r="MAX3" s="21"/>
      <c r="MAY3" s="22"/>
      <c r="MAZ3" s="21"/>
      <c r="MBA3" s="21"/>
      <c r="MBB3" s="21"/>
      <c r="MBC3" s="21"/>
      <c r="MBD3" s="21"/>
      <c r="MBE3" s="21"/>
      <c r="MBF3" s="21"/>
      <c r="MBG3" s="22"/>
      <c r="MBH3" s="21"/>
      <c r="MBI3" s="21"/>
      <c r="MBJ3" s="21"/>
      <c r="MBK3" s="21"/>
      <c r="MBL3" s="21"/>
      <c r="MBM3" s="21"/>
      <c r="MBN3" s="21"/>
      <c r="MBO3" s="22"/>
      <c r="MBP3" s="21"/>
      <c r="MBQ3" s="21"/>
      <c r="MBR3" s="21"/>
      <c r="MBS3" s="21"/>
      <c r="MBT3" s="21"/>
      <c r="MBU3" s="21"/>
      <c r="MBV3" s="21"/>
      <c r="MBW3" s="22"/>
      <c r="MBX3" s="21"/>
      <c r="MBY3" s="21"/>
      <c r="MBZ3" s="21"/>
      <c r="MCA3" s="21"/>
      <c r="MCB3" s="21"/>
      <c r="MCC3" s="21"/>
      <c r="MCD3" s="21"/>
      <c r="MCE3" s="22"/>
      <c r="MCF3" s="21"/>
      <c r="MCG3" s="21"/>
      <c r="MCH3" s="21"/>
      <c r="MCI3" s="21"/>
      <c r="MCJ3" s="21"/>
      <c r="MCK3" s="21"/>
      <c r="MCL3" s="21"/>
      <c r="MCM3" s="22"/>
      <c r="MCN3" s="21"/>
      <c r="MCO3" s="21"/>
      <c r="MCP3" s="21"/>
      <c r="MCQ3" s="21"/>
      <c r="MCR3" s="21"/>
      <c r="MCS3" s="21"/>
      <c r="MCT3" s="21"/>
      <c r="MCU3" s="22"/>
      <c r="MCV3" s="21"/>
      <c r="MCW3" s="21"/>
      <c r="MCX3" s="21"/>
      <c r="MCY3" s="21"/>
      <c r="MCZ3" s="21"/>
      <c r="MDA3" s="21"/>
      <c r="MDB3" s="21"/>
      <c r="MDC3" s="22"/>
      <c r="MDD3" s="21"/>
      <c r="MDE3" s="21"/>
      <c r="MDF3" s="21"/>
      <c r="MDG3" s="21"/>
      <c r="MDH3" s="21"/>
      <c r="MDI3" s="21"/>
      <c r="MDJ3" s="21"/>
      <c r="MDK3" s="22"/>
      <c r="MDL3" s="21"/>
      <c r="MDM3" s="21"/>
      <c r="MDN3" s="21"/>
      <c r="MDO3" s="21"/>
      <c r="MDP3" s="21"/>
      <c r="MDQ3" s="21"/>
      <c r="MDR3" s="21"/>
      <c r="MDS3" s="22"/>
      <c r="MDT3" s="21"/>
      <c r="MDU3" s="21"/>
      <c r="MDV3" s="21"/>
      <c r="MDW3" s="21"/>
      <c r="MDX3" s="21"/>
      <c r="MDY3" s="21"/>
      <c r="MDZ3" s="21"/>
      <c r="MEA3" s="22"/>
      <c r="MEB3" s="21"/>
      <c r="MEC3" s="21"/>
      <c r="MED3" s="21"/>
      <c r="MEE3" s="21"/>
      <c r="MEF3" s="21"/>
      <c r="MEG3" s="21"/>
      <c r="MEH3" s="21"/>
      <c r="MEI3" s="22"/>
      <c r="MEJ3" s="21"/>
      <c r="MEK3" s="21"/>
      <c r="MEL3" s="21"/>
      <c r="MEM3" s="21"/>
      <c r="MEN3" s="21"/>
      <c r="MEO3" s="21"/>
      <c r="MEP3" s="21"/>
      <c r="MEQ3" s="22"/>
      <c r="MER3" s="21"/>
      <c r="MES3" s="21"/>
      <c r="MET3" s="21"/>
      <c r="MEU3" s="21"/>
      <c r="MEV3" s="21"/>
      <c r="MEW3" s="21"/>
      <c r="MEX3" s="21"/>
      <c r="MEY3" s="22"/>
      <c r="MEZ3" s="21"/>
      <c r="MFA3" s="21"/>
      <c r="MFB3" s="21"/>
      <c r="MFC3" s="21"/>
      <c r="MFD3" s="21"/>
      <c r="MFE3" s="21"/>
      <c r="MFF3" s="21"/>
      <c r="MFG3" s="22"/>
      <c r="MFH3" s="21"/>
      <c r="MFI3" s="21"/>
      <c r="MFJ3" s="21"/>
      <c r="MFK3" s="21"/>
      <c r="MFL3" s="21"/>
      <c r="MFM3" s="21"/>
      <c r="MFN3" s="21"/>
      <c r="MFO3" s="22"/>
      <c r="MFP3" s="21"/>
      <c r="MFQ3" s="21"/>
      <c r="MFR3" s="21"/>
      <c r="MFS3" s="21"/>
      <c r="MFT3" s="21"/>
      <c r="MFU3" s="21"/>
      <c r="MFV3" s="21"/>
      <c r="MFW3" s="22"/>
      <c r="MFX3" s="21"/>
      <c r="MFY3" s="21"/>
      <c r="MFZ3" s="21"/>
      <c r="MGA3" s="21"/>
      <c r="MGB3" s="21"/>
      <c r="MGC3" s="21"/>
      <c r="MGD3" s="21"/>
      <c r="MGE3" s="22"/>
      <c r="MGF3" s="21"/>
      <c r="MGG3" s="21"/>
      <c r="MGH3" s="21"/>
      <c r="MGI3" s="21"/>
      <c r="MGJ3" s="21"/>
      <c r="MGK3" s="21"/>
      <c r="MGL3" s="21"/>
      <c r="MGM3" s="22"/>
      <c r="MGN3" s="21"/>
      <c r="MGO3" s="21"/>
      <c r="MGP3" s="21"/>
      <c r="MGQ3" s="21"/>
      <c r="MGR3" s="21"/>
      <c r="MGS3" s="21"/>
      <c r="MGT3" s="21"/>
      <c r="MGU3" s="22"/>
      <c r="MGV3" s="21"/>
      <c r="MGW3" s="21"/>
      <c r="MGX3" s="21"/>
      <c r="MGY3" s="21"/>
      <c r="MGZ3" s="21"/>
      <c r="MHA3" s="21"/>
      <c r="MHB3" s="21"/>
      <c r="MHC3" s="22"/>
      <c r="MHD3" s="21"/>
      <c r="MHE3" s="21"/>
      <c r="MHF3" s="21"/>
      <c r="MHG3" s="21"/>
      <c r="MHH3" s="21"/>
      <c r="MHI3" s="21"/>
      <c r="MHJ3" s="21"/>
      <c r="MHK3" s="22"/>
      <c r="MHL3" s="21"/>
      <c r="MHM3" s="21"/>
      <c r="MHN3" s="21"/>
      <c r="MHO3" s="21"/>
      <c r="MHP3" s="21"/>
      <c r="MHQ3" s="21"/>
      <c r="MHR3" s="21"/>
      <c r="MHS3" s="22"/>
      <c r="MHT3" s="21"/>
      <c r="MHU3" s="21"/>
      <c r="MHV3" s="21"/>
      <c r="MHW3" s="21"/>
      <c r="MHX3" s="21"/>
      <c r="MHY3" s="21"/>
      <c r="MHZ3" s="21"/>
      <c r="MIA3" s="22"/>
      <c r="MIB3" s="21"/>
      <c r="MIC3" s="21"/>
      <c r="MID3" s="21"/>
      <c r="MIE3" s="21"/>
      <c r="MIF3" s="21"/>
      <c r="MIG3" s="21"/>
      <c r="MIH3" s="21"/>
      <c r="MII3" s="22"/>
      <c r="MIJ3" s="21"/>
      <c r="MIK3" s="21"/>
      <c r="MIL3" s="21"/>
      <c r="MIM3" s="21"/>
      <c r="MIN3" s="21"/>
      <c r="MIO3" s="21"/>
      <c r="MIP3" s="21"/>
      <c r="MIQ3" s="22"/>
      <c r="MIR3" s="21"/>
      <c r="MIS3" s="21"/>
      <c r="MIT3" s="21"/>
      <c r="MIU3" s="21"/>
      <c r="MIV3" s="21"/>
      <c r="MIW3" s="21"/>
      <c r="MIX3" s="21"/>
      <c r="MIY3" s="22"/>
      <c r="MIZ3" s="21"/>
      <c r="MJA3" s="21"/>
      <c r="MJB3" s="21"/>
      <c r="MJC3" s="21"/>
      <c r="MJD3" s="21"/>
      <c r="MJE3" s="21"/>
      <c r="MJF3" s="21"/>
      <c r="MJG3" s="22"/>
      <c r="MJH3" s="21"/>
      <c r="MJI3" s="21"/>
      <c r="MJJ3" s="21"/>
      <c r="MJK3" s="21"/>
      <c r="MJL3" s="21"/>
      <c r="MJM3" s="21"/>
      <c r="MJN3" s="21"/>
      <c r="MJO3" s="22"/>
      <c r="MJP3" s="21"/>
      <c r="MJQ3" s="21"/>
      <c r="MJR3" s="21"/>
      <c r="MJS3" s="21"/>
      <c r="MJT3" s="21"/>
      <c r="MJU3" s="21"/>
      <c r="MJV3" s="21"/>
      <c r="MJW3" s="22"/>
      <c r="MJX3" s="21"/>
      <c r="MJY3" s="21"/>
      <c r="MJZ3" s="21"/>
      <c r="MKA3" s="21"/>
      <c r="MKB3" s="21"/>
      <c r="MKC3" s="21"/>
      <c r="MKD3" s="21"/>
      <c r="MKE3" s="22"/>
      <c r="MKF3" s="21"/>
      <c r="MKG3" s="21"/>
      <c r="MKH3" s="21"/>
      <c r="MKI3" s="21"/>
      <c r="MKJ3" s="21"/>
      <c r="MKK3" s="21"/>
      <c r="MKL3" s="21"/>
      <c r="MKM3" s="22"/>
      <c r="MKN3" s="21"/>
      <c r="MKO3" s="21"/>
      <c r="MKP3" s="21"/>
      <c r="MKQ3" s="21"/>
      <c r="MKR3" s="21"/>
      <c r="MKS3" s="21"/>
      <c r="MKT3" s="21"/>
      <c r="MKU3" s="22"/>
      <c r="MKV3" s="21"/>
      <c r="MKW3" s="21"/>
      <c r="MKX3" s="21"/>
      <c r="MKY3" s="21"/>
      <c r="MKZ3" s="21"/>
      <c r="MLA3" s="21"/>
      <c r="MLB3" s="21"/>
      <c r="MLC3" s="22"/>
      <c r="MLD3" s="21"/>
      <c r="MLE3" s="21"/>
      <c r="MLF3" s="21"/>
      <c r="MLG3" s="21"/>
      <c r="MLH3" s="21"/>
      <c r="MLI3" s="21"/>
      <c r="MLJ3" s="21"/>
      <c r="MLK3" s="22"/>
      <c r="MLL3" s="21"/>
      <c r="MLM3" s="21"/>
      <c r="MLN3" s="21"/>
      <c r="MLO3" s="21"/>
      <c r="MLP3" s="21"/>
      <c r="MLQ3" s="21"/>
      <c r="MLR3" s="21"/>
      <c r="MLS3" s="22"/>
      <c r="MLT3" s="21"/>
      <c r="MLU3" s="21"/>
      <c r="MLV3" s="21"/>
      <c r="MLW3" s="21"/>
      <c r="MLX3" s="21"/>
      <c r="MLY3" s="21"/>
      <c r="MLZ3" s="21"/>
      <c r="MMA3" s="22"/>
      <c r="MMB3" s="21"/>
      <c r="MMC3" s="21"/>
      <c r="MMD3" s="21"/>
      <c r="MME3" s="21"/>
      <c r="MMF3" s="21"/>
      <c r="MMG3" s="21"/>
      <c r="MMH3" s="21"/>
      <c r="MMI3" s="22"/>
      <c r="MMJ3" s="21"/>
      <c r="MMK3" s="21"/>
      <c r="MML3" s="21"/>
      <c r="MMM3" s="21"/>
      <c r="MMN3" s="21"/>
      <c r="MMO3" s="21"/>
      <c r="MMP3" s="21"/>
      <c r="MMQ3" s="22"/>
      <c r="MMR3" s="21"/>
      <c r="MMS3" s="21"/>
      <c r="MMT3" s="21"/>
      <c r="MMU3" s="21"/>
      <c r="MMV3" s="21"/>
      <c r="MMW3" s="21"/>
      <c r="MMX3" s="21"/>
      <c r="MMY3" s="22"/>
      <c r="MMZ3" s="21"/>
      <c r="MNA3" s="21"/>
      <c r="MNB3" s="21"/>
      <c r="MNC3" s="21"/>
      <c r="MND3" s="21"/>
      <c r="MNE3" s="21"/>
      <c r="MNF3" s="21"/>
      <c r="MNG3" s="22"/>
      <c r="MNH3" s="21"/>
      <c r="MNI3" s="21"/>
      <c r="MNJ3" s="21"/>
      <c r="MNK3" s="21"/>
      <c r="MNL3" s="21"/>
      <c r="MNM3" s="21"/>
      <c r="MNN3" s="21"/>
      <c r="MNO3" s="22"/>
      <c r="MNP3" s="21"/>
      <c r="MNQ3" s="21"/>
      <c r="MNR3" s="21"/>
      <c r="MNS3" s="21"/>
      <c r="MNT3" s="21"/>
      <c r="MNU3" s="21"/>
      <c r="MNV3" s="21"/>
      <c r="MNW3" s="22"/>
      <c r="MNX3" s="21"/>
      <c r="MNY3" s="21"/>
      <c r="MNZ3" s="21"/>
      <c r="MOA3" s="21"/>
      <c r="MOB3" s="21"/>
      <c r="MOC3" s="21"/>
      <c r="MOD3" s="21"/>
      <c r="MOE3" s="22"/>
      <c r="MOF3" s="21"/>
      <c r="MOG3" s="21"/>
      <c r="MOH3" s="21"/>
      <c r="MOI3" s="21"/>
      <c r="MOJ3" s="21"/>
      <c r="MOK3" s="21"/>
      <c r="MOL3" s="21"/>
      <c r="MOM3" s="22"/>
      <c r="MON3" s="21"/>
      <c r="MOO3" s="21"/>
      <c r="MOP3" s="21"/>
      <c r="MOQ3" s="21"/>
      <c r="MOR3" s="21"/>
      <c r="MOS3" s="21"/>
      <c r="MOT3" s="21"/>
      <c r="MOU3" s="22"/>
      <c r="MOV3" s="21"/>
      <c r="MOW3" s="21"/>
      <c r="MOX3" s="21"/>
      <c r="MOY3" s="21"/>
      <c r="MOZ3" s="21"/>
      <c r="MPA3" s="21"/>
      <c r="MPB3" s="21"/>
      <c r="MPC3" s="22"/>
      <c r="MPD3" s="21"/>
      <c r="MPE3" s="21"/>
      <c r="MPF3" s="21"/>
      <c r="MPG3" s="21"/>
      <c r="MPH3" s="21"/>
      <c r="MPI3" s="21"/>
      <c r="MPJ3" s="21"/>
      <c r="MPK3" s="22"/>
      <c r="MPL3" s="21"/>
      <c r="MPM3" s="21"/>
      <c r="MPN3" s="21"/>
      <c r="MPO3" s="21"/>
      <c r="MPP3" s="21"/>
      <c r="MPQ3" s="21"/>
      <c r="MPR3" s="21"/>
      <c r="MPS3" s="22"/>
      <c r="MPT3" s="21"/>
      <c r="MPU3" s="21"/>
      <c r="MPV3" s="21"/>
      <c r="MPW3" s="21"/>
      <c r="MPX3" s="21"/>
      <c r="MPY3" s="21"/>
      <c r="MPZ3" s="21"/>
      <c r="MQA3" s="22"/>
      <c r="MQB3" s="21"/>
      <c r="MQC3" s="21"/>
      <c r="MQD3" s="21"/>
      <c r="MQE3" s="21"/>
      <c r="MQF3" s="21"/>
      <c r="MQG3" s="21"/>
      <c r="MQH3" s="21"/>
      <c r="MQI3" s="22"/>
      <c r="MQJ3" s="21"/>
      <c r="MQK3" s="21"/>
      <c r="MQL3" s="21"/>
      <c r="MQM3" s="21"/>
      <c r="MQN3" s="21"/>
      <c r="MQO3" s="21"/>
      <c r="MQP3" s="21"/>
      <c r="MQQ3" s="22"/>
      <c r="MQR3" s="21"/>
      <c r="MQS3" s="21"/>
      <c r="MQT3" s="21"/>
      <c r="MQU3" s="21"/>
      <c r="MQV3" s="21"/>
      <c r="MQW3" s="21"/>
      <c r="MQX3" s="21"/>
      <c r="MQY3" s="22"/>
      <c r="MQZ3" s="21"/>
      <c r="MRA3" s="21"/>
      <c r="MRB3" s="21"/>
      <c r="MRC3" s="21"/>
      <c r="MRD3" s="21"/>
      <c r="MRE3" s="21"/>
      <c r="MRF3" s="21"/>
      <c r="MRG3" s="22"/>
      <c r="MRH3" s="21"/>
      <c r="MRI3" s="21"/>
      <c r="MRJ3" s="21"/>
      <c r="MRK3" s="21"/>
      <c r="MRL3" s="21"/>
      <c r="MRM3" s="21"/>
      <c r="MRN3" s="21"/>
      <c r="MRO3" s="22"/>
      <c r="MRP3" s="21"/>
      <c r="MRQ3" s="21"/>
      <c r="MRR3" s="21"/>
      <c r="MRS3" s="21"/>
      <c r="MRT3" s="21"/>
      <c r="MRU3" s="21"/>
      <c r="MRV3" s="21"/>
      <c r="MRW3" s="22"/>
      <c r="MRX3" s="21"/>
      <c r="MRY3" s="21"/>
      <c r="MRZ3" s="21"/>
      <c r="MSA3" s="21"/>
      <c r="MSB3" s="21"/>
      <c r="MSC3" s="21"/>
      <c r="MSD3" s="21"/>
      <c r="MSE3" s="22"/>
      <c r="MSF3" s="21"/>
      <c r="MSG3" s="21"/>
      <c r="MSH3" s="21"/>
      <c r="MSI3" s="21"/>
      <c r="MSJ3" s="21"/>
      <c r="MSK3" s="21"/>
      <c r="MSL3" s="21"/>
      <c r="MSM3" s="22"/>
      <c r="MSN3" s="21"/>
      <c r="MSO3" s="21"/>
      <c r="MSP3" s="21"/>
      <c r="MSQ3" s="21"/>
      <c r="MSR3" s="21"/>
      <c r="MSS3" s="21"/>
      <c r="MST3" s="21"/>
      <c r="MSU3" s="22"/>
      <c r="MSV3" s="21"/>
      <c r="MSW3" s="21"/>
      <c r="MSX3" s="21"/>
      <c r="MSY3" s="21"/>
      <c r="MSZ3" s="21"/>
      <c r="MTA3" s="21"/>
      <c r="MTB3" s="21"/>
      <c r="MTC3" s="22"/>
      <c r="MTD3" s="21"/>
      <c r="MTE3" s="21"/>
      <c r="MTF3" s="21"/>
      <c r="MTG3" s="21"/>
      <c r="MTH3" s="21"/>
      <c r="MTI3" s="21"/>
      <c r="MTJ3" s="21"/>
      <c r="MTK3" s="22"/>
      <c r="MTL3" s="21"/>
      <c r="MTM3" s="21"/>
      <c r="MTN3" s="21"/>
      <c r="MTO3" s="21"/>
      <c r="MTP3" s="21"/>
      <c r="MTQ3" s="21"/>
      <c r="MTR3" s="21"/>
      <c r="MTS3" s="22"/>
      <c r="MTT3" s="21"/>
      <c r="MTU3" s="21"/>
      <c r="MTV3" s="21"/>
      <c r="MTW3" s="21"/>
      <c r="MTX3" s="21"/>
      <c r="MTY3" s="21"/>
      <c r="MTZ3" s="21"/>
      <c r="MUA3" s="22"/>
      <c r="MUB3" s="21"/>
      <c r="MUC3" s="21"/>
      <c r="MUD3" s="21"/>
      <c r="MUE3" s="21"/>
      <c r="MUF3" s="21"/>
      <c r="MUG3" s="21"/>
      <c r="MUH3" s="21"/>
      <c r="MUI3" s="22"/>
      <c r="MUJ3" s="21"/>
      <c r="MUK3" s="21"/>
      <c r="MUL3" s="21"/>
      <c r="MUM3" s="21"/>
      <c r="MUN3" s="21"/>
      <c r="MUO3" s="21"/>
      <c r="MUP3" s="21"/>
      <c r="MUQ3" s="22"/>
      <c r="MUR3" s="21"/>
      <c r="MUS3" s="21"/>
      <c r="MUT3" s="21"/>
      <c r="MUU3" s="21"/>
      <c r="MUV3" s="21"/>
      <c r="MUW3" s="21"/>
      <c r="MUX3" s="21"/>
      <c r="MUY3" s="22"/>
      <c r="MUZ3" s="21"/>
      <c r="MVA3" s="21"/>
      <c r="MVB3" s="21"/>
      <c r="MVC3" s="21"/>
      <c r="MVD3" s="21"/>
      <c r="MVE3" s="21"/>
      <c r="MVF3" s="21"/>
      <c r="MVG3" s="22"/>
      <c r="MVH3" s="21"/>
      <c r="MVI3" s="21"/>
      <c r="MVJ3" s="21"/>
      <c r="MVK3" s="21"/>
      <c r="MVL3" s="21"/>
      <c r="MVM3" s="21"/>
      <c r="MVN3" s="21"/>
      <c r="MVO3" s="22"/>
      <c r="MVP3" s="21"/>
      <c r="MVQ3" s="21"/>
      <c r="MVR3" s="21"/>
      <c r="MVS3" s="21"/>
      <c r="MVT3" s="21"/>
      <c r="MVU3" s="21"/>
      <c r="MVV3" s="21"/>
      <c r="MVW3" s="22"/>
      <c r="MVX3" s="21"/>
      <c r="MVY3" s="21"/>
      <c r="MVZ3" s="21"/>
      <c r="MWA3" s="21"/>
      <c r="MWB3" s="21"/>
      <c r="MWC3" s="21"/>
      <c r="MWD3" s="21"/>
      <c r="MWE3" s="22"/>
      <c r="MWF3" s="21"/>
      <c r="MWG3" s="21"/>
      <c r="MWH3" s="21"/>
      <c r="MWI3" s="21"/>
      <c r="MWJ3" s="21"/>
      <c r="MWK3" s="21"/>
      <c r="MWL3" s="21"/>
      <c r="MWM3" s="22"/>
      <c r="MWN3" s="21"/>
      <c r="MWO3" s="21"/>
      <c r="MWP3" s="21"/>
      <c r="MWQ3" s="21"/>
      <c r="MWR3" s="21"/>
      <c r="MWS3" s="21"/>
      <c r="MWT3" s="21"/>
      <c r="MWU3" s="22"/>
      <c r="MWV3" s="21"/>
      <c r="MWW3" s="21"/>
      <c r="MWX3" s="21"/>
      <c r="MWY3" s="21"/>
      <c r="MWZ3" s="21"/>
      <c r="MXA3" s="21"/>
      <c r="MXB3" s="21"/>
      <c r="MXC3" s="22"/>
      <c r="MXD3" s="21"/>
      <c r="MXE3" s="21"/>
      <c r="MXF3" s="21"/>
      <c r="MXG3" s="21"/>
      <c r="MXH3" s="21"/>
      <c r="MXI3" s="21"/>
      <c r="MXJ3" s="21"/>
      <c r="MXK3" s="22"/>
      <c r="MXL3" s="21"/>
      <c r="MXM3" s="21"/>
      <c r="MXN3" s="21"/>
      <c r="MXO3" s="21"/>
      <c r="MXP3" s="21"/>
      <c r="MXQ3" s="21"/>
      <c r="MXR3" s="21"/>
      <c r="MXS3" s="22"/>
      <c r="MXT3" s="21"/>
      <c r="MXU3" s="21"/>
      <c r="MXV3" s="21"/>
      <c r="MXW3" s="21"/>
      <c r="MXX3" s="21"/>
      <c r="MXY3" s="21"/>
      <c r="MXZ3" s="21"/>
      <c r="MYA3" s="22"/>
      <c r="MYB3" s="21"/>
      <c r="MYC3" s="21"/>
      <c r="MYD3" s="21"/>
      <c r="MYE3" s="21"/>
      <c r="MYF3" s="21"/>
      <c r="MYG3" s="21"/>
      <c r="MYH3" s="21"/>
      <c r="MYI3" s="22"/>
      <c r="MYJ3" s="21"/>
      <c r="MYK3" s="21"/>
      <c r="MYL3" s="21"/>
      <c r="MYM3" s="21"/>
      <c r="MYN3" s="21"/>
      <c r="MYO3" s="21"/>
      <c r="MYP3" s="21"/>
      <c r="MYQ3" s="22"/>
      <c r="MYR3" s="21"/>
      <c r="MYS3" s="21"/>
      <c r="MYT3" s="21"/>
      <c r="MYU3" s="21"/>
      <c r="MYV3" s="21"/>
      <c r="MYW3" s="21"/>
      <c r="MYX3" s="21"/>
      <c r="MYY3" s="22"/>
      <c r="MYZ3" s="21"/>
      <c r="MZA3" s="21"/>
      <c r="MZB3" s="21"/>
      <c r="MZC3" s="21"/>
      <c r="MZD3" s="21"/>
      <c r="MZE3" s="21"/>
      <c r="MZF3" s="21"/>
      <c r="MZG3" s="22"/>
      <c r="MZH3" s="21"/>
      <c r="MZI3" s="21"/>
      <c r="MZJ3" s="21"/>
      <c r="MZK3" s="21"/>
      <c r="MZL3" s="21"/>
      <c r="MZM3" s="21"/>
      <c r="MZN3" s="21"/>
      <c r="MZO3" s="22"/>
      <c r="MZP3" s="21"/>
      <c r="MZQ3" s="21"/>
      <c r="MZR3" s="21"/>
      <c r="MZS3" s="21"/>
      <c r="MZT3" s="21"/>
      <c r="MZU3" s="21"/>
      <c r="MZV3" s="21"/>
      <c r="MZW3" s="22"/>
      <c r="MZX3" s="21"/>
      <c r="MZY3" s="21"/>
      <c r="MZZ3" s="21"/>
      <c r="NAA3" s="21"/>
      <c r="NAB3" s="21"/>
      <c r="NAC3" s="21"/>
      <c r="NAD3" s="21"/>
      <c r="NAE3" s="22"/>
      <c r="NAF3" s="21"/>
      <c r="NAG3" s="21"/>
      <c r="NAH3" s="21"/>
      <c r="NAI3" s="21"/>
      <c r="NAJ3" s="21"/>
      <c r="NAK3" s="21"/>
      <c r="NAL3" s="21"/>
      <c r="NAM3" s="22"/>
      <c r="NAN3" s="21"/>
      <c r="NAO3" s="21"/>
      <c r="NAP3" s="21"/>
      <c r="NAQ3" s="21"/>
      <c r="NAR3" s="21"/>
      <c r="NAS3" s="21"/>
      <c r="NAT3" s="21"/>
      <c r="NAU3" s="22"/>
      <c r="NAV3" s="21"/>
      <c r="NAW3" s="21"/>
      <c r="NAX3" s="21"/>
      <c r="NAY3" s="21"/>
      <c r="NAZ3" s="21"/>
      <c r="NBA3" s="21"/>
      <c r="NBB3" s="21"/>
      <c r="NBC3" s="22"/>
      <c r="NBD3" s="21"/>
      <c r="NBE3" s="21"/>
      <c r="NBF3" s="21"/>
      <c r="NBG3" s="21"/>
      <c r="NBH3" s="21"/>
      <c r="NBI3" s="21"/>
      <c r="NBJ3" s="21"/>
      <c r="NBK3" s="22"/>
      <c r="NBL3" s="21"/>
      <c r="NBM3" s="21"/>
      <c r="NBN3" s="21"/>
      <c r="NBO3" s="21"/>
      <c r="NBP3" s="21"/>
      <c r="NBQ3" s="21"/>
      <c r="NBR3" s="21"/>
      <c r="NBS3" s="22"/>
      <c r="NBT3" s="21"/>
      <c r="NBU3" s="21"/>
      <c r="NBV3" s="21"/>
      <c r="NBW3" s="21"/>
      <c r="NBX3" s="21"/>
      <c r="NBY3" s="21"/>
      <c r="NBZ3" s="21"/>
      <c r="NCA3" s="22"/>
      <c r="NCB3" s="21"/>
      <c r="NCC3" s="21"/>
      <c r="NCD3" s="21"/>
      <c r="NCE3" s="21"/>
      <c r="NCF3" s="21"/>
      <c r="NCG3" s="21"/>
      <c r="NCH3" s="21"/>
      <c r="NCI3" s="22"/>
      <c r="NCJ3" s="21"/>
      <c r="NCK3" s="21"/>
      <c r="NCL3" s="21"/>
      <c r="NCM3" s="21"/>
      <c r="NCN3" s="21"/>
      <c r="NCO3" s="21"/>
      <c r="NCP3" s="21"/>
      <c r="NCQ3" s="22"/>
      <c r="NCR3" s="21"/>
      <c r="NCS3" s="21"/>
      <c r="NCT3" s="21"/>
      <c r="NCU3" s="21"/>
      <c r="NCV3" s="21"/>
      <c r="NCW3" s="21"/>
      <c r="NCX3" s="21"/>
      <c r="NCY3" s="22"/>
      <c r="NCZ3" s="21"/>
      <c r="NDA3" s="21"/>
      <c r="NDB3" s="21"/>
      <c r="NDC3" s="21"/>
      <c r="NDD3" s="21"/>
      <c r="NDE3" s="21"/>
      <c r="NDF3" s="21"/>
      <c r="NDG3" s="22"/>
      <c r="NDH3" s="21"/>
      <c r="NDI3" s="21"/>
      <c r="NDJ3" s="21"/>
      <c r="NDK3" s="21"/>
      <c r="NDL3" s="21"/>
      <c r="NDM3" s="21"/>
      <c r="NDN3" s="21"/>
      <c r="NDO3" s="22"/>
      <c r="NDP3" s="21"/>
      <c r="NDQ3" s="21"/>
      <c r="NDR3" s="21"/>
      <c r="NDS3" s="21"/>
      <c r="NDT3" s="21"/>
      <c r="NDU3" s="21"/>
      <c r="NDV3" s="21"/>
      <c r="NDW3" s="22"/>
      <c r="NDX3" s="21"/>
      <c r="NDY3" s="21"/>
      <c r="NDZ3" s="21"/>
      <c r="NEA3" s="21"/>
      <c r="NEB3" s="21"/>
      <c r="NEC3" s="21"/>
      <c r="NED3" s="21"/>
      <c r="NEE3" s="22"/>
      <c r="NEF3" s="21"/>
      <c r="NEG3" s="21"/>
      <c r="NEH3" s="21"/>
      <c r="NEI3" s="21"/>
      <c r="NEJ3" s="21"/>
      <c r="NEK3" s="21"/>
      <c r="NEL3" s="21"/>
      <c r="NEM3" s="22"/>
      <c r="NEN3" s="21"/>
      <c r="NEO3" s="21"/>
      <c r="NEP3" s="21"/>
      <c r="NEQ3" s="21"/>
      <c r="NER3" s="21"/>
      <c r="NES3" s="21"/>
      <c r="NET3" s="21"/>
      <c r="NEU3" s="22"/>
      <c r="NEV3" s="21"/>
      <c r="NEW3" s="21"/>
      <c r="NEX3" s="21"/>
      <c r="NEY3" s="21"/>
      <c r="NEZ3" s="21"/>
      <c r="NFA3" s="21"/>
      <c r="NFB3" s="21"/>
      <c r="NFC3" s="22"/>
      <c r="NFD3" s="21"/>
      <c r="NFE3" s="21"/>
      <c r="NFF3" s="21"/>
      <c r="NFG3" s="21"/>
      <c r="NFH3" s="21"/>
      <c r="NFI3" s="21"/>
      <c r="NFJ3" s="21"/>
      <c r="NFK3" s="22"/>
      <c r="NFL3" s="21"/>
      <c r="NFM3" s="21"/>
      <c r="NFN3" s="21"/>
      <c r="NFO3" s="21"/>
      <c r="NFP3" s="21"/>
      <c r="NFQ3" s="21"/>
      <c r="NFR3" s="21"/>
      <c r="NFS3" s="22"/>
      <c r="NFT3" s="21"/>
      <c r="NFU3" s="21"/>
      <c r="NFV3" s="21"/>
      <c r="NFW3" s="21"/>
      <c r="NFX3" s="21"/>
      <c r="NFY3" s="21"/>
      <c r="NFZ3" s="21"/>
      <c r="NGA3" s="22"/>
      <c r="NGB3" s="21"/>
      <c r="NGC3" s="21"/>
      <c r="NGD3" s="21"/>
      <c r="NGE3" s="21"/>
      <c r="NGF3" s="21"/>
      <c r="NGG3" s="21"/>
      <c r="NGH3" s="21"/>
      <c r="NGI3" s="22"/>
      <c r="NGJ3" s="21"/>
      <c r="NGK3" s="21"/>
      <c r="NGL3" s="21"/>
      <c r="NGM3" s="21"/>
      <c r="NGN3" s="21"/>
      <c r="NGO3" s="21"/>
      <c r="NGP3" s="21"/>
      <c r="NGQ3" s="22"/>
      <c r="NGR3" s="21"/>
      <c r="NGS3" s="21"/>
      <c r="NGT3" s="21"/>
      <c r="NGU3" s="21"/>
      <c r="NGV3" s="21"/>
      <c r="NGW3" s="21"/>
      <c r="NGX3" s="21"/>
      <c r="NGY3" s="22"/>
      <c r="NGZ3" s="21"/>
      <c r="NHA3" s="21"/>
      <c r="NHB3" s="21"/>
      <c r="NHC3" s="21"/>
      <c r="NHD3" s="21"/>
      <c r="NHE3" s="21"/>
      <c r="NHF3" s="21"/>
      <c r="NHG3" s="22"/>
      <c r="NHH3" s="21"/>
      <c r="NHI3" s="21"/>
      <c r="NHJ3" s="21"/>
      <c r="NHK3" s="21"/>
      <c r="NHL3" s="21"/>
      <c r="NHM3" s="21"/>
      <c r="NHN3" s="21"/>
      <c r="NHO3" s="22"/>
      <c r="NHP3" s="21"/>
      <c r="NHQ3" s="21"/>
      <c r="NHR3" s="21"/>
      <c r="NHS3" s="21"/>
      <c r="NHT3" s="21"/>
      <c r="NHU3" s="21"/>
      <c r="NHV3" s="21"/>
      <c r="NHW3" s="22"/>
      <c r="NHX3" s="21"/>
      <c r="NHY3" s="21"/>
      <c r="NHZ3" s="21"/>
      <c r="NIA3" s="21"/>
      <c r="NIB3" s="21"/>
      <c r="NIC3" s="21"/>
      <c r="NID3" s="21"/>
      <c r="NIE3" s="22"/>
      <c r="NIF3" s="21"/>
      <c r="NIG3" s="21"/>
      <c r="NIH3" s="21"/>
      <c r="NII3" s="21"/>
      <c r="NIJ3" s="21"/>
      <c r="NIK3" s="21"/>
      <c r="NIL3" s="21"/>
      <c r="NIM3" s="22"/>
      <c r="NIN3" s="21"/>
      <c r="NIO3" s="21"/>
      <c r="NIP3" s="21"/>
      <c r="NIQ3" s="21"/>
      <c r="NIR3" s="21"/>
      <c r="NIS3" s="21"/>
      <c r="NIT3" s="21"/>
      <c r="NIU3" s="22"/>
      <c r="NIV3" s="21"/>
      <c r="NIW3" s="21"/>
      <c r="NIX3" s="21"/>
      <c r="NIY3" s="21"/>
      <c r="NIZ3" s="21"/>
      <c r="NJA3" s="21"/>
      <c r="NJB3" s="21"/>
      <c r="NJC3" s="22"/>
      <c r="NJD3" s="21"/>
      <c r="NJE3" s="21"/>
      <c r="NJF3" s="21"/>
      <c r="NJG3" s="21"/>
      <c r="NJH3" s="21"/>
      <c r="NJI3" s="21"/>
      <c r="NJJ3" s="21"/>
      <c r="NJK3" s="22"/>
      <c r="NJL3" s="21"/>
      <c r="NJM3" s="21"/>
      <c r="NJN3" s="21"/>
      <c r="NJO3" s="21"/>
      <c r="NJP3" s="21"/>
      <c r="NJQ3" s="21"/>
      <c r="NJR3" s="21"/>
      <c r="NJS3" s="22"/>
      <c r="NJT3" s="21"/>
      <c r="NJU3" s="21"/>
      <c r="NJV3" s="21"/>
      <c r="NJW3" s="21"/>
      <c r="NJX3" s="21"/>
      <c r="NJY3" s="21"/>
      <c r="NJZ3" s="21"/>
      <c r="NKA3" s="22"/>
      <c r="NKB3" s="21"/>
      <c r="NKC3" s="21"/>
      <c r="NKD3" s="21"/>
      <c r="NKE3" s="21"/>
      <c r="NKF3" s="21"/>
      <c r="NKG3" s="21"/>
      <c r="NKH3" s="21"/>
      <c r="NKI3" s="22"/>
      <c r="NKJ3" s="21"/>
      <c r="NKK3" s="21"/>
      <c r="NKL3" s="21"/>
      <c r="NKM3" s="21"/>
      <c r="NKN3" s="21"/>
      <c r="NKO3" s="21"/>
      <c r="NKP3" s="21"/>
      <c r="NKQ3" s="22"/>
      <c r="NKR3" s="21"/>
      <c r="NKS3" s="21"/>
      <c r="NKT3" s="21"/>
      <c r="NKU3" s="21"/>
      <c r="NKV3" s="21"/>
      <c r="NKW3" s="21"/>
      <c r="NKX3" s="21"/>
      <c r="NKY3" s="22"/>
      <c r="NKZ3" s="21"/>
      <c r="NLA3" s="21"/>
      <c r="NLB3" s="21"/>
      <c r="NLC3" s="21"/>
      <c r="NLD3" s="21"/>
      <c r="NLE3" s="21"/>
      <c r="NLF3" s="21"/>
      <c r="NLG3" s="22"/>
      <c r="NLH3" s="21"/>
      <c r="NLI3" s="21"/>
      <c r="NLJ3" s="21"/>
      <c r="NLK3" s="21"/>
      <c r="NLL3" s="21"/>
      <c r="NLM3" s="21"/>
      <c r="NLN3" s="21"/>
      <c r="NLO3" s="22"/>
      <c r="NLP3" s="21"/>
      <c r="NLQ3" s="21"/>
      <c r="NLR3" s="21"/>
      <c r="NLS3" s="21"/>
      <c r="NLT3" s="21"/>
      <c r="NLU3" s="21"/>
      <c r="NLV3" s="21"/>
      <c r="NLW3" s="22"/>
      <c r="NLX3" s="21"/>
      <c r="NLY3" s="21"/>
      <c r="NLZ3" s="21"/>
      <c r="NMA3" s="21"/>
      <c r="NMB3" s="21"/>
      <c r="NMC3" s="21"/>
      <c r="NMD3" s="21"/>
      <c r="NME3" s="22"/>
      <c r="NMF3" s="21"/>
      <c r="NMG3" s="21"/>
      <c r="NMH3" s="21"/>
      <c r="NMI3" s="21"/>
      <c r="NMJ3" s="21"/>
      <c r="NMK3" s="21"/>
      <c r="NML3" s="21"/>
      <c r="NMM3" s="22"/>
      <c r="NMN3" s="21"/>
      <c r="NMO3" s="21"/>
      <c r="NMP3" s="21"/>
      <c r="NMQ3" s="21"/>
      <c r="NMR3" s="21"/>
      <c r="NMS3" s="21"/>
      <c r="NMT3" s="21"/>
      <c r="NMU3" s="22"/>
      <c r="NMV3" s="21"/>
      <c r="NMW3" s="21"/>
      <c r="NMX3" s="21"/>
      <c r="NMY3" s="21"/>
      <c r="NMZ3" s="21"/>
      <c r="NNA3" s="21"/>
      <c r="NNB3" s="21"/>
      <c r="NNC3" s="22"/>
      <c r="NND3" s="21"/>
      <c r="NNE3" s="21"/>
      <c r="NNF3" s="21"/>
      <c r="NNG3" s="21"/>
      <c r="NNH3" s="21"/>
      <c r="NNI3" s="21"/>
      <c r="NNJ3" s="21"/>
      <c r="NNK3" s="22"/>
      <c r="NNL3" s="21"/>
      <c r="NNM3" s="21"/>
      <c r="NNN3" s="21"/>
      <c r="NNO3" s="21"/>
      <c r="NNP3" s="21"/>
      <c r="NNQ3" s="21"/>
      <c r="NNR3" s="21"/>
      <c r="NNS3" s="22"/>
      <c r="NNT3" s="21"/>
      <c r="NNU3" s="21"/>
      <c r="NNV3" s="21"/>
      <c r="NNW3" s="21"/>
      <c r="NNX3" s="21"/>
      <c r="NNY3" s="21"/>
      <c r="NNZ3" s="21"/>
      <c r="NOA3" s="22"/>
      <c r="NOB3" s="21"/>
      <c r="NOC3" s="21"/>
      <c r="NOD3" s="21"/>
      <c r="NOE3" s="21"/>
      <c r="NOF3" s="21"/>
      <c r="NOG3" s="21"/>
      <c r="NOH3" s="21"/>
      <c r="NOI3" s="22"/>
      <c r="NOJ3" s="21"/>
      <c r="NOK3" s="21"/>
      <c r="NOL3" s="21"/>
      <c r="NOM3" s="21"/>
      <c r="NON3" s="21"/>
      <c r="NOO3" s="21"/>
      <c r="NOP3" s="21"/>
      <c r="NOQ3" s="22"/>
      <c r="NOR3" s="21"/>
      <c r="NOS3" s="21"/>
      <c r="NOT3" s="21"/>
      <c r="NOU3" s="21"/>
      <c r="NOV3" s="21"/>
      <c r="NOW3" s="21"/>
      <c r="NOX3" s="21"/>
      <c r="NOY3" s="22"/>
      <c r="NOZ3" s="21"/>
      <c r="NPA3" s="21"/>
      <c r="NPB3" s="21"/>
      <c r="NPC3" s="21"/>
      <c r="NPD3" s="21"/>
      <c r="NPE3" s="21"/>
      <c r="NPF3" s="21"/>
      <c r="NPG3" s="22"/>
      <c r="NPH3" s="21"/>
      <c r="NPI3" s="21"/>
      <c r="NPJ3" s="21"/>
      <c r="NPK3" s="21"/>
      <c r="NPL3" s="21"/>
      <c r="NPM3" s="21"/>
      <c r="NPN3" s="21"/>
      <c r="NPO3" s="22"/>
      <c r="NPP3" s="21"/>
      <c r="NPQ3" s="21"/>
      <c r="NPR3" s="21"/>
      <c r="NPS3" s="21"/>
      <c r="NPT3" s="21"/>
      <c r="NPU3" s="21"/>
      <c r="NPV3" s="21"/>
      <c r="NPW3" s="22"/>
      <c r="NPX3" s="21"/>
      <c r="NPY3" s="21"/>
      <c r="NPZ3" s="21"/>
      <c r="NQA3" s="21"/>
      <c r="NQB3" s="21"/>
      <c r="NQC3" s="21"/>
      <c r="NQD3" s="21"/>
      <c r="NQE3" s="22"/>
      <c r="NQF3" s="21"/>
      <c r="NQG3" s="21"/>
      <c r="NQH3" s="21"/>
      <c r="NQI3" s="21"/>
      <c r="NQJ3" s="21"/>
      <c r="NQK3" s="21"/>
      <c r="NQL3" s="21"/>
      <c r="NQM3" s="22"/>
      <c r="NQN3" s="21"/>
      <c r="NQO3" s="21"/>
      <c r="NQP3" s="21"/>
      <c r="NQQ3" s="21"/>
      <c r="NQR3" s="21"/>
      <c r="NQS3" s="21"/>
      <c r="NQT3" s="21"/>
      <c r="NQU3" s="22"/>
      <c r="NQV3" s="21"/>
      <c r="NQW3" s="21"/>
      <c r="NQX3" s="21"/>
      <c r="NQY3" s="21"/>
      <c r="NQZ3" s="21"/>
      <c r="NRA3" s="21"/>
      <c r="NRB3" s="21"/>
      <c r="NRC3" s="22"/>
      <c r="NRD3" s="21"/>
      <c r="NRE3" s="21"/>
      <c r="NRF3" s="21"/>
      <c r="NRG3" s="21"/>
      <c r="NRH3" s="21"/>
      <c r="NRI3" s="21"/>
      <c r="NRJ3" s="21"/>
      <c r="NRK3" s="22"/>
      <c r="NRL3" s="21"/>
      <c r="NRM3" s="21"/>
      <c r="NRN3" s="21"/>
      <c r="NRO3" s="21"/>
      <c r="NRP3" s="21"/>
      <c r="NRQ3" s="21"/>
      <c r="NRR3" s="21"/>
      <c r="NRS3" s="22"/>
      <c r="NRT3" s="21"/>
      <c r="NRU3" s="21"/>
      <c r="NRV3" s="21"/>
      <c r="NRW3" s="21"/>
      <c r="NRX3" s="21"/>
      <c r="NRY3" s="21"/>
      <c r="NRZ3" s="21"/>
      <c r="NSA3" s="22"/>
      <c r="NSB3" s="21"/>
      <c r="NSC3" s="21"/>
      <c r="NSD3" s="21"/>
      <c r="NSE3" s="21"/>
      <c r="NSF3" s="21"/>
      <c r="NSG3" s="21"/>
      <c r="NSH3" s="21"/>
      <c r="NSI3" s="22"/>
      <c r="NSJ3" s="21"/>
      <c r="NSK3" s="21"/>
      <c r="NSL3" s="21"/>
      <c r="NSM3" s="21"/>
      <c r="NSN3" s="21"/>
      <c r="NSO3" s="21"/>
      <c r="NSP3" s="21"/>
      <c r="NSQ3" s="22"/>
      <c r="NSR3" s="21"/>
      <c r="NSS3" s="21"/>
      <c r="NST3" s="21"/>
      <c r="NSU3" s="21"/>
      <c r="NSV3" s="21"/>
      <c r="NSW3" s="21"/>
      <c r="NSX3" s="21"/>
      <c r="NSY3" s="22"/>
      <c r="NSZ3" s="21"/>
      <c r="NTA3" s="21"/>
      <c r="NTB3" s="21"/>
      <c r="NTC3" s="21"/>
      <c r="NTD3" s="21"/>
      <c r="NTE3" s="21"/>
      <c r="NTF3" s="21"/>
      <c r="NTG3" s="22"/>
      <c r="NTH3" s="21"/>
      <c r="NTI3" s="21"/>
      <c r="NTJ3" s="21"/>
      <c r="NTK3" s="21"/>
      <c r="NTL3" s="21"/>
      <c r="NTM3" s="21"/>
      <c r="NTN3" s="21"/>
      <c r="NTO3" s="22"/>
      <c r="NTP3" s="21"/>
      <c r="NTQ3" s="21"/>
      <c r="NTR3" s="21"/>
      <c r="NTS3" s="21"/>
      <c r="NTT3" s="21"/>
      <c r="NTU3" s="21"/>
      <c r="NTV3" s="21"/>
      <c r="NTW3" s="22"/>
      <c r="NTX3" s="21"/>
      <c r="NTY3" s="21"/>
      <c r="NTZ3" s="21"/>
      <c r="NUA3" s="21"/>
      <c r="NUB3" s="21"/>
      <c r="NUC3" s="21"/>
      <c r="NUD3" s="21"/>
      <c r="NUE3" s="22"/>
      <c r="NUF3" s="21"/>
      <c r="NUG3" s="21"/>
      <c r="NUH3" s="21"/>
      <c r="NUI3" s="21"/>
      <c r="NUJ3" s="21"/>
      <c r="NUK3" s="21"/>
      <c r="NUL3" s="21"/>
      <c r="NUM3" s="22"/>
      <c r="NUN3" s="21"/>
      <c r="NUO3" s="21"/>
      <c r="NUP3" s="21"/>
      <c r="NUQ3" s="21"/>
      <c r="NUR3" s="21"/>
      <c r="NUS3" s="21"/>
      <c r="NUT3" s="21"/>
      <c r="NUU3" s="22"/>
      <c r="NUV3" s="21"/>
      <c r="NUW3" s="21"/>
      <c r="NUX3" s="21"/>
      <c r="NUY3" s="21"/>
      <c r="NUZ3" s="21"/>
      <c r="NVA3" s="21"/>
      <c r="NVB3" s="21"/>
      <c r="NVC3" s="22"/>
      <c r="NVD3" s="21"/>
      <c r="NVE3" s="21"/>
      <c r="NVF3" s="21"/>
      <c r="NVG3" s="21"/>
      <c r="NVH3" s="21"/>
      <c r="NVI3" s="21"/>
      <c r="NVJ3" s="21"/>
      <c r="NVK3" s="22"/>
      <c r="NVL3" s="21"/>
      <c r="NVM3" s="21"/>
      <c r="NVN3" s="21"/>
      <c r="NVO3" s="21"/>
      <c r="NVP3" s="21"/>
      <c r="NVQ3" s="21"/>
      <c r="NVR3" s="21"/>
      <c r="NVS3" s="22"/>
      <c r="NVT3" s="21"/>
      <c r="NVU3" s="21"/>
      <c r="NVV3" s="21"/>
      <c r="NVW3" s="21"/>
      <c r="NVX3" s="21"/>
      <c r="NVY3" s="21"/>
      <c r="NVZ3" s="21"/>
      <c r="NWA3" s="22"/>
      <c r="NWB3" s="21"/>
      <c r="NWC3" s="21"/>
      <c r="NWD3" s="21"/>
      <c r="NWE3" s="21"/>
      <c r="NWF3" s="21"/>
      <c r="NWG3" s="21"/>
      <c r="NWH3" s="21"/>
      <c r="NWI3" s="22"/>
      <c r="NWJ3" s="21"/>
      <c r="NWK3" s="21"/>
      <c r="NWL3" s="21"/>
      <c r="NWM3" s="21"/>
      <c r="NWN3" s="21"/>
      <c r="NWO3" s="21"/>
      <c r="NWP3" s="21"/>
      <c r="NWQ3" s="22"/>
      <c r="NWR3" s="21"/>
      <c r="NWS3" s="21"/>
      <c r="NWT3" s="21"/>
      <c r="NWU3" s="21"/>
      <c r="NWV3" s="21"/>
      <c r="NWW3" s="21"/>
      <c r="NWX3" s="21"/>
      <c r="NWY3" s="22"/>
      <c r="NWZ3" s="21"/>
      <c r="NXA3" s="21"/>
      <c r="NXB3" s="21"/>
      <c r="NXC3" s="21"/>
      <c r="NXD3" s="21"/>
      <c r="NXE3" s="21"/>
      <c r="NXF3" s="21"/>
      <c r="NXG3" s="22"/>
      <c r="NXH3" s="21"/>
      <c r="NXI3" s="21"/>
      <c r="NXJ3" s="21"/>
      <c r="NXK3" s="21"/>
      <c r="NXL3" s="21"/>
      <c r="NXM3" s="21"/>
      <c r="NXN3" s="21"/>
      <c r="NXO3" s="22"/>
      <c r="NXP3" s="21"/>
      <c r="NXQ3" s="21"/>
      <c r="NXR3" s="21"/>
      <c r="NXS3" s="21"/>
      <c r="NXT3" s="21"/>
      <c r="NXU3" s="21"/>
      <c r="NXV3" s="21"/>
      <c r="NXW3" s="22"/>
      <c r="NXX3" s="21"/>
      <c r="NXY3" s="21"/>
      <c r="NXZ3" s="21"/>
      <c r="NYA3" s="21"/>
      <c r="NYB3" s="21"/>
      <c r="NYC3" s="21"/>
      <c r="NYD3" s="21"/>
      <c r="NYE3" s="22"/>
      <c r="NYF3" s="21"/>
      <c r="NYG3" s="21"/>
      <c r="NYH3" s="21"/>
      <c r="NYI3" s="21"/>
      <c r="NYJ3" s="21"/>
      <c r="NYK3" s="21"/>
      <c r="NYL3" s="21"/>
      <c r="NYM3" s="22"/>
      <c r="NYN3" s="21"/>
      <c r="NYO3" s="21"/>
      <c r="NYP3" s="21"/>
      <c r="NYQ3" s="21"/>
      <c r="NYR3" s="21"/>
      <c r="NYS3" s="21"/>
      <c r="NYT3" s="21"/>
      <c r="NYU3" s="22"/>
      <c r="NYV3" s="21"/>
      <c r="NYW3" s="21"/>
      <c r="NYX3" s="21"/>
      <c r="NYY3" s="21"/>
      <c r="NYZ3" s="21"/>
      <c r="NZA3" s="21"/>
      <c r="NZB3" s="21"/>
      <c r="NZC3" s="22"/>
      <c r="NZD3" s="21"/>
      <c r="NZE3" s="21"/>
      <c r="NZF3" s="21"/>
      <c r="NZG3" s="21"/>
      <c r="NZH3" s="21"/>
      <c r="NZI3" s="21"/>
      <c r="NZJ3" s="21"/>
      <c r="NZK3" s="22"/>
      <c r="NZL3" s="21"/>
      <c r="NZM3" s="21"/>
      <c r="NZN3" s="21"/>
      <c r="NZO3" s="21"/>
      <c r="NZP3" s="21"/>
      <c r="NZQ3" s="21"/>
      <c r="NZR3" s="21"/>
      <c r="NZS3" s="22"/>
      <c r="NZT3" s="21"/>
      <c r="NZU3" s="21"/>
      <c r="NZV3" s="21"/>
      <c r="NZW3" s="21"/>
      <c r="NZX3" s="21"/>
      <c r="NZY3" s="21"/>
      <c r="NZZ3" s="21"/>
      <c r="OAA3" s="22"/>
      <c r="OAB3" s="21"/>
      <c r="OAC3" s="21"/>
      <c r="OAD3" s="21"/>
      <c r="OAE3" s="21"/>
      <c r="OAF3" s="21"/>
      <c r="OAG3" s="21"/>
      <c r="OAH3" s="21"/>
      <c r="OAI3" s="22"/>
      <c r="OAJ3" s="21"/>
      <c r="OAK3" s="21"/>
      <c r="OAL3" s="21"/>
      <c r="OAM3" s="21"/>
      <c r="OAN3" s="21"/>
      <c r="OAO3" s="21"/>
      <c r="OAP3" s="21"/>
      <c r="OAQ3" s="22"/>
      <c r="OAR3" s="21"/>
      <c r="OAS3" s="21"/>
      <c r="OAT3" s="21"/>
      <c r="OAU3" s="21"/>
      <c r="OAV3" s="21"/>
      <c r="OAW3" s="21"/>
      <c r="OAX3" s="21"/>
      <c r="OAY3" s="22"/>
      <c r="OAZ3" s="21"/>
      <c r="OBA3" s="21"/>
      <c r="OBB3" s="21"/>
      <c r="OBC3" s="21"/>
      <c r="OBD3" s="21"/>
      <c r="OBE3" s="21"/>
      <c r="OBF3" s="21"/>
      <c r="OBG3" s="22"/>
      <c r="OBH3" s="21"/>
      <c r="OBI3" s="21"/>
      <c r="OBJ3" s="21"/>
      <c r="OBK3" s="21"/>
      <c r="OBL3" s="21"/>
      <c r="OBM3" s="21"/>
      <c r="OBN3" s="21"/>
      <c r="OBO3" s="22"/>
      <c r="OBP3" s="21"/>
      <c r="OBQ3" s="21"/>
      <c r="OBR3" s="21"/>
      <c r="OBS3" s="21"/>
      <c r="OBT3" s="21"/>
      <c r="OBU3" s="21"/>
      <c r="OBV3" s="21"/>
      <c r="OBW3" s="22"/>
      <c r="OBX3" s="21"/>
      <c r="OBY3" s="21"/>
      <c r="OBZ3" s="21"/>
      <c r="OCA3" s="21"/>
      <c r="OCB3" s="21"/>
      <c r="OCC3" s="21"/>
      <c r="OCD3" s="21"/>
      <c r="OCE3" s="22"/>
      <c r="OCF3" s="21"/>
      <c r="OCG3" s="21"/>
      <c r="OCH3" s="21"/>
      <c r="OCI3" s="21"/>
      <c r="OCJ3" s="21"/>
      <c r="OCK3" s="21"/>
      <c r="OCL3" s="21"/>
      <c r="OCM3" s="22"/>
      <c r="OCN3" s="21"/>
      <c r="OCO3" s="21"/>
      <c r="OCP3" s="21"/>
      <c r="OCQ3" s="21"/>
      <c r="OCR3" s="21"/>
      <c r="OCS3" s="21"/>
      <c r="OCT3" s="21"/>
      <c r="OCU3" s="22"/>
      <c r="OCV3" s="21"/>
      <c r="OCW3" s="21"/>
      <c r="OCX3" s="21"/>
      <c r="OCY3" s="21"/>
      <c r="OCZ3" s="21"/>
      <c r="ODA3" s="21"/>
      <c r="ODB3" s="21"/>
      <c r="ODC3" s="22"/>
      <c r="ODD3" s="21"/>
      <c r="ODE3" s="21"/>
      <c r="ODF3" s="21"/>
      <c r="ODG3" s="21"/>
      <c r="ODH3" s="21"/>
      <c r="ODI3" s="21"/>
      <c r="ODJ3" s="21"/>
      <c r="ODK3" s="22"/>
      <c r="ODL3" s="21"/>
      <c r="ODM3" s="21"/>
      <c r="ODN3" s="21"/>
      <c r="ODO3" s="21"/>
      <c r="ODP3" s="21"/>
      <c r="ODQ3" s="21"/>
      <c r="ODR3" s="21"/>
      <c r="ODS3" s="22"/>
      <c r="ODT3" s="21"/>
      <c r="ODU3" s="21"/>
      <c r="ODV3" s="21"/>
      <c r="ODW3" s="21"/>
      <c r="ODX3" s="21"/>
      <c r="ODY3" s="21"/>
      <c r="ODZ3" s="21"/>
      <c r="OEA3" s="22"/>
      <c r="OEB3" s="21"/>
      <c r="OEC3" s="21"/>
      <c r="OED3" s="21"/>
      <c r="OEE3" s="21"/>
      <c r="OEF3" s="21"/>
      <c r="OEG3" s="21"/>
      <c r="OEH3" s="21"/>
      <c r="OEI3" s="22"/>
      <c r="OEJ3" s="21"/>
      <c r="OEK3" s="21"/>
      <c r="OEL3" s="21"/>
      <c r="OEM3" s="21"/>
      <c r="OEN3" s="21"/>
      <c r="OEO3" s="21"/>
      <c r="OEP3" s="21"/>
      <c r="OEQ3" s="22"/>
      <c r="OER3" s="21"/>
      <c r="OES3" s="21"/>
      <c r="OET3" s="21"/>
      <c r="OEU3" s="21"/>
      <c r="OEV3" s="21"/>
      <c r="OEW3" s="21"/>
      <c r="OEX3" s="21"/>
      <c r="OEY3" s="22"/>
      <c r="OEZ3" s="21"/>
      <c r="OFA3" s="21"/>
      <c r="OFB3" s="21"/>
      <c r="OFC3" s="21"/>
      <c r="OFD3" s="21"/>
      <c r="OFE3" s="21"/>
      <c r="OFF3" s="21"/>
      <c r="OFG3" s="22"/>
      <c r="OFH3" s="21"/>
      <c r="OFI3" s="21"/>
      <c r="OFJ3" s="21"/>
      <c r="OFK3" s="21"/>
      <c r="OFL3" s="21"/>
      <c r="OFM3" s="21"/>
      <c r="OFN3" s="21"/>
      <c r="OFO3" s="22"/>
      <c r="OFP3" s="21"/>
      <c r="OFQ3" s="21"/>
      <c r="OFR3" s="21"/>
      <c r="OFS3" s="21"/>
      <c r="OFT3" s="21"/>
      <c r="OFU3" s="21"/>
      <c r="OFV3" s="21"/>
      <c r="OFW3" s="22"/>
      <c r="OFX3" s="21"/>
      <c r="OFY3" s="21"/>
      <c r="OFZ3" s="21"/>
      <c r="OGA3" s="21"/>
      <c r="OGB3" s="21"/>
      <c r="OGC3" s="21"/>
      <c r="OGD3" s="21"/>
      <c r="OGE3" s="22"/>
      <c r="OGF3" s="21"/>
      <c r="OGG3" s="21"/>
      <c r="OGH3" s="21"/>
      <c r="OGI3" s="21"/>
      <c r="OGJ3" s="21"/>
      <c r="OGK3" s="21"/>
      <c r="OGL3" s="21"/>
      <c r="OGM3" s="22"/>
      <c r="OGN3" s="21"/>
      <c r="OGO3" s="21"/>
      <c r="OGP3" s="21"/>
      <c r="OGQ3" s="21"/>
      <c r="OGR3" s="21"/>
      <c r="OGS3" s="21"/>
      <c r="OGT3" s="21"/>
      <c r="OGU3" s="22"/>
      <c r="OGV3" s="21"/>
      <c r="OGW3" s="21"/>
      <c r="OGX3" s="21"/>
      <c r="OGY3" s="21"/>
      <c r="OGZ3" s="21"/>
      <c r="OHA3" s="21"/>
      <c r="OHB3" s="21"/>
      <c r="OHC3" s="22"/>
      <c r="OHD3" s="21"/>
      <c r="OHE3" s="21"/>
      <c r="OHF3" s="21"/>
      <c r="OHG3" s="21"/>
      <c r="OHH3" s="21"/>
      <c r="OHI3" s="21"/>
      <c r="OHJ3" s="21"/>
      <c r="OHK3" s="22"/>
      <c r="OHL3" s="21"/>
      <c r="OHM3" s="21"/>
      <c r="OHN3" s="21"/>
      <c r="OHO3" s="21"/>
      <c r="OHP3" s="21"/>
      <c r="OHQ3" s="21"/>
      <c r="OHR3" s="21"/>
      <c r="OHS3" s="22"/>
      <c r="OHT3" s="21"/>
      <c r="OHU3" s="21"/>
      <c r="OHV3" s="21"/>
      <c r="OHW3" s="21"/>
      <c r="OHX3" s="21"/>
      <c r="OHY3" s="21"/>
      <c r="OHZ3" s="21"/>
      <c r="OIA3" s="22"/>
      <c r="OIB3" s="21"/>
      <c r="OIC3" s="21"/>
      <c r="OID3" s="21"/>
      <c r="OIE3" s="21"/>
      <c r="OIF3" s="21"/>
      <c r="OIG3" s="21"/>
      <c r="OIH3" s="21"/>
      <c r="OII3" s="22"/>
      <c r="OIJ3" s="21"/>
      <c r="OIK3" s="21"/>
      <c r="OIL3" s="21"/>
      <c r="OIM3" s="21"/>
      <c r="OIN3" s="21"/>
      <c r="OIO3" s="21"/>
      <c r="OIP3" s="21"/>
      <c r="OIQ3" s="22"/>
      <c r="OIR3" s="21"/>
      <c r="OIS3" s="21"/>
      <c r="OIT3" s="21"/>
      <c r="OIU3" s="21"/>
      <c r="OIV3" s="21"/>
      <c r="OIW3" s="21"/>
      <c r="OIX3" s="21"/>
      <c r="OIY3" s="22"/>
      <c r="OIZ3" s="21"/>
      <c r="OJA3" s="21"/>
      <c r="OJB3" s="21"/>
      <c r="OJC3" s="21"/>
      <c r="OJD3" s="21"/>
      <c r="OJE3" s="21"/>
      <c r="OJF3" s="21"/>
      <c r="OJG3" s="22"/>
      <c r="OJH3" s="21"/>
      <c r="OJI3" s="21"/>
      <c r="OJJ3" s="21"/>
      <c r="OJK3" s="21"/>
      <c r="OJL3" s="21"/>
      <c r="OJM3" s="21"/>
      <c r="OJN3" s="21"/>
      <c r="OJO3" s="22"/>
      <c r="OJP3" s="21"/>
      <c r="OJQ3" s="21"/>
      <c r="OJR3" s="21"/>
      <c r="OJS3" s="21"/>
      <c r="OJT3" s="21"/>
      <c r="OJU3" s="21"/>
      <c r="OJV3" s="21"/>
      <c r="OJW3" s="22"/>
      <c r="OJX3" s="21"/>
      <c r="OJY3" s="21"/>
      <c r="OJZ3" s="21"/>
      <c r="OKA3" s="21"/>
      <c r="OKB3" s="21"/>
      <c r="OKC3" s="21"/>
      <c r="OKD3" s="21"/>
      <c r="OKE3" s="22"/>
      <c r="OKF3" s="21"/>
      <c r="OKG3" s="21"/>
      <c r="OKH3" s="21"/>
      <c r="OKI3" s="21"/>
      <c r="OKJ3" s="21"/>
      <c r="OKK3" s="21"/>
      <c r="OKL3" s="21"/>
      <c r="OKM3" s="22"/>
      <c r="OKN3" s="21"/>
      <c r="OKO3" s="21"/>
      <c r="OKP3" s="21"/>
      <c r="OKQ3" s="21"/>
      <c r="OKR3" s="21"/>
      <c r="OKS3" s="21"/>
      <c r="OKT3" s="21"/>
      <c r="OKU3" s="22"/>
      <c r="OKV3" s="21"/>
      <c r="OKW3" s="21"/>
      <c r="OKX3" s="21"/>
      <c r="OKY3" s="21"/>
      <c r="OKZ3" s="21"/>
      <c r="OLA3" s="21"/>
      <c r="OLB3" s="21"/>
      <c r="OLC3" s="22"/>
      <c r="OLD3" s="21"/>
      <c r="OLE3" s="21"/>
      <c r="OLF3" s="21"/>
      <c r="OLG3" s="21"/>
      <c r="OLH3" s="21"/>
      <c r="OLI3" s="21"/>
      <c r="OLJ3" s="21"/>
      <c r="OLK3" s="22"/>
      <c r="OLL3" s="21"/>
      <c r="OLM3" s="21"/>
      <c r="OLN3" s="21"/>
      <c r="OLO3" s="21"/>
      <c r="OLP3" s="21"/>
      <c r="OLQ3" s="21"/>
      <c r="OLR3" s="21"/>
      <c r="OLS3" s="22"/>
      <c r="OLT3" s="21"/>
      <c r="OLU3" s="21"/>
      <c r="OLV3" s="21"/>
      <c r="OLW3" s="21"/>
      <c r="OLX3" s="21"/>
      <c r="OLY3" s="21"/>
      <c r="OLZ3" s="21"/>
      <c r="OMA3" s="22"/>
      <c r="OMB3" s="21"/>
      <c r="OMC3" s="21"/>
      <c r="OMD3" s="21"/>
      <c r="OME3" s="21"/>
      <c r="OMF3" s="21"/>
      <c r="OMG3" s="21"/>
      <c r="OMH3" s="21"/>
      <c r="OMI3" s="22"/>
      <c r="OMJ3" s="21"/>
      <c r="OMK3" s="21"/>
      <c r="OML3" s="21"/>
      <c r="OMM3" s="21"/>
      <c r="OMN3" s="21"/>
      <c r="OMO3" s="21"/>
      <c r="OMP3" s="21"/>
      <c r="OMQ3" s="22"/>
      <c r="OMR3" s="21"/>
      <c r="OMS3" s="21"/>
      <c r="OMT3" s="21"/>
      <c r="OMU3" s="21"/>
      <c r="OMV3" s="21"/>
      <c r="OMW3" s="21"/>
      <c r="OMX3" s="21"/>
      <c r="OMY3" s="22"/>
      <c r="OMZ3" s="21"/>
      <c r="ONA3" s="21"/>
      <c r="ONB3" s="21"/>
      <c r="ONC3" s="21"/>
      <c r="OND3" s="21"/>
      <c r="ONE3" s="21"/>
      <c r="ONF3" s="21"/>
      <c r="ONG3" s="22"/>
      <c r="ONH3" s="21"/>
      <c r="ONI3" s="21"/>
      <c r="ONJ3" s="21"/>
      <c r="ONK3" s="21"/>
      <c r="ONL3" s="21"/>
      <c r="ONM3" s="21"/>
      <c r="ONN3" s="21"/>
      <c r="ONO3" s="22"/>
      <c r="ONP3" s="21"/>
      <c r="ONQ3" s="21"/>
      <c r="ONR3" s="21"/>
      <c r="ONS3" s="21"/>
      <c r="ONT3" s="21"/>
      <c r="ONU3" s="21"/>
      <c r="ONV3" s="21"/>
      <c r="ONW3" s="22"/>
      <c r="ONX3" s="21"/>
      <c r="ONY3" s="21"/>
      <c r="ONZ3" s="21"/>
      <c r="OOA3" s="21"/>
      <c r="OOB3" s="21"/>
      <c r="OOC3" s="21"/>
      <c r="OOD3" s="21"/>
      <c r="OOE3" s="22"/>
      <c r="OOF3" s="21"/>
      <c r="OOG3" s="21"/>
      <c r="OOH3" s="21"/>
      <c r="OOI3" s="21"/>
      <c r="OOJ3" s="21"/>
      <c r="OOK3" s="21"/>
      <c r="OOL3" s="21"/>
      <c r="OOM3" s="22"/>
      <c r="OON3" s="21"/>
      <c r="OOO3" s="21"/>
      <c r="OOP3" s="21"/>
      <c r="OOQ3" s="21"/>
      <c r="OOR3" s="21"/>
      <c r="OOS3" s="21"/>
      <c r="OOT3" s="21"/>
      <c r="OOU3" s="22"/>
      <c r="OOV3" s="21"/>
      <c r="OOW3" s="21"/>
      <c r="OOX3" s="21"/>
      <c r="OOY3" s="21"/>
      <c r="OOZ3" s="21"/>
      <c r="OPA3" s="21"/>
      <c r="OPB3" s="21"/>
      <c r="OPC3" s="22"/>
      <c r="OPD3" s="21"/>
      <c r="OPE3" s="21"/>
      <c r="OPF3" s="21"/>
      <c r="OPG3" s="21"/>
      <c r="OPH3" s="21"/>
      <c r="OPI3" s="21"/>
      <c r="OPJ3" s="21"/>
      <c r="OPK3" s="22"/>
      <c r="OPL3" s="21"/>
      <c r="OPM3" s="21"/>
      <c r="OPN3" s="21"/>
      <c r="OPO3" s="21"/>
      <c r="OPP3" s="21"/>
      <c r="OPQ3" s="21"/>
      <c r="OPR3" s="21"/>
      <c r="OPS3" s="22"/>
      <c r="OPT3" s="21"/>
      <c r="OPU3" s="21"/>
      <c r="OPV3" s="21"/>
      <c r="OPW3" s="21"/>
      <c r="OPX3" s="21"/>
      <c r="OPY3" s="21"/>
      <c r="OPZ3" s="21"/>
      <c r="OQA3" s="22"/>
      <c r="OQB3" s="21"/>
      <c r="OQC3" s="21"/>
      <c r="OQD3" s="21"/>
      <c r="OQE3" s="21"/>
      <c r="OQF3" s="21"/>
      <c r="OQG3" s="21"/>
      <c r="OQH3" s="21"/>
      <c r="OQI3" s="22"/>
      <c r="OQJ3" s="21"/>
      <c r="OQK3" s="21"/>
      <c r="OQL3" s="21"/>
      <c r="OQM3" s="21"/>
      <c r="OQN3" s="21"/>
      <c r="OQO3" s="21"/>
      <c r="OQP3" s="21"/>
      <c r="OQQ3" s="22"/>
      <c r="OQR3" s="21"/>
      <c r="OQS3" s="21"/>
      <c r="OQT3" s="21"/>
      <c r="OQU3" s="21"/>
      <c r="OQV3" s="21"/>
      <c r="OQW3" s="21"/>
      <c r="OQX3" s="21"/>
      <c r="OQY3" s="22"/>
      <c r="OQZ3" s="21"/>
      <c r="ORA3" s="21"/>
      <c r="ORB3" s="21"/>
      <c r="ORC3" s="21"/>
      <c r="ORD3" s="21"/>
      <c r="ORE3" s="21"/>
      <c r="ORF3" s="21"/>
      <c r="ORG3" s="22"/>
      <c r="ORH3" s="21"/>
      <c r="ORI3" s="21"/>
      <c r="ORJ3" s="21"/>
      <c r="ORK3" s="21"/>
      <c r="ORL3" s="21"/>
      <c r="ORM3" s="21"/>
      <c r="ORN3" s="21"/>
      <c r="ORO3" s="22"/>
      <c r="ORP3" s="21"/>
      <c r="ORQ3" s="21"/>
      <c r="ORR3" s="21"/>
      <c r="ORS3" s="21"/>
      <c r="ORT3" s="21"/>
      <c r="ORU3" s="21"/>
      <c r="ORV3" s="21"/>
      <c r="ORW3" s="22"/>
      <c r="ORX3" s="21"/>
      <c r="ORY3" s="21"/>
      <c r="ORZ3" s="21"/>
      <c r="OSA3" s="21"/>
      <c r="OSB3" s="21"/>
      <c r="OSC3" s="21"/>
      <c r="OSD3" s="21"/>
      <c r="OSE3" s="22"/>
      <c r="OSF3" s="21"/>
      <c r="OSG3" s="21"/>
      <c r="OSH3" s="21"/>
      <c r="OSI3" s="21"/>
      <c r="OSJ3" s="21"/>
      <c r="OSK3" s="21"/>
      <c r="OSL3" s="21"/>
      <c r="OSM3" s="22"/>
      <c r="OSN3" s="21"/>
      <c r="OSO3" s="21"/>
      <c r="OSP3" s="21"/>
      <c r="OSQ3" s="21"/>
      <c r="OSR3" s="21"/>
      <c r="OSS3" s="21"/>
      <c r="OST3" s="21"/>
      <c r="OSU3" s="22"/>
      <c r="OSV3" s="21"/>
      <c r="OSW3" s="21"/>
      <c r="OSX3" s="21"/>
      <c r="OSY3" s="21"/>
      <c r="OSZ3" s="21"/>
      <c r="OTA3" s="21"/>
      <c r="OTB3" s="21"/>
      <c r="OTC3" s="22"/>
      <c r="OTD3" s="21"/>
      <c r="OTE3" s="21"/>
      <c r="OTF3" s="21"/>
      <c r="OTG3" s="21"/>
      <c r="OTH3" s="21"/>
      <c r="OTI3" s="21"/>
      <c r="OTJ3" s="21"/>
      <c r="OTK3" s="22"/>
      <c r="OTL3" s="21"/>
      <c r="OTM3" s="21"/>
      <c r="OTN3" s="21"/>
      <c r="OTO3" s="21"/>
      <c r="OTP3" s="21"/>
      <c r="OTQ3" s="21"/>
      <c r="OTR3" s="21"/>
      <c r="OTS3" s="22"/>
      <c r="OTT3" s="21"/>
      <c r="OTU3" s="21"/>
      <c r="OTV3" s="21"/>
      <c r="OTW3" s="21"/>
      <c r="OTX3" s="21"/>
      <c r="OTY3" s="21"/>
      <c r="OTZ3" s="21"/>
      <c r="OUA3" s="22"/>
      <c r="OUB3" s="21"/>
      <c r="OUC3" s="21"/>
      <c r="OUD3" s="21"/>
      <c r="OUE3" s="21"/>
      <c r="OUF3" s="21"/>
      <c r="OUG3" s="21"/>
      <c r="OUH3" s="21"/>
      <c r="OUI3" s="22"/>
      <c r="OUJ3" s="21"/>
      <c r="OUK3" s="21"/>
      <c r="OUL3" s="21"/>
      <c r="OUM3" s="21"/>
      <c r="OUN3" s="21"/>
      <c r="OUO3" s="21"/>
      <c r="OUP3" s="21"/>
      <c r="OUQ3" s="22"/>
      <c r="OUR3" s="21"/>
      <c r="OUS3" s="21"/>
      <c r="OUT3" s="21"/>
      <c r="OUU3" s="21"/>
      <c r="OUV3" s="21"/>
      <c r="OUW3" s="21"/>
      <c r="OUX3" s="21"/>
      <c r="OUY3" s="22"/>
      <c r="OUZ3" s="21"/>
      <c r="OVA3" s="21"/>
      <c r="OVB3" s="21"/>
      <c r="OVC3" s="21"/>
      <c r="OVD3" s="21"/>
      <c r="OVE3" s="21"/>
      <c r="OVF3" s="21"/>
      <c r="OVG3" s="22"/>
      <c r="OVH3" s="21"/>
      <c r="OVI3" s="21"/>
      <c r="OVJ3" s="21"/>
      <c r="OVK3" s="21"/>
      <c r="OVL3" s="21"/>
      <c r="OVM3" s="21"/>
      <c r="OVN3" s="21"/>
      <c r="OVO3" s="22"/>
      <c r="OVP3" s="21"/>
      <c r="OVQ3" s="21"/>
      <c r="OVR3" s="21"/>
      <c r="OVS3" s="21"/>
      <c r="OVT3" s="21"/>
      <c r="OVU3" s="21"/>
      <c r="OVV3" s="21"/>
      <c r="OVW3" s="22"/>
      <c r="OVX3" s="21"/>
      <c r="OVY3" s="21"/>
      <c r="OVZ3" s="21"/>
      <c r="OWA3" s="21"/>
      <c r="OWB3" s="21"/>
      <c r="OWC3" s="21"/>
      <c r="OWD3" s="21"/>
      <c r="OWE3" s="22"/>
      <c r="OWF3" s="21"/>
      <c r="OWG3" s="21"/>
      <c r="OWH3" s="21"/>
      <c r="OWI3" s="21"/>
      <c r="OWJ3" s="21"/>
      <c r="OWK3" s="21"/>
      <c r="OWL3" s="21"/>
      <c r="OWM3" s="22"/>
      <c r="OWN3" s="21"/>
      <c r="OWO3" s="21"/>
      <c r="OWP3" s="21"/>
      <c r="OWQ3" s="21"/>
      <c r="OWR3" s="21"/>
      <c r="OWS3" s="21"/>
      <c r="OWT3" s="21"/>
      <c r="OWU3" s="22"/>
      <c r="OWV3" s="21"/>
      <c r="OWW3" s="21"/>
      <c r="OWX3" s="21"/>
      <c r="OWY3" s="21"/>
      <c r="OWZ3" s="21"/>
      <c r="OXA3" s="21"/>
      <c r="OXB3" s="21"/>
      <c r="OXC3" s="22"/>
      <c r="OXD3" s="21"/>
      <c r="OXE3" s="21"/>
      <c r="OXF3" s="21"/>
      <c r="OXG3" s="21"/>
      <c r="OXH3" s="21"/>
      <c r="OXI3" s="21"/>
      <c r="OXJ3" s="21"/>
      <c r="OXK3" s="22"/>
      <c r="OXL3" s="21"/>
      <c r="OXM3" s="21"/>
      <c r="OXN3" s="21"/>
      <c r="OXO3" s="21"/>
      <c r="OXP3" s="21"/>
      <c r="OXQ3" s="21"/>
      <c r="OXR3" s="21"/>
      <c r="OXS3" s="22"/>
      <c r="OXT3" s="21"/>
      <c r="OXU3" s="21"/>
      <c r="OXV3" s="21"/>
      <c r="OXW3" s="21"/>
      <c r="OXX3" s="21"/>
      <c r="OXY3" s="21"/>
      <c r="OXZ3" s="21"/>
      <c r="OYA3" s="22"/>
      <c r="OYB3" s="21"/>
      <c r="OYC3" s="21"/>
      <c r="OYD3" s="21"/>
      <c r="OYE3" s="21"/>
      <c r="OYF3" s="21"/>
      <c r="OYG3" s="21"/>
      <c r="OYH3" s="21"/>
      <c r="OYI3" s="22"/>
      <c r="OYJ3" s="21"/>
      <c r="OYK3" s="21"/>
      <c r="OYL3" s="21"/>
      <c r="OYM3" s="21"/>
      <c r="OYN3" s="21"/>
      <c r="OYO3" s="21"/>
      <c r="OYP3" s="21"/>
      <c r="OYQ3" s="22"/>
      <c r="OYR3" s="21"/>
      <c r="OYS3" s="21"/>
      <c r="OYT3" s="21"/>
      <c r="OYU3" s="21"/>
      <c r="OYV3" s="21"/>
      <c r="OYW3" s="21"/>
      <c r="OYX3" s="21"/>
      <c r="OYY3" s="22"/>
      <c r="OYZ3" s="21"/>
      <c r="OZA3" s="21"/>
      <c r="OZB3" s="21"/>
      <c r="OZC3" s="21"/>
      <c r="OZD3" s="21"/>
      <c r="OZE3" s="21"/>
      <c r="OZF3" s="21"/>
      <c r="OZG3" s="22"/>
      <c r="OZH3" s="21"/>
      <c r="OZI3" s="21"/>
      <c r="OZJ3" s="21"/>
      <c r="OZK3" s="21"/>
      <c r="OZL3" s="21"/>
      <c r="OZM3" s="21"/>
      <c r="OZN3" s="21"/>
      <c r="OZO3" s="22"/>
      <c r="OZP3" s="21"/>
      <c r="OZQ3" s="21"/>
      <c r="OZR3" s="21"/>
      <c r="OZS3" s="21"/>
      <c r="OZT3" s="21"/>
      <c r="OZU3" s="21"/>
      <c r="OZV3" s="21"/>
      <c r="OZW3" s="22"/>
      <c r="OZX3" s="21"/>
      <c r="OZY3" s="21"/>
      <c r="OZZ3" s="21"/>
      <c r="PAA3" s="21"/>
      <c r="PAB3" s="21"/>
      <c r="PAC3" s="21"/>
      <c r="PAD3" s="21"/>
      <c r="PAE3" s="22"/>
      <c r="PAF3" s="21"/>
      <c r="PAG3" s="21"/>
      <c r="PAH3" s="21"/>
      <c r="PAI3" s="21"/>
      <c r="PAJ3" s="21"/>
      <c r="PAK3" s="21"/>
      <c r="PAL3" s="21"/>
      <c r="PAM3" s="22"/>
      <c r="PAN3" s="21"/>
      <c r="PAO3" s="21"/>
      <c r="PAP3" s="21"/>
      <c r="PAQ3" s="21"/>
      <c r="PAR3" s="21"/>
      <c r="PAS3" s="21"/>
      <c r="PAT3" s="21"/>
      <c r="PAU3" s="22"/>
      <c r="PAV3" s="21"/>
      <c r="PAW3" s="21"/>
      <c r="PAX3" s="21"/>
      <c r="PAY3" s="21"/>
      <c r="PAZ3" s="21"/>
      <c r="PBA3" s="21"/>
      <c r="PBB3" s="21"/>
      <c r="PBC3" s="22"/>
      <c r="PBD3" s="21"/>
      <c r="PBE3" s="21"/>
      <c r="PBF3" s="21"/>
      <c r="PBG3" s="21"/>
      <c r="PBH3" s="21"/>
      <c r="PBI3" s="21"/>
      <c r="PBJ3" s="21"/>
      <c r="PBK3" s="22"/>
      <c r="PBL3" s="21"/>
      <c r="PBM3" s="21"/>
      <c r="PBN3" s="21"/>
      <c r="PBO3" s="21"/>
      <c r="PBP3" s="21"/>
      <c r="PBQ3" s="21"/>
      <c r="PBR3" s="21"/>
      <c r="PBS3" s="22"/>
      <c r="PBT3" s="21"/>
      <c r="PBU3" s="21"/>
      <c r="PBV3" s="21"/>
      <c r="PBW3" s="21"/>
      <c r="PBX3" s="21"/>
      <c r="PBY3" s="21"/>
      <c r="PBZ3" s="21"/>
      <c r="PCA3" s="22"/>
      <c r="PCB3" s="21"/>
      <c r="PCC3" s="21"/>
      <c r="PCD3" s="21"/>
      <c r="PCE3" s="21"/>
      <c r="PCF3" s="21"/>
      <c r="PCG3" s="21"/>
      <c r="PCH3" s="21"/>
      <c r="PCI3" s="22"/>
      <c r="PCJ3" s="21"/>
      <c r="PCK3" s="21"/>
      <c r="PCL3" s="21"/>
      <c r="PCM3" s="21"/>
      <c r="PCN3" s="21"/>
      <c r="PCO3" s="21"/>
      <c r="PCP3" s="21"/>
      <c r="PCQ3" s="22"/>
      <c r="PCR3" s="21"/>
      <c r="PCS3" s="21"/>
      <c r="PCT3" s="21"/>
      <c r="PCU3" s="21"/>
      <c r="PCV3" s="21"/>
      <c r="PCW3" s="21"/>
      <c r="PCX3" s="21"/>
      <c r="PCY3" s="22"/>
      <c r="PCZ3" s="21"/>
      <c r="PDA3" s="21"/>
      <c r="PDB3" s="21"/>
      <c r="PDC3" s="21"/>
      <c r="PDD3" s="21"/>
      <c r="PDE3" s="21"/>
      <c r="PDF3" s="21"/>
      <c r="PDG3" s="22"/>
      <c r="PDH3" s="21"/>
      <c r="PDI3" s="21"/>
      <c r="PDJ3" s="21"/>
      <c r="PDK3" s="21"/>
      <c r="PDL3" s="21"/>
      <c r="PDM3" s="21"/>
      <c r="PDN3" s="21"/>
      <c r="PDO3" s="22"/>
      <c r="PDP3" s="21"/>
      <c r="PDQ3" s="21"/>
      <c r="PDR3" s="21"/>
      <c r="PDS3" s="21"/>
      <c r="PDT3" s="21"/>
      <c r="PDU3" s="21"/>
      <c r="PDV3" s="21"/>
      <c r="PDW3" s="22"/>
      <c r="PDX3" s="21"/>
      <c r="PDY3" s="21"/>
      <c r="PDZ3" s="21"/>
      <c r="PEA3" s="21"/>
      <c r="PEB3" s="21"/>
      <c r="PEC3" s="21"/>
      <c r="PED3" s="21"/>
      <c r="PEE3" s="22"/>
      <c r="PEF3" s="21"/>
      <c r="PEG3" s="21"/>
      <c r="PEH3" s="21"/>
      <c r="PEI3" s="21"/>
      <c r="PEJ3" s="21"/>
      <c r="PEK3" s="21"/>
      <c r="PEL3" s="21"/>
      <c r="PEM3" s="22"/>
      <c r="PEN3" s="21"/>
      <c r="PEO3" s="21"/>
      <c r="PEP3" s="21"/>
      <c r="PEQ3" s="21"/>
      <c r="PER3" s="21"/>
      <c r="PES3" s="21"/>
      <c r="PET3" s="21"/>
      <c r="PEU3" s="22"/>
      <c r="PEV3" s="21"/>
      <c r="PEW3" s="21"/>
      <c r="PEX3" s="21"/>
      <c r="PEY3" s="21"/>
      <c r="PEZ3" s="21"/>
      <c r="PFA3" s="21"/>
      <c r="PFB3" s="21"/>
      <c r="PFC3" s="22"/>
      <c r="PFD3" s="21"/>
      <c r="PFE3" s="21"/>
      <c r="PFF3" s="21"/>
      <c r="PFG3" s="21"/>
      <c r="PFH3" s="21"/>
      <c r="PFI3" s="21"/>
      <c r="PFJ3" s="21"/>
      <c r="PFK3" s="22"/>
      <c r="PFL3" s="21"/>
      <c r="PFM3" s="21"/>
      <c r="PFN3" s="21"/>
      <c r="PFO3" s="21"/>
      <c r="PFP3" s="21"/>
      <c r="PFQ3" s="21"/>
      <c r="PFR3" s="21"/>
      <c r="PFS3" s="22"/>
      <c r="PFT3" s="21"/>
      <c r="PFU3" s="21"/>
      <c r="PFV3" s="21"/>
      <c r="PFW3" s="21"/>
      <c r="PFX3" s="21"/>
      <c r="PFY3" s="21"/>
      <c r="PFZ3" s="21"/>
      <c r="PGA3" s="22"/>
      <c r="PGB3" s="21"/>
      <c r="PGC3" s="21"/>
      <c r="PGD3" s="21"/>
      <c r="PGE3" s="21"/>
      <c r="PGF3" s="21"/>
      <c r="PGG3" s="21"/>
      <c r="PGH3" s="21"/>
      <c r="PGI3" s="22"/>
      <c r="PGJ3" s="21"/>
      <c r="PGK3" s="21"/>
      <c r="PGL3" s="21"/>
      <c r="PGM3" s="21"/>
      <c r="PGN3" s="21"/>
      <c r="PGO3" s="21"/>
      <c r="PGP3" s="21"/>
      <c r="PGQ3" s="22"/>
      <c r="PGR3" s="21"/>
      <c r="PGS3" s="21"/>
      <c r="PGT3" s="21"/>
      <c r="PGU3" s="21"/>
      <c r="PGV3" s="21"/>
      <c r="PGW3" s="21"/>
      <c r="PGX3" s="21"/>
      <c r="PGY3" s="22"/>
      <c r="PGZ3" s="21"/>
      <c r="PHA3" s="21"/>
      <c r="PHB3" s="21"/>
      <c r="PHC3" s="21"/>
      <c r="PHD3" s="21"/>
      <c r="PHE3" s="21"/>
      <c r="PHF3" s="21"/>
      <c r="PHG3" s="22"/>
      <c r="PHH3" s="21"/>
      <c r="PHI3" s="21"/>
      <c r="PHJ3" s="21"/>
      <c r="PHK3" s="21"/>
      <c r="PHL3" s="21"/>
      <c r="PHM3" s="21"/>
      <c r="PHN3" s="21"/>
      <c r="PHO3" s="22"/>
      <c r="PHP3" s="21"/>
      <c r="PHQ3" s="21"/>
      <c r="PHR3" s="21"/>
      <c r="PHS3" s="21"/>
      <c r="PHT3" s="21"/>
      <c r="PHU3" s="21"/>
      <c r="PHV3" s="21"/>
      <c r="PHW3" s="22"/>
      <c r="PHX3" s="21"/>
      <c r="PHY3" s="21"/>
      <c r="PHZ3" s="21"/>
      <c r="PIA3" s="21"/>
      <c r="PIB3" s="21"/>
      <c r="PIC3" s="21"/>
      <c r="PID3" s="21"/>
      <c r="PIE3" s="22"/>
      <c r="PIF3" s="21"/>
      <c r="PIG3" s="21"/>
      <c r="PIH3" s="21"/>
      <c r="PII3" s="21"/>
      <c r="PIJ3" s="21"/>
      <c r="PIK3" s="21"/>
      <c r="PIL3" s="21"/>
      <c r="PIM3" s="22"/>
      <c r="PIN3" s="21"/>
      <c r="PIO3" s="21"/>
      <c r="PIP3" s="21"/>
      <c r="PIQ3" s="21"/>
      <c r="PIR3" s="21"/>
      <c r="PIS3" s="21"/>
      <c r="PIT3" s="21"/>
      <c r="PIU3" s="22"/>
      <c r="PIV3" s="21"/>
      <c r="PIW3" s="21"/>
      <c r="PIX3" s="21"/>
      <c r="PIY3" s="21"/>
      <c r="PIZ3" s="21"/>
      <c r="PJA3" s="21"/>
      <c r="PJB3" s="21"/>
      <c r="PJC3" s="22"/>
      <c r="PJD3" s="21"/>
      <c r="PJE3" s="21"/>
      <c r="PJF3" s="21"/>
      <c r="PJG3" s="21"/>
      <c r="PJH3" s="21"/>
      <c r="PJI3" s="21"/>
      <c r="PJJ3" s="21"/>
      <c r="PJK3" s="22"/>
      <c r="PJL3" s="21"/>
      <c r="PJM3" s="21"/>
      <c r="PJN3" s="21"/>
      <c r="PJO3" s="21"/>
      <c r="PJP3" s="21"/>
      <c r="PJQ3" s="21"/>
      <c r="PJR3" s="21"/>
      <c r="PJS3" s="22"/>
      <c r="PJT3" s="21"/>
      <c r="PJU3" s="21"/>
      <c r="PJV3" s="21"/>
      <c r="PJW3" s="21"/>
      <c r="PJX3" s="21"/>
      <c r="PJY3" s="21"/>
      <c r="PJZ3" s="21"/>
      <c r="PKA3" s="22"/>
      <c r="PKB3" s="21"/>
      <c r="PKC3" s="21"/>
      <c r="PKD3" s="21"/>
      <c r="PKE3" s="21"/>
      <c r="PKF3" s="21"/>
      <c r="PKG3" s="21"/>
      <c r="PKH3" s="21"/>
      <c r="PKI3" s="22"/>
      <c r="PKJ3" s="21"/>
      <c r="PKK3" s="21"/>
      <c r="PKL3" s="21"/>
      <c r="PKM3" s="21"/>
      <c r="PKN3" s="21"/>
      <c r="PKO3" s="21"/>
      <c r="PKP3" s="21"/>
      <c r="PKQ3" s="22"/>
      <c r="PKR3" s="21"/>
      <c r="PKS3" s="21"/>
      <c r="PKT3" s="21"/>
      <c r="PKU3" s="21"/>
      <c r="PKV3" s="21"/>
      <c r="PKW3" s="21"/>
      <c r="PKX3" s="21"/>
      <c r="PKY3" s="22"/>
      <c r="PKZ3" s="21"/>
      <c r="PLA3" s="21"/>
      <c r="PLB3" s="21"/>
      <c r="PLC3" s="21"/>
      <c r="PLD3" s="21"/>
      <c r="PLE3" s="21"/>
      <c r="PLF3" s="21"/>
      <c r="PLG3" s="22"/>
      <c r="PLH3" s="21"/>
      <c r="PLI3" s="21"/>
      <c r="PLJ3" s="21"/>
      <c r="PLK3" s="21"/>
      <c r="PLL3" s="21"/>
      <c r="PLM3" s="21"/>
      <c r="PLN3" s="21"/>
      <c r="PLO3" s="22"/>
      <c r="PLP3" s="21"/>
      <c r="PLQ3" s="21"/>
      <c r="PLR3" s="21"/>
      <c r="PLS3" s="21"/>
      <c r="PLT3" s="21"/>
      <c r="PLU3" s="21"/>
      <c r="PLV3" s="21"/>
      <c r="PLW3" s="22"/>
      <c r="PLX3" s="21"/>
      <c r="PLY3" s="21"/>
      <c r="PLZ3" s="21"/>
      <c r="PMA3" s="21"/>
      <c r="PMB3" s="21"/>
      <c r="PMC3" s="21"/>
      <c r="PMD3" s="21"/>
      <c r="PME3" s="22"/>
      <c r="PMF3" s="21"/>
      <c r="PMG3" s="21"/>
      <c r="PMH3" s="21"/>
      <c r="PMI3" s="21"/>
      <c r="PMJ3" s="21"/>
      <c r="PMK3" s="21"/>
      <c r="PML3" s="21"/>
      <c r="PMM3" s="22"/>
      <c r="PMN3" s="21"/>
      <c r="PMO3" s="21"/>
      <c r="PMP3" s="21"/>
      <c r="PMQ3" s="21"/>
      <c r="PMR3" s="21"/>
      <c r="PMS3" s="21"/>
      <c r="PMT3" s="21"/>
      <c r="PMU3" s="22"/>
      <c r="PMV3" s="21"/>
      <c r="PMW3" s="21"/>
      <c r="PMX3" s="21"/>
      <c r="PMY3" s="21"/>
      <c r="PMZ3" s="21"/>
      <c r="PNA3" s="21"/>
      <c r="PNB3" s="21"/>
      <c r="PNC3" s="22"/>
      <c r="PND3" s="21"/>
      <c r="PNE3" s="21"/>
      <c r="PNF3" s="21"/>
      <c r="PNG3" s="21"/>
      <c r="PNH3" s="21"/>
      <c r="PNI3" s="21"/>
      <c r="PNJ3" s="21"/>
      <c r="PNK3" s="22"/>
      <c r="PNL3" s="21"/>
      <c r="PNM3" s="21"/>
      <c r="PNN3" s="21"/>
      <c r="PNO3" s="21"/>
      <c r="PNP3" s="21"/>
      <c r="PNQ3" s="21"/>
      <c r="PNR3" s="21"/>
      <c r="PNS3" s="22"/>
      <c r="PNT3" s="21"/>
      <c r="PNU3" s="21"/>
      <c r="PNV3" s="21"/>
      <c r="PNW3" s="21"/>
      <c r="PNX3" s="21"/>
      <c r="PNY3" s="21"/>
      <c r="PNZ3" s="21"/>
      <c r="POA3" s="22"/>
      <c r="POB3" s="21"/>
      <c r="POC3" s="21"/>
      <c r="POD3" s="21"/>
      <c r="POE3" s="21"/>
      <c r="POF3" s="21"/>
      <c r="POG3" s="21"/>
      <c r="POH3" s="21"/>
      <c r="POI3" s="22"/>
      <c r="POJ3" s="21"/>
      <c r="POK3" s="21"/>
      <c r="POL3" s="21"/>
      <c r="POM3" s="21"/>
      <c r="PON3" s="21"/>
      <c r="POO3" s="21"/>
      <c r="POP3" s="21"/>
      <c r="POQ3" s="22"/>
      <c r="POR3" s="21"/>
      <c r="POS3" s="21"/>
      <c r="POT3" s="21"/>
      <c r="POU3" s="21"/>
      <c r="POV3" s="21"/>
      <c r="POW3" s="21"/>
      <c r="POX3" s="21"/>
      <c r="POY3" s="22"/>
      <c r="POZ3" s="21"/>
      <c r="PPA3" s="21"/>
      <c r="PPB3" s="21"/>
      <c r="PPC3" s="21"/>
      <c r="PPD3" s="21"/>
      <c r="PPE3" s="21"/>
      <c r="PPF3" s="21"/>
      <c r="PPG3" s="22"/>
      <c r="PPH3" s="21"/>
      <c r="PPI3" s="21"/>
      <c r="PPJ3" s="21"/>
      <c r="PPK3" s="21"/>
      <c r="PPL3" s="21"/>
      <c r="PPM3" s="21"/>
      <c r="PPN3" s="21"/>
      <c r="PPO3" s="22"/>
      <c r="PPP3" s="21"/>
      <c r="PPQ3" s="21"/>
      <c r="PPR3" s="21"/>
      <c r="PPS3" s="21"/>
      <c r="PPT3" s="21"/>
      <c r="PPU3" s="21"/>
      <c r="PPV3" s="21"/>
      <c r="PPW3" s="22"/>
      <c r="PPX3" s="21"/>
      <c r="PPY3" s="21"/>
      <c r="PPZ3" s="21"/>
      <c r="PQA3" s="21"/>
      <c r="PQB3" s="21"/>
      <c r="PQC3" s="21"/>
      <c r="PQD3" s="21"/>
      <c r="PQE3" s="22"/>
      <c r="PQF3" s="21"/>
      <c r="PQG3" s="21"/>
      <c r="PQH3" s="21"/>
      <c r="PQI3" s="21"/>
      <c r="PQJ3" s="21"/>
      <c r="PQK3" s="21"/>
      <c r="PQL3" s="21"/>
      <c r="PQM3" s="22"/>
      <c r="PQN3" s="21"/>
      <c r="PQO3" s="21"/>
      <c r="PQP3" s="21"/>
      <c r="PQQ3" s="21"/>
      <c r="PQR3" s="21"/>
      <c r="PQS3" s="21"/>
      <c r="PQT3" s="21"/>
      <c r="PQU3" s="22"/>
      <c r="PQV3" s="21"/>
      <c r="PQW3" s="21"/>
      <c r="PQX3" s="21"/>
      <c r="PQY3" s="21"/>
      <c r="PQZ3" s="21"/>
      <c r="PRA3" s="21"/>
      <c r="PRB3" s="21"/>
      <c r="PRC3" s="22"/>
      <c r="PRD3" s="21"/>
      <c r="PRE3" s="21"/>
      <c r="PRF3" s="21"/>
      <c r="PRG3" s="21"/>
      <c r="PRH3" s="21"/>
      <c r="PRI3" s="21"/>
      <c r="PRJ3" s="21"/>
      <c r="PRK3" s="22"/>
      <c r="PRL3" s="21"/>
      <c r="PRM3" s="21"/>
      <c r="PRN3" s="21"/>
      <c r="PRO3" s="21"/>
      <c r="PRP3" s="21"/>
      <c r="PRQ3" s="21"/>
      <c r="PRR3" s="21"/>
      <c r="PRS3" s="22"/>
      <c r="PRT3" s="21"/>
      <c r="PRU3" s="21"/>
      <c r="PRV3" s="21"/>
      <c r="PRW3" s="21"/>
      <c r="PRX3" s="21"/>
      <c r="PRY3" s="21"/>
      <c r="PRZ3" s="21"/>
      <c r="PSA3" s="22"/>
      <c r="PSB3" s="21"/>
      <c r="PSC3" s="21"/>
      <c r="PSD3" s="21"/>
      <c r="PSE3" s="21"/>
      <c r="PSF3" s="21"/>
      <c r="PSG3" s="21"/>
      <c r="PSH3" s="21"/>
      <c r="PSI3" s="22"/>
      <c r="PSJ3" s="21"/>
      <c r="PSK3" s="21"/>
      <c r="PSL3" s="21"/>
      <c r="PSM3" s="21"/>
      <c r="PSN3" s="21"/>
      <c r="PSO3" s="21"/>
      <c r="PSP3" s="21"/>
      <c r="PSQ3" s="22"/>
      <c r="PSR3" s="21"/>
      <c r="PSS3" s="21"/>
      <c r="PST3" s="21"/>
      <c r="PSU3" s="21"/>
      <c r="PSV3" s="21"/>
      <c r="PSW3" s="21"/>
      <c r="PSX3" s="21"/>
      <c r="PSY3" s="22"/>
      <c r="PSZ3" s="21"/>
      <c r="PTA3" s="21"/>
      <c r="PTB3" s="21"/>
      <c r="PTC3" s="21"/>
      <c r="PTD3" s="21"/>
      <c r="PTE3" s="21"/>
      <c r="PTF3" s="21"/>
      <c r="PTG3" s="22"/>
      <c r="PTH3" s="21"/>
      <c r="PTI3" s="21"/>
      <c r="PTJ3" s="21"/>
      <c r="PTK3" s="21"/>
      <c r="PTL3" s="21"/>
      <c r="PTM3" s="21"/>
      <c r="PTN3" s="21"/>
      <c r="PTO3" s="22"/>
      <c r="PTP3" s="21"/>
      <c r="PTQ3" s="21"/>
      <c r="PTR3" s="21"/>
      <c r="PTS3" s="21"/>
      <c r="PTT3" s="21"/>
      <c r="PTU3" s="21"/>
      <c r="PTV3" s="21"/>
      <c r="PTW3" s="22"/>
      <c r="PTX3" s="21"/>
      <c r="PTY3" s="21"/>
      <c r="PTZ3" s="21"/>
      <c r="PUA3" s="21"/>
      <c r="PUB3" s="21"/>
      <c r="PUC3" s="21"/>
      <c r="PUD3" s="21"/>
      <c r="PUE3" s="22"/>
      <c r="PUF3" s="21"/>
      <c r="PUG3" s="21"/>
      <c r="PUH3" s="21"/>
      <c r="PUI3" s="21"/>
      <c r="PUJ3" s="21"/>
      <c r="PUK3" s="21"/>
      <c r="PUL3" s="21"/>
      <c r="PUM3" s="22"/>
      <c r="PUN3" s="21"/>
      <c r="PUO3" s="21"/>
      <c r="PUP3" s="21"/>
      <c r="PUQ3" s="21"/>
      <c r="PUR3" s="21"/>
      <c r="PUS3" s="21"/>
      <c r="PUT3" s="21"/>
      <c r="PUU3" s="22"/>
      <c r="PUV3" s="21"/>
      <c r="PUW3" s="21"/>
      <c r="PUX3" s="21"/>
      <c r="PUY3" s="21"/>
      <c r="PUZ3" s="21"/>
      <c r="PVA3" s="21"/>
      <c r="PVB3" s="21"/>
      <c r="PVC3" s="22"/>
      <c r="PVD3" s="21"/>
      <c r="PVE3" s="21"/>
      <c r="PVF3" s="21"/>
      <c r="PVG3" s="21"/>
      <c r="PVH3" s="21"/>
      <c r="PVI3" s="21"/>
      <c r="PVJ3" s="21"/>
      <c r="PVK3" s="22"/>
      <c r="PVL3" s="21"/>
      <c r="PVM3" s="21"/>
      <c r="PVN3" s="21"/>
      <c r="PVO3" s="21"/>
      <c r="PVP3" s="21"/>
      <c r="PVQ3" s="21"/>
      <c r="PVR3" s="21"/>
      <c r="PVS3" s="22"/>
      <c r="PVT3" s="21"/>
      <c r="PVU3" s="21"/>
      <c r="PVV3" s="21"/>
      <c r="PVW3" s="21"/>
      <c r="PVX3" s="21"/>
      <c r="PVY3" s="21"/>
      <c r="PVZ3" s="21"/>
      <c r="PWA3" s="22"/>
      <c r="PWB3" s="21"/>
      <c r="PWC3" s="21"/>
      <c r="PWD3" s="21"/>
      <c r="PWE3" s="21"/>
      <c r="PWF3" s="21"/>
      <c r="PWG3" s="21"/>
      <c r="PWH3" s="21"/>
      <c r="PWI3" s="22"/>
      <c r="PWJ3" s="21"/>
      <c r="PWK3" s="21"/>
      <c r="PWL3" s="21"/>
      <c r="PWM3" s="21"/>
      <c r="PWN3" s="21"/>
      <c r="PWO3" s="21"/>
      <c r="PWP3" s="21"/>
      <c r="PWQ3" s="22"/>
      <c r="PWR3" s="21"/>
      <c r="PWS3" s="21"/>
      <c r="PWT3" s="21"/>
      <c r="PWU3" s="21"/>
      <c r="PWV3" s="21"/>
      <c r="PWW3" s="21"/>
      <c r="PWX3" s="21"/>
      <c r="PWY3" s="22"/>
      <c r="PWZ3" s="21"/>
      <c r="PXA3" s="21"/>
      <c r="PXB3" s="21"/>
      <c r="PXC3" s="21"/>
      <c r="PXD3" s="21"/>
      <c r="PXE3" s="21"/>
      <c r="PXF3" s="21"/>
      <c r="PXG3" s="22"/>
      <c r="PXH3" s="21"/>
      <c r="PXI3" s="21"/>
      <c r="PXJ3" s="21"/>
      <c r="PXK3" s="21"/>
      <c r="PXL3" s="21"/>
      <c r="PXM3" s="21"/>
      <c r="PXN3" s="21"/>
      <c r="PXO3" s="22"/>
      <c r="PXP3" s="21"/>
      <c r="PXQ3" s="21"/>
      <c r="PXR3" s="21"/>
      <c r="PXS3" s="21"/>
      <c r="PXT3" s="21"/>
      <c r="PXU3" s="21"/>
      <c r="PXV3" s="21"/>
      <c r="PXW3" s="22"/>
      <c r="PXX3" s="21"/>
      <c r="PXY3" s="21"/>
      <c r="PXZ3" s="21"/>
      <c r="PYA3" s="21"/>
      <c r="PYB3" s="21"/>
      <c r="PYC3" s="21"/>
      <c r="PYD3" s="21"/>
      <c r="PYE3" s="22"/>
      <c r="PYF3" s="21"/>
      <c r="PYG3" s="21"/>
      <c r="PYH3" s="21"/>
      <c r="PYI3" s="21"/>
      <c r="PYJ3" s="21"/>
      <c r="PYK3" s="21"/>
      <c r="PYL3" s="21"/>
      <c r="PYM3" s="22"/>
      <c r="PYN3" s="21"/>
      <c r="PYO3" s="21"/>
      <c r="PYP3" s="21"/>
      <c r="PYQ3" s="21"/>
      <c r="PYR3" s="21"/>
      <c r="PYS3" s="21"/>
      <c r="PYT3" s="21"/>
      <c r="PYU3" s="22"/>
      <c r="PYV3" s="21"/>
      <c r="PYW3" s="21"/>
      <c r="PYX3" s="21"/>
      <c r="PYY3" s="21"/>
      <c r="PYZ3" s="21"/>
      <c r="PZA3" s="21"/>
      <c r="PZB3" s="21"/>
      <c r="PZC3" s="22"/>
      <c r="PZD3" s="21"/>
      <c r="PZE3" s="21"/>
      <c r="PZF3" s="21"/>
      <c r="PZG3" s="21"/>
      <c r="PZH3" s="21"/>
      <c r="PZI3" s="21"/>
      <c r="PZJ3" s="21"/>
      <c r="PZK3" s="22"/>
      <c r="PZL3" s="21"/>
      <c r="PZM3" s="21"/>
      <c r="PZN3" s="21"/>
      <c r="PZO3" s="21"/>
      <c r="PZP3" s="21"/>
      <c r="PZQ3" s="21"/>
      <c r="PZR3" s="21"/>
      <c r="PZS3" s="22"/>
      <c r="PZT3" s="21"/>
      <c r="PZU3" s="21"/>
      <c r="PZV3" s="21"/>
      <c r="PZW3" s="21"/>
      <c r="PZX3" s="21"/>
      <c r="PZY3" s="21"/>
      <c r="PZZ3" s="21"/>
      <c r="QAA3" s="22"/>
      <c r="QAB3" s="21"/>
      <c r="QAC3" s="21"/>
      <c r="QAD3" s="21"/>
      <c r="QAE3" s="21"/>
      <c r="QAF3" s="21"/>
      <c r="QAG3" s="21"/>
      <c r="QAH3" s="21"/>
      <c r="QAI3" s="22"/>
      <c r="QAJ3" s="21"/>
      <c r="QAK3" s="21"/>
      <c r="QAL3" s="21"/>
      <c r="QAM3" s="21"/>
      <c r="QAN3" s="21"/>
      <c r="QAO3" s="21"/>
      <c r="QAP3" s="21"/>
      <c r="QAQ3" s="22"/>
      <c r="QAR3" s="21"/>
      <c r="QAS3" s="21"/>
      <c r="QAT3" s="21"/>
      <c r="QAU3" s="21"/>
      <c r="QAV3" s="21"/>
      <c r="QAW3" s="21"/>
      <c r="QAX3" s="21"/>
      <c r="QAY3" s="22"/>
      <c r="QAZ3" s="21"/>
      <c r="QBA3" s="21"/>
      <c r="QBB3" s="21"/>
      <c r="QBC3" s="21"/>
      <c r="QBD3" s="21"/>
      <c r="QBE3" s="21"/>
      <c r="QBF3" s="21"/>
      <c r="QBG3" s="22"/>
      <c r="QBH3" s="21"/>
      <c r="QBI3" s="21"/>
      <c r="QBJ3" s="21"/>
      <c r="QBK3" s="21"/>
      <c r="QBL3" s="21"/>
      <c r="QBM3" s="21"/>
      <c r="QBN3" s="21"/>
      <c r="QBO3" s="22"/>
      <c r="QBP3" s="21"/>
      <c r="QBQ3" s="21"/>
      <c r="QBR3" s="21"/>
      <c r="QBS3" s="21"/>
      <c r="QBT3" s="21"/>
      <c r="QBU3" s="21"/>
      <c r="QBV3" s="21"/>
      <c r="QBW3" s="22"/>
      <c r="QBX3" s="21"/>
      <c r="QBY3" s="21"/>
      <c r="QBZ3" s="21"/>
      <c r="QCA3" s="21"/>
      <c r="QCB3" s="21"/>
      <c r="QCC3" s="21"/>
      <c r="QCD3" s="21"/>
      <c r="QCE3" s="22"/>
      <c r="QCF3" s="21"/>
      <c r="QCG3" s="21"/>
      <c r="QCH3" s="21"/>
      <c r="QCI3" s="21"/>
      <c r="QCJ3" s="21"/>
      <c r="QCK3" s="21"/>
      <c r="QCL3" s="21"/>
      <c r="QCM3" s="22"/>
      <c r="QCN3" s="21"/>
      <c r="QCO3" s="21"/>
      <c r="QCP3" s="21"/>
      <c r="QCQ3" s="21"/>
      <c r="QCR3" s="21"/>
      <c r="QCS3" s="21"/>
      <c r="QCT3" s="21"/>
      <c r="QCU3" s="22"/>
      <c r="QCV3" s="21"/>
      <c r="QCW3" s="21"/>
      <c r="QCX3" s="21"/>
      <c r="QCY3" s="21"/>
      <c r="QCZ3" s="21"/>
      <c r="QDA3" s="21"/>
      <c r="QDB3" s="21"/>
      <c r="QDC3" s="22"/>
      <c r="QDD3" s="21"/>
      <c r="QDE3" s="21"/>
      <c r="QDF3" s="21"/>
      <c r="QDG3" s="21"/>
      <c r="QDH3" s="21"/>
      <c r="QDI3" s="21"/>
      <c r="QDJ3" s="21"/>
      <c r="QDK3" s="22"/>
      <c r="QDL3" s="21"/>
      <c r="QDM3" s="21"/>
      <c r="QDN3" s="21"/>
      <c r="QDO3" s="21"/>
      <c r="QDP3" s="21"/>
      <c r="QDQ3" s="21"/>
      <c r="QDR3" s="21"/>
      <c r="QDS3" s="22"/>
      <c r="QDT3" s="21"/>
      <c r="QDU3" s="21"/>
      <c r="QDV3" s="21"/>
      <c r="QDW3" s="21"/>
      <c r="QDX3" s="21"/>
      <c r="QDY3" s="21"/>
      <c r="QDZ3" s="21"/>
      <c r="QEA3" s="22"/>
      <c r="QEB3" s="21"/>
      <c r="QEC3" s="21"/>
      <c r="QED3" s="21"/>
      <c r="QEE3" s="21"/>
      <c r="QEF3" s="21"/>
      <c r="QEG3" s="21"/>
      <c r="QEH3" s="21"/>
      <c r="QEI3" s="22"/>
      <c r="QEJ3" s="21"/>
      <c r="QEK3" s="21"/>
      <c r="QEL3" s="21"/>
      <c r="QEM3" s="21"/>
      <c r="QEN3" s="21"/>
      <c r="QEO3" s="21"/>
      <c r="QEP3" s="21"/>
      <c r="QEQ3" s="22"/>
      <c r="QER3" s="21"/>
      <c r="QES3" s="21"/>
      <c r="QET3" s="21"/>
      <c r="QEU3" s="21"/>
      <c r="QEV3" s="21"/>
      <c r="QEW3" s="21"/>
      <c r="QEX3" s="21"/>
      <c r="QEY3" s="22"/>
      <c r="QEZ3" s="21"/>
      <c r="QFA3" s="21"/>
      <c r="QFB3" s="21"/>
      <c r="QFC3" s="21"/>
      <c r="QFD3" s="21"/>
      <c r="QFE3" s="21"/>
      <c r="QFF3" s="21"/>
      <c r="QFG3" s="22"/>
      <c r="QFH3" s="21"/>
      <c r="QFI3" s="21"/>
      <c r="QFJ3" s="21"/>
      <c r="QFK3" s="21"/>
      <c r="QFL3" s="21"/>
      <c r="QFM3" s="21"/>
      <c r="QFN3" s="21"/>
      <c r="QFO3" s="22"/>
      <c r="QFP3" s="21"/>
      <c r="QFQ3" s="21"/>
      <c r="QFR3" s="21"/>
      <c r="QFS3" s="21"/>
      <c r="QFT3" s="21"/>
      <c r="QFU3" s="21"/>
      <c r="QFV3" s="21"/>
      <c r="QFW3" s="22"/>
      <c r="QFX3" s="21"/>
      <c r="QFY3" s="21"/>
      <c r="QFZ3" s="21"/>
      <c r="QGA3" s="21"/>
      <c r="QGB3" s="21"/>
      <c r="QGC3" s="21"/>
      <c r="QGD3" s="21"/>
      <c r="QGE3" s="22"/>
      <c r="QGF3" s="21"/>
      <c r="QGG3" s="21"/>
      <c r="QGH3" s="21"/>
      <c r="QGI3" s="21"/>
      <c r="QGJ3" s="21"/>
      <c r="QGK3" s="21"/>
      <c r="QGL3" s="21"/>
      <c r="QGM3" s="22"/>
      <c r="QGN3" s="21"/>
      <c r="QGO3" s="21"/>
      <c r="QGP3" s="21"/>
      <c r="QGQ3" s="21"/>
      <c r="QGR3" s="21"/>
      <c r="QGS3" s="21"/>
      <c r="QGT3" s="21"/>
      <c r="QGU3" s="22"/>
      <c r="QGV3" s="21"/>
      <c r="QGW3" s="21"/>
      <c r="QGX3" s="21"/>
      <c r="QGY3" s="21"/>
      <c r="QGZ3" s="21"/>
      <c r="QHA3" s="21"/>
      <c r="QHB3" s="21"/>
      <c r="QHC3" s="22"/>
      <c r="QHD3" s="21"/>
      <c r="QHE3" s="21"/>
      <c r="QHF3" s="21"/>
      <c r="QHG3" s="21"/>
      <c r="QHH3" s="21"/>
      <c r="QHI3" s="21"/>
      <c r="QHJ3" s="21"/>
      <c r="QHK3" s="22"/>
      <c r="QHL3" s="21"/>
      <c r="QHM3" s="21"/>
      <c r="QHN3" s="21"/>
      <c r="QHO3" s="21"/>
      <c r="QHP3" s="21"/>
      <c r="QHQ3" s="21"/>
      <c r="QHR3" s="21"/>
      <c r="QHS3" s="22"/>
      <c r="QHT3" s="21"/>
      <c r="QHU3" s="21"/>
      <c r="QHV3" s="21"/>
      <c r="QHW3" s="21"/>
      <c r="QHX3" s="21"/>
      <c r="QHY3" s="21"/>
      <c r="QHZ3" s="21"/>
      <c r="QIA3" s="22"/>
      <c r="QIB3" s="21"/>
      <c r="QIC3" s="21"/>
      <c r="QID3" s="21"/>
      <c r="QIE3" s="21"/>
      <c r="QIF3" s="21"/>
      <c r="QIG3" s="21"/>
      <c r="QIH3" s="21"/>
      <c r="QII3" s="22"/>
      <c r="QIJ3" s="21"/>
      <c r="QIK3" s="21"/>
      <c r="QIL3" s="21"/>
      <c r="QIM3" s="21"/>
      <c r="QIN3" s="21"/>
      <c r="QIO3" s="21"/>
      <c r="QIP3" s="21"/>
      <c r="QIQ3" s="22"/>
      <c r="QIR3" s="21"/>
      <c r="QIS3" s="21"/>
      <c r="QIT3" s="21"/>
      <c r="QIU3" s="21"/>
      <c r="QIV3" s="21"/>
      <c r="QIW3" s="21"/>
      <c r="QIX3" s="21"/>
      <c r="QIY3" s="22"/>
      <c r="QIZ3" s="21"/>
      <c r="QJA3" s="21"/>
      <c r="QJB3" s="21"/>
      <c r="QJC3" s="21"/>
      <c r="QJD3" s="21"/>
      <c r="QJE3" s="21"/>
      <c r="QJF3" s="21"/>
      <c r="QJG3" s="22"/>
      <c r="QJH3" s="21"/>
      <c r="QJI3" s="21"/>
      <c r="QJJ3" s="21"/>
      <c r="QJK3" s="21"/>
      <c r="QJL3" s="21"/>
      <c r="QJM3" s="21"/>
      <c r="QJN3" s="21"/>
      <c r="QJO3" s="22"/>
      <c r="QJP3" s="21"/>
      <c r="QJQ3" s="21"/>
      <c r="QJR3" s="21"/>
      <c r="QJS3" s="21"/>
      <c r="QJT3" s="21"/>
      <c r="QJU3" s="21"/>
      <c r="QJV3" s="21"/>
      <c r="QJW3" s="22"/>
      <c r="QJX3" s="21"/>
      <c r="QJY3" s="21"/>
      <c r="QJZ3" s="21"/>
      <c r="QKA3" s="21"/>
      <c r="QKB3" s="21"/>
      <c r="QKC3" s="21"/>
      <c r="QKD3" s="21"/>
      <c r="QKE3" s="22"/>
      <c r="QKF3" s="21"/>
      <c r="QKG3" s="21"/>
      <c r="QKH3" s="21"/>
      <c r="QKI3" s="21"/>
      <c r="QKJ3" s="21"/>
      <c r="QKK3" s="21"/>
      <c r="QKL3" s="21"/>
      <c r="QKM3" s="22"/>
      <c r="QKN3" s="21"/>
      <c r="QKO3" s="21"/>
      <c r="QKP3" s="21"/>
      <c r="QKQ3" s="21"/>
      <c r="QKR3" s="21"/>
      <c r="QKS3" s="21"/>
      <c r="QKT3" s="21"/>
      <c r="QKU3" s="22"/>
      <c r="QKV3" s="21"/>
      <c r="QKW3" s="21"/>
      <c r="QKX3" s="21"/>
      <c r="QKY3" s="21"/>
      <c r="QKZ3" s="21"/>
      <c r="QLA3" s="21"/>
      <c r="QLB3" s="21"/>
      <c r="QLC3" s="22"/>
      <c r="QLD3" s="21"/>
      <c r="QLE3" s="21"/>
      <c r="QLF3" s="21"/>
      <c r="QLG3" s="21"/>
      <c r="QLH3" s="21"/>
      <c r="QLI3" s="21"/>
      <c r="QLJ3" s="21"/>
      <c r="QLK3" s="22"/>
      <c r="QLL3" s="21"/>
      <c r="QLM3" s="21"/>
      <c r="QLN3" s="21"/>
      <c r="QLO3" s="21"/>
      <c r="QLP3" s="21"/>
      <c r="QLQ3" s="21"/>
      <c r="QLR3" s="21"/>
      <c r="QLS3" s="22"/>
      <c r="QLT3" s="21"/>
      <c r="QLU3" s="21"/>
      <c r="QLV3" s="21"/>
      <c r="QLW3" s="21"/>
      <c r="QLX3" s="21"/>
      <c r="QLY3" s="21"/>
      <c r="QLZ3" s="21"/>
      <c r="QMA3" s="22"/>
      <c r="QMB3" s="21"/>
      <c r="QMC3" s="21"/>
      <c r="QMD3" s="21"/>
      <c r="QME3" s="21"/>
      <c r="QMF3" s="21"/>
      <c r="QMG3" s="21"/>
      <c r="QMH3" s="21"/>
      <c r="QMI3" s="22"/>
      <c r="QMJ3" s="21"/>
      <c r="QMK3" s="21"/>
      <c r="QML3" s="21"/>
      <c r="QMM3" s="21"/>
      <c r="QMN3" s="21"/>
      <c r="QMO3" s="21"/>
      <c r="QMP3" s="21"/>
      <c r="QMQ3" s="22"/>
      <c r="QMR3" s="21"/>
      <c r="QMS3" s="21"/>
      <c r="QMT3" s="21"/>
      <c r="QMU3" s="21"/>
      <c r="QMV3" s="21"/>
      <c r="QMW3" s="21"/>
      <c r="QMX3" s="21"/>
      <c r="QMY3" s="22"/>
      <c r="QMZ3" s="21"/>
      <c r="QNA3" s="21"/>
      <c r="QNB3" s="21"/>
      <c r="QNC3" s="21"/>
      <c r="QND3" s="21"/>
      <c r="QNE3" s="21"/>
      <c r="QNF3" s="21"/>
      <c r="QNG3" s="22"/>
      <c r="QNH3" s="21"/>
      <c r="QNI3" s="21"/>
      <c r="QNJ3" s="21"/>
      <c r="QNK3" s="21"/>
      <c r="QNL3" s="21"/>
      <c r="QNM3" s="21"/>
      <c r="QNN3" s="21"/>
      <c r="QNO3" s="22"/>
      <c r="QNP3" s="21"/>
      <c r="QNQ3" s="21"/>
      <c r="QNR3" s="21"/>
      <c r="QNS3" s="21"/>
      <c r="QNT3" s="21"/>
      <c r="QNU3" s="21"/>
      <c r="QNV3" s="21"/>
      <c r="QNW3" s="22"/>
      <c r="QNX3" s="21"/>
      <c r="QNY3" s="21"/>
      <c r="QNZ3" s="21"/>
      <c r="QOA3" s="21"/>
      <c r="QOB3" s="21"/>
      <c r="QOC3" s="21"/>
      <c r="QOD3" s="21"/>
      <c r="QOE3" s="22"/>
      <c r="QOF3" s="21"/>
      <c r="QOG3" s="21"/>
      <c r="QOH3" s="21"/>
      <c r="QOI3" s="21"/>
      <c r="QOJ3" s="21"/>
      <c r="QOK3" s="21"/>
      <c r="QOL3" s="21"/>
      <c r="QOM3" s="22"/>
      <c r="QON3" s="21"/>
      <c r="QOO3" s="21"/>
      <c r="QOP3" s="21"/>
      <c r="QOQ3" s="21"/>
      <c r="QOR3" s="21"/>
      <c r="QOS3" s="21"/>
      <c r="QOT3" s="21"/>
      <c r="QOU3" s="22"/>
      <c r="QOV3" s="21"/>
      <c r="QOW3" s="21"/>
      <c r="QOX3" s="21"/>
      <c r="QOY3" s="21"/>
      <c r="QOZ3" s="21"/>
      <c r="QPA3" s="21"/>
      <c r="QPB3" s="21"/>
      <c r="QPC3" s="22"/>
      <c r="QPD3" s="21"/>
      <c r="QPE3" s="21"/>
      <c r="QPF3" s="21"/>
      <c r="QPG3" s="21"/>
      <c r="QPH3" s="21"/>
      <c r="QPI3" s="21"/>
      <c r="QPJ3" s="21"/>
      <c r="QPK3" s="22"/>
      <c r="QPL3" s="21"/>
      <c r="QPM3" s="21"/>
      <c r="QPN3" s="21"/>
      <c r="QPO3" s="21"/>
      <c r="QPP3" s="21"/>
      <c r="QPQ3" s="21"/>
      <c r="QPR3" s="21"/>
      <c r="QPS3" s="22"/>
      <c r="QPT3" s="21"/>
      <c r="QPU3" s="21"/>
      <c r="QPV3" s="21"/>
      <c r="QPW3" s="21"/>
      <c r="QPX3" s="21"/>
      <c r="QPY3" s="21"/>
      <c r="QPZ3" s="21"/>
      <c r="QQA3" s="22"/>
      <c r="QQB3" s="21"/>
      <c r="QQC3" s="21"/>
      <c r="QQD3" s="21"/>
      <c r="QQE3" s="21"/>
      <c r="QQF3" s="21"/>
      <c r="QQG3" s="21"/>
      <c r="QQH3" s="21"/>
      <c r="QQI3" s="22"/>
      <c r="QQJ3" s="21"/>
      <c r="QQK3" s="21"/>
      <c r="QQL3" s="21"/>
      <c r="QQM3" s="21"/>
      <c r="QQN3" s="21"/>
      <c r="QQO3" s="21"/>
      <c r="QQP3" s="21"/>
      <c r="QQQ3" s="22"/>
      <c r="QQR3" s="21"/>
      <c r="QQS3" s="21"/>
      <c r="QQT3" s="21"/>
      <c r="QQU3" s="21"/>
      <c r="QQV3" s="21"/>
      <c r="QQW3" s="21"/>
      <c r="QQX3" s="21"/>
      <c r="QQY3" s="22"/>
      <c r="QQZ3" s="21"/>
      <c r="QRA3" s="21"/>
      <c r="QRB3" s="21"/>
      <c r="QRC3" s="21"/>
      <c r="QRD3" s="21"/>
      <c r="QRE3" s="21"/>
      <c r="QRF3" s="21"/>
      <c r="QRG3" s="22"/>
      <c r="QRH3" s="21"/>
      <c r="QRI3" s="21"/>
      <c r="QRJ3" s="21"/>
      <c r="QRK3" s="21"/>
      <c r="QRL3" s="21"/>
      <c r="QRM3" s="21"/>
      <c r="QRN3" s="21"/>
      <c r="QRO3" s="22"/>
      <c r="QRP3" s="21"/>
      <c r="QRQ3" s="21"/>
      <c r="QRR3" s="21"/>
      <c r="QRS3" s="21"/>
      <c r="QRT3" s="21"/>
      <c r="QRU3" s="21"/>
      <c r="QRV3" s="21"/>
      <c r="QRW3" s="22"/>
      <c r="QRX3" s="21"/>
      <c r="QRY3" s="21"/>
      <c r="QRZ3" s="21"/>
      <c r="QSA3" s="21"/>
      <c r="QSB3" s="21"/>
      <c r="QSC3" s="21"/>
      <c r="QSD3" s="21"/>
      <c r="QSE3" s="22"/>
      <c r="QSF3" s="21"/>
      <c r="QSG3" s="21"/>
      <c r="QSH3" s="21"/>
      <c r="QSI3" s="21"/>
      <c r="QSJ3" s="21"/>
      <c r="QSK3" s="21"/>
      <c r="QSL3" s="21"/>
      <c r="QSM3" s="22"/>
      <c r="QSN3" s="21"/>
      <c r="QSO3" s="21"/>
      <c r="QSP3" s="21"/>
      <c r="QSQ3" s="21"/>
      <c r="QSR3" s="21"/>
      <c r="QSS3" s="21"/>
      <c r="QST3" s="21"/>
      <c r="QSU3" s="22"/>
      <c r="QSV3" s="21"/>
      <c r="QSW3" s="21"/>
      <c r="QSX3" s="21"/>
      <c r="QSY3" s="21"/>
      <c r="QSZ3" s="21"/>
      <c r="QTA3" s="21"/>
      <c r="QTB3" s="21"/>
      <c r="QTC3" s="22"/>
      <c r="QTD3" s="21"/>
      <c r="QTE3" s="21"/>
      <c r="QTF3" s="21"/>
      <c r="QTG3" s="21"/>
      <c r="QTH3" s="21"/>
      <c r="QTI3" s="21"/>
      <c r="QTJ3" s="21"/>
      <c r="QTK3" s="22"/>
      <c r="QTL3" s="21"/>
      <c r="QTM3" s="21"/>
      <c r="QTN3" s="21"/>
      <c r="QTO3" s="21"/>
      <c r="QTP3" s="21"/>
      <c r="QTQ3" s="21"/>
      <c r="QTR3" s="21"/>
      <c r="QTS3" s="22"/>
      <c r="QTT3" s="21"/>
      <c r="QTU3" s="21"/>
      <c r="QTV3" s="21"/>
      <c r="QTW3" s="21"/>
      <c r="QTX3" s="21"/>
      <c r="QTY3" s="21"/>
      <c r="QTZ3" s="21"/>
      <c r="QUA3" s="22"/>
      <c r="QUB3" s="21"/>
      <c r="QUC3" s="21"/>
      <c r="QUD3" s="21"/>
      <c r="QUE3" s="21"/>
      <c r="QUF3" s="21"/>
      <c r="QUG3" s="21"/>
      <c r="QUH3" s="21"/>
      <c r="QUI3" s="22"/>
      <c r="QUJ3" s="21"/>
      <c r="QUK3" s="21"/>
      <c r="QUL3" s="21"/>
      <c r="QUM3" s="21"/>
      <c r="QUN3" s="21"/>
      <c r="QUO3" s="21"/>
      <c r="QUP3" s="21"/>
      <c r="QUQ3" s="22"/>
      <c r="QUR3" s="21"/>
      <c r="QUS3" s="21"/>
      <c r="QUT3" s="21"/>
      <c r="QUU3" s="21"/>
      <c r="QUV3" s="21"/>
      <c r="QUW3" s="21"/>
      <c r="QUX3" s="21"/>
      <c r="QUY3" s="22"/>
      <c r="QUZ3" s="21"/>
      <c r="QVA3" s="21"/>
      <c r="QVB3" s="21"/>
      <c r="QVC3" s="21"/>
      <c r="QVD3" s="21"/>
      <c r="QVE3" s="21"/>
      <c r="QVF3" s="21"/>
      <c r="QVG3" s="22"/>
      <c r="QVH3" s="21"/>
      <c r="QVI3" s="21"/>
      <c r="QVJ3" s="21"/>
      <c r="QVK3" s="21"/>
      <c r="QVL3" s="21"/>
      <c r="QVM3" s="21"/>
      <c r="QVN3" s="21"/>
      <c r="QVO3" s="22"/>
      <c r="QVP3" s="21"/>
      <c r="QVQ3" s="21"/>
      <c r="QVR3" s="21"/>
      <c r="QVS3" s="21"/>
      <c r="QVT3" s="21"/>
      <c r="QVU3" s="21"/>
      <c r="QVV3" s="21"/>
      <c r="QVW3" s="22"/>
      <c r="QVX3" s="21"/>
      <c r="QVY3" s="21"/>
      <c r="QVZ3" s="21"/>
      <c r="QWA3" s="21"/>
      <c r="QWB3" s="21"/>
      <c r="QWC3" s="21"/>
      <c r="QWD3" s="21"/>
      <c r="QWE3" s="22"/>
      <c r="QWF3" s="21"/>
      <c r="QWG3" s="21"/>
      <c r="QWH3" s="21"/>
      <c r="QWI3" s="21"/>
      <c r="QWJ3" s="21"/>
      <c r="QWK3" s="21"/>
      <c r="QWL3" s="21"/>
      <c r="QWM3" s="22"/>
      <c r="QWN3" s="21"/>
      <c r="QWO3" s="21"/>
      <c r="QWP3" s="21"/>
      <c r="QWQ3" s="21"/>
      <c r="QWR3" s="21"/>
      <c r="QWS3" s="21"/>
      <c r="QWT3" s="21"/>
      <c r="QWU3" s="22"/>
      <c r="QWV3" s="21"/>
      <c r="QWW3" s="21"/>
      <c r="QWX3" s="21"/>
      <c r="QWY3" s="21"/>
      <c r="QWZ3" s="21"/>
      <c r="QXA3" s="21"/>
      <c r="QXB3" s="21"/>
      <c r="QXC3" s="22"/>
      <c r="QXD3" s="21"/>
      <c r="QXE3" s="21"/>
      <c r="QXF3" s="21"/>
      <c r="QXG3" s="21"/>
      <c r="QXH3" s="21"/>
      <c r="QXI3" s="21"/>
      <c r="QXJ3" s="21"/>
      <c r="QXK3" s="22"/>
      <c r="QXL3" s="21"/>
      <c r="QXM3" s="21"/>
      <c r="QXN3" s="21"/>
      <c r="QXO3" s="21"/>
      <c r="QXP3" s="21"/>
      <c r="QXQ3" s="21"/>
      <c r="QXR3" s="21"/>
      <c r="QXS3" s="22"/>
      <c r="QXT3" s="21"/>
      <c r="QXU3" s="21"/>
      <c r="QXV3" s="21"/>
      <c r="QXW3" s="21"/>
      <c r="QXX3" s="21"/>
      <c r="QXY3" s="21"/>
      <c r="QXZ3" s="21"/>
      <c r="QYA3" s="22"/>
      <c r="QYB3" s="21"/>
      <c r="QYC3" s="21"/>
      <c r="QYD3" s="21"/>
      <c r="QYE3" s="21"/>
      <c r="QYF3" s="21"/>
      <c r="QYG3" s="21"/>
      <c r="QYH3" s="21"/>
      <c r="QYI3" s="22"/>
      <c r="QYJ3" s="21"/>
      <c r="QYK3" s="21"/>
      <c r="QYL3" s="21"/>
      <c r="QYM3" s="21"/>
      <c r="QYN3" s="21"/>
      <c r="QYO3" s="21"/>
      <c r="QYP3" s="21"/>
      <c r="QYQ3" s="22"/>
      <c r="QYR3" s="21"/>
      <c r="QYS3" s="21"/>
      <c r="QYT3" s="21"/>
      <c r="QYU3" s="21"/>
      <c r="QYV3" s="21"/>
      <c r="QYW3" s="21"/>
      <c r="QYX3" s="21"/>
      <c r="QYY3" s="22"/>
      <c r="QYZ3" s="21"/>
      <c r="QZA3" s="21"/>
      <c r="QZB3" s="21"/>
      <c r="QZC3" s="21"/>
      <c r="QZD3" s="21"/>
      <c r="QZE3" s="21"/>
      <c r="QZF3" s="21"/>
      <c r="QZG3" s="22"/>
      <c r="QZH3" s="21"/>
      <c r="QZI3" s="21"/>
      <c r="QZJ3" s="21"/>
      <c r="QZK3" s="21"/>
      <c r="QZL3" s="21"/>
      <c r="QZM3" s="21"/>
      <c r="QZN3" s="21"/>
      <c r="QZO3" s="22"/>
      <c r="QZP3" s="21"/>
      <c r="QZQ3" s="21"/>
      <c r="QZR3" s="21"/>
      <c r="QZS3" s="21"/>
      <c r="QZT3" s="21"/>
      <c r="QZU3" s="21"/>
      <c r="QZV3" s="21"/>
      <c r="QZW3" s="22"/>
      <c r="QZX3" s="21"/>
      <c r="QZY3" s="21"/>
      <c r="QZZ3" s="21"/>
      <c r="RAA3" s="21"/>
      <c r="RAB3" s="21"/>
      <c r="RAC3" s="21"/>
      <c r="RAD3" s="21"/>
      <c r="RAE3" s="22"/>
      <c r="RAF3" s="21"/>
      <c r="RAG3" s="21"/>
      <c r="RAH3" s="21"/>
      <c r="RAI3" s="21"/>
      <c r="RAJ3" s="21"/>
      <c r="RAK3" s="21"/>
      <c r="RAL3" s="21"/>
      <c r="RAM3" s="22"/>
      <c r="RAN3" s="21"/>
      <c r="RAO3" s="21"/>
      <c r="RAP3" s="21"/>
      <c r="RAQ3" s="21"/>
      <c r="RAR3" s="21"/>
      <c r="RAS3" s="21"/>
      <c r="RAT3" s="21"/>
      <c r="RAU3" s="22"/>
      <c r="RAV3" s="21"/>
      <c r="RAW3" s="21"/>
      <c r="RAX3" s="21"/>
      <c r="RAY3" s="21"/>
      <c r="RAZ3" s="21"/>
      <c r="RBA3" s="21"/>
      <c r="RBB3" s="21"/>
      <c r="RBC3" s="22"/>
      <c r="RBD3" s="21"/>
      <c r="RBE3" s="21"/>
      <c r="RBF3" s="21"/>
      <c r="RBG3" s="21"/>
      <c r="RBH3" s="21"/>
      <c r="RBI3" s="21"/>
      <c r="RBJ3" s="21"/>
      <c r="RBK3" s="22"/>
      <c r="RBL3" s="21"/>
      <c r="RBM3" s="21"/>
      <c r="RBN3" s="21"/>
      <c r="RBO3" s="21"/>
      <c r="RBP3" s="21"/>
      <c r="RBQ3" s="21"/>
      <c r="RBR3" s="21"/>
      <c r="RBS3" s="22"/>
      <c r="RBT3" s="21"/>
      <c r="RBU3" s="21"/>
      <c r="RBV3" s="21"/>
      <c r="RBW3" s="21"/>
      <c r="RBX3" s="21"/>
      <c r="RBY3" s="21"/>
      <c r="RBZ3" s="21"/>
      <c r="RCA3" s="22"/>
      <c r="RCB3" s="21"/>
      <c r="RCC3" s="21"/>
      <c r="RCD3" s="21"/>
      <c r="RCE3" s="21"/>
      <c r="RCF3" s="21"/>
      <c r="RCG3" s="21"/>
      <c r="RCH3" s="21"/>
      <c r="RCI3" s="22"/>
      <c r="RCJ3" s="21"/>
      <c r="RCK3" s="21"/>
      <c r="RCL3" s="21"/>
      <c r="RCM3" s="21"/>
      <c r="RCN3" s="21"/>
      <c r="RCO3" s="21"/>
      <c r="RCP3" s="21"/>
      <c r="RCQ3" s="22"/>
      <c r="RCR3" s="21"/>
      <c r="RCS3" s="21"/>
      <c r="RCT3" s="21"/>
      <c r="RCU3" s="21"/>
      <c r="RCV3" s="21"/>
      <c r="RCW3" s="21"/>
      <c r="RCX3" s="21"/>
      <c r="RCY3" s="22"/>
      <c r="RCZ3" s="21"/>
      <c r="RDA3" s="21"/>
      <c r="RDB3" s="21"/>
      <c r="RDC3" s="21"/>
      <c r="RDD3" s="21"/>
      <c r="RDE3" s="21"/>
      <c r="RDF3" s="21"/>
      <c r="RDG3" s="22"/>
      <c r="RDH3" s="21"/>
      <c r="RDI3" s="21"/>
      <c r="RDJ3" s="21"/>
      <c r="RDK3" s="21"/>
      <c r="RDL3" s="21"/>
      <c r="RDM3" s="21"/>
      <c r="RDN3" s="21"/>
      <c r="RDO3" s="22"/>
      <c r="RDP3" s="21"/>
      <c r="RDQ3" s="21"/>
      <c r="RDR3" s="21"/>
      <c r="RDS3" s="21"/>
      <c r="RDT3" s="21"/>
      <c r="RDU3" s="21"/>
      <c r="RDV3" s="21"/>
      <c r="RDW3" s="22"/>
      <c r="RDX3" s="21"/>
      <c r="RDY3" s="21"/>
      <c r="RDZ3" s="21"/>
      <c r="REA3" s="21"/>
      <c r="REB3" s="21"/>
      <c r="REC3" s="21"/>
      <c r="RED3" s="21"/>
      <c r="REE3" s="22"/>
      <c r="REF3" s="21"/>
      <c r="REG3" s="21"/>
      <c r="REH3" s="21"/>
      <c r="REI3" s="21"/>
      <c r="REJ3" s="21"/>
      <c r="REK3" s="21"/>
      <c r="REL3" s="21"/>
      <c r="REM3" s="22"/>
      <c r="REN3" s="21"/>
      <c r="REO3" s="21"/>
      <c r="REP3" s="21"/>
      <c r="REQ3" s="21"/>
      <c r="RER3" s="21"/>
      <c r="RES3" s="21"/>
      <c r="RET3" s="21"/>
      <c r="REU3" s="22"/>
      <c r="REV3" s="21"/>
      <c r="REW3" s="21"/>
      <c r="REX3" s="21"/>
      <c r="REY3" s="21"/>
      <c r="REZ3" s="21"/>
      <c r="RFA3" s="21"/>
      <c r="RFB3" s="21"/>
      <c r="RFC3" s="22"/>
      <c r="RFD3" s="21"/>
      <c r="RFE3" s="21"/>
      <c r="RFF3" s="21"/>
      <c r="RFG3" s="21"/>
      <c r="RFH3" s="21"/>
      <c r="RFI3" s="21"/>
      <c r="RFJ3" s="21"/>
      <c r="RFK3" s="22"/>
      <c r="RFL3" s="21"/>
      <c r="RFM3" s="21"/>
      <c r="RFN3" s="21"/>
      <c r="RFO3" s="21"/>
      <c r="RFP3" s="21"/>
      <c r="RFQ3" s="21"/>
      <c r="RFR3" s="21"/>
      <c r="RFS3" s="22"/>
      <c r="RFT3" s="21"/>
      <c r="RFU3" s="21"/>
      <c r="RFV3" s="21"/>
      <c r="RFW3" s="21"/>
      <c r="RFX3" s="21"/>
      <c r="RFY3" s="21"/>
      <c r="RFZ3" s="21"/>
      <c r="RGA3" s="22"/>
      <c r="RGB3" s="21"/>
      <c r="RGC3" s="21"/>
      <c r="RGD3" s="21"/>
      <c r="RGE3" s="21"/>
      <c r="RGF3" s="21"/>
      <c r="RGG3" s="21"/>
      <c r="RGH3" s="21"/>
      <c r="RGI3" s="22"/>
      <c r="RGJ3" s="21"/>
      <c r="RGK3" s="21"/>
      <c r="RGL3" s="21"/>
      <c r="RGM3" s="21"/>
      <c r="RGN3" s="21"/>
      <c r="RGO3" s="21"/>
      <c r="RGP3" s="21"/>
      <c r="RGQ3" s="22"/>
      <c r="RGR3" s="21"/>
      <c r="RGS3" s="21"/>
      <c r="RGT3" s="21"/>
      <c r="RGU3" s="21"/>
      <c r="RGV3" s="21"/>
      <c r="RGW3" s="21"/>
      <c r="RGX3" s="21"/>
      <c r="RGY3" s="22"/>
      <c r="RGZ3" s="21"/>
      <c r="RHA3" s="21"/>
      <c r="RHB3" s="21"/>
      <c r="RHC3" s="21"/>
      <c r="RHD3" s="21"/>
      <c r="RHE3" s="21"/>
      <c r="RHF3" s="21"/>
      <c r="RHG3" s="22"/>
      <c r="RHH3" s="21"/>
      <c r="RHI3" s="21"/>
      <c r="RHJ3" s="21"/>
      <c r="RHK3" s="21"/>
      <c r="RHL3" s="21"/>
      <c r="RHM3" s="21"/>
      <c r="RHN3" s="21"/>
      <c r="RHO3" s="22"/>
      <c r="RHP3" s="21"/>
      <c r="RHQ3" s="21"/>
      <c r="RHR3" s="21"/>
      <c r="RHS3" s="21"/>
      <c r="RHT3" s="21"/>
      <c r="RHU3" s="21"/>
      <c r="RHV3" s="21"/>
      <c r="RHW3" s="22"/>
      <c r="RHX3" s="21"/>
      <c r="RHY3" s="21"/>
      <c r="RHZ3" s="21"/>
      <c r="RIA3" s="21"/>
      <c r="RIB3" s="21"/>
      <c r="RIC3" s="21"/>
      <c r="RID3" s="21"/>
      <c r="RIE3" s="22"/>
      <c r="RIF3" s="21"/>
      <c r="RIG3" s="21"/>
      <c r="RIH3" s="21"/>
      <c r="RII3" s="21"/>
      <c r="RIJ3" s="21"/>
      <c r="RIK3" s="21"/>
      <c r="RIL3" s="21"/>
      <c r="RIM3" s="22"/>
      <c r="RIN3" s="21"/>
      <c r="RIO3" s="21"/>
      <c r="RIP3" s="21"/>
      <c r="RIQ3" s="21"/>
      <c r="RIR3" s="21"/>
      <c r="RIS3" s="21"/>
      <c r="RIT3" s="21"/>
      <c r="RIU3" s="22"/>
      <c r="RIV3" s="21"/>
      <c r="RIW3" s="21"/>
      <c r="RIX3" s="21"/>
      <c r="RIY3" s="21"/>
      <c r="RIZ3" s="21"/>
      <c r="RJA3" s="21"/>
      <c r="RJB3" s="21"/>
      <c r="RJC3" s="22"/>
      <c r="RJD3" s="21"/>
      <c r="RJE3" s="21"/>
      <c r="RJF3" s="21"/>
      <c r="RJG3" s="21"/>
      <c r="RJH3" s="21"/>
      <c r="RJI3" s="21"/>
      <c r="RJJ3" s="21"/>
      <c r="RJK3" s="22"/>
      <c r="RJL3" s="21"/>
      <c r="RJM3" s="21"/>
      <c r="RJN3" s="21"/>
      <c r="RJO3" s="21"/>
      <c r="RJP3" s="21"/>
      <c r="RJQ3" s="21"/>
      <c r="RJR3" s="21"/>
      <c r="RJS3" s="22"/>
      <c r="RJT3" s="21"/>
      <c r="RJU3" s="21"/>
      <c r="RJV3" s="21"/>
      <c r="RJW3" s="21"/>
      <c r="RJX3" s="21"/>
      <c r="RJY3" s="21"/>
      <c r="RJZ3" s="21"/>
      <c r="RKA3" s="22"/>
      <c r="RKB3" s="21"/>
      <c r="RKC3" s="21"/>
      <c r="RKD3" s="21"/>
      <c r="RKE3" s="21"/>
      <c r="RKF3" s="21"/>
      <c r="RKG3" s="21"/>
      <c r="RKH3" s="21"/>
      <c r="RKI3" s="22"/>
      <c r="RKJ3" s="21"/>
      <c r="RKK3" s="21"/>
      <c r="RKL3" s="21"/>
      <c r="RKM3" s="21"/>
      <c r="RKN3" s="21"/>
      <c r="RKO3" s="21"/>
      <c r="RKP3" s="21"/>
      <c r="RKQ3" s="22"/>
      <c r="RKR3" s="21"/>
      <c r="RKS3" s="21"/>
      <c r="RKT3" s="21"/>
      <c r="RKU3" s="21"/>
      <c r="RKV3" s="21"/>
      <c r="RKW3" s="21"/>
      <c r="RKX3" s="21"/>
      <c r="RKY3" s="22"/>
      <c r="RKZ3" s="21"/>
      <c r="RLA3" s="21"/>
      <c r="RLB3" s="21"/>
      <c r="RLC3" s="21"/>
      <c r="RLD3" s="21"/>
      <c r="RLE3" s="21"/>
      <c r="RLF3" s="21"/>
      <c r="RLG3" s="22"/>
      <c r="RLH3" s="21"/>
      <c r="RLI3" s="21"/>
      <c r="RLJ3" s="21"/>
      <c r="RLK3" s="21"/>
      <c r="RLL3" s="21"/>
      <c r="RLM3" s="21"/>
      <c r="RLN3" s="21"/>
      <c r="RLO3" s="22"/>
      <c r="RLP3" s="21"/>
      <c r="RLQ3" s="21"/>
      <c r="RLR3" s="21"/>
      <c r="RLS3" s="21"/>
      <c r="RLT3" s="21"/>
      <c r="RLU3" s="21"/>
      <c r="RLV3" s="21"/>
      <c r="RLW3" s="22"/>
      <c r="RLX3" s="21"/>
      <c r="RLY3" s="21"/>
      <c r="RLZ3" s="21"/>
      <c r="RMA3" s="21"/>
      <c r="RMB3" s="21"/>
      <c r="RMC3" s="21"/>
      <c r="RMD3" s="21"/>
      <c r="RME3" s="22"/>
      <c r="RMF3" s="21"/>
      <c r="RMG3" s="21"/>
      <c r="RMH3" s="21"/>
      <c r="RMI3" s="21"/>
      <c r="RMJ3" s="21"/>
      <c r="RMK3" s="21"/>
      <c r="RML3" s="21"/>
      <c r="RMM3" s="22"/>
      <c r="RMN3" s="21"/>
      <c r="RMO3" s="21"/>
      <c r="RMP3" s="21"/>
      <c r="RMQ3" s="21"/>
      <c r="RMR3" s="21"/>
      <c r="RMS3" s="21"/>
      <c r="RMT3" s="21"/>
      <c r="RMU3" s="22"/>
      <c r="RMV3" s="21"/>
      <c r="RMW3" s="21"/>
      <c r="RMX3" s="21"/>
      <c r="RMY3" s="21"/>
      <c r="RMZ3" s="21"/>
      <c r="RNA3" s="21"/>
      <c r="RNB3" s="21"/>
      <c r="RNC3" s="22"/>
      <c r="RND3" s="21"/>
      <c r="RNE3" s="21"/>
      <c r="RNF3" s="21"/>
      <c r="RNG3" s="21"/>
      <c r="RNH3" s="21"/>
      <c r="RNI3" s="21"/>
      <c r="RNJ3" s="21"/>
      <c r="RNK3" s="22"/>
      <c r="RNL3" s="21"/>
      <c r="RNM3" s="21"/>
      <c r="RNN3" s="21"/>
      <c r="RNO3" s="21"/>
      <c r="RNP3" s="21"/>
      <c r="RNQ3" s="21"/>
      <c r="RNR3" s="21"/>
      <c r="RNS3" s="22"/>
      <c r="RNT3" s="21"/>
      <c r="RNU3" s="21"/>
      <c r="RNV3" s="21"/>
      <c r="RNW3" s="21"/>
      <c r="RNX3" s="21"/>
      <c r="RNY3" s="21"/>
      <c r="RNZ3" s="21"/>
      <c r="ROA3" s="22"/>
      <c r="ROB3" s="21"/>
      <c r="ROC3" s="21"/>
      <c r="ROD3" s="21"/>
      <c r="ROE3" s="21"/>
      <c r="ROF3" s="21"/>
      <c r="ROG3" s="21"/>
      <c r="ROH3" s="21"/>
      <c r="ROI3" s="22"/>
      <c r="ROJ3" s="21"/>
      <c r="ROK3" s="21"/>
      <c r="ROL3" s="21"/>
      <c r="ROM3" s="21"/>
      <c r="RON3" s="21"/>
      <c r="ROO3" s="21"/>
      <c r="ROP3" s="21"/>
      <c r="ROQ3" s="22"/>
      <c r="ROR3" s="21"/>
      <c r="ROS3" s="21"/>
      <c r="ROT3" s="21"/>
      <c r="ROU3" s="21"/>
      <c r="ROV3" s="21"/>
      <c r="ROW3" s="21"/>
      <c r="ROX3" s="21"/>
      <c r="ROY3" s="22"/>
      <c r="ROZ3" s="21"/>
      <c r="RPA3" s="21"/>
      <c r="RPB3" s="21"/>
      <c r="RPC3" s="21"/>
      <c r="RPD3" s="21"/>
      <c r="RPE3" s="21"/>
      <c r="RPF3" s="21"/>
      <c r="RPG3" s="22"/>
      <c r="RPH3" s="21"/>
      <c r="RPI3" s="21"/>
      <c r="RPJ3" s="21"/>
      <c r="RPK3" s="21"/>
      <c r="RPL3" s="21"/>
      <c r="RPM3" s="21"/>
      <c r="RPN3" s="21"/>
      <c r="RPO3" s="22"/>
      <c r="RPP3" s="21"/>
      <c r="RPQ3" s="21"/>
      <c r="RPR3" s="21"/>
      <c r="RPS3" s="21"/>
      <c r="RPT3" s="21"/>
      <c r="RPU3" s="21"/>
      <c r="RPV3" s="21"/>
      <c r="RPW3" s="22"/>
      <c r="RPX3" s="21"/>
      <c r="RPY3" s="21"/>
      <c r="RPZ3" s="21"/>
      <c r="RQA3" s="21"/>
      <c r="RQB3" s="21"/>
      <c r="RQC3" s="21"/>
      <c r="RQD3" s="21"/>
      <c r="RQE3" s="22"/>
      <c r="RQF3" s="21"/>
      <c r="RQG3" s="21"/>
      <c r="RQH3" s="21"/>
      <c r="RQI3" s="21"/>
      <c r="RQJ3" s="21"/>
      <c r="RQK3" s="21"/>
      <c r="RQL3" s="21"/>
      <c r="RQM3" s="22"/>
      <c r="RQN3" s="21"/>
      <c r="RQO3" s="21"/>
      <c r="RQP3" s="21"/>
      <c r="RQQ3" s="21"/>
      <c r="RQR3" s="21"/>
      <c r="RQS3" s="21"/>
      <c r="RQT3" s="21"/>
      <c r="RQU3" s="22"/>
      <c r="RQV3" s="21"/>
      <c r="RQW3" s="21"/>
      <c r="RQX3" s="21"/>
      <c r="RQY3" s="21"/>
      <c r="RQZ3" s="21"/>
      <c r="RRA3" s="21"/>
      <c r="RRB3" s="21"/>
      <c r="RRC3" s="22"/>
      <c r="RRD3" s="21"/>
      <c r="RRE3" s="21"/>
      <c r="RRF3" s="21"/>
      <c r="RRG3" s="21"/>
      <c r="RRH3" s="21"/>
      <c r="RRI3" s="21"/>
      <c r="RRJ3" s="21"/>
      <c r="RRK3" s="22"/>
      <c r="RRL3" s="21"/>
      <c r="RRM3" s="21"/>
      <c r="RRN3" s="21"/>
      <c r="RRO3" s="21"/>
      <c r="RRP3" s="21"/>
      <c r="RRQ3" s="21"/>
      <c r="RRR3" s="21"/>
      <c r="RRS3" s="22"/>
      <c r="RRT3" s="21"/>
      <c r="RRU3" s="21"/>
      <c r="RRV3" s="21"/>
      <c r="RRW3" s="21"/>
      <c r="RRX3" s="21"/>
      <c r="RRY3" s="21"/>
      <c r="RRZ3" s="21"/>
      <c r="RSA3" s="22"/>
      <c r="RSB3" s="21"/>
      <c r="RSC3" s="21"/>
      <c r="RSD3" s="21"/>
      <c r="RSE3" s="21"/>
      <c r="RSF3" s="21"/>
      <c r="RSG3" s="21"/>
      <c r="RSH3" s="21"/>
      <c r="RSI3" s="22"/>
      <c r="RSJ3" s="21"/>
      <c r="RSK3" s="21"/>
      <c r="RSL3" s="21"/>
      <c r="RSM3" s="21"/>
      <c r="RSN3" s="21"/>
      <c r="RSO3" s="21"/>
      <c r="RSP3" s="21"/>
      <c r="RSQ3" s="22"/>
      <c r="RSR3" s="21"/>
      <c r="RSS3" s="21"/>
      <c r="RST3" s="21"/>
      <c r="RSU3" s="21"/>
      <c r="RSV3" s="21"/>
      <c r="RSW3" s="21"/>
      <c r="RSX3" s="21"/>
      <c r="RSY3" s="22"/>
      <c r="RSZ3" s="21"/>
      <c r="RTA3" s="21"/>
      <c r="RTB3" s="21"/>
      <c r="RTC3" s="21"/>
      <c r="RTD3" s="21"/>
      <c r="RTE3" s="21"/>
      <c r="RTF3" s="21"/>
      <c r="RTG3" s="22"/>
      <c r="RTH3" s="21"/>
      <c r="RTI3" s="21"/>
      <c r="RTJ3" s="21"/>
      <c r="RTK3" s="21"/>
      <c r="RTL3" s="21"/>
      <c r="RTM3" s="21"/>
      <c r="RTN3" s="21"/>
      <c r="RTO3" s="22"/>
      <c r="RTP3" s="21"/>
      <c r="RTQ3" s="21"/>
      <c r="RTR3" s="21"/>
      <c r="RTS3" s="21"/>
      <c r="RTT3" s="21"/>
      <c r="RTU3" s="21"/>
      <c r="RTV3" s="21"/>
      <c r="RTW3" s="22"/>
      <c r="RTX3" s="21"/>
      <c r="RTY3" s="21"/>
      <c r="RTZ3" s="21"/>
      <c r="RUA3" s="21"/>
      <c r="RUB3" s="21"/>
      <c r="RUC3" s="21"/>
      <c r="RUD3" s="21"/>
      <c r="RUE3" s="22"/>
      <c r="RUF3" s="21"/>
      <c r="RUG3" s="21"/>
      <c r="RUH3" s="21"/>
      <c r="RUI3" s="21"/>
      <c r="RUJ3" s="21"/>
      <c r="RUK3" s="21"/>
      <c r="RUL3" s="21"/>
      <c r="RUM3" s="22"/>
      <c r="RUN3" s="21"/>
      <c r="RUO3" s="21"/>
      <c r="RUP3" s="21"/>
      <c r="RUQ3" s="21"/>
      <c r="RUR3" s="21"/>
      <c r="RUS3" s="21"/>
      <c r="RUT3" s="21"/>
      <c r="RUU3" s="22"/>
      <c r="RUV3" s="21"/>
      <c r="RUW3" s="21"/>
      <c r="RUX3" s="21"/>
      <c r="RUY3" s="21"/>
      <c r="RUZ3" s="21"/>
      <c r="RVA3" s="21"/>
      <c r="RVB3" s="21"/>
      <c r="RVC3" s="22"/>
      <c r="RVD3" s="21"/>
      <c r="RVE3" s="21"/>
      <c r="RVF3" s="21"/>
      <c r="RVG3" s="21"/>
      <c r="RVH3" s="21"/>
      <c r="RVI3" s="21"/>
      <c r="RVJ3" s="21"/>
      <c r="RVK3" s="22"/>
      <c r="RVL3" s="21"/>
      <c r="RVM3" s="21"/>
      <c r="RVN3" s="21"/>
      <c r="RVO3" s="21"/>
      <c r="RVP3" s="21"/>
      <c r="RVQ3" s="21"/>
      <c r="RVR3" s="21"/>
      <c r="RVS3" s="22"/>
      <c r="RVT3" s="21"/>
      <c r="RVU3" s="21"/>
      <c r="RVV3" s="21"/>
      <c r="RVW3" s="21"/>
      <c r="RVX3" s="21"/>
      <c r="RVY3" s="21"/>
      <c r="RVZ3" s="21"/>
      <c r="RWA3" s="22"/>
      <c r="RWB3" s="21"/>
      <c r="RWC3" s="21"/>
      <c r="RWD3" s="21"/>
      <c r="RWE3" s="21"/>
      <c r="RWF3" s="21"/>
      <c r="RWG3" s="21"/>
      <c r="RWH3" s="21"/>
      <c r="RWI3" s="22"/>
      <c r="RWJ3" s="21"/>
      <c r="RWK3" s="21"/>
      <c r="RWL3" s="21"/>
      <c r="RWM3" s="21"/>
      <c r="RWN3" s="21"/>
      <c r="RWO3" s="21"/>
      <c r="RWP3" s="21"/>
      <c r="RWQ3" s="22"/>
      <c r="RWR3" s="21"/>
      <c r="RWS3" s="21"/>
      <c r="RWT3" s="21"/>
      <c r="RWU3" s="21"/>
      <c r="RWV3" s="21"/>
      <c r="RWW3" s="21"/>
      <c r="RWX3" s="21"/>
      <c r="RWY3" s="22"/>
      <c r="RWZ3" s="21"/>
      <c r="RXA3" s="21"/>
      <c r="RXB3" s="21"/>
      <c r="RXC3" s="21"/>
      <c r="RXD3" s="21"/>
      <c r="RXE3" s="21"/>
      <c r="RXF3" s="21"/>
      <c r="RXG3" s="22"/>
      <c r="RXH3" s="21"/>
      <c r="RXI3" s="21"/>
      <c r="RXJ3" s="21"/>
      <c r="RXK3" s="21"/>
      <c r="RXL3" s="21"/>
      <c r="RXM3" s="21"/>
      <c r="RXN3" s="21"/>
      <c r="RXO3" s="22"/>
      <c r="RXP3" s="21"/>
      <c r="RXQ3" s="21"/>
      <c r="RXR3" s="21"/>
      <c r="RXS3" s="21"/>
      <c r="RXT3" s="21"/>
      <c r="RXU3" s="21"/>
      <c r="RXV3" s="21"/>
      <c r="RXW3" s="22"/>
      <c r="RXX3" s="21"/>
      <c r="RXY3" s="21"/>
      <c r="RXZ3" s="21"/>
      <c r="RYA3" s="21"/>
      <c r="RYB3" s="21"/>
      <c r="RYC3" s="21"/>
      <c r="RYD3" s="21"/>
      <c r="RYE3" s="22"/>
      <c r="RYF3" s="21"/>
      <c r="RYG3" s="21"/>
      <c r="RYH3" s="21"/>
      <c r="RYI3" s="21"/>
      <c r="RYJ3" s="21"/>
      <c r="RYK3" s="21"/>
      <c r="RYL3" s="21"/>
      <c r="RYM3" s="22"/>
      <c r="RYN3" s="21"/>
      <c r="RYO3" s="21"/>
      <c r="RYP3" s="21"/>
      <c r="RYQ3" s="21"/>
      <c r="RYR3" s="21"/>
      <c r="RYS3" s="21"/>
      <c r="RYT3" s="21"/>
      <c r="RYU3" s="22"/>
      <c r="RYV3" s="21"/>
      <c r="RYW3" s="21"/>
      <c r="RYX3" s="21"/>
      <c r="RYY3" s="21"/>
      <c r="RYZ3" s="21"/>
      <c r="RZA3" s="21"/>
      <c r="RZB3" s="21"/>
      <c r="RZC3" s="22"/>
      <c r="RZD3" s="21"/>
      <c r="RZE3" s="21"/>
      <c r="RZF3" s="21"/>
      <c r="RZG3" s="21"/>
      <c r="RZH3" s="21"/>
      <c r="RZI3" s="21"/>
      <c r="RZJ3" s="21"/>
      <c r="RZK3" s="22"/>
      <c r="RZL3" s="21"/>
      <c r="RZM3" s="21"/>
      <c r="RZN3" s="21"/>
      <c r="RZO3" s="21"/>
      <c r="RZP3" s="21"/>
      <c r="RZQ3" s="21"/>
      <c r="RZR3" s="21"/>
      <c r="RZS3" s="22"/>
      <c r="RZT3" s="21"/>
      <c r="RZU3" s="21"/>
      <c r="RZV3" s="21"/>
      <c r="RZW3" s="21"/>
      <c r="RZX3" s="21"/>
      <c r="RZY3" s="21"/>
      <c r="RZZ3" s="21"/>
      <c r="SAA3" s="22"/>
      <c r="SAB3" s="21"/>
      <c r="SAC3" s="21"/>
      <c r="SAD3" s="21"/>
      <c r="SAE3" s="21"/>
      <c r="SAF3" s="21"/>
      <c r="SAG3" s="21"/>
      <c r="SAH3" s="21"/>
      <c r="SAI3" s="22"/>
      <c r="SAJ3" s="21"/>
      <c r="SAK3" s="21"/>
      <c r="SAL3" s="21"/>
      <c r="SAM3" s="21"/>
      <c r="SAN3" s="21"/>
      <c r="SAO3" s="21"/>
      <c r="SAP3" s="21"/>
      <c r="SAQ3" s="22"/>
      <c r="SAR3" s="21"/>
      <c r="SAS3" s="21"/>
      <c r="SAT3" s="21"/>
      <c r="SAU3" s="21"/>
      <c r="SAV3" s="21"/>
      <c r="SAW3" s="21"/>
      <c r="SAX3" s="21"/>
      <c r="SAY3" s="22"/>
      <c r="SAZ3" s="21"/>
      <c r="SBA3" s="21"/>
      <c r="SBB3" s="21"/>
      <c r="SBC3" s="21"/>
      <c r="SBD3" s="21"/>
      <c r="SBE3" s="21"/>
      <c r="SBF3" s="21"/>
      <c r="SBG3" s="22"/>
      <c r="SBH3" s="21"/>
      <c r="SBI3" s="21"/>
      <c r="SBJ3" s="21"/>
      <c r="SBK3" s="21"/>
      <c r="SBL3" s="21"/>
      <c r="SBM3" s="21"/>
      <c r="SBN3" s="21"/>
      <c r="SBO3" s="22"/>
      <c r="SBP3" s="21"/>
      <c r="SBQ3" s="21"/>
      <c r="SBR3" s="21"/>
      <c r="SBS3" s="21"/>
      <c r="SBT3" s="21"/>
      <c r="SBU3" s="21"/>
      <c r="SBV3" s="21"/>
      <c r="SBW3" s="22"/>
      <c r="SBX3" s="21"/>
      <c r="SBY3" s="21"/>
      <c r="SBZ3" s="21"/>
      <c r="SCA3" s="21"/>
      <c r="SCB3" s="21"/>
      <c r="SCC3" s="21"/>
      <c r="SCD3" s="21"/>
      <c r="SCE3" s="22"/>
      <c r="SCF3" s="21"/>
      <c r="SCG3" s="21"/>
      <c r="SCH3" s="21"/>
      <c r="SCI3" s="21"/>
      <c r="SCJ3" s="21"/>
      <c r="SCK3" s="21"/>
      <c r="SCL3" s="21"/>
      <c r="SCM3" s="22"/>
      <c r="SCN3" s="21"/>
      <c r="SCO3" s="21"/>
      <c r="SCP3" s="21"/>
      <c r="SCQ3" s="21"/>
      <c r="SCR3" s="21"/>
      <c r="SCS3" s="21"/>
      <c r="SCT3" s="21"/>
      <c r="SCU3" s="22"/>
      <c r="SCV3" s="21"/>
      <c r="SCW3" s="21"/>
      <c r="SCX3" s="21"/>
      <c r="SCY3" s="21"/>
      <c r="SCZ3" s="21"/>
      <c r="SDA3" s="21"/>
      <c r="SDB3" s="21"/>
      <c r="SDC3" s="22"/>
      <c r="SDD3" s="21"/>
      <c r="SDE3" s="21"/>
      <c r="SDF3" s="21"/>
      <c r="SDG3" s="21"/>
      <c r="SDH3" s="21"/>
      <c r="SDI3" s="21"/>
      <c r="SDJ3" s="21"/>
      <c r="SDK3" s="22"/>
      <c r="SDL3" s="21"/>
      <c r="SDM3" s="21"/>
      <c r="SDN3" s="21"/>
      <c r="SDO3" s="21"/>
      <c r="SDP3" s="21"/>
      <c r="SDQ3" s="21"/>
      <c r="SDR3" s="21"/>
      <c r="SDS3" s="22"/>
      <c r="SDT3" s="21"/>
      <c r="SDU3" s="21"/>
      <c r="SDV3" s="21"/>
      <c r="SDW3" s="21"/>
      <c r="SDX3" s="21"/>
      <c r="SDY3" s="21"/>
      <c r="SDZ3" s="21"/>
      <c r="SEA3" s="22"/>
      <c r="SEB3" s="21"/>
      <c r="SEC3" s="21"/>
      <c r="SED3" s="21"/>
      <c r="SEE3" s="21"/>
      <c r="SEF3" s="21"/>
      <c r="SEG3" s="21"/>
      <c r="SEH3" s="21"/>
      <c r="SEI3" s="22"/>
      <c r="SEJ3" s="21"/>
      <c r="SEK3" s="21"/>
      <c r="SEL3" s="21"/>
      <c r="SEM3" s="21"/>
      <c r="SEN3" s="21"/>
      <c r="SEO3" s="21"/>
      <c r="SEP3" s="21"/>
      <c r="SEQ3" s="22"/>
      <c r="SER3" s="21"/>
      <c r="SES3" s="21"/>
      <c r="SET3" s="21"/>
      <c r="SEU3" s="21"/>
      <c r="SEV3" s="21"/>
      <c r="SEW3" s="21"/>
      <c r="SEX3" s="21"/>
      <c r="SEY3" s="22"/>
      <c r="SEZ3" s="21"/>
      <c r="SFA3" s="21"/>
      <c r="SFB3" s="21"/>
      <c r="SFC3" s="21"/>
      <c r="SFD3" s="21"/>
      <c r="SFE3" s="21"/>
      <c r="SFF3" s="21"/>
      <c r="SFG3" s="22"/>
      <c r="SFH3" s="21"/>
      <c r="SFI3" s="21"/>
      <c r="SFJ3" s="21"/>
      <c r="SFK3" s="21"/>
      <c r="SFL3" s="21"/>
      <c r="SFM3" s="21"/>
      <c r="SFN3" s="21"/>
      <c r="SFO3" s="22"/>
      <c r="SFP3" s="21"/>
      <c r="SFQ3" s="21"/>
      <c r="SFR3" s="21"/>
      <c r="SFS3" s="21"/>
      <c r="SFT3" s="21"/>
      <c r="SFU3" s="21"/>
      <c r="SFV3" s="21"/>
      <c r="SFW3" s="22"/>
      <c r="SFX3" s="21"/>
      <c r="SFY3" s="21"/>
      <c r="SFZ3" s="21"/>
      <c r="SGA3" s="21"/>
      <c r="SGB3" s="21"/>
      <c r="SGC3" s="21"/>
      <c r="SGD3" s="21"/>
      <c r="SGE3" s="22"/>
      <c r="SGF3" s="21"/>
      <c r="SGG3" s="21"/>
      <c r="SGH3" s="21"/>
      <c r="SGI3" s="21"/>
      <c r="SGJ3" s="21"/>
      <c r="SGK3" s="21"/>
      <c r="SGL3" s="21"/>
      <c r="SGM3" s="22"/>
      <c r="SGN3" s="21"/>
      <c r="SGO3" s="21"/>
      <c r="SGP3" s="21"/>
      <c r="SGQ3" s="21"/>
      <c r="SGR3" s="21"/>
      <c r="SGS3" s="21"/>
      <c r="SGT3" s="21"/>
      <c r="SGU3" s="22"/>
      <c r="SGV3" s="21"/>
      <c r="SGW3" s="21"/>
      <c r="SGX3" s="21"/>
      <c r="SGY3" s="21"/>
      <c r="SGZ3" s="21"/>
      <c r="SHA3" s="21"/>
      <c r="SHB3" s="21"/>
      <c r="SHC3" s="22"/>
      <c r="SHD3" s="21"/>
      <c r="SHE3" s="21"/>
      <c r="SHF3" s="21"/>
      <c r="SHG3" s="21"/>
      <c r="SHH3" s="21"/>
      <c r="SHI3" s="21"/>
      <c r="SHJ3" s="21"/>
      <c r="SHK3" s="22"/>
      <c r="SHL3" s="21"/>
      <c r="SHM3" s="21"/>
      <c r="SHN3" s="21"/>
      <c r="SHO3" s="21"/>
      <c r="SHP3" s="21"/>
      <c r="SHQ3" s="21"/>
      <c r="SHR3" s="21"/>
      <c r="SHS3" s="22"/>
      <c r="SHT3" s="21"/>
      <c r="SHU3" s="21"/>
      <c r="SHV3" s="21"/>
      <c r="SHW3" s="21"/>
      <c r="SHX3" s="21"/>
      <c r="SHY3" s="21"/>
      <c r="SHZ3" s="21"/>
      <c r="SIA3" s="22"/>
      <c r="SIB3" s="21"/>
      <c r="SIC3" s="21"/>
      <c r="SID3" s="21"/>
      <c r="SIE3" s="21"/>
      <c r="SIF3" s="21"/>
      <c r="SIG3" s="21"/>
      <c r="SIH3" s="21"/>
      <c r="SII3" s="22"/>
      <c r="SIJ3" s="21"/>
      <c r="SIK3" s="21"/>
      <c r="SIL3" s="21"/>
      <c r="SIM3" s="21"/>
      <c r="SIN3" s="21"/>
      <c r="SIO3" s="21"/>
      <c r="SIP3" s="21"/>
      <c r="SIQ3" s="22"/>
      <c r="SIR3" s="21"/>
      <c r="SIS3" s="21"/>
      <c r="SIT3" s="21"/>
      <c r="SIU3" s="21"/>
      <c r="SIV3" s="21"/>
      <c r="SIW3" s="21"/>
      <c r="SIX3" s="21"/>
      <c r="SIY3" s="22"/>
      <c r="SIZ3" s="21"/>
      <c r="SJA3" s="21"/>
      <c r="SJB3" s="21"/>
      <c r="SJC3" s="21"/>
      <c r="SJD3" s="21"/>
      <c r="SJE3" s="21"/>
      <c r="SJF3" s="21"/>
      <c r="SJG3" s="22"/>
      <c r="SJH3" s="21"/>
      <c r="SJI3" s="21"/>
      <c r="SJJ3" s="21"/>
      <c r="SJK3" s="21"/>
      <c r="SJL3" s="21"/>
      <c r="SJM3" s="21"/>
      <c r="SJN3" s="21"/>
      <c r="SJO3" s="22"/>
      <c r="SJP3" s="21"/>
      <c r="SJQ3" s="21"/>
      <c r="SJR3" s="21"/>
      <c r="SJS3" s="21"/>
      <c r="SJT3" s="21"/>
      <c r="SJU3" s="21"/>
      <c r="SJV3" s="21"/>
      <c r="SJW3" s="22"/>
      <c r="SJX3" s="21"/>
      <c r="SJY3" s="21"/>
      <c r="SJZ3" s="21"/>
      <c r="SKA3" s="21"/>
      <c r="SKB3" s="21"/>
      <c r="SKC3" s="21"/>
      <c r="SKD3" s="21"/>
      <c r="SKE3" s="22"/>
      <c r="SKF3" s="21"/>
      <c r="SKG3" s="21"/>
      <c r="SKH3" s="21"/>
      <c r="SKI3" s="21"/>
      <c r="SKJ3" s="21"/>
      <c r="SKK3" s="21"/>
      <c r="SKL3" s="21"/>
      <c r="SKM3" s="22"/>
      <c r="SKN3" s="21"/>
      <c r="SKO3" s="21"/>
      <c r="SKP3" s="21"/>
      <c r="SKQ3" s="21"/>
      <c r="SKR3" s="21"/>
      <c r="SKS3" s="21"/>
      <c r="SKT3" s="21"/>
      <c r="SKU3" s="22"/>
      <c r="SKV3" s="21"/>
      <c r="SKW3" s="21"/>
      <c r="SKX3" s="21"/>
      <c r="SKY3" s="21"/>
      <c r="SKZ3" s="21"/>
      <c r="SLA3" s="21"/>
      <c r="SLB3" s="21"/>
      <c r="SLC3" s="22"/>
      <c r="SLD3" s="21"/>
      <c r="SLE3" s="21"/>
      <c r="SLF3" s="21"/>
      <c r="SLG3" s="21"/>
      <c r="SLH3" s="21"/>
      <c r="SLI3" s="21"/>
      <c r="SLJ3" s="21"/>
      <c r="SLK3" s="22"/>
      <c r="SLL3" s="21"/>
      <c r="SLM3" s="21"/>
      <c r="SLN3" s="21"/>
      <c r="SLO3" s="21"/>
      <c r="SLP3" s="21"/>
      <c r="SLQ3" s="21"/>
      <c r="SLR3" s="21"/>
      <c r="SLS3" s="22"/>
      <c r="SLT3" s="21"/>
      <c r="SLU3" s="21"/>
      <c r="SLV3" s="21"/>
      <c r="SLW3" s="21"/>
      <c r="SLX3" s="21"/>
      <c r="SLY3" s="21"/>
      <c r="SLZ3" s="21"/>
      <c r="SMA3" s="22"/>
      <c r="SMB3" s="21"/>
      <c r="SMC3" s="21"/>
      <c r="SMD3" s="21"/>
      <c r="SME3" s="21"/>
      <c r="SMF3" s="21"/>
      <c r="SMG3" s="21"/>
      <c r="SMH3" s="21"/>
      <c r="SMI3" s="22"/>
      <c r="SMJ3" s="21"/>
      <c r="SMK3" s="21"/>
      <c r="SML3" s="21"/>
      <c r="SMM3" s="21"/>
      <c r="SMN3" s="21"/>
      <c r="SMO3" s="21"/>
      <c r="SMP3" s="21"/>
      <c r="SMQ3" s="22"/>
      <c r="SMR3" s="21"/>
      <c r="SMS3" s="21"/>
      <c r="SMT3" s="21"/>
      <c r="SMU3" s="21"/>
      <c r="SMV3" s="21"/>
      <c r="SMW3" s="21"/>
      <c r="SMX3" s="21"/>
      <c r="SMY3" s="22"/>
      <c r="SMZ3" s="21"/>
      <c r="SNA3" s="21"/>
      <c r="SNB3" s="21"/>
      <c r="SNC3" s="21"/>
      <c r="SND3" s="21"/>
      <c r="SNE3" s="21"/>
      <c r="SNF3" s="21"/>
      <c r="SNG3" s="22"/>
      <c r="SNH3" s="21"/>
      <c r="SNI3" s="21"/>
      <c r="SNJ3" s="21"/>
      <c r="SNK3" s="21"/>
      <c r="SNL3" s="21"/>
      <c r="SNM3" s="21"/>
      <c r="SNN3" s="21"/>
      <c r="SNO3" s="22"/>
      <c r="SNP3" s="21"/>
      <c r="SNQ3" s="21"/>
      <c r="SNR3" s="21"/>
      <c r="SNS3" s="21"/>
      <c r="SNT3" s="21"/>
      <c r="SNU3" s="21"/>
      <c r="SNV3" s="21"/>
      <c r="SNW3" s="22"/>
      <c r="SNX3" s="21"/>
      <c r="SNY3" s="21"/>
      <c r="SNZ3" s="21"/>
      <c r="SOA3" s="21"/>
      <c r="SOB3" s="21"/>
      <c r="SOC3" s="21"/>
      <c r="SOD3" s="21"/>
      <c r="SOE3" s="22"/>
      <c r="SOF3" s="21"/>
      <c r="SOG3" s="21"/>
      <c r="SOH3" s="21"/>
      <c r="SOI3" s="21"/>
      <c r="SOJ3" s="21"/>
      <c r="SOK3" s="21"/>
      <c r="SOL3" s="21"/>
      <c r="SOM3" s="22"/>
      <c r="SON3" s="21"/>
      <c r="SOO3" s="21"/>
      <c r="SOP3" s="21"/>
      <c r="SOQ3" s="21"/>
      <c r="SOR3" s="21"/>
      <c r="SOS3" s="21"/>
      <c r="SOT3" s="21"/>
      <c r="SOU3" s="22"/>
      <c r="SOV3" s="21"/>
      <c r="SOW3" s="21"/>
      <c r="SOX3" s="21"/>
      <c r="SOY3" s="21"/>
      <c r="SOZ3" s="21"/>
      <c r="SPA3" s="21"/>
      <c r="SPB3" s="21"/>
      <c r="SPC3" s="22"/>
      <c r="SPD3" s="21"/>
      <c r="SPE3" s="21"/>
      <c r="SPF3" s="21"/>
      <c r="SPG3" s="21"/>
      <c r="SPH3" s="21"/>
      <c r="SPI3" s="21"/>
      <c r="SPJ3" s="21"/>
      <c r="SPK3" s="22"/>
      <c r="SPL3" s="21"/>
      <c r="SPM3" s="21"/>
      <c r="SPN3" s="21"/>
      <c r="SPO3" s="21"/>
      <c r="SPP3" s="21"/>
      <c r="SPQ3" s="21"/>
      <c r="SPR3" s="21"/>
      <c r="SPS3" s="22"/>
      <c r="SPT3" s="21"/>
      <c r="SPU3" s="21"/>
      <c r="SPV3" s="21"/>
      <c r="SPW3" s="21"/>
      <c r="SPX3" s="21"/>
      <c r="SPY3" s="21"/>
      <c r="SPZ3" s="21"/>
      <c r="SQA3" s="22"/>
      <c r="SQB3" s="21"/>
      <c r="SQC3" s="21"/>
      <c r="SQD3" s="21"/>
      <c r="SQE3" s="21"/>
      <c r="SQF3" s="21"/>
      <c r="SQG3" s="21"/>
      <c r="SQH3" s="21"/>
      <c r="SQI3" s="22"/>
      <c r="SQJ3" s="21"/>
      <c r="SQK3" s="21"/>
      <c r="SQL3" s="21"/>
      <c r="SQM3" s="21"/>
      <c r="SQN3" s="21"/>
      <c r="SQO3" s="21"/>
      <c r="SQP3" s="21"/>
      <c r="SQQ3" s="22"/>
      <c r="SQR3" s="21"/>
      <c r="SQS3" s="21"/>
      <c r="SQT3" s="21"/>
      <c r="SQU3" s="21"/>
      <c r="SQV3" s="21"/>
      <c r="SQW3" s="21"/>
      <c r="SQX3" s="21"/>
      <c r="SQY3" s="22"/>
      <c r="SQZ3" s="21"/>
      <c r="SRA3" s="21"/>
      <c r="SRB3" s="21"/>
      <c r="SRC3" s="21"/>
      <c r="SRD3" s="21"/>
      <c r="SRE3" s="21"/>
      <c r="SRF3" s="21"/>
      <c r="SRG3" s="22"/>
      <c r="SRH3" s="21"/>
      <c r="SRI3" s="21"/>
      <c r="SRJ3" s="21"/>
      <c r="SRK3" s="21"/>
      <c r="SRL3" s="21"/>
      <c r="SRM3" s="21"/>
      <c r="SRN3" s="21"/>
      <c r="SRO3" s="22"/>
      <c r="SRP3" s="21"/>
      <c r="SRQ3" s="21"/>
      <c r="SRR3" s="21"/>
      <c r="SRS3" s="21"/>
      <c r="SRT3" s="21"/>
      <c r="SRU3" s="21"/>
      <c r="SRV3" s="21"/>
      <c r="SRW3" s="22"/>
      <c r="SRX3" s="21"/>
      <c r="SRY3" s="21"/>
      <c r="SRZ3" s="21"/>
      <c r="SSA3" s="21"/>
      <c r="SSB3" s="21"/>
      <c r="SSC3" s="21"/>
      <c r="SSD3" s="21"/>
      <c r="SSE3" s="22"/>
      <c r="SSF3" s="21"/>
      <c r="SSG3" s="21"/>
      <c r="SSH3" s="21"/>
      <c r="SSI3" s="21"/>
      <c r="SSJ3" s="21"/>
      <c r="SSK3" s="21"/>
      <c r="SSL3" s="21"/>
      <c r="SSM3" s="22"/>
      <c r="SSN3" s="21"/>
      <c r="SSO3" s="21"/>
      <c r="SSP3" s="21"/>
      <c r="SSQ3" s="21"/>
      <c r="SSR3" s="21"/>
      <c r="SSS3" s="21"/>
      <c r="SST3" s="21"/>
      <c r="SSU3" s="22"/>
      <c r="SSV3" s="21"/>
      <c r="SSW3" s="21"/>
      <c r="SSX3" s="21"/>
      <c r="SSY3" s="21"/>
      <c r="SSZ3" s="21"/>
      <c r="STA3" s="21"/>
      <c r="STB3" s="21"/>
      <c r="STC3" s="22"/>
      <c r="STD3" s="21"/>
      <c r="STE3" s="21"/>
      <c r="STF3" s="21"/>
      <c r="STG3" s="21"/>
      <c r="STH3" s="21"/>
      <c r="STI3" s="21"/>
      <c r="STJ3" s="21"/>
      <c r="STK3" s="22"/>
      <c r="STL3" s="21"/>
      <c r="STM3" s="21"/>
      <c r="STN3" s="21"/>
      <c r="STO3" s="21"/>
      <c r="STP3" s="21"/>
      <c r="STQ3" s="21"/>
      <c r="STR3" s="21"/>
      <c r="STS3" s="22"/>
      <c r="STT3" s="21"/>
      <c r="STU3" s="21"/>
      <c r="STV3" s="21"/>
      <c r="STW3" s="21"/>
      <c r="STX3" s="21"/>
      <c r="STY3" s="21"/>
      <c r="STZ3" s="21"/>
      <c r="SUA3" s="22"/>
      <c r="SUB3" s="21"/>
      <c r="SUC3" s="21"/>
      <c r="SUD3" s="21"/>
      <c r="SUE3" s="21"/>
      <c r="SUF3" s="21"/>
      <c r="SUG3" s="21"/>
      <c r="SUH3" s="21"/>
      <c r="SUI3" s="22"/>
      <c r="SUJ3" s="21"/>
      <c r="SUK3" s="21"/>
      <c r="SUL3" s="21"/>
      <c r="SUM3" s="21"/>
      <c r="SUN3" s="21"/>
      <c r="SUO3" s="21"/>
      <c r="SUP3" s="21"/>
      <c r="SUQ3" s="22"/>
      <c r="SUR3" s="21"/>
      <c r="SUS3" s="21"/>
      <c r="SUT3" s="21"/>
      <c r="SUU3" s="21"/>
      <c r="SUV3" s="21"/>
      <c r="SUW3" s="21"/>
      <c r="SUX3" s="21"/>
      <c r="SUY3" s="22"/>
      <c r="SUZ3" s="21"/>
      <c r="SVA3" s="21"/>
      <c r="SVB3" s="21"/>
      <c r="SVC3" s="21"/>
      <c r="SVD3" s="21"/>
      <c r="SVE3" s="21"/>
      <c r="SVF3" s="21"/>
      <c r="SVG3" s="22"/>
      <c r="SVH3" s="21"/>
      <c r="SVI3" s="21"/>
      <c r="SVJ3" s="21"/>
      <c r="SVK3" s="21"/>
      <c r="SVL3" s="21"/>
      <c r="SVM3" s="21"/>
      <c r="SVN3" s="21"/>
      <c r="SVO3" s="22"/>
      <c r="SVP3" s="21"/>
      <c r="SVQ3" s="21"/>
      <c r="SVR3" s="21"/>
      <c r="SVS3" s="21"/>
      <c r="SVT3" s="21"/>
      <c r="SVU3" s="21"/>
      <c r="SVV3" s="21"/>
      <c r="SVW3" s="22"/>
      <c r="SVX3" s="21"/>
      <c r="SVY3" s="21"/>
      <c r="SVZ3" s="21"/>
      <c r="SWA3" s="21"/>
      <c r="SWB3" s="21"/>
      <c r="SWC3" s="21"/>
      <c r="SWD3" s="21"/>
      <c r="SWE3" s="22"/>
      <c r="SWF3" s="21"/>
      <c r="SWG3" s="21"/>
      <c r="SWH3" s="21"/>
      <c r="SWI3" s="21"/>
      <c r="SWJ3" s="21"/>
      <c r="SWK3" s="21"/>
      <c r="SWL3" s="21"/>
      <c r="SWM3" s="22"/>
      <c r="SWN3" s="21"/>
      <c r="SWO3" s="21"/>
      <c r="SWP3" s="21"/>
      <c r="SWQ3" s="21"/>
      <c r="SWR3" s="21"/>
      <c r="SWS3" s="21"/>
      <c r="SWT3" s="21"/>
      <c r="SWU3" s="22"/>
      <c r="SWV3" s="21"/>
      <c r="SWW3" s="21"/>
      <c r="SWX3" s="21"/>
      <c r="SWY3" s="21"/>
      <c r="SWZ3" s="21"/>
      <c r="SXA3" s="21"/>
      <c r="SXB3" s="21"/>
      <c r="SXC3" s="22"/>
      <c r="SXD3" s="21"/>
      <c r="SXE3" s="21"/>
      <c r="SXF3" s="21"/>
      <c r="SXG3" s="21"/>
      <c r="SXH3" s="21"/>
      <c r="SXI3" s="21"/>
      <c r="SXJ3" s="21"/>
      <c r="SXK3" s="22"/>
      <c r="SXL3" s="21"/>
      <c r="SXM3" s="21"/>
      <c r="SXN3" s="21"/>
      <c r="SXO3" s="21"/>
      <c r="SXP3" s="21"/>
      <c r="SXQ3" s="21"/>
      <c r="SXR3" s="21"/>
      <c r="SXS3" s="22"/>
      <c r="SXT3" s="21"/>
      <c r="SXU3" s="21"/>
      <c r="SXV3" s="21"/>
      <c r="SXW3" s="21"/>
      <c r="SXX3" s="21"/>
      <c r="SXY3" s="21"/>
      <c r="SXZ3" s="21"/>
      <c r="SYA3" s="22"/>
      <c r="SYB3" s="21"/>
      <c r="SYC3" s="21"/>
      <c r="SYD3" s="21"/>
      <c r="SYE3" s="21"/>
      <c r="SYF3" s="21"/>
      <c r="SYG3" s="21"/>
      <c r="SYH3" s="21"/>
      <c r="SYI3" s="22"/>
      <c r="SYJ3" s="21"/>
      <c r="SYK3" s="21"/>
      <c r="SYL3" s="21"/>
      <c r="SYM3" s="21"/>
      <c r="SYN3" s="21"/>
      <c r="SYO3" s="21"/>
      <c r="SYP3" s="21"/>
      <c r="SYQ3" s="22"/>
      <c r="SYR3" s="21"/>
      <c r="SYS3" s="21"/>
      <c r="SYT3" s="21"/>
      <c r="SYU3" s="21"/>
      <c r="SYV3" s="21"/>
      <c r="SYW3" s="21"/>
      <c r="SYX3" s="21"/>
      <c r="SYY3" s="22"/>
      <c r="SYZ3" s="21"/>
      <c r="SZA3" s="21"/>
      <c r="SZB3" s="21"/>
      <c r="SZC3" s="21"/>
      <c r="SZD3" s="21"/>
      <c r="SZE3" s="21"/>
      <c r="SZF3" s="21"/>
      <c r="SZG3" s="22"/>
      <c r="SZH3" s="21"/>
      <c r="SZI3" s="21"/>
      <c r="SZJ3" s="21"/>
      <c r="SZK3" s="21"/>
      <c r="SZL3" s="21"/>
      <c r="SZM3" s="21"/>
      <c r="SZN3" s="21"/>
      <c r="SZO3" s="22"/>
      <c r="SZP3" s="21"/>
      <c r="SZQ3" s="21"/>
      <c r="SZR3" s="21"/>
      <c r="SZS3" s="21"/>
      <c r="SZT3" s="21"/>
      <c r="SZU3" s="21"/>
      <c r="SZV3" s="21"/>
      <c r="SZW3" s="22"/>
      <c r="SZX3" s="21"/>
      <c r="SZY3" s="21"/>
      <c r="SZZ3" s="21"/>
      <c r="TAA3" s="21"/>
      <c r="TAB3" s="21"/>
      <c r="TAC3" s="21"/>
      <c r="TAD3" s="21"/>
      <c r="TAE3" s="22"/>
      <c r="TAF3" s="21"/>
      <c r="TAG3" s="21"/>
      <c r="TAH3" s="21"/>
      <c r="TAI3" s="21"/>
      <c r="TAJ3" s="21"/>
      <c r="TAK3" s="21"/>
      <c r="TAL3" s="21"/>
      <c r="TAM3" s="22"/>
      <c r="TAN3" s="21"/>
      <c r="TAO3" s="21"/>
      <c r="TAP3" s="21"/>
      <c r="TAQ3" s="21"/>
      <c r="TAR3" s="21"/>
      <c r="TAS3" s="21"/>
      <c r="TAT3" s="21"/>
      <c r="TAU3" s="22"/>
      <c r="TAV3" s="21"/>
      <c r="TAW3" s="21"/>
      <c r="TAX3" s="21"/>
      <c r="TAY3" s="21"/>
      <c r="TAZ3" s="21"/>
      <c r="TBA3" s="21"/>
      <c r="TBB3" s="21"/>
      <c r="TBC3" s="22"/>
      <c r="TBD3" s="21"/>
      <c r="TBE3" s="21"/>
      <c r="TBF3" s="21"/>
      <c r="TBG3" s="21"/>
      <c r="TBH3" s="21"/>
      <c r="TBI3" s="21"/>
      <c r="TBJ3" s="21"/>
      <c r="TBK3" s="22"/>
      <c r="TBL3" s="21"/>
      <c r="TBM3" s="21"/>
      <c r="TBN3" s="21"/>
      <c r="TBO3" s="21"/>
      <c r="TBP3" s="21"/>
      <c r="TBQ3" s="21"/>
      <c r="TBR3" s="21"/>
      <c r="TBS3" s="22"/>
      <c r="TBT3" s="21"/>
      <c r="TBU3" s="21"/>
      <c r="TBV3" s="21"/>
      <c r="TBW3" s="21"/>
      <c r="TBX3" s="21"/>
      <c r="TBY3" s="21"/>
      <c r="TBZ3" s="21"/>
      <c r="TCA3" s="22"/>
      <c r="TCB3" s="21"/>
      <c r="TCC3" s="21"/>
      <c r="TCD3" s="21"/>
      <c r="TCE3" s="21"/>
      <c r="TCF3" s="21"/>
      <c r="TCG3" s="21"/>
      <c r="TCH3" s="21"/>
      <c r="TCI3" s="22"/>
      <c r="TCJ3" s="21"/>
      <c r="TCK3" s="21"/>
      <c r="TCL3" s="21"/>
      <c r="TCM3" s="21"/>
      <c r="TCN3" s="21"/>
      <c r="TCO3" s="21"/>
      <c r="TCP3" s="21"/>
      <c r="TCQ3" s="22"/>
      <c r="TCR3" s="21"/>
      <c r="TCS3" s="21"/>
      <c r="TCT3" s="21"/>
      <c r="TCU3" s="21"/>
      <c r="TCV3" s="21"/>
      <c r="TCW3" s="21"/>
      <c r="TCX3" s="21"/>
      <c r="TCY3" s="22"/>
      <c r="TCZ3" s="21"/>
      <c r="TDA3" s="21"/>
      <c r="TDB3" s="21"/>
      <c r="TDC3" s="21"/>
      <c r="TDD3" s="21"/>
      <c r="TDE3" s="21"/>
      <c r="TDF3" s="21"/>
      <c r="TDG3" s="22"/>
      <c r="TDH3" s="21"/>
      <c r="TDI3" s="21"/>
      <c r="TDJ3" s="21"/>
      <c r="TDK3" s="21"/>
      <c r="TDL3" s="21"/>
      <c r="TDM3" s="21"/>
      <c r="TDN3" s="21"/>
      <c r="TDO3" s="22"/>
      <c r="TDP3" s="21"/>
      <c r="TDQ3" s="21"/>
      <c r="TDR3" s="21"/>
      <c r="TDS3" s="21"/>
      <c r="TDT3" s="21"/>
      <c r="TDU3" s="21"/>
      <c r="TDV3" s="21"/>
      <c r="TDW3" s="22"/>
      <c r="TDX3" s="21"/>
      <c r="TDY3" s="21"/>
      <c r="TDZ3" s="21"/>
      <c r="TEA3" s="21"/>
      <c r="TEB3" s="21"/>
      <c r="TEC3" s="21"/>
      <c r="TED3" s="21"/>
      <c r="TEE3" s="22"/>
      <c r="TEF3" s="21"/>
      <c r="TEG3" s="21"/>
      <c r="TEH3" s="21"/>
      <c r="TEI3" s="21"/>
      <c r="TEJ3" s="21"/>
      <c r="TEK3" s="21"/>
      <c r="TEL3" s="21"/>
      <c r="TEM3" s="22"/>
      <c r="TEN3" s="21"/>
      <c r="TEO3" s="21"/>
      <c r="TEP3" s="21"/>
      <c r="TEQ3" s="21"/>
      <c r="TER3" s="21"/>
      <c r="TES3" s="21"/>
      <c r="TET3" s="21"/>
      <c r="TEU3" s="22"/>
      <c r="TEV3" s="21"/>
      <c r="TEW3" s="21"/>
      <c r="TEX3" s="21"/>
      <c r="TEY3" s="21"/>
      <c r="TEZ3" s="21"/>
      <c r="TFA3" s="21"/>
      <c r="TFB3" s="21"/>
      <c r="TFC3" s="22"/>
      <c r="TFD3" s="21"/>
      <c r="TFE3" s="21"/>
      <c r="TFF3" s="21"/>
      <c r="TFG3" s="21"/>
      <c r="TFH3" s="21"/>
      <c r="TFI3" s="21"/>
      <c r="TFJ3" s="21"/>
      <c r="TFK3" s="22"/>
      <c r="TFL3" s="21"/>
      <c r="TFM3" s="21"/>
      <c r="TFN3" s="21"/>
      <c r="TFO3" s="21"/>
      <c r="TFP3" s="21"/>
      <c r="TFQ3" s="21"/>
      <c r="TFR3" s="21"/>
      <c r="TFS3" s="22"/>
      <c r="TFT3" s="21"/>
      <c r="TFU3" s="21"/>
      <c r="TFV3" s="21"/>
      <c r="TFW3" s="21"/>
      <c r="TFX3" s="21"/>
      <c r="TFY3" s="21"/>
      <c r="TFZ3" s="21"/>
      <c r="TGA3" s="22"/>
      <c r="TGB3" s="21"/>
      <c r="TGC3" s="21"/>
      <c r="TGD3" s="21"/>
      <c r="TGE3" s="21"/>
      <c r="TGF3" s="21"/>
      <c r="TGG3" s="21"/>
      <c r="TGH3" s="21"/>
      <c r="TGI3" s="22"/>
      <c r="TGJ3" s="21"/>
      <c r="TGK3" s="21"/>
      <c r="TGL3" s="21"/>
      <c r="TGM3" s="21"/>
      <c r="TGN3" s="21"/>
      <c r="TGO3" s="21"/>
      <c r="TGP3" s="21"/>
      <c r="TGQ3" s="22"/>
      <c r="TGR3" s="21"/>
      <c r="TGS3" s="21"/>
      <c r="TGT3" s="21"/>
      <c r="TGU3" s="21"/>
      <c r="TGV3" s="21"/>
      <c r="TGW3" s="21"/>
      <c r="TGX3" s="21"/>
      <c r="TGY3" s="22"/>
      <c r="TGZ3" s="21"/>
      <c r="THA3" s="21"/>
      <c r="THB3" s="21"/>
      <c r="THC3" s="21"/>
      <c r="THD3" s="21"/>
      <c r="THE3" s="21"/>
      <c r="THF3" s="21"/>
      <c r="THG3" s="22"/>
      <c r="THH3" s="21"/>
      <c r="THI3" s="21"/>
      <c r="THJ3" s="21"/>
      <c r="THK3" s="21"/>
      <c r="THL3" s="21"/>
      <c r="THM3" s="21"/>
      <c r="THN3" s="21"/>
      <c r="THO3" s="22"/>
      <c r="THP3" s="21"/>
      <c r="THQ3" s="21"/>
      <c r="THR3" s="21"/>
      <c r="THS3" s="21"/>
      <c r="THT3" s="21"/>
      <c r="THU3" s="21"/>
      <c r="THV3" s="21"/>
      <c r="THW3" s="22"/>
      <c r="THX3" s="21"/>
      <c r="THY3" s="21"/>
      <c r="THZ3" s="21"/>
      <c r="TIA3" s="21"/>
      <c r="TIB3" s="21"/>
      <c r="TIC3" s="21"/>
      <c r="TID3" s="21"/>
      <c r="TIE3" s="22"/>
      <c r="TIF3" s="21"/>
      <c r="TIG3" s="21"/>
      <c r="TIH3" s="21"/>
      <c r="TII3" s="21"/>
      <c r="TIJ3" s="21"/>
      <c r="TIK3" s="21"/>
      <c r="TIL3" s="21"/>
      <c r="TIM3" s="22"/>
      <c r="TIN3" s="21"/>
      <c r="TIO3" s="21"/>
      <c r="TIP3" s="21"/>
      <c r="TIQ3" s="21"/>
      <c r="TIR3" s="21"/>
      <c r="TIS3" s="21"/>
      <c r="TIT3" s="21"/>
      <c r="TIU3" s="22"/>
      <c r="TIV3" s="21"/>
      <c r="TIW3" s="21"/>
      <c r="TIX3" s="21"/>
      <c r="TIY3" s="21"/>
      <c r="TIZ3" s="21"/>
      <c r="TJA3" s="21"/>
      <c r="TJB3" s="21"/>
      <c r="TJC3" s="22"/>
      <c r="TJD3" s="21"/>
      <c r="TJE3" s="21"/>
      <c r="TJF3" s="21"/>
      <c r="TJG3" s="21"/>
      <c r="TJH3" s="21"/>
      <c r="TJI3" s="21"/>
      <c r="TJJ3" s="21"/>
      <c r="TJK3" s="22"/>
      <c r="TJL3" s="21"/>
      <c r="TJM3" s="21"/>
      <c r="TJN3" s="21"/>
      <c r="TJO3" s="21"/>
      <c r="TJP3" s="21"/>
      <c r="TJQ3" s="21"/>
      <c r="TJR3" s="21"/>
      <c r="TJS3" s="22"/>
      <c r="TJT3" s="21"/>
      <c r="TJU3" s="21"/>
      <c r="TJV3" s="21"/>
      <c r="TJW3" s="21"/>
      <c r="TJX3" s="21"/>
      <c r="TJY3" s="21"/>
      <c r="TJZ3" s="21"/>
      <c r="TKA3" s="22"/>
      <c r="TKB3" s="21"/>
      <c r="TKC3" s="21"/>
      <c r="TKD3" s="21"/>
      <c r="TKE3" s="21"/>
      <c r="TKF3" s="21"/>
      <c r="TKG3" s="21"/>
      <c r="TKH3" s="21"/>
      <c r="TKI3" s="22"/>
      <c r="TKJ3" s="21"/>
      <c r="TKK3" s="21"/>
      <c r="TKL3" s="21"/>
      <c r="TKM3" s="21"/>
      <c r="TKN3" s="21"/>
      <c r="TKO3" s="21"/>
      <c r="TKP3" s="21"/>
      <c r="TKQ3" s="22"/>
      <c r="TKR3" s="21"/>
      <c r="TKS3" s="21"/>
      <c r="TKT3" s="21"/>
      <c r="TKU3" s="21"/>
      <c r="TKV3" s="21"/>
      <c r="TKW3" s="21"/>
      <c r="TKX3" s="21"/>
      <c r="TKY3" s="22"/>
      <c r="TKZ3" s="21"/>
      <c r="TLA3" s="21"/>
      <c r="TLB3" s="21"/>
      <c r="TLC3" s="21"/>
      <c r="TLD3" s="21"/>
      <c r="TLE3" s="21"/>
      <c r="TLF3" s="21"/>
      <c r="TLG3" s="22"/>
      <c r="TLH3" s="21"/>
      <c r="TLI3" s="21"/>
      <c r="TLJ3" s="21"/>
      <c r="TLK3" s="21"/>
      <c r="TLL3" s="21"/>
      <c r="TLM3" s="21"/>
      <c r="TLN3" s="21"/>
      <c r="TLO3" s="22"/>
      <c r="TLP3" s="21"/>
      <c r="TLQ3" s="21"/>
      <c r="TLR3" s="21"/>
      <c r="TLS3" s="21"/>
      <c r="TLT3" s="21"/>
      <c r="TLU3" s="21"/>
      <c r="TLV3" s="21"/>
      <c r="TLW3" s="22"/>
      <c r="TLX3" s="21"/>
      <c r="TLY3" s="21"/>
      <c r="TLZ3" s="21"/>
      <c r="TMA3" s="21"/>
      <c r="TMB3" s="21"/>
      <c r="TMC3" s="21"/>
      <c r="TMD3" s="21"/>
      <c r="TME3" s="22"/>
      <c r="TMF3" s="21"/>
      <c r="TMG3" s="21"/>
      <c r="TMH3" s="21"/>
      <c r="TMI3" s="21"/>
      <c r="TMJ3" s="21"/>
      <c r="TMK3" s="21"/>
      <c r="TML3" s="21"/>
      <c r="TMM3" s="22"/>
      <c r="TMN3" s="21"/>
      <c r="TMO3" s="21"/>
      <c r="TMP3" s="21"/>
      <c r="TMQ3" s="21"/>
      <c r="TMR3" s="21"/>
      <c r="TMS3" s="21"/>
      <c r="TMT3" s="21"/>
      <c r="TMU3" s="22"/>
      <c r="TMV3" s="21"/>
      <c r="TMW3" s="21"/>
      <c r="TMX3" s="21"/>
      <c r="TMY3" s="21"/>
      <c r="TMZ3" s="21"/>
      <c r="TNA3" s="21"/>
      <c r="TNB3" s="21"/>
      <c r="TNC3" s="22"/>
      <c r="TND3" s="21"/>
      <c r="TNE3" s="21"/>
      <c r="TNF3" s="21"/>
      <c r="TNG3" s="21"/>
      <c r="TNH3" s="21"/>
      <c r="TNI3" s="21"/>
      <c r="TNJ3" s="21"/>
      <c r="TNK3" s="22"/>
      <c r="TNL3" s="21"/>
      <c r="TNM3" s="21"/>
      <c r="TNN3" s="21"/>
      <c r="TNO3" s="21"/>
      <c r="TNP3" s="21"/>
      <c r="TNQ3" s="21"/>
      <c r="TNR3" s="21"/>
      <c r="TNS3" s="22"/>
      <c r="TNT3" s="21"/>
      <c r="TNU3" s="21"/>
      <c r="TNV3" s="21"/>
      <c r="TNW3" s="21"/>
      <c r="TNX3" s="21"/>
      <c r="TNY3" s="21"/>
      <c r="TNZ3" s="21"/>
      <c r="TOA3" s="22"/>
      <c r="TOB3" s="21"/>
      <c r="TOC3" s="21"/>
      <c r="TOD3" s="21"/>
      <c r="TOE3" s="21"/>
      <c r="TOF3" s="21"/>
      <c r="TOG3" s="21"/>
      <c r="TOH3" s="21"/>
      <c r="TOI3" s="22"/>
      <c r="TOJ3" s="21"/>
      <c r="TOK3" s="21"/>
      <c r="TOL3" s="21"/>
      <c r="TOM3" s="21"/>
      <c r="TON3" s="21"/>
      <c r="TOO3" s="21"/>
      <c r="TOP3" s="21"/>
      <c r="TOQ3" s="22"/>
      <c r="TOR3" s="21"/>
      <c r="TOS3" s="21"/>
      <c r="TOT3" s="21"/>
      <c r="TOU3" s="21"/>
      <c r="TOV3" s="21"/>
      <c r="TOW3" s="21"/>
      <c r="TOX3" s="21"/>
      <c r="TOY3" s="22"/>
      <c r="TOZ3" s="21"/>
      <c r="TPA3" s="21"/>
      <c r="TPB3" s="21"/>
      <c r="TPC3" s="21"/>
      <c r="TPD3" s="21"/>
      <c r="TPE3" s="21"/>
      <c r="TPF3" s="21"/>
      <c r="TPG3" s="22"/>
      <c r="TPH3" s="21"/>
      <c r="TPI3" s="21"/>
      <c r="TPJ3" s="21"/>
      <c r="TPK3" s="21"/>
      <c r="TPL3" s="21"/>
      <c r="TPM3" s="21"/>
      <c r="TPN3" s="21"/>
      <c r="TPO3" s="22"/>
      <c r="TPP3" s="21"/>
      <c r="TPQ3" s="21"/>
      <c r="TPR3" s="21"/>
      <c r="TPS3" s="21"/>
      <c r="TPT3" s="21"/>
      <c r="TPU3" s="21"/>
      <c r="TPV3" s="21"/>
      <c r="TPW3" s="22"/>
      <c r="TPX3" s="21"/>
      <c r="TPY3" s="21"/>
      <c r="TPZ3" s="21"/>
      <c r="TQA3" s="21"/>
      <c r="TQB3" s="21"/>
      <c r="TQC3" s="21"/>
      <c r="TQD3" s="21"/>
      <c r="TQE3" s="22"/>
      <c r="TQF3" s="21"/>
      <c r="TQG3" s="21"/>
      <c r="TQH3" s="21"/>
      <c r="TQI3" s="21"/>
      <c r="TQJ3" s="21"/>
      <c r="TQK3" s="21"/>
      <c r="TQL3" s="21"/>
      <c r="TQM3" s="22"/>
      <c r="TQN3" s="21"/>
      <c r="TQO3" s="21"/>
      <c r="TQP3" s="21"/>
      <c r="TQQ3" s="21"/>
      <c r="TQR3" s="21"/>
      <c r="TQS3" s="21"/>
      <c r="TQT3" s="21"/>
      <c r="TQU3" s="22"/>
      <c r="TQV3" s="21"/>
      <c r="TQW3" s="21"/>
      <c r="TQX3" s="21"/>
      <c r="TQY3" s="21"/>
      <c r="TQZ3" s="21"/>
      <c r="TRA3" s="21"/>
      <c r="TRB3" s="21"/>
      <c r="TRC3" s="22"/>
      <c r="TRD3" s="21"/>
      <c r="TRE3" s="21"/>
      <c r="TRF3" s="21"/>
      <c r="TRG3" s="21"/>
      <c r="TRH3" s="21"/>
      <c r="TRI3" s="21"/>
      <c r="TRJ3" s="21"/>
      <c r="TRK3" s="22"/>
      <c r="TRL3" s="21"/>
      <c r="TRM3" s="21"/>
      <c r="TRN3" s="21"/>
      <c r="TRO3" s="21"/>
      <c r="TRP3" s="21"/>
      <c r="TRQ3" s="21"/>
      <c r="TRR3" s="21"/>
      <c r="TRS3" s="22"/>
      <c r="TRT3" s="21"/>
      <c r="TRU3" s="21"/>
      <c r="TRV3" s="21"/>
      <c r="TRW3" s="21"/>
      <c r="TRX3" s="21"/>
      <c r="TRY3" s="21"/>
      <c r="TRZ3" s="21"/>
      <c r="TSA3" s="22"/>
      <c r="TSB3" s="21"/>
      <c r="TSC3" s="21"/>
      <c r="TSD3" s="21"/>
      <c r="TSE3" s="21"/>
      <c r="TSF3" s="21"/>
      <c r="TSG3" s="21"/>
      <c r="TSH3" s="21"/>
      <c r="TSI3" s="22"/>
      <c r="TSJ3" s="21"/>
      <c r="TSK3" s="21"/>
      <c r="TSL3" s="21"/>
      <c r="TSM3" s="21"/>
      <c r="TSN3" s="21"/>
      <c r="TSO3" s="21"/>
      <c r="TSP3" s="21"/>
      <c r="TSQ3" s="22"/>
      <c r="TSR3" s="21"/>
      <c r="TSS3" s="21"/>
      <c r="TST3" s="21"/>
      <c r="TSU3" s="21"/>
      <c r="TSV3" s="21"/>
      <c r="TSW3" s="21"/>
      <c r="TSX3" s="21"/>
      <c r="TSY3" s="22"/>
      <c r="TSZ3" s="21"/>
      <c r="TTA3" s="21"/>
      <c r="TTB3" s="21"/>
      <c r="TTC3" s="21"/>
      <c r="TTD3" s="21"/>
      <c r="TTE3" s="21"/>
      <c r="TTF3" s="21"/>
      <c r="TTG3" s="22"/>
      <c r="TTH3" s="21"/>
      <c r="TTI3" s="21"/>
      <c r="TTJ3" s="21"/>
      <c r="TTK3" s="21"/>
      <c r="TTL3" s="21"/>
      <c r="TTM3" s="21"/>
      <c r="TTN3" s="21"/>
      <c r="TTO3" s="22"/>
      <c r="TTP3" s="21"/>
      <c r="TTQ3" s="21"/>
      <c r="TTR3" s="21"/>
      <c r="TTS3" s="21"/>
      <c r="TTT3" s="21"/>
      <c r="TTU3" s="21"/>
      <c r="TTV3" s="21"/>
      <c r="TTW3" s="22"/>
      <c r="TTX3" s="21"/>
      <c r="TTY3" s="21"/>
      <c r="TTZ3" s="21"/>
      <c r="TUA3" s="21"/>
      <c r="TUB3" s="21"/>
      <c r="TUC3" s="21"/>
      <c r="TUD3" s="21"/>
      <c r="TUE3" s="22"/>
      <c r="TUF3" s="21"/>
      <c r="TUG3" s="21"/>
      <c r="TUH3" s="21"/>
      <c r="TUI3" s="21"/>
      <c r="TUJ3" s="21"/>
      <c r="TUK3" s="21"/>
      <c r="TUL3" s="21"/>
      <c r="TUM3" s="22"/>
      <c r="TUN3" s="21"/>
      <c r="TUO3" s="21"/>
      <c r="TUP3" s="21"/>
      <c r="TUQ3" s="21"/>
      <c r="TUR3" s="21"/>
      <c r="TUS3" s="21"/>
      <c r="TUT3" s="21"/>
      <c r="TUU3" s="22"/>
      <c r="TUV3" s="21"/>
      <c r="TUW3" s="21"/>
      <c r="TUX3" s="21"/>
      <c r="TUY3" s="21"/>
      <c r="TUZ3" s="21"/>
      <c r="TVA3" s="21"/>
      <c r="TVB3" s="21"/>
      <c r="TVC3" s="22"/>
      <c r="TVD3" s="21"/>
      <c r="TVE3" s="21"/>
      <c r="TVF3" s="21"/>
      <c r="TVG3" s="21"/>
      <c r="TVH3" s="21"/>
      <c r="TVI3" s="21"/>
      <c r="TVJ3" s="21"/>
      <c r="TVK3" s="22"/>
      <c r="TVL3" s="21"/>
      <c r="TVM3" s="21"/>
      <c r="TVN3" s="21"/>
      <c r="TVO3" s="21"/>
      <c r="TVP3" s="21"/>
      <c r="TVQ3" s="21"/>
      <c r="TVR3" s="21"/>
      <c r="TVS3" s="22"/>
      <c r="TVT3" s="21"/>
      <c r="TVU3" s="21"/>
      <c r="TVV3" s="21"/>
      <c r="TVW3" s="21"/>
      <c r="TVX3" s="21"/>
      <c r="TVY3" s="21"/>
      <c r="TVZ3" s="21"/>
      <c r="TWA3" s="22"/>
      <c r="TWB3" s="21"/>
      <c r="TWC3" s="21"/>
      <c r="TWD3" s="21"/>
      <c r="TWE3" s="21"/>
      <c r="TWF3" s="21"/>
      <c r="TWG3" s="21"/>
      <c r="TWH3" s="21"/>
      <c r="TWI3" s="22"/>
      <c r="TWJ3" s="21"/>
      <c r="TWK3" s="21"/>
      <c r="TWL3" s="21"/>
      <c r="TWM3" s="21"/>
      <c r="TWN3" s="21"/>
      <c r="TWO3" s="21"/>
      <c r="TWP3" s="21"/>
      <c r="TWQ3" s="22"/>
      <c r="TWR3" s="21"/>
      <c r="TWS3" s="21"/>
      <c r="TWT3" s="21"/>
      <c r="TWU3" s="21"/>
      <c r="TWV3" s="21"/>
      <c r="TWW3" s="21"/>
      <c r="TWX3" s="21"/>
      <c r="TWY3" s="22"/>
      <c r="TWZ3" s="21"/>
      <c r="TXA3" s="21"/>
      <c r="TXB3" s="21"/>
      <c r="TXC3" s="21"/>
      <c r="TXD3" s="21"/>
      <c r="TXE3" s="21"/>
      <c r="TXF3" s="21"/>
      <c r="TXG3" s="22"/>
      <c r="TXH3" s="21"/>
      <c r="TXI3" s="21"/>
      <c r="TXJ3" s="21"/>
      <c r="TXK3" s="21"/>
      <c r="TXL3" s="21"/>
      <c r="TXM3" s="21"/>
      <c r="TXN3" s="21"/>
      <c r="TXO3" s="22"/>
      <c r="TXP3" s="21"/>
      <c r="TXQ3" s="21"/>
      <c r="TXR3" s="21"/>
      <c r="TXS3" s="21"/>
      <c r="TXT3" s="21"/>
      <c r="TXU3" s="21"/>
      <c r="TXV3" s="21"/>
      <c r="TXW3" s="22"/>
      <c r="TXX3" s="21"/>
      <c r="TXY3" s="21"/>
      <c r="TXZ3" s="21"/>
      <c r="TYA3" s="21"/>
      <c r="TYB3" s="21"/>
      <c r="TYC3" s="21"/>
      <c r="TYD3" s="21"/>
      <c r="TYE3" s="22"/>
      <c r="TYF3" s="21"/>
      <c r="TYG3" s="21"/>
      <c r="TYH3" s="21"/>
      <c r="TYI3" s="21"/>
      <c r="TYJ3" s="21"/>
      <c r="TYK3" s="21"/>
      <c r="TYL3" s="21"/>
      <c r="TYM3" s="22"/>
      <c r="TYN3" s="21"/>
      <c r="TYO3" s="21"/>
      <c r="TYP3" s="21"/>
      <c r="TYQ3" s="21"/>
      <c r="TYR3" s="21"/>
      <c r="TYS3" s="21"/>
      <c r="TYT3" s="21"/>
      <c r="TYU3" s="22"/>
      <c r="TYV3" s="21"/>
      <c r="TYW3" s="21"/>
      <c r="TYX3" s="21"/>
      <c r="TYY3" s="21"/>
      <c r="TYZ3" s="21"/>
      <c r="TZA3" s="21"/>
      <c r="TZB3" s="21"/>
      <c r="TZC3" s="22"/>
      <c r="TZD3" s="21"/>
      <c r="TZE3" s="21"/>
      <c r="TZF3" s="21"/>
      <c r="TZG3" s="21"/>
      <c r="TZH3" s="21"/>
      <c r="TZI3" s="21"/>
      <c r="TZJ3" s="21"/>
      <c r="TZK3" s="22"/>
      <c r="TZL3" s="21"/>
      <c r="TZM3" s="21"/>
      <c r="TZN3" s="21"/>
      <c r="TZO3" s="21"/>
      <c r="TZP3" s="21"/>
      <c r="TZQ3" s="21"/>
      <c r="TZR3" s="21"/>
      <c r="TZS3" s="22"/>
      <c r="TZT3" s="21"/>
      <c r="TZU3" s="21"/>
      <c r="TZV3" s="21"/>
      <c r="TZW3" s="21"/>
      <c r="TZX3" s="21"/>
      <c r="TZY3" s="21"/>
      <c r="TZZ3" s="21"/>
      <c r="UAA3" s="22"/>
      <c r="UAB3" s="21"/>
      <c r="UAC3" s="21"/>
      <c r="UAD3" s="21"/>
      <c r="UAE3" s="21"/>
      <c r="UAF3" s="21"/>
      <c r="UAG3" s="21"/>
      <c r="UAH3" s="21"/>
      <c r="UAI3" s="22"/>
      <c r="UAJ3" s="21"/>
      <c r="UAK3" s="21"/>
      <c r="UAL3" s="21"/>
      <c r="UAM3" s="21"/>
      <c r="UAN3" s="21"/>
      <c r="UAO3" s="21"/>
      <c r="UAP3" s="21"/>
      <c r="UAQ3" s="22"/>
      <c r="UAR3" s="21"/>
      <c r="UAS3" s="21"/>
      <c r="UAT3" s="21"/>
      <c r="UAU3" s="21"/>
      <c r="UAV3" s="21"/>
      <c r="UAW3" s="21"/>
      <c r="UAX3" s="21"/>
      <c r="UAY3" s="22"/>
      <c r="UAZ3" s="21"/>
      <c r="UBA3" s="21"/>
      <c r="UBB3" s="21"/>
      <c r="UBC3" s="21"/>
      <c r="UBD3" s="21"/>
      <c r="UBE3" s="21"/>
      <c r="UBF3" s="21"/>
      <c r="UBG3" s="22"/>
      <c r="UBH3" s="21"/>
      <c r="UBI3" s="21"/>
      <c r="UBJ3" s="21"/>
      <c r="UBK3" s="21"/>
      <c r="UBL3" s="21"/>
      <c r="UBM3" s="21"/>
      <c r="UBN3" s="21"/>
      <c r="UBO3" s="22"/>
      <c r="UBP3" s="21"/>
      <c r="UBQ3" s="21"/>
      <c r="UBR3" s="21"/>
      <c r="UBS3" s="21"/>
      <c r="UBT3" s="21"/>
      <c r="UBU3" s="21"/>
      <c r="UBV3" s="21"/>
      <c r="UBW3" s="22"/>
      <c r="UBX3" s="21"/>
      <c r="UBY3" s="21"/>
      <c r="UBZ3" s="21"/>
      <c r="UCA3" s="21"/>
      <c r="UCB3" s="21"/>
      <c r="UCC3" s="21"/>
      <c r="UCD3" s="21"/>
      <c r="UCE3" s="22"/>
      <c r="UCF3" s="21"/>
      <c r="UCG3" s="21"/>
      <c r="UCH3" s="21"/>
      <c r="UCI3" s="21"/>
      <c r="UCJ3" s="21"/>
      <c r="UCK3" s="21"/>
      <c r="UCL3" s="21"/>
      <c r="UCM3" s="22"/>
      <c r="UCN3" s="21"/>
      <c r="UCO3" s="21"/>
      <c r="UCP3" s="21"/>
      <c r="UCQ3" s="21"/>
      <c r="UCR3" s="21"/>
      <c r="UCS3" s="21"/>
      <c r="UCT3" s="21"/>
      <c r="UCU3" s="22"/>
      <c r="UCV3" s="21"/>
      <c r="UCW3" s="21"/>
      <c r="UCX3" s="21"/>
      <c r="UCY3" s="21"/>
      <c r="UCZ3" s="21"/>
      <c r="UDA3" s="21"/>
      <c r="UDB3" s="21"/>
      <c r="UDC3" s="22"/>
      <c r="UDD3" s="21"/>
      <c r="UDE3" s="21"/>
      <c r="UDF3" s="21"/>
      <c r="UDG3" s="21"/>
      <c r="UDH3" s="21"/>
      <c r="UDI3" s="21"/>
      <c r="UDJ3" s="21"/>
      <c r="UDK3" s="22"/>
      <c r="UDL3" s="21"/>
      <c r="UDM3" s="21"/>
      <c r="UDN3" s="21"/>
      <c r="UDO3" s="21"/>
      <c r="UDP3" s="21"/>
      <c r="UDQ3" s="21"/>
      <c r="UDR3" s="21"/>
      <c r="UDS3" s="22"/>
      <c r="UDT3" s="21"/>
      <c r="UDU3" s="21"/>
      <c r="UDV3" s="21"/>
      <c r="UDW3" s="21"/>
      <c r="UDX3" s="21"/>
      <c r="UDY3" s="21"/>
      <c r="UDZ3" s="21"/>
      <c r="UEA3" s="22"/>
      <c r="UEB3" s="21"/>
      <c r="UEC3" s="21"/>
      <c r="UED3" s="21"/>
      <c r="UEE3" s="21"/>
      <c r="UEF3" s="21"/>
      <c r="UEG3" s="21"/>
      <c r="UEH3" s="21"/>
      <c r="UEI3" s="22"/>
      <c r="UEJ3" s="21"/>
      <c r="UEK3" s="21"/>
      <c r="UEL3" s="21"/>
      <c r="UEM3" s="21"/>
      <c r="UEN3" s="21"/>
      <c r="UEO3" s="21"/>
      <c r="UEP3" s="21"/>
      <c r="UEQ3" s="22"/>
      <c r="UER3" s="21"/>
      <c r="UES3" s="21"/>
      <c r="UET3" s="21"/>
      <c r="UEU3" s="21"/>
      <c r="UEV3" s="21"/>
      <c r="UEW3" s="21"/>
      <c r="UEX3" s="21"/>
      <c r="UEY3" s="22"/>
      <c r="UEZ3" s="21"/>
      <c r="UFA3" s="21"/>
      <c r="UFB3" s="21"/>
      <c r="UFC3" s="21"/>
      <c r="UFD3" s="21"/>
      <c r="UFE3" s="21"/>
      <c r="UFF3" s="21"/>
      <c r="UFG3" s="22"/>
      <c r="UFH3" s="21"/>
      <c r="UFI3" s="21"/>
      <c r="UFJ3" s="21"/>
      <c r="UFK3" s="21"/>
      <c r="UFL3" s="21"/>
      <c r="UFM3" s="21"/>
      <c r="UFN3" s="21"/>
      <c r="UFO3" s="22"/>
      <c r="UFP3" s="21"/>
      <c r="UFQ3" s="21"/>
      <c r="UFR3" s="21"/>
      <c r="UFS3" s="21"/>
      <c r="UFT3" s="21"/>
      <c r="UFU3" s="21"/>
      <c r="UFV3" s="21"/>
      <c r="UFW3" s="22"/>
      <c r="UFX3" s="21"/>
      <c r="UFY3" s="21"/>
      <c r="UFZ3" s="21"/>
      <c r="UGA3" s="21"/>
      <c r="UGB3" s="21"/>
      <c r="UGC3" s="21"/>
      <c r="UGD3" s="21"/>
      <c r="UGE3" s="22"/>
      <c r="UGF3" s="21"/>
      <c r="UGG3" s="21"/>
      <c r="UGH3" s="21"/>
      <c r="UGI3" s="21"/>
      <c r="UGJ3" s="21"/>
      <c r="UGK3" s="21"/>
      <c r="UGL3" s="21"/>
      <c r="UGM3" s="22"/>
      <c r="UGN3" s="21"/>
      <c r="UGO3" s="21"/>
      <c r="UGP3" s="21"/>
      <c r="UGQ3" s="21"/>
      <c r="UGR3" s="21"/>
      <c r="UGS3" s="21"/>
      <c r="UGT3" s="21"/>
      <c r="UGU3" s="22"/>
      <c r="UGV3" s="21"/>
      <c r="UGW3" s="21"/>
      <c r="UGX3" s="21"/>
      <c r="UGY3" s="21"/>
      <c r="UGZ3" s="21"/>
      <c r="UHA3" s="21"/>
      <c r="UHB3" s="21"/>
      <c r="UHC3" s="22"/>
      <c r="UHD3" s="21"/>
      <c r="UHE3" s="21"/>
      <c r="UHF3" s="21"/>
      <c r="UHG3" s="21"/>
      <c r="UHH3" s="21"/>
      <c r="UHI3" s="21"/>
      <c r="UHJ3" s="21"/>
      <c r="UHK3" s="22"/>
      <c r="UHL3" s="21"/>
      <c r="UHM3" s="21"/>
      <c r="UHN3" s="21"/>
      <c r="UHO3" s="21"/>
      <c r="UHP3" s="21"/>
      <c r="UHQ3" s="21"/>
      <c r="UHR3" s="21"/>
      <c r="UHS3" s="22"/>
      <c r="UHT3" s="21"/>
      <c r="UHU3" s="21"/>
      <c r="UHV3" s="21"/>
      <c r="UHW3" s="21"/>
      <c r="UHX3" s="21"/>
      <c r="UHY3" s="21"/>
      <c r="UHZ3" s="21"/>
      <c r="UIA3" s="22"/>
      <c r="UIB3" s="21"/>
      <c r="UIC3" s="21"/>
      <c r="UID3" s="21"/>
      <c r="UIE3" s="21"/>
      <c r="UIF3" s="21"/>
      <c r="UIG3" s="21"/>
      <c r="UIH3" s="21"/>
      <c r="UII3" s="22"/>
      <c r="UIJ3" s="21"/>
      <c r="UIK3" s="21"/>
      <c r="UIL3" s="21"/>
      <c r="UIM3" s="21"/>
      <c r="UIN3" s="21"/>
      <c r="UIO3" s="21"/>
      <c r="UIP3" s="21"/>
      <c r="UIQ3" s="22"/>
      <c r="UIR3" s="21"/>
      <c r="UIS3" s="21"/>
      <c r="UIT3" s="21"/>
      <c r="UIU3" s="21"/>
      <c r="UIV3" s="21"/>
      <c r="UIW3" s="21"/>
      <c r="UIX3" s="21"/>
      <c r="UIY3" s="22"/>
      <c r="UIZ3" s="21"/>
      <c r="UJA3" s="21"/>
      <c r="UJB3" s="21"/>
      <c r="UJC3" s="21"/>
      <c r="UJD3" s="21"/>
      <c r="UJE3" s="21"/>
      <c r="UJF3" s="21"/>
      <c r="UJG3" s="22"/>
      <c r="UJH3" s="21"/>
      <c r="UJI3" s="21"/>
      <c r="UJJ3" s="21"/>
      <c r="UJK3" s="21"/>
      <c r="UJL3" s="21"/>
      <c r="UJM3" s="21"/>
      <c r="UJN3" s="21"/>
      <c r="UJO3" s="22"/>
      <c r="UJP3" s="21"/>
      <c r="UJQ3" s="21"/>
      <c r="UJR3" s="21"/>
      <c r="UJS3" s="21"/>
      <c r="UJT3" s="21"/>
      <c r="UJU3" s="21"/>
      <c r="UJV3" s="21"/>
      <c r="UJW3" s="22"/>
      <c r="UJX3" s="21"/>
      <c r="UJY3" s="21"/>
      <c r="UJZ3" s="21"/>
      <c r="UKA3" s="21"/>
      <c r="UKB3" s="21"/>
      <c r="UKC3" s="21"/>
      <c r="UKD3" s="21"/>
      <c r="UKE3" s="22"/>
      <c r="UKF3" s="21"/>
      <c r="UKG3" s="21"/>
      <c r="UKH3" s="21"/>
      <c r="UKI3" s="21"/>
      <c r="UKJ3" s="21"/>
      <c r="UKK3" s="21"/>
      <c r="UKL3" s="21"/>
      <c r="UKM3" s="22"/>
      <c r="UKN3" s="21"/>
      <c r="UKO3" s="21"/>
      <c r="UKP3" s="21"/>
      <c r="UKQ3" s="21"/>
      <c r="UKR3" s="21"/>
      <c r="UKS3" s="21"/>
      <c r="UKT3" s="21"/>
      <c r="UKU3" s="22"/>
      <c r="UKV3" s="21"/>
      <c r="UKW3" s="21"/>
      <c r="UKX3" s="21"/>
      <c r="UKY3" s="21"/>
      <c r="UKZ3" s="21"/>
      <c r="ULA3" s="21"/>
      <c r="ULB3" s="21"/>
      <c r="ULC3" s="22"/>
      <c r="ULD3" s="21"/>
      <c r="ULE3" s="21"/>
      <c r="ULF3" s="21"/>
      <c r="ULG3" s="21"/>
      <c r="ULH3" s="21"/>
      <c r="ULI3" s="21"/>
      <c r="ULJ3" s="21"/>
      <c r="ULK3" s="22"/>
      <c r="ULL3" s="21"/>
      <c r="ULM3" s="21"/>
      <c r="ULN3" s="21"/>
      <c r="ULO3" s="21"/>
      <c r="ULP3" s="21"/>
      <c r="ULQ3" s="21"/>
      <c r="ULR3" s="21"/>
      <c r="ULS3" s="22"/>
      <c r="ULT3" s="21"/>
      <c r="ULU3" s="21"/>
      <c r="ULV3" s="21"/>
      <c r="ULW3" s="21"/>
      <c r="ULX3" s="21"/>
      <c r="ULY3" s="21"/>
      <c r="ULZ3" s="21"/>
      <c r="UMA3" s="22"/>
      <c r="UMB3" s="21"/>
      <c r="UMC3" s="21"/>
      <c r="UMD3" s="21"/>
      <c r="UME3" s="21"/>
      <c r="UMF3" s="21"/>
      <c r="UMG3" s="21"/>
      <c r="UMH3" s="21"/>
      <c r="UMI3" s="22"/>
      <c r="UMJ3" s="21"/>
      <c r="UMK3" s="21"/>
      <c r="UML3" s="21"/>
      <c r="UMM3" s="21"/>
      <c r="UMN3" s="21"/>
      <c r="UMO3" s="21"/>
      <c r="UMP3" s="21"/>
      <c r="UMQ3" s="22"/>
      <c r="UMR3" s="21"/>
      <c r="UMS3" s="21"/>
      <c r="UMT3" s="21"/>
      <c r="UMU3" s="21"/>
      <c r="UMV3" s="21"/>
      <c r="UMW3" s="21"/>
      <c r="UMX3" s="21"/>
      <c r="UMY3" s="22"/>
      <c r="UMZ3" s="21"/>
      <c r="UNA3" s="21"/>
      <c r="UNB3" s="21"/>
      <c r="UNC3" s="21"/>
      <c r="UND3" s="21"/>
      <c r="UNE3" s="21"/>
      <c r="UNF3" s="21"/>
      <c r="UNG3" s="22"/>
      <c r="UNH3" s="21"/>
      <c r="UNI3" s="21"/>
      <c r="UNJ3" s="21"/>
      <c r="UNK3" s="21"/>
      <c r="UNL3" s="21"/>
      <c r="UNM3" s="21"/>
      <c r="UNN3" s="21"/>
      <c r="UNO3" s="22"/>
      <c r="UNP3" s="21"/>
      <c r="UNQ3" s="21"/>
      <c r="UNR3" s="21"/>
      <c r="UNS3" s="21"/>
      <c r="UNT3" s="21"/>
      <c r="UNU3" s="21"/>
      <c r="UNV3" s="21"/>
      <c r="UNW3" s="22"/>
      <c r="UNX3" s="21"/>
      <c r="UNY3" s="21"/>
      <c r="UNZ3" s="21"/>
      <c r="UOA3" s="21"/>
      <c r="UOB3" s="21"/>
      <c r="UOC3" s="21"/>
      <c r="UOD3" s="21"/>
      <c r="UOE3" s="22"/>
      <c r="UOF3" s="21"/>
      <c r="UOG3" s="21"/>
      <c r="UOH3" s="21"/>
      <c r="UOI3" s="21"/>
      <c r="UOJ3" s="21"/>
      <c r="UOK3" s="21"/>
      <c r="UOL3" s="21"/>
      <c r="UOM3" s="22"/>
      <c r="UON3" s="21"/>
      <c r="UOO3" s="21"/>
      <c r="UOP3" s="21"/>
      <c r="UOQ3" s="21"/>
      <c r="UOR3" s="21"/>
      <c r="UOS3" s="21"/>
      <c r="UOT3" s="21"/>
      <c r="UOU3" s="22"/>
      <c r="UOV3" s="21"/>
      <c r="UOW3" s="21"/>
      <c r="UOX3" s="21"/>
      <c r="UOY3" s="21"/>
      <c r="UOZ3" s="21"/>
      <c r="UPA3" s="21"/>
      <c r="UPB3" s="21"/>
      <c r="UPC3" s="22"/>
      <c r="UPD3" s="21"/>
      <c r="UPE3" s="21"/>
      <c r="UPF3" s="21"/>
      <c r="UPG3" s="21"/>
      <c r="UPH3" s="21"/>
      <c r="UPI3" s="21"/>
      <c r="UPJ3" s="21"/>
      <c r="UPK3" s="22"/>
      <c r="UPL3" s="21"/>
      <c r="UPM3" s="21"/>
      <c r="UPN3" s="21"/>
      <c r="UPO3" s="21"/>
      <c r="UPP3" s="21"/>
      <c r="UPQ3" s="21"/>
      <c r="UPR3" s="21"/>
      <c r="UPS3" s="22"/>
      <c r="UPT3" s="21"/>
      <c r="UPU3" s="21"/>
      <c r="UPV3" s="21"/>
      <c r="UPW3" s="21"/>
      <c r="UPX3" s="21"/>
      <c r="UPY3" s="21"/>
      <c r="UPZ3" s="21"/>
      <c r="UQA3" s="22"/>
      <c r="UQB3" s="21"/>
      <c r="UQC3" s="21"/>
      <c r="UQD3" s="21"/>
      <c r="UQE3" s="21"/>
      <c r="UQF3" s="21"/>
      <c r="UQG3" s="21"/>
      <c r="UQH3" s="21"/>
      <c r="UQI3" s="22"/>
      <c r="UQJ3" s="21"/>
      <c r="UQK3" s="21"/>
      <c r="UQL3" s="21"/>
      <c r="UQM3" s="21"/>
      <c r="UQN3" s="21"/>
      <c r="UQO3" s="21"/>
      <c r="UQP3" s="21"/>
      <c r="UQQ3" s="22"/>
      <c r="UQR3" s="21"/>
      <c r="UQS3" s="21"/>
      <c r="UQT3" s="21"/>
      <c r="UQU3" s="21"/>
      <c r="UQV3" s="21"/>
      <c r="UQW3" s="21"/>
      <c r="UQX3" s="21"/>
      <c r="UQY3" s="22"/>
      <c r="UQZ3" s="21"/>
      <c r="URA3" s="21"/>
      <c r="URB3" s="21"/>
      <c r="URC3" s="21"/>
      <c r="URD3" s="21"/>
      <c r="URE3" s="21"/>
      <c r="URF3" s="21"/>
      <c r="URG3" s="22"/>
      <c r="URH3" s="21"/>
      <c r="URI3" s="21"/>
      <c r="URJ3" s="21"/>
      <c r="URK3" s="21"/>
      <c r="URL3" s="21"/>
      <c r="URM3" s="21"/>
      <c r="URN3" s="21"/>
      <c r="URO3" s="22"/>
      <c r="URP3" s="21"/>
      <c r="URQ3" s="21"/>
      <c r="URR3" s="21"/>
      <c r="URS3" s="21"/>
      <c r="URT3" s="21"/>
      <c r="URU3" s="21"/>
      <c r="URV3" s="21"/>
      <c r="URW3" s="22"/>
      <c r="URX3" s="21"/>
      <c r="URY3" s="21"/>
      <c r="URZ3" s="21"/>
      <c r="USA3" s="21"/>
      <c r="USB3" s="21"/>
      <c r="USC3" s="21"/>
      <c r="USD3" s="21"/>
      <c r="USE3" s="22"/>
      <c r="USF3" s="21"/>
      <c r="USG3" s="21"/>
      <c r="USH3" s="21"/>
      <c r="USI3" s="21"/>
      <c r="USJ3" s="21"/>
      <c r="USK3" s="21"/>
      <c r="USL3" s="21"/>
      <c r="USM3" s="22"/>
      <c r="USN3" s="21"/>
      <c r="USO3" s="21"/>
      <c r="USP3" s="21"/>
      <c r="USQ3" s="21"/>
      <c r="USR3" s="21"/>
      <c r="USS3" s="21"/>
      <c r="UST3" s="21"/>
      <c r="USU3" s="22"/>
      <c r="USV3" s="21"/>
      <c r="USW3" s="21"/>
      <c r="USX3" s="21"/>
      <c r="USY3" s="21"/>
      <c r="USZ3" s="21"/>
      <c r="UTA3" s="21"/>
      <c r="UTB3" s="21"/>
      <c r="UTC3" s="22"/>
      <c r="UTD3" s="21"/>
      <c r="UTE3" s="21"/>
      <c r="UTF3" s="21"/>
      <c r="UTG3" s="21"/>
      <c r="UTH3" s="21"/>
      <c r="UTI3" s="21"/>
      <c r="UTJ3" s="21"/>
      <c r="UTK3" s="22"/>
      <c r="UTL3" s="21"/>
      <c r="UTM3" s="21"/>
      <c r="UTN3" s="21"/>
      <c r="UTO3" s="21"/>
      <c r="UTP3" s="21"/>
      <c r="UTQ3" s="21"/>
      <c r="UTR3" s="21"/>
      <c r="UTS3" s="22"/>
      <c r="UTT3" s="21"/>
      <c r="UTU3" s="21"/>
      <c r="UTV3" s="21"/>
      <c r="UTW3" s="21"/>
      <c r="UTX3" s="21"/>
      <c r="UTY3" s="21"/>
      <c r="UTZ3" s="21"/>
      <c r="UUA3" s="22"/>
      <c r="UUB3" s="21"/>
      <c r="UUC3" s="21"/>
      <c r="UUD3" s="21"/>
      <c r="UUE3" s="21"/>
      <c r="UUF3" s="21"/>
      <c r="UUG3" s="21"/>
      <c r="UUH3" s="21"/>
      <c r="UUI3" s="22"/>
      <c r="UUJ3" s="21"/>
      <c r="UUK3" s="21"/>
      <c r="UUL3" s="21"/>
      <c r="UUM3" s="21"/>
      <c r="UUN3" s="21"/>
      <c r="UUO3" s="21"/>
      <c r="UUP3" s="21"/>
      <c r="UUQ3" s="22"/>
      <c r="UUR3" s="21"/>
      <c r="UUS3" s="21"/>
      <c r="UUT3" s="21"/>
      <c r="UUU3" s="21"/>
      <c r="UUV3" s="21"/>
      <c r="UUW3" s="21"/>
      <c r="UUX3" s="21"/>
      <c r="UUY3" s="22"/>
      <c r="UUZ3" s="21"/>
      <c r="UVA3" s="21"/>
      <c r="UVB3" s="21"/>
      <c r="UVC3" s="21"/>
      <c r="UVD3" s="21"/>
      <c r="UVE3" s="21"/>
      <c r="UVF3" s="21"/>
      <c r="UVG3" s="22"/>
      <c r="UVH3" s="21"/>
      <c r="UVI3" s="21"/>
      <c r="UVJ3" s="21"/>
      <c r="UVK3" s="21"/>
      <c r="UVL3" s="21"/>
      <c r="UVM3" s="21"/>
      <c r="UVN3" s="21"/>
      <c r="UVO3" s="22"/>
      <c r="UVP3" s="21"/>
      <c r="UVQ3" s="21"/>
      <c r="UVR3" s="21"/>
      <c r="UVS3" s="21"/>
      <c r="UVT3" s="21"/>
      <c r="UVU3" s="21"/>
      <c r="UVV3" s="21"/>
      <c r="UVW3" s="22"/>
      <c r="UVX3" s="21"/>
      <c r="UVY3" s="21"/>
      <c r="UVZ3" s="21"/>
      <c r="UWA3" s="21"/>
      <c r="UWB3" s="21"/>
      <c r="UWC3" s="21"/>
      <c r="UWD3" s="21"/>
      <c r="UWE3" s="22"/>
      <c r="UWF3" s="21"/>
      <c r="UWG3" s="21"/>
      <c r="UWH3" s="21"/>
      <c r="UWI3" s="21"/>
      <c r="UWJ3" s="21"/>
      <c r="UWK3" s="21"/>
      <c r="UWL3" s="21"/>
      <c r="UWM3" s="22"/>
      <c r="UWN3" s="21"/>
      <c r="UWO3" s="21"/>
      <c r="UWP3" s="21"/>
      <c r="UWQ3" s="21"/>
      <c r="UWR3" s="21"/>
      <c r="UWS3" s="21"/>
      <c r="UWT3" s="21"/>
      <c r="UWU3" s="22"/>
      <c r="UWV3" s="21"/>
      <c r="UWW3" s="21"/>
      <c r="UWX3" s="21"/>
      <c r="UWY3" s="21"/>
      <c r="UWZ3" s="21"/>
      <c r="UXA3" s="21"/>
      <c r="UXB3" s="21"/>
      <c r="UXC3" s="22"/>
      <c r="UXD3" s="21"/>
      <c r="UXE3" s="21"/>
      <c r="UXF3" s="21"/>
      <c r="UXG3" s="21"/>
      <c r="UXH3" s="21"/>
      <c r="UXI3" s="21"/>
      <c r="UXJ3" s="21"/>
      <c r="UXK3" s="22"/>
      <c r="UXL3" s="21"/>
      <c r="UXM3" s="21"/>
      <c r="UXN3" s="21"/>
      <c r="UXO3" s="21"/>
      <c r="UXP3" s="21"/>
      <c r="UXQ3" s="21"/>
      <c r="UXR3" s="21"/>
      <c r="UXS3" s="22"/>
      <c r="UXT3" s="21"/>
      <c r="UXU3" s="21"/>
      <c r="UXV3" s="21"/>
      <c r="UXW3" s="21"/>
      <c r="UXX3" s="21"/>
      <c r="UXY3" s="21"/>
      <c r="UXZ3" s="21"/>
      <c r="UYA3" s="22"/>
      <c r="UYB3" s="21"/>
      <c r="UYC3" s="21"/>
      <c r="UYD3" s="21"/>
      <c r="UYE3" s="21"/>
      <c r="UYF3" s="21"/>
      <c r="UYG3" s="21"/>
      <c r="UYH3" s="21"/>
      <c r="UYI3" s="22"/>
      <c r="UYJ3" s="21"/>
      <c r="UYK3" s="21"/>
      <c r="UYL3" s="21"/>
      <c r="UYM3" s="21"/>
      <c r="UYN3" s="21"/>
      <c r="UYO3" s="21"/>
      <c r="UYP3" s="21"/>
      <c r="UYQ3" s="22"/>
      <c r="UYR3" s="21"/>
      <c r="UYS3" s="21"/>
      <c r="UYT3" s="21"/>
      <c r="UYU3" s="21"/>
      <c r="UYV3" s="21"/>
      <c r="UYW3" s="21"/>
      <c r="UYX3" s="21"/>
      <c r="UYY3" s="22"/>
      <c r="UYZ3" s="21"/>
      <c r="UZA3" s="21"/>
      <c r="UZB3" s="21"/>
      <c r="UZC3" s="21"/>
      <c r="UZD3" s="21"/>
      <c r="UZE3" s="21"/>
      <c r="UZF3" s="21"/>
      <c r="UZG3" s="22"/>
      <c r="UZH3" s="21"/>
      <c r="UZI3" s="21"/>
      <c r="UZJ3" s="21"/>
      <c r="UZK3" s="21"/>
      <c r="UZL3" s="21"/>
      <c r="UZM3" s="21"/>
      <c r="UZN3" s="21"/>
      <c r="UZO3" s="22"/>
      <c r="UZP3" s="21"/>
      <c r="UZQ3" s="21"/>
      <c r="UZR3" s="21"/>
      <c r="UZS3" s="21"/>
      <c r="UZT3" s="21"/>
      <c r="UZU3" s="21"/>
      <c r="UZV3" s="21"/>
      <c r="UZW3" s="22"/>
      <c r="UZX3" s="21"/>
      <c r="UZY3" s="21"/>
      <c r="UZZ3" s="21"/>
      <c r="VAA3" s="21"/>
      <c r="VAB3" s="21"/>
      <c r="VAC3" s="21"/>
      <c r="VAD3" s="21"/>
      <c r="VAE3" s="22"/>
      <c r="VAF3" s="21"/>
      <c r="VAG3" s="21"/>
      <c r="VAH3" s="21"/>
      <c r="VAI3" s="21"/>
      <c r="VAJ3" s="21"/>
      <c r="VAK3" s="21"/>
      <c r="VAL3" s="21"/>
      <c r="VAM3" s="22"/>
      <c r="VAN3" s="21"/>
      <c r="VAO3" s="21"/>
      <c r="VAP3" s="21"/>
      <c r="VAQ3" s="21"/>
      <c r="VAR3" s="21"/>
      <c r="VAS3" s="21"/>
      <c r="VAT3" s="21"/>
      <c r="VAU3" s="22"/>
      <c r="VAV3" s="21"/>
      <c r="VAW3" s="21"/>
      <c r="VAX3" s="21"/>
      <c r="VAY3" s="21"/>
      <c r="VAZ3" s="21"/>
      <c r="VBA3" s="21"/>
      <c r="VBB3" s="21"/>
      <c r="VBC3" s="22"/>
      <c r="VBD3" s="21"/>
      <c r="VBE3" s="21"/>
      <c r="VBF3" s="21"/>
      <c r="VBG3" s="21"/>
      <c r="VBH3" s="21"/>
      <c r="VBI3" s="21"/>
      <c r="VBJ3" s="21"/>
      <c r="VBK3" s="22"/>
      <c r="VBL3" s="21"/>
      <c r="VBM3" s="21"/>
      <c r="VBN3" s="21"/>
      <c r="VBO3" s="21"/>
      <c r="VBP3" s="21"/>
      <c r="VBQ3" s="21"/>
      <c r="VBR3" s="21"/>
      <c r="VBS3" s="22"/>
      <c r="VBT3" s="21"/>
      <c r="VBU3" s="21"/>
      <c r="VBV3" s="21"/>
      <c r="VBW3" s="21"/>
      <c r="VBX3" s="21"/>
      <c r="VBY3" s="21"/>
      <c r="VBZ3" s="21"/>
      <c r="VCA3" s="22"/>
      <c r="VCB3" s="21"/>
      <c r="VCC3" s="21"/>
      <c r="VCD3" s="21"/>
      <c r="VCE3" s="21"/>
      <c r="VCF3" s="21"/>
      <c r="VCG3" s="21"/>
      <c r="VCH3" s="21"/>
      <c r="VCI3" s="22"/>
      <c r="VCJ3" s="21"/>
      <c r="VCK3" s="21"/>
      <c r="VCL3" s="21"/>
      <c r="VCM3" s="21"/>
      <c r="VCN3" s="21"/>
      <c r="VCO3" s="21"/>
      <c r="VCP3" s="21"/>
      <c r="VCQ3" s="22"/>
      <c r="VCR3" s="21"/>
      <c r="VCS3" s="21"/>
      <c r="VCT3" s="21"/>
      <c r="VCU3" s="21"/>
      <c r="VCV3" s="21"/>
      <c r="VCW3" s="21"/>
      <c r="VCX3" s="21"/>
      <c r="VCY3" s="22"/>
      <c r="VCZ3" s="21"/>
      <c r="VDA3" s="21"/>
      <c r="VDB3" s="21"/>
      <c r="VDC3" s="21"/>
      <c r="VDD3" s="21"/>
      <c r="VDE3" s="21"/>
      <c r="VDF3" s="21"/>
      <c r="VDG3" s="22"/>
      <c r="VDH3" s="21"/>
      <c r="VDI3" s="21"/>
      <c r="VDJ3" s="21"/>
      <c r="VDK3" s="21"/>
      <c r="VDL3" s="21"/>
      <c r="VDM3" s="21"/>
      <c r="VDN3" s="21"/>
      <c r="VDO3" s="22"/>
      <c r="VDP3" s="21"/>
      <c r="VDQ3" s="21"/>
      <c r="VDR3" s="21"/>
      <c r="VDS3" s="21"/>
      <c r="VDT3" s="21"/>
      <c r="VDU3" s="21"/>
      <c r="VDV3" s="21"/>
      <c r="VDW3" s="22"/>
      <c r="VDX3" s="21"/>
      <c r="VDY3" s="21"/>
      <c r="VDZ3" s="21"/>
      <c r="VEA3" s="21"/>
      <c r="VEB3" s="21"/>
      <c r="VEC3" s="21"/>
      <c r="VED3" s="21"/>
      <c r="VEE3" s="22"/>
      <c r="VEF3" s="21"/>
      <c r="VEG3" s="21"/>
      <c r="VEH3" s="21"/>
      <c r="VEI3" s="21"/>
      <c r="VEJ3" s="21"/>
      <c r="VEK3" s="21"/>
      <c r="VEL3" s="21"/>
      <c r="VEM3" s="22"/>
      <c r="VEN3" s="21"/>
      <c r="VEO3" s="21"/>
      <c r="VEP3" s="21"/>
      <c r="VEQ3" s="21"/>
      <c r="VER3" s="21"/>
      <c r="VES3" s="21"/>
      <c r="VET3" s="21"/>
      <c r="VEU3" s="22"/>
      <c r="VEV3" s="21"/>
      <c r="VEW3" s="21"/>
      <c r="VEX3" s="21"/>
      <c r="VEY3" s="21"/>
      <c r="VEZ3" s="21"/>
      <c r="VFA3" s="21"/>
      <c r="VFB3" s="21"/>
      <c r="VFC3" s="22"/>
      <c r="VFD3" s="21"/>
      <c r="VFE3" s="21"/>
      <c r="VFF3" s="21"/>
      <c r="VFG3" s="21"/>
      <c r="VFH3" s="21"/>
      <c r="VFI3" s="21"/>
      <c r="VFJ3" s="21"/>
      <c r="VFK3" s="22"/>
      <c r="VFL3" s="21"/>
      <c r="VFM3" s="21"/>
      <c r="VFN3" s="21"/>
      <c r="VFO3" s="21"/>
      <c r="VFP3" s="21"/>
      <c r="VFQ3" s="21"/>
      <c r="VFR3" s="21"/>
      <c r="VFS3" s="22"/>
      <c r="VFT3" s="21"/>
      <c r="VFU3" s="21"/>
      <c r="VFV3" s="21"/>
      <c r="VFW3" s="21"/>
      <c r="VFX3" s="21"/>
      <c r="VFY3" s="21"/>
      <c r="VFZ3" s="21"/>
      <c r="VGA3" s="22"/>
      <c r="VGB3" s="21"/>
      <c r="VGC3" s="21"/>
      <c r="VGD3" s="21"/>
      <c r="VGE3" s="21"/>
      <c r="VGF3" s="21"/>
      <c r="VGG3" s="21"/>
      <c r="VGH3" s="21"/>
      <c r="VGI3" s="22"/>
      <c r="VGJ3" s="21"/>
      <c r="VGK3" s="21"/>
      <c r="VGL3" s="21"/>
      <c r="VGM3" s="21"/>
      <c r="VGN3" s="21"/>
      <c r="VGO3" s="21"/>
      <c r="VGP3" s="21"/>
      <c r="VGQ3" s="22"/>
      <c r="VGR3" s="21"/>
      <c r="VGS3" s="21"/>
      <c r="VGT3" s="21"/>
      <c r="VGU3" s="21"/>
      <c r="VGV3" s="21"/>
      <c r="VGW3" s="21"/>
      <c r="VGX3" s="21"/>
      <c r="VGY3" s="22"/>
      <c r="VGZ3" s="21"/>
      <c r="VHA3" s="21"/>
      <c r="VHB3" s="21"/>
      <c r="VHC3" s="21"/>
      <c r="VHD3" s="21"/>
      <c r="VHE3" s="21"/>
      <c r="VHF3" s="21"/>
      <c r="VHG3" s="22"/>
      <c r="VHH3" s="21"/>
      <c r="VHI3" s="21"/>
      <c r="VHJ3" s="21"/>
      <c r="VHK3" s="21"/>
      <c r="VHL3" s="21"/>
      <c r="VHM3" s="21"/>
      <c r="VHN3" s="21"/>
      <c r="VHO3" s="22"/>
      <c r="VHP3" s="21"/>
      <c r="VHQ3" s="21"/>
      <c r="VHR3" s="21"/>
      <c r="VHS3" s="21"/>
      <c r="VHT3" s="21"/>
      <c r="VHU3" s="21"/>
      <c r="VHV3" s="21"/>
      <c r="VHW3" s="22"/>
      <c r="VHX3" s="21"/>
      <c r="VHY3" s="21"/>
      <c r="VHZ3" s="21"/>
      <c r="VIA3" s="21"/>
      <c r="VIB3" s="21"/>
      <c r="VIC3" s="21"/>
      <c r="VID3" s="21"/>
      <c r="VIE3" s="22"/>
      <c r="VIF3" s="21"/>
      <c r="VIG3" s="21"/>
      <c r="VIH3" s="21"/>
      <c r="VII3" s="21"/>
      <c r="VIJ3" s="21"/>
      <c r="VIK3" s="21"/>
      <c r="VIL3" s="21"/>
      <c r="VIM3" s="22"/>
      <c r="VIN3" s="21"/>
      <c r="VIO3" s="21"/>
      <c r="VIP3" s="21"/>
      <c r="VIQ3" s="21"/>
      <c r="VIR3" s="21"/>
      <c r="VIS3" s="21"/>
      <c r="VIT3" s="21"/>
      <c r="VIU3" s="22"/>
      <c r="VIV3" s="21"/>
      <c r="VIW3" s="21"/>
      <c r="VIX3" s="21"/>
      <c r="VIY3" s="21"/>
      <c r="VIZ3" s="21"/>
      <c r="VJA3" s="21"/>
      <c r="VJB3" s="21"/>
      <c r="VJC3" s="22"/>
      <c r="VJD3" s="21"/>
      <c r="VJE3" s="21"/>
      <c r="VJF3" s="21"/>
      <c r="VJG3" s="21"/>
      <c r="VJH3" s="21"/>
      <c r="VJI3" s="21"/>
      <c r="VJJ3" s="21"/>
      <c r="VJK3" s="22"/>
      <c r="VJL3" s="21"/>
      <c r="VJM3" s="21"/>
      <c r="VJN3" s="21"/>
      <c r="VJO3" s="21"/>
      <c r="VJP3" s="21"/>
      <c r="VJQ3" s="21"/>
      <c r="VJR3" s="21"/>
      <c r="VJS3" s="22"/>
      <c r="VJT3" s="21"/>
      <c r="VJU3" s="21"/>
      <c r="VJV3" s="21"/>
      <c r="VJW3" s="21"/>
      <c r="VJX3" s="21"/>
      <c r="VJY3" s="21"/>
      <c r="VJZ3" s="21"/>
      <c r="VKA3" s="22"/>
      <c r="VKB3" s="21"/>
      <c r="VKC3" s="21"/>
      <c r="VKD3" s="21"/>
      <c r="VKE3" s="21"/>
      <c r="VKF3" s="21"/>
      <c r="VKG3" s="21"/>
      <c r="VKH3" s="21"/>
      <c r="VKI3" s="22"/>
      <c r="VKJ3" s="21"/>
      <c r="VKK3" s="21"/>
      <c r="VKL3" s="21"/>
      <c r="VKM3" s="21"/>
      <c r="VKN3" s="21"/>
      <c r="VKO3" s="21"/>
      <c r="VKP3" s="21"/>
      <c r="VKQ3" s="22"/>
      <c r="VKR3" s="21"/>
      <c r="VKS3" s="21"/>
      <c r="VKT3" s="21"/>
      <c r="VKU3" s="21"/>
      <c r="VKV3" s="21"/>
      <c r="VKW3" s="21"/>
      <c r="VKX3" s="21"/>
      <c r="VKY3" s="22"/>
      <c r="VKZ3" s="21"/>
      <c r="VLA3" s="21"/>
      <c r="VLB3" s="21"/>
      <c r="VLC3" s="21"/>
      <c r="VLD3" s="21"/>
      <c r="VLE3" s="21"/>
      <c r="VLF3" s="21"/>
      <c r="VLG3" s="22"/>
      <c r="VLH3" s="21"/>
      <c r="VLI3" s="21"/>
      <c r="VLJ3" s="21"/>
      <c r="VLK3" s="21"/>
      <c r="VLL3" s="21"/>
      <c r="VLM3" s="21"/>
      <c r="VLN3" s="21"/>
      <c r="VLO3" s="22"/>
      <c r="VLP3" s="21"/>
      <c r="VLQ3" s="21"/>
      <c r="VLR3" s="21"/>
      <c r="VLS3" s="21"/>
      <c r="VLT3" s="21"/>
      <c r="VLU3" s="21"/>
      <c r="VLV3" s="21"/>
      <c r="VLW3" s="22"/>
      <c r="VLX3" s="21"/>
      <c r="VLY3" s="21"/>
      <c r="VLZ3" s="21"/>
      <c r="VMA3" s="21"/>
      <c r="VMB3" s="21"/>
      <c r="VMC3" s="21"/>
      <c r="VMD3" s="21"/>
      <c r="VME3" s="22"/>
      <c r="VMF3" s="21"/>
      <c r="VMG3" s="21"/>
      <c r="VMH3" s="21"/>
      <c r="VMI3" s="21"/>
      <c r="VMJ3" s="21"/>
      <c r="VMK3" s="21"/>
      <c r="VML3" s="21"/>
      <c r="VMM3" s="22"/>
      <c r="VMN3" s="21"/>
      <c r="VMO3" s="21"/>
      <c r="VMP3" s="21"/>
      <c r="VMQ3" s="21"/>
      <c r="VMR3" s="21"/>
      <c r="VMS3" s="21"/>
      <c r="VMT3" s="21"/>
      <c r="VMU3" s="22"/>
      <c r="VMV3" s="21"/>
      <c r="VMW3" s="21"/>
      <c r="VMX3" s="21"/>
      <c r="VMY3" s="21"/>
      <c r="VMZ3" s="21"/>
      <c r="VNA3" s="21"/>
      <c r="VNB3" s="21"/>
      <c r="VNC3" s="22"/>
      <c r="VND3" s="21"/>
      <c r="VNE3" s="21"/>
      <c r="VNF3" s="21"/>
      <c r="VNG3" s="21"/>
      <c r="VNH3" s="21"/>
      <c r="VNI3" s="21"/>
      <c r="VNJ3" s="21"/>
      <c r="VNK3" s="22"/>
      <c r="VNL3" s="21"/>
      <c r="VNM3" s="21"/>
      <c r="VNN3" s="21"/>
      <c r="VNO3" s="21"/>
      <c r="VNP3" s="21"/>
      <c r="VNQ3" s="21"/>
      <c r="VNR3" s="21"/>
      <c r="VNS3" s="22"/>
      <c r="VNT3" s="21"/>
      <c r="VNU3" s="21"/>
      <c r="VNV3" s="21"/>
      <c r="VNW3" s="21"/>
      <c r="VNX3" s="21"/>
      <c r="VNY3" s="21"/>
      <c r="VNZ3" s="21"/>
      <c r="VOA3" s="22"/>
      <c r="VOB3" s="21"/>
      <c r="VOC3" s="21"/>
      <c r="VOD3" s="21"/>
      <c r="VOE3" s="21"/>
      <c r="VOF3" s="21"/>
      <c r="VOG3" s="21"/>
      <c r="VOH3" s="21"/>
      <c r="VOI3" s="22"/>
      <c r="VOJ3" s="21"/>
      <c r="VOK3" s="21"/>
      <c r="VOL3" s="21"/>
      <c r="VOM3" s="21"/>
      <c r="VON3" s="21"/>
      <c r="VOO3" s="21"/>
      <c r="VOP3" s="21"/>
      <c r="VOQ3" s="22"/>
      <c r="VOR3" s="21"/>
      <c r="VOS3" s="21"/>
      <c r="VOT3" s="21"/>
      <c r="VOU3" s="21"/>
      <c r="VOV3" s="21"/>
      <c r="VOW3" s="21"/>
      <c r="VOX3" s="21"/>
      <c r="VOY3" s="22"/>
      <c r="VOZ3" s="21"/>
      <c r="VPA3" s="21"/>
      <c r="VPB3" s="21"/>
      <c r="VPC3" s="21"/>
      <c r="VPD3" s="21"/>
      <c r="VPE3" s="21"/>
      <c r="VPF3" s="21"/>
      <c r="VPG3" s="22"/>
      <c r="VPH3" s="21"/>
      <c r="VPI3" s="21"/>
      <c r="VPJ3" s="21"/>
      <c r="VPK3" s="21"/>
      <c r="VPL3" s="21"/>
      <c r="VPM3" s="21"/>
      <c r="VPN3" s="21"/>
      <c r="VPO3" s="22"/>
      <c r="VPP3" s="21"/>
      <c r="VPQ3" s="21"/>
      <c r="VPR3" s="21"/>
      <c r="VPS3" s="21"/>
      <c r="VPT3" s="21"/>
      <c r="VPU3" s="21"/>
      <c r="VPV3" s="21"/>
      <c r="VPW3" s="22"/>
      <c r="VPX3" s="21"/>
      <c r="VPY3" s="21"/>
      <c r="VPZ3" s="21"/>
      <c r="VQA3" s="21"/>
      <c r="VQB3" s="21"/>
      <c r="VQC3" s="21"/>
      <c r="VQD3" s="21"/>
      <c r="VQE3" s="22"/>
      <c r="VQF3" s="21"/>
      <c r="VQG3" s="21"/>
      <c r="VQH3" s="21"/>
      <c r="VQI3" s="21"/>
      <c r="VQJ3" s="21"/>
      <c r="VQK3" s="21"/>
      <c r="VQL3" s="21"/>
      <c r="VQM3" s="22"/>
      <c r="VQN3" s="21"/>
      <c r="VQO3" s="21"/>
      <c r="VQP3" s="21"/>
      <c r="VQQ3" s="21"/>
      <c r="VQR3" s="21"/>
      <c r="VQS3" s="21"/>
      <c r="VQT3" s="21"/>
      <c r="VQU3" s="22"/>
      <c r="VQV3" s="21"/>
      <c r="VQW3" s="21"/>
      <c r="VQX3" s="21"/>
      <c r="VQY3" s="21"/>
      <c r="VQZ3" s="21"/>
      <c r="VRA3" s="21"/>
      <c r="VRB3" s="21"/>
      <c r="VRC3" s="22"/>
      <c r="VRD3" s="21"/>
      <c r="VRE3" s="21"/>
      <c r="VRF3" s="21"/>
      <c r="VRG3" s="21"/>
      <c r="VRH3" s="21"/>
      <c r="VRI3" s="21"/>
      <c r="VRJ3" s="21"/>
      <c r="VRK3" s="22"/>
      <c r="VRL3" s="21"/>
      <c r="VRM3" s="21"/>
      <c r="VRN3" s="21"/>
      <c r="VRO3" s="21"/>
      <c r="VRP3" s="21"/>
      <c r="VRQ3" s="21"/>
      <c r="VRR3" s="21"/>
      <c r="VRS3" s="22"/>
      <c r="VRT3" s="21"/>
      <c r="VRU3" s="21"/>
      <c r="VRV3" s="21"/>
      <c r="VRW3" s="21"/>
      <c r="VRX3" s="21"/>
      <c r="VRY3" s="21"/>
      <c r="VRZ3" s="21"/>
      <c r="VSA3" s="22"/>
      <c r="VSB3" s="21"/>
      <c r="VSC3" s="21"/>
      <c r="VSD3" s="21"/>
      <c r="VSE3" s="21"/>
      <c r="VSF3" s="21"/>
      <c r="VSG3" s="21"/>
      <c r="VSH3" s="21"/>
      <c r="VSI3" s="22"/>
      <c r="VSJ3" s="21"/>
      <c r="VSK3" s="21"/>
      <c r="VSL3" s="21"/>
      <c r="VSM3" s="21"/>
      <c r="VSN3" s="21"/>
      <c r="VSO3" s="21"/>
      <c r="VSP3" s="21"/>
      <c r="VSQ3" s="22"/>
      <c r="VSR3" s="21"/>
      <c r="VSS3" s="21"/>
      <c r="VST3" s="21"/>
      <c r="VSU3" s="21"/>
      <c r="VSV3" s="21"/>
      <c r="VSW3" s="21"/>
      <c r="VSX3" s="21"/>
      <c r="VSY3" s="22"/>
      <c r="VSZ3" s="21"/>
      <c r="VTA3" s="21"/>
      <c r="VTB3" s="21"/>
      <c r="VTC3" s="21"/>
      <c r="VTD3" s="21"/>
      <c r="VTE3" s="21"/>
      <c r="VTF3" s="21"/>
      <c r="VTG3" s="22"/>
      <c r="VTH3" s="21"/>
      <c r="VTI3" s="21"/>
      <c r="VTJ3" s="21"/>
      <c r="VTK3" s="21"/>
      <c r="VTL3" s="21"/>
      <c r="VTM3" s="21"/>
      <c r="VTN3" s="21"/>
      <c r="VTO3" s="22"/>
      <c r="VTP3" s="21"/>
      <c r="VTQ3" s="21"/>
      <c r="VTR3" s="21"/>
      <c r="VTS3" s="21"/>
      <c r="VTT3" s="21"/>
      <c r="VTU3" s="21"/>
      <c r="VTV3" s="21"/>
      <c r="VTW3" s="22"/>
      <c r="VTX3" s="21"/>
      <c r="VTY3" s="21"/>
      <c r="VTZ3" s="21"/>
      <c r="VUA3" s="21"/>
      <c r="VUB3" s="21"/>
      <c r="VUC3" s="21"/>
      <c r="VUD3" s="21"/>
      <c r="VUE3" s="22"/>
      <c r="VUF3" s="21"/>
      <c r="VUG3" s="21"/>
      <c r="VUH3" s="21"/>
      <c r="VUI3" s="21"/>
      <c r="VUJ3" s="21"/>
      <c r="VUK3" s="21"/>
      <c r="VUL3" s="21"/>
      <c r="VUM3" s="22"/>
      <c r="VUN3" s="21"/>
      <c r="VUO3" s="21"/>
      <c r="VUP3" s="21"/>
      <c r="VUQ3" s="21"/>
      <c r="VUR3" s="21"/>
      <c r="VUS3" s="21"/>
      <c r="VUT3" s="21"/>
      <c r="VUU3" s="22"/>
      <c r="VUV3" s="21"/>
      <c r="VUW3" s="21"/>
      <c r="VUX3" s="21"/>
      <c r="VUY3" s="21"/>
      <c r="VUZ3" s="21"/>
      <c r="VVA3" s="21"/>
      <c r="VVB3" s="21"/>
      <c r="VVC3" s="22"/>
      <c r="VVD3" s="21"/>
      <c r="VVE3" s="21"/>
      <c r="VVF3" s="21"/>
      <c r="VVG3" s="21"/>
      <c r="VVH3" s="21"/>
      <c r="VVI3" s="21"/>
      <c r="VVJ3" s="21"/>
      <c r="VVK3" s="22"/>
      <c r="VVL3" s="21"/>
      <c r="VVM3" s="21"/>
      <c r="VVN3" s="21"/>
      <c r="VVO3" s="21"/>
      <c r="VVP3" s="21"/>
      <c r="VVQ3" s="21"/>
      <c r="VVR3" s="21"/>
      <c r="VVS3" s="22"/>
      <c r="VVT3" s="21"/>
      <c r="VVU3" s="21"/>
      <c r="VVV3" s="21"/>
      <c r="VVW3" s="21"/>
      <c r="VVX3" s="21"/>
      <c r="VVY3" s="21"/>
      <c r="VVZ3" s="21"/>
      <c r="VWA3" s="22"/>
      <c r="VWB3" s="21"/>
      <c r="VWC3" s="21"/>
      <c r="VWD3" s="21"/>
      <c r="VWE3" s="21"/>
      <c r="VWF3" s="21"/>
      <c r="VWG3" s="21"/>
      <c r="VWH3" s="21"/>
      <c r="VWI3" s="22"/>
      <c r="VWJ3" s="21"/>
      <c r="VWK3" s="21"/>
      <c r="VWL3" s="21"/>
      <c r="VWM3" s="21"/>
      <c r="VWN3" s="21"/>
      <c r="VWO3" s="21"/>
      <c r="VWP3" s="21"/>
      <c r="VWQ3" s="22"/>
      <c r="VWR3" s="21"/>
      <c r="VWS3" s="21"/>
      <c r="VWT3" s="21"/>
      <c r="VWU3" s="21"/>
      <c r="VWV3" s="21"/>
      <c r="VWW3" s="21"/>
      <c r="VWX3" s="21"/>
      <c r="VWY3" s="22"/>
      <c r="VWZ3" s="21"/>
      <c r="VXA3" s="21"/>
      <c r="VXB3" s="21"/>
      <c r="VXC3" s="21"/>
      <c r="VXD3" s="21"/>
      <c r="VXE3" s="21"/>
      <c r="VXF3" s="21"/>
      <c r="VXG3" s="22"/>
      <c r="VXH3" s="21"/>
      <c r="VXI3" s="21"/>
      <c r="VXJ3" s="21"/>
      <c r="VXK3" s="21"/>
      <c r="VXL3" s="21"/>
      <c r="VXM3" s="21"/>
      <c r="VXN3" s="21"/>
      <c r="VXO3" s="22"/>
      <c r="VXP3" s="21"/>
      <c r="VXQ3" s="21"/>
      <c r="VXR3" s="21"/>
      <c r="VXS3" s="21"/>
      <c r="VXT3" s="21"/>
      <c r="VXU3" s="21"/>
      <c r="VXV3" s="21"/>
      <c r="VXW3" s="22"/>
      <c r="VXX3" s="21"/>
      <c r="VXY3" s="21"/>
      <c r="VXZ3" s="21"/>
      <c r="VYA3" s="21"/>
      <c r="VYB3" s="21"/>
      <c r="VYC3" s="21"/>
      <c r="VYD3" s="21"/>
      <c r="VYE3" s="22"/>
      <c r="VYF3" s="21"/>
      <c r="VYG3" s="21"/>
      <c r="VYH3" s="21"/>
      <c r="VYI3" s="21"/>
      <c r="VYJ3" s="21"/>
      <c r="VYK3" s="21"/>
      <c r="VYL3" s="21"/>
      <c r="VYM3" s="22"/>
      <c r="VYN3" s="21"/>
      <c r="VYO3" s="21"/>
      <c r="VYP3" s="21"/>
      <c r="VYQ3" s="21"/>
      <c r="VYR3" s="21"/>
      <c r="VYS3" s="21"/>
      <c r="VYT3" s="21"/>
      <c r="VYU3" s="22"/>
      <c r="VYV3" s="21"/>
      <c r="VYW3" s="21"/>
      <c r="VYX3" s="21"/>
      <c r="VYY3" s="21"/>
      <c r="VYZ3" s="21"/>
      <c r="VZA3" s="21"/>
      <c r="VZB3" s="21"/>
      <c r="VZC3" s="22"/>
      <c r="VZD3" s="21"/>
      <c r="VZE3" s="21"/>
      <c r="VZF3" s="21"/>
      <c r="VZG3" s="21"/>
      <c r="VZH3" s="21"/>
      <c r="VZI3" s="21"/>
      <c r="VZJ3" s="21"/>
      <c r="VZK3" s="22"/>
      <c r="VZL3" s="21"/>
      <c r="VZM3" s="21"/>
      <c r="VZN3" s="21"/>
      <c r="VZO3" s="21"/>
      <c r="VZP3" s="21"/>
      <c r="VZQ3" s="21"/>
      <c r="VZR3" s="21"/>
      <c r="VZS3" s="22"/>
      <c r="VZT3" s="21"/>
      <c r="VZU3" s="21"/>
      <c r="VZV3" s="21"/>
      <c r="VZW3" s="21"/>
      <c r="VZX3" s="21"/>
      <c r="VZY3" s="21"/>
      <c r="VZZ3" s="21"/>
      <c r="WAA3" s="22"/>
      <c r="WAB3" s="21"/>
      <c r="WAC3" s="21"/>
      <c r="WAD3" s="21"/>
      <c r="WAE3" s="21"/>
      <c r="WAF3" s="21"/>
      <c r="WAG3" s="21"/>
      <c r="WAH3" s="21"/>
      <c r="WAI3" s="22"/>
      <c r="WAJ3" s="21"/>
      <c r="WAK3" s="21"/>
      <c r="WAL3" s="21"/>
      <c r="WAM3" s="21"/>
      <c r="WAN3" s="21"/>
      <c r="WAO3" s="21"/>
      <c r="WAP3" s="21"/>
      <c r="WAQ3" s="22"/>
      <c r="WAR3" s="21"/>
      <c r="WAS3" s="21"/>
      <c r="WAT3" s="21"/>
      <c r="WAU3" s="21"/>
      <c r="WAV3" s="21"/>
      <c r="WAW3" s="21"/>
      <c r="WAX3" s="21"/>
      <c r="WAY3" s="22"/>
      <c r="WAZ3" s="21"/>
      <c r="WBA3" s="21"/>
      <c r="WBB3" s="21"/>
      <c r="WBC3" s="21"/>
      <c r="WBD3" s="21"/>
      <c r="WBE3" s="21"/>
      <c r="WBF3" s="21"/>
      <c r="WBG3" s="22"/>
      <c r="WBH3" s="21"/>
      <c r="WBI3" s="21"/>
      <c r="WBJ3" s="21"/>
      <c r="WBK3" s="21"/>
      <c r="WBL3" s="21"/>
      <c r="WBM3" s="21"/>
      <c r="WBN3" s="21"/>
      <c r="WBO3" s="22"/>
      <c r="WBP3" s="21"/>
      <c r="WBQ3" s="21"/>
      <c r="WBR3" s="21"/>
      <c r="WBS3" s="21"/>
      <c r="WBT3" s="21"/>
      <c r="WBU3" s="21"/>
      <c r="WBV3" s="21"/>
      <c r="WBW3" s="22"/>
      <c r="WBX3" s="21"/>
      <c r="WBY3" s="21"/>
      <c r="WBZ3" s="21"/>
      <c r="WCA3" s="21"/>
      <c r="WCB3" s="21"/>
      <c r="WCC3" s="21"/>
      <c r="WCD3" s="21"/>
      <c r="WCE3" s="22"/>
      <c r="WCF3" s="21"/>
      <c r="WCG3" s="21"/>
      <c r="WCH3" s="21"/>
      <c r="WCI3" s="21"/>
      <c r="WCJ3" s="21"/>
      <c r="WCK3" s="21"/>
      <c r="WCL3" s="21"/>
      <c r="WCM3" s="22"/>
      <c r="WCN3" s="21"/>
      <c r="WCO3" s="21"/>
      <c r="WCP3" s="21"/>
      <c r="WCQ3" s="21"/>
      <c r="WCR3" s="21"/>
      <c r="WCS3" s="21"/>
      <c r="WCT3" s="21"/>
      <c r="WCU3" s="22"/>
      <c r="WCV3" s="21"/>
      <c r="WCW3" s="21"/>
      <c r="WCX3" s="21"/>
      <c r="WCY3" s="21"/>
      <c r="WCZ3" s="21"/>
      <c r="WDA3" s="21"/>
      <c r="WDB3" s="21"/>
      <c r="WDC3" s="22"/>
      <c r="WDD3" s="21"/>
      <c r="WDE3" s="21"/>
      <c r="WDF3" s="21"/>
      <c r="WDG3" s="21"/>
      <c r="WDH3" s="21"/>
      <c r="WDI3" s="21"/>
      <c r="WDJ3" s="21"/>
      <c r="WDK3" s="22"/>
      <c r="WDL3" s="21"/>
      <c r="WDM3" s="21"/>
      <c r="WDN3" s="21"/>
      <c r="WDO3" s="21"/>
      <c r="WDP3" s="21"/>
      <c r="WDQ3" s="21"/>
      <c r="WDR3" s="21"/>
      <c r="WDS3" s="22"/>
      <c r="WDT3" s="21"/>
      <c r="WDU3" s="21"/>
      <c r="WDV3" s="21"/>
      <c r="WDW3" s="21"/>
      <c r="WDX3" s="21"/>
      <c r="WDY3" s="21"/>
      <c r="WDZ3" s="21"/>
      <c r="WEA3" s="22"/>
      <c r="WEB3" s="21"/>
      <c r="WEC3" s="21"/>
      <c r="WED3" s="21"/>
      <c r="WEE3" s="21"/>
      <c r="WEF3" s="21"/>
      <c r="WEG3" s="21"/>
      <c r="WEH3" s="21"/>
      <c r="WEI3" s="22"/>
      <c r="WEJ3" s="21"/>
      <c r="WEK3" s="21"/>
      <c r="WEL3" s="21"/>
      <c r="WEM3" s="21"/>
      <c r="WEN3" s="21"/>
      <c r="WEO3" s="21"/>
      <c r="WEP3" s="21"/>
      <c r="WEQ3" s="22"/>
      <c r="WER3" s="21"/>
      <c r="WES3" s="21"/>
      <c r="WET3" s="21"/>
      <c r="WEU3" s="21"/>
      <c r="WEV3" s="21"/>
      <c r="WEW3" s="21"/>
      <c r="WEX3" s="21"/>
      <c r="WEY3" s="22"/>
      <c r="WEZ3" s="21"/>
      <c r="WFA3" s="21"/>
      <c r="WFB3" s="21"/>
      <c r="WFC3" s="21"/>
      <c r="WFD3" s="21"/>
      <c r="WFE3" s="21"/>
      <c r="WFF3" s="21"/>
      <c r="WFG3" s="22"/>
      <c r="WFH3" s="21"/>
      <c r="WFI3" s="21"/>
      <c r="WFJ3" s="21"/>
      <c r="WFK3" s="21"/>
      <c r="WFL3" s="21"/>
      <c r="WFM3" s="21"/>
      <c r="WFN3" s="21"/>
      <c r="WFO3" s="22"/>
      <c r="WFP3" s="21"/>
      <c r="WFQ3" s="21"/>
      <c r="WFR3" s="21"/>
      <c r="WFS3" s="21"/>
      <c r="WFT3" s="21"/>
      <c r="WFU3" s="21"/>
      <c r="WFV3" s="21"/>
      <c r="WFW3" s="22"/>
      <c r="WFX3" s="21"/>
      <c r="WFY3" s="21"/>
      <c r="WFZ3" s="21"/>
      <c r="WGA3" s="21"/>
      <c r="WGB3" s="21"/>
      <c r="WGC3" s="21"/>
      <c r="WGD3" s="21"/>
      <c r="WGE3" s="22"/>
      <c r="WGF3" s="21"/>
      <c r="WGG3" s="21"/>
      <c r="WGH3" s="21"/>
      <c r="WGI3" s="21"/>
      <c r="WGJ3" s="21"/>
      <c r="WGK3" s="21"/>
      <c r="WGL3" s="21"/>
      <c r="WGM3" s="22"/>
      <c r="WGN3" s="21"/>
      <c r="WGO3" s="21"/>
      <c r="WGP3" s="21"/>
      <c r="WGQ3" s="21"/>
      <c r="WGR3" s="21"/>
      <c r="WGS3" s="21"/>
      <c r="WGT3" s="21"/>
      <c r="WGU3" s="22"/>
      <c r="WGV3" s="21"/>
      <c r="WGW3" s="21"/>
      <c r="WGX3" s="21"/>
      <c r="WGY3" s="21"/>
      <c r="WGZ3" s="21"/>
      <c r="WHA3" s="21"/>
      <c r="WHB3" s="21"/>
      <c r="WHC3" s="22"/>
      <c r="WHD3" s="21"/>
      <c r="WHE3" s="21"/>
      <c r="WHF3" s="21"/>
      <c r="WHG3" s="21"/>
      <c r="WHH3" s="21"/>
      <c r="WHI3" s="21"/>
      <c r="WHJ3" s="21"/>
      <c r="WHK3" s="22"/>
      <c r="WHL3" s="21"/>
      <c r="WHM3" s="21"/>
      <c r="WHN3" s="21"/>
      <c r="WHO3" s="21"/>
      <c r="WHP3" s="21"/>
      <c r="WHQ3" s="21"/>
      <c r="WHR3" s="21"/>
      <c r="WHS3" s="22"/>
      <c r="WHT3" s="21"/>
      <c r="WHU3" s="21"/>
      <c r="WHV3" s="21"/>
      <c r="WHW3" s="21"/>
      <c r="WHX3" s="21"/>
      <c r="WHY3" s="21"/>
      <c r="WHZ3" s="21"/>
      <c r="WIA3" s="22"/>
      <c r="WIB3" s="21"/>
      <c r="WIC3" s="21"/>
      <c r="WID3" s="21"/>
      <c r="WIE3" s="21"/>
      <c r="WIF3" s="21"/>
      <c r="WIG3" s="21"/>
      <c r="WIH3" s="21"/>
      <c r="WII3" s="22"/>
      <c r="WIJ3" s="21"/>
      <c r="WIK3" s="21"/>
      <c r="WIL3" s="21"/>
      <c r="WIM3" s="21"/>
      <c r="WIN3" s="21"/>
      <c r="WIO3" s="21"/>
      <c r="WIP3" s="21"/>
      <c r="WIQ3" s="22"/>
      <c r="WIR3" s="21"/>
      <c r="WIS3" s="21"/>
      <c r="WIT3" s="21"/>
      <c r="WIU3" s="21"/>
      <c r="WIV3" s="21"/>
      <c r="WIW3" s="21"/>
      <c r="WIX3" s="21"/>
      <c r="WIY3" s="22"/>
      <c r="WIZ3" s="21"/>
      <c r="WJA3" s="21"/>
      <c r="WJB3" s="21"/>
      <c r="WJC3" s="21"/>
      <c r="WJD3" s="21"/>
      <c r="WJE3" s="21"/>
      <c r="WJF3" s="21"/>
      <c r="WJG3" s="22"/>
      <c r="WJH3" s="21"/>
      <c r="WJI3" s="21"/>
      <c r="WJJ3" s="21"/>
      <c r="WJK3" s="21"/>
      <c r="WJL3" s="21"/>
      <c r="WJM3" s="21"/>
      <c r="WJN3" s="21"/>
      <c r="WJO3" s="22"/>
      <c r="WJP3" s="21"/>
      <c r="WJQ3" s="21"/>
      <c r="WJR3" s="21"/>
      <c r="WJS3" s="21"/>
      <c r="WJT3" s="21"/>
      <c r="WJU3" s="21"/>
      <c r="WJV3" s="21"/>
      <c r="WJW3" s="22"/>
      <c r="WJX3" s="21"/>
      <c r="WJY3" s="21"/>
      <c r="WJZ3" s="21"/>
      <c r="WKA3" s="21"/>
      <c r="WKB3" s="21"/>
      <c r="WKC3" s="21"/>
      <c r="WKD3" s="21"/>
      <c r="WKE3" s="22"/>
      <c r="WKF3" s="21"/>
      <c r="WKG3" s="21"/>
      <c r="WKH3" s="21"/>
      <c r="WKI3" s="21"/>
      <c r="WKJ3" s="21"/>
      <c r="WKK3" s="21"/>
      <c r="WKL3" s="21"/>
      <c r="WKM3" s="22"/>
      <c r="WKN3" s="21"/>
      <c r="WKO3" s="21"/>
      <c r="WKP3" s="21"/>
      <c r="WKQ3" s="21"/>
      <c r="WKR3" s="21"/>
      <c r="WKS3" s="21"/>
      <c r="WKT3" s="21"/>
      <c r="WKU3" s="22"/>
      <c r="WKV3" s="21"/>
      <c r="WKW3" s="21"/>
      <c r="WKX3" s="21"/>
      <c r="WKY3" s="21"/>
      <c r="WKZ3" s="21"/>
      <c r="WLA3" s="21"/>
      <c r="WLB3" s="21"/>
      <c r="WLC3" s="22"/>
      <c r="WLD3" s="21"/>
      <c r="WLE3" s="21"/>
      <c r="WLF3" s="21"/>
      <c r="WLG3" s="21"/>
      <c r="WLH3" s="21"/>
      <c r="WLI3" s="21"/>
      <c r="WLJ3" s="21"/>
      <c r="WLK3" s="22"/>
      <c r="WLL3" s="21"/>
      <c r="WLM3" s="21"/>
      <c r="WLN3" s="21"/>
      <c r="WLO3" s="21"/>
      <c r="WLP3" s="21"/>
      <c r="WLQ3" s="21"/>
      <c r="WLR3" s="21"/>
      <c r="WLS3" s="22"/>
      <c r="WLT3" s="21"/>
      <c r="WLU3" s="21"/>
      <c r="WLV3" s="21"/>
      <c r="WLW3" s="21"/>
      <c r="WLX3" s="21"/>
      <c r="WLY3" s="21"/>
      <c r="WLZ3" s="21"/>
      <c r="WMA3" s="22"/>
      <c r="WMB3" s="21"/>
      <c r="WMC3" s="21"/>
      <c r="WMD3" s="21"/>
      <c r="WME3" s="21"/>
      <c r="WMF3" s="21"/>
      <c r="WMG3" s="21"/>
      <c r="WMH3" s="21"/>
      <c r="WMI3" s="22"/>
      <c r="WMJ3" s="21"/>
      <c r="WMK3" s="21"/>
      <c r="WML3" s="21"/>
      <c r="WMM3" s="21"/>
      <c r="WMN3" s="21"/>
      <c r="WMO3" s="21"/>
      <c r="WMP3" s="21"/>
      <c r="WMQ3" s="22"/>
      <c r="WMR3" s="21"/>
      <c r="WMS3" s="21"/>
      <c r="WMT3" s="21"/>
      <c r="WMU3" s="21"/>
      <c r="WMV3" s="21"/>
      <c r="WMW3" s="21"/>
      <c r="WMX3" s="21"/>
      <c r="WMY3" s="22"/>
      <c r="WMZ3" s="21"/>
      <c r="WNA3" s="21"/>
      <c r="WNB3" s="21"/>
      <c r="WNC3" s="21"/>
      <c r="WND3" s="21"/>
      <c r="WNE3" s="21"/>
      <c r="WNF3" s="21"/>
      <c r="WNG3" s="22"/>
      <c r="WNH3" s="21"/>
      <c r="WNI3" s="21"/>
      <c r="WNJ3" s="21"/>
      <c r="WNK3" s="21"/>
      <c r="WNL3" s="21"/>
      <c r="WNM3" s="21"/>
      <c r="WNN3" s="21"/>
      <c r="WNO3" s="22"/>
      <c r="WNP3" s="21"/>
      <c r="WNQ3" s="21"/>
      <c r="WNR3" s="21"/>
      <c r="WNS3" s="21"/>
      <c r="WNT3" s="21"/>
      <c r="WNU3" s="21"/>
      <c r="WNV3" s="21"/>
      <c r="WNW3" s="22"/>
      <c r="WNX3" s="21"/>
      <c r="WNY3" s="21"/>
      <c r="WNZ3" s="21"/>
      <c r="WOA3" s="21"/>
      <c r="WOB3" s="21"/>
      <c r="WOC3" s="21"/>
      <c r="WOD3" s="21"/>
      <c r="WOE3" s="22"/>
      <c r="WOF3" s="21"/>
      <c r="WOG3" s="21"/>
      <c r="WOH3" s="21"/>
      <c r="WOI3" s="21"/>
      <c r="WOJ3" s="21"/>
      <c r="WOK3" s="21"/>
      <c r="WOL3" s="21"/>
      <c r="WOM3" s="22"/>
      <c r="WON3" s="21"/>
      <c r="WOO3" s="21"/>
      <c r="WOP3" s="21"/>
      <c r="WOQ3" s="21"/>
      <c r="WOR3" s="21"/>
      <c r="WOS3" s="21"/>
      <c r="WOT3" s="21"/>
      <c r="WOU3" s="22"/>
      <c r="WOV3" s="21"/>
      <c r="WOW3" s="21"/>
      <c r="WOX3" s="21"/>
      <c r="WOY3" s="21"/>
      <c r="WOZ3" s="21"/>
      <c r="WPA3" s="21"/>
      <c r="WPB3" s="21"/>
      <c r="WPC3" s="22"/>
      <c r="WPD3" s="21"/>
      <c r="WPE3" s="21"/>
      <c r="WPF3" s="21"/>
      <c r="WPG3" s="21"/>
      <c r="WPH3" s="21"/>
      <c r="WPI3" s="21"/>
      <c r="WPJ3" s="21"/>
      <c r="WPK3" s="22"/>
      <c r="WPL3" s="21"/>
      <c r="WPM3" s="21"/>
      <c r="WPN3" s="21"/>
      <c r="WPO3" s="21"/>
      <c r="WPP3" s="21"/>
      <c r="WPQ3" s="21"/>
      <c r="WPR3" s="21"/>
      <c r="WPS3" s="22"/>
      <c r="WPT3" s="21"/>
      <c r="WPU3" s="21"/>
      <c r="WPV3" s="21"/>
      <c r="WPW3" s="21"/>
      <c r="WPX3" s="21"/>
      <c r="WPY3" s="21"/>
      <c r="WPZ3" s="21"/>
      <c r="WQA3" s="22"/>
      <c r="WQB3" s="21"/>
      <c r="WQC3" s="21"/>
      <c r="WQD3" s="21"/>
      <c r="WQE3" s="21"/>
      <c r="WQF3" s="21"/>
      <c r="WQG3" s="21"/>
      <c r="WQH3" s="21"/>
      <c r="WQI3" s="22"/>
      <c r="WQJ3" s="21"/>
      <c r="WQK3" s="21"/>
      <c r="WQL3" s="21"/>
      <c r="WQM3" s="21"/>
      <c r="WQN3" s="21"/>
      <c r="WQO3" s="21"/>
      <c r="WQP3" s="21"/>
      <c r="WQQ3" s="22"/>
      <c r="WQR3" s="21"/>
      <c r="WQS3" s="21"/>
      <c r="WQT3" s="21"/>
      <c r="WQU3" s="21"/>
      <c r="WQV3" s="21"/>
      <c r="WQW3" s="21"/>
      <c r="WQX3" s="21"/>
      <c r="WQY3" s="22"/>
      <c r="WQZ3" s="21"/>
      <c r="WRA3" s="21"/>
      <c r="WRB3" s="21"/>
      <c r="WRC3" s="21"/>
      <c r="WRD3" s="21"/>
      <c r="WRE3" s="21"/>
      <c r="WRF3" s="21"/>
      <c r="WRG3" s="22"/>
      <c r="WRH3" s="21"/>
      <c r="WRI3" s="21"/>
      <c r="WRJ3" s="21"/>
      <c r="WRK3" s="21"/>
      <c r="WRL3" s="21"/>
      <c r="WRM3" s="21"/>
      <c r="WRN3" s="21"/>
      <c r="WRO3" s="22"/>
      <c r="WRP3" s="21"/>
      <c r="WRQ3" s="21"/>
      <c r="WRR3" s="21"/>
      <c r="WRS3" s="21"/>
      <c r="WRT3" s="21"/>
      <c r="WRU3" s="21"/>
      <c r="WRV3" s="21"/>
      <c r="WRW3" s="22"/>
      <c r="WRX3" s="21"/>
      <c r="WRY3" s="21"/>
      <c r="WRZ3" s="21"/>
      <c r="WSA3" s="21"/>
      <c r="WSB3" s="21"/>
      <c r="WSC3" s="21"/>
      <c r="WSD3" s="21"/>
      <c r="WSE3" s="22"/>
      <c r="WSF3" s="21"/>
      <c r="WSG3" s="21"/>
      <c r="WSH3" s="21"/>
      <c r="WSI3" s="21"/>
      <c r="WSJ3" s="21"/>
      <c r="WSK3" s="21"/>
      <c r="WSL3" s="21"/>
      <c r="WSM3" s="22"/>
      <c r="WSN3" s="21"/>
      <c r="WSO3" s="21"/>
      <c r="WSP3" s="21"/>
      <c r="WSQ3" s="21"/>
      <c r="WSR3" s="21"/>
      <c r="WSS3" s="21"/>
      <c r="WST3" s="21"/>
      <c r="WSU3" s="22"/>
      <c r="WSV3" s="21"/>
      <c r="WSW3" s="21"/>
      <c r="WSX3" s="21"/>
      <c r="WSY3" s="21"/>
      <c r="WSZ3" s="21"/>
      <c r="WTA3" s="21"/>
      <c r="WTB3" s="21"/>
      <c r="WTC3" s="22"/>
      <c r="WTD3" s="21"/>
      <c r="WTE3" s="21"/>
      <c r="WTF3" s="21"/>
      <c r="WTG3" s="21"/>
      <c r="WTH3" s="21"/>
      <c r="WTI3" s="21"/>
      <c r="WTJ3" s="21"/>
      <c r="WTK3" s="22"/>
      <c r="WTL3" s="21"/>
      <c r="WTM3" s="21"/>
      <c r="WTN3" s="21"/>
      <c r="WTO3" s="21"/>
      <c r="WTP3" s="21"/>
      <c r="WTQ3" s="21"/>
      <c r="WTR3" s="21"/>
      <c r="WTS3" s="22"/>
      <c r="WTT3" s="21"/>
      <c r="WTU3" s="21"/>
      <c r="WTV3" s="21"/>
      <c r="WTW3" s="21"/>
      <c r="WTX3" s="21"/>
      <c r="WTY3" s="21"/>
      <c r="WTZ3" s="21"/>
      <c r="WUA3" s="22"/>
      <c r="WUB3" s="21"/>
      <c r="WUC3" s="21"/>
      <c r="WUD3" s="21"/>
      <c r="WUE3" s="21"/>
      <c r="WUF3" s="21"/>
      <c r="WUG3" s="21"/>
      <c r="WUH3" s="21"/>
      <c r="WUI3" s="22"/>
      <c r="WUJ3" s="21"/>
      <c r="WUK3" s="21"/>
      <c r="WUL3" s="21"/>
      <c r="WUM3" s="21"/>
      <c r="WUN3" s="21"/>
      <c r="WUO3" s="21"/>
      <c r="WUP3" s="21"/>
      <c r="WUQ3" s="22"/>
      <c r="WUR3" s="21"/>
      <c r="WUS3" s="21"/>
      <c r="WUT3" s="21"/>
      <c r="WUU3" s="21"/>
      <c r="WUV3" s="21"/>
      <c r="WUW3" s="21"/>
      <c r="WUX3" s="21"/>
      <c r="WUY3" s="22"/>
      <c r="WUZ3" s="21"/>
      <c r="WVA3" s="21"/>
      <c r="WVB3" s="21"/>
      <c r="WVC3" s="21"/>
      <c r="WVD3" s="21"/>
      <c r="WVE3" s="21"/>
      <c r="WVF3" s="21"/>
      <c r="WVG3" s="22"/>
      <c r="WVH3" s="21"/>
      <c r="WVI3" s="21"/>
      <c r="WVJ3" s="21"/>
      <c r="WVK3" s="21"/>
      <c r="WVL3" s="21"/>
      <c r="WVM3" s="21"/>
      <c r="WVN3" s="21"/>
      <c r="WVO3" s="22"/>
      <c r="WVP3" s="21"/>
      <c r="WVQ3" s="21"/>
      <c r="WVR3" s="21"/>
      <c r="WVS3" s="21"/>
      <c r="WVT3" s="21"/>
      <c r="WVU3" s="21"/>
      <c r="WVV3" s="21"/>
      <c r="WVW3" s="22"/>
      <c r="WVX3" s="21"/>
      <c r="WVY3" s="21"/>
      <c r="WVZ3" s="21"/>
      <c r="WWA3" s="21"/>
      <c r="WWB3" s="21"/>
      <c r="WWC3" s="21"/>
      <c r="WWD3" s="21"/>
      <c r="WWE3" s="22"/>
      <c r="WWF3" s="21"/>
      <c r="WWG3" s="21"/>
      <c r="WWH3" s="21"/>
      <c r="WWI3" s="21"/>
      <c r="WWJ3" s="21"/>
      <c r="WWK3" s="21"/>
      <c r="WWL3" s="21"/>
      <c r="WWM3" s="22"/>
      <c r="WWN3" s="21"/>
      <c r="WWO3" s="21"/>
      <c r="WWP3" s="21"/>
      <c r="WWQ3" s="21"/>
      <c r="WWR3" s="21"/>
      <c r="WWS3" s="21"/>
      <c r="WWT3" s="21"/>
      <c r="WWU3" s="22"/>
      <c r="WWV3" s="21"/>
      <c r="WWW3" s="21"/>
      <c r="WWX3" s="21"/>
      <c r="WWY3" s="21"/>
      <c r="WWZ3" s="21"/>
      <c r="WXA3" s="21"/>
      <c r="WXB3" s="21"/>
      <c r="WXC3" s="22"/>
      <c r="WXD3" s="21"/>
      <c r="WXE3" s="21"/>
      <c r="WXF3" s="21"/>
      <c r="WXG3" s="21"/>
      <c r="WXH3" s="21"/>
      <c r="WXI3" s="21"/>
      <c r="WXJ3" s="21"/>
      <c r="WXK3" s="22"/>
      <c r="WXL3" s="21"/>
      <c r="WXM3" s="21"/>
      <c r="WXN3" s="21"/>
      <c r="WXO3" s="21"/>
      <c r="WXP3" s="21"/>
      <c r="WXQ3" s="21"/>
      <c r="WXR3" s="21"/>
      <c r="WXS3" s="22"/>
      <c r="WXT3" s="21"/>
      <c r="WXU3" s="21"/>
      <c r="WXV3" s="21"/>
      <c r="WXW3" s="21"/>
      <c r="WXX3" s="21"/>
      <c r="WXY3" s="21"/>
      <c r="WXZ3" s="21"/>
      <c r="WYA3" s="22"/>
      <c r="WYB3" s="21"/>
      <c r="WYC3" s="21"/>
      <c r="WYD3" s="21"/>
      <c r="WYE3" s="21"/>
      <c r="WYF3" s="21"/>
      <c r="WYG3" s="21"/>
      <c r="WYH3" s="21"/>
      <c r="WYI3" s="22"/>
      <c r="WYJ3" s="21"/>
      <c r="WYK3" s="21"/>
      <c r="WYL3" s="21"/>
      <c r="WYM3" s="21"/>
      <c r="WYN3" s="21"/>
      <c r="WYO3" s="21"/>
      <c r="WYP3" s="21"/>
      <c r="WYQ3" s="22"/>
      <c r="WYR3" s="21"/>
      <c r="WYS3" s="21"/>
      <c r="WYT3" s="21"/>
      <c r="WYU3" s="21"/>
      <c r="WYV3" s="21"/>
      <c r="WYW3" s="21"/>
      <c r="WYX3" s="21"/>
      <c r="WYY3" s="22"/>
      <c r="WYZ3" s="21"/>
      <c r="WZA3" s="21"/>
      <c r="WZB3" s="21"/>
      <c r="WZC3" s="21"/>
      <c r="WZD3" s="21"/>
      <c r="WZE3" s="21"/>
      <c r="WZF3" s="21"/>
      <c r="WZG3" s="22"/>
      <c r="WZH3" s="21"/>
      <c r="WZI3" s="21"/>
      <c r="WZJ3" s="21"/>
      <c r="WZK3" s="21"/>
      <c r="WZL3" s="21"/>
      <c r="WZM3" s="21"/>
      <c r="WZN3" s="21"/>
      <c r="WZO3" s="22"/>
      <c r="WZP3" s="21"/>
      <c r="WZQ3" s="21"/>
      <c r="WZR3" s="21"/>
      <c r="WZS3" s="21"/>
      <c r="WZT3" s="21"/>
      <c r="WZU3" s="21"/>
      <c r="WZV3" s="21"/>
      <c r="WZW3" s="22"/>
      <c r="WZX3" s="21"/>
      <c r="WZY3" s="21"/>
      <c r="WZZ3" s="21"/>
      <c r="XAA3" s="21"/>
      <c r="XAB3" s="21"/>
      <c r="XAC3" s="21"/>
      <c r="XAD3" s="21"/>
      <c r="XAE3" s="22"/>
      <c r="XAF3" s="21"/>
      <c r="XAG3" s="21"/>
      <c r="XAH3" s="21"/>
      <c r="XAI3" s="21"/>
      <c r="XAJ3" s="21"/>
      <c r="XAK3" s="21"/>
      <c r="XAL3" s="21"/>
      <c r="XAM3" s="22"/>
      <c r="XAN3" s="21"/>
      <c r="XAO3" s="21"/>
      <c r="XAP3" s="21"/>
      <c r="XAQ3" s="21"/>
      <c r="XAR3" s="21"/>
      <c r="XAS3" s="21"/>
      <c r="XAT3" s="21"/>
      <c r="XAU3" s="22"/>
      <c r="XAV3" s="21"/>
      <c r="XAW3" s="21"/>
      <c r="XAX3" s="21"/>
      <c r="XAY3" s="21"/>
      <c r="XAZ3" s="21"/>
      <c r="XBA3" s="21"/>
      <c r="XBB3" s="21"/>
      <c r="XBC3" s="22"/>
      <c r="XBD3" s="21"/>
      <c r="XBE3" s="21"/>
      <c r="XBF3" s="21"/>
      <c r="XBG3" s="21"/>
      <c r="XBH3" s="21"/>
      <c r="XBI3" s="21"/>
      <c r="XBJ3" s="21"/>
      <c r="XBK3" s="22"/>
      <c r="XBL3" s="21"/>
      <c r="XBM3" s="21"/>
      <c r="XBN3" s="21"/>
      <c r="XBO3" s="21"/>
      <c r="XBP3" s="21"/>
      <c r="XBQ3" s="21"/>
      <c r="XBR3" s="21"/>
      <c r="XBS3" s="22"/>
      <c r="XBT3" s="21"/>
      <c r="XBU3" s="21"/>
      <c r="XBV3" s="21"/>
      <c r="XBW3" s="21"/>
      <c r="XBX3" s="21"/>
      <c r="XBY3" s="21"/>
      <c r="XBZ3" s="21"/>
      <c r="XCA3" s="22"/>
      <c r="XCB3" s="21"/>
      <c r="XCC3" s="21"/>
      <c r="XCD3" s="21"/>
      <c r="XCE3" s="21"/>
      <c r="XCF3" s="21"/>
      <c r="XCG3" s="21"/>
      <c r="XCH3" s="21"/>
      <c r="XCI3" s="22"/>
      <c r="XCJ3" s="21"/>
      <c r="XCK3" s="21"/>
      <c r="XCL3" s="21"/>
      <c r="XCM3" s="21"/>
      <c r="XCN3" s="21"/>
      <c r="XCO3" s="21"/>
      <c r="XCP3" s="21"/>
      <c r="XCQ3" s="22"/>
      <c r="XCR3" s="21"/>
      <c r="XCS3" s="21"/>
      <c r="XCT3" s="21"/>
      <c r="XCU3" s="21"/>
      <c r="XCV3" s="21"/>
      <c r="XCW3" s="21"/>
      <c r="XCX3" s="21"/>
      <c r="XCY3" s="22"/>
      <c r="XCZ3" s="21"/>
      <c r="XDA3" s="21"/>
      <c r="XDB3" s="21"/>
      <c r="XDC3" s="21"/>
      <c r="XDD3" s="21"/>
      <c r="XDE3" s="21"/>
      <c r="XDF3" s="21"/>
      <c r="XDG3" s="22"/>
      <c r="XDH3" s="21"/>
      <c r="XDI3" s="21"/>
      <c r="XDJ3" s="21"/>
      <c r="XDK3" s="21"/>
      <c r="XDL3" s="21"/>
      <c r="XDM3" s="21"/>
      <c r="XDN3" s="21"/>
      <c r="XDO3" s="22"/>
      <c r="XDP3" s="21"/>
      <c r="XDQ3" s="21"/>
      <c r="XDR3" s="21"/>
      <c r="XDS3" s="21"/>
      <c r="XDT3" s="21"/>
      <c r="XDU3" s="21"/>
      <c r="XDV3" s="21"/>
      <c r="XDW3" s="22"/>
      <c r="XDX3" s="21"/>
      <c r="XDY3" s="21"/>
      <c r="XDZ3" s="21"/>
      <c r="XEA3" s="21"/>
      <c r="XEB3" s="21"/>
      <c r="XEC3" s="21"/>
      <c r="XED3" s="21"/>
      <c r="XEE3" s="22"/>
      <c r="XEF3" s="21"/>
      <c r="XEG3" s="21"/>
      <c r="XEH3" s="21"/>
      <c r="XEI3" s="21"/>
      <c r="XEJ3" s="21"/>
      <c r="XEK3" s="21"/>
      <c r="XEL3" s="21"/>
      <c r="XEM3" s="22"/>
      <c r="XEN3" s="21"/>
      <c r="XEO3" s="21"/>
      <c r="XEP3" s="21"/>
      <c r="XEQ3" s="21"/>
      <c r="XER3" s="21"/>
      <c r="XES3" s="21"/>
      <c r="XET3" s="21"/>
      <c r="XEU3" s="22"/>
      <c r="XEV3" s="21"/>
      <c r="XEW3" s="21"/>
      <c r="XEX3" s="21"/>
      <c r="XEY3" s="21"/>
      <c r="XEZ3" s="21"/>
      <c r="XFA3" s="21"/>
      <c r="XFB3" s="21"/>
      <c r="XFC3" s="22"/>
      <c r="XFD3" s="21"/>
    </row>
    <row r="4" spans="1:16384" x14ac:dyDescent="0.25">
      <c r="A4" s="21"/>
      <c r="B4" s="21"/>
      <c r="C4" s="21"/>
      <c r="D4" s="21"/>
      <c r="E4" s="21"/>
      <c r="F4" s="21"/>
      <c r="G4" s="22"/>
      <c r="H4" s="21"/>
      <c r="I4" s="68"/>
      <c r="J4" s="21"/>
      <c r="K4" s="21"/>
      <c r="L4" s="21"/>
      <c r="M4" s="21"/>
      <c r="N4" s="21"/>
      <c r="O4" s="22"/>
      <c r="P4" s="21"/>
      <c r="Q4" s="21"/>
      <c r="R4" s="21"/>
      <c r="S4" s="21"/>
      <c r="T4" s="21"/>
      <c r="U4" s="21"/>
      <c r="V4" s="21"/>
      <c r="W4" s="22"/>
      <c r="X4" s="21"/>
      <c r="Y4" s="21"/>
      <c r="Z4" s="21"/>
      <c r="AA4" s="21"/>
      <c r="AB4" s="21"/>
      <c r="AC4" s="21"/>
      <c r="AD4" s="21"/>
      <c r="AE4" s="22"/>
      <c r="AF4" s="21"/>
      <c r="AG4" s="21"/>
      <c r="AH4" s="21"/>
      <c r="AI4" s="21"/>
      <c r="AJ4" s="21"/>
      <c r="AK4" s="21"/>
      <c r="AL4" s="21"/>
      <c r="AM4" s="22"/>
      <c r="AN4" s="21"/>
      <c r="AO4" s="21"/>
      <c r="AP4" s="21"/>
      <c r="AQ4" s="21"/>
      <c r="AR4" s="21"/>
      <c r="AS4" s="21"/>
      <c r="AT4" s="21"/>
      <c r="AU4" s="22"/>
      <c r="AV4" s="21"/>
      <c r="AW4" s="21"/>
      <c r="AX4" s="21"/>
      <c r="AY4" s="21"/>
      <c r="AZ4" s="21"/>
      <c r="BA4" s="21"/>
      <c r="BB4" s="21"/>
      <c r="BC4" s="22"/>
      <c r="BD4" s="21"/>
      <c r="BE4" s="21"/>
      <c r="BF4" s="21"/>
      <c r="BG4" s="21"/>
      <c r="BH4" s="21"/>
      <c r="BI4" s="21"/>
      <c r="BJ4" s="21"/>
      <c r="BK4" s="22"/>
      <c r="BL4" s="21"/>
      <c r="BM4" s="21"/>
      <c r="BN4" s="21"/>
      <c r="BO4" s="21"/>
      <c r="BP4" s="21"/>
      <c r="BQ4" s="21"/>
      <c r="BR4" s="21"/>
      <c r="BS4" s="22"/>
      <c r="BT4" s="21"/>
      <c r="BU4" s="21"/>
      <c r="BV4" s="21"/>
      <c r="BW4" s="21"/>
      <c r="BX4" s="21"/>
      <c r="BY4" s="21"/>
      <c r="BZ4" s="21"/>
      <c r="CA4" s="22"/>
      <c r="CB4" s="21"/>
      <c r="CC4" s="21"/>
      <c r="CD4" s="21"/>
      <c r="CE4" s="21"/>
      <c r="CF4" s="21"/>
      <c r="CG4" s="21"/>
      <c r="CH4" s="21"/>
      <c r="CI4" s="22"/>
      <c r="CJ4" s="21"/>
      <c r="CK4" s="21"/>
      <c r="CL4" s="21"/>
      <c r="CM4" s="21"/>
      <c r="CN4" s="21"/>
      <c r="CO4" s="21"/>
      <c r="CP4" s="21"/>
      <c r="CQ4" s="22"/>
      <c r="CR4" s="21"/>
      <c r="CS4" s="21"/>
      <c r="CT4" s="21"/>
      <c r="CU4" s="21"/>
      <c r="CV4" s="21"/>
      <c r="CW4" s="21"/>
      <c r="CX4" s="21"/>
      <c r="CY4" s="22"/>
      <c r="CZ4" s="21"/>
      <c r="DA4" s="21"/>
      <c r="DB4" s="21"/>
      <c r="DC4" s="21"/>
      <c r="DD4" s="21"/>
      <c r="DE4" s="21"/>
      <c r="DF4" s="21"/>
      <c r="DG4" s="22"/>
      <c r="DH4" s="21"/>
      <c r="DI4" s="21"/>
      <c r="DJ4" s="21"/>
      <c r="DK4" s="21"/>
      <c r="DL4" s="21"/>
      <c r="DM4" s="21"/>
      <c r="DN4" s="21"/>
      <c r="DO4" s="22"/>
      <c r="DP4" s="21"/>
      <c r="DQ4" s="21"/>
      <c r="DR4" s="21"/>
      <c r="DS4" s="21"/>
      <c r="DT4" s="21"/>
      <c r="DU4" s="21"/>
      <c r="DV4" s="21"/>
      <c r="DW4" s="22"/>
      <c r="DX4" s="21"/>
      <c r="DY4" s="21"/>
      <c r="DZ4" s="21"/>
      <c r="EA4" s="21"/>
      <c r="EB4" s="21"/>
      <c r="EC4" s="21"/>
      <c r="ED4" s="21"/>
      <c r="EE4" s="22"/>
      <c r="EF4" s="21"/>
      <c r="EG4" s="21"/>
      <c r="EH4" s="21"/>
      <c r="EI4" s="21"/>
      <c r="EJ4" s="21"/>
      <c r="EK4" s="21"/>
      <c r="EL4" s="21"/>
      <c r="EM4" s="22"/>
      <c r="EN4" s="21"/>
      <c r="EO4" s="21"/>
      <c r="EP4" s="21"/>
      <c r="EQ4" s="21"/>
      <c r="ER4" s="21"/>
      <c r="ES4" s="21"/>
      <c r="ET4" s="21"/>
      <c r="EU4" s="22"/>
      <c r="EV4" s="21"/>
      <c r="EW4" s="21"/>
      <c r="EX4" s="21"/>
      <c r="EY4" s="21"/>
      <c r="EZ4" s="21"/>
      <c r="FA4" s="21"/>
      <c r="FB4" s="21"/>
      <c r="FC4" s="22"/>
      <c r="FD4" s="21"/>
      <c r="FE4" s="21"/>
      <c r="FF4" s="21"/>
      <c r="FG4" s="21"/>
      <c r="FH4" s="21"/>
      <c r="FI4" s="21"/>
      <c r="FJ4" s="21"/>
      <c r="FK4" s="22"/>
      <c r="FL4" s="21"/>
      <c r="FM4" s="21"/>
      <c r="FN4" s="21"/>
      <c r="FO4" s="21"/>
      <c r="FP4" s="21"/>
      <c r="FQ4" s="21"/>
      <c r="FR4" s="21"/>
      <c r="FS4" s="22"/>
      <c r="FT4" s="21"/>
      <c r="FU4" s="21"/>
      <c r="FV4" s="21"/>
      <c r="FW4" s="21"/>
      <c r="FX4" s="21"/>
      <c r="FY4" s="21"/>
      <c r="FZ4" s="21"/>
      <c r="GA4" s="22"/>
      <c r="GB4" s="21"/>
      <c r="GC4" s="21"/>
      <c r="GD4" s="21"/>
      <c r="GE4" s="21"/>
      <c r="GF4" s="21"/>
      <c r="GG4" s="21"/>
      <c r="GH4" s="21"/>
      <c r="GI4" s="22"/>
      <c r="GJ4" s="21"/>
      <c r="GK4" s="21"/>
      <c r="GL4" s="21"/>
      <c r="GM4" s="21"/>
      <c r="GN4" s="21"/>
      <c r="GO4" s="21"/>
      <c r="GP4" s="21"/>
      <c r="GQ4" s="22"/>
      <c r="GR4" s="21"/>
      <c r="GS4" s="21"/>
      <c r="GT4" s="21"/>
      <c r="GU4" s="21"/>
      <c r="GV4" s="21"/>
      <c r="GW4" s="21"/>
      <c r="GX4" s="21"/>
      <c r="GY4" s="22"/>
      <c r="GZ4" s="21"/>
      <c r="HA4" s="21"/>
      <c r="HB4" s="21"/>
      <c r="HC4" s="21"/>
      <c r="HD4" s="21"/>
      <c r="HE4" s="21"/>
      <c r="HF4" s="21"/>
      <c r="HG4" s="22"/>
      <c r="HH4" s="21"/>
      <c r="HI4" s="21"/>
      <c r="HJ4" s="21"/>
      <c r="HK4" s="21"/>
      <c r="HL4" s="21"/>
      <c r="HM4" s="21"/>
      <c r="HN4" s="21"/>
      <c r="HO4" s="22"/>
      <c r="HP4" s="21"/>
      <c r="HQ4" s="21"/>
      <c r="HR4" s="21"/>
      <c r="HS4" s="21"/>
      <c r="HT4" s="21"/>
      <c r="HU4" s="21"/>
      <c r="HV4" s="21"/>
      <c r="HW4" s="22"/>
      <c r="HX4" s="21"/>
      <c r="HY4" s="21"/>
      <c r="HZ4" s="21"/>
      <c r="IA4" s="21"/>
      <c r="IB4" s="21"/>
      <c r="IC4" s="21"/>
      <c r="ID4" s="21"/>
      <c r="IE4" s="22"/>
      <c r="IF4" s="21"/>
      <c r="IG4" s="21"/>
      <c r="IH4" s="21"/>
      <c r="II4" s="21"/>
      <c r="IJ4" s="21"/>
      <c r="IK4" s="21"/>
      <c r="IL4" s="21"/>
      <c r="IM4" s="22"/>
      <c r="IN4" s="21"/>
      <c r="IO4" s="21"/>
      <c r="IP4" s="21"/>
      <c r="IQ4" s="21"/>
      <c r="IR4" s="21"/>
      <c r="IS4" s="21"/>
      <c r="IT4" s="21"/>
      <c r="IU4" s="22"/>
      <c r="IV4" s="21"/>
      <c r="IW4" s="21"/>
      <c r="IX4" s="21"/>
      <c r="IY4" s="21"/>
      <c r="IZ4" s="21"/>
      <c r="JA4" s="21"/>
      <c r="JB4" s="21"/>
      <c r="JC4" s="22"/>
      <c r="JD4" s="21"/>
      <c r="JE4" s="21"/>
      <c r="JF4" s="21"/>
      <c r="JG4" s="21"/>
      <c r="JH4" s="21"/>
      <c r="JI4" s="21"/>
      <c r="JJ4" s="21"/>
      <c r="JK4" s="22"/>
      <c r="JL4" s="21"/>
      <c r="JM4" s="21"/>
      <c r="JN4" s="21"/>
      <c r="JO4" s="21"/>
      <c r="JP4" s="21"/>
      <c r="JQ4" s="21"/>
      <c r="JR4" s="21"/>
      <c r="JS4" s="22"/>
      <c r="JT4" s="21"/>
      <c r="JU4" s="21"/>
      <c r="JV4" s="21"/>
      <c r="JW4" s="21"/>
      <c r="JX4" s="21"/>
      <c r="JY4" s="21"/>
      <c r="JZ4" s="21"/>
      <c r="KA4" s="22"/>
      <c r="KB4" s="21"/>
      <c r="KC4" s="21"/>
      <c r="KD4" s="21"/>
      <c r="KE4" s="21"/>
      <c r="KF4" s="21"/>
      <c r="KG4" s="21"/>
      <c r="KH4" s="21"/>
      <c r="KI4" s="22"/>
      <c r="KJ4" s="21"/>
      <c r="KK4" s="21"/>
      <c r="KL4" s="21"/>
      <c r="KM4" s="21"/>
      <c r="KN4" s="21"/>
      <c r="KO4" s="21"/>
      <c r="KP4" s="21"/>
      <c r="KQ4" s="22"/>
      <c r="KR4" s="21"/>
      <c r="KS4" s="21"/>
      <c r="KT4" s="21"/>
      <c r="KU4" s="21"/>
      <c r="KV4" s="21"/>
      <c r="KW4" s="21"/>
      <c r="KX4" s="21"/>
      <c r="KY4" s="22"/>
      <c r="KZ4" s="21"/>
      <c r="LA4" s="21"/>
      <c r="LB4" s="21"/>
      <c r="LC4" s="21"/>
      <c r="LD4" s="21"/>
      <c r="LE4" s="21"/>
      <c r="LF4" s="21"/>
      <c r="LG4" s="22"/>
      <c r="LH4" s="21"/>
      <c r="LI4" s="21"/>
      <c r="LJ4" s="21"/>
      <c r="LK4" s="21"/>
      <c r="LL4" s="21"/>
      <c r="LM4" s="21"/>
      <c r="LN4" s="21"/>
      <c r="LO4" s="22"/>
      <c r="LP4" s="21"/>
      <c r="LQ4" s="21"/>
      <c r="LR4" s="21"/>
      <c r="LS4" s="21"/>
      <c r="LT4" s="21"/>
      <c r="LU4" s="21"/>
      <c r="LV4" s="21"/>
      <c r="LW4" s="22"/>
      <c r="LX4" s="21"/>
      <c r="LY4" s="21"/>
      <c r="LZ4" s="21"/>
      <c r="MA4" s="21"/>
      <c r="MB4" s="21"/>
      <c r="MC4" s="21"/>
      <c r="MD4" s="21"/>
      <c r="ME4" s="22"/>
      <c r="MF4" s="21"/>
      <c r="MG4" s="21"/>
      <c r="MH4" s="21"/>
      <c r="MI4" s="21"/>
      <c r="MJ4" s="21"/>
      <c r="MK4" s="21"/>
      <c r="ML4" s="21"/>
      <c r="MM4" s="22"/>
      <c r="MN4" s="21"/>
      <c r="MO4" s="21"/>
      <c r="MP4" s="21"/>
      <c r="MQ4" s="21"/>
      <c r="MR4" s="21"/>
      <c r="MS4" s="21"/>
      <c r="MT4" s="21"/>
      <c r="MU4" s="22"/>
      <c r="MV4" s="21"/>
      <c r="MW4" s="21"/>
      <c r="MX4" s="21"/>
      <c r="MY4" s="21"/>
      <c r="MZ4" s="21"/>
      <c r="NA4" s="21"/>
      <c r="NB4" s="21"/>
      <c r="NC4" s="22"/>
      <c r="ND4" s="21"/>
      <c r="NE4" s="21"/>
      <c r="NF4" s="21"/>
      <c r="NG4" s="21"/>
      <c r="NH4" s="21"/>
      <c r="NI4" s="21"/>
      <c r="NJ4" s="21"/>
      <c r="NK4" s="22"/>
      <c r="NL4" s="21"/>
      <c r="NM4" s="21"/>
      <c r="NN4" s="21"/>
      <c r="NO4" s="21"/>
      <c r="NP4" s="21"/>
      <c r="NQ4" s="21"/>
      <c r="NR4" s="21"/>
      <c r="NS4" s="22"/>
      <c r="NT4" s="21"/>
      <c r="NU4" s="21"/>
      <c r="NV4" s="21"/>
      <c r="NW4" s="21"/>
      <c r="NX4" s="21"/>
      <c r="NY4" s="21"/>
      <c r="NZ4" s="21"/>
      <c r="OA4" s="22"/>
      <c r="OB4" s="21"/>
      <c r="OC4" s="21"/>
      <c r="OD4" s="21"/>
      <c r="OE4" s="21"/>
      <c r="OF4" s="21"/>
      <c r="OG4" s="21"/>
      <c r="OH4" s="21"/>
      <c r="OI4" s="22"/>
      <c r="OJ4" s="21"/>
      <c r="OK4" s="21"/>
      <c r="OL4" s="21"/>
      <c r="OM4" s="21"/>
      <c r="ON4" s="21"/>
      <c r="OO4" s="21"/>
      <c r="OP4" s="21"/>
      <c r="OQ4" s="22"/>
      <c r="OR4" s="21"/>
      <c r="OS4" s="21"/>
      <c r="OT4" s="21"/>
      <c r="OU4" s="21"/>
      <c r="OV4" s="21"/>
      <c r="OW4" s="21"/>
      <c r="OX4" s="21"/>
      <c r="OY4" s="22"/>
      <c r="OZ4" s="21"/>
      <c r="PA4" s="21"/>
      <c r="PB4" s="21"/>
      <c r="PC4" s="21"/>
      <c r="PD4" s="21"/>
      <c r="PE4" s="21"/>
      <c r="PF4" s="21"/>
      <c r="PG4" s="22"/>
      <c r="PH4" s="21"/>
      <c r="PI4" s="21"/>
      <c r="PJ4" s="21"/>
      <c r="PK4" s="21"/>
      <c r="PL4" s="21"/>
      <c r="PM4" s="21"/>
      <c r="PN4" s="21"/>
      <c r="PO4" s="22"/>
      <c r="PP4" s="21"/>
      <c r="PQ4" s="21"/>
      <c r="PR4" s="21"/>
      <c r="PS4" s="21"/>
      <c r="PT4" s="21"/>
      <c r="PU4" s="21"/>
      <c r="PV4" s="21"/>
      <c r="PW4" s="22"/>
      <c r="PX4" s="21"/>
      <c r="PY4" s="21"/>
      <c r="PZ4" s="21"/>
      <c r="QA4" s="21"/>
      <c r="QB4" s="21"/>
      <c r="QC4" s="21"/>
      <c r="QD4" s="21"/>
      <c r="QE4" s="22"/>
      <c r="QF4" s="21"/>
      <c r="QG4" s="21"/>
      <c r="QH4" s="21"/>
      <c r="QI4" s="21"/>
      <c r="QJ4" s="21"/>
      <c r="QK4" s="21"/>
      <c r="QL4" s="21"/>
      <c r="QM4" s="22"/>
      <c r="QN4" s="21"/>
      <c r="QO4" s="21"/>
      <c r="QP4" s="21"/>
      <c r="QQ4" s="21"/>
      <c r="QR4" s="21"/>
      <c r="QS4" s="21"/>
      <c r="QT4" s="21"/>
      <c r="QU4" s="22"/>
      <c r="QV4" s="21"/>
      <c r="QW4" s="21"/>
      <c r="QX4" s="21"/>
      <c r="QY4" s="21"/>
      <c r="QZ4" s="21"/>
      <c r="RA4" s="21"/>
      <c r="RB4" s="21"/>
      <c r="RC4" s="22"/>
      <c r="RD4" s="21"/>
      <c r="RE4" s="21"/>
      <c r="RF4" s="21"/>
      <c r="RG4" s="21"/>
      <c r="RH4" s="21"/>
      <c r="RI4" s="21"/>
      <c r="RJ4" s="21"/>
      <c r="RK4" s="22"/>
      <c r="RL4" s="21"/>
      <c r="RM4" s="21"/>
      <c r="RN4" s="21"/>
      <c r="RO4" s="21"/>
      <c r="RP4" s="21"/>
      <c r="RQ4" s="21"/>
      <c r="RR4" s="21"/>
      <c r="RS4" s="22"/>
      <c r="RT4" s="21"/>
      <c r="RU4" s="21"/>
      <c r="RV4" s="21"/>
      <c r="RW4" s="21"/>
      <c r="RX4" s="21"/>
      <c r="RY4" s="21"/>
      <c r="RZ4" s="21"/>
      <c r="SA4" s="22"/>
      <c r="SB4" s="21"/>
      <c r="SC4" s="21"/>
      <c r="SD4" s="21"/>
      <c r="SE4" s="21"/>
      <c r="SF4" s="21"/>
      <c r="SG4" s="21"/>
      <c r="SH4" s="21"/>
      <c r="SI4" s="22"/>
      <c r="SJ4" s="21"/>
      <c r="SK4" s="21"/>
      <c r="SL4" s="21"/>
      <c r="SM4" s="21"/>
      <c r="SN4" s="21"/>
      <c r="SO4" s="21"/>
      <c r="SP4" s="21"/>
      <c r="SQ4" s="22"/>
      <c r="SR4" s="21"/>
      <c r="SS4" s="21"/>
      <c r="ST4" s="21"/>
      <c r="SU4" s="21"/>
      <c r="SV4" s="21"/>
      <c r="SW4" s="21"/>
      <c r="SX4" s="21"/>
      <c r="SY4" s="22"/>
      <c r="SZ4" s="21"/>
      <c r="TA4" s="21"/>
      <c r="TB4" s="21"/>
      <c r="TC4" s="21"/>
      <c r="TD4" s="21"/>
      <c r="TE4" s="21"/>
      <c r="TF4" s="21"/>
      <c r="TG4" s="22"/>
      <c r="TH4" s="21"/>
      <c r="TI4" s="21"/>
      <c r="TJ4" s="21"/>
      <c r="TK4" s="21"/>
      <c r="TL4" s="21"/>
      <c r="TM4" s="21"/>
      <c r="TN4" s="21"/>
      <c r="TO4" s="22"/>
      <c r="TP4" s="21"/>
      <c r="TQ4" s="21"/>
      <c r="TR4" s="21"/>
      <c r="TS4" s="21"/>
      <c r="TT4" s="21"/>
      <c r="TU4" s="21"/>
      <c r="TV4" s="21"/>
      <c r="TW4" s="22"/>
      <c r="TX4" s="21"/>
      <c r="TY4" s="21"/>
      <c r="TZ4" s="21"/>
      <c r="UA4" s="21"/>
      <c r="UB4" s="21"/>
      <c r="UC4" s="21"/>
      <c r="UD4" s="21"/>
      <c r="UE4" s="22"/>
      <c r="UF4" s="21"/>
      <c r="UG4" s="21"/>
      <c r="UH4" s="21"/>
      <c r="UI4" s="21"/>
      <c r="UJ4" s="21"/>
      <c r="UK4" s="21"/>
      <c r="UL4" s="21"/>
      <c r="UM4" s="22"/>
      <c r="UN4" s="21"/>
      <c r="UO4" s="21"/>
      <c r="UP4" s="21"/>
      <c r="UQ4" s="21"/>
      <c r="UR4" s="21"/>
      <c r="US4" s="21"/>
      <c r="UT4" s="21"/>
      <c r="UU4" s="22"/>
      <c r="UV4" s="21"/>
      <c r="UW4" s="21"/>
      <c r="UX4" s="21"/>
      <c r="UY4" s="21"/>
      <c r="UZ4" s="21"/>
      <c r="VA4" s="21"/>
      <c r="VB4" s="21"/>
      <c r="VC4" s="22"/>
      <c r="VD4" s="21"/>
      <c r="VE4" s="21"/>
      <c r="VF4" s="21"/>
      <c r="VG4" s="21"/>
      <c r="VH4" s="21"/>
      <c r="VI4" s="21"/>
      <c r="VJ4" s="21"/>
      <c r="VK4" s="22"/>
      <c r="VL4" s="21"/>
      <c r="VM4" s="21"/>
      <c r="VN4" s="21"/>
      <c r="VO4" s="21"/>
      <c r="VP4" s="21"/>
      <c r="VQ4" s="21"/>
      <c r="VR4" s="21"/>
      <c r="VS4" s="22"/>
      <c r="VT4" s="21"/>
      <c r="VU4" s="21"/>
      <c r="VV4" s="21"/>
      <c r="VW4" s="21"/>
      <c r="VX4" s="21"/>
      <c r="VY4" s="21"/>
      <c r="VZ4" s="21"/>
      <c r="WA4" s="22"/>
      <c r="WB4" s="21"/>
      <c r="WC4" s="21"/>
      <c r="WD4" s="21"/>
      <c r="WE4" s="21"/>
      <c r="WF4" s="21"/>
      <c r="WG4" s="21"/>
      <c r="WH4" s="21"/>
      <c r="WI4" s="22"/>
      <c r="WJ4" s="21"/>
      <c r="WK4" s="21"/>
      <c r="WL4" s="21"/>
      <c r="WM4" s="21"/>
      <c r="WN4" s="21"/>
      <c r="WO4" s="21"/>
      <c r="WP4" s="21"/>
      <c r="WQ4" s="22"/>
      <c r="WR4" s="21"/>
      <c r="WS4" s="21"/>
      <c r="WT4" s="21"/>
      <c r="WU4" s="21"/>
      <c r="WV4" s="21"/>
      <c r="WW4" s="21"/>
      <c r="WX4" s="21"/>
      <c r="WY4" s="22"/>
      <c r="WZ4" s="21"/>
      <c r="XA4" s="21"/>
      <c r="XB4" s="21"/>
      <c r="XC4" s="21"/>
      <c r="XD4" s="21"/>
      <c r="XE4" s="21"/>
      <c r="XF4" s="21"/>
      <c r="XG4" s="22"/>
      <c r="XH4" s="21"/>
      <c r="XI4" s="21"/>
      <c r="XJ4" s="21"/>
      <c r="XK4" s="21"/>
      <c r="XL4" s="21"/>
      <c r="XM4" s="21"/>
      <c r="XN4" s="21"/>
      <c r="XO4" s="22"/>
      <c r="XP4" s="21"/>
      <c r="XQ4" s="21"/>
      <c r="XR4" s="21"/>
      <c r="XS4" s="21"/>
      <c r="XT4" s="21"/>
      <c r="XU4" s="21"/>
      <c r="XV4" s="21"/>
      <c r="XW4" s="22"/>
      <c r="XX4" s="21"/>
      <c r="XY4" s="21"/>
      <c r="XZ4" s="21"/>
      <c r="YA4" s="21"/>
      <c r="YB4" s="21"/>
      <c r="YC4" s="21"/>
      <c r="YD4" s="21"/>
      <c r="YE4" s="22"/>
      <c r="YF4" s="21"/>
      <c r="YG4" s="21"/>
      <c r="YH4" s="21"/>
      <c r="YI4" s="21"/>
      <c r="YJ4" s="21"/>
      <c r="YK4" s="21"/>
      <c r="YL4" s="21"/>
      <c r="YM4" s="22"/>
      <c r="YN4" s="21"/>
      <c r="YO4" s="21"/>
      <c r="YP4" s="21"/>
      <c r="YQ4" s="21"/>
      <c r="YR4" s="21"/>
      <c r="YS4" s="21"/>
      <c r="YT4" s="21"/>
      <c r="YU4" s="22"/>
      <c r="YV4" s="21"/>
      <c r="YW4" s="21"/>
      <c r="YX4" s="21"/>
      <c r="YY4" s="21"/>
      <c r="YZ4" s="21"/>
      <c r="ZA4" s="21"/>
      <c r="ZB4" s="21"/>
      <c r="ZC4" s="22"/>
      <c r="ZD4" s="21"/>
      <c r="ZE4" s="21"/>
      <c r="ZF4" s="21"/>
      <c r="ZG4" s="21"/>
      <c r="ZH4" s="21"/>
      <c r="ZI4" s="21"/>
      <c r="ZJ4" s="21"/>
      <c r="ZK4" s="22"/>
      <c r="ZL4" s="21"/>
      <c r="ZM4" s="21"/>
      <c r="ZN4" s="21"/>
      <c r="ZO4" s="21"/>
      <c r="ZP4" s="21"/>
      <c r="ZQ4" s="21"/>
      <c r="ZR4" s="21"/>
      <c r="ZS4" s="22"/>
      <c r="ZT4" s="21"/>
      <c r="ZU4" s="21"/>
      <c r="ZV4" s="21"/>
      <c r="ZW4" s="21"/>
      <c r="ZX4" s="21"/>
      <c r="ZY4" s="21"/>
      <c r="ZZ4" s="21"/>
      <c r="AAA4" s="22"/>
      <c r="AAB4" s="21"/>
      <c r="AAC4" s="21"/>
      <c r="AAD4" s="21"/>
      <c r="AAE4" s="21"/>
      <c r="AAF4" s="21"/>
      <c r="AAG4" s="21"/>
      <c r="AAH4" s="21"/>
      <c r="AAI4" s="22"/>
      <c r="AAJ4" s="21"/>
      <c r="AAK4" s="21"/>
      <c r="AAL4" s="21"/>
      <c r="AAM4" s="21"/>
      <c r="AAN4" s="21"/>
      <c r="AAO4" s="21"/>
      <c r="AAP4" s="21"/>
      <c r="AAQ4" s="22"/>
      <c r="AAR4" s="21"/>
      <c r="AAS4" s="21"/>
      <c r="AAT4" s="21"/>
      <c r="AAU4" s="21"/>
      <c r="AAV4" s="21"/>
      <c r="AAW4" s="21"/>
      <c r="AAX4" s="21"/>
      <c r="AAY4" s="22"/>
      <c r="AAZ4" s="21"/>
      <c r="ABA4" s="21"/>
      <c r="ABB4" s="21"/>
      <c r="ABC4" s="21"/>
      <c r="ABD4" s="21"/>
      <c r="ABE4" s="21"/>
      <c r="ABF4" s="21"/>
      <c r="ABG4" s="22"/>
      <c r="ABH4" s="21"/>
      <c r="ABI4" s="21"/>
      <c r="ABJ4" s="21"/>
      <c r="ABK4" s="21"/>
      <c r="ABL4" s="21"/>
      <c r="ABM4" s="21"/>
      <c r="ABN4" s="21"/>
      <c r="ABO4" s="22"/>
      <c r="ABP4" s="21"/>
      <c r="ABQ4" s="21"/>
      <c r="ABR4" s="21"/>
      <c r="ABS4" s="21"/>
      <c r="ABT4" s="21"/>
      <c r="ABU4" s="21"/>
      <c r="ABV4" s="21"/>
      <c r="ABW4" s="22"/>
      <c r="ABX4" s="21"/>
      <c r="ABY4" s="21"/>
      <c r="ABZ4" s="21"/>
      <c r="ACA4" s="21"/>
      <c r="ACB4" s="21"/>
      <c r="ACC4" s="21"/>
      <c r="ACD4" s="21"/>
      <c r="ACE4" s="22"/>
      <c r="ACF4" s="21"/>
      <c r="ACG4" s="21"/>
      <c r="ACH4" s="21"/>
      <c r="ACI4" s="21"/>
      <c r="ACJ4" s="21"/>
      <c r="ACK4" s="21"/>
      <c r="ACL4" s="21"/>
      <c r="ACM4" s="22"/>
      <c r="ACN4" s="21"/>
      <c r="ACO4" s="21"/>
      <c r="ACP4" s="21"/>
      <c r="ACQ4" s="21"/>
      <c r="ACR4" s="21"/>
      <c r="ACS4" s="21"/>
      <c r="ACT4" s="21"/>
      <c r="ACU4" s="22"/>
      <c r="ACV4" s="21"/>
      <c r="ACW4" s="21"/>
      <c r="ACX4" s="21"/>
      <c r="ACY4" s="21"/>
      <c r="ACZ4" s="21"/>
      <c r="ADA4" s="21"/>
      <c r="ADB4" s="21"/>
      <c r="ADC4" s="22"/>
      <c r="ADD4" s="21"/>
      <c r="ADE4" s="21"/>
      <c r="ADF4" s="21"/>
      <c r="ADG4" s="21"/>
      <c r="ADH4" s="21"/>
      <c r="ADI4" s="21"/>
      <c r="ADJ4" s="21"/>
      <c r="ADK4" s="22"/>
      <c r="ADL4" s="21"/>
      <c r="ADM4" s="21"/>
      <c r="ADN4" s="21"/>
      <c r="ADO4" s="21"/>
      <c r="ADP4" s="21"/>
      <c r="ADQ4" s="21"/>
      <c r="ADR4" s="21"/>
      <c r="ADS4" s="22"/>
      <c r="ADT4" s="21"/>
      <c r="ADU4" s="21"/>
      <c r="ADV4" s="21"/>
      <c r="ADW4" s="21"/>
      <c r="ADX4" s="21"/>
      <c r="ADY4" s="21"/>
      <c r="ADZ4" s="21"/>
      <c r="AEA4" s="22"/>
      <c r="AEB4" s="21"/>
      <c r="AEC4" s="21"/>
      <c r="AED4" s="21"/>
      <c r="AEE4" s="21"/>
      <c r="AEF4" s="21"/>
      <c r="AEG4" s="21"/>
      <c r="AEH4" s="21"/>
      <c r="AEI4" s="22"/>
      <c r="AEJ4" s="21"/>
      <c r="AEK4" s="21"/>
      <c r="AEL4" s="21"/>
      <c r="AEM4" s="21"/>
      <c r="AEN4" s="21"/>
      <c r="AEO4" s="21"/>
      <c r="AEP4" s="21"/>
      <c r="AEQ4" s="22"/>
      <c r="AER4" s="21"/>
      <c r="AES4" s="21"/>
      <c r="AET4" s="21"/>
      <c r="AEU4" s="21"/>
      <c r="AEV4" s="21"/>
      <c r="AEW4" s="21"/>
      <c r="AEX4" s="21"/>
      <c r="AEY4" s="22"/>
      <c r="AEZ4" s="21"/>
      <c r="AFA4" s="21"/>
      <c r="AFB4" s="21"/>
      <c r="AFC4" s="21"/>
      <c r="AFD4" s="21"/>
      <c r="AFE4" s="21"/>
      <c r="AFF4" s="21"/>
      <c r="AFG4" s="22"/>
      <c r="AFH4" s="21"/>
      <c r="AFI4" s="21"/>
      <c r="AFJ4" s="21"/>
      <c r="AFK4" s="21"/>
      <c r="AFL4" s="21"/>
      <c r="AFM4" s="21"/>
      <c r="AFN4" s="21"/>
      <c r="AFO4" s="22"/>
      <c r="AFP4" s="21"/>
      <c r="AFQ4" s="21"/>
      <c r="AFR4" s="21"/>
      <c r="AFS4" s="21"/>
      <c r="AFT4" s="21"/>
      <c r="AFU4" s="21"/>
      <c r="AFV4" s="21"/>
      <c r="AFW4" s="22"/>
      <c r="AFX4" s="21"/>
      <c r="AFY4" s="21"/>
      <c r="AFZ4" s="21"/>
      <c r="AGA4" s="21"/>
      <c r="AGB4" s="21"/>
      <c r="AGC4" s="21"/>
      <c r="AGD4" s="21"/>
      <c r="AGE4" s="22"/>
      <c r="AGF4" s="21"/>
      <c r="AGG4" s="21"/>
      <c r="AGH4" s="21"/>
      <c r="AGI4" s="21"/>
      <c r="AGJ4" s="21"/>
      <c r="AGK4" s="21"/>
      <c r="AGL4" s="21"/>
      <c r="AGM4" s="22"/>
      <c r="AGN4" s="21"/>
      <c r="AGO4" s="21"/>
      <c r="AGP4" s="21"/>
      <c r="AGQ4" s="21"/>
      <c r="AGR4" s="21"/>
      <c r="AGS4" s="21"/>
      <c r="AGT4" s="21"/>
      <c r="AGU4" s="22"/>
      <c r="AGV4" s="21"/>
      <c r="AGW4" s="21"/>
      <c r="AGX4" s="21"/>
      <c r="AGY4" s="21"/>
      <c r="AGZ4" s="21"/>
      <c r="AHA4" s="21"/>
      <c r="AHB4" s="21"/>
      <c r="AHC4" s="22"/>
      <c r="AHD4" s="21"/>
      <c r="AHE4" s="21"/>
      <c r="AHF4" s="21"/>
      <c r="AHG4" s="21"/>
      <c r="AHH4" s="21"/>
      <c r="AHI4" s="21"/>
      <c r="AHJ4" s="21"/>
      <c r="AHK4" s="22"/>
      <c r="AHL4" s="21"/>
      <c r="AHM4" s="21"/>
      <c r="AHN4" s="21"/>
      <c r="AHO4" s="21"/>
      <c r="AHP4" s="21"/>
      <c r="AHQ4" s="21"/>
      <c r="AHR4" s="21"/>
      <c r="AHS4" s="22"/>
      <c r="AHT4" s="21"/>
      <c r="AHU4" s="21"/>
      <c r="AHV4" s="21"/>
      <c r="AHW4" s="21"/>
      <c r="AHX4" s="21"/>
      <c r="AHY4" s="21"/>
      <c r="AHZ4" s="21"/>
      <c r="AIA4" s="22"/>
      <c r="AIB4" s="21"/>
      <c r="AIC4" s="21"/>
      <c r="AID4" s="21"/>
      <c r="AIE4" s="21"/>
      <c r="AIF4" s="21"/>
      <c r="AIG4" s="21"/>
      <c r="AIH4" s="21"/>
      <c r="AII4" s="22"/>
      <c r="AIJ4" s="21"/>
      <c r="AIK4" s="21"/>
      <c r="AIL4" s="21"/>
      <c r="AIM4" s="21"/>
      <c r="AIN4" s="21"/>
      <c r="AIO4" s="21"/>
      <c r="AIP4" s="21"/>
      <c r="AIQ4" s="22"/>
      <c r="AIR4" s="21"/>
      <c r="AIS4" s="21"/>
      <c r="AIT4" s="21"/>
      <c r="AIU4" s="21"/>
      <c r="AIV4" s="21"/>
      <c r="AIW4" s="21"/>
      <c r="AIX4" s="21"/>
      <c r="AIY4" s="22"/>
      <c r="AIZ4" s="21"/>
      <c r="AJA4" s="21"/>
      <c r="AJB4" s="21"/>
      <c r="AJC4" s="21"/>
      <c r="AJD4" s="21"/>
      <c r="AJE4" s="21"/>
      <c r="AJF4" s="21"/>
      <c r="AJG4" s="22"/>
      <c r="AJH4" s="21"/>
      <c r="AJI4" s="21"/>
      <c r="AJJ4" s="21"/>
      <c r="AJK4" s="21"/>
      <c r="AJL4" s="21"/>
      <c r="AJM4" s="21"/>
      <c r="AJN4" s="21"/>
      <c r="AJO4" s="22"/>
      <c r="AJP4" s="21"/>
      <c r="AJQ4" s="21"/>
      <c r="AJR4" s="21"/>
      <c r="AJS4" s="21"/>
      <c r="AJT4" s="21"/>
      <c r="AJU4" s="21"/>
      <c r="AJV4" s="21"/>
      <c r="AJW4" s="22"/>
      <c r="AJX4" s="21"/>
      <c r="AJY4" s="21"/>
      <c r="AJZ4" s="21"/>
      <c r="AKA4" s="21"/>
      <c r="AKB4" s="21"/>
      <c r="AKC4" s="21"/>
      <c r="AKD4" s="21"/>
      <c r="AKE4" s="22"/>
      <c r="AKF4" s="21"/>
      <c r="AKG4" s="21"/>
      <c r="AKH4" s="21"/>
      <c r="AKI4" s="21"/>
      <c r="AKJ4" s="21"/>
      <c r="AKK4" s="21"/>
      <c r="AKL4" s="21"/>
      <c r="AKM4" s="22"/>
      <c r="AKN4" s="21"/>
      <c r="AKO4" s="21"/>
      <c r="AKP4" s="21"/>
      <c r="AKQ4" s="21"/>
      <c r="AKR4" s="21"/>
      <c r="AKS4" s="21"/>
      <c r="AKT4" s="21"/>
      <c r="AKU4" s="22"/>
      <c r="AKV4" s="21"/>
      <c r="AKW4" s="21"/>
      <c r="AKX4" s="21"/>
      <c r="AKY4" s="21"/>
      <c r="AKZ4" s="21"/>
      <c r="ALA4" s="21"/>
      <c r="ALB4" s="21"/>
      <c r="ALC4" s="22"/>
      <c r="ALD4" s="21"/>
      <c r="ALE4" s="21"/>
      <c r="ALF4" s="21"/>
      <c r="ALG4" s="21"/>
      <c r="ALH4" s="21"/>
      <c r="ALI4" s="21"/>
      <c r="ALJ4" s="21"/>
      <c r="ALK4" s="22"/>
      <c r="ALL4" s="21"/>
      <c r="ALM4" s="21"/>
      <c r="ALN4" s="21"/>
      <c r="ALO4" s="21"/>
      <c r="ALP4" s="21"/>
      <c r="ALQ4" s="21"/>
      <c r="ALR4" s="21"/>
      <c r="ALS4" s="22"/>
      <c r="ALT4" s="21"/>
      <c r="ALU4" s="21"/>
      <c r="ALV4" s="21"/>
      <c r="ALW4" s="21"/>
      <c r="ALX4" s="21"/>
      <c r="ALY4" s="21"/>
      <c r="ALZ4" s="21"/>
      <c r="AMA4" s="22"/>
      <c r="AMB4" s="21"/>
      <c r="AMC4" s="21"/>
      <c r="AMD4" s="21"/>
      <c r="AME4" s="21"/>
      <c r="AMF4" s="21"/>
      <c r="AMG4" s="21"/>
      <c r="AMH4" s="21"/>
      <c r="AMI4" s="22"/>
      <c r="AMJ4" s="21"/>
      <c r="AMK4" s="21"/>
      <c r="AML4" s="21"/>
      <c r="AMM4" s="21"/>
      <c r="AMN4" s="21"/>
      <c r="AMO4" s="21"/>
      <c r="AMP4" s="21"/>
      <c r="AMQ4" s="22"/>
      <c r="AMR4" s="21"/>
      <c r="AMS4" s="21"/>
      <c r="AMT4" s="21"/>
      <c r="AMU4" s="21"/>
      <c r="AMV4" s="21"/>
      <c r="AMW4" s="21"/>
      <c r="AMX4" s="21"/>
      <c r="AMY4" s="22"/>
      <c r="AMZ4" s="21"/>
      <c r="ANA4" s="21"/>
      <c r="ANB4" s="21"/>
      <c r="ANC4" s="21"/>
      <c r="AND4" s="21"/>
      <c r="ANE4" s="21"/>
      <c r="ANF4" s="21"/>
      <c r="ANG4" s="22"/>
      <c r="ANH4" s="21"/>
      <c r="ANI4" s="21"/>
      <c r="ANJ4" s="21"/>
      <c r="ANK4" s="21"/>
      <c r="ANL4" s="21"/>
      <c r="ANM4" s="21"/>
      <c r="ANN4" s="21"/>
      <c r="ANO4" s="22"/>
      <c r="ANP4" s="21"/>
      <c r="ANQ4" s="21"/>
      <c r="ANR4" s="21"/>
      <c r="ANS4" s="21"/>
      <c r="ANT4" s="21"/>
      <c r="ANU4" s="21"/>
      <c r="ANV4" s="21"/>
      <c r="ANW4" s="22"/>
      <c r="ANX4" s="21"/>
      <c r="ANY4" s="21"/>
      <c r="ANZ4" s="21"/>
      <c r="AOA4" s="21"/>
      <c r="AOB4" s="21"/>
      <c r="AOC4" s="21"/>
      <c r="AOD4" s="21"/>
      <c r="AOE4" s="22"/>
      <c r="AOF4" s="21"/>
      <c r="AOG4" s="21"/>
      <c r="AOH4" s="21"/>
      <c r="AOI4" s="21"/>
      <c r="AOJ4" s="21"/>
      <c r="AOK4" s="21"/>
      <c r="AOL4" s="21"/>
      <c r="AOM4" s="22"/>
      <c r="AON4" s="21"/>
      <c r="AOO4" s="21"/>
      <c r="AOP4" s="21"/>
      <c r="AOQ4" s="21"/>
      <c r="AOR4" s="21"/>
      <c r="AOS4" s="21"/>
      <c r="AOT4" s="21"/>
      <c r="AOU4" s="22"/>
      <c r="AOV4" s="21"/>
      <c r="AOW4" s="21"/>
      <c r="AOX4" s="21"/>
      <c r="AOY4" s="21"/>
      <c r="AOZ4" s="21"/>
      <c r="APA4" s="21"/>
      <c r="APB4" s="21"/>
      <c r="APC4" s="22"/>
      <c r="APD4" s="21"/>
      <c r="APE4" s="21"/>
      <c r="APF4" s="21"/>
      <c r="APG4" s="21"/>
      <c r="APH4" s="21"/>
      <c r="API4" s="21"/>
      <c r="APJ4" s="21"/>
      <c r="APK4" s="22"/>
      <c r="APL4" s="21"/>
      <c r="APM4" s="21"/>
      <c r="APN4" s="21"/>
      <c r="APO4" s="21"/>
      <c r="APP4" s="21"/>
      <c r="APQ4" s="21"/>
      <c r="APR4" s="21"/>
      <c r="APS4" s="22"/>
      <c r="APT4" s="21"/>
      <c r="APU4" s="21"/>
      <c r="APV4" s="21"/>
      <c r="APW4" s="21"/>
      <c r="APX4" s="21"/>
      <c r="APY4" s="21"/>
      <c r="APZ4" s="21"/>
      <c r="AQA4" s="22"/>
      <c r="AQB4" s="21"/>
      <c r="AQC4" s="21"/>
      <c r="AQD4" s="21"/>
      <c r="AQE4" s="21"/>
      <c r="AQF4" s="21"/>
      <c r="AQG4" s="21"/>
      <c r="AQH4" s="21"/>
      <c r="AQI4" s="22"/>
      <c r="AQJ4" s="21"/>
      <c r="AQK4" s="21"/>
      <c r="AQL4" s="21"/>
      <c r="AQM4" s="21"/>
      <c r="AQN4" s="21"/>
      <c r="AQO4" s="21"/>
      <c r="AQP4" s="21"/>
      <c r="AQQ4" s="22"/>
      <c r="AQR4" s="21"/>
      <c r="AQS4" s="21"/>
      <c r="AQT4" s="21"/>
      <c r="AQU4" s="21"/>
      <c r="AQV4" s="21"/>
      <c r="AQW4" s="21"/>
      <c r="AQX4" s="21"/>
      <c r="AQY4" s="22"/>
      <c r="AQZ4" s="21"/>
      <c r="ARA4" s="21"/>
      <c r="ARB4" s="21"/>
      <c r="ARC4" s="21"/>
      <c r="ARD4" s="21"/>
      <c r="ARE4" s="21"/>
      <c r="ARF4" s="21"/>
      <c r="ARG4" s="22"/>
      <c r="ARH4" s="21"/>
      <c r="ARI4" s="21"/>
      <c r="ARJ4" s="21"/>
      <c r="ARK4" s="21"/>
      <c r="ARL4" s="21"/>
      <c r="ARM4" s="21"/>
      <c r="ARN4" s="21"/>
      <c r="ARO4" s="22"/>
      <c r="ARP4" s="21"/>
      <c r="ARQ4" s="21"/>
      <c r="ARR4" s="21"/>
      <c r="ARS4" s="21"/>
      <c r="ART4" s="21"/>
      <c r="ARU4" s="21"/>
      <c r="ARV4" s="21"/>
      <c r="ARW4" s="22"/>
      <c r="ARX4" s="21"/>
      <c r="ARY4" s="21"/>
      <c r="ARZ4" s="21"/>
      <c r="ASA4" s="21"/>
      <c r="ASB4" s="21"/>
      <c r="ASC4" s="21"/>
      <c r="ASD4" s="21"/>
      <c r="ASE4" s="22"/>
      <c r="ASF4" s="21"/>
      <c r="ASG4" s="21"/>
      <c r="ASH4" s="21"/>
      <c r="ASI4" s="21"/>
      <c r="ASJ4" s="21"/>
      <c r="ASK4" s="21"/>
      <c r="ASL4" s="21"/>
      <c r="ASM4" s="22"/>
      <c r="ASN4" s="21"/>
      <c r="ASO4" s="21"/>
      <c r="ASP4" s="21"/>
      <c r="ASQ4" s="21"/>
      <c r="ASR4" s="21"/>
      <c r="ASS4" s="21"/>
      <c r="AST4" s="21"/>
      <c r="ASU4" s="22"/>
      <c r="ASV4" s="21"/>
      <c r="ASW4" s="21"/>
      <c r="ASX4" s="21"/>
      <c r="ASY4" s="21"/>
      <c r="ASZ4" s="21"/>
      <c r="ATA4" s="21"/>
      <c r="ATB4" s="21"/>
      <c r="ATC4" s="22"/>
      <c r="ATD4" s="21"/>
      <c r="ATE4" s="21"/>
      <c r="ATF4" s="21"/>
      <c r="ATG4" s="21"/>
      <c r="ATH4" s="21"/>
      <c r="ATI4" s="21"/>
      <c r="ATJ4" s="21"/>
      <c r="ATK4" s="22"/>
      <c r="ATL4" s="21"/>
      <c r="ATM4" s="21"/>
      <c r="ATN4" s="21"/>
      <c r="ATO4" s="21"/>
      <c r="ATP4" s="21"/>
      <c r="ATQ4" s="21"/>
      <c r="ATR4" s="21"/>
      <c r="ATS4" s="22"/>
      <c r="ATT4" s="21"/>
      <c r="ATU4" s="21"/>
      <c r="ATV4" s="21"/>
      <c r="ATW4" s="21"/>
      <c r="ATX4" s="21"/>
      <c r="ATY4" s="21"/>
      <c r="ATZ4" s="21"/>
      <c r="AUA4" s="22"/>
      <c r="AUB4" s="21"/>
      <c r="AUC4" s="21"/>
      <c r="AUD4" s="21"/>
      <c r="AUE4" s="21"/>
      <c r="AUF4" s="21"/>
      <c r="AUG4" s="21"/>
      <c r="AUH4" s="21"/>
      <c r="AUI4" s="22"/>
      <c r="AUJ4" s="21"/>
      <c r="AUK4" s="21"/>
      <c r="AUL4" s="21"/>
      <c r="AUM4" s="21"/>
      <c r="AUN4" s="21"/>
      <c r="AUO4" s="21"/>
      <c r="AUP4" s="21"/>
      <c r="AUQ4" s="22"/>
      <c r="AUR4" s="21"/>
      <c r="AUS4" s="21"/>
      <c r="AUT4" s="21"/>
      <c r="AUU4" s="21"/>
      <c r="AUV4" s="21"/>
      <c r="AUW4" s="21"/>
      <c r="AUX4" s="21"/>
      <c r="AUY4" s="22"/>
      <c r="AUZ4" s="21"/>
      <c r="AVA4" s="21"/>
      <c r="AVB4" s="21"/>
      <c r="AVC4" s="21"/>
      <c r="AVD4" s="21"/>
      <c r="AVE4" s="21"/>
      <c r="AVF4" s="21"/>
      <c r="AVG4" s="22"/>
      <c r="AVH4" s="21"/>
      <c r="AVI4" s="21"/>
      <c r="AVJ4" s="21"/>
      <c r="AVK4" s="21"/>
      <c r="AVL4" s="21"/>
      <c r="AVM4" s="21"/>
      <c r="AVN4" s="21"/>
      <c r="AVO4" s="22"/>
      <c r="AVP4" s="21"/>
      <c r="AVQ4" s="21"/>
      <c r="AVR4" s="21"/>
      <c r="AVS4" s="21"/>
      <c r="AVT4" s="21"/>
      <c r="AVU4" s="21"/>
      <c r="AVV4" s="21"/>
      <c r="AVW4" s="22"/>
      <c r="AVX4" s="21"/>
      <c r="AVY4" s="21"/>
      <c r="AVZ4" s="21"/>
      <c r="AWA4" s="21"/>
      <c r="AWB4" s="21"/>
      <c r="AWC4" s="21"/>
      <c r="AWD4" s="21"/>
      <c r="AWE4" s="22"/>
      <c r="AWF4" s="21"/>
      <c r="AWG4" s="21"/>
      <c r="AWH4" s="21"/>
      <c r="AWI4" s="21"/>
      <c r="AWJ4" s="21"/>
      <c r="AWK4" s="21"/>
      <c r="AWL4" s="21"/>
      <c r="AWM4" s="22"/>
      <c r="AWN4" s="21"/>
      <c r="AWO4" s="21"/>
      <c r="AWP4" s="21"/>
      <c r="AWQ4" s="21"/>
      <c r="AWR4" s="21"/>
      <c r="AWS4" s="21"/>
      <c r="AWT4" s="21"/>
      <c r="AWU4" s="22"/>
      <c r="AWV4" s="21"/>
      <c r="AWW4" s="21"/>
      <c r="AWX4" s="21"/>
      <c r="AWY4" s="21"/>
      <c r="AWZ4" s="21"/>
      <c r="AXA4" s="21"/>
      <c r="AXB4" s="21"/>
      <c r="AXC4" s="22"/>
      <c r="AXD4" s="21"/>
      <c r="AXE4" s="21"/>
      <c r="AXF4" s="21"/>
      <c r="AXG4" s="21"/>
      <c r="AXH4" s="21"/>
      <c r="AXI4" s="21"/>
      <c r="AXJ4" s="21"/>
      <c r="AXK4" s="22"/>
      <c r="AXL4" s="21"/>
      <c r="AXM4" s="21"/>
      <c r="AXN4" s="21"/>
      <c r="AXO4" s="21"/>
      <c r="AXP4" s="21"/>
      <c r="AXQ4" s="21"/>
      <c r="AXR4" s="21"/>
      <c r="AXS4" s="22"/>
      <c r="AXT4" s="21"/>
      <c r="AXU4" s="21"/>
      <c r="AXV4" s="21"/>
      <c r="AXW4" s="21"/>
      <c r="AXX4" s="21"/>
      <c r="AXY4" s="21"/>
      <c r="AXZ4" s="21"/>
      <c r="AYA4" s="22"/>
      <c r="AYB4" s="21"/>
      <c r="AYC4" s="21"/>
      <c r="AYD4" s="21"/>
      <c r="AYE4" s="21"/>
      <c r="AYF4" s="21"/>
      <c r="AYG4" s="21"/>
      <c r="AYH4" s="21"/>
      <c r="AYI4" s="22"/>
      <c r="AYJ4" s="21"/>
      <c r="AYK4" s="21"/>
      <c r="AYL4" s="21"/>
      <c r="AYM4" s="21"/>
      <c r="AYN4" s="21"/>
      <c r="AYO4" s="21"/>
      <c r="AYP4" s="21"/>
      <c r="AYQ4" s="22"/>
      <c r="AYR4" s="21"/>
      <c r="AYS4" s="21"/>
      <c r="AYT4" s="21"/>
      <c r="AYU4" s="21"/>
      <c r="AYV4" s="21"/>
      <c r="AYW4" s="21"/>
      <c r="AYX4" s="21"/>
      <c r="AYY4" s="22"/>
      <c r="AYZ4" s="21"/>
      <c r="AZA4" s="21"/>
      <c r="AZB4" s="21"/>
      <c r="AZC4" s="21"/>
      <c r="AZD4" s="21"/>
      <c r="AZE4" s="21"/>
      <c r="AZF4" s="21"/>
      <c r="AZG4" s="22"/>
      <c r="AZH4" s="21"/>
      <c r="AZI4" s="21"/>
      <c r="AZJ4" s="21"/>
      <c r="AZK4" s="21"/>
      <c r="AZL4" s="21"/>
      <c r="AZM4" s="21"/>
      <c r="AZN4" s="21"/>
      <c r="AZO4" s="22"/>
      <c r="AZP4" s="21"/>
      <c r="AZQ4" s="21"/>
      <c r="AZR4" s="21"/>
      <c r="AZS4" s="21"/>
      <c r="AZT4" s="21"/>
      <c r="AZU4" s="21"/>
      <c r="AZV4" s="21"/>
      <c r="AZW4" s="22"/>
      <c r="AZX4" s="21"/>
      <c r="AZY4" s="21"/>
      <c r="AZZ4" s="21"/>
      <c r="BAA4" s="21"/>
      <c r="BAB4" s="21"/>
      <c r="BAC4" s="21"/>
      <c r="BAD4" s="21"/>
      <c r="BAE4" s="22"/>
      <c r="BAF4" s="21"/>
      <c r="BAG4" s="21"/>
      <c r="BAH4" s="21"/>
      <c r="BAI4" s="21"/>
      <c r="BAJ4" s="21"/>
      <c r="BAK4" s="21"/>
      <c r="BAL4" s="21"/>
      <c r="BAM4" s="22"/>
      <c r="BAN4" s="21"/>
      <c r="BAO4" s="21"/>
      <c r="BAP4" s="21"/>
      <c r="BAQ4" s="21"/>
      <c r="BAR4" s="21"/>
      <c r="BAS4" s="21"/>
      <c r="BAT4" s="21"/>
      <c r="BAU4" s="22"/>
      <c r="BAV4" s="21"/>
      <c r="BAW4" s="21"/>
      <c r="BAX4" s="21"/>
      <c r="BAY4" s="21"/>
      <c r="BAZ4" s="21"/>
      <c r="BBA4" s="21"/>
      <c r="BBB4" s="21"/>
      <c r="BBC4" s="22"/>
      <c r="BBD4" s="21"/>
      <c r="BBE4" s="21"/>
      <c r="BBF4" s="21"/>
      <c r="BBG4" s="21"/>
      <c r="BBH4" s="21"/>
      <c r="BBI4" s="21"/>
      <c r="BBJ4" s="21"/>
      <c r="BBK4" s="22"/>
      <c r="BBL4" s="21"/>
      <c r="BBM4" s="21"/>
      <c r="BBN4" s="21"/>
      <c r="BBO4" s="21"/>
      <c r="BBP4" s="21"/>
      <c r="BBQ4" s="21"/>
      <c r="BBR4" s="21"/>
      <c r="BBS4" s="22"/>
      <c r="BBT4" s="21"/>
      <c r="BBU4" s="21"/>
      <c r="BBV4" s="21"/>
      <c r="BBW4" s="21"/>
      <c r="BBX4" s="21"/>
      <c r="BBY4" s="21"/>
      <c r="BBZ4" s="21"/>
      <c r="BCA4" s="22"/>
      <c r="BCB4" s="21"/>
      <c r="BCC4" s="21"/>
      <c r="BCD4" s="21"/>
      <c r="BCE4" s="21"/>
      <c r="BCF4" s="21"/>
      <c r="BCG4" s="21"/>
      <c r="BCH4" s="21"/>
      <c r="BCI4" s="22"/>
      <c r="BCJ4" s="21"/>
      <c r="BCK4" s="21"/>
      <c r="BCL4" s="21"/>
      <c r="BCM4" s="21"/>
      <c r="BCN4" s="21"/>
      <c r="BCO4" s="21"/>
      <c r="BCP4" s="21"/>
      <c r="BCQ4" s="22"/>
      <c r="BCR4" s="21"/>
      <c r="BCS4" s="21"/>
      <c r="BCT4" s="21"/>
      <c r="BCU4" s="21"/>
      <c r="BCV4" s="21"/>
      <c r="BCW4" s="21"/>
      <c r="BCX4" s="21"/>
      <c r="BCY4" s="22"/>
      <c r="BCZ4" s="21"/>
      <c r="BDA4" s="21"/>
      <c r="BDB4" s="21"/>
      <c r="BDC4" s="21"/>
      <c r="BDD4" s="21"/>
      <c r="BDE4" s="21"/>
      <c r="BDF4" s="21"/>
      <c r="BDG4" s="22"/>
      <c r="BDH4" s="21"/>
      <c r="BDI4" s="21"/>
      <c r="BDJ4" s="21"/>
      <c r="BDK4" s="21"/>
      <c r="BDL4" s="21"/>
      <c r="BDM4" s="21"/>
      <c r="BDN4" s="21"/>
      <c r="BDO4" s="22"/>
      <c r="BDP4" s="21"/>
      <c r="BDQ4" s="21"/>
      <c r="BDR4" s="21"/>
      <c r="BDS4" s="21"/>
      <c r="BDT4" s="21"/>
      <c r="BDU4" s="21"/>
      <c r="BDV4" s="21"/>
      <c r="BDW4" s="22"/>
      <c r="BDX4" s="21"/>
      <c r="BDY4" s="21"/>
      <c r="BDZ4" s="21"/>
      <c r="BEA4" s="21"/>
      <c r="BEB4" s="21"/>
      <c r="BEC4" s="21"/>
      <c r="BED4" s="21"/>
      <c r="BEE4" s="22"/>
      <c r="BEF4" s="21"/>
      <c r="BEG4" s="21"/>
      <c r="BEH4" s="21"/>
      <c r="BEI4" s="21"/>
      <c r="BEJ4" s="21"/>
      <c r="BEK4" s="21"/>
      <c r="BEL4" s="21"/>
      <c r="BEM4" s="22"/>
      <c r="BEN4" s="21"/>
      <c r="BEO4" s="21"/>
      <c r="BEP4" s="21"/>
      <c r="BEQ4" s="21"/>
      <c r="BER4" s="21"/>
      <c r="BES4" s="21"/>
      <c r="BET4" s="21"/>
      <c r="BEU4" s="22"/>
      <c r="BEV4" s="21"/>
      <c r="BEW4" s="21"/>
      <c r="BEX4" s="21"/>
      <c r="BEY4" s="21"/>
      <c r="BEZ4" s="21"/>
      <c r="BFA4" s="21"/>
      <c r="BFB4" s="21"/>
      <c r="BFC4" s="22"/>
      <c r="BFD4" s="21"/>
      <c r="BFE4" s="21"/>
      <c r="BFF4" s="21"/>
      <c r="BFG4" s="21"/>
      <c r="BFH4" s="21"/>
      <c r="BFI4" s="21"/>
      <c r="BFJ4" s="21"/>
      <c r="BFK4" s="22"/>
      <c r="BFL4" s="21"/>
      <c r="BFM4" s="21"/>
      <c r="BFN4" s="21"/>
      <c r="BFO4" s="21"/>
      <c r="BFP4" s="21"/>
      <c r="BFQ4" s="21"/>
      <c r="BFR4" s="21"/>
      <c r="BFS4" s="22"/>
      <c r="BFT4" s="21"/>
      <c r="BFU4" s="21"/>
      <c r="BFV4" s="21"/>
      <c r="BFW4" s="21"/>
      <c r="BFX4" s="21"/>
      <c r="BFY4" s="21"/>
      <c r="BFZ4" s="21"/>
      <c r="BGA4" s="22"/>
      <c r="BGB4" s="21"/>
      <c r="BGC4" s="21"/>
      <c r="BGD4" s="21"/>
      <c r="BGE4" s="21"/>
      <c r="BGF4" s="21"/>
      <c r="BGG4" s="21"/>
      <c r="BGH4" s="21"/>
      <c r="BGI4" s="22"/>
      <c r="BGJ4" s="21"/>
      <c r="BGK4" s="21"/>
      <c r="BGL4" s="21"/>
      <c r="BGM4" s="21"/>
      <c r="BGN4" s="21"/>
      <c r="BGO4" s="21"/>
      <c r="BGP4" s="21"/>
      <c r="BGQ4" s="22"/>
      <c r="BGR4" s="21"/>
      <c r="BGS4" s="21"/>
      <c r="BGT4" s="21"/>
      <c r="BGU4" s="21"/>
      <c r="BGV4" s="21"/>
      <c r="BGW4" s="21"/>
      <c r="BGX4" s="21"/>
      <c r="BGY4" s="22"/>
      <c r="BGZ4" s="21"/>
      <c r="BHA4" s="21"/>
      <c r="BHB4" s="21"/>
      <c r="BHC4" s="21"/>
      <c r="BHD4" s="21"/>
      <c r="BHE4" s="21"/>
      <c r="BHF4" s="21"/>
      <c r="BHG4" s="22"/>
      <c r="BHH4" s="21"/>
      <c r="BHI4" s="21"/>
      <c r="BHJ4" s="21"/>
      <c r="BHK4" s="21"/>
      <c r="BHL4" s="21"/>
      <c r="BHM4" s="21"/>
      <c r="BHN4" s="21"/>
      <c r="BHO4" s="22"/>
      <c r="BHP4" s="21"/>
      <c r="BHQ4" s="21"/>
      <c r="BHR4" s="21"/>
      <c r="BHS4" s="21"/>
      <c r="BHT4" s="21"/>
      <c r="BHU4" s="21"/>
      <c r="BHV4" s="21"/>
      <c r="BHW4" s="22"/>
      <c r="BHX4" s="21"/>
      <c r="BHY4" s="21"/>
      <c r="BHZ4" s="21"/>
      <c r="BIA4" s="21"/>
      <c r="BIB4" s="21"/>
      <c r="BIC4" s="21"/>
      <c r="BID4" s="21"/>
      <c r="BIE4" s="22"/>
      <c r="BIF4" s="21"/>
      <c r="BIG4" s="21"/>
      <c r="BIH4" s="21"/>
      <c r="BII4" s="21"/>
      <c r="BIJ4" s="21"/>
      <c r="BIK4" s="21"/>
      <c r="BIL4" s="21"/>
      <c r="BIM4" s="22"/>
      <c r="BIN4" s="21"/>
      <c r="BIO4" s="21"/>
      <c r="BIP4" s="21"/>
      <c r="BIQ4" s="21"/>
      <c r="BIR4" s="21"/>
      <c r="BIS4" s="21"/>
      <c r="BIT4" s="21"/>
      <c r="BIU4" s="22"/>
      <c r="BIV4" s="21"/>
      <c r="BIW4" s="21"/>
      <c r="BIX4" s="21"/>
      <c r="BIY4" s="21"/>
      <c r="BIZ4" s="21"/>
      <c r="BJA4" s="21"/>
      <c r="BJB4" s="21"/>
      <c r="BJC4" s="22"/>
      <c r="BJD4" s="21"/>
      <c r="BJE4" s="21"/>
      <c r="BJF4" s="21"/>
      <c r="BJG4" s="21"/>
      <c r="BJH4" s="21"/>
      <c r="BJI4" s="21"/>
      <c r="BJJ4" s="21"/>
      <c r="BJK4" s="22"/>
      <c r="BJL4" s="21"/>
      <c r="BJM4" s="21"/>
      <c r="BJN4" s="21"/>
      <c r="BJO4" s="21"/>
      <c r="BJP4" s="21"/>
      <c r="BJQ4" s="21"/>
      <c r="BJR4" s="21"/>
      <c r="BJS4" s="22"/>
      <c r="BJT4" s="21"/>
      <c r="BJU4" s="21"/>
      <c r="BJV4" s="21"/>
      <c r="BJW4" s="21"/>
      <c r="BJX4" s="21"/>
      <c r="BJY4" s="21"/>
      <c r="BJZ4" s="21"/>
      <c r="BKA4" s="22"/>
      <c r="BKB4" s="21"/>
      <c r="BKC4" s="21"/>
      <c r="BKD4" s="21"/>
      <c r="BKE4" s="21"/>
      <c r="BKF4" s="21"/>
      <c r="BKG4" s="21"/>
      <c r="BKH4" s="21"/>
      <c r="BKI4" s="22"/>
      <c r="BKJ4" s="21"/>
      <c r="BKK4" s="21"/>
      <c r="BKL4" s="21"/>
      <c r="BKM4" s="21"/>
      <c r="BKN4" s="21"/>
      <c r="BKO4" s="21"/>
      <c r="BKP4" s="21"/>
      <c r="BKQ4" s="22"/>
      <c r="BKR4" s="21"/>
      <c r="BKS4" s="21"/>
      <c r="BKT4" s="21"/>
      <c r="BKU4" s="21"/>
      <c r="BKV4" s="21"/>
      <c r="BKW4" s="21"/>
      <c r="BKX4" s="21"/>
      <c r="BKY4" s="22"/>
      <c r="BKZ4" s="21"/>
      <c r="BLA4" s="21"/>
      <c r="BLB4" s="21"/>
      <c r="BLC4" s="21"/>
      <c r="BLD4" s="21"/>
      <c r="BLE4" s="21"/>
      <c r="BLF4" s="21"/>
      <c r="BLG4" s="22"/>
      <c r="BLH4" s="21"/>
      <c r="BLI4" s="21"/>
      <c r="BLJ4" s="21"/>
      <c r="BLK4" s="21"/>
      <c r="BLL4" s="21"/>
      <c r="BLM4" s="21"/>
      <c r="BLN4" s="21"/>
      <c r="BLO4" s="22"/>
      <c r="BLP4" s="21"/>
      <c r="BLQ4" s="21"/>
      <c r="BLR4" s="21"/>
      <c r="BLS4" s="21"/>
      <c r="BLT4" s="21"/>
      <c r="BLU4" s="21"/>
      <c r="BLV4" s="21"/>
      <c r="BLW4" s="22"/>
      <c r="BLX4" s="21"/>
      <c r="BLY4" s="21"/>
      <c r="BLZ4" s="21"/>
      <c r="BMA4" s="21"/>
      <c r="BMB4" s="21"/>
      <c r="BMC4" s="21"/>
      <c r="BMD4" s="21"/>
      <c r="BME4" s="22"/>
      <c r="BMF4" s="21"/>
      <c r="BMG4" s="21"/>
      <c r="BMH4" s="21"/>
      <c r="BMI4" s="21"/>
      <c r="BMJ4" s="21"/>
      <c r="BMK4" s="21"/>
      <c r="BML4" s="21"/>
      <c r="BMM4" s="22"/>
      <c r="BMN4" s="21"/>
      <c r="BMO4" s="21"/>
      <c r="BMP4" s="21"/>
      <c r="BMQ4" s="21"/>
      <c r="BMR4" s="21"/>
      <c r="BMS4" s="21"/>
      <c r="BMT4" s="21"/>
      <c r="BMU4" s="22"/>
      <c r="BMV4" s="21"/>
      <c r="BMW4" s="21"/>
      <c r="BMX4" s="21"/>
      <c r="BMY4" s="21"/>
      <c r="BMZ4" s="21"/>
      <c r="BNA4" s="21"/>
      <c r="BNB4" s="21"/>
      <c r="BNC4" s="22"/>
      <c r="BND4" s="21"/>
      <c r="BNE4" s="21"/>
      <c r="BNF4" s="21"/>
      <c r="BNG4" s="21"/>
      <c r="BNH4" s="21"/>
      <c r="BNI4" s="21"/>
      <c r="BNJ4" s="21"/>
      <c r="BNK4" s="22"/>
      <c r="BNL4" s="21"/>
      <c r="BNM4" s="21"/>
      <c r="BNN4" s="21"/>
      <c r="BNO4" s="21"/>
      <c r="BNP4" s="21"/>
      <c r="BNQ4" s="21"/>
      <c r="BNR4" s="21"/>
      <c r="BNS4" s="22"/>
      <c r="BNT4" s="21"/>
      <c r="BNU4" s="21"/>
      <c r="BNV4" s="21"/>
      <c r="BNW4" s="21"/>
      <c r="BNX4" s="21"/>
      <c r="BNY4" s="21"/>
      <c r="BNZ4" s="21"/>
      <c r="BOA4" s="22"/>
      <c r="BOB4" s="21"/>
      <c r="BOC4" s="21"/>
      <c r="BOD4" s="21"/>
      <c r="BOE4" s="21"/>
      <c r="BOF4" s="21"/>
      <c r="BOG4" s="21"/>
      <c r="BOH4" s="21"/>
      <c r="BOI4" s="22"/>
      <c r="BOJ4" s="21"/>
      <c r="BOK4" s="21"/>
      <c r="BOL4" s="21"/>
      <c r="BOM4" s="21"/>
      <c r="BON4" s="21"/>
      <c r="BOO4" s="21"/>
      <c r="BOP4" s="21"/>
      <c r="BOQ4" s="22"/>
      <c r="BOR4" s="21"/>
      <c r="BOS4" s="21"/>
      <c r="BOT4" s="21"/>
      <c r="BOU4" s="21"/>
      <c r="BOV4" s="21"/>
      <c r="BOW4" s="21"/>
      <c r="BOX4" s="21"/>
      <c r="BOY4" s="22"/>
      <c r="BOZ4" s="21"/>
      <c r="BPA4" s="21"/>
      <c r="BPB4" s="21"/>
      <c r="BPC4" s="21"/>
      <c r="BPD4" s="21"/>
      <c r="BPE4" s="21"/>
      <c r="BPF4" s="21"/>
      <c r="BPG4" s="22"/>
      <c r="BPH4" s="21"/>
      <c r="BPI4" s="21"/>
      <c r="BPJ4" s="21"/>
      <c r="BPK4" s="21"/>
      <c r="BPL4" s="21"/>
      <c r="BPM4" s="21"/>
      <c r="BPN4" s="21"/>
      <c r="BPO4" s="22"/>
      <c r="BPP4" s="21"/>
      <c r="BPQ4" s="21"/>
      <c r="BPR4" s="21"/>
      <c r="BPS4" s="21"/>
      <c r="BPT4" s="21"/>
      <c r="BPU4" s="21"/>
      <c r="BPV4" s="21"/>
      <c r="BPW4" s="22"/>
      <c r="BPX4" s="21"/>
      <c r="BPY4" s="21"/>
      <c r="BPZ4" s="21"/>
      <c r="BQA4" s="21"/>
      <c r="BQB4" s="21"/>
      <c r="BQC4" s="21"/>
      <c r="BQD4" s="21"/>
      <c r="BQE4" s="22"/>
      <c r="BQF4" s="21"/>
      <c r="BQG4" s="21"/>
      <c r="BQH4" s="21"/>
      <c r="BQI4" s="21"/>
      <c r="BQJ4" s="21"/>
      <c r="BQK4" s="21"/>
      <c r="BQL4" s="21"/>
      <c r="BQM4" s="22"/>
      <c r="BQN4" s="21"/>
      <c r="BQO4" s="21"/>
      <c r="BQP4" s="21"/>
      <c r="BQQ4" s="21"/>
      <c r="BQR4" s="21"/>
      <c r="BQS4" s="21"/>
      <c r="BQT4" s="21"/>
      <c r="BQU4" s="22"/>
      <c r="BQV4" s="21"/>
      <c r="BQW4" s="21"/>
      <c r="BQX4" s="21"/>
      <c r="BQY4" s="21"/>
      <c r="BQZ4" s="21"/>
      <c r="BRA4" s="21"/>
      <c r="BRB4" s="21"/>
      <c r="BRC4" s="22"/>
      <c r="BRD4" s="21"/>
      <c r="BRE4" s="21"/>
      <c r="BRF4" s="21"/>
      <c r="BRG4" s="21"/>
      <c r="BRH4" s="21"/>
      <c r="BRI4" s="21"/>
      <c r="BRJ4" s="21"/>
      <c r="BRK4" s="22"/>
      <c r="BRL4" s="21"/>
      <c r="BRM4" s="21"/>
      <c r="BRN4" s="21"/>
      <c r="BRO4" s="21"/>
      <c r="BRP4" s="21"/>
      <c r="BRQ4" s="21"/>
      <c r="BRR4" s="21"/>
      <c r="BRS4" s="22"/>
      <c r="BRT4" s="21"/>
      <c r="BRU4" s="21"/>
      <c r="BRV4" s="21"/>
      <c r="BRW4" s="21"/>
      <c r="BRX4" s="21"/>
      <c r="BRY4" s="21"/>
      <c r="BRZ4" s="21"/>
      <c r="BSA4" s="22"/>
      <c r="BSB4" s="21"/>
      <c r="BSC4" s="21"/>
      <c r="BSD4" s="21"/>
      <c r="BSE4" s="21"/>
      <c r="BSF4" s="21"/>
      <c r="BSG4" s="21"/>
      <c r="BSH4" s="21"/>
      <c r="BSI4" s="22"/>
      <c r="BSJ4" s="21"/>
      <c r="BSK4" s="21"/>
      <c r="BSL4" s="21"/>
      <c r="BSM4" s="21"/>
      <c r="BSN4" s="21"/>
      <c r="BSO4" s="21"/>
      <c r="BSP4" s="21"/>
      <c r="BSQ4" s="22"/>
      <c r="BSR4" s="21"/>
      <c r="BSS4" s="21"/>
      <c r="BST4" s="21"/>
      <c r="BSU4" s="21"/>
      <c r="BSV4" s="21"/>
      <c r="BSW4" s="21"/>
      <c r="BSX4" s="21"/>
      <c r="BSY4" s="22"/>
      <c r="BSZ4" s="21"/>
      <c r="BTA4" s="21"/>
      <c r="BTB4" s="21"/>
      <c r="BTC4" s="21"/>
      <c r="BTD4" s="21"/>
      <c r="BTE4" s="21"/>
      <c r="BTF4" s="21"/>
      <c r="BTG4" s="22"/>
      <c r="BTH4" s="21"/>
      <c r="BTI4" s="21"/>
      <c r="BTJ4" s="21"/>
      <c r="BTK4" s="21"/>
      <c r="BTL4" s="21"/>
      <c r="BTM4" s="21"/>
      <c r="BTN4" s="21"/>
      <c r="BTO4" s="22"/>
      <c r="BTP4" s="21"/>
      <c r="BTQ4" s="21"/>
      <c r="BTR4" s="21"/>
      <c r="BTS4" s="21"/>
      <c r="BTT4" s="21"/>
      <c r="BTU4" s="21"/>
      <c r="BTV4" s="21"/>
      <c r="BTW4" s="22"/>
      <c r="BTX4" s="21"/>
      <c r="BTY4" s="21"/>
      <c r="BTZ4" s="21"/>
      <c r="BUA4" s="21"/>
      <c r="BUB4" s="21"/>
      <c r="BUC4" s="21"/>
      <c r="BUD4" s="21"/>
      <c r="BUE4" s="22"/>
      <c r="BUF4" s="21"/>
      <c r="BUG4" s="21"/>
      <c r="BUH4" s="21"/>
      <c r="BUI4" s="21"/>
      <c r="BUJ4" s="21"/>
      <c r="BUK4" s="21"/>
      <c r="BUL4" s="21"/>
      <c r="BUM4" s="22"/>
      <c r="BUN4" s="21"/>
      <c r="BUO4" s="21"/>
      <c r="BUP4" s="21"/>
      <c r="BUQ4" s="21"/>
      <c r="BUR4" s="21"/>
      <c r="BUS4" s="21"/>
      <c r="BUT4" s="21"/>
      <c r="BUU4" s="22"/>
      <c r="BUV4" s="21"/>
      <c r="BUW4" s="21"/>
      <c r="BUX4" s="21"/>
      <c r="BUY4" s="21"/>
      <c r="BUZ4" s="21"/>
      <c r="BVA4" s="21"/>
      <c r="BVB4" s="21"/>
      <c r="BVC4" s="22"/>
      <c r="BVD4" s="21"/>
      <c r="BVE4" s="21"/>
      <c r="BVF4" s="21"/>
      <c r="BVG4" s="21"/>
      <c r="BVH4" s="21"/>
      <c r="BVI4" s="21"/>
      <c r="BVJ4" s="21"/>
      <c r="BVK4" s="22"/>
      <c r="BVL4" s="21"/>
      <c r="BVM4" s="21"/>
      <c r="BVN4" s="21"/>
      <c r="BVO4" s="21"/>
      <c r="BVP4" s="21"/>
      <c r="BVQ4" s="21"/>
      <c r="BVR4" s="21"/>
      <c r="BVS4" s="22"/>
      <c r="BVT4" s="21"/>
      <c r="BVU4" s="21"/>
      <c r="BVV4" s="21"/>
      <c r="BVW4" s="21"/>
      <c r="BVX4" s="21"/>
      <c r="BVY4" s="21"/>
      <c r="BVZ4" s="21"/>
      <c r="BWA4" s="22"/>
      <c r="BWB4" s="21"/>
      <c r="BWC4" s="21"/>
      <c r="BWD4" s="21"/>
      <c r="BWE4" s="21"/>
      <c r="BWF4" s="21"/>
      <c r="BWG4" s="21"/>
      <c r="BWH4" s="21"/>
      <c r="BWI4" s="22"/>
      <c r="BWJ4" s="21"/>
      <c r="BWK4" s="21"/>
      <c r="BWL4" s="21"/>
      <c r="BWM4" s="21"/>
      <c r="BWN4" s="21"/>
      <c r="BWO4" s="21"/>
      <c r="BWP4" s="21"/>
      <c r="BWQ4" s="22"/>
      <c r="BWR4" s="21"/>
      <c r="BWS4" s="21"/>
      <c r="BWT4" s="21"/>
      <c r="BWU4" s="21"/>
      <c r="BWV4" s="21"/>
      <c r="BWW4" s="21"/>
      <c r="BWX4" s="21"/>
      <c r="BWY4" s="22"/>
      <c r="BWZ4" s="21"/>
      <c r="BXA4" s="21"/>
      <c r="BXB4" s="21"/>
      <c r="BXC4" s="21"/>
      <c r="BXD4" s="21"/>
      <c r="BXE4" s="21"/>
      <c r="BXF4" s="21"/>
      <c r="BXG4" s="22"/>
      <c r="BXH4" s="21"/>
      <c r="BXI4" s="21"/>
      <c r="BXJ4" s="21"/>
      <c r="BXK4" s="21"/>
      <c r="BXL4" s="21"/>
      <c r="BXM4" s="21"/>
      <c r="BXN4" s="21"/>
      <c r="BXO4" s="22"/>
      <c r="BXP4" s="21"/>
      <c r="BXQ4" s="21"/>
      <c r="BXR4" s="21"/>
      <c r="BXS4" s="21"/>
      <c r="BXT4" s="21"/>
      <c r="BXU4" s="21"/>
      <c r="BXV4" s="21"/>
      <c r="BXW4" s="22"/>
      <c r="BXX4" s="21"/>
      <c r="BXY4" s="21"/>
      <c r="BXZ4" s="21"/>
      <c r="BYA4" s="21"/>
      <c r="BYB4" s="21"/>
      <c r="BYC4" s="21"/>
      <c r="BYD4" s="21"/>
      <c r="BYE4" s="22"/>
      <c r="BYF4" s="21"/>
      <c r="BYG4" s="21"/>
      <c r="BYH4" s="21"/>
      <c r="BYI4" s="21"/>
      <c r="BYJ4" s="21"/>
      <c r="BYK4" s="21"/>
      <c r="BYL4" s="21"/>
      <c r="BYM4" s="22"/>
      <c r="BYN4" s="21"/>
      <c r="BYO4" s="21"/>
      <c r="BYP4" s="21"/>
      <c r="BYQ4" s="21"/>
      <c r="BYR4" s="21"/>
      <c r="BYS4" s="21"/>
      <c r="BYT4" s="21"/>
      <c r="BYU4" s="22"/>
      <c r="BYV4" s="21"/>
      <c r="BYW4" s="21"/>
      <c r="BYX4" s="21"/>
      <c r="BYY4" s="21"/>
      <c r="BYZ4" s="21"/>
      <c r="BZA4" s="21"/>
      <c r="BZB4" s="21"/>
      <c r="BZC4" s="22"/>
      <c r="BZD4" s="21"/>
      <c r="BZE4" s="21"/>
      <c r="BZF4" s="21"/>
      <c r="BZG4" s="21"/>
      <c r="BZH4" s="21"/>
      <c r="BZI4" s="21"/>
      <c r="BZJ4" s="21"/>
      <c r="BZK4" s="22"/>
      <c r="BZL4" s="21"/>
      <c r="BZM4" s="21"/>
      <c r="BZN4" s="21"/>
      <c r="BZO4" s="21"/>
      <c r="BZP4" s="21"/>
      <c r="BZQ4" s="21"/>
      <c r="BZR4" s="21"/>
      <c r="BZS4" s="22"/>
      <c r="BZT4" s="21"/>
      <c r="BZU4" s="21"/>
      <c r="BZV4" s="21"/>
      <c r="BZW4" s="21"/>
      <c r="BZX4" s="21"/>
      <c r="BZY4" s="21"/>
      <c r="BZZ4" s="21"/>
      <c r="CAA4" s="22"/>
      <c r="CAB4" s="21"/>
      <c r="CAC4" s="21"/>
      <c r="CAD4" s="21"/>
      <c r="CAE4" s="21"/>
      <c r="CAF4" s="21"/>
      <c r="CAG4" s="21"/>
      <c r="CAH4" s="21"/>
      <c r="CAI4" s="22"/>
      <c r="CAJ4" s="21"/>
      <c r="CAK4" s="21"/>
      <c r="CAL4" s="21"/>
      <c r="CAM4" s="21"/>
      <c r="CAN4" s="21"/>
      <c r="CAO4" s="21"/>
      <c r="CAP4" s="21"/>
      <c r="CAQ4" s="22"/>
      <c r="CAR4" s="21"/>
      <c r="CAS4" s="21"/>
      <c r="CAT4" s="21"/>
      <c r="CAU4" s="21"/>
      <c r="CAV4" s="21"/>
      <c r="CAW4" s="21"/>
      <c r="CAX4" s="21"/>
      <c r="CAY4" s="22"/>
      <c r="CAZ4" s="21"/>
      <c r="CBA4" s="21"/>
      <c r="CBB4" s="21"/>
      <c r="CBC4" s="21"/>
      <c r="CBD4" s="21"/>
      <c r="CBE4" s="21"/>
      <c r="CBF4" s="21"/>
      <c r="CBG4" s="22"/>
      <c r="CBH4" s="21"/>
      <c r="CBI4" s="21"/>
      <c r="CBJ4" s="21"/>
      <c r="CBK4" s="21"/>
      <c r="CBL4" s="21"/>
      <c r="CBM4" s="21"/>
      <c r="CBN4" s="21"/>
      <c r="CBO4" s="22"/>
      <c r="CBP4" s="21"/>
      <c r="CBQ4" s="21"/>
      <c r="CBR4" s="21"/>
      <c r="CBS4" s="21"/>
      <c r="CBT4" s="21"/>
      <c r="CBU4" s="21"/>
      <c r="CBV4" s="21"/>
      <c r="CBW4" s="22"/>
      <c r="CBX4" s="21"/>
      <c r="CBY4" s="21"/>
      <c r="CBZ4" s="21"/>
      <c r="CCA4" s="21"/>
      <c r="CCB4" s="21"/>
      <c r="CCC4" s="21"/>
      <c r="CCD4" s="21"/>
      <c r="CCE4" s="22"/>
      <c r="CCF4" s="21"/>
      <c r="CCG4" s="21"/>
      <c r="CCH4" s="21"/>
      <c r="CCI4" s="21"/>
      <c r="CCJ4" s="21"/>
      <c r="CCK4" s="21"/>
      <c r="CCL4" s="21"/>
      <c r="CCM4" s="22"/>
      <c r="CCN4" s="21"/>
      <c r="CCO4" s="21"/>
      <c r="CCP4" s="21"/>
      <c r="CCQ4" s="21"/>
      <c r="CCR4" s="21"/>
      <c r="CCS4" s="21"/>
      <c r="CCT4" s="21"/>
      <c r="CCU4" s="22"/>
      <c r="CCV4" s="21"/>
      <c r="CCW4" s="21"/>
      <c r="CCX4" s="21"/>
      <c r="CCY4" s="21"/>
      <c r="CCZ4" s="21"/>
      <c r="CDA4" s="21"/>
      <c r="CDB4" s="21"/>
      <c r="CDC4" s="22"/>
      <c r="CDD4" s="21"/>
      <c r="CDE4" s="21"/>
      <c r="CDF4" s="21"/>
      <c r="CDG4" s="21"/>
      <c r="CDH4" s="21"/>
      <c r="CDI4" s="21"/>
      <c r="CDJ4" s="21"/>
      <c r="CDK4" s="22"/>
      <c r="CDL4" s="21"/>
      <c r="CDM4" s="21"/>
      <c r="CDN4" s="21"/>
      <c r="CDO4" s="21"/>
      <c r="CDP4" s="21"/>
      <c r="CDQ4" s="21"/>
      <c r="CDR4" s="21"/>
      <c r="CDS4" s="22"/>
      <c r="CDT4" s="21"/>
      <c r="CDU4" s="21"/>
      <c r="CDV4" s="21"/>
      <c r="CDW4" s="21"/>
      <c r="CDX4" s="21"/>
      <c r="CDY4" s="21"/>
      <c r="CDZ4" s="21"/>
      <c r="CEA4" s="22"/>
      <c r="CEB4" s="21"/>
      <c r="CEC4" s="21"/>
      <c r="CED4" s="21"/>
      <c r="CEE4" s="21"/>
      <c r="CEF4" s="21"/>
      <c r="CEG4" s="21"/>
      <c r="CEH4" s="21"/>
      <c r="CEI4" s="22"/>
      <c r="CEJ4" s="21"/>
      <c r="CEK4" s="21"/>
      <c r="CEL4" s="21"/>
      <c r="CEM4" s="21"/>
      <c r="CEN4" s="21"/>
      <c r="CEO4" s="21"/>
      <c r="CEP4" s="21"/>
      <c r="CEQ4" s="22"/>
      <c r="CER4" s="21"/>
      <c r="CES4" s="21"/>
      <c r="CET4" s="21"/>
      <c r="CEU4" s="21"/>
      <c r="CEV4" s="21"/>
      <c r="CEW4" s="21"/>
      <c r="CEX4" s="21"/>
      <c r="CEY4" s="22"/>
      <c r="CEZ4" s="21"/>
      <c r="CFA4" s="21"/>
      <c r="CFB4" s="21"/>
      <c r="CFC4" s="21"/>
      <c r="CFD4" s="21"/>
      <c r="CFE4" s="21"/>
      <c r="CFF4" s="21"/>
      <c r="CFG4" s="22"/>
      <c r="CFH4" s="21"/>
      <c r="CFI4" s="21"/>
      <c r="CFJ4" s="21"/>
      <c r="CFK4" s="21"/>
      <c r="CFL4" s="21"/>
      <c r="CFM4" s="21"/>
      <c r="CFN4" s="21"/>
      <c r="CFO4" s="22"/>
      <c r="CFP4" s="21"/>
      <c r="CFQ4" s="21"/>
      <c r="CFR4" s="21"/>
      <c r="CFS4" s="21"/>
      <c r="CFT4" s="21"/>
      <c r="CFU4" s="21"/>
      <c r="CFV4" s="21"/>
      <c r="CFW4" s="22"/>
      <c r="CFX4" s="21"/>
      <c r="CFY4" s="21"/>
      <c r="CFZ4" s="21"/>
      <c r="CGA4" s="21"/>
      <c r="CGB4" s="21"/>
      <c r="CGC4" s="21"/>
      <c r="CGD4" s="21"/>
      <c r="CGE4" s="22"/>
      <c r="CGF4" s="21"/>
      <c r="CGG4" s="21"/>
      <c r="CGH4" s="21"/>
      <c r="CGI4" s="21"/>
      <c r="CGJ4" s="21"/>
      <c r="CGK4" s="21"/>
      <c r="CGL4" s="21"/>
      <c r="CGM4" s="22"/>
      <c r="CGN4" s="21"/>
      <c r="CGO4" s="21"/>
      <c r="CGP4" s="21"/>
      <c r="CGQ4" s="21"/>
      <c r="CGR4" s="21"/>
      <c r="CGS4" s="21"/>
      <c r="CGT4" s="21"/>
      <c r="CGU4" s="22"/>
      <c r="CGV4" s="21"/>
      <c r="CGW4" s="21"/>
      <c r="CGX4" s="21"/>
      <c r="CGY4" s="21"/>
      <c r="CGZ4" s="21"/>
      <c r="CHA4" s="21"/>
      <c r="CHB4" s="21"/>
      <c r="CHC4" s="22"/>
      <c r="CHD4" s="21"/>
      <c r="CHE4" s="21"/>
      <c r="CHF4" s="21"/>
      <c r="CHG4" s="21"/>
      <c r="CHH4" s="21"/>
      <c r="CHI4" s="21"/>
      <c r="CHJ4" s="21"/>
      <c r="CHK4" s="22"/>
      <c r="CHL4" s="21"/>
      <c r="CHM4" s="21"/>
      <c r="CHN4" s="21"/>
      <c r="CHO4" s="21"/>
      <c r="CHP4" s="21"/>
      <c r="CHQ4" s="21"/>
      <c r="CHR4" s="21"/>
      <c r="CHS4" s="22"/>
      <c r="CHT4" s="21"/>
      <c r="CHU4" s="21"/>
      <c r="CHV4" s="21"/>
      <c r="CHW4" s="21"/>
      <c r="CHX4" s="21"/>
      <c r="CHY4" s="21"/>
      <c r="CHZ4" s="21"/>
      <c r="CIA4" s="22"/>
      <c r="CIB4" s="21"/>
      <c r="CIC4" s="21"/>
      <c r="CID4" s="21"/>
      <c r="CIE4" s="21"/>
      <c r="CIF4" s="21"/>
      <c r="CIG4" s="21"/>
      <c r="CIH4" s="21"/>
      <c r="CII4" s="22"/>
      <c r="CIJ4" s="21"/>
      <c r="CIK4" s="21"/>
      <c r="CIL4" s="21"/>
      <c r="CIM4" s="21"/>
      <c r="CIN4" s="21"/>
      <c r="CIO4" s="21"/>
      <c r="CIP4" s="21"/>
      <c r="CIQ4" s="22"/>
      <c r="CIR4" s="21"/>
      <c r="CIS4" s="21"/>
      <c r="CIT4" s="21"/>
      <c r="CIU4" s="21"/>
      <c r="CIV4" s="21"/>
      <c r="CIW4" s="21"/>
      <c r="CIX4" s="21"/>
      <c r="CIY4" s="22"/>
      <c r="CIZ4" s="21"/>
      <c r="CJA4" s="21"/>
      <c r="CJB4" s="21"/>
      <c r="CJC4" s="21"/>
      <c r="CJD4" s="21"/>
      <c r="CJE4" s="21"/>
      <c r="CJF4" s="21"/>
      <c r="CJG4" s="22"/>
      <c r="CJH4" s="21"/>
      <c r="CJI4" s="21"/>
      <c r="CJJ4" s="21"/>
      <c r="CJK4" s="21"/>
      <c r="CJL4" s="21"/>
      <c r="CJM4" s="21"/>
      <c r="CJN4" s="21"/>
      <c r="CJO4" s="22"/>
      <c r="CJP4" s="21"/>
      <c r="CJQ4" s="21"/>
      <c r="CJR4" s="21"/>
      <c r="CJS4" s="21"/>
      <c r="CJT4" s="21"/>
      <c r="CJU4" s="21"/>
      <c r="CJV4" s="21"/>
      <c r="CJW4" s="22"/>
      <c r="CJX4" s="21"/>
      <c r="CJY4" s="21"/>
      <c r="CJZ4" s="21"/>
      <c r="CKA4" s="21"/>
      <c r="CKB4" s="21"/>
      <c r="CKC4" s="21"/>
      <c r="CKD4" s="21"/>
      <c r="CKE4" s="22"/>
      <c r="CKF4" s="21"/>
      <c r="CKG4" s="21"/>
      <c r="CKH4" s="21"/>
      <c r="CKI4" s="21"/>
      <c r="CKJ4" s="21"/>
      <c r="CKK4" s="21"/>
      <c r="CKL4" s="21"/>
      <c r="CKM4" s="22"/>
      <c r="CKN4" s="21"/>
      <c r="CKO4" s="21"/>
      <c r="CKP4" s="21"/>
      <c r="CKQ4" s="21"/>
      <c r="CKR4" s="21"/>
      <c r="CKS4" s="21"/>
      <c r="CKT4" s="21"/>
      <c r="CKU4" s="22"/>
      <c r="CKV4" s="21"/>
      <c r="CKW4" s="21"/>
      <c r="CKX4" s="21"/>
      <c r="CKY4" s="21"/>
      <c r="CKZ4" s="21"/>
      <c r="CLA4" s="21"/>
      <c r="CLB4" s="21"/>
      <c r="CLC4" s="22"/>
      <c r="CLD4" s="21"/>
      <c r="CLE4" s="21"/>
      <c r="CLF4" s="21"/>
      <c r="CLG4" s="21"/>
      <c r="CLH4" s="21"/>
      <c r="CLI4" s="21"/>
      <c r="CLJ4" s="21"/>
      <c r="CLK4" s="22"/>
      <c r="CLL4" s="21"/>
      <c r="CLM4" s="21"/>
      <c r="CLN4" s="21"/>
      <c r="CLO4" s="21"/>
      <c r="CLP4" s="21"/>
      <c r="CLQ4" s="21"/>
      <c r="CLR4" s="21"/>
      <c r="CLS4" s="22"/>
      <c r="CLT4" s="21"/>
      <c r="CLU4" s="21"/>
      <c r="CLV4" s="21"/>
      <c r="CLW4" s="21"/>
      <c r="CLX4" s="21"/>
      <c r="CLY4" s="21"/>
      <c r="CLZ4" s="21"/>
      <c r="CMA4" s="22"/>
      <c r="CMB4" s="21"/>
      <c r="CMC4" s="21"/>
      <c r="CMD4" s="21"/>
      <c r="CME4" s="21"/>
      <c r="CMF4" s="21"/>
      <c r="CMG4" s="21"/>
      <c r="CMH4" s="21"/>
      <c r="CMI4" s="22"/>
      <c r="CMJ4" s="21"/>
      <c r="CMK4" s="21"/>
      <c r="CML4" s="21"/>
      <c r="CMM4" s="21"/>
      <c r="CMN4" s="21"/>
      <c r="CMO4" s="21"/>
      <c r="CMP4" s="21"/>
      <c r="CMQ4" s="22"/>
      <c r="CMR4" s="21"/>
      <c r="CMS4" s="21"/>
      <c r="CMT4" s="21"/>
      <c r="CMU4" s="21"/>
      <c r="CMV4" s="21"/>
      <c r="CMW4" s="21"/>
      <c r="CMX4" s="21"/>
      <c r="CMY4" s="22"/>
      <c r="CMZ4" s="21"/>
      <c r="CNA4" s="21"/>
      <c r="CNB4" s="21"/>
      <c r="CNC4" s="21"/>
      <c r="CND4" s="21"/>
      <c r="CNE4" s="21"/>
      <c r="CNF4" s="21"/>
      <c r="CNG4" s="22"/>
      <c r="CNH4" s="21"/>
      <c r="CNI4" s="21"/>
      <c r="CNJ4" s="21"/>
      <c r="CNK4" s="21"/>
      <c r="CNL4" s="21"/>
      <c r="CNM4" s="21"/>
      <c r="CNN4" s="21"/>
      <c r="CNO4" s="22"/>
      <c r="CNP4" s="21"/>
      <c r="CNQ4" s="21"/>
      <c r="CNR4" s="21"/>
      <c r="CNS4" s="21"/>
      <c r="CNT4" s="21"/>
      <c r="CNU4" s="21"/>
      <c r="CNV4" s="21"/>
      <c r="CNW4" s="22"/>
      <c r="CNX4" s="21"/>
      <c r="CNY4" s="21"/>
      <c r="CNZ4" s="21"/>
      <c r="COA4" s="21"/>
      <c r="COB4" s="21"/>
      <c r="COC4" s="21"/>
      <c r="COD4" s="21"/>
      <c r="COE4" s="22"/>
      <c r="COF4" s="21"/>
      <c r="COG4" s="21"/>
      <c r="COH4" s="21"/>
      <c r="COI4" s="21"/>
      <c r="COJ4" s="21"/>
      <c r="COK4" s="21"/>
      <c r="COL4" s="21"/>
      <c r="COM4" s="22"/>
      <c r="CON4" s="21"/>
      <c r="COO4" s="21"/>
      <c r="COP4" s="21"/>
      <c r="COQ4" s="21"/>
      <c r="COR4" s="21"/>
      <c r="COS4" s="21"/>
      <c r="COT4" s="21"/>
      <c r="COU4" s="22"/>
      <c r="COV4" s="21"/>
      <c r="COW4" s="21"/>
      <c r="COX4" s="21"/>
      <c r="COY4" s="21"/>
      <c r="COZ4" s="21"/>
      <c r="CPA4" s="21"/>
      <c r="CPB4" s="21"/>
      <c r="CPC4" s="22"/>
      <c r="CPD4" s="21"/>
      <c r="CPE4" s="21"/>
      <c r="CPF4" s="21"/>
      <c r="CPG4" s="21"/>
      <c r="CPH4" s="21"/>
      <c r="CPI4" s="21"/>
      <c r="CPJ4" s="21"/>
      <c r="CPK4" s="22"/>
      <c r="CPL4" s="21"/>
      <c r="CPM4" s="21"/>
      <c r="CPN4" s="21"/>
      <c r="CPO4" s="21"/>
      <c r="CPP4" s="21"/>
      <c r="CPQ4" s="21"/>
      <c r="CPR4" s="21"/>
      <c r="CPS4" s="22"/>
      <c r="CPT4" s="21"/>
      <c r="CPU4" s="21"/>
      <c r="CPV4" s="21"/>
      <c r="CPW4" s="21"/>
      <c r="CPX4" s="21"/>
      <c r="CPY4" s="21"/>
      <c r="CPZ4" s="21"/>
      <c r="CQA4" s="22"/>
      <c r="CQB4" s="21"/>
      <c r="CQC4" s="21"/>
      <c r="CQD4" s="21"/>
      <c r="CQE4" s="21"/>
      <c r="CQF4" s="21"/>
      <c r="CQG4" s="21"/>
      <c r="CQH4" s="21"/>
      <c r="CQI4" s="22"/>
      <c r="CQJ4" s="21"/>
      <c r="CQK4" s="21"/>
      <c r="CQL4" s="21"/>
      <c r="CQM4" s="21"/>
      <c r="CQN4" s="21"/>
      <c r="CQO4" s="21"/>
      <c r="CQP4" s="21"/>
      <c r="CQQ4" s="22"/>
      <c r="CQR4" s="21"/>
      <c r="CQS4" s="21"/>
      <c r="CQT4" s="21"/>
      <c r="CQU4" s="21"/>
      <c r="CQV4" s="21"/>
      <c r="CQW4" s="21"/>
      <c r="CQX4" s="21"/>
      <c r="CQY4" s="22"/>
      <c r="CQZ4" s="21"/>
      <c r="CRA4" s="21"/>
      <c r="CRB4" s="21"/>
      <c r="CRC4" s="21"/>
      <c r="CRD4" s="21"/>
      <c r="CRE4" s="21"/>
      <c r="CRF4" s="21"/>
      <c r="CRG4" s="22"/>
      <c r="CRH4" s="21"/>
      <c r="CRI4" s="21"/>
      <c r="CRJ4" s="21"/>
      <c r="CRK4" s="21"/>
      <c r="CRL4" s="21"/>
      <c r="CRM4" s="21"/>
      <c r="CRN4" s="21"/>
      <c r="CRO4" s="22"/>
      <c r="CRP4" s="21"/>
      <c r="CRQ4" s="21"/>
      <c r="CRR4" s="21"/>
      <c r="CRS4" s="21"/>
      <c r="CRT4" s="21"/>
      <c r="CRU4" s="21"/>
      <c r="CRV4" s="21"/>
      <c r="CRW4" s="22"/>
      <c r="CRX4" s="21"/>
      <c r="CRY4" s="21"/>
      <c r="CRZ4" s="21"/>
      <c r="CSA4" s="21"/>
      <c r="CSB4" s="21"/>
      <c r="CSC4" s="21"/>
      <c r="CSD4" s="21"/>
      <c r="CSE4" s="22"/>
      <c r="CSF4" s="21"/>
      <c r="CSG4" s="21"/>
      <c r="CSH4" s="21"/>
      <c r="CSI4" s="21"/>
      <c r="CSJ4" s="21"/>
      <c r="CSK4" s="21"/>
      <c r="CSL4" s="21"/>
      <c r="CSM4" s="22"/>
      <c r="CSN4" s="21"/>
      <c r="CSO4" s="21"/>
      <c r="CSP4" s="21"/>
      <c r="CSQ4" s="21"/>
      <c r="CSR4" s="21"/>
      <c r="CSS4" s="21"/>
      <c r="CST4" s="21"/>
      <c r="CSU4" s="22"/>
      <c r="CSV4" s="21"/>
      <c r="CSW4" s="21"/>
      <c r="CSX4" s="21"/>
      <c r="CSY4" s="21"/>
      <c r="CSZ4" s="21"/>
      <c r="CTA4" s="21"/>
      <c r="CTB4" s="21"/>
      <c r="CTC4" s="22"/>
      <c r="CTD4" s="21"/>
      <c r="CTE4" s="21"/>
      <c r="CTF4" s="21"/>
      <c r="CTG4" s="21"/>
      <c r="CTH4" s="21"/>
      <c r="CTI4" s="21"/>
      <c r="CTJ4" s="21"/>
      <c r="CTK4" s="22"/>
      <c r="CTL4" s="21"/>
      <c r="CTM4" s="21"/>
      <c r="CTN4" s="21"/>
      <c r="CTO4" s="21"/>
      <c r="CTP4" s="21"/>
      <c r="CTQ4" s="21"/>
      <c r="CTR4" s="21"/>
      <c r="CTS4" s="22"/>
      <c r="CTT4" s="21"/>
      <c r="CTU4" s="21"/>
      <c r="CTV4" s="21"/>
      <c r="CTW4" s="21"/>
      <c r="CTX4" s="21"/>
      <c r="CTY4" s="21"/>
      <c r="CTZ4" s="21"/>
      <c r="CUA4" s="22"/>
      <c r="CUB4" s="21"/>
      <c r="CUC4" s="21"/>
      <c r="CUD4" s="21"/>
      <c r="CUE4" s="21"/>
      <c r="CUF4" s="21"/>
      <c r="CUG4" s="21"/>
      <c r="CUH4" s="21"/>
      <c r="CUI4" s="22"/>
      <c r="CUJ4" s="21"/>
      <c r="CUK4" s="21"/>
      <c r="CUL4" s="21"/>
      <c r="CUM4" s="21"/>
      <c r="CUN4" s="21"/>
      <c r="CUO4" s="21"/>
      <c r="CUP4" s="21"/>
      <c r="CUQ4" s="22"/>
      <c r="CUR4" s="21"/>
      <c r="CUS4" s="21"/>
      <c r="CUT4" s="21"/>
      <c r="CUU4" s="21"/>
      <c r="CUV4" s="21"/>
      <c r="CUW4" s="21"/>
      <c r="CUX4" s="21"/>
      <c r="CUY4" s="22"/>
      <c r="CUZ4" s="21"/>
      <c r="CVA4" s="21"/>
      <c r="CVB4" s="21"/>
      <c r="CVC4" s="21"/>
      <c r="CVD4" s="21"/>
      <c r="CVE4" s="21"/>
      <c r="CVF4" s="21"/>
      <c r="CVG4" s="22"/>
      <c r="CVH4" s="21"/>
      <c r="CVI4" s="21"/>
      <c r="CVJ4" s="21"/>
      <c r="CVK4" s="21"/>
      <c r="CVL4" s="21"/>
      <c r="CVM4" s="21"/>
      <c r="CVN4" s="21"/>
      <c r="CVO4" s="22"/>
      <c r="CVP4" s="21"/>
      <c r="CVQ4" s="21"/>
      <c r="CVR4" s="21"/>
      <c r="CVS4" s="21"/>
      <c r="CVT4" s="21"/>
      <c r="CVU4" s="21"/>
      <c r="CVV4" s="21"/>
      <c r="CVW4" s="22"/>
      <c r="CVX4" s="21"/>
      <c r="CVY4" s="21"/>
      <c r="CVZ4" s="21"/>
      <c r="CWA4" s="21"/>
      <c r="CWB4" s="21"/>
      <c r="CWC4" s="21"/>
      <c r="CWD4" s="21"/>
      <c r="CWE4" s="22"/>
      <c r="CWF4" s="21"/>
      <c r="CWG4" s="21"/>
      <c r="CWH4" s="21"/>
      <c r="CWI4" s="21"/>
      <c r="CWJ4" s="21"/>
      <c r="CWK4" s="21"/>
      <c r="CWL4" s="21"/>
      <c r="CWM4" s="22"/>
      <c r="CWN4" s="21"/>
      <c r="CWO4" s="21"/>
      <c r="CWP4" s="21"/>
      <c r="CWQ4" s="21"/>
      <c r="CWR4" s="21"/>
      <c r="CWS4" s="21"/>
      <c r="CWT4" s="21"/>
      <c r="CWU4" s="22"/>
      <c r="CWV4" s="21"/>
      <c r="CWW4" s="21"/>
      <c r="CWX4" s="21"/>
      <c r="CWY4" s="21"/>
      <c r="CWZ4" s="21"/>
      <c r="CXA4" s="21"/>
      <c r="CXB4" s="21"/>
      <c r="CXC4" s="22"/>
      <c r="CXD4" s="21"/>
      <c r="CXE4" s="21"/>
      <c r="CXF4" s="21"/>
      <c r="CXG4" s="21"/>
      <c r="CXH4" s="21"/>
      <c r="CXI4" s="21"/>
      <c r="CXJ4" s="21"/>
      <c r="CXK4" s="22"/>
      <c r="CXL4" s="21"/>
      <c r="CXM4" s="21"/>
      <c r="CXN4" s="21"/>
      <c r="CXO4" s="21"/>
      <c r="CXP4" s="21"/>
      <c r="CXQ4" s="21"/>
      <c r="CXR4" s="21"/>
      <c r="CXS4" s="22"/>
      <c r="CXT4" s="21"/>
      <c r="CXU4" s="21"/>
      <c r="CXV4" s="21"/>
      <c r="CXW4" s="21"/>
      <c r="CXX4" s="21"/>
      <c r="CXY4" s="21"/>
      <c r="CXZ4" s="21"/>
      <c r="CYA4" s="22"/>
      <c r="CYB4" s="21"/>
      <c r="CYC4" s="21"/>
      <c r="CYD4" s="21"/>
      <c r="CYE4" s="21"/>
      <c r="CYF4" s="21"/>
      <c r="CYG4" s="21"/>
      <c r="CYH4" s="21"/>
      <c r="CYI4" s="22"/>
      <c r="CYJ4" s="21"/>
      <c r="CYK4" s="21"/>
      <c r="CYL4" s="21"/>
      <c r="CYM4" s="21"/>
      <c r="CYN4" s="21"/>
      <c r="CYO4" s="21"/>
      <c r="CYP4" s="21"/>
      <c r="CYQ4" s="22"/>
      <c r="CYR4" s="21"/>
      <c r="CYS4" s="21"/>
      <c r="CYT4" s="21"/>
      <c r="CYU4" s="21"/>
      <c r="CYV4" s="21"/>
      <c r="CYW4" s="21"/>
      <c r="CYX4" s="21"/>
      <c r="CYY4" s="22"/>
      <c r="CYZ4" s="21"/>
      <c r="CZA4" s="21"/>
      <c r="CZB4" s="21"/>
      <c r="CZC4" s="21"/>
      <c r="CZD4" s="21"/>
      <c r="CZE4" s="21"/>
      <c r="CZF4" s="21"/>
      <c r="CZG4" s="22"/>
      <c r="CZH4" s="21"/>
      <c r="CZI4" s="21"/>
      <c r="CZJ4" s="21"/>
      <c r="CZK4" s="21"/>
      <c r="CZL4" s="21"/>
      <c r="CZM4" s="21"/>
      <c r="CZN4" s="21"/>
      <c r="CZO4" s="22"/>
      <c r="CZP4" s="21"/>
      <c r="CZQ4" s="21"/>
      <c r="CZR4" s="21"/>
      <c r="CZS4" s="21"/>
      <c r="CZT4" s="21"/>
      <c r="CZU4" s="21"/>
      <c r="CZV4" s="21"/>
      <c r="CZW4" s="22"/>
      <c r="CZX4" s="21"/>
      <c r="CZY4" s="21"/>
      <c r="CZZ4" s="21"/>
      <c r="DAA4" s="21"/>
      <c r="DAB4" s="21"/>
      <c r="DAC4" s="21"/>
      <c r="DAD4" s="21"/>
      <c r="DAE4" s="22"/>
      <c r="DAF4" s="21"/>
      <c r="DAG4" s="21"/>
      <c r="DAH4" s="21"/>
      <c r="DAI4" s="21"/>
      <c r="DAJ4" s="21"/>
      <c r="DAK4" s="21"/>
      <c r="DAL4" s="21"/>
      <c r="DAM4" s="22"/>
      <c r="DAN4" s="21"/>
      <c r="DAO4" s="21"/>
      <c r="DAP4" s="21"/>
      <c r="DAQ4" s="21"/>
      <c r="DAR4" s="21"/>
      <c r="DAS4" s="21"/>
      <c r="DAT4" s="21"/>
      <c r="DAU4" s="22"/>
      <c r="DAV4" s="21"/>
      <c r="DAW4" s="21"/>
      <c r="DAX4" s="21"/>
      <c r="DAY4" s="21"/>
      <c r="DAZ4" s="21"/>
      <c r="DBA4" s="21"/>
      <c r="DBB4" s="21"/>
      <c r="DBC4" s="22"/>
      <c r="DBD4" s="21"/>
      <c r="DBE4" s="21"/>
      <c r="DBF4" s="21"/>
      <c r="DBG4" s="21"/>
      <c r="DBH4" s="21"/>
      <c r="DBI4" s="21"/>
      <c r="DBJ4" s="21"/>
      <c r="DBK4" s="22"/>
      <c r="DBL4" s="21"/>
      <c r="DBM4" s="21"/>
      <c r="DBN4" s="21"/>
      <c r="DBO4" s="21"/>
      <c r="DBP4" s="21"/>
      <c r="DBQ4" s="21"/>
      <c r="DBR4" s="21"/>
      <c r="DBS4" s="22"/>
      <c r="DBT4" s="21"/>
      <c r="DBU4" s="21"/>
      <c r="DBV4" s="21"/>
      <c r="DBW4" s="21"/>
      <c r="DBX4" s="21"/>
      <c r="DBY4" s="21"/>
      <c r="DBZ4" s="21"/>
      <c r="DCA4" s="22"/>
      <c r="DCB4" s="21"/>
      <c r="DCC4" s="21"/>
      <c r="DCD4" s="21"/>
      <c r="DCE4" s="21"/>
      <c r="DCF4" s="21"/>
      <c r="DCG4" s="21"/>
      <c r="DCH4" s="21"/>
      <c r="DCI4" s="22"/>
      <c r="DCJ4" s="21"/>
      <c r="DCK4" s="21"/>
      <c r="DCL4" s="21"/>
      <c r="DCM4" s="21"/>
      <c r="DCN4" s="21"/>
      <c r="DCO4" s="21"/>
      <c r="DCP4" s="21"/>
      <c r="DCQ4" s="22"/>
      <c r="DCR4" s="21"/>
      <c r="DCS4" s="21"/>
      <c r="DCT4" s="21"/>
      <c r="DCU4" s="21"/>
      <c r="DCV4" s="21"/>
      <c r="DCW4" s="21"/>
      <c r="DCX4" s="21"/>
      <c r="DCY4" s="22"/>
      <c r="DCZ4" s="21"/>
      <c r="DDA4" s="21"/>
      <c r="DDB4" s="21"/>
      <c r="DDC4" s="21"/>
      <c r="DDD4" s="21"/>
      <c r="DDE4" s="21"/>
      <c r="DDF4" s="21"/>
      <c r="DDG4" s="22"/>
      <c r="DDH4" s="21"/>
      <c r="DDI4" s="21"/>
      <c r="DDJ4" s="21"/>
      <c r="DDK4" s="21"/>
      <c r="DDL4" s="21"/>
      <c r="DDM4" s="21"/>
      <c r="DDN4" s="21"/>
      <c r="DDO4" s="22"/>
      <c r="DDP4" s="21"/>
      <c r="DDQ4" s="21"/>
      <c r="DDR4" s="21"/>
      <c r="DDS4" s="21"/>
      <c r="DDT4" s="21"/>
      <c r="DDU4" s="21"/>
      <c r="DDV4" s="21"/>
      <c r="DDW4" s="22"/>
      <c r="DDX4" s="21"/>
      <c r="DDY4" s="21"/>
      <c r="DDZ4" s="21"/>
      <c r="DEA4" s="21"/>
      <c r="DEB4" s="21"/>
      <c r="DEC4" s="21"/>
      <c r="DED4" s="21"/>
      <c r="DEE4" s="22"/>
      <c r="DEF4" s="21"/>
      <c r="DEG4" s="21"/>
      <c r="DEH4" s="21"/>
      <c r="DEI4" s="21"/>
      <c r="DEJ4" s="21"/>
      <c r="DEK4" s="21"/>
      <c r="DEL4" s="21"/>
      <c r="DEM4" s="22"/>
      <c r="DEN4" s="21"/>
      <c r="DEO4" s="21"/>
      <c r="DEP4" s="21"/>
      <c r="DEQ4" s="21"/>
      <c r="DER4" s="21"/>
      <c r="DES4" s="21"/>
      <c r="DET4" s="21"/>
      <c r="DEU4" s="22"/>
      <c r="DEV4" s="21"/>
      <c r="DEW4" s="21"/>
      <c r="DEX4" s="21"/>
      <c r="DEY4" s="21"/>
      <c r="DEZ4" s="21"/>
      <c r="DFA4" s="21"/>
      <c r="DFB4" s="21"/>
      <c r="DFC4" s="22"/>
      <c r="DFD4" s="21"/>
      <c r="DFE4" s="21"/>
      <c r="DFF4" s="21"/>
      <c r="DFG4" s="21"/>
      <c r="DFH4" s="21"/>
      <c r="DFI4" s="21"/>
      <c r="DFJ4" s="21"/>
      <c r="DFK4" s="22"/>
      <c r="DFL4" s="21"/>
      <c r="DFM4" s="21"/>
      <c r="DFN4" s="21"/>
      <c r="DFO4" s="21"/>
      <c r="DFP4" s="21"/>
      <c r="DFQ4" s="21"/>
      <c r="DFR4" s="21"/>
      <c r="DFS4" s="22"/>
      <c r="DFT4" s="21"/>
      <c r="DFU4" s="21"/>
      <c r="DFV4" s="21"/>
      <c r="DFW4" s="21"/>
      <c r="DFX4" s="21"/>
      <c r="DFY4" s="21"/>
      <c r="DFZ4" s="21"/>
      <c r="DGA4" s="22"/>
      <c r="DGB4" s="21"/>
      <c r="DGC4" s="21"/>
      <c r="DGD4" s="21"/>
      <c r="DGE4" s="21"/>
      <c r="DGF4" s="21"/>
      <c r="DGG4" s="21"/>
      <c r="DGH4" s="21"/>
      <c r="DGI4" s="22"/>
      <c r="DGJ4" s="21"/>
      <c r="DGK4" s="21"/>
      <c r="DGL4" s="21"/>
      <c r="DGM4" s="21"/>
      <c r="DGN4" s="21"/>
      <c r="DGO4" s="21"/>
      <c r="DGP4" s="21"/>
      <c r="DGQ4" s="22"/>
      <c r="DGR4" s="21"/>
      <c r="DGS4" s="21"/>
      <c r="DGT4" s="21"/>
      <c r="DGU4" s="21"/>
      <c r="DGV4" s="21"/>
      <c r="DGW4" s="21"/>
      <c r="DGX4" s="21"/>
      <c r="DGY4" s="22"/>
      <c r="DGZ4" s="21"/>
      <c r="DHA4" s="21"/>
      <c r="DHB4" s="21"/>
      <c r="DHC4" s="21"/>
      <c r="DHD4" s="21"/>
      <c r="DHE4" s="21"/>
      <c r="DHF4" s="21"/>
      <c r="DHG4" s="22"/>
      <c r="DHH4" s="21"/>
      <c r="DHI4" s="21"/>
      <c r="DHJ4" s="21"/>
      <c r="DHK4" s="21"/>
      <c r="DHL4" s="21"/>
      <c r="DHM4" s="21"/>
      <c r="DHN4" s="21"/>
      <c r="DHO4" s="22"/>
      <c r="DHP4" s="21"/>
      <c r="DHQ4" s="21"/>
      <c r="DHR4" s="21"/>
      <c r="DHS4" s="21"/>
      <c r="DHT4" s="21"/>
      <c r="DHU4" s="21"/>
      <c r="DHV4" s="21"/>
      <c r="DHW4" s="22"/>
      <c r="DHX4" s="21"/>
      <c r="DHY4" s="21"/>
      <c r="DHZ4" s="21"/>
      <c r="DIA4" s="21"/>
      <c r="DIB4" s="21"/>
      <c r="DIC4" s="21"/>
      <c r="DID4" s="21"/>
      <c r="DIE4" s="22"/>
      <c r="DIF4" s="21"/>
      <c r="DIG4" s="21"/>
      <c r="DIH4" s="21"/>
      <c r="DII4" s="21"/>
      <c r="DIJ4" s="21"/>
      <c r="DIK4" s="21"/>
      <c r="DIL4" s="21"/>
      <c r="DIM4" s="22"/>
      <c r="DIN4" s="21"/>
      <c r="DIO4" s="21"/>
      <c r="DIP4" s="21"/>
      <c r="DIQ4" s="21"/>
      <c r="DIR4" s="21"/>
      <c r="DIS4" s="21"/>
      <c r="DIT4" s="21"/>
      <c r="DIU4" s="22"/>
      <c r="DIV4" s="21"/>
      <c r="DIW4" s="21"/>
      <c r="DIX4" s="21"/>
      <c r="DIY4" s="21"/>
      <c r="DIZ4" s="21"/>
      <c r="DJA4" s="21"/>
      <c r="DJB4" s="21"/>
      <c r="DJC4" s="22"/>
      <c r="DJD4" s="21"/>
      <c r="DJE4" s="21"/>
      <c r="DJF4" s="21"/>
      <c r="DJG4" s="21"/>
      <c r="DJH4" s="21"/>
      <c r="DJI4" s="21"/>
      <c r="DJJ4" s="21"/>
      <c r="DJK4" s="22"/>
      <c r="DJL4" s="21"/>
      <c r="DJM4" s="21"/>
      <c r="DJN4" s="21"/>
      <c r="DJO4" s="21"/>
      <c r="DJP4" s="21"/>
      <c r="DJQ4" s="21"/>
      <c r="DJR4" s="21"/>
      <c r="DJS4" s="22"/>
      <c r="DJT4" s="21"/>
      <c r="DJU4" s="21"/>
      <c r="DJV4" s="21"/>
      <c r="DJW4" s="21"/>
      <c r="DJX4" s="21"/>
      <c r="DJY4" s="21"/>
      <c r="DJZ4" s="21"/>
      <c r="DKA4" s="22"/>
      <c r="DKB4" s="21"/>
      <c r="DKC4" s="21"/>
      <c r="DKD4" s="21"/>
      <c r="DKE4" s="21"/>
      <c r="DKF4" s="21"/>
      <c r="DKG4" s="21"/>
      <c r="DKH4" s="21"/>
      <c r="DKI4" s="22"/>
      <c r="DKJ4" s="21"/>
      <c r="DKK4" s="21"/>
      <c r="DKL4" s="21"/>
      <c r="DKM4" s="21"/>
      <c r="DKN4" s="21"/>
      <c r="DKO4" s="21"/>
      <c r="DKP4" s="21"/>
      <c r="DKQ4" s="22"/>
      <c r="DKR4" s="21"/>
      <c r="DKS4" s="21"/>
      <c r="DKT4" s="21"/>
      <c r="DKU4" s="21"/>
      <c r="DKV4" s="21"/>
      <c r="DKW4" s="21"/>
      <c r="DKX4" s="21"/>
      <c r="DKY4" s="22"/>
      <c r="DKZ4" s="21"/>
      <c r="DLA4" s="21"/>
      <c r="DLB4" s="21"/>
      <c r="DLC4" s="21"/>
      <c r="DLD4" s="21"/>
      <c r="DLE4" s="21"/>
      <c r="DLF4" s="21"/>
      <c r="DLG4" s="22"/>
      <c r="DLH4" s="21"/>
      <c r="DLI4" s="21"/>
      <c r="DLJ4" s="21"/>
      <c r="DLK4" s="21"/>
      <c r="DLL4" s="21"/>
      <c r="DLM4" s="21"/>
      <c r="DLN4" s="21"/>
      <c r="DLO4" s="22"/>
      <c r="DLP4" s="21"/>
      <c r="DLQ4" s="21"/>
      <c r="DLR4" s="21"/>
      <c r="DLS4" s="21"/>
      <c r="DLT4" s="21"/>
      <c r="DLU4" s="21"/>
      <c r="DLV4" s="21"/>
      <c r="DLW4" s="22"/>
      <c r="DLX4" s="21"/>
      <c r="DLY4" s="21"/>
      <c r="DLZ4" s="21"/>
      <c r="DMA4" s="21"/>
      <c r="DMB4" s="21"/>
      <c r="DMC4" s="21"/>
      <c r="DMD4" s="21"/>
      <c r="DME4" s="22"/>
      <c r="DMF4" s="21"/>
      <c r="DMG4" s="21"/>
      <c r="DMH4" s="21"/>
      <c r="DMI4" s="21"/>
      <c r="DMJ4" s="21"/>
      <c r="DMK4" s="21"/>
      <c r="DML4" s="21"/>
      <c r="DMM4" s="22"/>
      <c r="DMN4" s="21"/>
      <c r="DMO4" s="21"/>
      <c r="DMP4" s="21"/>
      <c r="DMQ4" s="21"/>
      <c r="DMR4" s="21"/>
      <c r="DMS4" s="21"/>
      <c r="DMT4" s="21"/>
      <c r="DMU4" s="22"/>
      <c r="DMV4" s="21"/>
      <c r="DMW4" s="21"/>
      <c r="DMX4" s="21"/>
      <c r="DMY4" s="21"/>
      <c r="DMZ4" s="21"/>
      <c r="DNA4" s="21"/>
      <c r="DNB4" s="21"/>
      <c r="DNC4" s="22"/>
      <c r="DND4" s="21"/>
      <c r="DNE4" s="21"/>
      <c r="DNF4" s="21"/>
      <c r="DNG4" s="21"/>
      <c r="DNH4" s="21"/>
      <c r="DNI4" s="21"/>
      <c r="DNJ4" s="21"/>
      <c r="DNK4" s="22"/>
      <c r="DNL4" s="21"/>
      <c r="DNM4" s="21"/>
      <c r="DNN4" s="21"/>
      <c r="DNO4" s="21"/>
      <c r="DNP4" s="21"/>
      <c r="DNQ4" s="21"/>
      <c r="DNR4" s="21"/>
      <c r="DNS4" s="22"/>
      <c r="DNT4" s="21"/>
      <c r="DNU4" s="21"/>
      <c r="DNV4" s="21"/>
      <c r="DNW4" s="21"/>
      <c r="DNX4" s="21"/>
      <c r="DNY4" s="21"/>
      <c r="DNZ4" s="21"/>
      <c r="DOA4" s="22"/>
      <c r="DOB4" s="21"/>
      <c r="DOC4" s="21"/>
      <c r="DOD4" s="21"/>
      <c r="DOE4" s="21"/>
      <c r="DOF4" s="21"/>
      <c r="DOG4" s="21"/>
      <c r="DOH4" s="21"/>
      <c r="DOI4" s="22"/>
      <c r="DOJ4" s="21"/>
      <c r="DOK4" s="21"/>
      <c r="DOL4" s="21"/>
      <c r="DOM4" s="21"/>
      <c r="DON4" s="21"/>
      <c r="DOO4" s="21"/>
      <c r="DOP4" s="21"/>
      <c r="DOQ4" s="22"/>
      <c r="DOR4" s="21"/>
      <c r="DOS4" s="21"/>
      <c r="DOT4" s="21"/>
      <c r="DOU4" s="21"/>
      <c r="DOV4" s="21"/>
      <c r="DOW4" s="21"/>
      <c r="DOX4" s="21"/>
      <c r="DOY4" s="22"/>
      <c r="DOZ4" s="21"/>
      <c r="DPA4" s="21"/>
      <c r="DPB4" s="21"/>
      <c r="DPC4" s="21"/>
      <c r="DPD4" s="21"/>
      <c r="DPE4" s="21"/>
      <c r="DPF4" s="21"/>
      <c r="DPG4" s="22"/>
      <c r="DPH4" s="21"/>
      <c r="DPI4" s="21"/>
      <c r="DPJ4" s="21"/>
      <c r="DPK4" s="21"/>
      <c r="DPL4" s="21"/>
      <c r="DPM4" s="21"/>
      <c r="DPN4" s="21"/>
      <c r="DPO4" s="22"/>
      <c r="DPP4" s="21"/>
      <c r="DPQ4" s="21"/>
      <c r="DPR4" s="21"/>
      <c r="DPS4" s="21"/>
      <c r="DPT4" s="21"/>
      <c r="DPU4" s="21"/>
      <c r="DPV4" s="21"/>
      <c r="DPW4" s="22"/>
      <c r="DPX4" s="21"/>
      <c r="DPY4" s="21"/>
      <c r="DPZ4" s="21"/>
      <c r="DQA4" s="21"/>
      <c r="DQB4" s="21"/>
      <c r="DQC4" s="21"/>
      <c r="DQD4" s="21"/>
      <c r="DQE4" s="22"/>
      <c r="DQF4" s="21"/>
      <c r="DQG4" s="21"/>
      <c r="DQH4" s="21"/>
      <c r="DQI4" s="21"/>
      <c r="DQJ4" s="21"/>
      <c r="DQK4" s="21"/>
      <c r="DQL4" s="21"/>
      <c r="DQM4" s="22"/>
      <c r="DQN4" s="21"/>
      <c r="DQO4" s="21"/>
      <c r="DQP4" s="21"/>
      <c r="DQQ4" s="21"/>
      <c r="DQR4" s="21"/>
      <c r="DQS4" s="21"/>
      <c r="DQT4" s="21"/>
      <c r="DQU4" s="22"/>
      <c r="DQV4" s="21"/>
      <c r="DQW4" s="21"/>
      <c r="DQX4" s="21"/>
      <c r="DQY4" s="21"/>
      <c r="DQZ4" s="21"/>
      <c r="DRA4" s="21"/>
      <c r="DRB4" s="21"/>
      <c r="DRC4" s="22"/>
      <c r="DRD4" s="21"/>
      <c r="DRE4" s="21"/>
      <c r="DRF4" s="21"/>
      <c r="DRG4" s="21"/>
      <c r="DRH4" s="21"/>
      <c r="DRI4" s="21"/>
      <c r="DRJ4" s="21"/>
      <c r="DRK4" s="22"/>
      <c r="DRL4" s="21"/>
      <c r="DRM4" s="21"/>
      <c r="DRN4" s="21"/>
      <c r="DRO4" s="21"/>
      <c r="DRP4" s="21"/>
      <c r="DRQ4" s="21"/>
      <c r="DRR4" s="21"/>
      <c r="DRS4" s="22"/>
      <c r="DRT4" s="21"/>
      <c r="DRU4" s="21"/>
      <c r="DRV4" s="21"/>
      <c r="DRW4" s="21"/>
      <c r="DRX4" s="21"/>
      <c r="DRY4" s="21"/>
      <c r="DRZ4" s="21"/>
      <c r="DSA4" s="22"/>
      <c r="DSB4" s="21"/>
      <c r="DSC4" s="21"/>
      <c r="DSD4" s="21"/>
      <c r="DSE4" s="21"/>
      <c r="DSF4" s="21"/>
      <c r="DSG4" s="21"/>
      <c r="DSH4" s="21"/>
      <c r="DSI4" s="22"/>
      <c r="DSJ4" s="21"/>
      <c r="DSK4" s="21"/>
      <c r="DSL4" s="21"/>
      <c r="DSM4" s="21"/>
      <c r="DSN4" s="21"/>
      <c r="DSO4" s="21"/>
      <c r="DSP4" s="21"/>
      <c r="DSQ4" s="22"/>
      <c r="DSR4" s="21"/>
      <c r="DSS4" s="21"/>
      <c r="DST4" s="21"/>
      <c r="DSU4" s="21"/>
      <c r="DSV4" s="21"/>
      <c r="DSW4" s="21"/>
      <c r="DSX4" s="21"/>
      <c r="DSY4" s="22"/>
      <c r="DSZ4" s="21"/>
      <c r="DTA4" s="21"/>
      <c r="DTB4" s="21"/>
      <c r="DTC4" s="21"/>
      <c r="DTD4" s="21"/>
      <c r="DTE4" s="21"/>
      <c r="DTF4" s="21"/>
      <c r="DTG4" s="22"/>
      <c r="DTH4" s="21"/>
      <c r="DTI4" s="21"/>
      <c r="DTJ4" s="21"/>
      <c r="DTK4" s="21"/>
      <c r="DTL4" s="21"/>
      <c r="DTM4" s="21"/>
      <c r="DTN4" s="21"/>
      <c r="DTO4" s="22"/>
      <c r="DTP4" s="21"/>
      <c r="DTQ4" s="21"/>
      <c r="DTR4" s="21"/>
      <c r="DTS4" s="21"/>
      <c r="DTT4" s="21"/>
      <c r="DTU4" s="21"/>
      <c r="DTV4" s="21"/>
      <c r="DTW4" s="22"/>
      <c r="DTX4" s="21"/>
      <c r="DTY4" s="21"/>
      <c r="DTZ4" s="21"/>
      <c r="DUA4" s="21"/>
      <c r="DUB4" s="21"/>
      <c r="DUC4" s="21"/>
      <c r="DUD4" s="21"/>
      <c r="DUE4" s="22"/>
      <c r="DUF4" s="21"/>
      <c r="DUG4" s="21"/>
      <c r="DUH4" s="21"/>
      <c r="DUI4" s="21"/>
      <c r="DUJ4" s="21"/>
      <c r="DUK4" s="21"/>
      <c r="DUL4" s="21"/>
      <c r="DUM4" s="22"/>
      <c r="DUN4" s="21"/>
      <c r="DUO4" s="21"/>
      <c r="DUP4" s="21"/>
      <c r="DUQ4" s="21"/>
      <c r="DUR4" s="21"/>
      <c r="DUS4" s="21"/>
      <c r="DUT4" s="21"/>
      <c r="DUU4" s="22"/>
      <c r="DUV4" s="21"/>
      <c r="DUW4" s="21"/>
      <c r="DUX4" s="21"/>
      <c r="DUY4" s="21"/>
      <c r="DUZ4" s="21"/>
      <c r="DVA4" s="21"/>
      <c r="DVB4" s="21"/>
      <c r="DVC4" s="22"/>
      <c r="DVD4" s="21"/>
      <c r="DVE4" s="21"/>
      <c r="DVF4" s="21"/>
      <c r="DVG4" s="21"/>
      <c r="DVH4" s="21"/>
      <c r="DVI4" s="21"/>
      <c r="DVJ4" s="21"/>
      <c r="DVK4" s="22"/>
      <c r="DVL4" s="21"/>
      <c r="DVM4" s="21"/>
      <c r="DVN4" s="21"/>
      <c r="DVO4" s="21"/>
      <c r="DVP4" s="21"/>
      <c r="DVQ4" s="21"/>
      <c r="DVR4" s="21"/>
      <c r="DVS4" s="22"/>
      <c r="DVT4" s="21"/>
      <c r="DVU4" s="21"/>
      <c r="DVV4" s="21"/>
      <c r="DVW4" s="21"/>
      <c r="DVX4" s="21"/>
      <c r="DVY4" s="21"/>
      <c r="DVZ4" s="21"/>
      <c r="DWA4" s="22"/>
      <c r="DWB4" s="21"/>
      <c r="DWC4" s="21"/>
      <c r="DWD4" s="21"/>
      <c r="DWE4" s="21"/>
      <c r="DWF4" s="21"/>
      <c r="DWG4" s="21"/>
      <c r="DWH4" s="21"/>
      <c r="DWI4" s="22"/>
      <c r="DWJ4" s="21"/>
      <c r="DWK4" s="21"/>
      <c r="DWL4" s="21"/>
      <c r="DWM4" s="21"/>
      <c r="DWN4" s="21"/>
      <c r="DWO4" s="21"/>
      <c r="DWP4" s="21"/>
      <c r="DWQ4" s="22"/>
      <c r="DWR4" s="21"/>
      <c r="DWS4" s="21"/>
      <c r="DWT4" s="21"/>
      <c r="DWU4" s="21"/>
      <c r="DWV4" s="21"/>
      <c r="DWW4" s="21"/>
      <c r="DWX4" s="21"/>
      <c r="DWY4" s="22"/>
      <c r="DWZ4" s="21"/>
      <c r="DXA4" s="21"/>
      <c r="DXB4" s="21"/>
      <c r="DXC4" s="21"/>
      <c r="DXD4" s="21"/>
      <c r="DXE4" s="21"/>
      <c r="DXF4" s="21"/>
      <c r="DXG4" s="22"/>
      <c r="DXH4" s="21"/>
      <c r="DXI4" s="21"/>
      <c r="DXJ4" s="21"/>
      <c r="DXK4" s="21"/>
      <c r="DXL4" s="21"/>
      <c r="DXM4" s="21"/>
      <c r="DXN4" s="21"/>
      <c r="DXO4" s="22"/>
      <c r="DXP4" s="21"/>
      <c r="DXQ4" s="21"/>
      <c r="DXR4" s="21"/>
      <c r="DXS4" s="21"/>
      <c r="DXT4" s="21"/>
      <c r="DXU4" s="21"/>
      <c r="DXV4" s="21"/>
      <c r="DXW4" s="22"/>
      <c r="DXX4" s="21"/>
      <c r="DXY4" s="21"/>
      <c r="DXZ4" s="21"/>
      <c r="DYA4" s="21"/>
      <c r="DYB4" s="21"/>
      <c r="DYC4" s="21"/>
      <c r="DYD4" s="21"/>
      <c r="DYE4" s="22"/>
      <c r="DYF4" s="21"/>
      <c r="DYG4" s="21"/>
      <c r="DYH4" s="21"/>
      <c r="DYI4" s="21"/>
      <c r="DYJ4" s="21"/>
      <c r="DYK4" s="21"/>
      <c r="DYL4" s="21"/>
      <c r="DYM4" s="22"/>
      <c r="DYN4" s="21"/>
      <c r="DYO4" s="21"/>
      <c r="DYP4" s="21"/>
      <c r="DYQ4" s="21"/>
      <c r="DYR4" s="21"/>
      <c r="DYS4" s="21"/>
      <c r="DYT4" s="21"/>
      <c r="DYU4" s="22"/>
      <c r="DYV4" s="21"/>
      <c r="DYW4" s="21"/>
      <c r="DYX4" s="21"/>
      <c r="DYY4" s="21"/>
      <c r="DYZ4" s="21"/>
      <c r="DZA4" s="21"/>
      <c r="DZB4" s="21"/>
      <c r="DZC4" s="22"/>
      <c r="DZD4" s="21"/>
      <c r="DZE4" s="21"/>
      <c r="DZF4" s="21"/>
      <c r="DZG4" s="21"/>
      <c r="DZH4" s="21"/>
      <c r="DZI4" s="21"/>
      <c r="DZJ4" s="21"/>
      <c r="DZK4" s="22"/>
      <c r="DZL4" s="21"/>
      <c r="DZM4" s="21"/>
      <c r="DZN4" s="21"/>
      <c r="DZO4" s="21"/>
      <c r="DZP4" s="21"/>
      <c r="DZQ4" s="21"/>
      <c r="DZR4" s="21"/>
      <c r="DZS4" s="22"/>
      <c r="DZT4" s="21"/>
      <c r="DZU4" s="21"/>
      <c r="DZV4" s="21"/>
      <c r="DZW4" s="21"/>
      <c r="DZX4" s="21"/>
      <c r="DZY4" s="21"/>
      <c r="DZZ4" s="21"/>
      <c r="EAA4" s="22"/>
      <c r="EAB4" s="21"/>
      <c r="EAC4" s="21"/>
      <c r="EAD4" s="21"/>
      <c r="EAE4" s="21"/>
      <c r="EAF4" s="21"/>
      <c r="EAG4" s="21"/>
      <c r="EAH4" s="21"/>
      <c r="EAI4" s="22"/>
      <c r="EAJ4" s="21"/>
      <c r="EAK4" s="21"/>
      <c r="EAL4" s="21"/>
      <c r="EAM4" s="21"/>
      <c r="EAN4" s="21"/>
      <c r="EAO4" s="21"/>
      <c r="EAP4" s="21"/>
      <c r="EAQ4" s="22"/>
      <c r="EAR4" s="21"/>
      <c r="EAS4" s="21"/>
      <c r="EAT4" s="21"/>
      <c r="EAU4" s="21"/>
      <c r="EAV4" s="21"/>
      <c r="EAW4" s="21"/>
      <c r="EAX4" s="21"/>
      <c r="EAY4" s="22"/>
      <c r="EAZ4" s="21"/>
      <c r="EBA4" s="21"/>
      <c r="EBB4" s="21"/>
      <c r="EBC4" s="21"/>
      <c r="EBD4" s="21"/>
      <c r="EBE4" s="21"/>
      <c r="EBF4" s="21"/>
      <c r="EBG4" s="22"/>
      <c r="EBH4" s="21"/>
      <c r="EBI4" s="21"/>
      <c r="EBJ4" s="21"/>
      <c r="EBK4" s="21"/>
      <c r="EBL4" s="21"/>
      <c r="EBM4" s="21"/>
      <c r="EBN4" s="21"/>
      <c r="EBO4" s="22"/>
      <c r="EBP4" s="21"/>
      <c r="EBQ4" s="21"/>
      <c r="EBR4" s="21"/>
      <c r="EBS4" s="21"/>
      <c r="EBT4" s="21"/>
      <c r="EBU4" s="21"/>
      <c r="EBV4" s="21"/>
      <c r="EBW4" s="22"/>
      <c r="EBX4" s="21"/>
      <c r="EBY4" s="21"/>
      <c r="EBZ4" s="21"/>
      <c r="ECA4" s="21"/>
      <c r="ECB4" s="21"/>
      <c r="ECC4" s="21"/>
      <c r="ECD4" s="21"/>
      <c r="ECE4" s="22"/>
      <c r="ECF4" s="21"/>
      <c r="ECG4" s="21"/>
      <c r="ECH4" s="21"/>
      <c r="ECI4" s="21"/>
      <c r="ECJ4" s="21"/>
      <c r="ECK4" s="21"/>
      <c r="ECL4" s="21"/>
      <c r="ECM4" s="22"/>
      <c r="ECN4" s="21"/>
      <c r="ECO4" s="21"/>
      <c r="ECP4" s="21"/>
      <c r="ECQ4" s="21"/>
      <c r="ECR4" s="21"/>
      <c r="ECS4" s="21"/>
      <c r="ECT4" s="21"/>
      <c r="ECU4" s="22"/>
      <c r="ECV4" s="21"/>
      <c r="ECW4" s="21"/>
      <c r="ECX4" s="21"/>
      <c r="ECY4" s="21"/>
      <c r="ECZ4" s="21"/>
      <c r="EDA4" s="21"/>
      <c r="EDB4" s="21"/>
      <c r="EDC4" s="22"/>
      <c r="EDD4" s="21"/>
      <c r="EDE4" s="21"/>
      <c r="EDF4" s="21"/>
      <c r="EDG4" s="21"/>
      <c r="EDH4" s="21"/>
      <c r="EDI4" s="21"/>
      <c r="EDJ4" s="21"/>
      <c r="EDK4" s="22"/>
      <c r="EDL4" s="21"/>
      <c r="EDM4" s="21"/>
      <c r="EDN4" s="21"/>
      <c r="EDO4" s="21"/>
      <c r="EDP4" s="21"/>
      <c r="EDQ4" s="21"/>
      <c r="EDR4" s="21"/>
      <c r="EDS4" s="22"/>
      <c r="EDT4" s="21"/>
      <c r="EDU4" s="21"/>
      <c r="EDV4" s="21"/>
      <c r="EDW4" s="21"/>
      <c r="EDX4" s="21"/>
      <c r="EDY4" s="21"/>
      <c r="EDZ4" s="21"/>
      <c r="EEA4" s="22"/>
      <c r="EEB4" s="21"/>
      <c r="EEC4" s="21"/>
      <c r="EED4" s="21"/>
      <c r="EEE4" s="21"/>
      <c r="EEF4" s="21"/>
      <c r="EEG4" s="21"/>
      <c r="EEH4" s="21"/>
      <c r="EEI4" s="22"/>
      <c r="EEJ4" s="21"/>
      <c r="EEK4" s="21"/>
      <c r="EEL4" s="21"/>
      <c r="EEM4" s="21"/>
      <c r="EEN4" s="21"/>
      <c r="EEO4" s="21"/>
      <c r="EEP4" s="21"/>
      <c r="EEQ4" s="22"/>
      <c r="EER4" s="21"/>
      <c r="EES4" s="21"/>
      <c r="EET4" s="21"/>
      <c r="EEU4" s="21"/>
      <c r="EEV4" s="21"/>
      <c r="EEW4" s="21"/>
      <c r="EEX4" s="21"/>
      <c r="EEY4" s="22"/>
      <c r="EEZ4" s="21"/>
      <c r="EFA4" s="21"/>
      <c r="EFB4" s="21"/>
      <c r="EFC4" s="21"/>
      <c r="EFD4" s="21"/>
      <c r="EFE4" s="21"/>
      <c r="EFF4" s="21"/>
      <c r="EFG4" s="22"/>
      <c r="EFH4" s="21"/>
      <c r="EFI4" s="21"/>
      <c r="EFJ4" s="21"/>
      <c r="EFK4" s="21"/>
      <c r="EFL4" s="21"/>
      <c r="EFM4" s="21"/>
      <c r="EFN4" s="21"/>
      <c r="EFO4" s="22"/>
      <c r="EFP4" s="21"/>
      <c r="EFQ4" s="21"/>
      <c r="EFR4" s="21"/>
      <c r="EFS4" s="21"/>
      <c r="EFT4" s="21"/>
      <c r="EFU4" s="21"/>
      <c r="EFV4" s="21"/>
      <c r="EFW4" s="22"/>
      <c r="EFX4" s="21"/>
      <c r="EFY4" s="21"/>
      <c r="EFZ4" s="21"/>
      <c r="EGA4" s="21"/>
      <c r="EGB4" s="21"/>
      <c r="EGC4" s="21"/>
      <c r="EGD4" s="21"/>
      <c r="EGE4" s="22"/>
      <c r="EGF4" s="21"/>
      <c r="EGG4" s="21"/>
      <c r="EGH4" s="21"/>
      <c r="EGI4" s="21"/>
      <c r="EGJ4" s="21"/>
      <c r="EGK4" s="21"/>
      <c r="EGL4" s="21"/>
      <c r="EGM4" s="22"/>
      <c r="EGN4" s="21"/>
      <c r="EGO4" s="21"/>
      <c r="EGP4" s="21"/>
      <c r="EGQ4" s="21"/>
      <c r="EGR4" s="21"/>
      <c r="EGS4" s="21"/>
      <c r="EGT4" s="21"/>
      <c r="EGU4" s="22"/>
      <c r="EGV4" s="21"/>
      <c r="EGW4" s="21"/>
      <c r="EGX4" s="21"/>
      <c r="EGY4" s="21"/>
      <c r="EGZ4" s="21"/>
      <c r="EHA4" s="21"/>
      <c r="EHB4" s="21"/>
      <c r="EHC4" s="22"/>
      <c r="EHD4" s="21"/>
      <c r="EHE4" s="21"/>
      <c r="EHF4" s="21"/>
      <c r="EHG4" s="21"/>
      <c r="EHH4" s="21"/>
      <c r="EHI4" s="21"/>
      <c r="EHJ4" s="21"/>
      <c r="EHK4" s="22"/>
      <c r="EHL4" s="21"/>
      <c r="EHM4" s="21"/>
      <c r="EHN4" s="21"/>
      <c r="EHO4" s="21"/>
      <c r="EHP4" s="21"/>
      <c r="EHQ4" s="21"/>
      <c r="EHR4" s="21"/>
      <c r="EHS4" s="22"/>
      <c r="EHT4" s="21"/>
      <c r="EHU4" s="21"/>
      <c r="EHV4" s="21"/>
      <c r="EHW4" s="21"/>
      <c r="EHX4" s="21"/>
      <c r="EHY4" s="21"/>
      <c r="EHZ4" s="21"/>
      <c r="EIA4" s="22"/>
      <c r="EIB4" s="21"/>
      <c r="EIC4" s="21"/>
      <c r="EID4" s="21"/>
      <c r="EIE4" s="21"/>
      <c r="EIF4" s="21"/>
      <c r="EIG4" s="21"/>
      <c r="EIH4" s="21"/>
      <c r="EII4" s="22"/>
      <c r="EIJ4" s="21"/>
      <c r="EIK4" s="21"/>
      <c r="EIL4" s="21"/>
      <c r="EIM4" s="21"/>
      <c r="EIN4" s="21"/>
      <c r="EIO4" s="21"/>
      <c r="EIP4" s="21"/>
      <c r="EIQ4" s="22"/>
      <c r="EIR4" s="21"/>
      <c r="EIS4" s="21"/>
      <c r="EIT4" s="21"/>
      <c r="EIU4" s="21"/>
      <c r="EIV4" s="21"/>
      <c r="EIW4" s="21"/>
      <c r="EIX4" s="21"/>
      <c r="EIY4" s="22"/>
      <c r="EIZ4" s="21"/>
      <c r="EJA4" s="21"/>
      <c r="EJB4" s="21"/>
      <c r="EJC4" s="21"/>
      <c r="EJD4" s="21"/>
      <c r="EJE4" s="21"/>
      <c r="EJF4" s="21"/>
      <c r="EJG4" s="22"/>
      <c r="EJH4" s="21"/>
      <c r="EJI4" s="21"/>
      <c r="EJJ4" s="21"/>
      <c r="EJK4" s="21"/>
      <c r="EJL4" s="21"/>
      <c r="EJM4" s="21"/>
      <c r="EJN4" s="21"/>
      <c r="EJO4" s="22"/>
      <c r="EJP4" s="21"/>
      <c r="EJQ4" s="21"/>
      <c r="EJR4" s="21"/>
      <c r="EJS4" s="21"/>
      <c r="EJT4" s="21"/>
      <c r="EJU4" s="21"/>
      <c r="EJV4" s="21"/>
      <c r="EJW4" s="22"/>
      <c r="EJX4" s="21"/>
      <c r="EJY4" s="21"/>
      <c r="EJZ4" s="21"/>
      <c r="EKA4" s="21"/>
      <c r="EKB4" s="21"/>
      <c r="EKC4" s="21"/>
      <c r="EKD4" s="21"/>
      <c r="EKE4" s="22"/>
      <c r="EKF4" s="21"/>
      <c r="EKG4" s="21"/>
      <c r="EKH4" s="21"/>
      <c r="EKI4" s="21"/>
      <c r="EKJ4" s="21"/>
      <c r="EKK4" s="21"/>
      <c r="EKL4" s="21"/>
      <c r="EKM4" s="22"/>
      <c r="EKN4" s="21"/>
      <c r="EKO4" s="21"/>
      <c r="EKP4" s="21"/>
      <c r="EKQ4" s="21"/>
      <c r="EKR4" s="21"/>
      <c r="EKS4" s="21"/>
      <c r="EKT4" s="21"/>
      <c r="EKU4" s="22"/>
      <c r="EKV4" s="21"/>
      <c r="EKW4" s="21"/>
      <c r="EKX4" s="21"/>
      <c r="EKY4" s="21"/>
      <c r="EKZ4" s="21"/>
      <c r="ELA4" s="21"/>
      <c r="ELB4" s="21"/>
      <c r="ELC4" s="22"/>
      <c r="ELD4" s="21"/>
      <c r="ELE4" s="21"/>
      <c r="ELF4" s="21"/>
      <c r="ELG4" s="21"/>
      <c r="ELH4" s="21"/>
      <c r="ELI4" s="21"/>
      <c r="ELJ4" s="21"/>
      <c r="ELK4" s="22"/>
      <c r="ELL4" s="21"/>
      <c r="ELM4" s="21"/>
      <c r="ELN4" s="21"/>
      <c r="ELO4" s="21"/>
      <c r="ELP4" s="21"/>
      <c r="ELQ4" s="21"/>
      <c r="ELR4" s="21"/>
      <c r="ELS4" s="22"/>
      <c r="ELT4" s="21"/>
      <c r="ELU4" s="21"/>
      <c r="ELV4" s="21"/>
      <c r="ELW4" s="21"/>
      <c r="ELX4" s="21"/>
      <c r="ELY4" s="21"/>
      <c r="ELZ4" s="21"/>
      <c r="EMA4" s="22"/>
      <c r="EMB4" s="21"/>
      <c r="EMC4" s="21"/>
      <c r="EMD4" s="21"/>
      <c r="EME4" s="21"/>
      <c r="EMF4" s="21"/>
      <c r="EMG4" s="21"/>
      <c r="EMH4" s="21"/>
      <c r="EMI4" s="22"/>
      <c r="EMJ4" s="21"/>
      <c r="EMK4" s="21"/>
      <c r="EML4" s="21"/>
      <c r="EMM4" s="21"/>
      <c r="EMN4" s="21"/>
      <c r="EMO4" s="21"/>
      <c r="EMP4" s="21"/>
      <c r="EMQ4" s="22"/>
      <c r="EMR4" s="21"/>
      <c r="EMS4" s="21"/>
      <c r="EMT4" s="21"/>
      <c r="EMU4" s="21"/>
      <c r="EMV4" s="21"/>
      <c r="EMW4" s="21"/>
      <c r="EMX4" s="21"/>
      <c r="EMY4" s="22"/>
      <c r="EMZ4" s="21"/>
      <c r="ENA4" s="21"/>
      <c r="ENB4" s="21"/>
      <c r="ENC4" s="21"/>
      <c r="END4" s="21"/>
      <c r="ENE4" s="21"/>
      <c r="ENF4" s="21"/>
      <c r="ENG4" s="22"/>
      <c r="ENH4" s="21"/>
      <c r="ENI4" s="21"/>
      <c r="ENJ4" s="21"/>
      <c r="ENK4" s="21"/>
      <c r="ENL4" s="21"/>
      <c r="ENM4" s="21"/>
      <c r="ENN4" s="21"/>
      <c r="ENO4" s="22"/>
      <c r="ENP4" s="21"/>
      <c r="ENQ4" s="21"/>
      <c r="ENR4" s="21"/>
      <c r="ENS4" s="21"/>
      <c r="ENT4" s="21"/>
      <c r="ENU4" s="21"/>
      <c r="ENV4" s="21"/>
      <c r="ENW4" s="22"/>
      <c r="ENX4" s="21"/>
      <c r="ENY4" s="21"/>
      <c r="ENZ4" s="21"/>
      <c r="EOA4" s="21"/>
      <c r="EOB4" s="21"/>
      <c r="EOC4" s="21"/>
      <c r="EOD4" s="21"/>
      <c r="EOE4" s="22"/>
      <c r="EOF4" s="21"/>
      <c r="EOG4" s="21"/>
      <c r="EOH4" s="21"/>
      <c r="EOI4" s="21"/>
      <c r="EOJ4" s="21"/>
      <c r="EOK4" s="21"/>
      <c r="EOL4" s="21"/>
      <c r="EOM4" s="22"/>
      <c r="EON4" s="21"/>
      <c r="EOO4" s="21"/>
      <c r="EOP4" s="21"/>
      <c r="EOQ4" s="21"/>
      <c r="EOR4" s="21"/>
      <c r="EOS4" s="21"/>
      <c r="EOT4" s="21"/>
      <c r="EOU4" s="22"/>
      <c r="EOV4" s="21"/>
      <c r="EOW4" s="21"/>
      <c r="EOX4" s="21"/>
      <c r="EOY4" s="21"/>
      <c r="EOZ4" s="21"/>
      <c r="EPA4" s="21"/>
      <c r="EPB4" s="21"/>
      <c r="EPC4" s="22"/>
      <c r="EPD4" s="21"/>
      <c r="EPE4" s="21"/>
      <c r="EPF4" s="21"/>
      <c r="EPG4" s="21"/>
      <c r="EPH4" s="21"/>
      <c r="EPI4" s="21"/>
      <c r="EPJ4" s="21"/>
      <c r="EPK4" s="22"/>
      <c r="EPL4" s="21"/>
      <c r="EPM4" s="21"/>
      <c r="EPN4" s="21"/>
      <c r="EPO4" s="21"/>
      <c r="EPP4" s="21"/>
      <c r="EPQ4" s="21"/>
      <c r="EPR4" s="21"/>
      <c r="EPS4" s="22"/>
      <c r="EPT4" s="21"/>
      <c r="EPU4" s="21"/>
      <c r="EPV4" s="21"/>
      <c r="EPW4" s="21"/>
      <c r="EPX4" s="21"/>
      <c r="EPY4" s="21"/>
      <c r="EPZ4" s="21"/>
      <c r="EQA4" s="22"/>
      <c r="EQB4" s="21"/>
      <c r="EQC4" s="21"/>
      <c r="EQD4" s="21"/>
      <c r="EQE4" s="21"/>
      <c r="EQF4" s="21"/>
      <c r="EQG4" s="21"/>
      <c r="EQH4" s="21"/>
      <c r="EQI4" s="22"/>
      <c r="EQJ4" s="21"/>
      <c r="EQK4" s="21"/>
      <c r="EQL4" s="21"/>
      <c r="EQM4" s="21"/>
      <c r="EQN4" s="21"/>
      <c r="EQO4" s="21"/>
      <c r="EQP4" s="21"/>
      <c r="EQQ4" s="22"/>
      <c r="EQR4" s="21"/>
      <c r="EQS4" s="21"/>
      <c r="EQT4" s="21"/>
      <c r="EQU4" s="21"/>
      <c r="EQV4" s="21"/>
      <c r="EQW4" s="21"/>
      <c r="EQX4" s="21"/>
      <c r="EQY4" s="22"/>
      <c r="EQZ4" s="21"/>
      <c r="ERA4" s="21"/>
      <c r="ERB4" s="21"/>
      <c r="ERC4" s="21"/>
      <c r="ERD4" s="21"/>
      <c r="ERE4" s="21"/>
      <c r="ERF4" s="21"/>
      <c r="ERG4" s="22"/>
      <c r="ERH4" s="21"/>
      <c r="ERI4" s="21"/>
      <c r="ERJ4" s="21"/>
      <c r="ERK4" s="21"/>
      <c r="ERL4" s="21"/>
      <c r="ERM4" s="21"/>
      <c r="ERN4" s="21"/>
      <c r="ERO4" s="22"/>
      <c r="ERP4" s="21"/>
      <c r="ERQ4" s="21"/>
      <c r="ERR4" s="21"/>
      <c r="ERS4" s="21"/>
      <c r="ERT4" s="21"/>
      <c r="ERU4" s="21"/>
      <c r="ERV4" s="21"/>
      <c r="ERW4" s="22"/>
      <c r="ERX4" s="21"/>
      <c r="ERY4" s="21"/>
      <c r="ERZ4" s="21"/>
      <c r="ESA4" s="21"/>
      <c r="ESB4" s="21"/>
      <c r="ESC4" s="21"/>
      <c r="ESD4" s="21"/>
      <c r="ESE4" s="22"/>
      <c r="ESF4" s="21"/>
      <c r="ESG4" s="21"/>
      <c r="ESH4" s="21"/>
      <c r="ESI4" s="21"/>
      <c r="ESJ4" s="21"/>
      <c r="ESK4" s="21"/>
      <c r="ESL4" s="21"/>
      <c r="ESM4" s="22"/>
      <c r="ESN4" s="21"/>
      <c r="ESO4" s="21"/>
      <c r="ESP4" s="21"/>
      <c r="ESQ4" s="21"/>
      <c r="ESR4" s="21"/>
      <c r="ESS4" s="21"/>
      <c r="EST4" s="21"/>
      <c r="ESU4" s="22"/>
      <c r="ESV4" s="21"/>
      <c r="ESW4" s="21"/>
      <c r="ESX4" s="21"/>
      <c r="ESY4" s="21"/>
      <c r="ESZ4" s="21"/>
      <c r="ETA4" s="21"/>
      <c r="ETB4" s="21"/>
      <c r="ETC4" s="22"/>
      <c r="ETD4" s="21"/>
      <c r="ETE4" s="21"/>
      <c r="ETF4" s="21"/>
      <c r="ETG4" s="21"/>
      <c r="ETH4" s="21"/>
      <c r="ETI4" s="21"/>
      <c r="ETJ4" s="21"/>
      <c r="ETK4" s="22"/>
      <c r="ETL4" s="21"/>
      <c r="ETM4" s="21"/>
      <c r="ETN4" s="21"/>
      <c r="ETO4" s="21"/>
      <c r="ETP4" s="21"/>
      <c r="ETQ4" s="21"/>
      <c r="ETR4" s="21"/>
      <c r="ETS4" s="22"/>
      <c r="ETT4" s="21"/>
      <c r="ETU4" s="21"/>
      <c r="ETV4" s="21"/>
      <c r="ETW4" s="21"/>
      <c r="ETX4" s="21"/>
      <c r="ETY4" s="21"/>
      <c r="ETZ4" s="21"/>
      <c r="EUA4" s="22"/>
      <c r="EUB4" s="21"/>
      <c r="EUC4" s="21"/>
      <c r="EUD4" s="21"/>
      <c r="EUE4" s="21"/>
      <c r="EUF4" s="21"/>
      <c r="EUG4" s="21"/>
      <c r="EUH4" s="21"/>
      <c r="EUI4" s="22"/>
      <c r="EUJ4" s="21"/>
      <c r="EUK4" s="21"/>
      <c r="EUL4" s="21"/>
      <c r="EUM4" s="21"/>
      <c r="EUN4" s="21"/>
      <c r="EUO4" s="21"/>
      <c r="EUP4" s="21"/>
      <c r="EUQ4" s="22"/>
      <c r="EUR4" s="21"/>
      <c r="EUS4" s="21"/>
      <c r="EUT4" s="21"/>
      <c r="EUU4" s="21"/>
      <c r="EUV4" s="21"/>
      <c r="EUW4" s="21"/>
      <c r="EUX4" s="21"/>
      <c r="EUY4" s="22"/>
      <c r="EUZ4" s="21"/>
      <c r="EVA4" s="21"/>
      <c r="EVB4" s="21"/>
      <c r="EVC4" s="21"/>
      <c r="EVD4" s="21"/>
      <c r="EVE4" s="21"/>
      <c r="EVF4" s="21"/>
      <c r="EVG4" s="22"/>
      <c r="EVH4" s="21"/>
      <c r="EVI4" s="21"/>
      <c r="EVJ4" s="21"/>
      <c r="EVK4" s="21"/>
      <c r="EVL4" s="21"/>
      <c r="EVM4" s="21"/>
      <c r="EVN4" s="21"/>
      <c r="EVO4" s="22"/>
      <c r="EVP4" s="21"/>
      <c r="EVQ4" s="21"/>
      <c r="EVR4" s="21"/>
      <c r="EVS4" s="21"/>
      <c r="EVT4" s="21"/>
      <c r="EVU4" s="21"/>
      <c r="EVV4" s="21"/>
      <c r="EVW4" s="22"/>
      <c r="EVX4" s="21"/>
      <c r="EVY4" s="21"/>
      <c r="EVZ4" s="21"/>
      <c r="EWA4" s="21"/>
      <c r="EWB4" s="21"/>
      <c r="EWC4" s="21"/>
      <c r="EWD4" s="21"/>
      <c r="EWE4" s="22"/>
      <c r="EWF4" s="21"/>
      <c r="EWG4" s="21"/>
      <c r="EWH4" s="21"/>
      <c r="EWI4" s="21"/>
      <c r="EWJ4" s="21"/>
      <c r="EWK4" s="21"/>
      <c r="EWL4" s="21"/>
      <c r="EWM4" s="22"/>
      <c r="EWN4" s="21"/>
      <c r="EWO4" s="21"/>
      <c r="EWP4" s="21"/>
      <c r="EWQ4" s="21"/>
      <c r="EWR4" s="21"/>
      <c r="EWS4" s="21"/>
      <c r="EWT4" s="21"/>
      <c r="EWU4" s="22"/>
      <c r="EWV4" s="21"/>
      <c r="EWW4" s="21"/>
      <c r="EWX4" s="21"/>
      <c r="EWY4" s="21"/>
      <c r="EWZ4" s="21"/>
      <c r="EXA4" s="21"/>
      <c r="EXB4" s="21"/>
      <c r="EXC4" s="22"/>
      <c r="EXD4" s="21"/>
      <c r="EXE4" s="21"/>
      <c r="EXF4" s="21"/>
      <c r="EXG4" s="21"/>
      <c r="EXH4" s="21"/>
      <c r="EXI4" s="21"/>
      <c r="EXJ4" s="21"/>
      <c r="EXK4" s="22"/>
      <c r="EXL4" s="21"/>
      <c r="EXM4" s="21"/>
      <c r="EXN4" s="21"/>
      <c r="EXO4" s="21"/>
      <c r="EXP4" s="21"/>
      <c r="EXQ4" s="21"/>
      <c r="EXR4" s="21"/>
      <c r="EXS4" s="22"/>
      <c r="EXT4" s="21"/>
      <c r="EXU4" s="21"/>
      <c r="EXV4" s="21"/>
      <c r="EXW4" s="21"/>
      <c r="EXX4" s="21"/>
      <c r="EXY4" s="21"/>
      <c r="EXZ4" s="21"/>
      <c r="EYA4" s="22"/>
      <c r="EYB4" s="21"/>
      <c r="EYC4" s="21"/>
      <c r="EYD4" s="21"/>
      <c r="EYE4" s="21"/>
      <c r="EYF4" s="21"/>
      <c r="EYG4" s="21"/>
      <c r="EYH4" s="21"/>
      <c r="EYI4" s="22"/>
      <c r="EYJ4" s="21"/>
      <c r="EYK4" s="21"/>
      <c r="EYL4" s="21"/>
      <c r="EYM4" s="21"/>
      <c r="EYN4" s="21"/>
      <c r="EYO4" s="21"/>
      <c r="EYP4" s="21"/>
      <c r="EYQ4" s="22"/>
      <c r="EYR4" s="21"/>
      <c r="EYS4" s="21"/>
      <c r="EYT4" s="21"/>
      <c r="EYU4" s="21"/>
      <c r="EYV4" s="21"/>
      <c r="EYW4" s="21"/>
      <c r="EYX4" s="21"/>
      <c r="EYY4" s="22"/>
      <c r="EYZ4" s="21"/>
      <c r="EZA4" s="21"/>
      <c r="EZB4" s="21"/>
      <c r="EZC4" s="21"/>
      <c r="EZD4" s="21"/>
      <c r="EZE4" s="21"/>
      <c r="EZF4" s="21"/>
      <c r="EZG4" s="22"/>
      <c r="EZH4" s="21"/>
      <c r="EZI4" s="21"/>
      <c r="EZJ4" s="21"/>
      <c r="EZK4" s="21"/>
      <c r="EZL4" s="21"/>
      <c r="EZM4" s="21"/>
      <c r="EZN4" s="21"/>
      <c r="EZO4" s="22"/>
      <c r="EZP4" s="21"/>
      <c r="EZQ4" s="21"/>
      <c r="EZR4" s="21"/>
      <c r="EZS4" s="21"/>
      <c r="EZT4" s="21"/>
      <c r="EZU4" s="21"/>
      <c r="EZV4" s="21"/>
      <c r="EZW4" s="22"/>
      <c r="EZX4" s="21"/>
      <c r="EZY4" s="21"/>
      <c r="EZZ4" s="21"/>
      <c r="FAA4" s="21"/>
      <c r="FAB4" s="21"/>
      <c r="FAC4" s="21"/>
      <c r="FAD4" s="21"/>
      <c r="FAE4" s="22"/>
      <c r="FAF4" s="21"/>
      <c r="FAG4" s="21"/>
      <c r="FAH4" s="21"/>
      <c r="FAI4" s="21"/>
      <c r="FAJ4" s="21"/>
      <c r="FAK4" s="21"/>
      <c r="FAL4" s="21"/>
      <c r="FAM4" s="22"/>
      <c r="FAN4" s="21"/>
      <c r="FAO4" s="21"/>
      <c r="FAP4" s="21"/>
      <c r="FAQ4" s="21"/>
      <c r="FAR4" s="21"/>
      <c r="FAS4" s="21"/>
      <c r="FAT4" s="21"/>
      <c r="FAU4" s="22"/>
      <c r="FAV4" s="21"/>
      <c r="FAW4" s="21"/>
      <c r="FAX4" s="21"/>
      <c r="FAY4" s="21"/>
      <c r="FAZ4" s="21"/>
      <c r="FBA4" s="21"/>
      <c r="FBB4" s="21"/>
      <c r="FBC4" s="22"/>
      <c r="FBD4" s="21"/>
      <c r="FBE4" s="21"/>
      <c r="FBF4" s="21"/>
      <c r="FBG4" s="21"/>
      <c r="FBH4" s="21"/>
      <c r="FBI4" s="21"/>
      <c r="FBJ4" s="21"/>
      <c r="FBK4" s="22"/>
      <c r="FBL4" s="21"/>
      <c r="FBM4" s="21"/>
      <c r="FBN4" s="21"/>
      <c r="FBO4" s="21"/>
      <c r="FBP4" s="21"/>
      <c r="FBQ4" s="21"/>
      <c r="FBR4" s="21"/>
      <c r="FBS4" s="22"/>
      <c r="FBT4" s="21"/>
      <c r="FBU4" s="21"/>
      <c r="FBV4" s="21"/>
      <c r="FBW4" s="21"/>
      <c r="FBX4" s="21"/>
      <c r="FBY4" s="21"/>
      <c r="FBZ4" s="21"/>
      <c r="FCA4" s="22"/>
      <c r="FCB4" s="21"/>
      <c r="FCC4" s="21"/>
      <c r="FCD4" s="21"/>
      <c r="FCE4" s="21"/>
      <c r="FCF4" s="21"/>
      <c r="FCG4" s="21"/>
      <c r="FCH4" s="21"/>
      <c r="FCI4" s="22"/>
      <c r="FCJ4" s="21"/>
      <c r="FCK4" s="21"/>
      <c r="FCL4" s="21"/>
      <c r="FCM4" s="21"/>
      <c r="FCN4" s="21"/>
      <c r="FCO4" s="21"/>
      <c r="FCP4" s="21"/>
      <c r="FCQ4" s="22"/>
      <c r="FCR4" s="21"/>
      <c r="FCS4" s="21"/>
      <c r="FCT4" s="21"/>
      <c r="FCU4" s="21"/>
      <c r="FCV4" s="21"/>
      <c r="FCW4" s="21"/>
      <c r="FCX4" s="21"/>
      <c r="FCY4" s="22"/>
      <c r="FCZ4" s="21"/>
      <c r="FDA4" s="21"/>
      <c r="FDB4" s="21"/>
      <c r="FDC4" s="21"/>
      <c r="FDD4" s="21"/>
      <c r="FDE4" s="21"/>
      <c r="FDF4" s="21"/>
      <c r="FDG4" s="22"/>
      <c r="FDH4" s="21"/>
      <c r="FDI4" s="21"/>
      <c r="FDJ4" s="21"/>
      <c r="FDK4" s="21"/>
      <c r="FDL4" s="21"/>
      <c r="FDM4" s="21"/>
      <c r="FDN4" s="21"/>
      <c r="FDO4" s="22"/>
      <c r="FDP4" s="21"/>
      <c r="FDQ4" s="21"/>
      <c r="FDR4" s="21"/>
      <c r="FDS4" s="21"/>
      <c r="FDT4" s="21"/>
      <c r="FDU4" s="21"/>
      <c r="FDV4" s="21"/>
      <c r="FDW4" s="22"/>
      <c r="FDX4" s="21"/>
      <c r="FDY4" s="21"/>
      <c r="FDZ4" s="21"/>
      <c r="FEA4" s="21"/>
      <c r="FEB4" s="21"/>
      <c r="FEC4" s="21"/>
      <c r="FED4" s="21"/>
      <c r="FEE4" s="22"/>
      <c r="FEF4" s="21"/>
      <c r="FEG4" s="21"/>
      <c r="FEH4" s="21"/>
      <c r="FEI4" s="21"/>
      <c r="FEJ4" s="21"/>
      <c r="FEK4" s="21"/>
      <c r="FEL4" s="21"/>
      <c r="FEM4" s="22"/>
      <c r="FEN4" s="21"/>
      <c r="FEO4" s="21"/>
      <c r="FEP4" s="21"/>
      <c r="FEQ4" s="21"/>
      <c r="FER4" s="21"/>
      <c r="FES4" s="21"/>
      <c r="FET4" s="21"/>
      <c r="FEU4" s="22"/>
      <c r="FEV4" s="21"/>
      <c r="FEW4" s="21"/>
      <c r="FEX4" s="21"/>
      <c r="FEY4" s="21"/>
      <c r="FEZ4" s="21"/>
      <c r="FFA4" s="21"/>
      <c r="FFB4" s="21"/>
      <c r="FFC4" s="22"/>
      <c r="FFD4" s="21"/>
      <c r="FFE4" s="21"/>
      <c r="FFF4" s="21"/>
      <c r="FFG4" s="21"/>
      <c r="FFH4" s="21"/>
      <c r="FFI4" s="21"/>
      <c r="FFJ4" s="21"/>
      <c r="FFK4" s="22"/>
      <c r="FFL4" s="21"/>
      <c r="FFM4" s="21"/>
      <c r="FFN4" s="21"/>
      <c r="FFO4" s="21"/>
      <c r="FFP4" s="21"/>
      <c r="FFQ4" s="21"/>
      <c r="FFR4" s="21"/>
      <c r="FFS4" s="22"/>
      <c r="FFT4" s="21"/>
      <c r="FFU4" s="21"/>
      <c r="FFV4" s="21"/>
      <c r="FFW4" s="21"/>
      <c r="FFX4" s="21"/>
      <c r="FFY4" s="21"/>
      <c r="FFZ4" s="21"/>
      <c r="FGA4" s="22"/>
      <c r="FGB4" s="21"/>
      <c r="FGC4" s="21"/>
      <c r="FGD4" s="21"/>
      <c r="FGE4" s="21"/>
      <c r="FGF4" s="21"/>
      <c r="FGG4" s="21"/>
      <c r="FGH4" s="21"/>
      <c r="FGI4" s="22"/>
      <c r="FGJ4" s="21"/>
      <c r="FGK4" s="21"/>
      <c r="FGL4" s="21"/>
      <c r="FGM4" s="21"/>
      <c r="FGN4" s="21"/>
      <c r="FGO4" s="21"/>
      <c r="FGP4" s="21"/>
      <c r="FGQ4" s="22"/>
      <c r="FGR4" s="21"/>
      <c r="FGS4" s="21"/>
      <c r="FGT4" s="21"/>
      <c r="FGU4" s="21"/>
      <c r="FGV4" s="21"/>
      <c r="FGW4" s="21"/>
      <c r="FGX4" s="21"/>
      <c r="FGY4" s="22"/>
      <c r="FGZ4" s="21"/>
      <c r="FHA4" s="21"/>
      <c r="FHB4" s="21"/>
      <c r="FHC4" s="21"/>
      <c r="FHD4" s="21"/>
      <c r="FHE4" s="21"/>
      <c r="FHF4" s="21"/>
      <c r="FHG4" s="22"/>
      <c r="FHH4" s="21"/>
      <c r="FHI4" s="21"/>
      <c r="FHJ4" s="21"/>
      <c r="FHK4" s="21"/>
      <c r="FHL4" s="21"/>
      <c r="FHM4" s="21"/>
      <c r="FHN4" s="21"/>
      <c r="FHO4" s="22"/>
      <c r="FHP4" s="21"/>
      <c r="FHQ4" s="21"/>
      <c r="FHR4" s="21"/>
      <c r="FHS4" s="21"/>
      <c r="FHT4" s="21"/>
      <c r="FHU4" s="21"/>
      <c r="FHV4" s="21"/>
      <c r="FHW4" s="22"/>
      <c r="FHX4" s="21"/>
      <c r="FHY4" s="21"/>
      <c r="FHZ4" s="21"/>
      <c r="FIA4" s="21"/>
      <c r="FIB4" s="21"/>
      <c r="FIC4" s="21"/>
      <c r="FID4" s="21"/>
      <c r="FIE4" s="22"/>
      <c r="FIF4" s="21"/>
      <c r="FIG4" s="21"/>
      <c r="FIH4" s="21"/>
      <c r="FII4" s="21"/>
      <c r="FIJ4" s="21"/>
      <c r="FIK4" s="21"/>
      <c r="FIL4" s="21"/>
      <c r="FIM4" s="22"/>
      <c r="FIN4" s="21"/>
      <c r="FIO4" s="21"/>
      <c r="FIP4" s="21"/>
      <c r="FIQ4" s="21"/>
      <c r="FIR4" s="21"/>
      <c r="FIS4" s="21"/>
      <c r="FIT4" s="21"/>
      <c r="FIU4" s="22"/>
      <c r="FIV4" s="21"/>
      <c r="FIW4" s="21"/>
      <c r="FIX4" s="21"/>
      <c r="FIY4" s="21"/>
      <c r="FIZ4" s="21"/>
      <c r="FJA4" s="21"/>
      <c r="FJB4" s="21"/>
      <c r="FJC4" s="22"/>
      <c r="FJD4" s="21"/>
      <c r="FJE4" s="21"/>
      <c r="FJF4" s="21"/>
      <c r="FJG4" s="21"/>
      <c r="FJH4" s="21"/>
      <c r="FJI4" s="21"/>
      <c r="FJJ4" s="21"/>
      <c r="FJK4" s="22"/>
      <c r="FJL4" s="21"/>
      <c r="FJM4" s="21"/>
      <c r="FJN4" s="21"/>
      <c r="FJO4" s="21"/>
      <c r="FJP4" s="21"/>
      <c r="FJQ4" s="21"/>
      <c r="FJR4" s="21"/>
      <c r="FJS4" s="22"/>
      <c r="FJT4" s="21"/>
      <c r="FJU4" s="21"/>
      <c r="FJV4" s="21"/>
      <c r="FJW4" s="21"/>
      <c r="FJX4" s="21"/>
      <c r="FJY4" s="21"/>
      <c r="FJZ4" s="21"/>
      <c r="FKA4" s="22"/>
      <c r="FKB4" s="21"/>
      <c r="FKC4" s="21"/>
      <c r="FKD4" s="21"/>
      <c r="FKE4" s="21"/>
      <c r="FKF4" s="21"/>
      <c r="FKG4" s="21"/>
      <c r="FKH4" s="21"/>
      <c r="FKI4" s="22"/>
      <c r="FKJ4" s="21"/>
      <c r="FKK4" s="21"/>
      <c r="FKL4" s="21"/>
      <c r="FKM4" s="21"/>
      <c r="FKN4" s="21"/>
      <c r="FKO4" s="21"/>
      <c r="FKP4" s="21"/>
      <c r="FKQ4" s="22"/>
      <c r="FKR4" s="21"/>
      <c r="FKS4" s="21"/>
      <c r="FKT4" s="21"/>
      <c r="FKU4" s="21"/>
      <c r="FKV4" s="21"/>
      <c r="FKW4" s="21"/>
      <c r="FKX4" s="21"/>
      <c r="FKY4" s="22"/>
      <c r="FKZ4" s="21"/>
      <c r="FLA4" s="21"/>
      <c r="FLB4" s="21"/>
      <c r="FLC4" s="21"/>
      <c r="FLD4" s="21"/>
      <c r="FLE4" s="21"/>
      <c r="FLF4" s="21"/>
      <c r="FLG4" s="22"/>
      <c r="FLH4" s="21"/>
      <c r="FLI4" s="21"/>
      <c r="FLJ4" s="21"/>
      <c r="FLK4" s="21"/>
      <c r="FLL4" s="21"/>
      <c r="FLM4" s="21"/>
      <c r="FLN4" s="21"/>
      <c r="FLO4" s="22"/>
      <c r="FLP4" s="21"/>
      <c r="FLQ4" s="21"/>
      <c r="FLR4" s="21"/>
      <c r="FLS4" s="21"/>
      <c r="FLT4" s="21"/>
      <c r="FLU4" s="21"/>
      <c r="FLV4" s="21"/>
      <c r="FLW4" s="22"/>
      <c r="FLX4" s="21"/>
      <c r="FLY4" s="21"/>
      <c r="FLZ4" s="21"/>
      <c r="FMA4" s="21"/>
      <c r="FMB4" s="21"/>
      <c r="FMC4" s="21"/>
      <c r="FMD4" s="21"/>
      <c r="FME4" s="22"/>
      <c r="FMF4" s="21"/>
      <c r="FMG4" s="21"/>
      <c r="FMH4" s="21"/>
      <c r="FMI4" s="21"/>
      <c r="FMJ4" s="21"/>
      <c r="FMK4" s="21"/>
      <c r="FML4" s="21"/>
      <c r="FMM4" s="22"/>
      <c r="FMN4" s="21"/>
      <c r="FMO4" s="21"/>
      <c r="FMP4" s="21"/>
      <c r="FMQ4" s="21"/>
      <c r="FMR4" s="21"/>
      <c r="FMS4" s="21"/>
      <c r="FMT4" s="21"/>
      <c r="FMU4" s="22"/>
      <c r="FMV4" s="21"/>
      <c r="FMW4" s="21"/>
      <c r="FMX4" s="21"/>
      <c r="FMY4" s="21"/>
      <c r="FMZ4" s="21"/>
      <c r="FNA4" s="21"/>
      <c r="FNB4" s="21"/>
      <c r="FNC4" s="22"/>
      <c r="FND4" s="21"/>
      <c r="FNE4" s="21"/>
      <c r="FNF4" s="21"/>
      <c r="FNG4" s="21"/>
      <c r="FNH4" s="21"/>
      <c r="FNI4" s="21"/>
      <c r="FNJ4" s="21"/>
      <c r="FNK4" s="22"/>
      <c r="FNL4" s="21"/>
      <c r="FNM4" s="21"/>
      <c r="FNN4" s="21"/>
      <c r="FNO4" s="21"/>
      <c r="FNP4" s="21"/>
      <c r="FNQ4" s="21"/>
      <c r="FNR4" s="21"/>
      <c r="FNS4" s="22"/>
      <c r="FNT4" s="21"/>
      <c r="FNU4" s="21"/>
      <c r="FNV4" s="21"/>
      <c r="FNW4" s="21"/>
      <c r="FNX4" s="21"/>
      <c r="FNY4" s="21"/>
      <c r="FNZ4" s="21"/>
      <c r="FOA4" s="22"/>
      <c r="FOB4" s="21"/>
      <c r="FOC4" s="21"/>
      <c r="FOD4" s="21"/>
      <c r="FOE4" s="21"/>
      <c r="FOF4" s="21"/>
      <c r="FOG4" s="21"/>
      <c r="FOH4" s="21"/>
      <c r="FOI4" s="22"/>
      <c r="FOJ4" s="21"/>
      <c r="FOK4" s="21"/>
      <c r="FOL4" s="21"/>
      <c r="FOM4" s="21"/>
      <c r="FON4" s="21"/>
      <c r="FOO4" s="21"/>
      <c r="FOP4" s="21"/>
      <c r="FOQ4" s="22"/>
      <c r="FOR4" s="21"/>
      <c r="FOS4" s="21"/>
      <c r="FOT4" s="21"/>
      <c r="FOU4" s="21"/>
      <c r="FOV4" s="21"/>
      <c r="FOW4" s="21"/>
      <c r="FOX4" s="21"/>
      <c r="FOY4" s="22"/>
      <c r="FOZ4" s="21"/>
      <c r="FPA4" s="21"/>
      <c r="FPB4" s="21"/>
      <c r="FPC4" s="21"/>
      <c r="FPD4" s="21"/>
      <c r="FPE4" s="21"/>
      <c r="FPF4" s="21"/>
      <c r="FPG4" s="22"/>
      <c r="FPH4" s="21"/>
      <c r="FPI4" s="21"/>
      <c r="FPJ4" s="21"/>
      <c r="FPK4" s="21"/>
      <c r="FPL4" s="21"/>
      <c r="FPM4" s="21"/>
      <c r="FPN4" s="21"/>
      <c r="FPO4" s="22"/>
      <c r="FPP4" s="21"/>
      <c r="FPQ4" s="21"/>
      <c r="FPR4" s="21"/>
      <c r="FPS4" s="21"/>
      <c r="FPT4" s="21"/>
      <c r="FPU4" s="21"/>
      <c r="FPV4" s="21"/>
      <c r="FPW4" s="22"/>
      <c r="FPX4" s="21"/>
      <c r="FPY4" s="21"/>
      <c r="FPZ4" s="21"/>
      <c r="FQA4" s="21"/>
      <c r="FQB4" s="21"/>
      <c r="FQC4" s="21"/>
      <c r="FQD4" s="21"/>
      <c r="FQE4" s="22"/>
      <c r="FQF4" s="21"/>
      <c r="FQG4" s="21"/>
      <c r="FQH4" s="21"/>
      <c r="FQI4" s="21"/>
      <c r="FQJ4" s="21"/>
      <c r="FQK4" s="21"/>
      <c r="FQL4" s="21"/>
      <c r="FQM4" s="22"/>
      <c r="FQN4" s="21"/>
      <c r="FQO4" s="21"/>
      <c r="FQP4" s="21"/>
      <c r="FQQ4" s="21"/>
      <c r="FQR4" s="21"/>
      <c r="FQS4" s="21"/>
      <c r="FQT4" s="21"/>
      <c r="FQU4" s="22"/>
      <c r="FQV4" s="21"/>
      <c r="FQW4" s="21"/>
      <c r="FQX4" s="21"/>
      <c r="FQY4" s="21"/>
      <c r="FQZ4" s="21"/>
      <c r="FRA4" s="21"/>
      <c r="FRB4" s="21"/>
      <c r="FRC4" s="22"/>
      <c r="FRD4" s="21"/>
      <c r="FRE4" s="21"/>
      <c r="FRF4" s="21"/>
      <c r="FRG4" s="21"/>
      <c r="FRH4" s="21"/>
      <c r="FRI4" s="21"/>
      <c r="FRJ4" s="21"/>
      <c r="FRK4" s="22"/>
      <c r="FRL4" s="21"/>
      <c r="FRM4" s="21"/>
      <c r="FRN4" s="21"/>
      <c r="FRO4" s="21"/>
      <c r="FRP4" s="21"/>
      <c r="FRQ4" s="21"/>
      <c r="FRR4" s="21"/>
      <c r="FRS4" s="22"/>
      <c r="FRT4" s="21"/>
      <c r="FRU4" s="21"/>
      <c r="FRV4" s="21"/>
      <c r="FRW4" s="21"/>
      <c r="FRX4" s="21"/>
      <c r="FRY4" s="21"/>
      <c r="FRZ4" s="21"/>
      <c r="FSA4" s="22"/>
      <c r="FSB4" s="21"/>
      <c r="FSC4" s="21"/>
      <c r="FSD4" s="21"/>
      <c r="FSE4" s="21"/>
      <c r="FSF4" s="21"/>
      <c r="FSG4" s="21"/>
      <c r="FSH4" s="21"/>
      <c r="FSI4" s="22"/>
      <c r="FSJ4" s="21"/>
      <c r="FSK4" s="21"/>
      <c r="FSL4" s="21"/>
      <c r="FSM4" s="21"/>
      <c r="FSN4" s="21"/>
      <c r="FSO4" s="21"/>
      <c r="FSP4" s="21"/>
      <c r="FSQ4" s="22"/>
      <c r="FSR4" s="21"/>
      <c r="FSS4" s="21"/>
      <c r="FST4" s="21"/>
      <c r="FSU4" s="21"/>
      <c r="FSV4" s="21"/>
      <c r="FSW4" s="21"/>
      <c r="FSX4" s="21"/>
      <c r="FSY4" s="22"/>
      <c r="FSZ4" s="21"/>
      <c r="FTA4" s="21"/>
      <c r="FTB4" s="21"/>
      <c r="FTC4" s="21"/>
      <c r="FTD4" s="21"/>
      <c r="FTE4" s="21"/>
      <c r="FTF4" s="21"/>
      <c r="FTG4" s="22"/>
      <c r="FTH4" s="21"/>
      <c r="FTI4" s="21"/>
      <c r="FTJ4" s="21"/>
      <c r="FTK4" s="21"/>
      <c r="FTL4" s="21"/>
      <c r="FTM4" s="21"/>
      <c r="FTN4" s="21"/>
      <c r="FTO4" s="22"/>
      <c r="FTP4" s="21"/>
      <c r="FTQ4" s="21"/>
      <c r="FTR4" s="21"/>
      <c r="FTS4" s="21"/>
      <c r="FTT4" s="21"/>
      <c r="FTU4" s="21"/>
      <c r="FTV4" s="21"/>
      <c r="FTW4" s="22"/>
      <c r="FTX4" s="21"/>
      <c r="FTY4" s="21"/>
      <c r="FTZ4" s="21"/>
      <c r="FUA4" s="21"/>
      <c r="FUB4" s="21"/>
      <c r="FUC4" s="21"/>
      <c r="FUD4" s="21"/>
      <c r="FUE4" s="22"/>
      <c r="FUF4" s="21"/>
      <c r="FUG4" s="21"/>
      <c r="FUH4" s="21"/>
      <c r="FUI4" s="21"/>
      <c r="FUJ4" s="21"/>
      <c r="FUK4" s="21"/>
      <c r="FUL4" s="21"/>
      <c r="FUM4" s="22"/>
      <c r="FUN4" s="21"/>
      <c r="FUO4" s="21"/>
      <c r="FUP4" s="21"/>
      <c r="FUQ4" s="21"/>
      <c r="FUR4" s="21"/>
      <c r="FUS4" s="21"/>
      <c r="FUT4" s="21"/>
      <c r="FUU4" s="22"/>
      <c r="FUV4" s="21"/>
      <c r="FUW4" s="21"/>
      <c r="FUX4" s="21"/>
      <c r="FUY4" s="21"/>
      <c r="FUZ4" s="21"/>
      <c r="FVA4" s="21"/>
      <c r="FVB4" s="21"/>
      <c r="FVC4" s="22"/>
      <c r="FVD4" s="21"/>
      <c r="FVE4" s="21"/>
      <c r="FVF4" s="21"/>
      <c r="FVG4" s="21"/>
      <c r="FVH4" s="21"/>
      <c r="FVI4" s="21"/>
      <c r="FVJ4" s="21"/>
      <c r="FVK4" s="22"/>
      <c r="FVL4" s="21"/>
      <c r="FVM4" s="21"/>
      <c r="FVN4" s="21"/>
      <c r="FVO4" s="21"/>
      <c r="FVP4" s="21"/>
      <c r="FVQ4" s="21"/>
      <c r="FVR4" s="21"/>
      <c r="FVS4" s="22"/>
      <c r="FVT4" s="21"/>
      <c r="FVU4" s="21"/>
      <c r="FVV4" s="21"/>
      <c r="FVW4" s="21"/>
      <c r="FVX4" s="21"/>
      <c r="FVY4" s="21"/>
      <c r="FVZ4" s="21"/>
      <c r="FWA4" s="22"/>
      <c r="FWB4" s="21"/>
      <c r="FWC4" s="21"/>
      <c r="FWD4" s="21"/>
      <c r="FWE4" s="21"/>
      <c r="FWF4" s="21"/>
      <c r="FWG4" s="21"/>
      <c r="FWH4" s="21"/>
      <c r="FWI4" s="22"/>
      <c r="FWJ4" s="21"/>
      <c r="FWK4" s="21"/>
      <c r="FWL4" s="21"/>
      <c r="FWM4" s="21"/>
      <c r="FWN4" s="21"/>
      <c r="FWO4" s="21"/>
      <c r="FWP4" s="21"/>
      <c r="FWQ4" s="22"/>
      <c r="FWR4" s="21"/>
      <c r="FWS4" s="21"/>
      <c r="FWT4" s="21"/>
      <c r="FWU4" s="21"/>
      <c r="FWV4" s="21"/>
      <c r="FWW4" s="21"/>
      <c r="FWX4" s="21"/>
      <c r="FWY4" s="22"/>
      <c r="FWZ4" s="21"/>
      <c r="FXA4" s="21"/>
      <c r="FXB4" s="21"/>
      <c r="FXC4" s="21"/>
      <c r="FXD4" s="21"/>
      <c r="FXE4" s="21"/>
      <c r="FXF4" s="21"/>
      <c r="FXG4" s="22"/>
      <c r="FXH4" s="21"/>
      <c r="FXI4" s="21"/>
      <c r="FXJ4" s="21"/>
      <c r="FXK4" s="21"/>
      <c r="FXL4" s="21"/>
      <c r="FXM4" s="21"/>
      <c r="FXN4" s="21"/>
      <c r="FXO4" s="22"/>
      <c r="FXP4" s="21"/>
      <c r="FXQ4" s="21"/>
      <c r="FXR4" s="21"/>
      <c r="FXS4" s="21"/>
      <c r="FXT4" s="21"/>
      <c r="FXU4" s="21"/>
      <c r="FXV4" s="21"/>
      <c r="FXW4" s="22"/>
      <c r="FXX4" s="21"/>
      <c r="FXY4" s="21"/>
      <c r="FXZ4" s="21"/>
      <c r="FYA4" s="21"/>
      <c r="FYB4" s="21"/>
      <c r="FYC4" s="21"/>
      <c r="FYD4" s="21"/>
      <c r="FYE4" s="22"/>
      <c r="FYF4" s="21"/>
      <c r="FYG4" s="21"/>
      <c r="FYH4" s="21"/>
      <c r="FYI4" s="21"/>
      <c r="FYJ4" s="21"/>
      <c r="FYK4" s="21"/>
      <c r="FYL4" s="21"/>
      <c r="FYM4" s="22"/>
      <c r="FYN4" s="21"/>
      <c r="FYO4" s="21"/>
      <c r="FYP4" s="21"/>
      <c r="FYQ4" s="21"/>
      <c r="FYR4" s="21"/>
      <c r="FYS4" s="21"/>
      <c r="FYT4" s="21"/>
      <c r="FYU4" s="22"/>
      <c r="FYV4" s="21"/>
      <c r="FYW4" s="21"/>
      <c r="FYX4" s="21"/>
      <c r="FYY4" s="21"/>
      <c r="FYZ4" s="21"/>
      <c r="FZA4" s="21"/>
      <c r="FZB4" s="21"/>
      <c r="FZC4" s="22"/>
      <c r="FZD4" s="21"/>
      <c r="FZE4" s="21"/>
      <c r="FZF4" s="21"/>
      <c r="FZG4" s="21"/>
      <c r="FZH4" s="21"/>
      <c r="FZI4" s="21"/>
      <c r="FZJ4" s="21"/>
      <c r="FZK4" s="22"/>
      <c r="FZL4" s="21"/>
      <c r="FZM4" s="21"/>
      <c r="FZN4" s="21"/>
      <c r="FZO4" s="21"/>
      <c r="FZP4" s="21"/>
      <c r="FZQ4" s="21"/>
      <c r="FZR4" s="21"/>
      <c r="FZS4" s="22"/>
      <c r="FZT4" s="21"/>
      <c r="FZU4" s="21"/>
      <c r="FZV4" s="21"/>
      <c r="FZW4" s="21"/>
      <c r="FZX4" s="21"/>
      <c r="FZY4" s="21"/>
      <c r="FZZ4" s="21"/>
      <c r="GAA4" s="22"/>
      <c r="GAB4" s="21"/>
      <c r="GAC4" s="21"/>
      <c r="GAD4" s="21"/>
      <c r="GAE4" s="21"/>
      <c r="GAF4" s="21"/>
      <c r="GAG4" s="21"/>
      <c r="GAH4" s="21"/>
      <c r="GAI4" s="22"/>
      <c r="GAJ4" s="21"/>
      <c r="GAK4" s="21"/>
      <c r="GAL4" s="21"/>
      <c r="GAM4" s="21"/>
      <c r="GAN4" s="21"/>
      <c r="GAO4" s="21"/>
      <c r="GAP4" s="21"/>
      <c r="GAQ4" s="22"/>
      <c r="GAR4" s="21"/>
      <c r="GAS4" s="21"/>
      <c r="GAT4" s="21"/>
      <c r="GAU4" s="21"/>
      <c r="GAV4" s="21"/>
      <c r="GAW4" s="21"/>
      <c r="GAX4" s="21"/>
      <c r="GAY4" s="22"/>
      <c r="GAZ4" s="21"/>
      <c r="GBA4" s="21"/>
      <c r="GBB4" s="21"/>
      <c r="GBC4" s="21"/>
      <c r="GBD4" s="21"/>
      <c r="GBE4" s="21"/>
      <c r="GBF4" s="21"/>
      <c r="GBG4" s="22"/>
      <c r="GBH4" s="21"/>
      <c r="GBI4" s="21"/>
      <c r="GBJ4" s="21"/>
      <c r="GBK4" s="21"/>
      <c r="GBL4" s="21"/>
      <c r="GBM4" s="21"/>
      <c r="GBN4" s="21"/>
      <c r="GBO4" s="22"/>
      <c r="GBP4" s="21"/>
      <c r="GBQ4" s="21"/>
      <c r="GBR4" s="21"/>
      <c r="GBS4" s="21"/>
      <c r="GBT4" s="21"/>
      <c r="GBU4" s="21"/>
      <c r="GBV4" s="21"/>
      <c r="GBW4" s="22"/>
      <c r="GBX4" s="21"/>
      <c r="GBY4" s="21"/>
      <c r="GBZ4" s="21"/>
      <c r="GCA4" s="21"/>
      <c r="GCB4" s="21"/>
      <c r="GCC4" s="21"/>
      <c r="GCD4" s="21"/>
      <c r="GCE4" s="22"/>
      <c r="GCF4" s="21"/>
      <c r="GCG4" s="21"/>
      <c r="GCH4" s="21"/>
      <c r="GCI4" s="21"/>
      <c r="GCJ4" s="21"/>
      <c r="GCK4" s="21"/>
      <c r="GCL4" s="21"/>
      <c r="GCM4" s="22"/>
      <c r="GCN4" s="21"/>
      <c r="GCO4" s="21"/>
      <c r="GCP4" s="21"/>
      <c r="GCQ4" s="21"/>
      <c r="GCR4" s="21"/>
      <c r="GCS4" s="21"/>
      <c r="GCT4" s="21"/>
      <c r="GCU4" s="22"/>
      <c r="GCV4" s="21"/>
      <c r="GCW4" s="21"/>
      <c r="GCX4" s="21"/>
      <c r="GCY4" s="21"/>
      <c r="GCZ4" s="21"/>
      <c r="GDA4" s="21"/>
      <c r="GDB4" s="21"/>
      <c r="GDC4" s="22"/>
      <c r="GDD4" s="21"/>
      <c r="GDE4" s="21"/>
      <c r="GDF4" s="21"/>
      <c r="GDG4" s="21"/>
      <c r="GDH4" s="21"/>
      <c r="GDI4" s="21"/>
      <c r="GDJ4" s="21"/>
      <c r="GDK4" s="22"/>
      <c r="GDL4" s="21"/>
      <c r="GDM4" s="21"/>
      <c r="GDN4" s="21"/>
      <c r="GDO4" s="21"/>
      <c r="GDP4" s="21"/>
      <c r="GDQ4" s="21"/>
      <c r="GDR4" s="21"/>
      <c r="GDS4" s="22"/>
      <c r="GDT4" s="21"/>
      <c r="GDU4" s="21"/>
      <c r="GDV4" s="21"/>
      <c r="GDW4" s="21"/>
      <c r="GDX4" s="21"/>
      <c r="GDY4" s="21"/>
      <c r="GDZ4" s="21"/>
      <c r="GEA4" s="22"/>
      <c r="GEB4" s="21"/>
      <c r="GEC4" s="21"/>
      <c r="GED4" s="21"/>
      <c r="GEE4" s="21"/>
      <c r="GEF4" s="21"/>
      <c r="GEG4" s="21"/>
      <c r="GEH4" s="21"/>
      <c r="GEI4" s="22"/>
      <c r="GEJ4" s="21"/>
      <c r="GEK4" s="21"/>
      <c r="GEL4" s="21"/>
      <c r="GEM4" s="21"/>
      <c r="GEN4" s="21"/>
      <c r="GEO4" s="21"/>
      <c r="GEP4" s="21"/>
      <c r="GEQ4" s="22"/>
      <c r="GER4" s="21"/>
      <c r="GES4" s="21"/>
      <c r="GET4" s="21"/>
      <c r="GEU4" s="21"/>
      <c r="GEV4" s="21"/>
      <c r="GEW4" s="21"/>
      <c r="GEX4" s="21"/>
      <c r="GEY4" s="22"/>
      <c r="GEZ4" s="21"/>
      <c r="GFA4" s="21"/>
      <c r="GFB4" s="21"/>
      <c r="GFC4" s="21"/>
      <c r="GFD4" s="21"/>
      <c r="GFE4" s="21"/>
      <c r="GFF4" s="21"/>
      <c r="GFG4" s="22"/>
      <c r="GFH4" s="21"/>
      <c r="GFI4" s="21"/>
      <c r="GFJ4" s="21"/>
      <c r="GFK4" s="21"/>
      <c r="GFL4" s="21"/>
      <c r="GFM4" s="21"/>
      <c r="GFN4" s="21"/>
      <c r="GFO4" s="22"/>
      <c r="GFP4" s="21"/>
      <c r="GFQ4" s="21"/>
      <c r="GFR4" s="21"/>
      <c r="GFS4" s="21"/>
      <c r="GFT4" s="21"/>
      <c r="GFU4" s="21"/>
      <c r="GFV4" s="21"/>
      <c r="GFW4" s="22"/>
      <c r="GFX4" s="21"/>
      <c r="GFY4" s="21"/>
      <c r="GFZ4" s="21"/>
      <c r="GGA4" s="21"/>
      <c r="GGB4" s="21"/>
      <c r="GGC4" s="21"/>
      <c r="GGD4" s="21"/>
      <c r="GGE4" s="22"/>
      <c r="GGF4" s="21"/>
      <c r="GGG4" s="21"/>
      <c r="GGH4" s="21"/>
      <c r="GGI4" s="21"/>
      <c r="GGJ4" s="21"/>
      <c r="GGK4" s="21"/>
      <c r="GGL4" s="21"/>
      <c r="GGM4" s="22"/>
      <c r="GGN4" s="21"/>
      <c r="GGO4" s="21"/>
      <c r="GGP4" s="21"/>
      <c r="GGQ4" s="21"/>
      <c r="GGR4" s="21"/>
      <c r="GGS4" s="21"/>
      <c r="GGT4" s="21"/>
      <c r="GGU4" s="22"/>
      <c r="GGV4" s="21"/>
      <c r="GGW4" s="21"/>
      <c r="GGX4" s="21"/>
      <c r="GGY4" s="21"/>
      <c r="GGZ4" s="21"/>
      <c r="GHA4" s="21"/>
      <c r="GHB4" s="21"/>
      <c r="GHC4" s="22"/>
      <c r="GHD4" s="21"/>
      <c r="GHE4" s="21"/>
      <c r="GHF4" s="21"/>
      <c r="GHG4" s="21"/>
      <c r="GHH4" s="21"/>
      <c r="GHI4" s="21"/>
      <c r="GHJ4" s="21"/>
      <c r="GHK4" s="22"/>
      <c r="GHL4" s="21"/>
      <c r="GHM4" s="21"/>
      <c r="GHN4" s="21"/>
      <c r="GHO4" s="21"/>
      <c r="GHP4" s="21"/>
      <c r="GHQ4" s="21"/>
      <c r="GHR4" s="21"/>
      <c r="GHS4" s="22"/>
      <c r="GHT4" s="21"/>
      <c r="GHU4" s="21"/>
      <c r="GHV4" s="21"/>
      <c r="GHW4" s="21"/>
      <c r="GHX4" s="21"/>
      <c r="GHY4" s="21"/>
      <c r="GHZ4" s="21"/>
      <c r="GIA4" s="22"/>
      <c r="GIB4" s="21"/>
      <c r="GIC4" s="21"/>
      <c r="GID4" s="21"/>
      <c r="GIE4" s="21"/>
      <c r="GIF4" s="21"/>
      <c r="GIG4" s="21"/>
      <c r="GIH4" s="21"/>
      <c r="GII4" s="22"/>
      <c r="GIJ4" s="21"/>
      <c r="GIK4" s="21"/>
      <c r="GIL4" s="21"/>
      <c r="GIM4" s="21"/>
      <c r="GIN4" s="21"/>
      <c r="GIO4" s="21"/>
      <c r="GIP4" s="21"/>
      <c r="GIQ4" s="22"/>
      <c r="GIR4" s="21"/>
      <c r="GIS4" s="21"/>
      <c r="GIT4" s="21"/>
      <c r="GIU4" s="21"/>
      <c r="GIV4" s="21"/>
      <c r="GIW4" s="21"/>
      <c r="GIX4" s="21"/>
      <c r="GIY4" s="22"/>
      <c r="GIZ4" s="21"/>
      <c r="GJA4" s="21"/>
      <c r="GJB4" s="21"/>
      <c r="GJC4" s="21"/>
      <c r="GJD4" s="21"/>
      <c r="GJE4" s="21"/>
      <c r="GJF4" s="21"/>
      <c r="GJG4" s="22"/>
      <c r="GJH4" s="21"/>
      <c r="GJI4" s="21"/>
      <c r="GJJ4" s="21"/>
      <c r="GJK4" s="21"/>
      <c r="GJL4" s="21"/>
      <c r="GJM4" s="21"/>
      <c r="GJN4" s="21"/>
      <c r="GJO4" s="22"/>
      <c r="GJP4" s="21"/>
      <c r="GJQ4" s="21"/>
      <c r="GJR4" s="21"/>
      <c r="GJS4" s="21"/>
      <c r="GJT4" s="21"/>
      <c r="GJU4" s="21"/>
      <c r="GJV4" s="21"/>
      <c r="GJW4" s="22"/>
      <c r="GJX4" s="21"/>
      <c r="GJY4" s="21"/>
      <c r="GJZ4" s="21"/>
      <c r="GKA4" s="21"/>
      <c r="GKB4" s="21"/>
      <c r="GKC4" s="21"/>
      <c r="GKD4" s="21"/>
      <c r="GKE4" s="22"/>
      <c r="GKF4" s="21"/>
      <c r="GKG4" s="21"/>
      <c r="GKH4" s="21"/>
      <c r="GKI4" s="21"/>
      <c r="GKJ4" s="21"/>
      <c r="GKK4" s="21"/>
      <c r="GKL4" s="21"/>
      <c r="GKM4" s="22"/>
      <c r="GKN4" s="21"/>
      <c r="GKO4" s="21"/>
      <c r="GKP4" s="21"/>
      <c r="GKQ4" s="21"/>
      <c r="GKR4" s="21"/>
      <c r="GKS4" s="21"/>
      <c r="GKT4" s="21"/>
      <c r="GKU4" s="22"/>
      <c r="GKV4" s="21"/>
      <c r="GKW4" s="21"/>
      <c r="GKX4" s="21"/>
      <c r="GKY4" s="21"/>
      <c r="GKZ4" s="21"/>
      <c r="GLA4" s="21"/>
      <c r="GLB4" s="21"/>
      <c r="GLC4" s="22"/>
      <c r="GLD4" s="21"/>
      <c r="GLE4" s="21"/>
      <c r="GLF4" s="21"/>
      <c r="GLG4" s="21"/>
      <c r="GLH4" s="21"/>
      <c r="GLI4" s="21"/>
      <c r="GLJ4" s="21"/>
      <c r="GLK4" s="22"/>
      <c r="GLL4" s="21"/>
      <c r="GLM4" s="21"/>
      <c r="GLN4" s="21"/>
      <c r="GLO4" s="21"/>
      <c r="GLP4" s="21"/>
      <c r="GLQ4" s="21"/>
      <c r="GLR4" s="21"/>
      <c r="GLS4" s="22"/>
      <c r="GLT4" s="21"/>
      <c r="GLU4" s="21"/>
      <c r="GLV4" s="21"/>
      <c r="GLW4" s="21"/>
      <c r="GLX4" s="21"/>
      <c r="GLY4" s="21"/>
      <c r="GLZ4" s="21"/>
      <c r="GMA4" s="22"/>
      <c r="GMB4" s="21"/>
      <c r="GMC4" s="21"/>
      <c r="GMD4" s="21"/>
      <c r="GME4" s="21"/>
      <c r="GMF4" s="21"/>
      <c r="GMG4" s="21"/>
      <c r="GMH4" s="21"/>
      <c r="GMI4" s="22"/>
      <c r="GMJ4" s="21"/>
      <c r="GMK4" s="21"/>
      <c r="GML4" s="21"/>
      <c r="GMM4" s="21"/>
      <c r="GMN4" s="21"/>
      <c r="GMO4" s="21"/>
      <c r="GMP4" s="21"/>
      <c r="GMQ4" s="22"/>
      <c r="GMR4" s="21"/>
      <c r="GMS4" s="21"/>
      <c r="GMT4" s="21"/>
      <c r="GMU4" s="21"/>
      <c r="GMV4" s="21"/>
      <c r="GMW4" s="21"/>
      <c r="GMX4" s="21"/>
      <c r="GMY4" s="22"/>
      <c r="GMZ4" s="21"/>
      <c r="GNA4" s="21"/>
      <c r="GNB4" s="21"/>
      <c r="GNC4" s="21"/>
      <c r="GND4" s="21"/>
      <c r="GNE4" s="21"/>
      <c r="GNF4" s="21"/>
      <c r="GNG4" s="22"/>
      <c r="GNH4" s="21"/>
      <c r="GNI4" s="21"/>
      <c r="GNJ4" s="21"/>
      <c r="GNK4" s="21"/>
      <c r="GNL4" s="21"/>
      <c r="GNM4" s="21"/>
      <c r="GNN4" s="21"/>
      <c r="GNO4" s="22"/>
      <c r="GNP4" s="21"/>
      <c r="GNQ4" s="21"/>
      <c r="GNR4" s="21"/>
      <c r="GNS4" s="21"/>
      <c r="GNT4" s="21"/>
      <c r="GNU4" s="21"/>
      <c r="GNV4" s="21"/>
      <c r="GNW4" s="22"/>
      <c r="GNX4" s="21"/>
      <c r="GNY4" s="21"/>
      <c r="GNZ4" s="21"/>
      <c r="GOA4" s="21"/>
      <c r="GOB4" s="21"/>
      <c r="GOC4" s="21"/>
      <c r="GOD4" s="21"/>
      <c r="GOE4" s="22"/>
      <c r="GOF4" s="21"/>
      <c r="GOG4" s="21"/>
      <c r="GOH4" s="21"/>
      <c r="GOI4" s="21"/>
      <c r="GOJ4" s="21"/>
      <c r="GOK4" s="21"/>
      <c r="GOL4" s="21"/>
      <c r="GOM4" s="22"/>
      <c r="GON4" s="21"/>
      <c r="GOO4" s="21"/>
      <c r="GOP4" s="21"/>
      <c r="GOQ4" s="21"/>
      <c r="GOR4" s="21"/>
      <c r="GOS4" s="21"/>
      <c r="GOT4" s="21"/>
      <c r="GOU4" s="22"/>
      <c r="GOV4" s="21"/>
      <c r="GOW4" s="21"/>
      <c r="GOX4" s="21"/>
      <c r="GOY4" s="21"/>
      <c r="GOZ4" s="21"/>
      <c r="GPA4" s="21"/>
      <c r="GPB4" s="21"/>
      <c r="GPC4" s="22"/>
      <c r="GPD4" s="21"/>
      <c r="GPE4" s="21"/>
      <c r="GPF4" s="21"/>
      <c r="GPG4" s="21"/>
      <c r="GPH4" s="21"/>
      <c r="GPI4" s="21"/>
      <c r="GPJ4" s="21"/>
      <c r="GPK4" s="22"/>
      <c r="GPL4" s="21"/>
      <c r="GPM4" s="21"/>
      <c r="GPN4" s="21"/>
      <c r="GPO4" s="21"/>
      <c r="GPP4" s="21"/>
      <c r="GPQ4" s="21"/>
      <c r="GPR4" s="21"/>
      <c r="GPS4" s="22"/>
      <c r="GPT4" s="21"/>
      <c r="GPU4" s="21"/>
      <c r="GPV4" s="21"/>
      <c r="GPW4" s="21"/>
      <c r="GPX4" s="21"/>
      <c r="GPY4" s="21"/>
      <c r="GPZ4" s="21"/>
      <c r="GQA4" s="22"/>
      <c r="GQB4" s="21"/>
      <c r="GQC4" s="21"/>
      <c r="GQD4" s="21"/>
      <c r="GQE4" s="21"/>
      <c r="GQF4" s="21"/>
      <c r="GQG4" s="21"/>
      <c r="GQH4" s="21"/>
      <c r="GQI4" s="22"/>
      <c r="GQJ4" s="21"/>
      <c r="GQK4" s="21"/>
      <c r="GQL4" s="21"/>
      <c r="GQM4" s="21"/>
      <c r="GQN4" s="21"/>
      <c r="GQO4" s="21"/>
      <c r="GQP4" s="21"/>
      <c r="GQQ4" s="22"/>
      <c r="GQR4" s="21"/>
      <c r="GQS4" s="21"/>
      <c r="GQT4" s="21"/>
      <c r="GQU4" s="21"/>
      <c r="GQV4" s="21"/>
      <c r="GQW4" s="21"/>
      <c r="GQX4" s="21"/>
      <c r="GQY4" s="22"/>
      <c r="GQZ4" s="21"/>
      <c r="GRA4" s="21"/>
      <c r="GRB4" s="21"/>
      <c r="GRC4" s="21"/>
      <c r="GRD4" s="21"/>
      <c r="GRE4" s="21"/>
      <c r="GRF4" s="21"/>
      <c r="GRG4" s="22"/>
      <c r="GRH4" s="21"/>
      <c r="GRI4" s="21"/>
      <c r="GRJ4" s="21"/>
      <c r="GRK4" s="21"/>
      <c r="GRL4" s="21"/>
      <c r="GRM4" s="21"/>
      <c r="GRN4" s="21"/>
      <c r="GRO4" s="22"/>
      <c r="GRP4" s="21"/>
      <c r="GRQ4" s="21"/>
      <c r="GRR4" s="21"/>
      <c r="GRS4" s="21"/>
      <c r="GRT4" s="21"/>
      <c r="GRU4" s="21"/>
      <c r="GRV4" s="21"/>
      <c r="GRW4" s="22"/>
      <c r="GRX4" s="21"/>
      <c r="GRY4" s="21"/>
      <c r="GRZ4" s="21"/>
      <c r="GSA4" s="21"/>
      <c r="GSB4" s="21"/>
      <c r="GSC4" s="21"/>
      <c r="GSD4" s="21"/>
      <c r="GSE4" s="22"/>
      <c r="GSF4" s="21"/>
      <c r="GSG4" s="21"/>
      <c r="GSH4" s="21"/>
      <c r="GSI4" s="21"/>
      <c r="GSJ4" s="21"/>
      <c r="GSK4" s="21"/>
      <c r="GSL4" s="21"/>
      <c r="GSM4" s="22"/>
      <c r="GSN4" s="21"/>
      <c r="GSO4" s="21"/>
      <c r="GSP4" s="21"/>
      <c r="GSQ4" s="21"/>
      <c r="GSR4" s="21"/>
      <c r="GSS4" s="21"/>
      <c r="GST4" s="21"/>
      <c r="GSU4" s="22"/>
      <c r="GSV4" s="21"/>
      <c r="GSW4" s="21"/>
      <c r="GSX4" s="21"/>
      <c r="GSY4" s="21"/>
      <c r="GSZ4" s="21"/>
      <c r="GTA4" s="21"/>
      <c r="GTB4" s="21"/>
      <c r="GTC4" s="22"/>
      <c r="GTD4" s="21"/>
      <c r="GTE4" s="21"/>
      <c r="GTF4" s="21"/>
      <c r="GTG4" s="21"/>
      <c r="GTH4" s="21"/>
      <c r="GTI4" s="21"/>
      <c r="GTJ4" s="21"/>
      <c r="GTK4" s="22"/>
      <c r="GTL4" s="21"/>
      <c r="GTM4" s="21"/>
      <c r="GTN4" s="21"/>
      <c r="GTO4" s="21"/>
      <c r="GTP4" s="21"/>
      <c r="GTQ4" s="21"/>
      <c r="GTR4" s="21"/>
      <c r="GTS4" s="22"/>
      <c r="GTT4" s="21"/>
      <c r="GTU4" s="21"/>
      <c r="GTV4" s="21"/>
      <c r="GTW4" s="21"/>
      <c r="GTX4" s="21"/>
      <c r="GTY4" s="21"/>
      <c r="GTZ4" s="21"/>
      <c r="GUA4" s="22"/>
      <c r="GUB4" s="21"/>
      <c r="GUC4" s="21"/>
      <c r="GUD4" s="21"/>
      <c r="GUE4" s="21"/>
      <c r="GUF4" s="21"/>
      <c r="GUG4" s="21"/>
      <c r="GUH4" s="21"/>
      <c r="GUI4" s="22"/>
      <c r="GUJ4" s="21"/>
      <c r="GUK4" s="21"/>
      <c r="GUL4" s="21"/>
      <c r="GUM4" s="21"/>
      <c r="GUN4" s="21"/>
      <c r="GUO4" s="21"/>
      <c r="GUP4" s="21"/>
      <c r="GUQ4" s="22"/>
      <c r="GUR4" s="21"/>
      <c r="GUS4" s="21"/>
      <c r="GUT4" s="21"/>
      <c r="GUU4" s="21"/>
      <c r="GUV4" s="21"/>
      <c r="GUW4" s="21"/>
      <c r="GUX4" s="21"/>
      <c r="GUY4" s="22"/>
      <c r="GUZ4" s="21"/>
      <c r="GVA4" s="21"/>
      <c r="GVB4" s="21"/>
      <c r="GVC4" s="21"/>
      <c r="GVD4" s="21"/>
      <c r="GVE4" s="21"/>
      <c r="GVF4" s="21"/>
      <c r="GVG4" s="22"/>
      <c r="GVH4" s="21"/>
      <c r="GVI4" s="21"/>
      <c r="GVJ4" s="21"/>
      <c r="GVK4" s="21"/>
      <c r="GVL4" s="21"/>
      <c r="GVM4" s="21"/>
      <c r="GVN4" s="21"/>
      <c r="GVO4" s="22"/>
      <c r="GVP4" s="21"/>
      <c r="GVQ4" s="21"/>
      <c r="GVR4" s="21"/>
      <c r="GVS4" s="21"/>
      <c r="GVT4" s="21"/>
      <c r="GVU4" s="21"/>
      <c r="GVV4" s="21"/>
      <c r="GVW4" s="22"/>
      <c r="GVX4" s="21"/>
      <c r="GVY4" s="21"/>
      <c r="GVZ4" s="21"/>
      <c r="GWA4" s="21"/>
      <c r="GWB4" s="21"/>
      <c r="GWC4" s="21"/>
      <c r="GWD4" s="21"/>
      <c r="GWE4" s="22"/>
      <c r="GWF4" s="21"/>
      <c r="GWG4" s="21"/>
      <c r="GWH4" s="21"/>
      <c r="GWI4" s="21"/>
      <c r="GWJ4" s="21"/>
      <c r="GWK4" s="21"/>
      <c r="GWL4" s="21"/>
      <c r="GWM4" s="22"/>
      <c r="GWN4" s="21"/>
      <c r="GWO4" s="21"/>
      <c r="GWP4" s="21"/>
      <c r="GWQ4" s="21"/>
      <c r="GWR4" s="21"/>
      <c r="GWS4" s="21"/>
      <c r="GWT4" s="21"/>
      <c r="GWU4" s="22"/>
      <c r="GWV4" s="21"/>
      <c r="GWW4" s="21"/>
      <c r="GWX4" s="21"/>
      <c r="GWY4" s="21"/>
      <c r="GWZ4" s="21"/>
      <c r="GXA4" s="21"/>
      <c r="GXB4" s="21"/>
      <c r="GXC4" s="22"/>
      <c r="GXD4" s="21"/>
      <c r="GXE4" s="21"/>
      <c r="GXF4" s="21"/>
      <c r="GXG4" s="21"/>
      <c r="GXH4" s="21"/>
      <c r="GXI4" s="21"/>
      <c r="GXJ4" s="21"/>
      <c r="GXK4" s="22"/>
      <c r="GXL4" s="21"/>
      <c r="GXM4" s="21"/>
      <c r="GXN4" s="21"/>
      <c r="GXO4" s="21"/>
      <c r="GXP4" s="21"/>
      <c r="GXQ4" s="21"/>
      <c r="GXR4" s="21"/>
      <c r="GXS4" s="22"/>
      <c r="GXT4" s="21"/>
      <c r="GXU4" s="21"/>
      <c r="GXV4" s="21"/>
      <c r="GXW4" s="21"/>
      <c r="GXX4" s="21"/>
      <c r="GXY4" s="21"/>
      <c r="GXZ4" s="21"/>
      <c r="GYA4" s="22"/>
      <c r="GYB4" s="21"/>
      <c r="GYC4" s="21"/>
      <c r="GYD4" s="21"/>
      <c r="GYE4" s="21"/>
      <c r="GYF4" s="21"/>
      <c r="GYG4" s="21"/>
      <c r="GYH4" s="21"/>
      <c r="GYI4" s="22"/>
      <c r="GYJ4" s="21"/>
      <c r="GYK4" s="21"/>
      <c r="GYL4" s="21"/>
      <c r="GYM4" s="21"/>
      <c r="GYN4" s="21"/>
      <c r="GYO4" s="21"/>
      <c r="GYP4" s="21"/>
      <c r="GYQ4" s="22"/>
      <c r="GYR4" s="21"/>
      <c r="GYS4" s="21"/>
      <c r="GYT4" s="21"/>
      <c r="GYU4" s="21"/>
      <c r="GYV4" s="21"/>
      <c r="GYW4" s="21"/>
      <c r="GYX4" s="21"/>
      <c r="GYY4" s="22"/>
      <c r="GYZ4" s="21"/>
      <c r="GZA4" s="21"/>
      <c r="GZB4" s="21"/>
      <c r="GZC4" s="21"/>
      <c r="GZD4" s="21"/>
      <c r="GZE4" s="21"/>
      <c r="GZF4" s="21"/>
      <c r="GZG4" s="22"/>
      <c r="GZH4" s="21"/>
      <c r="GZI4" s="21"/>
      <c r="GZJ4" s="21"/>
      <c r="GZK4" s="21"/>
      <c r="GZL4" s="21"/>
      <c r="GZM4" s="21"/>
      <c r="GZN4" s="21"/>
      <c r="GZO4" s="22"/>
      <c r="GZP4" s="21"/>
      <c r="GZQ4" s="21"/>
      <c r="GZR4" s="21"/>
      <c r="GZS4" s="21"/>
      <c r="GZT4" s="21"/>
      <c r="GZU4" s="21"/>
      <c r="GZV4" s="21"/>
      <c r="GZW4" s="22"/>
      <c r="GZX4" s="21"/>
      <c r="GZY4" s="21"/>
      <c r="GZZ4" s="21"/>
      <c r="HAA4" s="21"/>
      <c r="HAB4" s="21"/>
      <c r="HAC4" s="21"/>
      <c r="HAD4" s="21"/>
      <c r="HAE4" s="22"/>
      <c r="HAF4" s="21"/>
      <c r="HAG4" s="21"/>
      <c r="HAH4" s="21"/>
      <c r="HAI4" s="21"/>
      <c r="HAJ4" s="21"/>
      <c r="HAK4" s="21"/>
      <c r="HAL4" s="21"/>
      <c r="HAM4" s="22"/>
      <c r="HAN4" s="21"/>
      <c r="HAO4" s="21"/>
      <c r="HAP4" s="21"/>
      <c r="HAQ4" s="21"/>
      <c r="HAR4" s="21"/>
      <c r="HAS4" s="21"/>
      <c r="HAT4" s="21"/>
      <c r="HAU4" s="22"/>
      <c r="HAV4" s="21"/>
      <c r="HAW4" s="21"/>
      <c r="HAX4" s="21"/>
      <c r="HAY4" s="21"/>
      <c r="HAZ4" s="21"/>
      <c r="HBA4" s="21"/>
      <c r="HBB4" s="21"/>
      <c r="HBC4" s="22"/>
      <c r="HBD4" s="21"/>
      <c r="HBE4" s="21"/>
      <c r="HBF4" s="21"/>
      <c r="HBG4" s="21"/>
      <c r="HBH4" s="21"/>
      <c r="HBI4" s="21"/>
      <c r="HBJ4" s="21"/>
      <c r="HBK4" s="22"/>
      <c r="HBL4" s="21"/>
      <c r="HBM4" s="21"/>
      <c r="HBN4" s="21"/>
      <c r="HBO4" s="21"/>
      <c r="HBP4" s="21"/>
      <c r="HBQ4" s="21"/>
      <c r="HBR4" s="21"/>
      <c r="HBS4" s="22"/>
      <c r="HBT4" s="21"/>
      <c r="HBU4" s="21"/>
      <c r="HBV4" s="21"/>
      <c r="HBW4" s="21"/>
      <c r="HBX4" s="21"/>
      <c r="HBY4" s="21"/>
      <c r="HBZ4" s="21"/>
      <c r="HCA4" s="22"/>
      <c r="HCB4" s="21"/>
      <c r="HCC4" s="21"/>
      <c r="HCD4" s="21"/>
      <c r="HCE4" s="21"/>
      <c r="HCF4" s="21"/>
      <c r="HCG4" s="21"/>
      <c r="HCH4" s="21"/>
      <c r="HCI4" s="22"/>
      <c r="HCJ4" s="21"/>
      <c r="HCK4" s="21"/>
      <c r="HCL4" s="21"/>
      <c r="HCM4" s="21"/>
      <c r="HCN4" s="21"/>
      <c r="HCO4" s="21"/>
      <c r="HCP4" s="21"/>
      <c r="HCQ4" s="22"/>
      <c r="HCR4" s="21"/>
      <c r="HCS4" s="21"/>
      <c r="HCT4" s="21"/>
      <c r="HCU4" s="21"/>
      <c r="HCV4" s="21"/>
      <c r="HCW4" s="21"/>
      <c r="HCX4" s="21"/>
      <c r="HCY4" s="22"/>
      <c r="HCZ4" s="21"/>
      <c r="HDA4" s="21"/>
      <c r="HDB4" s="21"/>
      <c r="HDC4" s="21"/>
      <c r="HDD4" s="21"/>
      <c r="HDE4" s="21"/>
      <c r="HDF4" s="21"/>
      <c r="HDG4" s="22"/>
      <c r="HDH4" s="21"/>
      <c r="HDI4" s="21"/>
      <c r="HDJ4" s="21"/>
      <c r="HDK4" s="21"/>
      <c r="HDL4" s="21"/>
      <c r="HDM4" s="21"/>
      <c r="HDN4" s="21"/>
      <c r="HDO4" s="22"/>
      <c r="HDP4" s="21"/>
      <c r="HDQ4" s="21"/>
      <c r="HDR4" s="21"/>
      <c r="HDS4" s="21"/>
      <c r="HDT4" s="21"/>
      <c r="HDU4" s="21"/>
      <c r="HDV4" s="21"/>
      <c r="HDW4" s="22"/>
      <c r="HDX4" s="21"/>
      <c r="HDY4" s="21"/>
      <c r="HDZ4" s="21"/>
      <c r="HEA4" s="21"/>
      <c r="HEB4" s="21"/>
      <c r="HEC4" s="21"/>
      <c r="HED4" s="21"/>
      <c r="HEE4" s="22"/>
      <c r="HEF4" s="21"/>
      <c r="HEG4" s="21"/>
      <c r="HEH4" s="21"/>
      <c r="HEI4" s="21"/>
      <c r="HEJ4" s="21"/>
      <c r="HEK4" s="21"/>
      <c r="HEL4" s="21"/>
      <c r="HEM4" s="22"/>
      <c r="HEN4" s="21"/>
      <c r="HEO4" s="21"/>
      <c r="HEP4" s="21"/>
      <c r="HEQ4" s="21"/>
      <c r="HER4" s="21"/>
      <c r="HES4" s="21"/>
      <c r="HET4" s="21"/>
      <c r="HEU4" s="22"/>
      <c r="HEV4" s="21"/>
      <c r="HEW4" s="21"/>
      <c r="HEX4" s="21"/>
      <c r="HEY4" s="21"/>
      <c r="HEZ4" s="21"/>
      <c r="HFA4" s="21"/>
      <c r="HFB4" s="21"/>
      <c r="HFC4" s="22"/>
      <c r="HFD4" s="21"/>
      <c r="HFE4" s="21"/>
      <c r="HFF4" s="21"/>
      <c r="HFG4" s="21"/>
      <c r="HFH4" s="21"/>
      <c r="HFI4" s="21"/>
      <c r="HFJ4" s="21"/>
      <c r="HFK4" s="22"/>
      <c r="HFL4" s="21"/>
      <c r="HFM4" s="21"/>
      <c r="HFN4" s="21"/>
      <c r="HFO4" s="21"/>
      <c r="HFP4" s="21"/>
      <c r="HFQ4" s="21"/>
      <c r="HFR4" s="21"/>
      <c r="HFS4" s="22"/>
      <c r="HFT4" s="21"/>
      <c r="HFU4" s="21"/>
      <c r="HFV4" s="21"/>
      <c r="HFW4" s="21"/>
      <c r="HFX4" s="21"/>
      <c r="HFY4" s="21"/>
      <c r="HFZ4" s="21"/>
      <c r="HGA4" s="22"/>
      <c r="HGB4" s="21"/>
      <c r="HGC4" s="21"/>
      <c r="HGD4" s="21"/>
      <c r="HGE4" s="21"/>
      <c r="HGF4" s="21"/>
      <c r="HGG4" s="21"/>
      <c r="HGH4" s="21"/>
      <c r="HGI4" s="22"/>
      <c r="HGJ4" s="21"/>
      <c r="HGK4" s="21"/>
      <c r="HGL4" s="21"/>
      <c r="HGM4" s="21"/>
      <c r="HGN4" s="21"/>
      <c r="HGO4" s="21"/>
      <c r="HGP4" s="21"/>
      <c r="HGQ4" s="22"/>
      <c r="HGR4" s="21"/>
      <c r="HGS4" s="21"/>
      <c r="HGT4" s="21"/>
      <c r="HGU4" s="21"/>
      <c r="HGV4" s="21"/>
      <c r="HGW4" s="21"/>
      <c r="HGX4" s="21"/>
      <c r="HGY4" s="22"/>
      <c r="HGZ4" s="21"/>
      <c r="HHA4" s="21"/>
      <c r="HHB4" s="21"/>
      <c r="HHC4" s="21"/>
      <c r="HHD4" s="21"/>
      <c r="HHE4" s="21"/>
      <c r="HHF4" s="21"/>
      <c r="HHG4" s="22"/>
      <c r="HHH4" s="21"/>
      <c r="HHI4" s="21"/>
      <c r="HHJ4" s="21"/>
      <c r="HHK4" s="21"/>
      <c r="HHL4" s="21"/>
      <c r="HHM4" s="21"/>
      <c r="HHN4" s="21"/>
      <c r="HHO4" s="22"/>
      <c r="HHP4" s="21"/>
      <c r="HHQ4" s="21"/>
      <c r="HHR4" s="21"/>
      <c r="HHS4" s="21"/>
      <c r="HHT4" s="21"/>
      <c r="HHU4" s="21"/>
      <c r="HHV4" s="21"/>
      <c r="HHW4" s="22"/>
      <c r="HHX4" s="21"/>
      <c r="HHY4" s="21"/>
      <c r="HHZ4" s="21"/>
      <c r="HIA4" s="21"/>
      <c r="HIB4" s="21"/>
      <c r="HIC4" s="21"/>
      <c r="HID4" s="21"/>
      <c r="HIE4" s="22"/>
      <c r="HIF4" s="21"/>
      <c r="HIG4" s="21"/>
      <c r="HIH4" s="21"/>
      <c r="HII4" s="21"/>
      <c r="HIJ4" s="21"/>
      <c r="HIK4" s="21"/>
      <c r="HIL4" s="21"/>
      <c r="HIM4" s="22"/>
      <c r="HIN4" s="21"/>
      <c r="HIO4" s="21"/>
      <c r="HIP4" s="21"/>
      <c r="HIQ4" s="21"/>
      <c r="HIR4" s="21"/>
      <c r="HIS4" s="21"/>
      <c r="HIT4" s="21"/>
      <c r="HIU4" s="22"/>
      <c r="HIV4" s="21"/>
      <c r="HIW4" s="21"/>
      <c r="HIX4" s="21"/>
      <c r="HIY4" s="21"/>
      <c r="HIZ4" s="21"/>
      <c r="HJA4" s="21"/>
      <c r="HJB4" s="21"/>
      <c r="HJC4" s="22"/>
      <c r="HJD4" s="21"/>
      <c r="HJE4" s="21"/>
      <c r="HJF4" s="21"/>
      <c r="HJG4" s="21"/>
      <c r="HJH4" s="21"/>
      <c r="HJI4" s="21"/>
      <c r="HJJ4" s="21"/>
      <c r="HJK4" s="22"/>
      <c r="HJL4" s="21"/>
      <c r="HJM4" s="21"/>
      <c r="HJN4" s="21"/>
      <c r="HJO4" s="21"/>
      <c r="HJP4" s="21"/>
      <c r="HJQ4" s="21"/>
      <c r="HJR4" s="21"/>
      <c r="HJS4" s="22"/>
      <c r="HJT4" s="21"/>
      <c r="HJU4" s="21"/>
      <c r="HJV4" s="21"/>
      <c r="HJW4" s="21"/>
      <c r="HJX4" s="21"/>
      <c r="HJY4" s="21"/>
      <c r="HJZ4" s="21"/>
      <c r="HKA4" s="22"/>
      <c r="HKB4" s="21"/>
      <c r="HKC4" s="21"/>
      <c r="HKD4" s="21"/>
      <c r="HKE4" s="21"/>
      <c r="HKF4" s="21"/>
      <c r="HKG4" s="21"/>
      <c r="HKH4" s="21"/>
      <c r="HKI4" s="22"/>
      <c r="HKJ4" s="21"/>
      <c r="HKK4" s="21"/>
      <c r="HKL4" s="21"/>
      <c r="HKM4" s="21"/>
      <c r="HKN4" s="21"/>
      <c r="HKO4" s="21"/>
      <c r="HKP4" s="21"/>
      <c r="HKQ4" s="22"/>
      <c r="HKR4" s="21"/>
      <c r="HKS4" s="21"/>
      <c r="HKT4" s="21"/>
      <c r="HKU4" s="21"/>
      <c r="HKV4" s="21"/>
      <c r="HKW4" s="21"/>
      <c r="HKX4" s="21"/>
      <c r="HKY4" s="22"/>
      <c r="HKZ4" s="21"/>
      <c r="HLA4" s="21"/>
      <c r="HLB4" s="21"/>
      <c r="HLC4" s="21"/>
      <c r="HLD4" s="21"/>
      <c r="HLE4" s="21"/>
      <c r="HLF4" s="21"/>
      <c r="HLG4" s="22"/>
      <c r="HLH4" s="21"/>
      <c r="HLI4" s="21"/>
      <c r="HLJ4" s="21"/>
      <c r="HLK4" s="21"/>
      <c r="HLL4" s="21"/>
      <c r="HLM4" s="21"/>
      <c r="HLN4" s="21"/>
      <c r="HLO4" s="22"/>
      <c r="HLP4" s="21"/>
      <c r="HLQ4" s="21"/>
      <c r="HLR4" s="21"/>
      <c r="HLS4" s="21"/>
      <c r="HLT4" s="21"/>
      <c r="HLU4" s="21"/>
      <c r="HLV4" s="21"/>
      <c r="HLW4" s="22"/>
      <c r="HLX4" s="21"/>
      <c r="HLY4" s="21"/>
      <c r="HLZ4" s="21"/>
      <c r="HMA4" s="21"/>
      <c r="HMB4" s="21"/>
      <c r="HMC4" s="21"/>
      <c r="HMD4" s="21"/>
      <c r="HME4" s="22"/>
      <c r="HMF4" s="21"/>
      <c r="HMG4" s="21"/>
      <c r="HMH4" s="21"/>
      <c r="HMI4" s="21"/>
      <c r="HMJ4" s="21"/>
      <c r="HMK4" s="21"/>
      <c r="HML4" s="21"/>
      <c r="HMM4" s="22"/>
      <c r="HMN4" s="21"/>
      <c r="HMO4" s="21"/>
      <c r="HMP4" s="21"/>
      <c r="HMQ4" s="21"/>
      <c r="HMR4" s="21"/>
      <c r="HMS4" s="21"/>
      <c r="HMT4" s="21"/>
      <c r="HMU4" s="22"/>
      <c r="HMV4" s="21"/>
      <c r="HMW4" s="21"/>
      <c r="HMX4" s="21"/>
      <c r="HMY4" s="21"/>
      <c r="HMZ4" s="21"/>
      <c r="HNA4" s="21"/>
      <c r="HNB4" s="21"/>
      <c r="HNC4" s="22"/>
      <c r="HND4" s="21"/>
      <c r="HNE4" s="21"/>
      <c r="HNF4" s="21"/>
      <c r="HNG4" s="21"/>
      <c r="HNH4" s="21"/>
      <c r="HNI4" s="21"/>
      <c r="HNJ4" s="21"/>
      <c r="HNK4" s="22"/>
      <c r="HNL4" s="21"/>
      <c r="HNM4" s="21"/>
      <c r="HNN4" s="21"/>
      <c r="HNO4" s="21"/>
      <c r="HNP4" s="21"/>
      <c r="HNQ4" s="21"/>
      <c r="HNR4" s="21"/>
      <c r="HNS4" s="22"/>
      <c r="HNT4" s="21"/>
      <c r="HNU4" s="21"/>
      <c r="HNV4" s="21"/>
      <c r="HNW4" s="21"/>
      <c r="HNX4" s="21"/>
      <c r="HNY4" s="21"/>
      <c r="HNZ4" s="21"/>
      <c r="HOA4" s="22"/>
      <c r="HOB4" s="21"/>
      <c r="HOC4" s="21"/>
      <c r="HOD4" s="21"/>
      <c r="HOE4" s="21"/>
      <c r="HOF4" s="21"/>
      <c r="HOG4" s="21"/>
      <c r="HOH4" s="21"/>
      <c r="HOI4" s="22"/>
      <c r="HOJ4" s="21"/>
      <c r="HOK4" s="21"/>
      <c r="HOL4" s="21"/>
      <c r="HOM4" s="21"/>
      <c r="HON4" s="21"/>
      <c r="HOO4" s="21"/>
      <c r="HOP4" s="21"/>
      <c r="HOQ4" s="22"/>
      <c r="HOR4" s="21"/>
      <c r="HOS4" s="21"/>
      <c r="HOT4" s="21"/>
      <c r="HOU4" s="21"/>
      <c r="HOV4" s="21"/>
      <c r="HOW4" s="21"/>
      <c r="HOX4" s="21"/>
      <c r="HOY4" s="22"/>
      <c r="HOZ4" s="21"/>
      <c r="HPA4" s="21"/>
      <c r="HPB4" s="21"/>
      <c r="HPC4" s="21"/>
      <c r="HPD4" s="21"/>
      <c r="HPE4" s="21"/>
      <c r="HPF4" s="21"/>
      <c r="HPG4" s="22"/>
      <c r="HPH4" s="21"/>
      <c r="HPI4" s="21"/>
      <c r="HPJ4" s="21"/>
      <c r="HPK4" s="21"/>
      <c r="HPL4" s="21"/>
      <c r="HPM4" s="21"/>
      <c r="HPN4" s="21"/>
      <c r="HPO4" s="22"/>
      <c r="HPP4" s="21"/>
      <c r="HPQ4" s="21"/>
      <c r="HPR4" s="21"/>
      <c r="HPS4" s="21"/>
      <c r="HPT4" s="21"/>
      <c r="HPU4" s="21"/>
      <c r="HPV4" s="21"/>
      <c r="HPW4" s="22"/>
      <c r="HPX4" s="21"/>
      <c r="HPY4" s="21"/>
      <c r="HPZ4" s="21"/>
      <c r="HQA4" s="21"/>
      <c r="HQB4" s="21"/>
      <c r="HQC4" s="21"/>
      <c r="HQD4" s="21"/>
      <c r="HQE4" s="22"/>
      <c r="HQF4" s="21"/>
      <c r="HQG4" s="21"/>
      <c r="HQH4" s="21"/>
      <c r="HQI4" s="21"/>
      <c r="HQJ4" s="21"/>
      <c r="HQK4" s="21"/>
      <c r="HQL4" s="21"/>
      <c r="HQM4" s="22"/>
      <c r="HQN4" s="21"/>
      <c r="HQO4" s="21"/>
      <c r="HQP4" s="21"/>
      <c r="HQQ4" s="21"/>
      <c r="HQR4" s="21"/>
      <c r="HQS4" s="21"/>
      <c r="HQT4" s="21"/>
      <c r="HQU4" s="22"/>
      <c r="HQV4" s="21"/>
      <c r="HQW4" s="21"/>
      <c r="HQX4" s="21"/>
      <c r="HQY4" s="21"/>
      <c r="HQZ4" s="21"/>
      <c r="HRA4" s="21"/>
      <c r="HRB4" s="21"/>
      <c r="HRC4" s="22"/>
      <c r="HRD4" s="21"/>
      <c r="HRE4" s="21"/>
      <c r="HRF4" s="21"/>
      <c r="HRG4" s="21"/>
      <c r="HRH4" s="21"/>
      <c r="HRI4" s="21"/>
      <c r="HRJ4" s="21"/>
      <c r="HRK4" s="22"/>
      <c r="HRL4" s="21"/>
      <c r="HRM4" s="21"/>
      <c r="HRN4" s="21"/>
      <c r="HRO4" s="21"/>
      <c r="HRP4" s="21"/>
      <c r="HRQ4" s="21"/>
      <c r="HRR4" s="21"/>
      <c r="HRS4" s="22"/>
      <c r="HRT4" s="21"/>
      <c r="HRU4" s="21"/>
      <c r="HRV4" s="21"/>
      <c r="HRW4" s="21"/>
      <c r="HRX4" s="21"/>
      <c r="HRY4" s="21"/>
      <c r="HRZ4" s="21"/>
      <c r="HSA4" s="22"/>
      <c r="HSB4" s="21"/>
      <c r="HSC4" s="21"/>
      <c r="HSD4" s="21"/>
      <c r="HSE4" s="21"/>
      <c r="HSF4" s="21"/>
      <c r="HSG4" s="21"/>
      <c r="HSH4" s="21"/>
      <c r="HSI4" s="22"/>
      <c r="HSJ4" s="21"/>
      <c r="HSK4" s="21"/>
      <c r="HSL4" s="21"/>
      <c r="HSM4" s="21"/>
      <c r="HSN4" s="21"/>
      <c r="HSO4" s="21"/>
      <c r="HSP4" s="21"/>
      <c r="HSQ4" s="22"/>
      <c r="HSR4" s="21"/>
      <c r="HSS4" s="21"/>
      <c r="HST4" s="21"/>
      <c r="HSU4" s="21"/>
      <c r="HSV4" s="21"/>
      <c r="HSW4" s="21"/>
      <c r="HSX4" s="21"/>
      <c r="HSY4" s="22"/>
      <c r="HSZ4" s="21"/>
      <c r="HTA4" s="21"/>
      <c r="HTB4" s="21"/>
      <c r="HTC4" s="21"/>
      <c r="HTD4" s="21"/>
      <c r="HTE4" s="21"/>
      <c r="HTF4" s="21"/>
      <c r="HTG4" s="22"/>
      <c r="HTH4" s="21"/>
      <c r="HTI4" s="21"/>
      <c r="HTJ4" s="21"/>
      <c r="HTK4" s="21"/>
      <c r="HTL4" s="21"/>
      <c r="HTM4" s="21"/>
      <c r="HTN4" s="21"/>
      <c r="HTO4" s="22"/>
      <c r="HTP4" s="21"/>
      <c r="HTQ4" s="21"/>
      <c r="HTR4" s="21"/>
      <c r="HTS4" s="21"/>
      <c r="HTT4" s="21"/>
      <c r="HTU4" s="21"/>
      <c r="HTV4" s="21"/>
      <c r="HTW4" s="22"/>
      <c r="HTX4" s="21"/>
      <c r="HTY4" s="21"/>
      <c r="HTZ4" s="21"/>
      <c r="HUA4" s="21"/>
      <c r="HUB4" s="21"/>
      <c r="HUC4" s="21"/>
      <c r="HUD4" s="21"/>
      <c r="HUE4" s="22"/>
      <c r="HUF4" s="21"/>
      <c r="HUG4" s="21"/>
      <c r="HUH4" s="21"/>
      <c r="HUI4" s="21"/>
      <c r="HUJ4" s="21"/>
      <c r="HUK4" s="21"/>
      <c r="HUL4" s="21"/>
      <c r="HUM4" s="22"/>
      <c r="HUN4" s="21"/>
      <c r="HUO4" s="21"/>
      <c r="HUP4" s="21"/>
      <c r="HUQ4" s="21"/>
      <c r="HUR4" s="21"/>
      <c r="HUS4" s="21"/>
      <c r="HUT4" s="21"/>
      <c r="HUU4" s="22"/>
      <c r="HUV4" s="21"/>
      <c r="HUW4" s="21"/>
      <c r="HUX4" s="21"/>
      <c r="HUY4" s="21"/>
      <c r="HUZ4" s="21"/>
      <c r="HVA4" s="21"/>
      <c r="HVB4" s="21"/>
      <c r="HVC4" s="22"/>
      <c r="HVD4" s="21"/>
      <c r="HVE4" s="21"/>
      <c r="HVF4" s="21"/>
      <c r="HVG4" s="21"/>
      <c r="HVH4" s="21"/>
      <c r="HVI4" s="21"/>
      <c r="HVJ4" s="21"/>
      <c r="HVK4" s="22"/>
      <c r="HVL4" s="21"/>
      <c r="HVM4" s="21"/>
      <c r="HVN4" s="21"/>
      <c r="HVO4" s="21"/>
      <c r="HVP4" s="21"/>
      <c r="HVQ4" s="21"/>
      <c r="HVR4" s="21"/>
      <c r="HVS4" s="22"/>
      <c r="HVT4" s="21"/>
      <c r="HVU4" s="21"/>
      <c r="HVV4" s="21"/>
      <c r="HVW4" s="21"/>
      <c r="HVX4" s="21"/>
      <c r="HVY4" s="21"/>
      <c r="HVZ4" s="21"/>
      <c r="HWA4" s="22"/>
      <c r="HWB4" s="21"/>
      <c r="HWC4" s="21"/>
      <c r="HWD4" s="21"/>
      <c r="HWE4" s="21"/>
      <c r="HWF4" s="21"/>
      <c r="HWG4" s="21"/>
      <c r="HWH4" s="21"/>
      <c r="HWI4" s="22"/>
      <c r="HWJ4" s="21"/>
      <c r="HWK4" s="21"/>
      <c r="HWL4" s="21"/>
      <c r="HWM4" s="21"/>
      <c r="HWN4" s="21"/>
      <c r="HWO4" s="21"/>
      <c r="HWP4" s="21"/>
      <c r="HWQ4" s="22"/>
      <c r="HWR4" s="21"/>
      <c r="HWS4" s="21"/>
      <c r="HWT4" s="21"/>
      <c r="HWU4" s="21"/>
      <c r="HWV4" s="21"/>
      <c r="HWW4" s="21"/>
      <c r="HWX4" s="21"/>
      <c r="HWY4" s="22"/>
      <c r="HWZ4" s="21"/>
      <c r="HXA4" s="21"/>
      <c r="HXB4" s="21"/>
      <c r="HXC4" s="21"/>
      <c r="HXD4" s="21"/>
      <c r="HXE4" s="21"/>
      <c r="HXF4" s="21"/>
      <c r="HXG4" s="22"/>
      <c r="HXH4" s="21"/>
      <c r="HXI4" s="21"/>
      <c r="HXJ4" s="21"/>
      <c r="HXK4" s="21"/>
      <c r="HXL4" s="21"/>
      <c r="HXM4" s="21"/>
      <c r="HXN4" s="21"/>
      <c r="HXO4" s="22"/>
      <c r="HXP4" s="21"/>
      <c r="HXQ4" s="21"/>
      <c r="HXR4" s="21"/>
      <c r="HXS4" s="21"/>
      <c r="HXT4" s="21"/>
      <c r="HXU4" s="21"/>
      <c r="HXV4" s="21"/>
      <c r="HXW4" s="22"/>
      <c r="HXX4" s="21"/>
      <c r="HXY4" s="21"/>
      <c r="HXZ4" s="21"/>
      <c r="HYA4" s="21"/>
      <c r="HYB4" s="21"/>
      <c r="HYC4" s="21"/>
      <c r="HYD4" s="21"/>
      <c r="HYE4" s="22"/>
      <c r="HYF4" s="21"/>
      <c r="HYG4" s="21"/>
      <c r="HYH4" s="21"/>
      <c r="HYI4" s="21"/>
      <c r="HYJ4" s="21"/>
      <c r="HYK4" s="21"/>
      <c r="HYL4" s="21"/>
      <c r="HYM4" s="22"/>
      <c r="HYN4" s="21"/>
      <c r="HYO4" s="21"/>
      <c r="HYP4" s="21"/>
      <c r="HYQ4" s="21"/>
      <c r="HYR4" s="21"/>
      <c r="HYS4" s="21"/>
      <c r="HYT4" s="21"/>
      <c r="HYU4" s="22"/>
      <c r="HYV4" s="21"/>
      <c r="HYW4" s="21"/>
      <c r="HYX4" s="21"/>
      <c r="HYY4" s="21"/>
      <c r="HYZ4" s="21"/>
      <c r="HZA4" s="21"/>
      <c r="HZB4" s="21"/>
      <c r="HZC4" s="22"/>
      <c r="HZD4" s="21"/>
      <c r="HZE4" s="21"/>
      <c r="HZF4" s="21"/>
      <c r="HZG4" s="21"/>
      <c r="HZH4" s="21"/>
      <c r="HZI4" s="21"/>
      <c r="HZJ4" s="21"/>
      <c r="HZK4" s="22"/>
      <c r="HZL4" s="21"/>
      <c r="HZM4" s="21"/>
      <c r="HZN4" s="21"/>
      <c r="HZO4" s="21"/>
      <c r="HZP4" s="21"/>
      <c r="HZQ4" s="21"/>
      <c r="HZR4" s="21"/>
      <c r="HZS4" s="22"/>
      <c r="HZT4" s="21"/>
      <c r="HZU4" s="21"/>
      <c r="HZV4" s="21"/>
      <c r="HZW4" s="21"/>
      <c r="HZX4" s="21"/>
      <c r="HZY4" s="21"/>
      <c r="HZZ4" s="21"/>
      <c r="IAA4" s="22"/>
      <c r="IAB4" s="21"/>
      <c r="IAC4" s="21"/>
      <c r="IAD4" s="21"/>
      <c r="IAE4" s="21"/>
      <c r="IAF4" s="21"/>
      <c r="IAG4" s="21"/>
      <c r="IAH4" s="21"/>
      <c r="IAI4" s="22"/>
      <c r="IAJ4" s="21"/>
      <c r="IAK4" s="21"/>
      <c r="IAL4" s="21"/>
      <c r="IAM4" s="21"/>
      <c r="IAN4" s="21"/>
      <c r="IAO4" s="21"/>
      <c r="IAP4" s="21"/>
      <c r="IAQ4" s="22"/>
      <c r="IAR4" s="21"/>
      <c r="IAS4" s="21"/>
      <c r="IAT4" s="21"/>
      <c r="IAU4" s="21"/>
      <c r="IAV4" s="21"/>
      <c r="IAW4" s="21"/>
      <c r="IAX4" s="21"/>
      <c r="IAY4" s="22"/>
      <c r="IAZ4" s="21"/>
      <c r="IBA4" s="21"/>
      <c r="IBB4" s="21"/>
      <c r="IBC4" s="21"/>
      <c r="IBD4" s="21"/>
      <c r="IBE4" s="21"/>
      <c r="IBF4" s="21"/>
      <c r="IBG4" s="22"/>
      <c r="IBH4" s="21"/>
      <c r="IBI4" s="21"/>
      <c r="IBJ4" s="21"/>
      <c r="IBK4" s="21"/>
      <c r="IBL4" s="21"/>
      <c r="IBM4" s="21"/>
      <c r="IBN4" s="21"/>
      <c r="IBO4" s="22"/>
      <c r="IBP4" s="21"/>
      <c r="IBQ4" s="21"/>
      <c r="IBR4" s="21"/>
      <c r="IBS4" s="21"/>
      <c r="IBT4" s="21"/>
      <c r="IBU4" s="21"/>
      <c r="IBV4" s="21"/>
      <c r="IBW4" s="22"/>
      <c r="IBX4" s="21"/>
      <c r="IBY4" s="21"/>
      <c r="IBZ4" s="21"/>
      <c r="ICA4" s="21"/>
      <c r="ICB4" s="21"/>
      <c r="ICC4" s="21"/>
      <c r="ICD4" s="21"/>
      <c r="ICE4" s="22"/>
      <c r="ICF4" s="21"/>
      <c r="ICG4" s="21"/>
      <c r="ICH4" s="21"/>
      <c r="ICI4" s="21"/>
      <c r="ICJ4" s="21"/>
      <c r="ICK4" s="21"/>
      <c r="ICL4" s="21"/>
      <c r="ICM4" s="22"/>
      <c r="ICN4" s="21"/>
      <c r="ICO4" s="21"/>
      <c r="ICP4" s="21"/>
      <c r="ICQ4" s="21"/>
      <c r="ICR4" s="21"/>
      <c r="ICS4" s="21"/>
      <c r="ICT4" s="21"/>
      <c r="ICU4" s="22"/>
      <c r="ICV4" s="21"/>
      <c r="ICW4" s="21"/>
      <c r="ICX4" s="21"/>
      <c r="ICY4" s="21"/>
      <c r="ICZ4" s="21"/>
      <c r="IDA4" s="21"/>
      <c r="IDB4" s="21"/>
      <c r="IDC4" s="22"/>
      <c r="IDD4" s="21"/>
      <c r="IDE4" s="21"/>
      <c r="IDF4" s="21"/>
      <c r="IDG4" s="21"/>
      <c r="IDH4" s="21"/>
      <c r="IDI4" s="21"/>
      <c r="IDJ4" s="21"/>
      <c r="IDK4" s="22"/>
      <c r="IDL4" s="21"/>
      <c r="IDM4" s="21"/>
      <c r="IDN4" s="21"/>
      <c r="IDO4" s="21"/>
      <c r="IDP4" s="21"/>
      <c r="IDQ4" s="21"/>
      <c r="IDR4" s="21"/>
      <c r="IDS4" s="22"/>
      <c r="IDT4" s="21"/>
      <c r="IDU4" s="21"/>
      <c r="IDV4" s="21"/>
      <c r="IDW4" s="21"/>
      <c r="IDX4" s="21"/>
      <c r="IDY4" s="21"/>
      <c r="IDZ4" s="21"/>
      <c r="IEA4" s="22"/>
      <c r="IEB4" s="21"/>
      <c r="IEC4" s="21"/>
      <c r="IED4" s="21"/>
      <c r="IEE4" s="21"/>
      <c r="IEF4" s="21"/>
      <c r="IEG4" s="21"/>
      <c r="IEH4" s="21"/>
      <c r="IEI4" s="22"/>
      <c r="IEJ4" s="21"/>
      <c r="IEK4" s="21"/>
      <c r="IEL4" s="21"/>
      <c r="IEM4" s="21"/>
      <c r="IEN4" s="21"/>
      <c r="IEO4" s="21"/>
      <c r="IEP4" s="21"/>
      <c r="IEQ4" s="22"/>
      <c r="IER4" s="21"/>
      <c r="IES4" s="21"/>
      <c r="IET4" s="21"/>
      <c r="IEU4" s="21"/>
      <c r="IEV4" s="21"/>
      <c r="IEW4" s="21"/>
      <c r="IEX4" s="21"/>
      <c r="IEY4" s="22"/>
      <c r="IEZ4" s="21"/>
      <c r="IFA4" s="21"/>
      <c r="IFB4" s="21"/>
      <c r="IFC4" s="21"/>
      <c r="IFD4" s="21"/>
      <c r="IFE4" s="21"/>
      <c r="IFF4" s="21"/>
      <c r="IFG4" s="22"/>
      <c r="IFH4" s="21"/>
      <c r="IFI4" s="21"/>
      <c r="IFJ4" s="21"/>
      <c r="IFK4" s="21"/>
      <c r="IFL4" s="21"/>
      <c r="IFM4" s="21"/>
      <c r="IFN4" s="21"/>
      <c r="IFO4" s="22"/>
      <c r="IFP4" s="21"/>
      <c r="IFQ4" s="21"/>
      <c r="IFR4" s="21"/>
      <c r="IFS4" s="21"/>
      <c r="IFT4" s="21"/>
      <c r="IFU4" s="21"/>
      <c r="IFV4" s="21"/>
      <c r="IFW4" s="22"/>
      <c r="IFX4" s="21"/>
      <c r="IFY4" s="21"/>
      <c r="IFZ4" s="21"/>
      <c r="IGA4" s="21"/>
      <c r="IGB4" s="21"/>
      <c r="IGC4" s="21"/>
      <c r="IGD4" s="21"/>
      <c r="IGE4" s="22"/>
      <c r="IGF4" s="21"/>
      <c r="IGG4" s="21"/>
      <c r="IGH4" s="21"/>
      <c r="IGI4" s="21"/>
      <c r="IGJ4" s="21"/>
      <c r="IGK4" s="21"/>
      <c r="IGL4" s="21"/>
      <c r="IGM4" s="22"/>
      <c r="IGN4" s="21"/>
      <c r="IGO4" s="21"/>
      <c r="IGP4" s="21"/>
      <c r="IGQ4" s="21"/>
      <c r="IGR4" s="21"/>
      <c r="IGS4" s="21"/>
      <c r="IGT4" s="21"/>
      <c r="IGU4" s="22"/>
      <c r="IGV4" s="21"/>
      <c r="IGW4" s="21"/>
      <c r="IGX4" s="21"/>
      <c r="IGY4" s="21"/>
      <c r="IGZ4" s="21"/>
      <c r="IHA4" s="21"/>
      <c r="IHB4" s="21"/>
      <c r="IHC4" s="22"/>
      <c r="IHD4" s="21"/>
      <c r="IHE4" s="21"/>
      <c r="IHF4" s="21"/>
      <c r="IHG4" s="21"/>
      <c r="IHH4" s="21"/>
      <c r="IHI4" s="21"/>
      <c r="IHJ4" s="21"/>
      <c r="IHK4" s="22"/>
      <c r="IHL4" s="21"/>
      <c r="IHM4" s="21"/>
      <c r="IHN4" s="21"/>
      <c r="IHO4" s="21"/>
      <c r="IHP4" s="21"/>
      <c r="IHQ4" s="21"/>
      <c r="IHR4" s="21"/>
      <c r="IHS4" s="22"/>
      <c r="IHT4" s="21"/>
      <c r="IHU4" s="21"/>
      <c r="IHV4" s="21"/>
      <c r="IHW4" s="21"/>
      <c r="IHX4" s="21"/>
      <c r="IHY4" s="21"/>
      <c r="IHZ4" s="21"/>
      <c r="IIA4" s="22"/>
      <c r="IIB4" s="21"/>
      <c r="IIC4" s="21"/>
      <c r="IID4" s="21"/>
      <c r="IIE4" s="21"/>
      <c r="IIF4" s="21"/>
      <c r="IIG4" s="21"/>
      <c r="IIH4" s="21"/>
      <c r="III4" s="22"/>
      <c r="IIJ4" s="21"/>
      <c r="IIK4" s="21"/>
      <c r="IIL4" s="21"/>
      <c r="IIM4" s="21"/>
      <c r="IIN4" s="21"/>
      <c r="IIO4" s="21"/>
      <c r="IIP4" s="21"/>
      <c r="IIQ4" s="22"/>
      <c r="IIR4" s="21"/>
      <c r="IIS4" s="21"/>
      <c r="IIT4" s="21"/>
      <c r="IIU4" s="21"/>
      <c r="IIV4" s="21"/>
      <c r="IIW4" s="21"/>
      <c r="IIX4" s="21"/>
      <c r="IIY4" s="22"/>
      <c r="IIZ4" s="21"/>
      <c r="IJA4" s="21"/>
      <c r="IJB4" s="21"/>
      <c r="IJC4" s="21"/>
      <c r="IJD4" s="21"/>
      <c r="IJE4" s="21"/>
      <c r="IJF4" s="21"/>
      <c r="IJG4" s="22"/>
      <c r="IJH4" s="21"/>
      <c r="IJI4" s="21"/>
      <c r="IJJ4" s="21"/>
      <c r="IJK4" s="21"/>
      <c r="IJL4" s="21"/>
      <c r="IJM4" s="21"/>
      <c r="IJN4" s="21"/>
      <c r="IJO4" s="22"/>
      <c r="IJP4" s="21"/>
      <c r="IJQ4" s="21"/>
      <c r="IJR4" s="21"/>
      <c r="IJS4" s="21"/>
      <c r="IJT4" s="21"/>
      <c r="IJU4" s="21"/>
      <c r="IJV4" s="21"/>
      <c r="IJW4" s="22"/>
      <c r="IJX4" s="21"/>
      <c r="IJY4" s="21"/>
      <c r="IJZ4" s="21"/>
      <c r="IKA4" s="21"/>
      <c r="IKB4" s="21"/>
      <c r="IKC4" s="21"/>
      <c r="IKD4" s="21"/>
      <c r="IKE4" s="22"/>
      <c r="IKF4" s="21"/>
      <c r="IKG4" s="21"/>
      <c r="IKH4" s="21"/>
      <c r="IKI4" s="21"/>
      <c r="IKJ4" s="21"/>
      <c r="IKK4" s="21"/>
      <c r="IKL4" s="21"/>
      <c r="IKM4" s="22"/>
      <c r="IKN4" s="21"/>
      <c r="IKO4" s="21"/>
      <c r="IKP4" s="21"/>
      <c r="IKQ4" s="21"/>
      <c r="IKR4" s="21"/>
      <c r="IKS4" s="21"/>
      <c r="IKT4" s="21"/>
      <c r="IKU4" s="22"/>
      <c r="IKV4" s="21"/>
      <c r="IKW4" s="21"/>
      <c r="IKX4" s="21"/>
      <c r="IKY4" s="21"/>
      <c r="IKZ4" s="21"/>
      <c r="ILA4" s="21"/>
      <c r="ILB4" s="21"/>
      <c r="ILC4" s="22"/>
      <c r="ILD4" s="21"/>
      <c r="ILE4" s="21"/>
      <c r="ILF4" s="21"/>
      <c r="ILG4" s="21"/>
      <c r="ILH4" s="21"/>
      <c r="ILI4" s="21"/>
      <c r="ILJ4" s="21"/>
      <c r="ILK4" s="22"/>
      <c r="ILL4" s="21"/>
      <c r="ILM4" s="21"/>
      <c r="ILN4" s="21"/>
      <c r="ILO4" s="21"/>
      <c r="ILP4" s="21"/>
      <c r="ILQ4" s="21"/>
      <c r="ILR4" s="21"/>
      <c r="ILS4" s="22"/>
      <c r="ILT4" s="21"/>
      <c r="ILU4" s="21"/>
      <c r="ILV4" s="21"/>
      <c r="ILW4" s="21"/>
      <c r="ILX4" s="21"/>
      <c r="ILY4" s="21"/>
      <c r="ILZ4" s="21"/>
      <c r="IMA4" s="22"/>
      <c r="IMB4" s="21"/>
      <c r="IMC4" s="21"/>
      <c r="IMD4" s="21"/>
      <c r="IME4" s="21"/>
      <c r="IMF4" s="21"/>
      <c r="IMG4" s="21"/>
      <c r="IMH4" s="21"/>
      <c r="IMI4" s="22"/>
      <c r="IMJ4" s="21"/>
      <c r="IMK4" s="21"/>
      <c r="IML4" s="21"/>
      <c r="IMM4" s="21"/>
      <c r="IMN4" s="21"/>
      <c r="IMO4" s="21"/>
      <c r="IMP4" s="21"/>
      <c r="IMQ4" s="22"/>
      <c r="IMR4" s="21"/>
      <c r="IMS4" s="21"/>
      <c r="IMT4" s="21"/>
      <c r="IMU4" s="21"/>
      <c r="IMV4" s="21"/>
      <c r="IMW4" s="21"/>
      <c r="IMX4" s="21"/>
      <c r="IMY4" s="22"/>
      <c r="IMZ4" s="21"/>
      <c r="INA4" s="21"/>
      <c r="INB4" s="21"/>
      <c r="INC4" s="21"/>
      <c r="IND4" s="21"/>
      <c r="INE4" s="21"/>
      <c r="INF4" s="21"/>
      <c r="ING4" s="22"/>
      <c r="INH4" s="21"/>
      <c r="INI4" s="21"/>
      <c r="INJ4" s="21"/>
      <c r="INK4" s="21"/>
      <c r="INL4" s="21"/>
      <c r="INM4" s="21"/>
      <c r="INN4" s="21"/>
      <c r="INO4" s="22"/>
      <c r="INP4" s="21"/>
      <c r="INQ4" s="21"/>
      <c r="INR4" s="21"/>
      <c r="INS4" s="21"/>
      <c r="INT4" s="21"/>
      <c r="INU4" s="21"/>
      <c r="INV4" s="21"/>
      <c r="INW4" s="22"/>
      <c r="INX4" s="21"/>
      <c r="INY4" s="21"/>
      <c r="INZ4" s="21"/>
      <c r="IOA4" s="21"/>
      <c r="IOB4" s="21"/>
      <c r="IOC4" s="21"/>
      <c r="IOD4" s="21"/>
      <c r="IOE4" s="22"/>
      <c r="IOF4" s="21"/>
      <c r="IOG4" s="21"/>
      <c r="IOH4" s="21"/>
      <c r="IOI4" s="21"/>
      <c r="IOJ4" s="21"/>
      <c r="IOK4" s="21"/>
      <c r="IOL4" s="21"/>
      <c r="IOM4" s="22"/>
      <c r="ION4" s="21"/>
      <c r="IOO4" s="21"/>
      <c r="IOP4" s="21"/>
      <c r="IOQ4" s="21"/>
      <c r="IOR4" s="21"/>
      <c r="IOS4" s="21"/>
      <c r="IOT4" s="21"/>
      <c r="IOU4" s="22"/>
      <c r="IOV4" s="21"/>
      <c r="IOW4" s="21"/>
      <c r="IOX4" s="21"/>
      <c r="IOY4" s="21"/>
      <c r="IOZ4" s="21"/>
      <c r="IPA4" s="21"/>
      <c r="IPB4" s="21"/>
      <c r="IPC4" s="22"/>
      <c r="IPD4" s="21"/>
      <c r="IPE4" s="21"/>
      <c r="IPF4" s="21"/>
      <c r="IPG4" s="21"/>
      <c r="IPH4" s="21"/>
      <c r="IPI4" s="21"/>
      <c r="IPJ4" s="21"/>
      <c r="IPK4" s="22"/>
      <c r="IPL4" s="21"/>
      <c r="IPM4" s="21"/>
      <c r="IPN4" s="21"/>
      <c r="IPO4" s="21"/>
      <c r="IPP4" s="21"/>
      <c r="IPQ4" s="21"/>
      <c r="IPR4" s="21"/>
      <c r="IPS4" s="22"/>
      <c r="IPT4" s="21"/>
      <c r="IPU4" s="21"/>
      <c r="IPV4" s="21"/>
      <c r="IPW4" s="21"/>
      <c r="IPX4" s="21"/>
      <c r="IPY4" s="21"/>
      <c r="IPZ4" s="21"/>
      <c r="IQA4" s="22"/>
      <c r="IQB4" s="21"/>
      <c r="IQC4" s="21"/>
      <c r="IQD4" s="21"/>
      <c r="IQE4" s="21"/>
      <c r="IQF4" s="21"/>
      <c r="IQG4" s="21"/>
      <c r="IQH4" s="21"/>
      <c r="IQI4" s="22"/>
      <c r="IQJ4" s="21"/>
      <c r="IQK4" s="21"/>
      <c r="IQL4" s="21"/>
      <c r="IQM4" s="21"/>
      <c r="IQN4" s="21"/>
      <c r="IQO4" s="21"/>
      <c r="IQP4" s="21"/>
      <c r="IQQ4" s="22"/>
      <c r="IQR4" s="21"/>
      <c r="IQS4" s="21"/>
      <c r="IQT4" s="21"/>
      <c r="IQU4" s="21"/>
      <c r="IQV4" s="21"/>
      <c r="IQW4" s="21"/>
      <c r="IQX4" s="21"/>
      <c r="IQY4" s="22"/>
      <c r="IQZ4" s="21"/>
      <c r="IRA4" s="21"/>
      <c r="IRB4" s="21"/>
      <c r="IRC4" s="21"/>
      <c r="IRD4" s="21"/>
      <c r="IRE4" s="21"/>
      <c r="IRF4" s="21"/>
      <c r="IRG4" s="22"/>
      <c r="IRH4" s="21"/>
      <c r="IRI4" s="21"/>
      <c r="IRJ4" s="21"/>
      <c r="IRK4" s="21"/>
      <c r="IRL4" s="21"/>
      <c r="IRM4" s="21"/>
      <c r="IRN4" s="21"/>
      <c r="IRO4" s="22"/>
      <c r="IRP4" s="21"/>
      <c r="IRQ4" s="21"/>
      <c r="IRR4" s="21"/>
      <c r="IRS4" s="21"/>
      <c r="IRT4" s="21"/>
      <c r="IRU4" s="21"/>
      <c r="IRV4" s="21"/>
      <c r="IRW4" s="22"/>
      <c r="IRX4" s="21"/>
      <c r="IRY4" s="21"/>
      <c r="IRZ4" s="21"/>
      <c r="ISA4" s="21"/>
      <c r="ISB4" s="21"/>
      <c r="ISC4" s="21"/>
      <c r="ISD4" s="21"/>
      <c r="ISE4" s="22"/>
      <c r="ISF4" s="21"/>
      <c r="ISG4" s="21"/>
      <c r="ISH4" s="21"/>
      <c r="ISI4" s="21"/>
      <c r="ISJ4" s="21"/>
      <c r="ISK4" s="21"/>
      <c r="ISL4" s="21"/>
      <c r="ISM4" s="22"/>
      <c r="ISN4" s="21"/>
      <c r="ISO4" s="21"/>
      <c r="ISP4" s="21"/>
      <c r="ISQ4" s="21"/>
      <c r="ISR4" s="21"/>
      <c r="ISS4" s="21"/>
      <c r="IST4" s="21"/>
      <c r="ISU4" s="22"/>
      <c r="ISV4" s="21"/>
      <c r="ISW4" s="21"/>
      <c r="ISX4" s="21"/>
      <c r="ISY4" s="21"/>
      <c r="ISZ4" s="21"/>
      <c r="ITA4" s="21"/>
      <c r="ITB4" s="21"/>
      <c r="ITC4" s="22"/>
      <c r="ITD4" s="21"/>
      <c r="ITE4" s="21"/>
      <c r="ITF4" s="21"/>
      <c r="ITG4" s="21"/>
      <c r="ITH4" s="21"/>
      <c r="ITI4" s="21"/>
      <c r="ITJ4" s="21"/>
      <c r="ITK4" s="22"/>
      <c r="ITL4" s="21"/>
      <c r="ITM4" s="21"/>
      <c r="ITN4" s="21"/>
      <c r="ITO4" s="21"/>
      <c r="ITP4" s="21"/>
      <c r="ITQ4" s="21"/>
      <c r="ITR4" s="21"/>
      <c r="ITS4" s="22"/>
      <c r="ITT4" s="21"/>
      <c r="ITU4" s="21"/>
      <c r="ITV4" s="21"/>
      <c r="ITW4" s="21"/>
      <c r="ITX4" s="21"/>
      <c r="ITY4" s="21"/>
      <c r="ITZ4" s="21"/>
      <c r="IUA4" s="22"/>
      <c r="IUB4" s="21"/>
      <c r="IUC4" s="21"/>
      <c r="IUD4" s="21"/>
      <c r="IUE4" s="21"/>
      <c r="IUF4" s="21"/>
      <c r="IUG4" s="21"/>
      <c r="IUH4" s="21"/>
      <c r="IUI4" s="22"/>
      <c r="IUJ4" s="21"/>
      <c r="IUK4" s="21"/>
      <c r="IUL4" s="21"/>
      <c r="IUM4" s="21"/>
      <c r="IUN4" s="21"/>
      <c r="IUO4" s="21"/>
      <c r="IUP4" s="21"/>
      <c r="IUQ4" s="22"/>
      <c r="IUR4" s="21"/>
      <c r="IUS4" s="21"/>
      <c r="IUT4" s="21"/>
      <c r="IUU4" s="21"/>
      <c r="IUV4" s="21"/>
      <c r="IUW4" s="21"/>
      <c r="IUX4" s="21"/>
      <c r="IUY4" s="22"/>
      <c r="IUZ4" s="21"/>
      <c r="IVA4" s="21"/>
      <c r="IVB4" s="21"/>
      <c r="IVC4" s="21"/>
      <c r="IVD4" s="21"/>
      <c r="IVE4" s="21"/>
      <c r="IVF4" s="21"/>
      <c r="IVG4" s="22"/>
      <c r="IVH4" s="21"/>
      <c r="IVI4" s="21"/>
      <c r="IVJ4" s="21"/>
      <c r="IVK4" s="21"/>
      <c r="IVL4" s="21"/>
      <c r="IVM4" s="21"/>
      <c r="IVN4" s="21"/>
      <c r="IVO4" s="22"/>
      <c r="IVP4" s="21"/>
      <c r="IVQ4" s="21"/>
      <c r="IVR4" s="21"/>
      <c r="IVS4" s="21"/>
      <c r="IVT4" s="21"/>
      <c r="IVU4" s="21"/>
      <c r="IVV4" s="21"/>
      <c r="IVW4" s="22"/>
      <c r="IVX4" s="21"/>
      <c r="IVY4" s="21"/>
      <c r="IVZ4" s="21"/>
      <c r="IWA4" s="21"/>
      <c r="IWB4" s="21"/>
      <c r="IWC4" s="21"/>
      <c r="IWD4" s="21"/>
      <c r="IWE4" s="22"/>
      <c r="IWF4" s="21"/>
      <c r="IWG4" s="21"/>
      <c r="IWH4" s="21"/>
      <c r="IWI4" s="21"/>
      <c r="IWJ4" s="21"/>
      <c r="IWK4" s="21"/>
      <c r="IWL4" s="21"/>
      <c r="IWM4" s="22"/>
      <c r="IWN4" s="21"/>
      <c r="IWO4" s="21"/>
      <c r="IWP4" s="21"/>
      <c r="IWQ4" s="21"/>
      <c r="IWR4" s="21"/>
      <c r="IWS4" s="21"/>
      <c r="IWT4" s="21"/>
      <c r="IWU4" s="22"/>
      <c r="IWV4" s="21"/>
      <c r="IWW4" s="21"/>
      <c r="IWX4" s="21"/>
      <c r="IWY4" s="21"/>
      <c r="IWZ4" s="21"/>
      <c r="IXA4" s="21"/>
      <c r="IXB4" s="21"/>
      <c r="IXC4" s="22"/>
      <c r="IXD4" s="21"/>
      <c r="IXE4" s="21"/>
      <c r="IXF4" s="21"/>
      <c r="IXG4" s="21"/>
      <c r="IXH4" s="21"/>
      <c r="IXI4" s="21"/>
      <c r="IXJ4" s="21"/>
      <c r="IXK4" s="22"/>
      <c r="IXL4" s="21"/>
      <c r="IXM4" s="21"/>
      <c r="IXN4" s="21"/>
      <c r="IXO4" s="21"/>
      <c r="IXP4" s="21"/>
      <c r="IXQ4" s="21"/>
      <c r="IXR4" s="21"/>
      <c r="IXS4" s="22"/>
      <c r="IXT4" s="21"/>
      <c r="IXU4" s="21"/>
      <c r="IXV4" s="21"/>
      <c r="IXW4" s="21"/>
      <c r="IXX4" s="21"/>
      <c r="IXY4" s="21"/>
      <c r="IXZ4" s="21"/>
      <c r="IYA4" s="22"/>
      <c r="IYB4" s="21"/>
      <c r="IYC4" s="21"/>
      <c r="IYD4" s="21"/>
      <c r="IYE4" s="21"/>
      <c r="IYF4" s="21"/>
      <c r="IYG4" s="21"/>
      <c r="IYH4" s="21"/>
      <c r="IYI4" s="22"/>
      <c r="IYJ4" s="21"/>
      <c r="IYK4" s="21"/>
      <c r="IYL4" s="21"/>
      <c r="IYM4" s="21"/>
      <c r="IYN4" s="21"/>
      <c r="IYO4" s="21"/>
      <c r="IYP4" s="21"/>
      <c r="IYQ4" s="22"/>
      <c r="IYR4" s="21"/>
      <c r="IYS4" s="21"/>
      <c r="IYT4" s="21"/>
      <c r="IYU4" s="21"/>
      <c r="IYV4" s="21"/>
      <c r="IYW4" s="21"/>
      <c r="IYX4" s="21"/>
      <c r="IYY4" s="22"/>
      <c r="IYZ4" s="21"/>
      <c r="IZA4" s="21"/>
      <c r="IZB4" s="21"/>
      <c r="IZC4" s="21"/>
      <c r="IZD4" s="21"/>
      <c r="IZE4" s="21"/>
      <c r="IZF4" s="21"/>
      <c r="IZG4" s="22"/>
      <c r="IZH4" s="21"/>
      <c r="IZI4" s="21"/>
      <c r="IZJ4" s="21"/>
      <c r="IZK4" s="21"/>
      <c r="IZL4" s="21"/>
      <c r="IZM4" s="21"/>
      <c r="IZN4" s="21"/>
      <c r="IZO4" s="22"/>
      <c r="IZP4" s="21"/>
      <c r="IZQ4" s="21"/>
      <c r="IZR4" s="21"/>
      <c r="IZS4" s="21"/>
      <c r="IZT4" s="21"/>
      <c r="IZU4" s="21"/>
      <c r="IZV4" s="21"/>
      <c r="IZW4" s="22"/>
      <c r="IZX4" s="21"/>
      <c r="IZY4" s="21"/>
      <c r="IZZ4" s="21"/>
      <c r="JAA4" s="21"/>
      <c r="JAB4" s="21"/>
      <c r="JAC4" s="21"/>
      <c r="JAD4" s="21"/>
      <c r="JAE4" s="22"/>
      <c r="JAF4" s="21"/>
      <c r="JAG4" s="21"/>
      <c r="JAH4" s="21"/>
      <c r="JAI4" s="21"/>
      <c r="JAJ4" s="21"/>
      <c r="JAK4" s="21"/>
      <c r="JAL4" s="21"/>
      <c r="JAM4" s="22"/>
      <c r="JAN4" s="21"/>
      <c r="JAO4" s="21"/>
      <c r="JAP4" s="21"/>
      <c r="JAQ4" s="21"/>
      <c r="JAR4" s="21"/>
      <c r="JAS4" s="21"/>
      <c r="JAT4" s="21"/>
      <c r="JAU4" s="22"/>
      <c r="JAV4" s="21"/>
      <c r="JAW4" s="21"/>
      <c r="JAX4" s="21"/>
      <c r="JAY4" s="21"/>
      <c r="JAZ4" s="21"/>
      <c r="JBA4" s="21"/>
      <c r="JBB4" s="21"/>
      <c r="JBC4" s="22"/>
      <c r="JBD4" s="21"/>
      <c r="JBE4" s="21"/>
      <c r="JBF4" s="21"/>
      <c r="JBG4" s="21"/>
      <c r="JBH4" s="21"/>
      <c r="JBI4" s="21"/>
      <c r="JBJ4" s="21"/>
      <c r="JBK4" s="22"/>
      <c r="JBL4" s="21"/>
      <c r="JBM4" s="21"/>
      <c r="JBN4" s="21"/>
      <c r="JBO4" s="21"/>
      <c r="JBP4" s="21"/>
      <c r="JBQ4" s="21"/>
      <c r="JBR4" s="21"/>
      <c r="JBS4" s="22"/>
      <c r="JBT4" s="21"/>
      <c r="JBU4" s="21"/>
      <c r="JBV4" s="21"/>
      <c r="JBW4" s="21"/>
      <c r="JBX4" s="21"/>
      <c r="JBY4" s="21"/>
      <c r="JBZ4" s="21"/>
      <c r="JCA4" s="22"/>
      <c r="JCB4" s="21"/>
      <c r="JCC4" s="21"/>
      <c r="JCD4" s="21"/>
      <c r="JCE4" s="21"/>
      <c r="JCF4" s="21"/>
      <c r="JCG4" s="21"/>
      <c r="JCH4" s="21"/>
      <c r="JCI4" s="22"/>
      <c r="JCJ4" s="21"/>
      <c r="JCK4" s="21"/>
      <c r="JCL4" s="21"/>
      <c r="JCM4" s="21"/>
      <c r="JCN4" s="21"/>
      <c r="JCO4" s="21"/>
      <c r="JCP4" s="21"/>
      <c r="JCQ4" s="22"/>
      <c r="JCR4" s="21"/>
      <c r="JCS4" s="21"/>
      <c r="JCT4" s="21"/>
      <c r="JCU4" s="21"/>
      <c r="JCV4" s="21"/>
      <c r="JCW4" s="21"/>
      <c r="JCX4" s="21"/>
      <c r="JCY4" s="22"/>
      <c r="JCZ4" s="21"/>
      <c r="JDA4" s="21"/>
      <c r="JDB4" s="21"/>
      <c r="JDC4" s="21"/>
      <c r="JDD4" s="21"/>
      <c r="JDE4" s="21"/>
      <c r="JDF4" s="21"/>
      <c r="JDG4" s="22"/>
      <c r="JDH4" s="21"/>
      <c r="JDI4" s="21"/>
      <c r="JDJ4" s="21"/>
      <c r="JDK4" s="21"/>
      <c r="JDL4" s="21"/>
      <c r="JDM4" s="21"/>
      <c r="JDN4" s="21"/>
      <c r="JDO4" s="22"/>
      <c r="JDP4" s="21"/>
      <c r="JDQ4" s="21"/>
      <c r="JDR4" s="21"/>
      <c r="JDS4" s="21"/>
      <c r="JDT4" s="21"/>
      <c r="JDU4" s="21"/>
      <c r="JDV4" s="21"/>
      <c r="JDW4" s="22"/>
      <c r="JDX4" s="21"/>
      <c r="JDY4" s="21"/>
      <c r="JDZ4" s="21"/>
      <c r="JEA4" s="21"/>
      <c r="JEB4" s="21"/>
      <c r="JEC4" s="21"/>
      <c r="JED4" s="21"/>
      <c r="JEE4" s="22"/>
      <c r="JEF4" s="21"/>
      <c r="JEG4" s="21"/>
      <c r="JEH4" s="21"/>
      <c r="JEI4" s="21"/>
      <c r="JEJ4" s="21"/>
      <c r="JEK4" s="21"/>
      <c r="JEL4" s="21"/>
      <c r="JEM4" s="22"/>
      <c r="JEN4" s="21"/>
      <c r="JEO4" s="21"/>
      <c r="JEP4" s="21"/>
      <c r="JEQ4" s="21"/>
      <c r="JER4" s="21"/>
      <c r="JES4" s="21"/>
      <c r="JET4" s="21"/>
      <c r="JEU4" s="22"/>
      <c r="JEV4" s="21"/>
      <c r="JEW4" s="21"/>
      <c r="JEX4" s="21"/>
      <c r="JEY4" s="21"/>
      <c r="JEZ4" s="21"/>
      <c r="JFA4" s="21"/>
      <c r="JFB4" s="21"/>
      <c r="JFC4" s="22"/>
      <c r="JFD4" s="21"/>
      <c r="JFE4" s="21"/>
      <c r="JFF4" s="21"/>
      <c r="JFG4" s="21"/>
      <c r="JFH4" s="21"/>
      <c r="JFI4" s="21"/>
      <c r="JFJ4" s="21"/>
      <c r="JFK4" s="22"/>
      <c r="JFL4" s="21"/>
      <c r="JFM4" s="21"/>
      <c r="JFN4" s="21"/>
      <c r="JFO4" s="21"/>
      <c r="JFP4" s="21"/>
      <c r="JFQ4" s="21"/>
      <c r="JFR4" s="21"/>
      <c r="JFS4" s="22"/>
      <c r="JFT4" s="21"/>
      <c r="JFU4" s="21"/>
      <c r="JFV4" s="21"/>
      <c r="JFW4" s="21"/>
      <c r="JFX4" s="21"/>
      <c r="JFY4" s="21"/>
      <c r="JFZ4" s="21"/>
      <c r="JGA4" s="22"/>
      <c r="JGB4" s="21"/>
      <c r="JGC4" s="21"/>
      <c r="JGD4" s="21"/>
      <c r="JGE4" s="21"/>
      <c r="JGF4" s="21"/>
      <c r="JGG4" s="21"/>
      <c r="JGH4" s="21"/>
      <c r="JGI4" s="22"/>
      <c r="JGJ4" s="21"/>
      <c r="JGK4" s="21"/>
      <c r="JGL4" s="21"/>
      <c r="JGM4" s="21"/>
      <c r="JGN4" s="21"/>
      <c r="JGO4" s="21"/>
      <c r="JGP4" s="21"/>
      <c r="JGQ4" s="22"/>
      <c r="JGR4" s="21"/>
      <c r="JGS4" s="21"/>
      <c r="JGT4" s="21"/>
      <c r="JGU4" s="21"/>
      <c r="JGV4" s="21"/>
      <c r="JGW4" s="21"/>
      <c r="JGX4" s="21"/>
      <c r="JGY4" s="22"/>
      <c r="JGZ4" s="21"/>
      <c r="JHA4" s="21"/>
      <c r="JHB4" s="21"/>
      <c r="JHC4" s="21"/>
      <c r="JHD4" s="21"/>
      <c r="JHE4" s="21"/>
      <c r="JHF4" s="21"/>
      <c r="JHG4" s="22"/>
      <c r="JHH4" s="21"/>
      <c r="JHI4" s="21"/>
      <c r="JHJ4" s="21"/>
      <c r="JHK4" s="21"/>
      <c r="JHL4" s="21"/>
      <c r="JHM4" s="21"/>
      <c r="JHN4" s="21"/>
      <c r="JHO4" s="22"/>
      <c r="JHP4" s="21"/>
      <c r="JHQ4" s="21"/>
      <c r="JHR4" s="21"/>
      <c r="JHS4" s="21"/>
      <c r="JHT4" s="21"/>
      <c r="JHU4" s="21"/>
      <c r="JHV4" s="21"/>
      <c r="JHW4" s="22"/>
      <c r="JHX4" s="21"/>
      <c r="JHY4" s="21"/>
      <c r="JHZ4" s="21"/>
      <c r="JIA4" s="21"/>
      <c r="JIB4" s="21"/>
      <c r="JIC4" s="21"/>
      <c r="JID4" s="21"/>
      <c r="JIE4" s="22"/>
      <c r="JIF4" s="21"/>
      <c r="JIG4" s="21"/>
      <c r="JIH4" s="21"/>
      <c r="JII4" s="21"/>
      <c r="JIJ4" s="21"/>
      <c r="JIK4" s="21"/>
      <c r="JIL4" s="21"/>
      <c r="JIM4" s="22"/>
      <c r="JIN4" s="21"/>
      <c r="JIO4" s="21"/>
      <c r="JIP4" s="21"/>
      <c r="JIQ4" s="21"/>
      <c r="JIR4" s="21"/>
      <c r="JIS4" s="21"/>
      <c r="JIT4" s="21"/>
      <c r="JIU4" s="22"/>
      <c r="JIV4" s="21"/>
      <c r="JIW4" s="21"/>
      <c r="JIX4" s="21"/>
      <c r="JIY4" s="21"/>
      <c r="JIZ4" s="21"/>
      <c r="JJA4" s="21"/>
      <c r="JJB4" s="21"/>
      <c r="JJC4" s="22"/>
      <c r="JJD4" s="21"/>
      <c r="JJE4" s="21"/>
      <c r="JJF4" s="21"/>
      <c r="JJG4" s="21"/>
      <c r="JJH4" s="21"/>
      <c r="JJI4" s="21"/>
      <c r="JJJ4" s="21"/>
      <c r="JJK4" s="22"/>
      <c r="JJL4" s="21"/>
      <c r="JJM4" s="21"/>
      <c r="JJN4" s="21"/>
      <c r="JJO4" s="21"/>
      <c r="JJP4" s="21"/>
      <c r="JJQ4" s="21"/>
      <c r="JJR4" s="21"/>
      <c r="JJS4" s="22"/>
      <c r="JJT4" s="21"/>
      <c r="JJU4" s="21"/>
      <c r="JJV4" s="21"/>
      <c r="JJW4" s="21"/>
      <c r="JJX4" s="21"/>
      <c r="JJY4" s="21"/>
      <c r="JJZ4" s="21"/>
      <c r="JKA4" s="22"/>
      <c r="JKB4" s="21"/>
      <c r="JKC4" s="21"/>
      <c r="JKD4" s="21"/>
      <c r="JKE4" s="21"/>
      <c r="JKF4" s="21"/>
      <c r="JKG4" s="21"/>
      <c r="JKH4" s="21"/>
      <c r="JKI4" s="22"/>
      <c r="JKJ4" s="21"/>
      <c r="JKK4" s="21"/>
      <c r="JKL4" s="21"/>
      <c r="JKM4" s="21"/>
      <c r="JKN4" s="21"/>
      <c r="JKO4" s="21"/>
      <c r="JKP4" s="21"/>
      <c r="JKQ4" s="22"/>
      <c r="JKR4" s="21"/>
      <c r="JKS4" s="21"/>
      <c r="JKT4" s="21"/>
      <c r="JKU4" s="21"/>
      <c r="JKV4" s="21"/>
      <c r="JKW4" s="21"/>
      <c r="JKX4" s="21"/>
      <c r="JKY4" s="22"/>
      <c r="JKZ4" s="21"/>
      <c r="JLA4" s="21"/>
      <c r="JLB4" s="21"/>
      <c r="JLC4" s="21"/>
      <c r="JLD4" s="21"/>
      <c r="JLE4" s="21"/>
      <c r="JLF4" s="21"/>
      <c r="JLG4" s="22"/>
      <c r="JLH4" s="21"/>
      <c r="JLI4" s="21"/>
      <c r="JLJ4" s="21"/>
      <c r="JLK4" s="21"/>
      <c r="JLL4" s="21"/>
      <c r="JLM4" s="21"/>
      <c r="JLN4" s="21"/>
      <c r="JLO4" s="22"/>
      <c r="JLP4" s="21"/>
      <c r="JLQ4" s="21"/>
      <c r="JLR4" s="21"/>
      <c r="JLS4" s="21"/>
      <c r="JLT4" s="21"/>
      <c r="JLU4" s="21"/>
      <c r="JLV4" s="21"/>
      <c r="JLW4" s="22"/>
      <c r="JLX4" s="21"/>
      <c r="JLY4" s="21"/>
      <c r="JLZ4" s="21"/>
      <c r="JMA4" s="21"/>
      <c r="JMB4" s="21"/>
      <c r="JMC4" s="21"/>
      <c r="JMD4" s="21"/>
      <c r="JME4" s="22"/>
      <c r="JMF4" s="21"/>
      <c r="JMG4" s="21"/>
      <c r="JMH4" s="21"/>
      <c r="JMI4" s="21"/>
      <c r="JMJ4" s="21"/>
      <c r="JMK4" s="21"/>
      <c r="JML4" s="21"/>
      <c r="JMM4" s="22"/>
      <c r="JMN4" s="21"/>
      <c r="JMO4" s="21"/>
      <c r="JMP4" s="21"/>
      <c r="JMQ4" s="21"/>
      <c r="JMR4" s="21"/>
      <c r="JMS4" s="21"/>
      <c r="JMT4" s="21"/>
      <c r="JMU4" s="22"/>
      <c r="JMV4" s="21"/>
      <c r="JMW4" s="21"/>
      <c r="JMX4" s="21"/>
      <c r="JMY4" s="21"/>
      <c r="JMZ4" s="21"/>
      <c r="JNA4" s="21"/>
      <c r="JNB4" s="21"/>
      <c r="JNC4" s="22"/>
      <c r="JND4" s="21"/>
      <c r="JNE4" s="21"/>
      <c r="JNF4" s="21"/>
      <c r="JNG4" s="21"/>
      <c r="JNH4" s="21"/>
      <c r="JNI4" s="21"/>
      <c r="JNJ4" s="21"/>
      <c r="JNK4" s="22"/>
      <c r="JNL4" s="21"/>
      <c r="JNM4" s="21"/>
      <c r="JNN4" s="21"/>
      <c r="JNO4" s="21"/>
      <c r="JNP4" s="21"/>
      <c r="JNQ4" s="21"/>
      <c r="JNR4" s="21"/>
      <c r="JNS4" s="22"/>
      <c r="JNT4" s="21"/>
      <c r="JNU4" s="21"/>
      <c r="JNV4" s="21"/>
      <c r="JNW4" s="21"/>
      <c r="JNX4" s="21"/>
      <c r="JNY4" s="21"/>
      <c r="JNZ4" s="21"/>
      <c r="JOA4" s="22"/>
      <c r="JOB4" s="21"/>
      <c r="JOC4" s="21"/>
      <c r="JOD4" s="21"/>
      <c r="JOE4" s="21"/>
      <c r="JOF4" s="21"/>
      <c r="JOG4" s="21"/>
      <c r="JOH4" s="21"/>
      <c r="JOI4" s="22"/>
      <c r="JOJ4" s="21"/>
      <c r="JOK4" s="21"/>
      <c r="JOL4" s="21"/>
      <c r="JOM4" s="21"/>
      <c r="JON4" s="21"/>
      <c r="JOO4" s="21"/>
      <c r="JOP4" s="21"/>
      <c r="JOQ4" s="22"/>
      <c r="JOR4" s="21"/>
      <c r="JOS4" s="21"/>
      <c r="JOT4" s="21"/>
      <c r="JOU4" s="21"/>
      <c r="JOV4" s="21"/>
      <c r="JOW4" s="21"/>
      <c r="JOX4" s="21"/>
      <c r="JOY4" s="22"/>
      <c r="JOZ4" s="21"/>
      <c r="JPA4" s="21"/>
      <c r="JPB4" s="21"/>
      <c r="JPC4" s="21"/>
      <c r="JPD4" s="21"/>
      <c r="JPE4" s="21"/>
      <c r="JPF4" s="21"/>
      <c r="JPG4" s="22"/>
      <c r="JPH4" s="21"/>
      <c r="JPI4" s="21"/>
      <c r="JPJ4" s="21"/>
      <c r="JPK4" s="21"/>
      <c r="JPL4" s="21"/>
      <c r="JPM4" s="21"/>
      <c r="JPN4" s="21"/>
      <c r="JPO4" s="22"/>
      <c r="JPP4" s="21"/>
      <c r="JPQ4" s="21"/>
      <c r="JPR4" s="21"/>
      <c r="JPS4" s="21"/>
      <c r="JPT4" s="21"/>
      <c r="JPU4" s="21"/>
      <c r="JPV4" s="21"/>
      <c r="JPW4" s="22"/>
      <c r="JPX4" s="21"/>
      <c r="JPY4" s="21"/>
      <c r="JPZ4" s="21"/>
      <c r="JQA4" s="21"/>
      <c r="JQB4" s="21"/>
      <c r="JQC4" s="21"/>
      <c r="JQD4" s="21"/>
      <c r="JQE4" s="22"/>
      <c r="JQF4" s="21"/>
      <c r="JQG4" s="21"/>
      <c r="JQH4" s="21"/>
      <c r="JQI4" s="21"/>
      <c r="JQJ4" s="21"/>
      <c r="JQK4" s="21"/>
      <c r="JQL4" s="21"/>
      <c r="JQM4" s="22"/>
      <c r="JQN4" s="21"/>
      <c r="JQO4" s="21"/>
      <c r="JQP4" s="21"/>
      <c r="JQQ4" s="21"/>
      <c r="JQR4" s="21"/>
      <c r="JQS4" s="21"/>
      <c r="JQT4" s="21"/>
      <c r="JQU4" s="22"/>
      <c r="JQV4" s="21"/>
      <c r="JQW4" s="21"/>
      <c r="JQX4" s="21"/>
      <c r="JQY4" s="21"/>
      <c r="JQZ4" s="21"/>
      <c r="JRA4" s="21"/>
      <c r="JRB4" s="21"/>
      <c r="JRC4" s="22"/>
      <c r="JRD4" s="21"/>
      <c r="JRE4" s="21"/>
      <c r="JRF4" s="21"/>
      <c r="JRG4" s="21"/>
      <c r="JRH4" s="21"/>
      <c r="JRI4" s="21"/>
      <c r="JRJ4" s="21"/>
      <c r="JRK4" s="22"/>
      <c r="JRL4" s="21"/>
      <c r="JRM4" s="21"/>
      <c r="JRN4" s="21"/>
      <c r="JRO4" s="21"/>
      <c r="JRP4" s="21"/>
      <c r="JRQ4" s="21"/>
      <c r="JRR4" s="21"/>
      <c r="JRS4" s="22"/>
      <c r="JRT4" s="21"/>
      <c r="JRU4" s="21"/>
      <c r="JRV4" s="21"/>
      <c r="JRW4" s="21"/>
      <c r="JRX4" s="21"/>
      <c r="JRY4" s="21"/>
      <c r="JRZ4" s="21"/>
      <c r="JSA4" s="22"/>
      <c r="JSB4" s="21"/>
      <c r="JSC4" s="21"/>
      <c r="JSD4" s="21"/>
      <c r="JSE4" s="21"/>
      <c r="JSF4" s="21"/>
      <c r="JSG4" s="21"/>
      <c r="JSH4" s="21"/>
      <c r="JSI4" s="22"/>
      <c r="JSJ4" s="21"/>
      <c r="JSK4" s="21"/>
      <c r="JSL4" s="21"/>
      <c r="JSM4" s="21"/>
      <c r="JSN4" s="21"/>
      <c r="JSO4" s="21"/>
      <c r="JSP4" s="21"/>
      <c r="JSQ4" s="22"/>
      <c r="JSR4" s="21"/>
      <c r="JSS4" s="21"/>
      <c r="JST4" s="21"/>
      <c r="JSU4" s="21"/>
      <c r="JSV4" s="21"/>
      <c r="JSW4" s="21"/>
      <c r="JSX4" s="21"/>
      <c r="JSY4" s="22"/>
      <c r="JSZ4" s="21"/>
      <c r="JTA4" s="21"/>
      <c r="JTB4" s="21"/>
      <c r="JTC4" s="21"/>
      <c r="JTD4" s="21"/>
      <c r="JTE4" s="21"/>
      <c r="JTF4" s="21"/>
      <c r="JTG4" s="22"/>
      <c r="JTH4" s="21"/>
      <c r="JTI4" s="21"/>
      <c r="JTJ4" s="21"/>
      <c r="JTK4" s="21"/>
      <c r="JTL4" s="21"/>
      <c r="JTM4" s="21"/>
      <c r="JTN4" s="21"/>
      <c r="JTO4" s="22"/>
      <c r="JTP4" s="21"/>
      <c r="JTQ4" s="21"/>
      <c r="JTR4" s="21"/>
      <c r="JTS4" s="21"/>
      <c r="JTT4" s="21"/>
      <c r="JTU4" s="21"/>
      <c r="JTV4" s="21"/>
      <c r="JTW4" s="22"/>
      <c r="JTX4" s="21"/>
      <c r="JTY4" s="21"/>
      <c r="JTZ4" s="21"/>
      <c r="JUA4" s="21"/>
      <c r="JUB4" s="21"/>
      <c r="JUC4" s="21"/>
      <c r="JUD4" s="21"/>
      <c r="JUE4" s="22"/>
      <c r="JUF4" s="21"/>
      <c r="JUG4" s="21"/>
      <c r="JUH4" s="21"/>
      <c r="JUI4" s="21"/>
      <c r="JUJ4" s="21"/>
      <c r="JUK4" s="21"/>
      <c r="JUL4" s="21"/>
      <c r="JUM4" s="22"/>
      <c r="JUN4" s="21"/>
      <c r="JUO4" s="21"/>
      <c r="JUP4" s="21"/>
      <c r="JUQ4" s="21"/>
      <c r="JUR4" s="21"/>
      <c r="JUS4" s="21"/>
      <c r="JUT4" s="21"/>
      <c r="JUU4" s="22"/>
      <c r="JUV4" s="21"/>
      <c r="JUW4" s="21"/>
      <c r="JUX4" s="21"/>
      <c r="JUY4" s="21"/>
      <c r="JUZ4" s="21"/>
      <c r="JVA4" s="21"/>
      <c r="JVB4" s="21"/>
      <c r="JVC4" s="22"/>
      <c r="JVD4" s="21"/>
      <c r="JVE4" s="21"/>
      <c r="JVF4" s="21"/>
      <c r="JVG4" s="21"/>
      <c r="JVH4" s="21"/>
      <c r="JVI4" s="21"/>
      <c r="JVJ4" s="21"/>
      <c r="JVK4" s="22"/>
      <c r="JVL4" s="21"/>
      <c r="JVM4" s="21"/>
      <c r="JVN4" s="21"/>
      <c r="JVO4" s="21"/>
      <c r="JVP4" s="21"/>
      <c r="JVQ4" s="21"/>
      <c r="JVR4" s="21"/>
      <c r="JVS4" s="22"/>
      <c r="JVT4" s="21"/>
      <c r="JVU4" s="21"/>
      <c r="JVV4" s="21"/>
      <c r="JVW4" s="21"/>
      <c r="JVX4" s="21"/>
      <c r="JVY4" s="21"/>
      <c r="JVZ4" s="21"/>
      <c r="JWA4" s="22"/>
      <c r="JWB4" s="21"/>
      <c r="JWC4" s="21"/>
      <c r="JWD4" s="21"/>
      <c r="JWE4" s="21"/>
      <c r="JWF4" s="21"/>
      <c r="JWG4" s="21"/>
      <c r="JWH4" s="21"/>
      <c r="JWI4" s="22"/>
      <c r="JWJ4" s="21"/>
      <c r="JWK4" s="21"/>
      <c r="JWL4" s="21"/>
      <c r="JWM4" s="21"/>
      <c r="JWN4" s="21"/>
      <c r="JWO4" s="21"/>
      <c r="JWP4" s="21"/>
      <c r="JWQ4" s="22"/>
      <c r="JWR4" s="21"/>
      <c r="JWS4" s="21"/>
      <c r="JWT4" s="21"/>
      <c r="JWU4" s="21"/>
      <c r="JWV4" s="21"/>
      <c r="JWW4" s="21"/>
      <c r="JWX4" s="21"/>
      <c r="JWY4" s="22"/>
      <c r="JWZ4" s="21"/>
      <c r="JXA4" s="21"/>
      <c r="JXB4" s="21"/>
      <c r="JXC4" s="21"/>
      <c r="JXD4" s="21"/>
      <c r="JXE4" s="21"/>
      <c r="JXF4" s="21"/>
      <c r="JXG4" s="22"/>
      <c r="JXH4" s="21"/>
      <c r="JXI4" s="21"/>
      <c r="JXJ4" s="21"/>
      <c r="JXK4" s="21"/>
      <c r="JXL4" s="21"/>
      <c r="JXM4" s="21"/>
      <c r="JXN4" s="21"/>
      <c r="JXO4" s="22"/>
      <c r="JXP4" s="21"/>
      <c r="JXQ4" s="21"/>
      <c r="JXR4" s="21"/>
      <c r="JXS4" s="21"/>
      <c r="JXT4" s="21"/>
      <c r="JXU4" s="21"/>
      <c r="JXV4" s="21"/>
      <c r="JXW4" s="22"/>
      <c r="JXX4" s="21"/>
      <c r="JXY4" s="21"/>
      <c r="JXZ4" s="21"/>
      <c r="JYA4" s="21"/>
      <c r="JYB4" s="21"/>
      <c r="JYC4" s="21"/>
      <c r="JYD4" s="21"/>
      <c r="JYE4" s="22"/>
      <c r="JYF4" s="21"/>
      <c r="JYG4" s="21"/>
      <c r="JYH4" s="21"/>
      <c r="JYI4" s="21"/>
      <c r="JYJ4" s="21"/>
      <c r="JYK4" s="21"/>
      <c r="JYL4" s="21"/>
      <c r="JYM4" s="22"/>
      <c r="JYN4" s="21"/>
      <c r="JYO4" s="21"/>
      <c r="JYP4" s="21"/>
      <c r="JYQ4" s="21"/>
      <c r="JYR4" s="21"/>
      <c r="JYS4" s="21"/>
      <c r="JYT4" s="21"/>
      <c r="JYU4" s="22"/>
      <c r="JYV4" s="21"/>
      <c r="JYW4" s="21"/>
      <c r="JYX4" s="21"/>
      <c r="JYY4" s="21"/>
      <c r="JYZ4" s="21"/>
      <c r="JZA4" s="21"/>
      <c r="JZB4" s="21"/>
      <c r="JZC4" s="22"/>
      <c r="JZD4" s="21"/>
      <c r="JZE4" s="21"/>
      <c r="JZF4" s="21"/>
      <c r="JZG4" s="21"/>
      <c r="JZH4" s="21"/>
      <c r="JZI4" s="21"/>
      <c r="JZJ4" s="21"/>
      <c r="JZK4" s="22"/>
      <c r="JZL4" s="21"/>
      <c r="JZM4" s="21"/>
      <c r="JZN4" s="21"/>
      <c r="JZO4" s="21"/>
      <c r="JZP4" s="21"/>
      <c r="JZQ4" s="21"/>
      <c r="JZR4" s="21"/>
      <c r="JZS4" s="22"/>
      <c r="JZT4" s="21"/>
      <c r="JZU4" s="21"/>
      <c r="JZV4" s="21"/>
      <c r="JZW4" s="21"/>
      <c r="JZX4" s="21"/>
      <c r="JZY4" s="21"/>
      <c r="JZZ4" s="21"/>
      <c r="KAA4" s="22"/>
      <c r="KAB4" s="21"/>
      <c r="KAC4" s="21"/>
      <c r="KAD4" s="21"/>
      <c r="KAE4" s="21"/>
      <c r="KAF4" s="21"/>
      <c r="KAG4" s="21"/>
      <c r="KAH4" s="21"/>
      <c r="KAI4" s="22"/>
      <c r="KAJ4" s="21"/>
      <c r="KAK4" s="21"/>
      <c r="KAL4" s="21"/>
      <c r="KAM4" s="21"/>
      <c r="KAN4" s="21"/>
      <c r="KAO4" s="21"/>
      <c r="KAP4" s="21"/>
      <c r="KAQ4" s="22"/>
      <c r="KAR4" s="21"/>
      <c r="KAS4" s="21"/>
      <c r="KAT4" s="21"/>
      <c r="KAU4" s="21"/>
      <c r="KAV4" s="21"/>
      <c r="KAW4" s="21"/>
      <c r="KAX4" s="21"/>
      <c r="KAY4" s="22"/>
      <c r="KAZ4" s="21"/>
      <c r="KBA4" s="21"/>
      <c r="KBB4" s="21"/>
      <c r="KBC4" s="21"/>
      <c r="KBD4" s="21"/>
      <c r="KBE4" s="21"/>
      <c r="KBF4" s="21"/>
      <c r="KBG4" s="22"/>
      <c r="KBH4" s="21"/>
      <c r="KBI4" s="21"/>
      <c r="KBJ4" s="21"/>
      <c r="KBK4" s="21"/>
      <c r="KBL4" s="21"/>
      <c r="KBM4" s="21"/>
      <c r="KBN4" s="21"/>
      <c r="KBO4" s="22"/>
      <c r="KBP4" s="21"/>
      <c r="KBQ4" s="21"/>
      <c r="KBR4" s="21"/>
      <c r="KBS4" s="21"/>
      <c r="KBT4" s="21"/>
      <c r="KBU4" s="21"/>
      <c r="KBV4" s="21"/>
      <c r="KBW4" s="22"/>
      <c r="KBX4" s="21"/>
      <c r="KBY4" s="21"/>
      <c r="KBZ4" s="21"/>
      <c r="KCA4" s="21"/>
      <c r="KCB4" s="21"/>
      <c r="KCC4" s="21"/>
      <c r="KCD4" s="21"/>
      <c r="KCE4" s="22"/>
      <c r="KCF4" s="21"/>
      <c r="KCG4" s="21"/>
      <c r="KCH4" s="21"/>
      <c r="KCI4" s="21"/>
      <c r="KCJ4" s="21"/>
      <c r="KCK4" s="21"/>
      <c r="KCL4" s="21"/>
      <c r="KCM4" s="22"/>
      <c r="KCN4" s="21"/>
      <c r="KCO4" s="21"/>
      <c r="KCP4" s="21"/>
      <c r="KCQ4" s="21"/>
      <c r="KCR4" s="21"/>
      <c r="KCS4" s="21"/>
      <c r="KCT4" s="21"/>
      <c r="KCU4" s="22"/>
      <c r="KCV4" s="21"/>
      <c r="KCW4" s="21"/>
      <c r="KCX4" s="21"/>
      <c r="KCY4" s="21"/>
      <c r="KCZ4" s="21"/>
      <c r="KDA4" s="21"/>
      <c r="KDB4" s="21"/>
      <c r="KDC4" s="22"/>
      <c r="KDD4" s="21"/>
      <c r="KDE4" s="21"/>
      <c r="KDF4" s="21"/>
      <c r="KDG4" s="21"/>
      <c r="KDH4" s="21"/>
      <c r="KDI4" s="21"/>
      <c r="KDJ4" s="21"/>
      <c r="KDK4" s="22"/>
      <c r="KDL4" s="21"/>
      <c r="KDM4" s="21"/>
      <c r="KDN4" s="21"/>
      <c r="KDO4" s="21"/>
      <c r="KDP4" s="21"/>
      <c r="KDQ4" s="21"/>
      <c r="KDR4" s="21"/>
      <c r="KDS4" s="22"/>
      <c r="KDT4" s="21"/>
      <c r="KDU4" s="21"/>
      <c r="KDV4" s="21"/>
      <c r="KDW4" s="21"/>
      <c r="KDX4" s="21"/>
      <c r="KDY4" s="21"/>
      <c r="KDZ4" s="21"/>
      <c r="KEA4" s="22"/>
      <c r="KEB4" s="21"/>
      <c r="KEC4" s="21"/>
      <c r="KED4" s="21"/>
      <c r="KEE4" s="21"/>
      <c r="KEF4" s="21"/>
      <c r="KEG4" s="21"/>
      <c r="KEH4" s="21"/>
      <c r="KEI4" s="22"/>
      <c r="KEJ4" s="21"/>
      <c r="KEK4" s="21"/>
      <c r="KEL4" s="21"/>
      <c r="KEM4" s="21"/>
      <c r="KEN4" s="21"/>
      <c r="KEO4" s="21"/>
      <c r="KEP4" s="21"/>
      <c r="KEQ4" s="22"/>
      <c r="KER4" s="21"/>
      <c r="KES4" s="21"/>
      <c r="KET4" s="21"/>
      <c r="KEU4" s="21"/>
      <c r="KEV4" s="21"/>
      <c r="KEW4" s="21"/>
      <c r="KEX4" s="21"/>
      <c r="KEY4" s="22"/>
      <c r="KEZ4" s="21"/>
      <c r="KFA4" s="21"/>
      <c r="KFB4" s="21"/>
      <c r="KFC4" s="21"/>
      <c r="KFD4" s="21"/>
      <c r="KFE4" s="21"/>
      <c r="KFF4" s="21"/>
      <c r="KFG4" s="22"/>
      <c r="KFH4" s="21"/>
      <c r="KFI4" s="21"/>
      <c r="KFJ4" s="21"/>
      <c r="KFK4" s="21"/>
      <c r="KFL4" s="21"/>
      <c r="KFM4" s="21"/>
      <c r="KFN4" s="21"/>
      <c r="KFO4" s="22"/>
      <c r="KFP4" s="21"/>
      <c r="KFQ4" s="21"/>
      <c r="KFR4" s="21"/>
      <c r="KFS4" s="21"/>
      <c r="KFT4" s="21"/>
      <c r="KFU4" s="21"/>
      <c r="KFV4" s="21"/>
      <c r="KFW4" s="22"/>
      <c r="KFX4" s="21"/>
      <c r="KFY4" s="21"/>
      <c r="KFZ4" s="21"/>
      <c r="KGA4" s="21"/>
      <c r="KGB4" s="21"/>
      <c r="KGC4" s="21"/>
      <c r="KGD4" s="21"/>
      <c r="KGE4" s="22"/>
      <c r="KGF4" s="21"/>
      <c r="KGG4" s="21"/>
      <c r="KGH4" s="21"/>
      <c r="KGI4" s="21"/>
      <c r="KGJ4" s="21"/>
      <c r="KGK4" s="21"/>
      <c r="KGL4" s="21"/>
      <c r="KGM4" s="22"/>
      <c r="KGN4" s="21"/>
      <c r="KGO4" s="21"/>
      <c r="KGP4" s="21"/>
      <c r="KGQ4" s="21"/>
      <c r="KGR4" s="21"/>
      <c r="KGS4" s="21"/>
      <c r="KGT4" s="21"/>
      <c r="KGU4" s="22"/>
      <c r="KGV4" s="21"/>
      <c r="KGW4" s="21"/>
      <c r="KGX4" s="21"/>
      <c r="KGY4" s="21"/>
      <c r="KGZ4" s="21"/>
      <c r="KHA4" s="21"/>
      <c r="KHB4" s="21"/>
      <c r="KHC4" s="22"/>
      <c r="KHD4" s="21"/>
      <c r="KHE4" s="21"/>
      <c r="KHF4" s="21"/>
      <c r="KHG4" s="21"/>
      <c r="KHH4" s="21"/>
      <c r="KHI4" s="21"/>
      <c r="KHJ4" s="21"/>
      <c r="KHK4" s="22"/>
      <c r="KHL4" s="21"/>
      <c r="KHM4" s="21"/>
      <c r="KHN4" s="21"/>
      <c r="KHO4" s="21"/>
      <c r="KHP4" s="21"/>
      <c r="KHQ4" s="21"/>
      <c r="KHR4" s="21"/>
      <c r="KHS4" s="22"/>
      <c r="KHT4" s="21"/>
      <c r="KHU4" s="21"/>
      <c r="KHV4" s="21"/>
      <c r="KHW4" s="21"/>
      <c r="KHX4" s="21"/>
      <c r="KHY4" s="21"/>
      <c r="KHZ4" s="21"/>
      <c r="KIA4" s="22"/>
      <c r="KIB4" s="21"/>
      <c r="KIC4" s="21"/>
      <c r="KID4" s="21"/>
      <c r="KIE4" s="21"/>
      <c r="KIF4" s="21"/>
      <c r="KIG4" s="21"/>
      <c r="KIH4" s="21"/>
      <c r="KII4" s="22"/>
      <c r="KIJ4" s="21"/>
      <c r="KIK4" s="21"/>
      <c r="KIL4" s="21"/>
      <c r="KIM4" s="21"/>
      <c r="KIN4" s="21"/>
      <c r="KIO4" s="21"/>
      <c r="KIP4" s="21"/>
      <c r="KIQ4" s="22"/>
      <c r="KIR4" s="21"/>
      <c r="KIS4" s="21"/>
      <c r="KIT4" s="21"/>
      <c r="KIU4" s="21"/>
      <c r="KIV4" s="21"/>
      <c r="KIW4" s="21"/>
      <c r="KIX4" s="21"/>
      <c r="KIY4" s="22"/>
      <c r="KIZ4" s="21"/>
      <c r="KJA4" s="21"/>
      <c r="KJB4" s="21"/>
      <c r="KJC4" s="21"/>
      <c r="KJD4" s="21"/>
      <c r="KJE4" s="21"/>
      <c r="KJF4" s="21"/>
      <c r="KJG4" s="22"/>
      <c r="KJH4" s="21"/>
      <c r="KJI4" s="21"/>
      <c r="KJJ4" s="21"/>
      <c r="KJK4" s="21"/>
      <c r="KJL4" s="21"/>
      <c r="KJM4" s="21"/>
      <c r="KJN4" s="21"/>
      <c r="KJO4" s="22"/>
      <c r="KJP4" s="21"/>
      <c r="KJQ4" s="21"/>
      <c r="KJR4" s="21"/>
      <c r="KJS4" s="21"/>
      <c r="KJT4" s="21"/>
      <c r="KJU4" s="21"/>
      <c r="KJV4" s="21"/>
      <c r="KJW4" s="22"/>
      <c r="KJX4" s="21"/>
      <c r="KJY4" s="21"/>
      <c r="KJZ4" s="21"/>
      <c r="KKA4" s="21"/>
      <c r="KKB4" s="21"/>
      <c r="KKC4" s="21"/>
      <c r="KKD4" s="21"/>
      <c r="KKE4" s="22"/>
      <c r="KKF4" s="21"/>
      <c r="KKG4" s="21"/>
      <c r="KKH4" s="21"/>
      <c r="KKI4" s="21"/>
      <c r="KKJ4" s="21"/>
      <c r="KKK4" s="21"/>
      <c r="KKL4" s="21"/>
      <c r="KKM4" s="22"/>
      <c r="KKN4" s="21"/>
      <c r="KKO4" s="21"/>
      <c r="KKP4" s="21"/>
      <c r="KKQ4" s="21"/>
      <c r="KKR4" s="21"/>
      <c r="KKS4" s="21"/>
      <c r="KKT4" s="21"/>
      <c r="KKU4" s="22"/>
      <c r="KKV4" s="21"/>
      <c r="KKW4" s="21"/>
      <c r="KKX4" s="21"/>
      <c r="KKY4" s="21"/>
      <c r="KKZ4" s="21"/>
      <c r="KLA4" s="21"/>
      <c r="KLB4" s="21"/>
      <c r="KLC4" s="22"/>
      <c r="KLD4" s="21"/>
      <c r="KLE4" s="21"/>
      <c r="KLF4" s="21"/>
      <c r="KLG4" s="21"/>
      <c r="KLH4" s="21"/>
      <c r="KLI4" s="21"/>
      <c r="KLJ4" s="21"/>
      <c r="KLK4" s="22"/>
      <c r="KLL4" s="21"/>
      <c r="KLM4" s="21"/>
      <c r="KLN4" s="21"/>
      <c r="KLO4" s="21"/>
      <c r="KLP4" s="21"/>
      <c r="KLQ4" s="21"/>
      <c r="KLR4" s="21"/>
      <c r="KLS4" s="22"/>
      <c r="KLT4" s="21"/>
      <c r="KLU4" s="21"/>
      <c r="KLV4" s="21"/>
      <c r="KLW4" s="21"/>
      <c r="KLX4" s="21"/>
      <c r="KLY4" s="21"/>
      <c r="KLZ4" s="21"/>
      <c r="KMA4" s="22"/>
      <c r="KMB4" s="21"/>
      <c r="KMC4" s="21"/>
      <c r="KMD4" s="21"/>
      <c r="KME4" s="21"/>
      <c r="KMF4" s="21"/>
      <c r="KMG4" s="21"/>
      <c r="KMH4" s="21"/>
      <c r="KMI4" s="22"/>
      <c r="KMJ4" s="21"/>
      <c r="KMK4" s="21"/>
      <c r="KML4" s="21"/>
      <c r="KMM4" s="21"/>
      <c r="KMN4" s="21"/>
      <c r="KMO4" s="21"/>
      <c r="KMP4" s="21"/>
      <c r="KMQ4" s="22"/>
      <c r="KMR4" s="21"/>
      <c r="KMS4" s="21"/>
      <c r="KMT4" s="21"/>
      <c r="KMU4" s="21"/>
      <c r="KMV4" s="21"/>
      <c r="KMW4" s="21"/>
      <c r="KMX4" s="21"/>
      <c r="KMY4" s="22"/>
      <c r="KMZ4" s="21"/>
      <c r="KNA4" s="21"/>
      <c r="KNB4" s="21"/>
      <c r="KNC4" s="21"/>
      <c r="KND4" s="21"/>
      <c r="KNE4" s="21"/>
      <c r="KNF4" s="21"/>
      <c r="KNG4" s="22"/>
      <c r="KNH4" s="21"/>
      <c r="KNI4" s="21"/>
      <c r="KNJ4" s="21"/>
      <c r="KNK4" s="21"/>
      <c r="KNL4" s="21"/>
      <c r="KNM4" s="21"/>
      <c r="KNN4" s="21"/>
      <c r="KNO4" s="22"/>
      <c r="KNP4" s="21"/>
      <c r="KNQ4" s="21"/>
      <c r="KNR4" s="21"/>
      <c r="KNS4" s="21"/>
      <c r="KNT4" s="21"/>
      <c r="KNU4" s="21"/>
      <c r="KNV4" s="21"/>
      <c r="KNW4" s="22"/>
      <c r="KNX4" s="21"/>
      <c r="KNY4" s="21"/>
      <c r="KNZ4" s="21"/>
      <c r="KOA4" s="21"/>
      <c r="KOB4" s="21"/>
      <c r="KOC4" s="21"/>
      <c r="KOD4" s="21"/>
      <c r="KOE4" s="22"/>
      <c r="KOF4" s="21"/>
      <c r="KOG4" s="21"/>
      <c r="KOH4" s="21"/>
      <c r="KOI4" s="21"/>
      <c r="KOJ4" s="21"/>
      <c r="KOK4" s="21"/>
      <c r="KOL4" s="21"/>
      <c r="KOM4" s="22"/>
      <c r="KON4" s="21"/>
      <c r="KOO4" s="21"/>
      <c r="KOP4" s="21"/>
      <c r="KOQ4" s="21"/>
      <c r="KOR4" s="21"/>
      <c r="KOS4" s="21"/>
      <c r="KOT4" s="21"/>
      <c r="KOU4" s="22"/>
      <c r="KOV4" s="21"/>
      <c r="KOW4" s="21"/>
      <c r="KOX4" s="21"/>
      <c r="KOY4" s="21"/>
      <c r="KOZ4" s="21"/>
      <c r="KPA4" s="21"/>
      <c r="KPB4" s="21"/>
      <c r="KPC4" s="22"/>
      <c r="KPD4" s="21"/>
      <c r="KPE4" s="21"/>
      <c r="KPF4" s="21"/>
      <c r="KPG4" s="21"/>
      <c r="KPH4" s="21"/>
      <c r="KPI4" s="21"/>
      <c r="KPJ4" s="21"/>
      <c r="KPK4" s="22"/>
      <c r="KPL4" s="21"/>
      <c r="KPM4" s="21"/>
      <c r="KPN4" s="21"/>
      <c r="KPO4" s="21"/>
      <c r="KPP4" s="21"/>
      <c r="KPQ4" s="21"/>
      <c r="KPR4" s="21"/>
      <c r="KPS4" s="22"/>
      <c r="KPT4" s="21"/>
      <c r="KPU4" s="21"/>
      <c r="KPV4" s="21"/>
      <c r="KPW4" s="21"/>
      <c r="KPX4" s="21"/>
      <c r="KPY4" s="21"/>
      <c r="KPZ4" s="21"/>
      <c r="KQA4" s="22"/>
      <c r="KQB4" s="21"/>
      <c r="KQC4" s="21"/>
      <c r="KQD4" s="21"/>
      <c r="KQE4" s="21"/>
      <c r="KQF4" s="21"/>
      <c r="KQG4" s="21"/>
      <c r="KQH4" s="21"/>
      <c r="KQI4" s="22"/>
      <c r="KQJ4" s="21"/>
      <c r="KQK4" s="21"/>
      <c r="KQL4" s="21"/>
      <c r="KQM4" s="21"/>
      <c r="KQN4" s="21"/>
      <c r="KQO4" s="21"/>
      <c r="KQP4" s="21"/>
      <c r="KQQ4" s="22"/>
      <c r="KQR4" s="21"/>
      <c r="KQS4" s="21"/>
      <c r="KQT4" s="21"/>
      <c r="KQU4" s="21"/>
      <c r="KQV4" s="21"/>
      <c r="KQW4" s="21"/>
      <c r="KQX4" s="21"/>
      <c r="KQY4" s="22"/>
      <c r="KQZ4" s="21"/>
      <c r="KRA4" s="21"/>
      <c r="KRB4" s="21"/>
      <c r="KRC4" s="21"/>
      <c r="KRD4" s="21"/>
      <c r="KRE4" s="21"/>
      <c r="KRF4" s="21"/>
      <c r="KRG4" s="22"/>
      <c r="KRH4" s="21"/>
      <c r="KRI4" s="21"/>
      <c r="KRJ4" s="21"/>
      <c r="KRK4" s="21"/>
      <c r="KRL4" s="21"/>
      <c r="KRM4" s="21"/>
      <c r="KRN4" s="21"/>
      <c r="KRO4" s="22"/>
      <c r="KRP4" s="21"/>
      <c r="KRQ4" s="21"/>
      <c r="KRR4" s="21"/>
      <c r="KRS4" s="21"/>
      <c r="KRT4" s="21"/>
      <c r="KRU4" s="21"/>
      <c r="KRV4" s="21"/>
      <c r="KRW4" s="22"/>
      <c r="KRX4" s="21"/>
      <c r="KRY4" s="21"/>
      <c r="KRZ4" s="21"/>
      <c r="KSA4" s="21"/>
      <c r="KSB4" s="21"/>
      <c r="KSC4" s="21"/>
      <c r="KSD4" s="21"/>
      <c r="KSE4" s="22"/>
      <c r="KSF4" s="21"/>
      <c r="KSG4" s="21"/>
      <c r="KSH4" s="21"/>
      <c r="KSI4" s="21"/>
      <c r="KSJ4" s="21"/>
      <c r="KSK4" s="21"/>
      <c r="KSL4" s="21"/>
      <c r="KSM4" s="22"/>
      <c r="KSN4" s="21"/>
      <c r="KSO4" s="21"/>
      <c r="KSP4" s="21"/>
      <c r="KSQ4" s="21"/>
      <c r="KSR4" s="21"/>
      <c r="KSS4" s="21"/>
      <c r="KST4" s="21"/>
      <c r="KSU4" s="22"/>
      <c r="KSV4" s="21"/>
      <c r="KSW4" s="21"/>
      <c r="KSX4" s="21"/>
      <c r="KSY4" s="21"/>
      <c r="KSZ4" s="21"/>
      <c r="KTA4" s="21"/>
      <c r="KTB4" s="21"/>
      <c r="KTC4" s="22"/>
      <c r="KTD4" s="21"/>
      <c r="KTE4" s="21"/>
      <c r="KTF4" s="21"/>
      <c r="KTG4" s="21"/>
      <c r="KTH4" s="21"/>
      <c r="KTI4" s="21"/>
      <c r="KTJ4" s="21"/>
      <c r="KTK4" s="22"/>
      <c r="KTL4" s="21"/>
      <c r="KTM4" s="21"/>
      <c r="KTN4" s="21"/>
      <c r="KTO4" s="21"/>
      <c r="KTP4" s="21"/>
      <c r="KTQ4" s="21"/>
      <c r="KTR4" s="21"/>
      <c r="KTS4" s="22"/>
      <c r="KTT4" s="21"/>
      <c r="KTU4" s="21"/>
      <c r="KTV4" s="21"/>
      <c r="KTW4" s="21"/>
      <c r="KTX4" s="21"/>
      <c r="KTY4" s="21"/>
      <c r="KTZ4" s="21"/>
      <c r="KUA4" s="22"/>
      <c r="KUB4" s="21"/>
      <c r="KUC4" s="21"/>
      <c r="KUD4" s="21"/>
      <c r="KUE4" s="21"/>
      <c r="KUF4" s="21"/>
      <c r="KUG4" s="21"/>
      <c r="KUH4" s="21"/>
      <c r="KUI4" s="22"/>
      <c r="KUJ4" s="21"/>
      <c r="KUK4" s="21"/>
      <c r="KUL4" s="21"/>
      <c r="KUM4" s="21"/>
      <c r="KUN4" s="21"/>
      <c r="KUO4" s="21"/>
      <c r="KUP4" s="21"/>
      <c r="KUQ4" s="22"/>
      <c r="KUR4" s="21"/>
      <c r="KUS4" s="21"/>
      <c r="KUT4" s="21"/>
      <c r="KUU4" s="21"/>
      <c r="KUV4" s="21"/>
      <c r="KUW4" s="21"/>
      <c r="KUX4" s="21"/>
      <c r="KUY4" s="22"/>
      <c r="KUZ4" s="21"/>
      <c r="KVA4" s="21"/>
      <c r="KVB4" s="21"/>
      <c r="KVC4" s="21"/>
      <c r="KVD4" s="21"/>
      <c r="KVE4" s="21"/>
      <c r="KVF4" s="21"/>
      <c r="KVG4" s="22"/>
      <c r="KVH4" s="21"/>
      <c r="KVI4" s="21"/>
      <c r="KVJ4" s="21"/>
      <c r="KVK4" s="21"/>
      <c r="KVL4" s="21"/>
      <c r="KVM4" s="21"/>
      <c r="KVN4" s="21"/>
      <c r="KVO4" s="22"/>
      <c r="KVP4" s="21"/>
      <c r="KVQ4" s="21"/>
      <c r="KVR4" s="21"/>
      <c r="KVS4" s="21"/>
      <c r="KVT4" s="21"/>
      <c r="KVU4" s="21"/>
      <c r="KVV4" s="21"/>
      <c r="KVW4" s="22"/>
      <c r="KVX4" s="21"/>
      <c r="KVY4" s="21"/>
      <c r="KVZ4" s="21"/>
      <c r="KWA4" s="21"/>
      <c r="KWB4" s="21"/>
      <c r="KWC4" s="21"/>
      <c r="KWD4" s="21"/>
      <c r="KWE4" s="22"/>
      <c r="KWF4" s="21"/>
      <c r="KWG4" s="21"/>
      <c r="KWH4" s="21"/>
      <c r="KWI4" s="21"/>
      <c r="KWJ4" s="21"/>
      <c r="KWK4" s="21"/>
      <c r="KWL4" s="21"/>
      <c r="KWM4" s="22"/>
      <c r="KWN4" s="21"/>
      <c r="KWO4" s="21"/>
      <c r="KWP4" s="21"/>
      <c r="KWQ4" s="21"/>
      <c r="KWR4" s="21"/>
      <c r="KWS4" s="21"/>
      <c r="KWT4" s="21"/>
      <c r="KWU4" s="22"/>
      <c r="KWV4" s="21"/>
      <c r="KWW4" s="21"/>
      <c r="KWX4" s="21"/>
      <c r="KWY4" s="21"/>
      <c r="KWZ4" s="21"/>
      <c r="KXA4" s="21"/>
      <c r="KXB4" s="21"/>
      <c r="KXC4" s="22"/>
      <c r="KXD4" s="21"/>
      <c r="KXE4" s="21"/>
      <c r="KXF4" s="21"/>
      <c r="KXG4" s="21"/>
      <c r="KXH4" s="21"/>
      <c r="KXI4" s="21"/>
      <c r="KXJ4" s="21"/>
      <c r="KXK4" s="22"/>
      <c r="KXL4" s="21"/>
      <c r="KXM4" s="21"/>
      <c r="KXN4" s="21"/>
      <c r="KXO4" s="21"/>
      <c r="KXP4" s="21"/>
      <c r="KXQ4" s="21"/>
      <c r="KXR4" s="21"/>
      <c r="KXS4" s="22"/>
      <c r="KXT4" s="21"/>
      <c r="KXU4" s="21"/>
      <c r="KXV4" s="21"/>
      <c r="KXW4" s="21"/>
      <c r="KXX4" s="21"/>
      <c r="KXY4" s="21"/>
      <c r="KXZ4" s="21"/>
      <c r="KYA4" s="22"/>
      <c r="KYB4" s="21"/>
      <c r="KYC4" s="21"/>
      <c r="KYD4" s="21"/>
      <c r="KYE4" s="21"/>
      <c r="KYF4" s="21"/>
      <c r="KYG4" s="21"/>
      <c r="KYH4" s="21"/>
      <c r="KYI4" s="22"/>
      <c r="KYJ4" s="21"/>
      <c r="KYK4" s="21"/>
      <c r="KYL4" s="21"/>
      <c r="KYM4" s="21"/>
      <c r="KYN4" s="21"/>
      <c r="KYO4" s="21"/>
      <c r="KYP4" s="21"/>
      <c r="KYQ4" s="22"/>
      <c r="KYR4" s="21"/>
      <c r="KYS4" s="21"/>
      <c r="KYT4" s="21"/>
      <c r="KYU4" s="21"/>
      <c r="KYV4" s="21"/>
      <c r="KYW4" s="21"/>
      <c r="KYX4" s="21"/>
      <c r="KYY4" s="22"/>
      <c r="KYZ4" s="21"/>
      <c r="KZA4" s="21"/>
      <c r="KZB4" s="21"/>
      <c r="KZC4" s="21"/>
      <c r="KZD4" s="21"/>
      <c r="KZE4" s="21"/>
      <c r="KZF4" s="21"/>
      <c r="KZG4" s="22"/>
      <c r="KZH4" s="21"/>
      <c r="KZI4" s="21"/>
      <c r="KZJ4" s="21"/>
      <c r="KZK4" s="21"/>
      <c r="KZL4" s="21"/>
      <c r="KZM4" s="21"/>
      <c r="KZN4" s="21"/>
      <c r="KZO4" s="22"/>
      <c r="KZP4" s="21"/>
      <c r="KZQ4" s="21"/>
      <c r="KZR4" s="21"/>
      <c r="KZS4" s="21"/>
      <c r="KZT4" s="21"/>
      <c r="KZU4" s="21"/>
      <c r="KZV4" s="21"/>
      <c r="KZW4" s="22"/>
      <c r="KZX4" s="21"/>
      <c r="KZY4" s="21"/>
      <c r="KZZ4" s="21"/>
      <c r="LAA4" s="21"/>
      <c r="LAB4" s="21"/>
      <c r="LAC4" s="21"/>
      <c r="LAD4" s="21"/>
      <c r="LAE4" s="22"/>
      <c r="LAF4" s="21"/>
      <c r="LAG4" s="21"/>
      <c r="LAH4" s="21"/>
      <c r="LAI4" s="21"/>
      <c r="LAJ4" s="21"/>
      <c r="LAK4" s="21"/>
      <c r="LAL4" s="21"/>
      <c r="LAM4" s="22"/>
      <c r="LAN4" s="21"/>
      <c r="LAO4" s="21"/>
      <c r="LAP4" s="21"/>
      <c r="LAQ4" s="21"/>
      <c r="LAR4" s="21"/>
      <c r="LAS4" s="21"/>
      <c r="LAT4" s="21"/>
      <c r="LAU4" s="22"/>
      <c r="LAV4" s="21"/>
      <c r="LAW4" s="21"/>
      <c r="LAX4" s="21"/>
      <c r="LAY4" s="21"/>
      <c r="LAZ4" s="21"/>
      <c r="LBA4" s="21"/>
      <c r="LBB4" s="21"/>
      <c r="LBC4" s="22"/>
      <c r="LBD4" s="21"/>
      <c r="LBE4" s="21"/>
      <c r="LBF4" s="21"/>
      <c r="LBG4" s="21"/>
      <c r="LBH4" s="21"/>
      <c r="LBI4" s="21"/>
      <c r="LBJ4" s="21"/>
      <c r="LBK4" s="22"/>
      <c r="LBL4" s="21"/>
      <c r="LBM4" s="21"/>
      <c r="LBN4" s="21"/>
      <c r="LBO4" s="21"/>
      <c r="LBP4" s="21"/>
      <c r="LBQ4" s="21"/>
      <c r="LBR4" s="21"/>
      <c r="LBS4" s="22"/>
      <c r="LBT4" s="21"/>
      <c r="LBU4" s="21"/>
      <c r="LBV4" s="21"/>
      <c r="LBW4" s="21"/>
      <c r="LBX4" s="21"/>
      <c r="LBY4" s="21"/>
      <c r="LBZ4" s="21"/>
      <c r="LCA4" s="22"/>
      <c r="LCB4" s="21"/>
      <c r="LCC4" s="21"/>
      <c r="LCD4" s="21"/>
      <c r="LCE4" s="21"/>
      <c r="LCF4" s="21"/>
      <c r="LCG4" s="21"/>
      <c r="LCH4" s="21"/>
      <c r="LCI4" s="22"/>
      <c r="LCJ4" s="21"/>
      <c r="LCK4" s="21"/>
      <c r="LCL4" s="21"/>
      <c r="LCM4" s="21"/>
      <c r="LCN4" s="21"/>
      <c r="LCO4" s="21"/>
      <c r="LCP4" s="21"/>
      <c r="LCQ4" s="22"/>
      <c r="LCR4" s="21"/>
      <c r="LCS4" s="21"/>
      <c r="LCT4" s="21"/>
      <c r="LCU4" s="21"/>
      <c r="LCV4" s="21"/>
      <c r="LCW4" s="21"/>
      <c r="LCX4" s="21"/>
      <c r="LCY4" s="22"/>
      <c r="LCZ4" s="21"/>
      <c r="LDA4" s="21"/>
      <c r="LDB4" s="21"/>
      <c r="LDC4" s="21"/>
      <c r="LDD4" s="21"/>
      <c r="LDE4" s="21"/>
      <c r="LDF4" s="21"/>
      <c r="LDG4" s="22"/>
      <c r="LDH4" s="21"/>
      <c r="LDI4" s="21"/>
      <c r="LDJ4" s="21"/>
      <c r="LDK4" s="21"/>
      <c r="LDL4" s="21"/>
      <c r="LDM4" s="21"/>
      <c r="LDN4" s="21"/>
      <c r="LDO4" s="22"/>
      <c r="LDP4" s="21"/>
      <c r="LDQ4" s="21"/>
      <c r="LDR4" s="21"/>
      <c r="LDS4" s="21"/>
      <c r="LDT4" s="21"/>
      <c r="LDU4" s="21"/>
      <c r="LDV4" s="21"/>
      <c r="LDW4" s="22"/>
      <c r="LDX4" s="21"/>
      <c r="LDY4" s="21"/>
      <c r="LDZ4" s="21"/>
      <c r="LEA4" s="21"/>
      <c r="LEB4" s="21"/>
      <c r="LEC4" s="21"/>
      <c r="LED4" s="21"/>
      <c r="LEE4" s="22"/>
      <c r="LEF4" s="21"/>
      <c r="LEG4" s="21"/>
      <c r="LEH4" s="21"/>
      <c r="LEI4" s="21"/>
      <c r="LEJ4" s="21"/>
      <c r="LEK4" s="21"/>
      <c r="LEL4" s="21"/>
      <c r="LEM4" s="22"/>
      <c r="LEN4" s="21"/>
      <c r="LEO4" s="21"/>
      <c r="LEP4" s="21"/>
      <c r="LEQ4" s="21"/>
      <c r="LER4" s="21"/>
      <c r="LES4" s="21"/>
      <c r="LET4" s="21"/>
      <c r="LEU4" s="22"/>
      <c r="LEV4" s="21"/>
      <c r="LEW4" s="21"/>
      <c r="LEX4" s="21"/>
      <c r="LEY4" s="21"/>
      <c r="LEZ4" s="21"/>
      <c r="LFA4" s="21"/>
      <c r="LFB4" s="21"/>
      <c r="LFC4" s="22"/>
      <c r="LFD4" s="21"/>
      <c r="LFE4" s="21"/>
      <c r="LFF4" s="21"/>
      <c r="LFG4" s="21"/>
      <c r="LFH4" s="21"/>
      <c r="LFI4" s="21"/>
      <c r="LFJ4" s="21"/>
      <c r="LFK4" s="22"/>
      <c r="LFL4" s="21"/>
      <c r="LFM4" s="21"/>
      <c r="LFN4" s="21"/>
      <c r="LFO4" s="21"/>
      <c r="LFP4" s="21"/>
      <c r="LFQ4" s="21"/>
      <c r="LFR4" s="21"/>
      <c r="LFS4" s="22"/>
      <c r="LFT4" s="21"/>
      <c r="LFU4" s="21"/>
      <c r="LFV4" s="21"/>
      <c r="LFW4" s="21"/>
      <c r="LFX4" s="21"/>
      <c r="LFY4" s="21"/>
      <c r="LFZ4" s="21"/>
      <c r="LGA4" s="22"/>
      <c r="LGB4" s="21"/>
      <c r="LGC4" s="21"/>
      <c r="LGD4" s="21"/>
      <c r="LGE4" s="21"/>
      <c r="LGF4" s="21"/>
      <c r="LGG4" s="21"/>
      <c r="LGH4" s="21"/>
      <c r="LGI4" s="22"/>
      <c r="LGJ4" s="21"/>
      <c r="LGK4" s="21"/>
      <c r="LGL4" s="21"/>
      <c r="LGM4" s="21"/>
      <c r="LGN4" s="21"/>
      <c r="LGO4" s="21"/>
      <c r="LGP4" s="21"/>
      <c r="LGQ4" s="22"/>
      <c r="LGR4" s="21"/>
      <c r="LGS4" s="21"/>
      <c r="LGT4" s="21"/>
      <c r="LGU4" s="21"/>
      <c r="LGV4" s="21"/>
      <c r="LGW4" s="21"/>
      <c r="LGX4" s="21"/>
      <c r="LGY4" s="22"/>
      <c r="LGZ4" s="21"/>
      <c r="LHA4" s="21"/>
      <c r="LHB4" s="21"/>
      <c r="LHC4" s="21"/>
      <c r="LHD4" s="21"/>
      <c r="LHE4" s="21"/>
      <c r="LHF4" s="21"/>
      <c r="LHG4" s="22"/>
      <c r="LHH4" s="21"/>
      <c r="LHI4" s="21"/>
      <c r="LHJ4" s="21"/>
      <c r="LHK4" s="21"/>
      <c r="LHL4" s="21"/>
      <c r="LHM4" s="21"/>
      <c r="LHN4" s="21"/>
      <c r="LHO4" s="22"/>
      <c r="LHP4" s="21"/>
      <c r="LHQ4" s="21"/>
      <c r="LHR4" s="21"/>
      <c r="LHS4" s="21"/>
      <c r="LHT4" s="21"/>
      <c r="LHU4" s="21"/>
      <c r="LHV4" s="21"/>
      <c r="LHW4" s="22"/>
      <c r="LHX4" s="21"/>
      <c r="LHY4" s="21"/>
      <c r="LHZ4" s="21"/>
      <c r="LIA4" s="21"/>
      <c r="LIB4" s="21"/>
      <c r="LIC4" s="21"/>
      <c r="LID4" s="21"/>
      <c r="LIE4" s="22"/>
      <c r="LIF4" s="21"/>
      <c r="LIG4" s="21"/>
      <c r="LIH4" s="21"/>
      <c r="LII4" s="21"/>
      <c r="LIJ4" s="21"/>
      <c r="LIK4" s="21"/>
      <c r="LIL4" s="21"/>
      <c r="LIM4" s="22"/>
      <c r="LIN4" s="21"/>
      <c r="LIO4" s="21"/>
      <c r="LIP4" s="21"/>
      <c r="LIQ4" s="21"/>
      <c r="LIR4" s="21"/>
      <c r="LIS4" s="21"/>
      <c r="LIT4" s="21"/>
      <c r="LIU4" s="22"/>
      <c r="LIV4" s="21"/>
      <c r="LIW4" s="21"/>
      <c r="LIX4" s="21"/>
      <c r="LIY4" s="21"/>
      <c r="LIZ4" s="21"/>
      <c r="LJA4" s="21"/>
      <c r="LJB4" s="21"/>
      <c r="LJC4" s="22"/>
      <c r="LJD4" s="21"/>
      <c r="LJE4" s="21"/>
      <c r="LJF4" s="21"/>
      <c r="LJG4" s="21"/>
      <c r="LJH4" s="21"/>
      <c r="LJI4" s="21"/>
      <c r="LJJ4" s="21"/>
      <c r="LJK4" s="22"/>
      <c r="LJL4" s="21"/>
      <c r="LJM4" s="21"/>
      <c r="LJN4" s="21"/>
      <c r="LJO4" s="21"/>
      <c r="LJP4" s="21"/>
      <c r="LJQ4" s="21"/>
      <c r="LJR4" s="21"/>
      <c r="LJS4" s="22"/>
      <c r="LJT4" s="21"/>
      <c r="LJU4" s="21"/>
      <c r="LJV4" s="21"/>
      <c r="LJW4" s="21"/>
      <c r="LJX4" s="21"/>
      <c r="LJY4" s="21"/>
      <c r="LJZ4" s="21"/>
      <c r="LKA4" s="22"/>
      <c r="LKB4" s="21"/>
      <c r="LKC4" s="21"/>
      <c r="LKD4" s="21"/>
      <c r="LKE4" s="21"/>
      <c r="LKF4" s="21"/>
      <c r="LKG4" s="21"/>
      <c r="LKH4" s="21"/>
      <c r="LKI4" s="22"/>
      <c r="LKJ4" s="21"/>
      <c r="LKK4" s="21"/>
      <c r="LKL4" s="21"/>
      <c r="LKM4" s="21"/>
      <c r="LKN4" s="21"/>
      <c r="LKO4" s="21"/>
      <c r="LKP4" s="21"/>
      <c r="LKQ4" s="22"/>
      <c r="LKR4" s="21"/>
      <c r="LKS4" s="21"/>
      <c r="LKT4" s="21"/>
      <c r="LKU4" s="21"/>
      <c r="LKV4" s="21"/>
      <c r="LKW4" s="21"/>
      <c r="LKX4" s="21"/>
      <c r="LKY4" s="22"/>
      <c r="LKZ4" s="21"/>
      <c r="LLA4" s="21"/>
      <c r="LLB4" s="21"/>
      <c r="LLC4" s="21"/>
      <c r="LLD4" s="21"/>
      <c r="LLE4" s="21"/>
      <c r="LLF4" s="21"/>
      <c r="LLG4" s="22"/>
      <c r="LLH4" s="21"/>
      <c r="LLI4" s="21"/>
      <c r="LLJ4" s="21"/>
      <c r="LLK4" s="21"/>
      <c r="LLL4" s="21"/>
      <c r="LLM4" s="21"/>
      <c r="LLN4" s="21"/>
      <c r="LLO4" s="22"/>
      <c r="LLP4" s="21"/>
      <c r="LLQ4" s="21"/>
      <c r="LLR4" s="21"/>
      <c r="LLS4" s="21"/>
      <c r="LLT4" s="21"/>
      <c r="LLU4" s="21"/>
      <c r="LLV4" s="21"/>
      <c r="LLW4" s="22"/>
      <c r="LLX4" s="21"/>
      <c r="LLY4" s="21"/>
      <c r="LLZ4" s="21"/>
      <c r="LMA4" s="21"/>
      <c r="LMB4" s="21"/>
      <c r="LMC4" s="21"/>
      <c r="LMD4" s="21"/>
      <c r="LME4" s="22"/>
      <c r="LMF4" s="21"/>
      <c r="LMG4" s="21"/>
      <c r="LMH4" s="21"/>
      <c r="LMI4" s="21"/>
      <c r="LMJ4" s="21"/>
      <c r="LMK4" s="21"/>
      <c r="LML4" s="21"/>
      <c r="LMM4" s="22"/>
      <c r="LMN4" s="21"/>
      <c r="LMO4" s="21"/>
      <c r="LMP4" s="21"/>
      <c r="LMQ4" s="21"/>
      <c r="LMR4" s="21"/>
      <c r="LMS4" s="21"/>
      <c r="LMT4" s="21"/>
      <c r="LMU4" s="22"/>
      <c r="LMV4" s="21"/>
      <c r="LMW4" s="21"/>
      <c r="LMX4" s="21"/>
      <c r="LMY4" s="21"/>
      <c r="LMZ4" s="21"/>
      <c r="LNA4" s="21"/>
      <c r="LNB4" s="21"/>
      <c r="LNC4" s="22"/>
      <c r="LND4" s="21"/>
      <c r="LNE4" s="21"/>
      <c r="LNF4" s="21"/>
      <c r="LNG4" s="21"/>
      <c r="LNH4" s="21"/>
      <c r="LNI4" s="21"/>
      <c r="LNJ4" s="21"/>
      <c r="LNK4" s="22"/>
      <c r="LNL4" s="21"/>
      <c r="LNM4" s="21"/>
      <c r="LNN4" s="21"/>
      <c r="LNO4" s="21"/>
      <c r="LNP4" s="21"/>
      <c r="LNQ4" s="21"/>
      <c r="LNR4" s="21"/>
      <c r="LNS4" s="22"/>
      <c r="LNT4" s="21"/>
      <c r="LNU4" s="21"/>
      <c r="LNV4" s="21"/>
      <c r="LNW4" s="21"/>
      <c r="LNX4" s="21"/>
      <c r="LNY4" s="21"/>
      <c r="LNZ4" s="21"/>
      <c r="LOA4" s="22"/>
      <c r="LOB4" s="21"/>
      <c r="LOC4" s="21"/>
      <c r="LOD4" s="21"/>
      <c r="LOE4" s="21"/>
      <c r="LOF4" s="21"/>
      <c r="LOG4" s="21"/>
      <c r="LOH4" s="21"/>
      <c r="LOI4" s="22"/>
      <c r="LOJ4" s="21"/>
      <c r="LOK4" s="21"/>
      <c r="LOL4" s="21"/>
      <c r="LOM4" s="21"/>
      <c r="LON4" s="21"/>
      <c r="LOO4" s="21"/>
      <c r="LOP4" s="21"/>
      <c r="LOQ4" s="22"/>
      <c r="LOR4" s="21"/>
      <c r="LOS4" s="21"/>
      <c r="LOT4" s="21"/>
      <c r="LOU4" s="21"/>
      <c r="LOV4" s="21"/>
      <c r="LOW4" s="21"/>
      <c r="LOX4" s="21"/>
      <c r="LOY4" s="22"/>
      <c r="LOZ4" s="21"/>
      <c r="LPA4" s="21"/>
      <c r="LPB4" s="21"/>
      <c r="LPC4" s="21"/>
      <c r="LPD4" s="21"/>
      <c r="LPE4" s="21"/>
      <c r="LPF4" s="21"/>
      <c r="LPG4" s="22"/>
      <c r="LPH4" s="21"/>
      <c r="LPI4" s="21"/>
      <c r="LPJ4" s="21"/>
      <c r="LPK4" s="21"/>
      <c r="LPL4" s="21"/>
      <c r="LPM4" s="21"/>
      <c r="LPN4" s="21"/>
      <c r="LPO4" s="22"/>
      <c r="LPP4" s="21"/>
      <c r="LPQ4" s="21"/>
      <c r="LPR4" s="21"/>
      <c r="LPS4" s="21"/>
      <c r="LPT4" s="21"/>
      <c r="LPU4" s="21"/>
      <c r="LPV4" s="21"/>
      <c r="LPW4" s="22"/>
      <c r="LPX4" s="21"/>
      <c r="LPY4" s="21"/>
      <c r="LPZ4" s="21"/>
      <c r="LQA4" s="21"/>
      <c r="LQB4" s="21"/>
      <c r="LQC4" s="21"/>
      <c r="LQD4" s="21"/>
      <c r="LQE4" s="22"/>
      <c r="LQF4" s="21"/>
      <c r="LQG4" s="21"/>
      <c r="LQH4" s="21"/>
      <c r="LQI4" s="21"/>
      <c r="LQJ4" s="21"/>
      <c r="LQK4" s="21"/>
      <c r="LQL4" s="21"/>
      <c r="LQM4" s="22"/>
      <c r="LQN4" s="21"/>
      <c r="LQO4" s="21"/>
      <c r="LQP4" s="21"/>
      <c r="LQQ4" s="21"/>
      <c r="LQR4" s="21"/>
      <c r="LQS4" s="21"/>
      <c r="LQT4" s="21"/>
      <c r="LQU4" s="22"/>
      <c r="LQV4" s="21"/>
      <c r="LQW4" s="21"/>
      <c r="LQX4" s="21"/>
      <c r="LQY4" s="21"/>
      <c r="LQZ4" s="21"/>
      <c r="LRA4" s="21"/>
      <c r="LRB4" s="21"/>
      <c r="LRC4" s="22"/>
      <c r="LRD4" s="21"/>
      <c r="LRE4" s="21"/>
      <c r="LRF4" s="21"/>
      <c r="LRG4" s="21"/>
      <c r="LRH4" s="21"/>
      <c r="LRI4" s="21"/>
      <c r="LRJ4" s="21"/>
      <c r="LRK4" s="22"/>
      <c r="LRL4" s="21"/>
      <c r="LRM4" s="21"/>
      <c r="LRN4" s="21"/>
      <c r="LRO4" s="21"/>
      <c r="LRP4" s="21"/>
      <c r="LRQ4" s="21"/>
      <c r="LRR4" s="21"/>
      <c r="LRS4" s="22"/>
      <c r="LRT4" s="21"/>
      <c r="LRU4" s="21"/>
      <c r="LRV4" s="21"/>
      <c r="LRW4" s="21"/>
      <c r="LRX4" s="21"/>
      <c r="LRY4" s="21"/>
      <c r="LRZ4" s="21"/>
      <c r="LSA4" s="22"/>
      <c r="LSB4" s="21"/>
      <c r="LSC4" s="21"/>
      <c r="LSD4" s="21"/>
      <c r="LSE4" s="21"/>
      <c r="LSF4" s="21"/>
      <c r="LSG4" s="21"/>
      <c r="LSH4" s="21"/>
      <c r="LSI4" s="22"/>
      <c r="LSJ4" s="21"/>
      <c r="LSK4" s="21"/>
      <c r="LSL4" s="21"/>
      <c r="LSM4" s="21"/>
      <c r="LSN4" s="21"/>
      <c r="LSO4" s="21"/>
      <c r="LSP4" s="21"/>
      <c r="LSQ4" s="22"/>
      <c r="LSR4" s="21"/>
      <c r="LSS4" s="21"/>
      <c r="LST4" s="21"/>
      <c r="LSU4" s="21"/>
      <c r="LSV4" s="21"/>
      <c r="LSW4" s="21"/>
      <c r="LSX4" s="21"/>
      <c r="LSY4" s="22"/>
      <c r="LSZ4" s="21"/>
      <c r="LTA4" s="21"/>
      <c r="LTB4" s="21"/>
      <c r="LTC4" s="21"/>
      <c r="LTD4" s="21"/>
      <c r="LTE4" s="21"/>
      <c r="LTF4" s="21"/>
      <c r="LTG4" s="22"/>
      <c r="LTH4" s="21"/>
      <c r="LTI4" s="21"/>
      <c r="LTJ4" s="21"/>
      <c r="LTK4" s="21"/>
      <c r="LTL4" s="21"/>
      <c r="LTM4" s="21"/>
      <c r="LTN4" s="21"/>
      <c r="LTO4" s="22"/>
      <c r="LTP4" s="21"/>
      <c r="LTQ4" s="21"/>
      <c r="LTR4" s="21"/>
      <c r="LTS4" s="21"/>
      <c r="LTT4" s="21"/>
      <c r="LTU4" s="21"/>
      <c r="LTV4" s="21"/>
      <c r="LTW4" s="22"/>
      <c r="LTX4" s="21"/>
      <c r="LTY4" s="21"/>
      <c r="LTZ4" s="21"/>
      <c r="LUA4" s="21"/>
      <c r="LUB4" s="21"/>
      <c r="LUC4" s="21"/>
      <c r="LUD4" s="21"/>
      <c r="LUE4" s="22"/>
      <c r="LUF4" s="21"/>
      <c r="LUG4" s="21"/>
      <c r="LUH4" s="21"/>
      <c r="LUI4" s="21"/>
      <c r="LUJ4" s="21"/>
      <c r="LUK4" s="21"/>
      <c r="LUL4" s="21"/>
      <c r="LUM4" s="22"/>
      <c r="LUN4" s="21"/>
      <c r="LUO4" s="21"/>
      <c r="LUP4" s="21"/>
      <c r="LUQ4" s="21"/>
      <c r="LUR4" s="21"/>
      <c r="LUS4" s="21"/>
      <c r="LUT4" s="21"/>
      <c r="LUU4" s="22"/>
      <c r="LUV4" s="21"/>
      <c r="LUW4" s="21"/>
      <c r="LUX4" s="21"/>
      <c r="LUY4" s="21"/>
      <c r="LUZ4" s="21"/>
      <c r="LVA4" s="21"/>
      <c r="LVB4" s="21"/>
      <c r="LVC4" s="22"/>
      <c r="LVD4" s="21"/>
      <c r="LVE4" s="21"/>
      <c r="LVF4" s="21"/>
      <c r="LVG4" s="21"/>
      <c r="LVH4" s="21"/>
      <c r="LVI4" s="21"/>
      <c r="LVJ4" s="21"/>
      <c r="LVK4" s="22"/>
      <c r="LVL4" s="21"/>
      <c r="LVM4" s="21"/>
      <c r="LVN4" s="21"/>
      <c r="LVO4" s="21"/>
      <c r="LVP4" s="21"/>
      <c r="LVQ4" s="21"/>
      <c r="LVR4" s="21"/>
      <c r="LVS4" s="22"/>
      <c r="LVT4" s="21"/>
      <c r="LVU4" s="21"/>
      <c r="LVV4" s="21"/>
      <c r="LVW4" s="21"/>
      <c r="LVX4" s="21"/>
      <c r="LVY4" s="21"/>
      <c r="LVZ4" s="21"/>
      <c r="LWA4" s="22"/>
      <c r="LWB4" s="21"/>
      <c r="LWC4" s="21"/>
      <c r="LWD4" s="21"/>
      <c r="LWE4" s="21"/>
      <c r="LWF4" s="21"/>
      <c r="LWG4" s="21"/>
      <c r="LWH4" s="21"/>
      <c r="LWI4" s="22"/>
      <c r="LWJ4" s="21"/>
      <c r="LWK4" s="21"/>
      <c r="LWL4" s="21"/>
      <c r="LWM4" s="21"/>
      <c r="LWN4" s="21"/>
      <c r="LWO4" s="21"/>
      <c r="LWP4" s="21"/>
      <c r="LWQ4" s="22"/>
      <c r="LWR4" s="21"/>
      <c r="LWS4" s="21"/>
      <c r="LWT4" s="21"/>
      <c r="LWU4" s="21"/>
      <c r="LWV4" s="21"/>
      <c r="LWW4" s="21"/>
      <c r="LWX4" s="21"/>
      <c r="LWY4" s="22"/>
      <c r="LWZ4" s="21"/>
      <c r="LXA4" s="21"/>
      <c r="LXB4" s="21"/>
      <c r="LXC4" s="21"/>
      <c r="LXD4" s="21"/>
      <c r="LXE4" s="21"/>
      <c r="LXF4" s="21"/>
      <c r="LXG4" s="22"/>
      <c r="LXH4" s="21"/>
      <c r="LXI4" s="21"/>
      <c r="LXJ4" s="21"/>
      <c r="LXK4" s="21"/>
      <c r="LXL4" s="21"/>
      <c r="LXM4" s="21"/>
      <c r="LXN4" s="21"/>
      <c r="LXO4" s="22"/>
      <c r="LXP4" s="21"/>
      <c r="LXQ4" s="21"/>
      <c r="LXR4" s="21"/>
      <c r="LXS4" s="21"/>
      <c r="LXT4" s="21"/>
      <c r="LXU4" s="21"/>
      <c r="LXV4" s="21"/>
      <c r="LXW4" s="22"/>
      <c r="LXX4" s="21"/>
      <c r="LXY4" s="21"/>
      <c r="LXZ4" s="21"/>
      <c r="LYA4" s="21"/>
      <c r="LYB4" s="21"/>
      <c r="LYC4" s="21"/>
      <c r="LYD4" s="21"/>
      <c r="LYE4" s="22"/>
      <c r="LYF4" s="21"/>
      <c r="LYG4" s="21"/>
      <c r="LYH4" s="21"/>
      <c r="LYI4" s="21"/>
      <c r="LYJ4" s="21"/>
      <c r="LYK4" s="21"/>
      <c r="LYL4" s="21"/>
      <c r="LYM4" s="22"/>
      <c r="LYN4" s="21"/>
      <c r="LYO4" s="21"/>
      <c r="LYP4" s="21"/>
      <c r="LYQ4" s="21"/>
      <c r="LYR4" s="21"/>
      <c r="LYS4" s="21"/>
      <c r="LYT4" s="21"/>
      <c r="LYU4" s="22"/>
      <c r="LYV4" s="21"/>
      <c r="LYW4" s="21"/>
      <c r="LYX4" s="21"/>
      <c r="LYY4" s="21"/>
      <c r="LYZ4" s="21"/>
      <c r="LZA4" s="21"/>
      <c r="LZB4" s="21"/>
      <c r="LZC4" s="22"/>
      <c r="LZD4" s="21"/>
      <c r="LZE4" s="21"/>
      <c r="LZF4" s="21"/>
      <c r="LZG4" s="21"/>
      <c r="LZH4" s="21"/>
      <c r="LZI4" s="21"/>
      <c r="LZJ4" s="21"/>
      <c r="LZK4" s="22"/>
      <c r="LZL4" s="21"/>
      <c r="LZM4" s="21"/>
      <c r="LZN4" s="21"/>
      <c r="LZO4" s="21"/>
      <c r="LZP4" s="21"/>
      <c r="LZQ4" s="21"/>
      <c r="LZR4" s="21"/>
      <c r="LZS4" s="22"/>
      <c r="LZT4" s="21"/>
      <c r="LZU4" s="21"/>
      <c r="LZV4" s="21"/>
      <c r="LZW4" s="21"/>
      <c r="LZX4" s="21"/>
      <c r="LZY4" s="21"/>
      <c r="LZZ4" s="21"/>
      <c r="MAA4" s="22"/>
      <c r="MAB4" s="21"/>
      <c r="MAC4" s="21"/>
      <c r="MAD4" s="21"/>
      <c r="MAE4" s="21"/>
      <c r="MAF4" s="21"/>
      <c r="MAG4" s="21"/>
      <c r="MAH4" s="21"/>
      <c r="MAI4" s="22"/>
      <c r="MAJ4" s="21"/>
      <c r="MAK4" s="21"/>
      <c r="MAL4" s="21"/>
      <c r="MAM4" s="21"/>
      <c r="MAN4" s="21"/>
      <c r="MAO4" s="21"/>
      <c r="MAP4" s="21"/>
      <c r="MAQ4" s="22"/>
      <c r="MAR4" s="21"/>
      <c r="MAS4" s="21"/>
      <c r="MAT4" s="21"/>
      <c r="MAU4" s="21"/>
      <c r="MAV4" s="21"/>
      <c r="MAW4" s="21"/>
      <c r="MAX4" s="21"/>
      <c r="MAY4" s="22"/>
      <c r="MAZ4" s="21"/>
      <c r="MBA4" s="21"/>
      <c r="MBB4" s="21"/>
      <c r="MBC4" s="21"/>
      <c r="MBD4" s="21"/>
      <c r="MBE4" s="21"/>
      <c r="MBF4" s="21"/>
      <c r="MBG4" s="22"/>
      <c r="MBH4" s="21"/>
      <c r="MBI4" s="21"/>
      <c r="MBJ4" s="21"/>
      <c r="MBK4" s="21"/>
      <c r="MBL4" s="21"/>
      <c r="MBM4" s="21"/>
      <c r="MBN4" s="21"/>
      <c r="MBO4" s="22"/>
      <c r="MBP4" s="21"/>
      <c r="MBQ4" s="21"/>
      <c r="MBR4" s="21"/>
      <c r="MBS4" s="21"/>
      <c r="MBT4" s="21"/>
      <c r="MBU4" s="21"/>
      <c r="MBV4" s="21"/>
      <c r="MBW4" s="22"/>
      <c r="MBX4" s="21"/>
      <c r="MBY4" s="21"/>
      <c r="MBZ4" s="21"/>
      <c r="MCA4" s="21"/>
      <c r="MCB4" s="21"/>
      <c r="MCC4" s="21"/>
      <c r="MCD4" s="21"/>
      <c r="MCE4" s="22"/>
      <c r="MCF4" s="21"/>
      <c r="MCG4" s="21"/>
      <c r="MCH4" s="21"/>
      <c r="MCI4" s="21"/>
      <c r="MCJ4" s="21"/>
      <c r="MCK4" s="21"/>
      <c r="MCL4" s="21"/>
      <c r="MCM4" s="22"/>
      <c r="MCN4" s="21"/>
      <c r="MCO4" s="21"/>
      <c r="MCP4" s="21"/>
      <c r="MCQ4" s="21"/>
      <c r="MCR4" s="21"/>
      <c r="MCS4" s="21"/>
      <c r="MCT4" s="21"/>
      <c r="MCU4" s="22"/>
      <c r="MCV4" s="21"/>
      <c r="MCW4" s="21"/>
      <c r="MCX4" s="21"/>
      <c r="MCY4" s="21"/>
      <c r="MCZ4" s="21"/>
      <c r="MDA4" s="21"/>
      <c r="MDB4" s="21"/>
      <c r="MDC4" s="22"/>
      <c r="MDD4" s="21"/>
      <c r="MDE4" s="21"/>
      <c r="MDF4" s="21"/>
      <c r="MDG4" s="21"/>
      <c r="MDH4" s="21"/>
      <c r="MDI4" s="21"/>
      <c r="MDJ4" s="21"/>
      <c r="MDK4" s="22"/>
      <c r="MDL4" s="21"/>
      <c r="MDM4" s="21"/>
      <c r="MDN4" s="21"/>
      <c r="MDO4" s="21"/>
      <c r="MDP4" s="21"/>
      <c r="MDQ4" s="21"/>
      <c r="MDR4" s="21"/>
      <c r="MDS4" s="22"/>
      <c r="MDT4" s="21"/>
      <c r="MDU4" s="21"/>
      <c r="MDV4" s="21"/>
      <c r="MDW4" s="21"/>
      <c r="MDX4" s="21"/>
      <c r="MDY4" s="21"/>
      <c r="MDZ4" s="21"/>
      <c r="MEA4" s="22"/>
      <c r="MEB4" s="21"/>
      <c r="MEC4" s="21"/>
      <c r="MED4" s="21"/>
      <c r="MEE4" s="21"/>
      <c r="MEF4" s="21"/>
      <c r="MEG4" s="21"/>
      <c r="MEH4" s="21"/>
      <c r="MEI4" s="22"/>
      <c r="MEJ4" s="21"/>
      <c r="MEK4" s="21"/>
      <c r="MEL4" s="21"/>
      <c r="MEM4" s="21"/>
      <c r="MEN4" s="21"/>
      <c r="MEO4" s="21"/>
      <c r="MEP4" s="21"/>
      <c r="MEQ4" s="22"/>
      <c r="MER4" s="21"/>
      <c r="MES4" s="21"/>
      <c r="MET4" s="21"/>
      <c r="MEU4" s="21"/>
      <c r="MEV4" s="21"/>
      <c r="MEW4" s="21"/>
      <c r="MEX4" s="21"/>
      <c r="MEY4" s="22"/>
      <c r="MEZ4" s="21"/>
      <c r="MFA4" s="21"/>
      <c r="MFB4" s="21"/>
      <c r="MFC4" s="21"/>
      <c r="MFD4" s="21"/>
      <c r="MFE4" s="21"/>
      <c r="MFF4" s="21"/>
      <c r="MFG4" s="22"/>
      <c r="MFH4" s="21"/>
      <c r="MFI4" s="21"/>
      <c r="MFJ4" s="21"/>
      <c r="MFK4" s="21"/>
      <c r="MFL4" s="21"/>
      <c r="MFM4" s="21"/>
      <c r="MFN4" s="21"/>
      <c r="MFO4" s="22"/>
      <c r="MFP4" s="21"/>
      <c r="MFQ4" s="21"/>
      <c r="MFR4" s="21"/>
      <c r="MFS4" s="21"/>
      <c r="MFT4" s="21"/>
      <c r="MFU4" s="21"/>
      <c r="MFV4" s="21"/>
      <c r="MFW4" s="22"/>
      <c r="MFX4" s="21"/>
      <c r="MFY4" s="21"/>
      <c r="MFZ4" s="21"/>
      <c r="MGA4" s="21"/>
      <c r="MGB4" s="21"/>
      <c r="MGC4" s="21"/>
      <c r="MGD4" s="21"/>
      <c r="MGE4" s="22"/>
      <c r="MGF4" s="21"/>
      <c r="MGG4" s="21"/>
      <c r="MGH4" s="21"/>
      <c r="MGI4" s="21"/>
      <c r="MGJ4" s="21"/>
      <c r="MGK4" s="21"/>
      <c r="MGL4" s="21"/>
      <c r="MGM4" s="22"/>
      <c r="MGN4" s="21"/>
      <c r="MGO4" s="21"/>
      <c r="MGP4" s="21"/>
      <c r="MGQ4" s="21"/>
      <c r="MGR4" s="21"/>
      <c r="MGS4" s="21"/>
      <c r="MGT4" s="21"/>
      <c r="MGU4" s="22"/>
      <c r="MGV4" s="21"/>
      <c r="MGW4" s="21"/>
      <c r="MGX4" s="21"/>
      <c r="MGY4" s="21"/>
      <c r="MGZ4" s="21"/>
      <c r="MHA4" s="21"/>
      <c r="MHB4" s="21"/>
      <c r="MHC4" s="22"/>
      <c r="MHD4" s="21"/>
      <c r="MHE4" s="21"/>
      <c r="MHF4" s="21"/>
      <c r="MHG4" s="21"/>
      <c r="MHH4" s="21"/>
      <c r="MHI4" s="21"/>
      <c r="MHJ4" s="21"/>
      <c r="MHK4" s="22"/>
      <c r="MHL4" s="21"/>
      <c r="MHM4" s="21"/>
      <c r="MHN4" s="21"/>
      <c r="MHO4" s="21"/>
      <c r="MHP4" s="21"/>
      <c r="MHQ4" s="21"/>
      <c r="MHR4" s="21"/>
      <c r="MHS4" s="22"/>
      <c r="MHT4" s="21"/>
      <c r="MHU4" s="21"/>
      <c r="MHV4" s="21"/>
      <c r="MHW4" s="21"/>
      <c r="MHX4" s="21"/>
      <c r="MHY4" s="21"/>
      <c r="MHZ4" s="21"/>
      <c r="MIA4" s="22"/>
      <c r="MIB4" s="21"/>
      <c r="MIC4" s="21"/>
      <c r="MID4" s="21"/>
      <c r="MIE4" s="21"/>
      <c r="MIF4" s="21"/>
      <c r="MIG4" s="21"/>
      <c r="MIH4" s="21"/>
      <c r="MII4" s="22"/>
      <c r="MIJ4" s="21"/>
      <c r="MIK4" s="21"/>
      <c r="MIL4" s="21"/>
      <c r="MIM4" s="21"/>
      <c r="MIN4" s="21"/>
      <c r="MIO4" s="21"/>
      <c r="MIP4" s="21"/>
      <c r="MIQ4" s="22"/>
      <c r="MIR4" s="21"/>
      <c r="MIS4" s="21"/>
      <c r="MIT4" s="21"/>
      <c r="MIU4" s="21"/>
      <c r="MIV4" s="21"/>
      <c r="MIW4" s="21"/>
      <c r="MIX4" s="21"/>
      <c r="MIY4" s="22"/>
      <c r="MIZ4" s="21"/>
      <c r="MJA4" s="21"/>
      <c r="MJB4" s="21"/>
      <c r="MJC4" s="21"/>
      <c r="MJD4" s="21"/>
      <c r="MJE4" s="21"/>
      <c r="MJF4" s="21"/>
      <c r="MJG4" s="22"/>
      <c r="MJH4" s="21"/>
      <c r="MJI4" s="21"/>
      <c r="MJJ4" s="21"/>
      <c r="MJK4" s="21"/>
      <c r="MJL4" s="21"/>
      <c r="MJM4" s="21"/>
      <c r="MJN4" s="21"/>
      <c r="MJO4" s="22"/>
      <c r="MJP4" s="21"/>
      <c r="MJQ4" s="21"/>
      <c r="MJR4" s="21"/>
      <c r="MJS4" s="21"/>
      <c r="MJT4" s="21"/>
      <c r="MJU4" s="21"/>
      <c r="MJV4" s="21"/>
      <c r="MJW4" s="22"/>
      <c r="MJX4" s="21"/>
      <c r="MJY4" s="21"/>
      <c r="MJZ4" s="21"/>
      <c r="MKA4" s="21"/>
      <c r="MKB4" s="21"/>
      <c r="MKC4" s="21"/>
      <c r="MKD4" s="21"/>
      <c r="MKE4" s="22"/>
      <c r="MKF4" s="21"/>
      <c r="MKG4" s="21"/>
      <c r="MKH4" s="21"/>
      <c r="MKI4" s="21"/>
      <c r="MKJ4" s="21"/>
      <c r="MKK4" s="21"/>
      <c r="MKL4" s="21"/>
      <c r="MKM4" s="22"/>
      <c r="MKN4" s="21"/>
      <c r="MKO4" s="21"/>
      <c r="MKP4" s="21"/>
      <c r="MKQ4" s="21"/>
      <c r="MKR4" s="21"/>
      <c r="MKS4" s="21"/>
      <c r="MKT4" s="21"/>
      <c r="MKU4" s="22"/>
      <c r="MKV4" s="21"/>
      <c r="MKW4" s="21"/>
      <c r="MKX4" s="21"/>
      <c r="MKY4" s="21"/>
      <c r="MKZ4" s="21"/>
      <c r="MLA4" s="21"/>
      <c r="MLB4" s="21"/>
      <c r="MLC4" s="22"/>
      <c r="MLD4" s="21"/>
      <c r="MLE4" s="21"/>
      <c r="MLF4" s="21"/>
      <c r="MLG4" s="21"/>
      <c r="MLH4" s="21"/>
      <c r="MLI4" s="21"/>
      <c r="MLJ4" s="21"/>
      <c r="MLK4" s="22"/>
      <c r="MLL4" s="21"/>
      <c r="MLM4" s="21"/>
      <c r="MLN4" s="21"/>
      <c r="MLO4" s="21"/>
      <c r="MLP4" s="21"/>
      <c r="MLQ4" s="21"/>
      <c r="MLR4" s="21"/>
      <c r="MLS4" s="22"/>
      <c r="MLT4" s="21"/>
      <c r="MLU4" s="21"/>
      <c r="MLV4" s="21"/>
      <c r="MLW4" s="21"/>
      <c r="MLX4" s="21"/>
      <c r="MLY4" s="21"/>
      <c r="MLZ4" s="21"/>
      <c r="MMA4" s="22"/>
      <c r="MMB4" s="21"/>
      <c r="MMC4" s="21"/>
      <c r="MMD4" s="21"/>
      <c r="MME4" s="21"/>
      <c r="MMF4" s="21"/>
      <c r="MMG4" s="21"/>
      <c r="MMH4" s="21"/>
      <c r="MMI4" s="22"/>
      <c r="MMJ4" s="21"/>
      <c r="MMK4" s="21"/>
      <c r="MML4" s="21"/>
      <c r="MMM4" s="21"/>
      <c r="MMN4" s="21"/>
      <c r="MMO4" s="21"/>
      <c r="MMP4" s="21"/>
      <c r="MMQ4" s="22"/>
      <c r="MMR4" s="21"/>
      <c r="MMS4" s="21"/>
      <c r="MMT4" s="21"/>
      <c r="MMU4" s="21"/>
      <c r="MMV4" s="21"/>
      <c r="MMW4" s="21"/>
      <c r="MMX4" s="21"/>
      <c r="MMY4" s="22"/>
      <c r="MMZ4" s="21"/>
      <c r="MNA4" s="21"/>
      <c r="MNB4" s="21"/>
      <c r="MNC4" s="21"/>
      <c r="MND4" s="21"/>
      <c r="MNE4" s="21"/>
      <c r="MNF4" s="21"/>
      <c r="MNG4" s="22"/>
      <c r="MNH4" s="21"/>
      <c r="MNI4" s="21"/>
      <c r="MNJ4" s="21"/>
      <c r="MNK4" s="21"/>
      <c r="MNL4" s="21"/>
      <c r="MNM4" s="21"/>
      <c r="MNN4" s="21"/>
      <c r="MNO4" s="22"/>
      <c r="MNP4" s="21"/>
      <c r="MNQ4" s="21"/>
      <c r="MNR4" s="21"/>
      <c r="MNS4" s="21"/>
      <c r="MNT4" s="21"/>
      <c r="MNU4" s="21"/>
      <c r="MNV4" s="21"/>
      <c r="MNW4" s="22"/>
      <c r="MNX4" s="21"/>
      <c r="MNY4" s="21"/>
      <c r="MNZ4" s="21"/>
      <c r="MOA4" s="21"/>
      <c r="MOB4" s="21"/>
      <c r="MOC4" s="21"/>
      <c r="MOD4" s="21"/>
      <c r="MOE4" s="22"/>
      <c r="MOF4" s="21"/>
      <c r="MOG4" s="21"/>
      <c r="MOH4" s="21"/>
      <c r="MOI4" s="21"/>
      <c r="MOJ4" s="21"/>
      <c r="MOK4" s="21"/>
      <c r="MOL4" s="21"/>
      <c r="MOM4" s="22"/>
      <c r="MON4" s="21"/>
      <c r="MOO4" s="21"/>
      <c r="MOP4" s="21"/>
      <c r="MOQ4" s="21"/>
      <c r="MOR4" s="21"/>
      <c r="MOS4" s="21"/>
      <c r="MOT4" s="21"/>
      <c r="MOU4" s="22"/>
      <c r="MOV4" s="21"/>
      <c r="MOW4" s="21"/>
      <c r="MOX4" s="21"/>
      <c r="MOY4" s="21"/>
      <c r="MOZ4" s="21"/>
      <c r="MPA4" s="21"/>
      <c r="MPB4" s="21"/>
      <c r="MPC4" s="22"/>
      <c r="MPD4" s="21"/>
      <c r="MPE4" s="21"/>
      <c r="MPF4" s="21"/>
      <c r="MPG4" s="21"/>
      <c r="MPH4" s="21"/>
      <c r="MPI4" s="21"/>
      <c r="MPJ4" s="21"/>
      <c r="MPK4" s="22"/>
      <c r="MPL4" s="21"/>
      <c r="MPM4" s="21"/>
      <c r="MPN4" s="21"/>
      <c r="MPO4" s="21"/>
      <c r="MPP4" s="21"/>
      <c r="MPQ4" s="21"/>
      <c r="MPR4" s="21"/>
      <c r="MPS4" s="22"/>
      <c r="MPT4" s="21"/>
      <c r="MPU4" s="21"/>
      <c r="MPV4" s="21"/>
      <c r="MPW4" s="21"/>
      <c r="MPX4" s="21"/>
      <c r="MPY4" s="21"/>
      <c r="MPZ4" s="21"/>
      <c r="MQA4" s="22"/>
      <c r="MQB4" s="21"/>
      <c r="MQC4" s="21"/>
      <c r="MQD4" s="21"/>
      <c r="MQE4" s="21"/>
      <c r="MQF4" s="21"/>
      <c r="MQG4" s="21"/>
      <c r="MQH4" s="21"/>
      <c r="MQI4" s="22"/>
      <c r="MQJ4" s="21"/>
      <c r="MQK4" s="21"/>
      <c r="MQL4" s="21"/>
      <c r="MQM4" s="21"/>
      <c r="MQN4" s="21"/>
      <c r="MQO4" s="21"/>
      <c r="MQP4" s="21"/>
      <c r="MQQ4" s="22"/>
      <c r="MQR4" s="21"/>
      <c r="MQS4" s="21"/>
      <c r="MQT4" s="21"/>
      <c r="MQU4" s="21"/>
      <c r="MQV4" s="21"/>
      <c r="MQW4" s="21"/>
      <c r="MQX4" s="21"/>
      <c r="MQY4" s="22"/>
      <c r="MQZ4" s="21"/>
      <c r="MRA4" s="21"/>
      <c r="MRB4" s="21"/>
      <c r="MRC4" s="21"/>
      <c r="MRD4" s="21"/>
      <c r="MRE4" s="21"/>
      <c r="MRF4" s="21"/>
      <c r="MRG4" s="22"/>
      <c r="MRH4" s="21"/>
      <c r="MRI4" s="21"/>
      <c r="MRJ4" s="21"/>
      <c r="MRK4" s="21"/>
      <c r="MRL4" s="21"/>
      <c r="MRM4" s="21"/>
      <c r="MRN4" s="21"/>
      <c r="MRO4" s="22"/>
      <c r="MRP4" s="21"/>
      <c r="MRQ4" s="21"/>
      <c r="MRR4" s="21"/>
      <c r="MRS4" s="21"/>
      <c r="MRT4" s="21"/>
      <c r="MRU4" s="21"/>
      <c r="MRV4" s="21"/>
      <c r="MRW4" s="22"/>
      <c r="MRX4" s="21"/>
      <c r="MRY4" s="21"/>
      <c r="MRZ4" s="21"/>
      <c r="MSA4" s="21"/>
      <c r="MSB4" s="21"/>
      <c r="MSC4" s="21"/>
      <c r="MSD4" s="21"/>
      <c r="MSE4" s="22"/>
      <c r="MSF4" s="21"/>
      <c r="MSG4" s="21"/>
      <c r="MSH4" s="21"/>
      <c r="MSI4" s="21"/>
      <c r="MSJ4" s="21"/>
      <c r="MSK4" s="21"/>
      <c r="MSL4" s="21"/>
      <c r="MSM4" s="22"/>
      <c r="MSN4" s="21"/>
      <c r="MSO4" s="21"/>
      <c r="MSP4" s="21"/>
      <c r="MSQ4" s="21"/>
      <c r="MSR4" s="21"/>
      <c r="MSS4" s="21"/>
      <c r="MST4" s="21"/>
      <c r="MSU4" s="22"/>
      <c r="MSV4" s="21"/>
      <c r="MSW4" s="21"/>
      <c r="MSX4" s="21"/>
      <c r="MSY4" s="21"/>
      <c r="MSZ4" s="21"/>
      <c r="MTA4" s="21"/>
      <c r="MTB4" s="21"/>
      <c r="MTC4" s="22"/>
      <c r="MTD4" s="21"/>
      <c r="MTE4" s="21"/>
      <c r="MTF4" s="21"/>
      <c r="MTG4" s="21"/>
      <c r="MTH4" s="21"/>
      <c r="MTI4" s="21"/>
      <c r="MTJ4" s="21"/>
      <c r="MTK4" s="22"/>
      <c r="MTL4" s="21"/>
      <c r="MTM4" s="21"/>
      <c r="MTN4" s="21"/>
      <c r="MTO4" s="21"/>
      <c r="MTP4" s="21"/>
      <c r="MTQ4" s="21"/>
      <c r="MTR4" s="21"/>
      <c r="MTS4" s="22"/>
      <c r="MTT4" s="21"/>
      <c r="MTU4" s="21"/>
      <c r="MTV4" s="21"/>
      <c r="MTW4" s="21"/>
      <c r="MTX4" s="21"/>
      <c r="MTY4" s="21"/>
      <c r="MTZ4" s="21"/>
      <c r="MUA4" s="22"/>
      <c r="MUB4" s="21"/>
      <c r="MUC4" s="21"/>
      <c r="MUD4" s="21"/>
      <c r="MUE4" s="21"/>
      <c r="MUF4" s="21"/>
      <c r="MUG4" s="21"/>
      <c r="MUH4" s="21"/>
      <c r="MUI4" s="22"/>
      <c r="MUJ4" s="21"/>
      <c r="MUK4" s="21"/>
      <c r="MUL4" s="21"/>
      <c r="MUM4" s="21"/>
      <c r="MUN4" s="21"/>
      <c r="MUO4" s="21"/>
      <c r="MUP4" s="21"/>
      <c r="MUQ4" s="22"/>
      <c r="MUR4" s="21"/>
      <c r="MUS4" s="21"/>
      <c r="MUT4" s="21"/>
      <c r="MUU4" s="21"/>
      <c r="MUV4" s="21"/>
      <c r="MUW4" s="21"/>
      <c r="MUX4" s="21"/>
      <c r="MUY4" s="22"/>
      <c r="MUZ4" s="21"/>
      <c r="MVA4" s="21"/>
      <c r="MVB4" s="21"/>
      <c r="MVC4" s="21"/>
      <c r="MVD4" s="21"/>
      <c r="MVE4" s="21"/>
      <c r="MVF4" s="21"/>
      <c r="MVG4" s="22"/>
      <c r="MVH4" s="21"/>
      <c r="MVI4" s="21"/>
      <c r="MVJ4" s="21"/>
      <c r="MVK4" s="21"/>
      <c r="MVL4" s="21"/>
      <c r="MVM4" s="21"/>
      <c r="MVN4" s="21"/>
      <c r="MVO4" s="22"/>
      <c r="MVP4" s="21"/>
      <c r="MVQ4" s="21"/>
      <c r="MVR4" s="21"/>
      <c r="MVS4" s="21"/>
      <c r="MVT4" s="21"/>
      <c r="MVU4" s="21"/>
      <c r="MVV4" s="21"/>
      <c r="MVW4" s="22"/>
      <c r="MVX4" s="21"/>
      <c r="MVY4" s="21"/>
      <c r="MVZ4" s="21"/>
      <c r="MWA4" s="21"/>
      <c r="MWB4" s="21"/>
      <c r="MWC4" s="21"/>
      <c r="MWD4" s="21"/>
      <c r="MWE4" s="22"/>
      <c r="MWF4" s="21"/>
      <c r="MWG4" s="21"/>
      <c r="MWH4" s="21"/>
      <c r="MWI4" s="21"/>
      <c r="MWJ4" s="21"/>
      <c r="MWK4" s="21"/>
      <c r="MWL4" s="21"/>
      <c r="MWM4" s="22"/>
      <c r="MWN4" s="21"/>
      <c r="MWO4" s="21"/>
      <c r="MWP4" s="21"/>
      <c r="MWQ4" s="21"/>
      <c r="MWR4" s="21"/>
      <c r="MWS4" s="21"/>
      <c r="MWT4" s="21"/>
      <c r="MWU4" s="22"/>
      <c r="MWV4" s="21"/>
      <c r="MWW4" s="21"/>
      <c r="MWX4" s="21"/>
      <c r="MWY4" s="21"/>
      <c r="MWZ4" s="21"/>
      <c r="MXA4" s="21"/>
      <c r="MXB4" s="21"/>
      <c r="MXC4" s="22"/>
      <c r="MXD4" s="21"/>
      <c r="MXE4" s="21"/>
      <c r="MXF4" s="21"/>
      <c r="MXG4" s="21"/>
      <c r="MXH4" s="21"/>
      <c r="MXI4" s="21"/>
      <c r="MXJ4" s="21"/>
      <c r="MXK4" s="22"/>
      <c r="MXL4" s="21"/>
      <c r="MXM4" s="21"/>
      <c r="MXN4" s="21"/>
      <c r="MXO4" s="21"/>
      <c r="MXP4" s="21"/>
      <c r="MXQ4" s="21"/>
      <c r="MXR4" s="21"/>
      <c r="MXS4" s="22"/>
      <c r="MXT4" s="21"/>
      <c r="MXU4" s="21"/>
      <c r="MXV4" s="21"/>
      <c r="MXW4" s="21"/>
      <c r="MXX4" s="21"/>
      <c r="MXY4" s="21"/>
      <c r="MXZ4" s="21"/>
      <c r="MYA4" s="22"/>
      <c r="MYB4" s="21"/>
      <c r="MYC4" s="21"/>
      <c r="MYD4" s="21"/>
      <c r="MYE4" s="21"/>
      <c r="MYF4" s="21"/>
      <c r="MYG4" s="21"/>
      <c r="MYH4" s="21"/>
      <c r="MYI4" s="22"/>
      <c r="MYJ4" s="21"/>
      <c r="MYK4" s="21"/>
      <c r="MYL4" s="21"/>
      <c r="MYM4" s="21"/>
      <c r="MYN4" s="21"/>
      <c r="MYO4" s="21"/>
      <c r="MYP4" s="21"/>
      <c r="MYQ4" s="22"/>
      <c r="MYR4" s="21"/>
      <c r="MYS4" s="21"/>
      <c r="MYT4" s="21"/>
      <c r="MYU4" s="21"/>
      <c r="MYV4" s="21"/>
      <c r="MYW4" s="21"/>
      <c r="MYX4" s="21"/>
      <c r="MYY4" s="22"/>
      <c r="MYZ4" s="21"/>
      <c r="MZA4" s="21"/>
      <c r="MZB4" s="21"/>
      <c r="MZC4" s="21"/>
      <c r="MZD4" s="21"/>
      <c r="MZE4" s="21"/>
      <c r="MZF4" s="21"/>
      <c r="MZG4" s="22"/>
      <c r="MZH4" s="21"/>
      <c r="MZI4" s="21"/>
      <c r="MZJ4" s="21"/>
      <c r="MZK4" s="21"/>
      <c r="MZL4" s="21"/>
      <c r="MZM4" s="21"/>
      <c r="MZN4" s="21"/>
      <c r="MZO4" s="22"/>
      <c r="MZP4" s="21"/>
      <c r="MZQ4" s="21"/>
      <c r="MZR4" s="21"/>
      <c r="MZS4" s="21"/>
      <c r="MZT4" s="21"/>
      <c r="MZU4" s="21"/>
      <c r="MZV4" s="21"/>
      <c r="MZW4" s="22"/>
      <c r="MZX4" s="21"/>
      <c r="MZY4" s="21"/>
      <c r="MZZ4" s="21"/>
      <c r="NAA4" s="21"/>
      <c r="NAB4" s="21"/>
      <c r="NAC4" s="21"/>
      <c r="NAD4" s="21"/>
      <c r="NAE4" s="22"/>
      <c r="NAF4" s="21"/>
      <c r="NAG4" s="21"/>
      <c r="NAH4" s="21"/>
      <c r="NAI4" s="21"/>
      <c r="NAJ4" s="21"/>
      <c r="NAK4" s="21"/>
      <c r="NAL4" s="21"/>
      <c r="NAM4" s="22"/>
      <c r="NAN4" s="21"/>
      <c r="NAO4" s="21"/>
      <c r="NAP4" s="21"/>
      <c r="NAQ4" s="21"/>
      <c r="NAR4" s="21"/>
      <c r="NAS4" s="21"/>
      <c r="NAT4" s="21"/>
      <c r="NAU4" s="22"/>
      <c r="NAV4" s="21"/>
      <c r="NAW4" s="21"/>
      <c r="NAX4" s="21"/>
      <c r="NAY4" s="21"/>
      <c r="NAZ4" s="21"/>
      <c r="NBA4" s="21"/>
      <c r="NBB4" s="21"/>
      <c r="NBC4" s="22"/>
      <c r="NBD4" s="21"/>
      <c r="NBE4" s="21"/>
      <c r="NBF4" s="21"/>
      <c r="NBG4" s="21"/>
      <c r="NBH4" s="21"/>
      <c r="NBI4" s="21"/>
      <c r="NBJ4" s="21"/>
      <c r="NBK4" s="22"/>
      <c r="NBL4" s="21"/>
      <c r="NBM4" s="21"/>
      <c r="NBN4" s="21"/>
      <c r="NBO4" s="21"/>
      <c r="NBP4" s="21"/>
      <c r="NBQ4" s="21"/>
      <c r="NBR4" s="21"/>
      <c r="NBS4" s="22"/>
      <c r="NBT4" s="21"/>
      <c r="NBU4" s="21"/>
      <c r="NBV4" s="21"/>
      <c r="NBW4" s="21"/>
      <c r="NBX4" s="21"/>
      <c r="NBY4" s="21"/>
      <c r="NBZ4" s="21"/>
      <c r="NCA4" s="22"/>
      <c r="NCB4" s="21"/>
      <c r="NCC4" s="21"/>
      <c r="NCD4" s="21"/>
      <c r="NCE4" s="21"/>
      <c r="NCF4" s="21"/>
      <c r="NCG4" s="21"/>
      <c r="NCH4" s="21"/>
      <c r="NCI4" s="22"/>
      <c r="NCJ4" s="21"/>
      <c r="NCK4" s="21"/>
      <c r="NCL4" s="21"/>
      <c r="NCM4" s="21"/>
      <c r="NCN4" s="21"/>
      <c r="NCO4" s="21"/>
      <c r="NCP4" s="21"/>
      <c r="NCQ4" s="22"/>
      <c r="NCR4" s="21"/>
      <c r="NCS4" s="21"/>
      <c r="NCT4" s="21"/>
      <c r="NCU4" s="21"/>
      <c r="NCV4" s="21"/>
      <c r="NCW4" s="21"/>
      <c r="NCX4" s="21"/>
      <c r="NCY4" s="22"/>
      <c r="NCZ4" s="21"/>
      <c r="NDA4" s="21"/>
      <c r="NDB4" s="21"/>
      <c r="NDC4" s="21"/>
      <c r="NDD4" s="21"/>
      <c r="NDE4" s="21"/>
      <c r="NDF4" s="21"/>
      <c r="NDG4" s="22"/>
      <c r="NDH4" s="21"/>
      <c r="NDI4" s="21"/>
      <c r="NDJ4" s="21"/>
      <c r="NDK4" s="21"/>
      <c r="NDL4" s="21"/>
      <c r="NDM4" s="21"/>
      <c r="NDN4" s="21"/>
      <c r="NDO4" s="22"/>
      <c r="NDP4" s="21"/>
      <c r="NDQ4" s="21"/>
      <c r="NDR4" s="21"/>
      <c r="NDS4" s="21"/>
      <c r="NDT4" s="21"/>
      <c r="NDU4" s="21"/>
      <c r="NDV4" s="21"/>
      <c r="NDW4" s="22"/>
      <c r="NDX4" s="21"/>
      <c r="NDY4" s="21"/>
      <c r="NDZ4" s="21"/>
      <c r="NEA4" s="21"/>
      <c r="NEB4" s="21"/>
      <c r="NEC4" s="21"/>
      <c r="NED4" s="21"/>
      <c r="NEE4" s="22"/>
      <c r="NEF4" s="21"/>
      <c r="NEG4" s="21"/>
      <c r="NEH4" s="21"/>
      <c r="NEI4" s="21"/>
      <c r="NEJ4" s="21"/>
      <c r="NEK4" s="21"/>
      <c r="NEL4" s="21"/>
      <c r="NEM4" s="22"/>
      <c r="NEN4" s="21"/>
      <c r="NEO4" s="21"/>
      <c r="NEP4" s="21"/>
      <c r="NEQ4" s="21"/>
      <c r="NER4" s="21"/>
      <c r="NES4" s="21"/>
      <c r="NET4" s="21"/>
      <c r="NEU4" s="22"/>
      <c r="NEV4" s="21"/>
      <c r="NEW4" s="21"/>
      <c r="NEX4" s="21"/>
      <c r="NEY4" s="21"/>
      <c r="NEZ4" s="21"/>
      <c r="NFA4" s="21"/>
      <c r="NFB4" s="21"/>
      <c r="NFC4" s="22"/>
      <c r="NFD4" s="21"/>
      <c r="NFE4" s="21"/>
      <c r="NFF4" s="21"/>
      <c r="NFG4" s="21"/>
      <c r="NFH4" s="21"/>
      <c r="NFI4" s="21"/>
      <c r="NFJ4" s="21"/>
      <c r="NFK4" s="22"/>
      <c r="NFL4" s="21"/>
      <c r="NFM4" s="21"/>
      <c r="NFN4" s="21"/>
      <c r="NFO4" s="21"/>
      <c r="NFP4" s="21"/>
      <c r="NFQ4" s="21"/>
      <c r="NFR4" s="21"/>
      <c r="NFS4" s="22"/>
      <c r="NFT4" s="21"/>
      <c r="NFU4" s="21"/>
      <c r="NFV4" s="21"/>
      <c r="NFW4" s="21"/>
      <c r="NFX4" s="21"/>
      <c r="NFY4" s="21"/>
      <c r="NFZ4" s="21"/>
      <c r="NGA4" s="22"/>
      <c r="NGB4" s="21"/>
      <c r="NGC4" s="21"/>
      <c r="NGD4" s="21"/>
      <c r="NGE4" s="21"/>
      <c r="NGF4" s="21"/>
      <c r="NGG4" s="21"/>
      <c r="NGH4" s="21"/>
      <c r="NGI4" s="22"/>
      <c r="NGJ4" s="21"/>
      <c r="NGK4" s="21"/>
      <c r="NGL4" s="21"/>
      <c r="NGM4" s="21"/>
      <c r="NGN4" s="21"/>
      <c r="NGO4" s="21"/>
      <c r="NGP4" s="21"/>
      <c r="NGQ4" s="22"/>
      <c r="NGR4" s="21"/>
      <c r="NGS4" s="21"/>
      <c r="NGT4" s="21"/>
      <c r="NGU4" s="21"/>
      <c r="NGV4" s="21"/>
      <c r="NGW4" s="21"/>
      <c r="NGX4" s="21"/>
      <c r="NGY4" s="22"/>
      <c r="NGZ4" s="21"/>
      <c r="NHA4" s="21"/>
      <c r="NHB4" s="21"/>
      <c r="NHC4" s="21"/>
      <c r="NHD4" s="21"/>
      <c r="NHE4" s="21"/>
      <c r="NHF4" s="21"/>
      <c r="NHG4" s="22"/>
      <c r="NHH4" s="21"/>
      <c r="NHI4" s="21"/>
      <c r="NHJ4" s="21"/>
      <c r="NHK4" s="21"/>
      <c r="NHL4" s="21"/>
      <c r="NHM4" s="21"/>
      <c r="NHN4" s="21"/>
      <c r="NHO4" s="22"/>
      <c r="NHP4" s="21"/>
      <c r="NHQ4" s="21"/>
      <c r="NHR4" s="21"/>
      <c r="NHS4" s="21"/>
      <c r="NHT4" s="21"/>
      <c r="NHU4" s="21"/>
      <c r="NHV4" s="21"/>
      <c r="NHW4" s="22"/>
      <c r="NHX4" s="21"/>
      <c r="NHY4" s="21"/>
      <c r="NHZ4" s="21"/>
      <c r="NIA4" s="21"/>
      <c r="NIB4" s="21"/>
      <c r="NIC4" s="21"/>
      <c r="NID4" s="21"/>
      <c r="NIE4" s="22"/>
      <c r="NIF4" s="21"/>
      <c r="NIG4" s="21"/>
      <c r="NIH4" s="21"/>
      <c r="NII4" s="21"/>
      <c r="NIJ4" s="21"/>
      <c r="NIK4" s="21"/>
      <c r="NIL4" s="21"/>
      <c r="NIM4" s="22"/>
      <c r="NIN4" s="21"/>
      <c r="NIO4" s="21"/>
      <c r="NIP4" s="21"/>
      <c r="NIQ4" s="21"/>
      <c r="NIR4" s="21"/>
      <c r="NIS4" s="21"/>
      <c r="NIT4" s="21"/>
      <c r="NIU4" s="22"/>
      <c r="NIV4" s="21"/>
      <c r="NIW4" s="21"/>
      <c r="NIX4" s="21"/>
      <c r="NIY4" s="21"/>
      <c r="NIZ4" s="21"/>
      <c r="NJA4" s="21"/>
      <c r="NJB4" s="21"/>
      <c r="NJC4" s="22"/>
      <c r="NJD4" s="21"/>
      <c r="NJE4" s="21"/>
      <c r="NJF4" s="21"/>
      <c r="NJG4" s="21"/>
      <c r="NJH4" s="21"/>
      <c r="NJI4" s="21"/>
      <c r="NJJ4" s="21"/>
      <c r="NJK4" s="22"/>
      <c r="NJL4" s="21"/>
      <c r="NJM4" s="21"/>
      <c r="NJN4" s="21"/>
      <c r="NJO4" s="21"/>
      <c r="NJP4" s="21"/>
      <c r="NJQ4" s="21"/>
      <c r="NJR4" s="21"/>
      <c r="NJS4" s="22"/>
      <c r="NJT4" s="21"/>
      <c r="NJU4" s="21"/>
      <c r="NJV4" s="21"/>
      <c r="NJW4" s="21"/>
      <c r="NJX4" s="21"/>
      <c r="NJY4" s="21"/>
      <c r="NJZ4" s="21"/>
      <c r="NKA4" s="22"/>
      <c r="NKB4" s="21"/>
      <c r="NKC4" s="21"/>
      <c r="NKD4" s="21"/>
      <c r="NKE4" s="21"/>
      <c r="NKF4" s="21"/>
      <c r="NKG4" s="21"/>
      <c r="NKH4" s="21"/>
      <c r="NKI4" s="22"/>
      <c r="NKJ4" s="21"/>
      <c r="NKK4" s="21"/>
      <c r="NKL4" s="21"/>
      <c r="NKM4" s="21"/>
      <c r="NKN4" s="21"/>
      <c r="NKO4" s="21"/>
      <c r="NKP4" s="21"/>
      <c r="NKQ4" s="22"/>
      <c r="NKR4" s="21"/>
      <c r="NKS4" s="21"/>
      <c r="NKT4" s="21"/>
      <c r="NKU4" s="21"/>
      <c r="NKV4" s="21"/>
      <c r="NKW4" s="21"/>
      <c r="NKX4" s="21"/>
      <c r="NKY4" s="22"/>
      <c r="NKZ4" s="21"/>
      <c r="NLA4" s="21"/>
      <c r="NLB4" s="21"/>
      <c r="NLC4" s="21"/>
      <c r="NLD4" s="21"/>
      <c r="NLE4" s="21"/>
      <c r="NLF4" s="21"/>
      <c r="NLG4" s="22"/>
      <c r="NLH4" s="21"/>
      <c r="NLI4" s="21"/>
      <c r="NLJ4" s="21"/>
      <c r="NLK4" s="21"/>
      <c r="NLL4" s="21"/>
      <c r="NLM4" s="21"/>
      <c r="NLN4" s="21"/>
      <c r="NLO4" s="22"/>
      <c r="NLP4" s="21"/>
      <c r="NLQ4" s="21"/>
      <c r="NLR4" s="21"/>
      <c r="NLS4" s="21"/>
      <c r="NLT4" s="21"/>
      <c r="NLU4" s="21"/>
      <c r="NLV4" s="21"/>
      <c r="NLW4" s="22"/>
      <c r="NLX4" s="21"/>
      <c r="NLY4" s="21"/>
      <c r="NLZ4" s="21"/>
      <c r="NMA4" s="21"/>
      <c r="NMB4" s="21"/>
      <c r="NMC4" s="21"/>
      <c r="NMD4" s="21"/>
      <c r="NME4" s="22"/>
      <c r="NMF4" s="21"/>
      <c r="NMG4" s="21"/>
      <c r="NMH4" s="21"/>
      <c r="NMI4" s="21"/>
      <c r="NMJ4" s="21"/>
      <c r="NMK4" s="21"/>
      <c r="NML4" s="21"/>
      <c r="NMM4" s="22"/>
      <c r="NMN4" s="21"/>
      <c r="NMO4" s="21"/>
      <c r="NMP4" s="21"/>
      <c r="NMQ4" s="21"/>
      <c r="NMR4" s="21"/>
      <c r="NMS4" s="21"/>
      <c r="NMT4" s="21"/>
      <c r="NMU4" s="22"/>
      <c r="NMV4" s="21"/>
      <c r="NMW4" s="21"/>
      <c r="NMX4" s="21"/>
      <c r="NMY4" s="21"/>
      <c r="NMZ4" s="21"/>
      <c r="NNA4" s="21"/>
      <c r="NNB4" s="21"/>
      <c r="NNC4" s="22"/>
      <c r="NND4" s="21"/>
      <c r="NNE4" s="21"/>
      <c r="NNF4" s="21"/>
      <c r="NNG4" s="21"/>
      <c r="NNH4" s="21"/>
      <c r="NNI4" s="21"/>
      <c r="NNJ4" s="21"/>
      <c r="NNK4" s="22"/>
      <c r="NNL4" s="21"/>
      <c r="NNM4" s="21"/>
      <c r="NNN4" s="21"/>
      <c r="NNO4" s="21"/>
      <c r="NNP4" s="21"/>
      <c r="NNQ4" s="21"/>
      <c r="NNR4" s="21"/>
      <c r="NNS4" s="22"/>
      <c r="NNT4" s="21"/>
      <c r="NNU4" s="21"/>
      <c r="NNV4" s="21"/>
      <c r="NNW4" s="21"/>
      <c r="NNX4" s="21"/>
      <c r="NNY4" s="21"/>
      <c r="NNZ4" s="21"/>
      <c r="NOA4" s="22"/>
      <c r="NOB4" s="21"/>
      <c r="NOC4" s="21"/>
      <c r="NOD4" s="21"/>
      <c r="NOE4" s="21"/>
      <c r="NOF4" s="21"/>
      <c r="NOG4" s="21"/>
      <c r="NOH4" s="21"/>
      <c r="NOI4" s="22"/>
      <c r="NOJ4" s="21"/>
      <c r="NOK4" s="21"/>
      <c r="NOL4" s="21"/>
      <c r="NOM4" s="21"/>
      <c r="NON4" s="21"/>
      <c r="NOO4" s="21"/>
      <c r="NOP4" s="21"/>
      <c r="NOQ4" s="22"/>
      <c r="NOR4" s="21"/>
      <c r="NOS4" s="21"/>
      <c r="NOT4" s="21"/>
      <c r="NOU4" s="21"/>
      <c r="NOV4" s="21"/>
      <c r="NOW4" s="21"/>
      <c r="NOX4" s="21"/>
      <c r="NOY4" s="22"/>
      <c r="NOZ4" s="21"/>
      <c r="NPA4" s="21"/>
      <c r="NPB4" s="21"/>
      <c r="NPC4" s="21"/>
      <c r="NPD4" s="21"/>
      <c r="NPE4" s="21"/>
      <c r="NPF4" s="21"/>
      <c r="NPG4" s="22"/>
      <c r="NPH4" s="21"/>
      <c r="NPI4" s="21"/>
      <c r="NPJ4" s="21"/>
      <c r="NPK4" s="21"/>
      <c r="NPL4" s="21"/>
      <c r="NPM4" s="21"/>
      <c r="NPN4" s="21"/>
      <c r="NPO4" s="22"/>
      <c r="NPP4" s="21"/>
      <c r="NPQ4" s="21"/>
      <c r="NPR4" s="21"/>
      <c r="NPS4" s="21"/>
      <c r="NPT4" s="21"/>
      <c r="NPU4" s="21"/>
      <c r="NPV4" s="21"/>
      <c r="NPW4" s="22"/>
      <c r="NPX4" s="21"/>
      <c r="NPY4" s="21"/>
      <c r="NPZ4" s="21"/>
      <c r="NQA4" s="21"/>
      <c r="NQB4" s="21"/>
      <c r="NQC4" s="21"/>
      <c r="NQD4" s="21"/>
      <c r="NQE4" s="22"/>
      <c r="NQF4" s="21"/>
      <c r="NQG4" s="21"/>
      <c r="NQH4" s="21"/>
      <c r="NQI4" s="21"/>
      <c r="NQJ4" s="21"/>
      <c r="NQK4" s="21"/>
      <c r="NQL4" s="21"/>
      <c r="NQM4" s="22"/>
      <c r="NQN4" s="21"/>
      <c r="NQO4" s="21"/>
      <c r="NQP4" s="21"/>
      <c r="NQQ4" s="21"/>
      <c r="NQR4" s="21"/>
      <c r="NQS4" s="21"/>
      <c r="NQT4" s="21"/>
      <c r="NQU4" s="22"/>
      <c r="NQV4" s="21"/>
      <c r="NQW4" s="21"/>
      <c r="NQX4" s="21"/>
      <c r="NQY4" s="21"/>
      <c r="NQZ4" s="21"/>
      <c r="NRA4" s="21"/>
      <c r="NRB4" s="21"/>
      <c r="NRC4" s="22"/>
      <c r="NRD4" s="21"/>
      <c r="NRE4" s="21"/>
      <c r="NRF4" s="21"/>
      <c r="NRG4" s="21"/>
      <c r="NRH4" s="21"/>
      <c r="NRI4" s="21"/>
      <c r="NRJ4" s="21"/>
      <c r="NRK4" s="22"/>
      <c r="NRL4" s="21"/>
      <c r="NRM4" s="21"/>
      <c r="NRN4" s="21"/>
      <c r="NRO4" s="21"/>
      <c r="NRP4" s="21"/>
      <c r="NRQ4" s="21"/>
      <c r="NRR4" s="21"/>
      <c r="NRS4" s="22"/>
      <c r="NRT4" s="21"/>
      <c r="NRU4" s="21"/>
      <c r="NRV4" s="21"/>
      <c r="NRW4" s="21"/>
      <c r="NRX4" s="21"/>
      <c r="NRY4" s="21"/>
      <c r="NRZ4" s="21"/>
      <c r="NSA4" s="22"/>
      <c r="NSB4" s="21"/>
      <c r="NSC4" s="21"/>
      <c r="NSD4" s="21"/>
      <c r="NSE4" s="21"/>
      <c r="NSF4" s="21"/>
      <c r="NSG4" s="21"/>
      <c r="NSH4" s="21"/>
      <c r="NSI4" s="22"/>
      <c r="NSJ4" s="21"/>
      <c r="NSK4" s="21"/>
      <c r="NSL4" s="21"/>
      <c r="NSM4" s="21"/>
      <c r="NSN4" s="21"/>
      <c r="NSO4" s="21"/>
      <c r="NSP4" s="21"/>
      <c r="NSQ4" s="22"/>
      <c r="NSR4" s="21"/>
      <c r="NSS4" s="21"/>
      <c r="NST4" s="21"/>
      <c r="NSU4" s="21"/>
      <c r="NSV4" s="21"/>
      <c r="NSW4" s="21"/>
      <c r="NSX4" s="21"/>
      <c r="NSY4" s="22"/>
      <c r="NSZ4" s="21"/>
      <c r="NTA4" s="21"/>
      <c r="NTB4" s="21"/>
      <c r="NTC4" s="21"/>
      <c r="NTD4" s="21"/>
      <c r="NTE4" s="21"/>
      <c r="NTF4" s="21"/>
      <c r="NTG4" s="22"/>
      <c r="NTH4" s="21"/>
      <c r="NTI4" s="21"/>
      <c r="NTJ4" s="21"/>
      <c r="NTK4" s="21"/>
      <c r="NTL4" s="21"/>
      <c r="NTM4" s="21"/>
      <c r="NTN4" s="21"/>
      <c r="NTO4" s="22"/>
      <c r="NTP4" s="21"/>
      <c r="NTQ4" s="21"/>
      <c r="NTR4" s="21"/>
      <c r="NTS4" s="21"/>
      <c r="NTT4" s="21"/>
      <c r="NTU4" s="21"/>
      <c r="NTV4" s="21"/>
      <c r="NTW4" s="22"/>
      <c r="NTX4" s="21"/>
      <c r="NTY4" s="21"/>
      <c r="NTZ4" s="21"/>
      <c r="NUA4" s="21"/>
      <c r="NUB4" s="21"/>
      <c r="NUC4" s="21"/>
      <c r="NUD4" s="21"/>
      <c r="NUE4" s="22"/>
      <c r="NUF4" s="21"/>
      <c r="NUG4" s="21"/>
      <c r="NUH4" s="21"/>
      <c r="NUI4" s="21"/>
      <c r="NUJ4" s="21"/>
      <c r="NUK4" s="21"/>
      <c r="NUL4" s="21"/>
      <c r="NUM4" s="22"/>
      <c r="NUN4" s="21"/>
      <c r="NUO4" s="21"/>
      <c r="NUP4" s="21"/>
      <c r="NUQ4" s="21"/>
      <c r="NUR4" s="21"/>
      <c r="NUS4" s="21"/>
      <c r="NUT4" s="21"/>
      <c r="NUU4" s="22"/>
      <c r="NUV4" s="21"/>
      <c r="NUW4" s="21"/>
      <c r="NUX4" s="21"/>
      <c r="NUY4" s="21"/>
      <c r="NUZ4" s="21"/>
      <c r="NVA4" s="21"/>
      <c r="NVB4" s="21"/>
      <c r="NVC4" s="22"/>
      <c r="NVD4" s="21"/>
      <c r="NVE4" s="21"/>
      <c r="NVF4" s="21"/>
      <c r="NVG4" s="21"/>
      <c r="NVH4" s="21"/>
      <c r="NVI4" s="21"/>
      <c r="NVJ4" s="21"/>
      <c r="NVK4" s="22"/>
      <c r="NVL4" s="21"/>
      <c r="NVM4" s="21"/>
      <c r="NVN4" s="21"/>
      <c r="NVO4" s="21"/>
      <c r="NVP4" s="21"/>
      <c r="NVQ4" s="21"/>
      <c r="NVR4" s="21"/>
      <c r="NVS4" s="22"/>
      <c r="NVT4" s="21"/>
      <c r="NVU4" s="21"/>
      <c r="NVV4" s="21"/>
      <c r="NVW4" s="21"/>
      <c r="NVX4" s="21"/>
      <c r="NVY4" s="21"/>
      <c r="NVZ4" s="21"/>
      <c r="NWA4" s="22"/>
      <c r="NWB4" s="21"/>
      <c r="NWC4" s="21"/>
      <c r="NWD4" s="21"/>
      <c r="NWE4" s="21"/>
      <c r="NWF4" s="21"/>
      <c r="NWG4" s="21"/>
      <c r="NWH4" s="21"/>
      <c r="NWI4" s="22"/>
      <c r="NWJ4" s="21"/>
      <c r="NWK4" s="21"/>
      <c r="NWL4" s="21"/>
      <c r="NWM4" s="21"/>
      <c r="NWN4" s="21"/>
      <c r="NWO4" s="21"/>
      <c r="NWP4" s="21"/>
      <c r="NWQ4" s="22"/>
      <c r="NWR4" s="21"/>
      <c r="NWS4" s="21"/>
      <c r="NWT4" s="21"/>
      <c r="NWU4" s="21"/>
      <c r="NWV4" s="21"/>
      <c r="NWW4" s="21"/>
      <c r="NWX4" s="21"/>
      <c r="NWY4" s="22"/>
      <c r="NWZ4" s="21"/>
      <c r="NXA4" s="21"/>
      <c r="NXB4" s="21"/>
      <c r="NXC4" s="21"/>
      <c r="NXD4" s="21"/>
      <c r="NXE4" s="21"/>
      <c r="NXF4" s="21"/>
      <c r="NXG4" s="22"/>
      <c r="NXH4" s="21"/>
      <c r="NXI4" s="21"/>
      <c r="NXJ4" s="21"/>
      <c r="NXK4" s="21"/>
      <c r="NXL4" s="21"/>
      <c r="NXM4" s="21"/>
      <c r="NXN4" s="21"/>
      <c r="NXO4" s="22"/>
      <c r="NXP4" s="21"/>
      <c r="NXQ4" s="21"/>
      <c r="NXR4" s="21"/>
      <c r="NXS4" s="21"/>
      <c r="NXT4" s="21"/>
      <c r="NXU4" s="21"/>
      <c r="NXV4" s="21"/>
      <c r="NXW4" s="22"/>
      <c r="NXX4" s="21"/>
      <c r="NXY4" s="21"/>
      <c r="NXZ4" s="21"/>
      <c r="NYA4" s="21"/>
      <c r="NYB4" s="21"/>
      <c r="NYC4" s="21"/>
      <c r="NYD4" s="21"/>
      <c r="NYE4" s="22"/>
      <c r="NYF4" s="21"/>
      <c r="NYG4" s="21"/>
      <c r="NYH4" s="21"/>
      <c r="NYI4" s="21"/>
      <c r="NYJ4" s="21"/>
      <c r="NYK4" s="21"/>
      <c r="NYL4" s="21"/>
      <c r="NYM4" s="22"/>
      <c r="NYN4" s="21"/>
      <c r="NYO4" s="21"/>
      <c r="NYP4" s="21"/>
      <c r="NYQ4" s="21"/>
      <c r="NYR4" s="21"/>
      <c r="NYS4" s="21"/>
      <c r="NYT4" s="21"/>
      <c r="NYU4" s="22"/>
      <c r="NYV4" s="21"/>
      <c r="NYW4" s="21"/>
      <c r="NYX4" s="21"/>
      <c r="NYY4" s="21"/>
      <c r="NYZ4" s="21"/>
      <c r="NZA4" s="21"/>
      <c r="NZB4" s="21"/>
      <c r="NZC4" s="22"/>
      <c r="NZD4" s="21"/>
      <c r="NZE4" s="21"/>
      <c r="NZF4" s="21"/>
      <c r="NZG4" s="21"/>
      <c r="NZH4" s="21"/>
      <c r="NZI4" s="21"/>
      <c r="NZJ4" s="21"/>
      <c r="NZK4" s="22"/>
      <c r="NZL4" s="21"/>
      <c r="NZM4" s="21"/>
      <c r="NZN4" s="21"/>
      <c r="NZO4" s="21"/>
      <c r="NZP4" s="21"/>
      <c r="NZQ4" s="21"/>
      <c r="NZR4" s="21"/>
      <c r="NZS4" s="22"/>
      <c r="NZT4" s="21"/>
      <c r="NZU4" s="21"/>
      <c r="NZV4" s="21"/>
      <c r="NZW4" s="21"/>
      <c r="NZX4" s="21"/>
      <c r="NZY4" s="21"/>
      <c r="NZZ4" s="21"/>
      <c r="OAA4" s="22"/>
      <c r="OAB4" s="21"/>
      <c r="OAC4" s="21"/>
      <c r="OAD4" s="21"/>
      <c r="OAE4" s="21"/>
      <c r="OAF4" s="21"/>
      <c r="OAG4" s="21"/>
      <c r="OAH4" s="21"/>
      <c r="OAI4" s="22"/>
      <c r="OAJ4" s="21"/>
      <c r="OAK4" s="21"/>
      <c r="OAL4" s="21"/>
      <c r="OAM4" s="21"/>
      <c r="OAN4" s="21"/>
      <c r="OAO4" s="21"/>
      <c r="OAP4" s="21"/>
      <c r="OAQ4" s="22"/>
      <c r="OAR4" s="21"/>
      <c r="OAS4" s="21"/>
      <c r="OAT4" s="21"/>
      <c r="OAU4" s="21"/>
      <c r="OAV4" s="21"/>
      <c r="OAW4" s="21"/>
      <c r="OAX4" s="21"/>
      <c r="OAY4" s="22"/>
      <c r="OAZ4" s="21"/>
      <c r="OBA4" s="21"/>
      <c r="OBB4" s="21"/>
      <c r="OBC4" s="21"/>
      <c r="OBD4" s="21"/>
      <c r="OBE4" s="21"/>
      <c r="OBF4" s="21"/>
      <c r="OBG4" s="22"/>
      <c r="OBH4" s="21"/>
      <c r="OBI4" s="21"/>
      <c r="OBJ4" s="21"/>
      <c r="OBK4" s="21"/>
      <c r="OBL4" s="21"/>
      <c r="OBM4" s="21"/>
      <c r="OBN4" s="21"/>
      <c r="OBO4" s="22"/>
      <c r="OBP4" s="21"/>
      <c r="OBQ4" s="21"/>
      <c r="OBR4" s="21"/>
      <c r="OBS4" s="21"/>
      <c r="OBT4" s="21"/>
      <c r="OBU4" s="21"/>
      <c r="OBV4" s="21"/>
      <c r="OBW4" s="22"/>
      <c r="OBX4" s="21"/>
      <c r="OBY4" s="21"/>
      <c r="OBZ4" s="21"/>
      <c r="OCA4" s="21"/>
      <c r="OCB4" s="21"/>
      <c r="OCC4" s="21"/>
      <c r="OCD4" s="21"/>
      <c r="OCE4" s="22"/>
      <c r="OCF4" s="21"/>
      <c r="OCG4" s="21"/>
      <c r="OCH4" s="21"/>
      <c r="OCI4" s="21"/>
      <c r="OCJ4" s="21"/>
      <c r="OCK4" s="21"/>
      <c r="OCL4" s="21"/>
      <c r="OCM4" s="22"/>
      <c r="OCN4" s="21"/>
      <c r="OCO4" s="21"/>
      <c r="OCP4" s="21"/>
      <c r="OCQ4" s="21"/>
      <c r="OCR4" s="21"/>
      <c r="OCS4" s="21"/>
      <c r="OCT4" s="21"/>
      <c r="OCU4" s="22"/>
      <c r="OCV4" s="21"/>
      <c r="OCW4" s="21"/>
      <c r="OCX4" s="21"/>
      <c r="OCY4" s="21"/>
      <c r="OCZ4" s="21"/>
      <c r="ODA4" s="21"/>
      <c r="ODB4" s="21"/>
      <c r="ODC4" s="22"/>
      <c r="ODD4" s="21"/>
      <c r="ODE4" s="21"/>
      <c r="ODF4" s="21"/>
      <c r="ODG4" s="21"/>
      <c r="ODH4" s="21"/>
      <c r="ODI4" s="21"/>
      <c r="ODJ4" s="21"/>
      <c r="ODK4" s="22"/>
      <c r="ODL4" s="21"/>
      <c r="ODM4" s="21"/>
      <c r="ODN4" s="21"/>
      <c r="ODO4" s="21"/>
      <c r="ODP4" s="21"/>
      <c r="ODQ4" s="21"/>
      <c r="ODR4" s="21"/>
      <c r="ODS4" s="22"/>
      <c r="ODT4" s="21"/>
      <c r="ODU4" s="21"/>
      <c r="ODV4" s="21"/>
      <c r="ODW4" s="21"/>
      <c r="ODX4" s="21"/>
      <c r="ODY4" s="21"/>
      <c r="ODZ4" s="21"/>
      <c r="OEA4" s="22"/>
      <c r="OEB4" s="21"/>
      <c r="OEC4" s="21"/>
      <c r="OED4" s="21"/>
      <c r="OEE4" s="21"/>
      <c r="OEF4" s="21"/>
      <c r="OEG4" s="21"/>
      <c r="OEH4" s="21"/>
      <c r="OEI4" s="22"/>
      <c r="OEJ4" s="21"/>
      <c r="OEK4" s="21"/>
      <c r="OEL4" s="21"/>
      <c r="OEM4" s="21"/>
      <c r="OEN4" s="21"/>
      <c r="OEO4" s="21"/>
      <c r="OEP4" s="21"/>
      <c r="OEQ4" s="22"/>
      <c r="OER4" s="21"/>
      <c r="OES4" s="21"/>
      <c r="OET4" s="21"/>
      <c r="OEU4" s="21"/>
      <c r="OEV4" s="21"/>
      <c r="OEW4" s="21"/>
      <c r="OEX4" s="21"/>
      <c r="OEY4" s="22"/>
      <c r="OEZ4" s="21"/>
      <c r="OFA4" s="21"/>
      <c r="OFB4" s="21"/>
      <c r="OFC4" s="21"/>
      <c r="OFD4" s="21"/>
      <c r="OFE4" s="21"/>
      <c r="OFF4" s="21"/>
      <c r="OFG4" s="22"/>
      <c r="OFH4" s="21"/>
      <c r="OFI4" s="21"/>
      <c r="OFJ4" s="21"/>
      <c r="OFK4" s="21"/>
      <c r="OFL4" s="21"/>
      <c r="OFM4" s="21"/>
      <c r="OFN4" s="21"/>
      <c r="OFO4" s="22"/>
      <c r="OFP4" s="21"/>
      <c r="OFQ4" s="21"/>
      <c r="OFR4" s="21"/>
      <c r="OFS4" s="21"/>
      <c r="OFT4" s="21"/>
      <c r="OFU4" s="21"/>
      <c r="OFV4" s="21"/>
      <c r="OFW4" s="22"/>
      <c r="OFX4" s="21"/>
      <c r="OFY4" s="21"/>
      <c r="OFZ4" s="21"/>
      <c r="OGA4" s="21"/>
      <c r="OGB4" s="21"/>
      <c r="OGC4" s="21"/>
      <c r="OGD4" s="21"/>
      <c r="OGE4" s="22"/>
      <c r="OGF4" s="21"/>
      <c r="OGG4" s="21"/>
      <c r="OGH4" s="21"/>
      <c r="OGI4" s="21"/>
      <c r="OGJ4" s="21"/>
      <c r="OGK4" s="21"/>
      <c r="OGL4" s="21"/>
      <c r="OGM4" s="22"/>
      <c r="OGN4" s="21"/>
      <c r="OGO4" s="21"/>
      <c r="OGP4" s="21"/>
      <c r="OGQ4" s="21"/>
      <c r="OGR4" s="21"/>
      <c r="OGS4" s="21"/>
      <c r="OGT4" s="21"/>
      <c r="OGU4" s="22"/>
      <c r="OGV4" s="21"/>
      <c r="OGW4" s="21"/>
      <c r="OGX4" s="21"/>
      <c r="OGY4" s="21"/>
      <c r="OGZ4" s="21"/>
      <c r="OHA4" s="21"/>
      <c r="OHB4" s="21"/>
      <c r="OHC4" s="22"/>
      <c r="OHD4" s="21"/>
      <c r="OHE4" s="21"/>
      <c r="OHF4" s="21"/>
      <c r="OHG4" s="21"/>
      <c r="OHH4" s="21"/>
      <c r="OHI4" s="21"/>
      <c r="OHJ4" s="21"/>
      <c r="OHK4" s="22"/>
      <c r="OHL4" s="21"/>
      <c r="OHM4" s="21"/>
      <c r="OHN4" s="21"/>
      <c r="OHO4" s="21"/>
      <c r="OHP4" s="21"/>
      <c r="OHQ4" s="21"/>
      <c r="OHR4" s="21"/>
      <c r="OHS4" s="22"/>
      <c r="OHT4" s="21"/>
      <c r="OHU4" s="21"/>
      <c r="OHV4" s="21"/>
      <c r="OHW4" s="21"/>
      <c r="OHX4" s="21"/>
      <c r="OHY4" s="21"/>
      <c r="OHZ4" s="21"/>
      <c r="OIA4" s="22"/>
      <c r="OIB4" s="21"/>
      <c r="OIC4" s="21"/>
      <c r="OID4" s="21"/>
      <c r="OIE4" s="21"/>
      <c r="OIF4" s="21"/>
      <c r="OIG4" s="21"/>
      <c r="OIH4" s="21"/>
      <c r="OII4" s="22"/>
      <c r="OIJ4" s="21"/>
      <c r="OIK4" s="21"/>
      <c r="OIL4" s="21"/>
      <c r="OIM4" s="21"/>
      <c r="OIN4" s="21"/>
      <c r="OIO4" s="21"/>
      <c r="OIP4" s="21"/>
      <c r="OIQ4" s="22"/>
      <c r="OIR4" s="21"/>
      <c r="OIS4" s="21"/>
      <c r="OIT4" s="21"/>
      <c r="OIU4" s="21"/>
      <c r="OIV4" s="21"/>
      <c r="OIW4" s="21"/>
      <c r="OIX4" s="21"/>
      <c r="OIY4" s="22"/>
      <c r="OIZ4" s="21"/>
      <c r="OJA4" s="21"/>
      <c r="OJB4" s="21"/>
      <c r="OJC4" s="21"/>
      <c r="OJD4" s="21"/>
      <c r="OJE4" s="21"/>
      <c r="OJF4" s="21"/>
      <c r="OJG4" s="22"/>
      <c r="OJH4" s="21"/>
      <c r="OJI4" s="21"/>
      <c r="OJJ4" s="21"/>
      <c r="OJK4" s="21"/>
      <c r="OJL4" s="21"/>
      <c r="OJM4" s="21"/>
      <c r="OJN4" s="21"/>
      <c r="OJO4" s="22"/>
      <c r="OJP4" s="21"/>
      <c r="OJQ4" s="21"/>
      <c r="OJR4" s="21"/>
      <c r="OJS4" s="21"/>
      <c r="OJT4" s="21"/>
      <c r="OJU4" s="21"/>
      <c r="OJV4" s="21"/>
      <c r="OJW4" s="22"/>
      <c r="OJX4" s="21"/>
      <c r="OJY4" s="21"/>
      <c r="OJZ4" s="21"/>
      <c r="OKA4" s="21"/>
      <c r="OKB4" s="21"/>
      <c r="OKC4" s="21"/>
      <c r="OKD4" s="21"/>
      <c r="OKE4" s="22"/>
      <c r="OKF4" s="21"/>
      <c r="OKG4" s="21"/>
      <c r="OKH4" s="21"/>
      <c r="OKI4" s="21"/>
      <c r="OKJ4" s="21"/>
      <c r="OKK4" s="21"/>
      <c r="OKL4" s="21"/>
      <c r="OKM4" s="22"/>
      <c r="OKN4" s="21"/>
      <c r="OKO4" s="21"/>
      <c r="OKP4" s="21"/>
      <c r="OKQ4" s="21"/>
      <c r="OKR4" s="21"/>
      <c r="OKS4" s="21"/>
      <c r="OKT4" s="21"/>
      <c r="OKU4" s="22"/>
      <c r="OKV4" s="21"/>
      <c r="OKW4" s="21"/>
      <c r="OKX4" s="21"/>
      <c r="OKY4" s="21"/>
      <c r="OKZ4" s="21"/>
      <c r="OLA4" s="21"/>
      <c r="OLB4" s="21"/>
      <c r="OLC4" s="22"/>
      <c r="OLD4" s="21"/>
      <c r="OLE4" s="21"/>
      <c r="OLF4" s="21"/>
      <c r="OLG4" s="21"/>
      <c r="OLH4" s="21"/>
      <c r="OLI4" s="21"/>
      <c r="OLJ4" s="21"/>
      <c r="OLK4" s="22"/>
      <c r="OLL4" s="21"/>
      <c r="OLM4" s="21"/>
      <c r="OLN4" s="21"/>
      <c r="OLO4" s="21"/>
      <c r="OLP4" s="21"/>
      <c r="OLQ4" s="21"/>
      <c r="OLR4" s="21"/>
      <c r="OLS4" s="22"/>
      <c r="OLT4" s="21"/>
      <c r="OLU4" s="21"/>
      <c r="OLV4" s="21"/>
      <c r="OLW4" s="21"/>
      <c r="OLX4" s="21"/>
      <c r="OLY4" s="21"/>
      <c r="OLZ4" s="21"/>
      <c r="OMA4" s="22"/>
      <c r="OMB4" s="21"/>
      <c r="OMC4" s="21"/>
      <c r="OMD4" s="21"/>
      <c r="OME4" s="21"/>
      <c r="OMF4" s="21"/>
      <c r="OMG4" s="21"/>
      <c r="OMH4" s="21"/>
      <c r="OMI4" s="22"/>
      <c r="OMJ4" s="21"/>
      <c r="OMK4" s="21"/>
      <c r="OML4" s="21"/>
      <c r="OMM4" s="21"/>
      <c r="OMN4" s="21"/>
      <c r="OMO4" s="21"/>
      <c r="OMP4" s="21"/>
      <c r="OMQ4" s="22"/>
      <c r="OMR4" s="21"/>
      <c r="OMS4" s="21"/>
      <c r="OMT4" s="21"/>
      <c r="OMU4" s="21"/>
      <c r="OMV4" s="21"/>
      <c r="OMW4" s="21"/>
      <c r="OMX4" s="21"/>
      <c r="OMY4" s="22"/>
      <c r="OMZ4" s="21"/>
      <c r="ONA4" s="21"/>
      <c r="ONB4" s="21"/>
      <c r="ONC4" s="21"/>
      <c r="OND4" s="21"/>
      <c r="ONE4" s="21"/>
      <c r="ONF4" s="21"/>
      <c r="ONG4" s="22"/>
      <c r="ONH4" s="21"/>
      <c r="ONI4" s="21"/>
      <c r="ONJ4" s="21"/>
      <c r="ONK4" s="21"/>
      <c r="ONL4" s="21"/>
      <c r="ONM4" s="21"/>
      <c r="ONN4" s="21"/>
      <c r="ONO4" s="22"/>
      <c r="ONP4" s="21"/>
      <c r="ONQ4" s="21"/>
      <c r="ONR4" s="21"/>
      <c r="ONS4" s="21"/>
      <c r="ONT4" s="21"/>
      <c r="ONU4" s="21"/>
      <c r="ONV4" s="21"/>
      <c r="ONW4" s="22"/>
      <c r="ONX4" s="21"/>
      <c r="ONY4" s="21"/>
      <c r="ONZ4" s="21"/>
      <c r="OOA4" s="21"/>
      <c r="OOB4" s="21"/>
      <c r="OOC4" s="21"/>
      <c r="OOD4" s="21"/>
      <c r="OOE4" s="22"/>
      <c r="OOF4" s="21"/>
      <c r="OOG4" s="21"/>
      <c r="OOH4" s="21"/>
      <c r="OOI4" s="21"/>
      <c r="OOJ4" s="21"/>
      <c r="OOK4" s="21"/>
      <c r="OOL4" s="21"/>
      <c r="OOM4" s="22"/>
      <c r="OON4" s="21"/>
      <c r="OOO4" s="21"/>
      <c r="OOP4" s="21"/>
      <c r="OOQ4" s="21"/>
      <c r="OOR4" s="21"/>
      <c r="OOS4" s="21"/>
      <c r="OOT4" s="21"/>
      <c r="OOU4" s="22"/>
      <c r="OOV4" s="21"/>
      <c r="OOW4" s="21"/>
      <c r="OOX4" s="21"/>
      <c r="OOY4" s="21"/>
      <c r="OOZ4" s="21"/>
      <c r="OPA4" s="21"/>
      <c r="OPB4" s="21"/>
      <c r="OPC4" s="22"/>
      <c r="OPD4" s="21"/>
      <c r="OPE4" s="21"/>
      <c r="OPF4" s="21"/>
      <c r="OPG4" s="21"/>
      <c r="OPH4" s="21"/>
      <c r="OPI4" s="21"/>
      <c r="OPJ4" s="21"/>
      <c r="OPK4" s="22"/>
      <c r="OPL4" s="21"/>
      <c r="OPM4" s="21"/>
      <c r="OPN4" s="21"/>
      <c r="OPO4" s="21"/>
      <c r="OPP4" s="21"/>
      <c r="OPQ4" s="21"/>
      <c r="OPR4" s="21"/>
      <c r="OPS4" s="22"/>
      <c r="OPT4" s="21"/>
      <c r="OPU4" s="21"/>
      <c r="OPV4" s="21"/>
      <c r="OPW4" s="21"/>
      <c r="OPX4" s="21"/>
      <c r="OPY4" s="21"/>
      <c r="OPZ4" s="21"/>
      <c r="OQA4" s="22"/>
      <c r="OQB4" s="21"/>
      <c r="OQC4" s="21"/>
      <c r="OQD4" s="21"/>
      <c r="OQE4" s="21"/>
      <c r="OQF4" s="21"/>
      <c r="OQG4" s="21"/>
      <c r="OQH4" s="21"/>
      <c r="OQI4" s="22"/>
      <c r="OQJ4" s="21"/>
      <c r="OQK4" s="21"/>
      <c r="OQL4" s="21"/>
      <c r="OQM4" s="21"/>
      <c r="OQN4" s="21"/>
      <c r="OQO4" s="21"/>
      <c r="OQP4" s="21"/>
      <c r="OQQ4" s="22"/>
      <c r="OQR4" s="21"/>
      <c r="OQS4" s="21"/>
      <c r="OQT4" s="21"/>
      <c r="OQU4" s="21"/>
      <c r="OQV4" s="21"/>
      <c r="OQW4" s="21"/>
      <c r="OQX4" s="21"/>
      <c r="OQY4" s="22"/>
      <c r="OQZ4" s="21"/>
      <c r="ORA4" s="21"/>
      <c r="ORB4" s="21"/>
      <c r="ORC4" s="21"/>
      <c r="ORD4" s="21"/>
      <c r="ORE4" s="21"/>
      <c r="ORF4" s="21"/>
      <c r="ORG4" s="22"/>
      <c r="ORH4" s="21"/>
      <c r="ORI4" s="21"/>
      <c r="ORJ4" s="21"/>
      <c r="ORK4" s="21"/>
      <c r="ORL4" s="21"/>
      <c r="ORM4" s="21"/>
      <c r="ORN4" s="21"/>
      <c r="ORO4" s="22"/>
      <c r="ORP4" s="21"/>
      <c r="ORQ4" s="21"/>
      <c r="ORR4" s="21"/>
      <c r="ORS4" s="21"/>
      <c r="ORT4" s="21"/>
      <c r="ORU4" s="21"/>
      <c r="ORV4" s="21"/>
      <c r="ORW4" s="22"/>
      <c r="ORX4" s="21"/>
      <c r="ORY4" s="21"/>
      <c r="ORZ4" s="21"/>
      <c r="OSA4" s="21"/>
      <c r="OSB4" s="21"/>
      <c r="OSC4" s="21"/>
      <c r="OSD4" s="21"/>
      <c r="OSE4" s="22"/>
      <c r="OSF4" s="21"/>
      <c r="OSG4" s="21"/>
      <c r="OSH4" s="21"/>
      <c r="OSI4" s="21"/>
      <c r="OSJ4" s="21"/>
      <c r="OSK4" s="21"/>
      <c r="OSL4" s="21"/>
      <c r="OSM4" s="22"/>
      <c r="OSN4" s="21"/>
      <c r="OSO4" s="21"/>
      <c r="OSP4" s="21"/>
      <c r="OSQ4" s="21"/>
      <c r="OSR4" s="21"/>
      <c r="OSS4" s="21"/>
      <c r="OST4" s="21"/>
      <c r="OSU4" s="22"/>
      <c r="OSV4" s="21"/>
      <c r="OSW4" s="21"/>
      <c r="OSX4" s="21"/>
      <c r="OSY4" s="21"/>
      <c r="OSZ4" s="21"/>
      <c r="OTA4" s="21"/>
      <c r="OTB4" s="21"/>
      <c r="OTC4" s="22"/>
      <c r="OTD4" s="21"/>
      <c r="OTE4" s="21"/>
      <c r="OTF4" s="21"/>
      <c r="OTG4" s="21"/>
      <c r="OTH4" s="21"/>
      <c r="OTI4" s="21"/>
      <c r="OTJ4" s="21"/>
      <c r="OTK4" s="22"/>
      <c r="OTL4" s="21"/>
      <c r="OTM4" s="21"/>
      <c r="OTN4" s="21"/>
      <c r="OTO4" s="21"/>
      <c r="OTP4" s="21"/>
      <c r="OTQ4" s="21"/>
      <c r="OTR4" s="21"/>
      <c r="OTS4" s="22"/>
      <c r="OTT4" s="21"/>
      <c r="OTU4" s="21"/>
      <c r="OTV4" s="21"/>
      <c r="OTW4" s="21"/>
      <c r="OTX4" s="21"/>
      <c r="OTY4" s="21"/>
      <c r="OTZ4" s="21"/>
      <c r="OUA4" s="22"/>
      <c r="OUB4" s="21"/>
      <c r="OUC4" s="21"/>
      <c r="OUD4" s="21"/>
      <c r="OUE4" s="21"/>
      <c r="OUF4" s="21"/>
      <c r="OUG4" s="21"/>
      <c r="OUH4" s="21"/>
      <c r="OUI4" s="22"/>
      <c r="OUJ4" s="21"/>
      <c r="OUK4" s="21"/>
      <c r="OUL4" s="21"/>
      <c r="OUM4" s="21"/>
      <c r="OUN4" s="21"/>
      <c r="OUO4" s="21"/>
      <c r="OUP4" s="21"/>
      <c r="OUQ4" s="22"/>
      <c r="OUR4" s="21"/>
      <c r="OUS4" s="21"/>
      <c r="OUT4" s="21"/>
      <c r="OUU4" s="21"/>
      <c r="OUV4" s="21"/>
      <c r="OUW4" s="21"/>
      <c r="OUX4" s="21"/>
      <c r="OUY4" s="22"/>
      <c r="OUZ4" s="21"/>
      <c r="OVA4" s="21"/>
      <c r="OVB4" s="21"/>
      <c r="OVC4" s="21"/>
      <c r="OVD4" s="21"/>
      <c r="OVE4" s="21"/>
      <c r="OVF4" s="21"/>
      <c r="OVG4" s="22"/>
      <c r="OVH4" s="21"/>
      <c r="OVI4" s="21"/>
      <c r="OVJ4" s="21"/>
      <c r="OVK4" s="21"/>
      <c r="OVL4" s="21"/>
      <c r="OVM4" s="21"/>
      <c r="OVN4" s="21"/>
      <c r="OVO4" s="22"/>
      <c r="OVP4" s="21"/>
      <c r="OVQ4" s="21"/>
      <c r="OVR4" s="21"/>
      <c r="OVS4" s="21"/>
      <c r="OVT4" s="21"/>
      <c r="OVU4" s="21"/>
      <c r="OVV4" s="21"/>
      <c r="OVW4" s="22"/>
      <c r="OVX4" s="21"/>
      <c r="OVY4" s="21"/>
      <c r="OVZ4" s="21"/>
      <c r="OWA4" s="21"/>
      <c r="OWB4" s="21"/>
      <c r="OWC4" s="21"/>
      <c r="OWD4" s="21"/>
      <c r="OWE4" s="22"/>
      <c r="OWF4" s="21"/>
      <c r="OWG4" s="21"/>
      <c r="OWH4" s="21"/>
      <c r="OWI4" s="21"/>
      <c r="OWJ4" s="21"/>
      <c r="OWK4" s="21"/>
      <c r="OWL4" s="21"/>
      <c r="OWM4" s="22"/>
      <c r="OWN4" s="21"/>
      <c r="OWO4" s="21"/>
      <c r="OWP4" s="21"/>
      <c r="OWQ4" s="21"/>
      <c r="OWR4" s="21"/>
      <c r="OWS4" s="21"/>
      <c r="OWT4" s="21"/>
      <c r="OWU4" s="22"/>
      <c r="OWV4" s="21"/>
      <c r="OWW4" s="21"/>
      <c r="OWX4" s="21"/>
      <c r="OWY4" s="21"/>
      <c r="OWZ4" s="21"/>
      <c r="OXA4" s="21"/>
      <c r="OXB4" s="21"/>
      <c r="OXC4" s="22"/>
      <c r="OXD4" s="21"/>
      <c r="OXE4" s="21"/>
      <c r="OXF4" s="21"/>
      <c r="OXG4" s="21"/>
      <c r="OXH4" s="21"/>
      <c r="OXI4" s="21"/>
      <c r="OXJ4" s="21"/>
      <c r="OXK4" s="22"/>
      <c r="OXL4" s="21"/>
      <c r="OXM4" s="21"/>
      <c r="OXN4" s="21"/>
      <c r="OXO4" s="21"/>
      <c r="OXP4" s="21"/>
      <c r="OXQ4" s="21"/>
      <c r="OXR4" s="21"/>
      <c r="OXS4" s="22"/>
      <c r="OXT4" s="21"/>
      <c r="OXU4" s="21"/>
      <c r="OXV4" s="21"/>
      <c r="OXW4" s="21"/>
      <c r="OXX4" s="21"/>
      <c r="OXY4" s="21"/>
      <c r="OXZ4" s="21"/>
      <c r="OYA4" s="22"/>
      <c r="OYB4" s="21"/>
      <c r="OYC4" s="21"/>
      <c r="OYD4" s="21"/>
      <c r="OYE4" s="21"/>
      <c r="OYF4" s="21"/>
      <c r="OYG4" s="21"/>
      <c r="OYH4" s="21"/>
      <c r="OYI4" s="22"/>
      <c r="OYJ4" s="21"/>
      <c r="OYK4" s="21"/>
      <c r="OYL4" s="21"/>
      <c r="OYM4" s="21"/>
      <c r="OYN4" s="21"/>
      <c r="OYO4" s="21"/>
      <c r="OYP4" s="21"/>
      <c r="OYQ4" s="22"/>
      <c r="OYR4" s="21"/>
      <c r="OYS4" s="21"/>
      <c r="OYT4" s="21"/>
      <c r="OYU4" s="21"/>
      <c r="OYV4" s="21"/>
      <c r="OYW4" s="21"/>
      <c r="OYX4" s="21"/>
      <c r="OYY4" s="22"/>
      <c r="OYZ4" s="21"/>
      <c r="OZA4" s="21"/>
      <c r="OZB4" s="21"/>
      <c r="OZC4" s="21"/>
      <c r="OZD4" s="21"/>
      <c r="OZE4" s="21"/>
      <c r="OZF4" s="21"/>
      <c r="OZG4" s="22"/>
      <c r="OZH4" s="21"/>
      <c r="OZI4" s="21"/>
      <c r="OZJ4" s="21"/>
      <c r="OZK4" s="21"/>
      <c r="OZL4" s="21"/>
      <c r="OZM4" s="21"/>
      <c r="OZN4" s="21"/>
      <c r="OZO4" s="22"/>
      <c r="OZP4" s="21"/>
      <c r="OZQ4" s="21"/>
      <c r="OZR4" s="21"/>
      <c r="OZS4" s="21"/>
      <c r="OZT4" s="21"/>
      <c r="OZU4" s="21"/>
      <c r="OZV4" s="21"/>
      <c r="OZW4" s="22"/>
      <c r="OZX4" s="21"/>
      <c r="OZY4" s="21"/>
      <c r="OZZ4" s="21"/>
      <c r="PAA4" s="21"/>
      <c r="PAB4" s="21"/>
      <c r="PAC4" s="21"/>
      <c r="PAD4" s="21"/>
      <c r="PAE4" s="22"/>
      <c r="PAF4" s="21"/>
      <c r="PAG4" s="21"/>
      <c r="PAH4" s="21"/>
      <c r="PAI4" s="21"/>
      <c r="PAJ4" s="21"/>
      <c r="PAK4" s="21"/>
      <c r="PAL4" s="21"/>
      <c r="PAM4" s="22"/>
      <c r="PAN4" s="21"/>
      <c r="PAO4" s="21"/>
      <c r="PAP4" s="21"/>
      <c r="PAQ4" s="21"/>
      <c r="PAR4" s="21"/>
      <c r="PAS4" s="21"/>
      <c r="PAT4" s="21"/>
      <c r="PAU4" s="22"/>
      <c r="PAV4" s="21"/>
      <c r="PAW4" s="21"/>
      <c r="PAX4" s="21"/>
      <c r="PAY4" s="21"/>
      <c r="PAZ4" s="21"/>
      <c r="PBA4" s="21"/>
      <c r="PBB4" s="21"/>
      <c r="PBC4" s="22"/>
      <c r="PBD4" s="21"/>
      <c r="PBE4" s="21"/>
      <c r="PBF4" s="21"/>
      <c r="PBG4" s="21"/>
      <c r="PBH4" s="21"/>
      <c r="PBI4" s="21"/>
      <c r="PBJ4" s="21"/>
      <c r="PBK4" s="22"/>
      <c r="PBL4" s="21"/>
      <c r="PBM4" s="21"/>
      <c r="PBN4" s="21"/>
      <c r="PBO4" s="21"/>
      <c r="PBP4" s="21"/>
      <c r="PBQ4" s="21"/>
      <c r="PBR4" s="21"/>
      <c r="PBS4" s="22"/>
      <c r="PBT4" s="21"/>
      <c r="PBU4" s="21"/>
      <c r="PBV4" s="21"/>
      <c r="PBW4" s="21"/>
      <c r="PBX4" s="21"/>
      <c r="PBY4" s="21"/>
      <c r="PBZ4" s="21"/>
      <c r="PCA4" s="22"/>
      <c r="PCB4" s="21"/>
      <c r="PCC4" s="21"/>
      <c r="PCD4" s="21"/>
      <c r="PCE4" s="21"/>
      <c r="PCF4" s="21"/>
      <c r="PCG4" s="21"/>
      <c r="PCH4" s="21"/>
      <c r="PCI4" s="22"/>
      <c r="PCJ4" s="21"/>
      <c r="PCK4" s="21"/>
      <c r="PCL4" s="21"/>
      <c r="PCM4" s="21"/>
      <c r="PCN4" s="21"/>
      <c r="PCO4" s="21"/>
      <c r="PCP4" s="21"/>
      <c r="PCQ4" s="22"/>
      <c r="PCR4" s="21"/>
      <c r="PCS4" s="21"/>
      <c r="PCT4" s="21"/>
      <c r="PCU4" s="21"/>
      <c r="PCV4" s="21"/>
      <c r="PCW4" s="21"/>
      <c r="PCX4" s="21"/>
      <c r="PCY4" s="22"/>
      <c r="PCZ4" s="21"/>
      <c r="PDA4" s="21"/>
      <c r="PDB4" s="21"/>
      <c r="PDC4" s="21"/>
      <c r="PDD4" s="21"/>
      <c r="PDE4" s="21"/>
      <c r="PDF4" s="21"/>
      <c r="PDG4" s="22"/>
      <c r="PDH4" s="21"/>
      <c r="PDI4" s="21"/>
      <c r="PDJ4" s="21"/>
      <c r="PDK4" s="21"/>
      <c r="PDL4" s="21"/>
      <c r="PDM4" s="21"/>
      <c r="PDN4" s="21"/>
      <c r="PDO4" s="22"/>
      <c r="PDP4" s="21"/>
      <c r="PDQ4" s="21"/>
      <c r="PDR4" s="21"/>
      <c r="PDS4" s="21"/>
      <c r="PDT4" s="21"/>
      <c r="PDU4" s="21"/>
      <c r="PDV4" s="21"/>
      <c r="PDW4" s="22"/>
      <c r="PDX4" s="21"/>
      <c r="PDY4" s="21"/>
      <c r="PDZ4" s="21"/>
      <c r="PEA4" s="21"/>
      <c r="PEB4" s="21"/>
      <c r="PEC4" s="21"/>
      <c r="PED4" s="21"/>
      <c r="PEE4" s="22"/>
      <c r="PEF4" s="21"/>
      <c r="PEG4" s="21"/>
      <c r="PEH4" s="21"/>
      <c r="PEI4" s="21"/>
      <c r="PEJ4" s="21"/>
      <c r="PEK4" s="21"/>
      <c r="PEL4" s="21"/>
      <c r="PEM4" s="22"/>
      <c r="PEN4" s="21"/>
      <c r="PEO4" s="21"/>
      <c r="PEP4" s="21"/>
      <c r="PEQ4" s="21"/>
      <c r="PER4" s="21"/>
      <c r="PES4" s="21"/>
      <c r="PET4" s="21"/>
      <c r="PEU4" s="22"/>
      <c r="PEV4" s="21"/>
      <c r="PEW4" s="21"/>
      <c r="PEX4" s="21"/>
      <c r="PEY4" s="21"/>
      <c r="PEZ4" s="21"/>
      <c r="PFA4" s="21"/>
      <c r="PFB4" s="21"/>
      <c r="PFC4" s="22"/>
      <c r="PFD4" s="21"/>
      <c r="PFE4" s="21"/>
      <c r="PFF4" s="21"/>
      <c r="PFG4" s="21"/>
      <c r="PFH4" s="21"/>
      <c r="PFI4" s="21"/>
      <c r="PFJ4" s="21"/>
      <c r="PFK4" s="22"/>
      <c r="PFL4" s="21"/>
      <c r="PFM4" s="21"/>
      <c r="PFN4" s="21"/>
      <c r="PFO4" s="21"/>
      <c r="PFP4" s="21"/>
      <c r="PFQ4" s="21"/>
      <c r="PFR4" s="21"/>
      <c r="PFS4" s="22"/>
      <c r="PFT4" s="21"/>
      <c r="PFU4" s="21"/>
      <c r="PFV4" s="21"/>
      <c r="PFW4" s="21"/>
      <c r="PFX4" s="21"/>
      <c r="PFY4" s="21"/>
      <c r="PFZ4" s="21"/>
      <c r="PGA4" s="22"/>
      <c r="PGB4" s="21"/>
      <c r="PGC4" s="21"/>
      <c r="PGD4" s="21"/>
      <c r="PGE4" s="21"/>
      <c r="PGF4" s="21"/>
      <c r="PGG4" s="21"/>
      <c r="PGH4" s="21"/>
      <c r="PGI4" s="22"/>
      <c r="PGJ4" s="21"/>
      <c r="PGK4" s="21"/>
      <c r="PGL4" s="21"/>
      <c r="PGM4" s="21"/>
      <c r="PGN4" s="21"/>
      <c r="PGO4" s="21"/>
      <c r="PGP4" s="21"/>
      <c r="PGQ4" s="22"/>
      <c r="PGR4" s="21"/>
      <c r="PGS4" s="21"/>
      <c r="PGT4" s="21"/>
      <c r="PGU4" s="21"/>
      <c r="PGV4" s="21"/>
      <c r="PGW4" s="21"/>
      <c r="PGX4" s="21"/>
      <c r="PGY4" s="22"/>
      <c r="PGZ4" s="21"/>
      <c r="PHA4" s="21"/>
      <c r="PHB4" s="21"/>
      <c r="PHC4" s="21"/>
      <c r="PHD4" s="21"/>
      <c r="PHE4" s="21"/>
      <c r="PHF4" s="21"/>
      <c r="PHG4" s="22"/>
      <c r="PHH4" s="21"/>
      <c r="PHI4" s="21"/>
      <c r="PHJ4" s="21"/>
      <c r="PHK4" s="21"/>
      <c r="PHL4" s="21"/>
      <c r="PHM4" s="21"/>
      <c r="PHN4" s="21"/>
      <c r="PHO4" s="22"/>
      <c r="PHP4" s="21"/>
      <c r="PHQ4" s="21"/>
      <c r="PHR4" s="21"/>
      <c r="PHS4" s="21"/>
      <c r="PHT4" s="21"/>
      <c r="PHU4" s="21"/>
      <c r="PHV4" s="21"/>
      <c r="PHW4" s="22"/>
      <c r="PHX4" s="21"/>
      <c r="PHY4" s="21"/>
      <c r="PHZ4" s="21"/>
      <c r="PIA4" s="21"/>
      <c r="PIB4" s="21"/>
      <c r="PIC4" s="21"/>
      <c r="PID4" s="21"/>
      <c r="PIE4" s="22"/>
      <c r="PIF4" s="21"/>
      <c r="PIG4" s="21"/>
      <c r="PIH4" s="21"/>
      <c r="PII4" s="21"/>
      <c r="PIJ4" s="21"/>
      <c r="PIK4" s="21"/>
      <c r="PIL4" s="21"/>
      <c r="PIM4" s="22"/>
      <c r="PIN4" s="21"/>
      <c r="PIO4" s="21"/>
      <c r="PIP4" s="21"/>
      <c r="PIQ4" s="21"/>
      <c r="PIR4" s="21"/>
      <c r="PIS4" s="21"/>
      <c r="PIT4" s="21"/>
      <c r="PIU4" s="22"/>
      <c r="PIV4" s="21"/>
      <c r="PIW4" s="21"/>
      <c r="PIX4" s="21"/>
      <c r="PIY4" s="21"/>
      <c r="PIZ4" s="21"/>
      <c r="PJA4" s="21"/>
      <c r="PJB4" s="21"/>
      <c r="PJC4" s="22"/>
      <c r="PJD4" s="21"/>
      <c r="PJE4" s="21"/>
      <c r="PJF4" s="21"/>
      <c r="PJG4" s="21"/>
      <c r="PJH4" s="21"/>
      <c r="PJI4" s="21"/>
      <c r="PJJ4" s="21"/>
      <c r="PJK4" s="22"/>
      <c r="PJL4" s="21"/>
      <c r="PJM4" s="21"/>
      <c r="PJN4" s="21"/>
      <c r="PJO4" s="21"/>
      <c r="PJP4" s="21"/>
      <c r="PJQ4" s="21"/>
      <c r="PJR4" s="21"/>
      <c r="PJS4" s="22"/>
      <c r="PJT4" s="21"/>
      <c r="PJU4" s="21"/>
      <c r="PJV4" s="21"/>
      <c r="PJW4" s="21"/>
      <c r="PJX4" s="21"/>
      <c r="PJY4" s="21"/>
      <c r="PJZ4" s="21"/>
      <c r="PKA4" s="22"/>
      <c r="PKB4" s="21"/>
      <c r="PKC4" s="21"/>
      <c r="PKD4" s="21"/>
      <c r="PKE4" s="21"/>
      <c r="PKF4" s="21"/>
      <c r="PKG4" s="21"/>
      <c r="PKH4" s="21"/>
      <c r="PKI4" s="22"/>
      <c r="PKJ4" s="21"/>
      <c r="PKK4" s="21"/>
      <c r="PKL4" s="21"/>
      <c r="PKM4" s="21"/>
      <c r="PKN4" s="21"/>
      <c r="PKO4" s="21"/>
      <c r="PKP4" s="21"/>
      <c r="PKQ4" s="22"/>
      <c r="PKR4" s="21"/>
      <c r="PKS4" s="21"/>
      <c r="PKT4" s="21"/>
      <c r="PKU4" s="21"/>
      <c r="PKV4" s="21"/>
      <c r="PKW4" s="21"/>
      <c r="PKX4" s="21"/>
      <c r="PKY4" s="22"/>
      <c r="PKZ4" s="21"/>
      <c r="PLA4" s="21"/>
      <c r="PLB4" s="21"/>
      <c r="PLC4" s="21"/>
      <c r="PLD4" s="21"/>
      <c r="PLE4" s="21"/>
      <c r="PLF4" s="21"/>
      <c r="PLG4" s="22"/>
      <c r="PLH4" s="21"/>
      <c r="PLI4" s="21"/>
      <c r="PLJ4" s="21"/>
      <c r="PLK4" s="21"/>
      <c r="PLL4" s="21"/>
      <c r="PLM4" s="21"/>
      <c r="PLN4" s="21"/>
      <c r="PLO4" s="22"/>
      <c r="PLP4" s="21"/>
      <c r="PLQ4" s="21"/>
      <c r="PLR4" s="21"/>
      <c r="PLS4" s="21"/>
      <c r="PLT4" s="21"/>
      <c r="PLU4" s="21"/>
      <c r="PLV4" s="21"/>
      <c r="PLW4" s="22"/>
      <c r="PLX4" s="21"/>
      <c r="PLY4" s="21"/>
      <c r="PLZ4" s="21"/>
      <c r="PMA4" s="21"/>
      <c r="PMB4" s="21"/>
      <c r="PMC4" s="21"/>
      <c r="PMD4" s="21"/>
      <c r="PME4" s="22"/>
      <c r="PMF4" s="21"/>
      <c r="PMG4" s="21"/>
      <c r="PMH4" s="21"/>
      <c r="PMI4" s="21"/>
      <c r="PMJ4" s="21"/>
      <c r="PMK4" s="21"/>
      <c r="PML4" s="21"/>
      <c r="PMM4" s="22"/>
      <c r="PMN4" s="21"/>
      <c r="PMO4" s="21"/>
      <c r="PMP4" s="21"/>
      <c r="PMQ4" s="21"/>
      <c r="PMR4" s="21"/>
      <c r="PMS4" s="21"/>
      <c r="PMT4" s="21"/>
      <c r="PMU4" s="22"/>
      <c r="PMV4" s="21"/>
      <c r="PMW4" s="21"/>
      <c r="PMX4" s="21"/>
      <c r="PMY4" s="21"/>
      <c r="PMZ4" s="21"/>
      <c r="PNA4" s="21"/>
      <c r="PNB4" s="21"/>
      <c r="PNC4" s="22"/>
      <c r="PND4" s="21"/>
      <c r="PNE4" s="21"/>
      <c r="PNF4" s="21"/>
      <c r="PNG4" s="21"/>
      <c r="PNH4" s="21"/>
      <c r="PNI4" s="21"/>
      <c r="PNJ4" s="21"/>
      <c r="PNK4" s="22"/>
      <c r="PNL4" s="21"/>
      <c r="PNM4" s="21"/>
      <c r="PNN4" s="21"/>
      <c r="PNO4" s="21"/>
      <c r="PNP4" s="21"/>
      <c r="PNQ4" s="21"/>
      <c r="PNR4" s="21"/>
      <c r="PNS4" s="22"/>
      <c r="PNT4" s="21"/>
      <c r="PNU4" s="21"/>
      <c r="PNV4" s="21"/>
      <c r="PNW4" s="21"/>
      <c r="PNX4" s="21"/>
      <c r="PNY4" s="21"/>
      <c r="PNZ4" s="21"/>
      <c r="POA4" s="22"/>
      <c r="POB4" s="21"/>
      <c r="POC4" s="21"/>
      <c r="POD4" s="21"/>
      <c r="POE4" s="21"/>
      <c r="POF4" s="21"/>
      <c r="POG4" s="21"/>
      <c r="POH4" s="21"/>
      <c r="POI4" s="22"/>
      <c r="POJ4" s="21"/>
      <c r="POK4" s="21"/>
      <c r="POL4" s="21"/>
      <c r="POM4" s="21"/>
      <c r="PON4" s="21"/>
      <c r="POO4" s="21"/>
      <c r="POP4" s="21"/>
      <c r="POQ4" s="22"/>
      <c r="POR4" s="21"/>
      <c r="POS4" s="21"/>
      <c r="POT4" s="21"/>
      <c r="POU4" s="21"/>
      <c r="POV4" s="21"/>
      <c r="POW4" s="21"/>
      <c r="POX4" s="21"/>
      <c r="POY4" s="22"/>
      <c r="POZ4" s="21"/>
      <c r="PPA4" s="21"/>
      <c r="PPB4" s="21"/>
      <c r="PPC4" s="21"/>
      <c r="PPD4" s="21"/>
      <c r="PPE4" s="21"/>
      <c r="PPF4" s="21"/>
      <c r="PPG4" s="22"/>
      <c r="PPH4" s="21"/>
      <c r="PPI4" s="21"/>
      <c r="PPJ4" s="21"/>
      <c r="PPK4" s="21"/>
      <c r="PPL4" s="21"/>
      <c r="PPM4" s="21"/>
      <c r="PPN4" s="21"/>
      <c r="PPO4" s="22"/>
      <c r="PPP4" s="21"/>
      <c r="PPQ4" s="21"/>
      <c r="PPR4" s="21"/>
      <c r="PPS4" s="21"/>
      <c r="PPT4" s="21"/>
      <c r="PPU4" s="21"/>
      <c r="PPV4" s="21"/>
      <c r="PPW4" s="22"/>
      <c r="PPX4" s="21"/>
      <c r="PPY4" s="21"/>
      <c r="PPZ4" s="21"/>
      <c r="PQA4" s="21"/>
      <c r="PQB4" s="21"/>
      <c r="PQC4" s="21"/>
      <c r="PQD4" s="21"/>
      <c r="PQE4" s="22"/>
      <c r="PQF4" s="21"/>
      <c r="PQG4" s="21"/>
      <c r="PQH4" s="21"/>
      <c r="PQI4" s="21"/>
      <c r="PQJ4" s="21"/>
      <c r="PQK4" s="21"/>
      <c r="PQL4" s="21"/>
      <c r="PQM4" s="22"/>
      <c r="PQN4" s="21"/>
      <c r="PQO4" s="21"/>
      <c r="PQP4" s="21"/>
      <c r="PQQ4" s="21"/>
      <c r="PQR4" s="21"/>
      <c r="PQS4" s="21"/>
      <c r="PQT4" s="21"/>
      <c r="PQU4" s="22"/>
      <c r="PQV4" s="21"/>
      <c r="PQW4" s="21"/>
      <c r="PQX4" s="21"/>
      <c r="PQY4" s="21"/>
      <c r="PQZ4" s="21"/>
      <c r="PRA4" s="21"/>
      <c r="PRB4" s="21"/>
      <c r="PRC4" s="22"/>
      <c r="PRD4" s="21"/>
      <c r="PRE4" s="21"/>
      <c r="PRF4" s="21"/>
      <c r="PRG4" s="21"/>
      <c r="PRH4" s="21"/>
      <c r="PRI4" s="21"/>
      <c r="PRJ4" s="21"/>
      <c r="PRK4" s="22"/>
      <c r="PRL4" s="21"/>
      <c r="PRM4" s="21"/>
      <c r="PRN4" s="21"/>
      <c r="PRO4" s="21"/>
      <c r="PRP4" s="21"/>
      <c r="PRQ4" s="21"/>
      <c r="PRR4" s="21"/>
      <c r="PRS4" s="22"/>
      <c r="PRT4" s="21"/>
      <c r="PRU4" s="21"/>
      <c r="PRV4" s="21"/>
      <c r="PRW4" s="21"/>
      <c r="PRX4" s="21"/>
      <c r="PRY4" s="21"/>
      <c r="PRZ4" s="21"/>
      <c r="PSA4" s="22"/>
      <c r="PSB4" s="21"/>
      <c r="PSC4" s="21"/>
      <c r="PSD4" s="21"/>
      <c r="PSE4" s="21"/>
      <c r="PSF4" s="21"/>
      <c r="PSG4" s="21"/>
      <c r="PSH4" s="21"/>
      <c r="PSI4" s="22"/>
      <c r="PSJ4" s="21"/>
      <c r="PSK4" s="21"/>
      <c r="PSL4" s="21"/>
      <c r="PSM4" s="21"/>
      <c r="PSN4" s="21"/>
      <c r="PSO4" s="21"/>
      <c r="PSP4" s="21"/>
      <c r="PSQ4" s="22"/>
      <c r="PSR4" s="21"/>
      <c r="PSS4" s="21"/>
      <c r="PST4" s="21"/>
      <c r="PSU4" s="21"/>
      <c r="PSV4" s="21"/>
      <c r="PSW4" s="21"/>
      <c r="PSX4" s="21"/>
      <c r="PSY4" s="22"/>
      <c r="PSZ4" s="21"/>
      <c r="PTA4" s="21"/>
      <c r="PTB4" s="21"/>
      <c r="PTC4" s="21"/>
      <c r="PTD4" s="21"/>
      <c r="PTE4" s="21"/>
      <c r="PTF4" s="21"/>
      <c r="PTG4" s="22"/>
      <c r="PTH4" s="21"/>
      <c r="PTI4" s="21"/>
      <c r="PTJ4" s="21"/>
      <c r="PTK4" s="21"/>
      <c r="PTL4" s="21"/>
      <c r="PTM4" s="21"/>
      <c r="PTN4" s="21"/>
      <c r="PTO4" s="22"/>
      <c r="PTP4" s="21"/>
      <c r="PTQ4" s="21"/>
      <c r="PTR4" s="21"/>
      <c r="PTS4" s="21"/>
      <c r="PTT4" s="21"/>
      <c r="PTU4" s="21"/>
      <c r="PTV4" s="21"/>
      <c r="PTW4" s="22"/>
      <c r="PTX4" s="21"/>
      <c r="PTY4" s="21"/>
      <c r="PTZ4" s="21"/>
      <c r="PUA4" s="21"/>
      <c r="PUB4" s="21"/>
      <c r="PUC4" s="21"/>
      <c r="PUD4" s="21"/>
      <c r="PUE4" s="22"/>
      <c r="PUF4" s="21"/>
      <c r="PUG4" s="21"/>
      <c r="PUH4" s="21"/>
      <c r="PUI4" s="21"/>
      <c r="PUJ4" s="21"/>
      <c r="PUK4" s="21"/>
      <c r="PUL4" s="21"/>
      <c r="PUM4" s="22"/>
      <c r="PUN4" s="21"/>
      <c r="PUO4" s="21"/>
      <c r="PUP4" s="21"/>
      <c r="PUQ4" s="21"/>
      <c r="PUR4" s="21"/>
      <c r="PUS4" s="21"/>
      <c r="PUT4" s="21"/>
      <c r="PUU4" s="22"/>
      <c r="PUV4" s="21"/>
      <c r="PUW4" s="21"/>
      <c r="PUX4" s="21"/>
      <c r="PUY4" s="21"/>
      <c r="PUZ4" s="21"/>
      <c r="PVA4" s="21"/>
      <c r="PVB4" s="21"/>
      <c r="PVC4" s="22"/>
      <c r="PVD4" s="21"/>
      <c r="PVE4" s="21"/>
      <c r="PVF4" s="21"/>
      <c r="PVG4" s="21"/>
      <c r="PVH4" s="21"/>
      <c r="PVI4" s="21"/>
      <c r="PVJ4" s="21"/>
      <c r="PVK4" s="22"/>
      <c r="PVL4" s="21"/>
      <c r="PVM4" s="21"/>
      <c r="PVN4" s="21"/>
      <c r="PVO4" s="21"/>
      <c r="PVP4" s="21"/>
      <c r="PVQ4" s="21"/>
      <c r="PVR4" s="21"/>
      <c r="PVS4" s="22"/>
      <c r="PVT4" s="21"/>
      <c r="PVU4" s="21"/>
      <c r="PVV4" s="21"/>
      <c r="PVW4" s="21"/>
      <c r="PVX4" s="21"/>
      <c r="PVY4" s="21"/>
      <c r="PVZ4" s="21"/>
      <c r="PWA4" s="22"/>
      <c r="PWB4" s="21"/>
      <c r="PWC4" s="21"/>
      <c r="PWD4" s="21"/>
      <c r="PWE4" s="21"/>
      <c r="PWF4" s="21"/>
      <c r="PWG4" s="21"/>
      <c r="PWH4" s="21"/>
      <c r="PWI4" s="22"/>
      <c r="PWJ4" s="21"/>
      <c r="PWK4" s="21"/>
      <c r="PWL4" s="21"/>
      <c r="PWM4" s="21"/>
      <c r="PWN4" s="21"/>
      <c r="PWO4" s="21"/>
      <c r="PWP4" s="21"/>
      <c r="PWQ4" s="22"/>
      <c r="PWR4" s="21"/>
      <c r="PWS4" s="21"/>
      <c r="PWT4" s="21"/>
      <c r="PWU4" s="21"/>
      <c r="PWV4" s="21"/>
      <c r="PWW4" s="21"/>
      <c r="PWX4" s="21"/>
      <c r="PWY4" s="22"/>
      <c r="PWZ4" s="21"/>
      <c r="PXA4" s="21"/>
      <c r="PXB4" s="21"/>
      <c r="PXC4" s="21"/>
      <c r="PXD4" s="21"/>
      <c r="PXE4" s="21"/>
      <c r="PXF4" s="21"/>
      <c r="PXG4" s="22"/>
      <c r="PXH4" s="21"/>
      <c r="PXI4" s="21"/>
      <c r="PXJ4" s="21"/>
      <c r="PXK4" s="21"/>
      <c r="PXL4" s="21"/>
      <c r="PXM4" s="21"/>
      <c r="PXN4" s="21"/>
      <c r="PXO4" s="22"/>
      <c r="PXP4" s="21"/>
      <c r="PXQ4" s="21"/>
      <c r="PXR4" s="21"/>
      <c r="PXS4" s="21"/>
      <c r="PXT4" s="21"/>
      <c r="PXU4" s="21"/>
      <c r="PXV4" s="21"/>
      <c r="PXW4" s="22"/>
      <c r="PXX4" s="21"/>
      <c r="PXY4" s="21"/>
      <c r="PXZ4" s="21"/>
      <c r="PYA4" s="21"/>
      <c r="PYB4" s="21"/>
      <c r="PYC4" s="21"/>
      <c r="PYD4" s="21"/>
      <c r="PYE4" s="22"/>
      <c r="PYF4" s="21"/>
      <c r="PYG4" s="21"/>
      <c r="PYH4" s="21"/>
      <c r="PYI4" s="21"/>
      <c r="PYJ4" s="21"/>
      <c r="PYK4" s="21"/>
      <c r="PYL4" s="21"/>
      <c r="PYM4" s="22"/>
      <c r="PYN4" s="21"/>
      <c r="PYO4" s="21"/>
      <c r="PYP4" s="21"/>
      <c r="PYQ4" s="21"/>
      <c r="PYR4" s="21"/>
      <c r="PYS4" s="21"/>
      <c r="PYT4" s="21"/>
      <c r="PYU4" s="22"/>
      <c r="PYV4" s="21"/>
      <c r="PYW4" s="21"/>
      <c r="PYX4" s="21"/>
      <c r="PYY4" s="21"/>
      <c r="PYZ4" s="21"/>
      <c r="PZA4" s="21"/>
      <c r="PZB4" s="21"/>
      <c r="PZC4" s="22"/>
      <c r="PZD4" s="21"/>
      <c r="PZE4" s="21"/>
      <c r="PZF4" s="21"/>
      <c r="PZG4" s="21"/>
      <c r="PZH4" s="21"/>
      <c r="PZI4" s="21"/>
      <c r="PZJ4" s="21"/>
      <c r="PZK4" s="22"/>
      <c r="PZL4" s="21"/>
      <c r="PZM4" s="21"/>
      <c r="PZN4" s="21"/>
      <c r="PZO4" s="21"/>
      <c r="PZP4" s="21"/>
      <c r="PZQ4" s="21"/>
      <c r="PZR4" s="21"/>
      <c r="PZS4" s="22"/>
      <c r="PZT4" s="21"/>
      <c r="PZU4" s="21"/>
      <c r="PZV4" s="21"/>
      <c r="PZW4" s="21"/>
      <c r="PZX4" s="21"/>
      <c r="PZY4" s="21"/>
      <c r="PZZ4" s="21"/>
      <c r="QAA4" s="22"/>
      <c r="QAB4" s="21"/>
      <c r="QAC4" s="21"/>
      <c r="QAD4" s="21"/>
      <c r="QAE4" s="21"/>
      <c r="QAF4" s="21"/>
      <c r="QAG4" s="21"/>
      <c r="QAH4" s="21"/>
      <c r="QAI4" s="22"/>
      <c r="QAJ4" s="21"/>
      <c r="QAK4" s="21"/>
      <c r="QAL4" s="21"/>
      <c r="QAM4" s="21"/>
      <c r="QAN4" s="21"/>
      <c r="QAO4" s="21"/>
      <c r="QAP4" s="21"/>
      <c r="QAQ4" s="22"/>
      <c r="QAR4" s="21"/>
      <c r="QAS4" s="21"/>
      <c r="QAT4" s="21"/>
      <c r="QAU4" s="21"/>
      <c r="QAV4" s="21"/>
      <c r="QAW4" s="21"/>
      <c r="QAX4" s="21"/>
      <c r="QAY4" s="22"/>
      <c r="QAZ4" s="21"/>
      <c r="QBA4" s="21"/>
      <c r="QBB4" s="21"/>
      <c r="QBC4" s="21"/>
      <c r="QBD4" s="21"/>
      <c r="QBE4" s="21"/>
      <c r="QBF4" s="21"/>
      <c r="QBG4" s="22"/>
      <c r="QBH4" s="21"/>
      <c r="QBI4" s="21"/>
      <c r="QBJ4" s="21"/>
      <c r="QBK4" s="21"/>
      <c r="QBL4" s="21"/>
      <c r="QBM4" s="21"/>
      <c r="QBN4" s="21"/>
      <c r="QBO4" s="22"/>
      <c r="QBP4" s="21"/>
      <c r="QBQ4" s="21"/>
      <c r="QBR4" s="21"/>
      <c r="QBS4" s="21"/>
      <c r="QBT4" s="21"/>
      <c r="QBU4" s="21"/>
      <c r="QBV4" s="21"/>
      <c r="QBW4" s="22"/>
      <c r="QBX4" s="21"/>
      <c r="QBY4" s="21"/>
      <c r="QBZ4" s="21"/>
      <c r="QCA4" s="21"/>
      <c r="QCB4" s="21"/>
      <c r="QCC4" s="21"/>
      <c r="QCD4" s="21"/>
      <c r="QCE4" s="22"/>
      <c r="QCF4" s="21"/>
      <c r="QCG4" s="21"/>
      <c r="QCH4" s="21"/>
      <c r="QCI4" s="21"/>
      <c r="QCJ4" s="21"/>
      <c r="QCK4" s="21"/>
      <c r="QCL4" s="21"/>
      <c r="QCM4" s="22"/>
      <c r="QCN4" s="21"/>
      <c r="QCO4" s="21"/>
      <c r="QCP4" s="21"/>
      <c r="QCQ4" s="21"/>
      <c r="QCR4" s="21"/>
      <c r="QCS4" s="21"/>
      <c r="QCT4" s="21"/>
      <c r="QCU4" s="22"/>
      <c r="QCV4" s="21"/>
      <c r="QCW4" s="21"/>
      <c r="QCX4" s="21"/>
      <c r="QCY4" s="21"/>
      <c r="QCZ4" s="21"/>
      <c r="QDA4" s="21"/>
      <c r="QDB4" s="21"/>
      <c r="QDC4" s="22"/>
      <c r="QDD4" s="21"/>
      <c r="QDE4" s="21"/>
      <c r="QDF4" s="21"/>
      <c r="QDG4" s="21"/>
      <c r="QDH4" s="21"/>
      <c r="QDI4" s="21"/>
      <c r="QDJ4" s="21"/>
      <c r="QDK4" s="22"/>
      <c r="QDL4" s="21"/>
      <c r="QDM4" s="21"/>
      <c r="QDN4" s="21"/>
      <c r="QDO4" s="21"/>
      <c r="QDP4" s="21"/>
      <c r="QDQ4" s="21"/>
      <c r="QDR4" s="21"/>
      <c r="QDS4" s="22"/>
      <c r="QDT4" s="21"/>
      <c r="QDU4" s="21"/>
      <c r="QDV4" s="21"/>
      <c r="QDW4" s="21"/>
      <c r="QDX4" s="21"/>
      <c r="QDY4" s="21"/>
      <c r="QDZ4" s="21"/>
      <c r="QEA4" s="22"/>
      <c r="QEB4" s="21"/>
      <c r="QEC4" s="21"/>
      <c r="QED4" s="21"/>
      <c r="QEE4" s="21"/>
      <c r="QEF4" s="21"/>
      <c r="QEG4" s="21"/>
      <c r="QEH4" s="21"/>
      <c r="QEI4" s="22"/>
      <c r="QEJ4" s="21"/>
      <c r="QEK4" s="21"/>
      <c r="QEL4" s="21"/>
      <c r="QEM4" s="21"/>
      <c r="QEN4" s="21"/>
      <c r="QEO4" s="21"/>
      <c r="QEP4" s="21"/>
      <c r="QEQ4" s="22"/>
      <c r="QER4" s="21"/>
      <c r="QES4" s="21"/>
      <c r="QET4" s="21"/>
      <c r="QEU4" s="21"/>
      <c r="QEV4" s="21"/>
      <c r="QEW4" s="21"/>
      <c r="QEX4" s="21"/>
      <c r="QEY4" s="22"/>
      <c r="QEZ4" s="21"/>
      <c r="QFA4" s="21"/>
      <c r="QFB4" s="21"/>
      <c r="QFC4" s="21"/>
      <c r="QFD4" s="21"/>
      <c r="QFE4" s="21"/>
      <c r="QFF4" s="21"/>
      <c r="QFG4" s="22"/>
      <c r="QFH4" s="21"/>
      <c r="QFI4" s="21"/>
      <c r="QFJ4" s="21"/>
      <c r="QFK4" s="21"/>
      <c r="QFL4" s="21"/>
      <c r="QFM4" s="21"/>
      <c r="QFN4" s="21"/>
      <c r="QFO4" s="22"/>
      <c r="QFP4" s="21"/>
      <c r="QFQ4" s="21"/>
      <c r="QFR4" s="21"/>
      <c r="QFS4" s="21"/>
      <c r="QFT4" s="21"/>
      <c r="QFU4" s="21"/>
      <c r="QFV4" s="21"/>
      <c r="QFW4" s="22"/>
      <c r="QFX4" s="21"/>
      <c r="QFY4" s="21"/>
      <c r="QFZ4" s="21"/>
      <c r="QGA4" s="21"/>
      <c r="QGB4" s="21"/>
      <c r="QGC4" s="21"/>
      <c r="QGD4" s="21"/>
      <c r="QGE4" s="22"/>
      <c r="QGF4" s="21"/>
      <c r="QGG4" s="21"/>
      <c r="QGH4" s="21"/>
      <c r="QGI4" s="21"/>
      <c r="QGJ4" s="21"/>
      <c r="QGK4" s="21"/>
      <c r="QGL4" s="21"/>
      <c r="QGM4" s="22"/>
      <c r="QGN4" s="21"/>
      <c r="QGO4" s="21"/>
      <c r="QGP4" s="21"/>
      <c r="QGQ4" s="21"/>
      <c r="QGR4" s="21"/>
      <c r="QGS4" s="21"/>
      <c r="QGT4" s="21"/>
      <c r="QGU4" s="22"/>
      <c r="QGV4" s="21"/>
      <c r="QGW4" s="21"/>
      <c r="QGX4" s="21"/>
      <c r="QGY4" s="21"/>
      <c r="QGZ4" s="21"/>
      <c r="QHA4" s="21"/>
      <c r="QHB4" s="21"/>
      <c r="QHC4" s="22"/>
      <c r="QHD4" s="21"/>
      <c r="QHE4" s="21"/>
      <c r="QHF4" s="21"/>
      <c r="QHG4" s="21"/>
      <c r="QHH4" s="21"/>
      <c r="QHI4" s="21"/>
      <c r="QHJ4" s="21"/>
      <c r="QHK4" s="22"/>
      <c r="QHL4" s="21"/>
      <c r="QHM4" s="21"/>
      <c r="QHN4" s="21"/>
      <c r="QHO4" s="21"/>
      <c r="QHP4" s="21"/>
      <c r="QHQ4" s="21"/>
      <c r="QHR4" s="21"/>
      <c r="QHS4" s="22"/>
      <c r="QHT4" s="21"/>
      <c r="QHU4" s="21"/>
      <c r="QHV4" s="21"/>
      <c r="QHW4" s="21"/>
      <c r="QHX4" s="21"/>
      <c r="QHY4" s="21"/>
      <c r="QHZ4" s="21"/>
      <c r="QIA4" s="22"/>
      <c r="QIB4" s="21"/>
      <c r="QIC4" s="21"/>
      <c r="QID4" s="21"/>
      <c r="QIE4" s="21"/>
      <c r="QIF4" s="21"/>
      <c r="QIG4" s="21"/>
      <c r="QIH4" s="21"/>
      <c r="QII4" s="22"/>
      <c r="QIJ4" s="21"/>
      <c r="QIK4" s="21"/>
      <c r="QIL4" s="21"/>
      <c r="QIM4" s="21"/>
      <c r="QIN4" s="21"/>
      <c r="QIO4" s="21"/>
      <c r="QIP4" s="21"/>
      <c r="QIQ4" s="22"/>
      <c r="QIR4" s="21"/>
      <c r="QIS4" s="21"/>
      <c r="QIT4" s="21"/>
      <c r="QIU4" s="21"/>
      <c r="QIV4" s="21"/>
      <c r="QIW4" s="21"/>
      <c r="QIX4" s="21"/>
      <c r="QIY4" s="22"/>
      <c r="QIZ4" s="21"/>
      <c r="QJA4" s="21"/>
      <c r="QJB4" s="21"/>
      <c r="QJC4" s="21"/>
      <c r="QJD4" s="21"/>
      <c r="QJE4" s="21"/>
      <c r="QJF4" s="21"/>
      <c r="QJG4" s="22"/>
      <c r="QJH4" s="21"/>
      <c r="QJI4" s="21"/>
      <c r="QJJ4" s="21"/>
      <c r="QJK4" s="21"/>
      <c r="QJL4" s="21"/>
      <c r="QJM4" s="21"/>
      <c r="QJN4" s="21"/>
      <c r="QJO4" s="22"/>
      <c r="QJP4" s="21"/>
      <c r="QJQ4" s="21"/>
      <c r="QJR4" s="21"/>
      <c r="QJS4" s="21"/>
      <c r="QJT4" s="21"/>
      <c r="QJU4" s="21"/>
      <c r="QJV4" s="21"/>
      <c r="QJW4" s="22"/>
      <c r="QJX4" s="21"/>
      <c r="QJY4" s="21"/>
      <c r="QJZ4" s="21"/>
      <c r="QKA4" s="21"/>
      <c r="QKB4" s="21"/>
      <c r="QKC4" s="21"/>
      <c r="QKD4" s="21"/>
      <c r="QKE4" s="22"/>
      <c r="QKF4" s="21"/>
      <c r="QKG4" s="21"/>
      <c r="QKH4" s="21"/>
      <c r="QKI4" s="21"/>
      <c r="QKJ4" s="21"/>
      <c r="QKK4" s="21"/>
      <c r="QKL4" s="21"/>
      <c r="QKM4" s="22"/>
      <c r="QKN4" s="21"/>
      <c r="QKO4" s="21"/>
      <c r="QKP4" s="21"/>
      <c r="QKQ4" s="21"/>
      <c r="QKR4" s="21"/>
      <c r="QKS4" s="21"/>
      <c r="QKT4" s="21"/>
      <c r="QKU4" s="22"/>
      <c r="QKV4" s="21"/>
      <c r="QKW4" s="21"/>
      <c r="QKX4" s="21"/>
      <c r="QKY4" s="21"/>
      <c r="QKZ4" s="21"/>
      <c r="QLA4" s="21"/>
      <c r="QLB4" s="21"/>
      <c r="QLC4" s="22"/>
      <c r="QLD4" s="21"/>
      <c r="QLE4" s="21"/>
      <c r="QLF4" s="21"/>
      <c r="QLG4" s="21"/>
      <c r="QLH4" s="21"/>
      <c r="QLI4" s="21"/>
      <c r="QLJ4" s="21"/>
      <c r="QLK4" s="22"/>
      <c r="QLL4" s="21"/>
      <c r="QLM4" s="21"/>
      <c r="QLN4" s="21"/>
      <c r="QLO4" s="21"/>
      <c r="QLP4" s="21"/>
      <c r="QLQ4" s="21"/>
      <c r="QLR4" s="21"/>
      <c r="QLS4" s="22"/>
      <c r="QLT4" s="21"/>
      <c r="QLU4" s="21"/>
      <c r="QLV4" s="21"/>
      <c r="QLW4" s="21"/>
      <c r="QLX4" s="21"/>
      <c r="QLY4" s="21"/>
      <c r="QLZ4" s="21"/>
      <c r="QMA4" s="22"/>
      <c r="QMB4" s="21"/>
      <c r="QMC4" s="21"/>
      <c r="QMD4" s="21"/>
      <c r="QME4" s="21"/>
      <c r="QMF4" s="21"/>
      <c r="QMG4" s="21"/>
      <c r="QMH4" s="21"/>
      <c r="QMI4" s="22"/>
      <c r="QMJ4" s="21"/>
      <c r="QMK4" s="21"/>
      <c r="QML4" s="21"/>
      <c r="QMM4" s="21"/>
      <c r="QMN4" s="21"/>
      <c r="QMO4" s="21"/>
      <c r="QMP4" s="21"/>
      <c r="QMQ4" s="22"/>
      <c r="QMR4" s="21"/>
      <c r="QMS4" s="21"/>
      <c r="QMT4" s="21"/>
      <c r="QMU4" s="21"/>
      <c r="QMV4" s="21"/>
      <c r="QMW4" s="21"/>
      <c r="QMX4" s="21"/>
      <c r="QMY4" s="22"/>
      <c r="QMZ4" s="21"/>
      <c r="QNA4" s="21"/>
      <c r="QNB4" s="21"/>
      <c r="QNC4" s="21"/>
      <c r="QND4" s="21"/>
      <c r="QNE4" s="21"/>
      <c r="QNF4" s="21"/>
      <c r="QNG4" s="22"/>
      <c r="QNH4" s="21"/>
      <c r="QNI4" s="21"/>
      <c r="QNJ4" s="21"/>
      <c r="QNK4" s="21"/>
      <c r="QNL4" s="21"/>
      <c r="QNM4" s="21"/>
      <c r="QNN4" s="21"/>
      <c r="QNO4" s="22"/>
      <c r="QNP4" s="21"/>
      <c r="QNQ4" s="21"/>
      <c r="QNR4" s="21"/>
      <c r="QNS4" s="21"/>
      <c r="QNT4" s="21"/>
      <c r="QNU4" s="21"/>
      <c r="QNV4" s="21"/>
      <c r="QNW4" s="22"/>
      <c r="QNX4" s="21"/>
      <c r="QNY4" s="21"/>
      <c r="QNZ4" s="21"/>
      <c r="QOA4" s="21"/>
      <c r="QOB4" s="21"/>
      <c r="QOC4" s="21"/>
      <c r="QOD4" s="21"/>
      <c r="QOE4" s="22"/>
      <c r="QOF4" s="21"/>
      <c r="QOG4" s="21"/>
      <c r="QOH4" s="21"/>
      <c r="QOI4" s="21"/>
      <c r="QOJ4" s="21"/>
      <c r="QOK4" s="21"/>
      <c r="QOL4" s="21"/>
      <c r="QOM4" s="22"/>
      <c r="QON4" s="21"/>
      <c r="QOO4" s="21"/>
      <c r="QOP4" s="21"/>
      <c r="QOQ4" s="21"/>
      <c r="QOR4" s="21"/>
      <c r="QOS4" s="21"/>
      <c r="QOT4" s="21"/>
      <c r="QOU4" s="22"/>
      <c r="QOV4" s="21"/>
      <c r="QOW4" s="21"/>
      <c r="QOX4" s="21"/>
      <c r="QOY4" s="21"/>
      <c r="QOZ4" s="21"/>
      <c r="QPA4" s="21"/>
      <c r="QPB4" s="21"/>
      <c r="QPC4" s="22"/>
      <c r="QPD4" s="21"/>
      <c r="QPE4" s="21"/>
      <c r="QPF4" s="21"/>
      <c r="QPG4" s="21"/>
      <c r="QPH4" s="21"/>
      <c r="QPI4" s="21"/>
      <c r="QPJ4" s="21"/>
      <c r="QPK4" s="22"/>
      <c r="QPL4" s="21"/>
      <c r="QPM4" s="21"/>
      <c r="QPN4" s="21"/>
      <c r="QPO4" s="21"/>
      <c r="QPP4" s="21"/>
      <c r="QPQ4" s="21"/>
      <c r="QPR4" s="21"/>
      <c r="QPS4" s="22"/>
      <c r="QPT4" s="21"/>
      <c r="QPU4" s="21"/>
      <c r="QPV4" s="21"/>
      <c r="QPW4" s="21"/>
      <c r="QPX4" s="21"/>
      <c r="QPY4" s="21"/>
      <c r="QPZ4" s="21"/>
      <c r="QQA4" s="22"/>
      <c r="QQB4" s="21"/>
      <c r="QQC4" s="21"/>
      <c r="QQD4" s="21"/>
      <c r="QQE4" s="21"/>
      <c r="QQF4" s="21"/>
      <c r="QQG4" s="21"/>
      <c r="QQH4" s="21"/>
      <c r="QQI4" s="22"/>
      <c r="QQJ4" s="21"/>
      <c r="QQK4" s="21"/>
      <c r="QQL4" s="21"/>
      <c r="QQM4" s="21"/>
      <c r="QQN4" s="21"/>
      <c r="QQO4" s="21"/>
      <c r="QQP4" s="21"/>
      <c r="QQQ4" s="22"/>
      <c r="QQR4" s="21"/>
      <c r="QQS4" s="21"/>
      <c r="QQT4" s="21"/>
      <c r="QQU4" s="21"/>
      <c r="QQV4" s="21"/>
      <c r="QQW4" s="21"/>
      <c r="QQX4" s="21"/>
      <c r="QQY4" s="22"/>
      <c r="QQZ4" s="21"/>
      <c r="QRA4" s="21"/>
      <c r="QRB4" s="21"/>
      <c r="QRC4" s="21"/>
      <c r="QRD4" s="21"/>
      <c r="QRE4" s="21"/>
      <c r="QRF4" s="21"/>
      <c r="QRG4" s="22"/>
      <c r="QRH4" s="21"/>
      <c r="QRI4" s="21"/>
      <c r="QRJ4" s="21"/>
      <c r="QRK4" s="21"/>
      <c r="QRL4" s="21"/>
      <c r="QRM4" s="21"/>
      <c r="QRN4" s="21"/>
      <c r="QRO4" s="22"/>
      <c r="QRP4" s="21"/>
      <c r="QRQ4" s="21"/>
      <c r="QRR4" s="21"/>
      <c r="QRS4" s="21"/>
      <c r="QRT4" s="21"/>
      <c r="QRU4" s="21"/>
      <c r="QRV4" s="21"/>
      <c r="QRW4" s="22"/>
      <c r="QRX4" s="21"/>
      <c r="QRY4" s="21"/>
      <c r="QRZ4" s="21"/>
      <c r="QSA4" s="21"/>
      <c r="QSB4" s="21"/>
      <c r="QSC4" s="21"/>
      <c r="QSD4" s="21"/>
      <c r="QSE4" s="22"/>
      <c r="QSF4" s="21"/>
      <c r="QSG4" s="21"/>
      <c r="QSH4" s="21"/>
      <c r="QSI4" s="21"/>
      <c r="QSJ4" s="21"/>
      <c r="QSK4" s="21"/>
      <c r="QSL4" s="21"/>
      <c r="QSM4" s="22"/>
      <c r="QSN4" s="21"/>
      <c r="QSO4" s="21"/>
      <c r="QSP4" s="21"/>
      <c r="QSQ4" s="21"/>
      <c r="QSR4" s="21"/>
      <c r="QSS4" s="21"/>
      <c r="QST4" s="21"/>
      <c r="QSU4" s="22"/>
      <c r="QSV4" s="21"/>
      <c r="QSW4" s="21"/>
      <c r="QSX4" s="21"/>
      <c r="QSY4" s="21"/>
      <c r="QSZ4" s="21"/>
      <c r="QTA4" s="21"/>
      <c r="QTB4" s="21"/>
      <c r="QTC4" s="22"/>
      <c r="QTD4" s="21"/>
      <c r="QTE4" s="21"/>
      <c r="QTF4" s="21"/>
      <c r="QTG4" s="21"/>
      <c r="QTH4" s="21"/>
      <c r="QTI4" s="21"/>
      <c r="QTJ4" s="21"/>
      <c r="QTK4" s="22"/>
      <c r="QTL4" s="21"/>
      <c r="QTM4" s="21"/>
      <c r="QTN4" s="21"/>
      <c r="QTO4" s="21"/>
      <c r="QTP4" s="21"/>
      <c r="QTQ4" s="21"/>
      <c r="QTR4" s="21"/>
      <c r="QTS4" s="22"/>
      <c r="QTT4" s="21"/>
      <c r="QTU4" s="21"/>
      <c r="QTV4" s="21"/>
      <c r="QTW4" s="21"/>
      <c r="QTX4" s="21"/>
      <c r="QTY4" s="21"/>
      <c r="QTZ4" s="21"/>
      <c r="QUA4" s="22"/>
      <c r="QUB4" s="21"/>
      <c r="QUC4" s="21"/>
      <c r="QUD4" s="21"/>
      <c r="QUE4" s="21"/>
      <c r="QUF4" s="21"/>
      <c r="QUG4" s="21"/>
      <c r="QUH4" s="21"/>
      <c r="QUI4" s="22"/>
      <c r="QUJ4" s="21"/>
      <c r="QUK4" s="21"/>
      <c r="QUL4" s="21"/>
      <c r="QUM4" s="21"/>
      <c r="QUN4" s="21"/>
      <c r="QUO4" s="21"/>
      <c r="QUP4" s="21"/>
      <c r="QUQ4" s="22"/>
      <c r="QUR4" s="21"/>
      <c r="QUS4" s="21"/>
      <c r="QUT4" s="21"/>
      <c r="QUU4" s="21"/>
      <c r="QUV4" s="21"/>
      <c r="QUW4" s="21"/>
      <c r="QUX4" s="21"/>
      <c r="QUY4" s="22"/>
      <c r="QUZ4" s="21"/>
      <c r="QVA4" s="21"/>
      <c r="QVB4" s="21"/>
      <c r="QVC4" s="21"/>
      <c r="QVD4" s="21"/>
      <c r="QVE4" s="21"/>
      <c r="QVF4" s="21"/>
      <c r="QVG4" s="22"/>
      <c r="QVH4" s="21"/>
      <c r="QVI4" s="21"/>
      <c r="QVJ4" s="21"/>
      <c r="QVK4" s="21"/>
      <c r="QVL4" s="21"/>
      <c r="QVM4" s="21"/>
      <c r="QVN4" s="21"/>
      <c r="QVO4" s="22"/>
      <c r="QVP4" s="21"/>
      <c r="QVQ4" s="21"/>
      <c r="QVR4" s="21"/>
      <c r="QVS4" s="21"/>
      <c r="QVT4" s="21"/>
      <c r="QVU4" s="21"/>
      <c r="QVV4" s="21"/>
      <c r="QVW4" s="22"/>
      <c r="QVX4" s="21"/>
      <c r="QVY4" s="21"/>
      <c r="QVZ4" s="21"/>
      <c r="QWA4" s="21"/>
      <c r="QWB4" s="21"/>
      <c r="QWC4" s="21"/>
      <c r="QWD4" s="21"/>
      <c r="QWE4" s="22"/>
      <c r="QWF4" s="21"/>
      <c r="QWG4" s="21"/>
      <c r="QWH4" s="21"/>
      <c r="QWI4" s="21"/>
      <c r="QWJ4" s="21"/>
      <c r="QWK4" s="21"/>
      <c r="QWL4" s="21"/>
      <c r="QWM4" s="22"/>
      <c r="QWN4" s="21"/>
      <c r="QWO4" s="21"/>
      <c r="QWP4" s="21"/>
      <c r="QWQ4" s="21"/>
      <c r="QWR4" s="21"/>
      <c r="QWS4" s="21"/>
      <c r="QWT4" s="21"/>
      <c r="QWU4" s="22"/>
      <c r="QWV4" s="21"/>
      <c r="QWW4" s="21"/>
      <c r="QWX4" s="21"/>
      <c r="QWY4" s="21"/>
      <c r="QWZ4" s="21"/>
      <c r="QXA4" s="21"/>
      <c r="QXB4" s="21"/>
      <c r="QXC4" s="22"/>
      <c r="QXD4" s="21"/>
      <c r="QXE4" s="21"/>
      <c r="QXF4" s="21"/>
      <c r="QXG4" s="21"/>
      <c r="QXH4" s="21"/>
      <c r="QXI4" s="21"/>
      <c r="QXJ4" s="21"/>
      <c r="QXK4" s="22"/>
      <c r="QXL4" s="21"/>
      <c r="QXM4" s="21"/>
      <c r="QXN4" s="21"/>
      <c r="QXO4" s="21"/>
      <c r="QXP4" s="21"/>
      <c r="QXQ4" s="21"/>
      <c r="QXR4" s="21"/>
      <c r="QXS4" s="22"/>
      <c r="QXT4" s="21"/>
      <c r="QXU4" s="21"/>
      <c r="QXV4" s="21"/>
      <c r="QXW4" s="21"/>
      <c r="QXX4" s="21"/>
      <c r="QXY4" s="21"/>
      <c r="QXZ4" s="21"/>
      <c r="QYA4" s="22"/>
      <c r="QYB4" s="21"/>
      <c r="QYC4" s="21"/>
      <c r="QYD4" s="21"/>
      <c r="QYE4" s="21"/>
      <c r="QYF4" s="21"/>
      <c r="QYG4" s="21"/>
      <c r="QYH4" s="21"/>
      <c r="QYI4" s="22"/>
      <c r="QYJ4" s="21"/>
      <c r="QYK4" s="21"/>
      <c r="QYL4" s="21"/>
      <c r="QYM4" s="21"/>
      <c r="QYN4" s="21"/>
      <c r="QYO4" s="21"/>
      <c r="QYP4" s="21"/>
      <c r="QYQ4" s="22"/>
      <c r="QYR4" s="21"/>
      <c r="QYS4" s="21"/>
      <c r="QYT4" s="21"/>
      <c r="QYU4" s="21"/>
      <c r="QYV4" s="21"/>
      <c r="QYW4" s="21"/>
      <c r="QYX4" s="21"/>
      <c r="QYY4" s="22"/>
      <c r="QYZ4" s="21"/>
      <c r="QZA4" s="21"/>
      <c r="QZB4" s="21"/>
      <c r="QZC4" s="21"/>
      <c r="QZD4" s="21"/>
      <c r="QZE4" s="21"/>
      <c r="QZF4" s="21"/>
      <c r="QZG4" s="22"/>
      <c r="QZH4" s="21"/>
      <c r="QZI4" s="21"/>
      <c r="QZJ4" s="21"/>
      <c r="QZK4" s="21"/>
      <c r="QZL4" s="21"/>
      <c r="QZM4" s="21"/>
      <c r="QZN4" s="21"/>
      <c r="QZO4" s="22"/>
      <c r="QZP4" s="21"/>
      <c r="QZQ4" s="21"/>
      <c r="QZR4" s="21"/>
      <c r="QZS4" s="21"/>
      <c r="QZT4" s="21"/>
      <c r="QZU4" s="21"/>
      <c r="QZV4" s="21"/>
      <c r="QZW4" s="22"/>
      <c r="QZX4" s="21"/>
      <c r="QZY4" s="21"/>
      <c r="QZZ4" s="21"/>
      <c r="RAA4" s="21"/>
      <c r="RAB4" s="21"/>
      <c r="RAC4" s="21"/>
      <c r="RAD4" s="21"/>
      <c r="RAE4" s="22"/>
      <c r="RAF4" s="21"/>
      <c r="RAG4" s="21"/>
      <c r="RAH4" s="21"/>
      <c r="RAI4" s="21"/>
      <c r="RAJ4" s="21"/>
      <c r="RAK4" s="21"/>
      <c r="RAL4" s="21"/>
      <c r="RAM4" s="22"/>
      <c r="RAN4" s="21"/>
      <c r="RAO4" s="21"/>
      <c r="RAP4" s="21"/>
      <c r="RAQ4" s="21"/>
      <c r="RAR4" s="21"/>
      <c r="RAS4" s="21"/>
      <c r="RAT4" s="21"/>
      <c r="RAU4" s="22"/>
      <c r="RAV4" s="21"/>
      <c r="RAW4" s="21"/>
      <c r="RAX4" s="21"/>
      <c r="RAY4" s="21"/>
      <c r="RAZ4" s="21"/>
      <c r="RBA4" s="21"/>
      <c r="RBB4" s="21"/>
      <c r="RBC4" s="22"/>
      <c r="RBD4" s="21"/>
      <c r="RBE4" s="21"/>
      <c r="RBF4" s="21"/>
      <c r="RBG4" s="21"/>
      <c r="RBH4" s="21"/>
      <c r="RBI4" s="21"/>
      <c r="RBJ4" s="21"/>
      <c r="RBK4" s="22"/>
      <c r="RBL4" s="21"/>
      <c r="RBM4" s="21"/>
      <c r="RBN4" s="21"/>
      <c r="RBO4" s="21"/>
      <c r="RBP4" s="21"/>
      <c r="RBQ4" s="21"/>
      <c r="RBR4" s="21"/>
      <c r="RBS4" s="22"/>
      <c r="RBT4" s="21"/>
      <c r="RBU4" s="21"/>
      <c r="RBV4" s="21"/>
      <c r="RBW4" s="21"/>
      <c r="RBX4" s="21"/>
      <c r="RBY4" s="21"/>
      <c r="RBZ4" s="21"/>
      <c r="RCA4" s="22"/>
      <c r="RCB4" s="21"/>
      <c r="RCC4" s="21"/>
      <c r="RCD4" s="21"/>
      <c r="RCE4" s="21"/>
      <c r="RCF4" s="21"/>
      <c r="RCG4" s="21"/>
      <c r="RCH4" s="21"/>
      <c r="RCI4" s="22"/>
      <c r="RCJ4" s="21"/>
      <c r="RCK4" s="21"/>
      <c r="RCL4" s="21"/>
      <c r="RCM4" s="21"/>
      <c r="RCN4" s="21"/>
      <c r="RCO4" s="21"/>
      <c r="RCP4" s="21"/>
      <c r="RCQ4" s="22"/>
      <c r="RCR4" s="21"/>
      <c r="RCS4" s="21"/>
      <c r="RCT4" s="21"/>
      <c r="RCU4" s="21"/>
      <c r="RCV4" s="21"/>
      <c r="RCW4" s="21"/>
      <c r="RCX4" s="21"/>
      <c r="RCY4" s="22"/>
      <c r="RCZ4" s="21"/>
      <c r="RDA4" s="21"/>
      <c r="RDB4" s="21"/>
      <c r="RDC4" s="21"/>
      <c r="RDD4" s="21"/>
      <c r="RDE4" s="21"/>
      <c r="RDF4" s="21"/>
      <c r="RDG4" s="22"/>
      <c r="RDH4" s="21"/>
      <c r="RDI4" s="21"/>
      <c r="RDJ4" s="21"/>
      <c r="RDK4" s="21"/>
      <c r="RDL4" s="21"/>
      <c r="RDM4" s="21"/>
      <c r="RDN4" s="21"/>
      <c r="RDO4" s="22"/>
      <c r="RDP4" s="21"/>
      <c r="RDQ4" s="21"/>
      <c r="RDR4" s="21"/>
      <c r="RDS4" s="21"/>
      <c r="RDT4" s="21"/>
      <c r="RDU4" s="21"/>
      <c r="RDV4" s="21"/>
      <c r="RDW4" s="22"/>
      <c r="RDX4" s="21"/>
      <c r="RDY4" s="21"/>
      <c r="RDZ4" s="21"/>
      <c r="REA4" s="21"/>
      <c r="REB4" s="21"/>
      <c r="REC4" s="21"/>
      <c r="RED4" s="21"/>
      <c r="REE4" s="22"/>
      <c r="REF4" s="21"/>
      <c r="REG4" s="21"/>
      <c r="REH4" s="21"/>
      <c r="REI4" s="21"/>
      <c r="REJ4" s="21"/>
      <c r="REK4" s="21"/>
      <c r="REL4" s="21"/>
      <c r="REM4" s="22"/>
      <c r="REN4" s="21"/>
      <c r="REO4" s="21"/>
      <c r="REP4" s="21"/>
      <c r="REQ4" s="21"/>
      <c r="RER4" s="21"/>
      <c r="RES4" s="21"/>
      <c r="RET4" s="21"/>
      <c r="REU4" s="22"/>
      <c r="REV4" s="21"/>
      <c r="REW4" s="21"/>
      <c r="REX4" s="21"/>
      <c r="REY4" s="21"/>
      <c r="REZ4" s="21"/>
      <c r="RFA4" s="21"/>
      <c r="RFB4" s="21"/>
      <c r="RFC4" s="22"/>
      <c r="RFD4" s="21"/>
      <c r="RFE4" s="21"/>
      <c r="RFF4" s="21"/>
      <c r="RFG4" s="21"/>
      <c r="RFH4" s="21"/>
      <c r="RFI4" s="21"/>
      <c r="RFJ4" s="21"/>
      <c r="RFK4" s="22"/>
      <c r="RFL4" s="21"/>
      <c r="RFM4" s="21"/>
      <c r="RFN4" s="21"/>
      <c r="RFO4" s="21"/>
      <c r="RFP4" s="21"/>
      <c r="RFQ4" s="21"/>
      <c r="RFR4" s="21"/>
      <c r="RFS4" s="22"/>
      <c r="RFT4" s="21"/>
      <c r="RFU4" s="21"/>
      <c r="RFV4" s="21"/>
      <c r="RFW4" s="21"/>
      <c r="RFX4" s="21"/>
      <c r="RFY4" s="21"/>
      <c r="RFZ4" s="21"/>
      <c r="RGA4" s="22"/>
      <c r="RGB4" s="21"/>
      <c r="RGC4" s="21"/>
      <c r="RGD4" s="21"/>
      <c r="RGE4" s="21"/>
      <c r="RGF4" s="21"/>
      <c r="RGG4" s="21"/>
      <c r="RGH4" s="21"/>
      <c r="RGI4" s="22"/>
      <c r="RGJ4" s="21"/>
      <c r="RGK4" s="21"/>
      <c r="RGL4" s="21"/>
      <c r="RGM4" s="21"/>
      <c r="RGN4" s="21"/>
      <c r="RGO4" s="21"/>
      <c r="RGP4" s="21"/>
      <c r="RGQ4" s="22"/>
      <c r="RGR4" s="21"/>
      <c r="RGS4" s="21"/>
      <c r="RGT4" s="21"/>
      <c r="RGU4" s="21"/>
      <c r="RGV4" s="21"/>
      <c r="RGW4" s="21"/>
      <c r="RGX4" s="21"/>
      <c r="RGY4" s="22"/>
      <c r="RGZ4" s="21"/>
      <c r="RHA4" s="21"/>
      <c r="RHB4" s="21"/>
      <c r="RHC4" s="21"/>
      <c r="RHD4" s="21"/>
      <c r="RHE4" s="21"/>
      <c r="RHF4" s="21"/>
      <c r="RHG4" s="22"/>
      <c r="RHH4" s="21"/>
      <c r="RHI4" s="21"/>
      <c r="RHJ4" s="21"/>
      <c r="RHK4" s="21"/>
      <c r="RHL4" s="21"/>
      <c r="RHM4" s="21"/>
      <c r="RHN4" s="21"/>
      <c r="RHO4" s="22"/>
      <c r="RHP4" s="21"/>
      <c r="RHQ4" s="21"/>
      <c r="RHR4" s="21"/>
      <c r="RHS4" s="21"/>
      <c r="RHT4" s="21"/>
      <c r="RHU4" s="21"/>
      <c r="RHV4" s="21"/>
      <c r="RHW4" s="22"/>
      <c r="RHX4" s="21"/>
      <c r="RHY4" s="21"/>
      <c r="RHZ4" s="21"/>
      <c r="RIA4" s="21"/>
      <c r="RIB4" s="21"/>
      <c r="RIC4" s="21"/>
      <c r="RID4" s="21"/>
      <c r="RIE4" s="22"/>
      <c r="RIF4" s="21"/>
      <c r="RIG4" s="21"/>
      <c r="RIH4" s="21"/>
      <c r="RII4" s="21"/>
      <c r="RIJ4" s="21"/>
      <c r="RIK4" s="21"/>
      <c r="RIL4" s="21"/>
      <c r="RIM4" s="22"/>
      <c r="RIN4" s="21"/>
      <c r="RIO4" s="21"/>
      <c r="RIP4" s="21"/>
      <c r="RIQ4" s="21"/>
      <c r="RIR4" s="21"/>
      <c r="RIS4" s="21"/>
      <c r="RIT4" s="21"/>
      <c r="RIU4" s="22"/>
      <c r="RIV4" s="21"/>
      <c r="RIW4" s="21"/>
      <c r="RIX4" s="21"/>
      <c r="RIY4" s="21"/>
      <c r="RIZ4" s="21"/>
      <c r="RJA4" s="21"/>
      <c r="RJB4" s="21"/>
      <c r="RJC4" s="22"/>
      <c r="RJD4" s="21"/>
      <c r="RJE4" s="21"/>
      <c r="RJF4" s="21"/>
      <c r="RJG4" s="21"/>
      <c r="RJH4" s="21"/>
      <c r="RJI4" s="21"/>
      <c r="RJJ4" s="21"/>
      <c r="RJK4" s="22"/>
      <c r="RJL4" s="21"/>
      <c r="RJM4" s="21"/>
      <c r="RJN4" s="21"/>
      <c r="RJO4" s="21"/>
      <c r="RJP4" s="21"/>
      <c r="RJQ4" s="21"/>
      <c r="RJR4" s="21"/>
      <c r="RJS4" s="22"/>
      <c r="RJT4" s="21"/>
      <c r="RJU4" s="21"/>
      <c r="RJV4" s="21"/>
      <c r="RJW4" s="21"/>
      <c r="RJX4" s="21"/>
      <c r="RJY4" s="21"/>
      <c r="RJZ4" s="21"/>
      <c r="RKA4" s="22"/>
      <c r="RKB4" s="21"/>
      <c r="RKC4" s="21"/>
      <c r="RKD4" s="21"/>
      <c r="RKE4" s="21"/>
      <c r="RKF4" s="21"/>
      <c r="RKG4" s="21"/>
      <c r="RKH4" s="21"/>
      <c r="RKI4" s="22"/>
      <c r="RKJ4" s="21"/>
      <c r="RKK4" s="21"/>
      <c r="RKL4" s="21"/>
      <c r="RKM4" s="21"/>
      <c r="RKN4" s="21"/>
      <c r="RKO4" s="21"/>
      <c r="RKP4" s="21"/>
      <c r="RKQ4" s="22"/>
      <c r="RKR4" s="21"/>
      <c r="RKS4" s="21"/>
      <c r="RKT4" s="21"/>
      <c r="RKU4" s="21"/>
      <c r="RKV4" s="21"/>
      <c r="RKW4" s="21"/>
      <c r="RKX4" s="21"/>
      <c r="RKY4" s="22"/>
      <c r="RKZ4" s="21"/>
      <c r="RLA4" s="21"/>
      <c r="RLB4" s="21"/>
      <c r="RLC4" s="21"/>
      <c r="RLD4" s="21"/>
      <c r="RLE4" s="21"/>
      <c r="RLF4" s="21"/>
      <c r="RLG4" s="22"/>
      <c r="RLH4" s="21"/>
      <c r="RLI4" s="21"/>
      <c r="RLJ4" s="21"/>
      <c r="RLK4" s="21"/>
      <c r="RLL4" s="21"/>
      <c r="RLM4" s="21"/>
      <c r="RLN4" s="21"/>
      <c r="RLO4" s="22"/>
      <c r="RLP4" s="21"/>
      <c r="RLQ4" s="21"/>
      <c r="RLR4" s="21"/>
      <c r="RLS4" s="21"/>
      <c r="RLT4" s="21"/>
      <c r="RLU4" s="21"/>
      <c r="RLV4" s="21"/>
      <c r="RLW4" s="22"/>
      <c r="RLX4" s="21"/>
      <c r="RLY4" s="21"/>
      <c r="RLZ4" s="21"/>
      <c r="RMA4" s="21"/>
      <c r="RMB4" s="21"/>
      <c r="RMC4" s="21"/>
      <c r="RMD4" s="21"/>
      <c r="RME4" s="22"/>
      <c r="RMF4" s="21"/>
      <c r="RMG4" s="21"/>
      <c r="RMH4" s="21"/>
      <c r="RMI4" s="21"/>
      <c r="RMJ4" s="21"/>
      <c r="RMK4" s="21"/>
      <c r="RML4" s="21"/>
      <c r="RMM4" s="22"/>
      <c r="RMN4" s="21"/>
      <c r="RMO4" s="21"/>
      <c r="RMP4" s="21"/>
      <c r="RMQ4" s="21"/>
      <c r="RMR4" s="21"/>
      <c r="RMS4" s="21"/>
      <c r="RMT4" s="21"/>
      <c r="RMU4" s="22"/>
      <c r="RMV4" s="21"/>
      <c r="RMW4" s="21"/>
      <c r="RMX4" s="21"/>
      <c r="RMY4" s="21"/>
      <c r="RMZ4" s="21"/>
      <c r="RNA4" s="21"/>
      <c r="RNB4" s="21"/>
      <c r="RNC4" s="22"/>
      <c r="RND4" s="21"/>
      <c r="RNE4" s="21"/>
      <c r="RNF4" s="21"/>
      <c r="RNG4" s="21"/>
      <c r="RNH4" s="21"/>
      <c r="RNI4" s="21"/>
      <c r="RNJ4" s="21"/>
      <c r="RNK4" s="22"/>
      <c r="RNL4" s="21"/>
      <c r="RNM4" s="21"/>
      <c r="RNN4" s="21"/>
      <c r="RNO4" s="21"/>
      <c r="RNP4" s="21"/>
      <c r="RNQ4" s="21"/>
      <c r="RNR4" s="21"/>
      <c r="RNS4" s="22"/>
      <c r="RNT4" s="21"/>
      <c r="RNU4" s="21"/>
      <c r="RNV4" s="21"/>
      <c r="RNW4" s="21"/>
      <c r="RNX4" s="21"/>
      <c r="RNY4" s="21"/>
      <c r="RNZ4" s="21"/>
      <c r="ROA4" s="22"/>
      <c r="ROB4" s="21"/>
      <c r="ROC4" s="21"/>
      <c r="ROD4" s="21"/>
      <c r="ROE4" s="21"/>
      <c r="ROF4" s="21"/>
      <c r="ROG4" s="21"/>
      <c r="ROH4" s="21"/>
      <c r="ROI4" s="22"/>
      <c r="ROJ4" s="21"/>
      <c r="ROK4" s="21"/>
      <c r="ROL4" s="21"/>
      <c r="ROM4" s="21"/>
      <c r="RON4" s="21"/>
      <c r="ROO4" s="21"/>
      <c r="ROP4" s="21"/>
      <c r="ROQ4" s="22"/>
      <c r="ROR4" s="21"/>
      <c r="ROS4" s="21"/>
      <c r="ROT4" s="21"/>
      <c r="ROU4" s="21"/>
      <c r="ROV4" s="21"/>
      <c r="ROW4" s="21"/>
      <c r="ROX4" s="21"/>
      <c r="ROY4" s="22"/>
      <c r="ROZ4" s="21"/>
      <c r="RPA4" s="21"/>
      <c r="RPB4" s="21"/>
      <c r="RPC4" s="21"/>
      <c r="RPD4" s="21"/>
      <c r="RPE4" s="21"/>
      <c r="RPF4" s="21"/>
      <c r="RPG4" s="22"/>
      <c r="RPH4" s="21"/>
      <c r="RPI4" s="21"/>
      <c r="RPJ4" s="21"/>
      <c r="RPK4" s="21"/>
      <c r="RPL4" s="21"/>
      <c r="RPM4" s="21"/>
      <c r="RPN4" s="21"/>
      <c r="RPO4" s="22"/>
      <c r="RPP4" s="21"/>
      <c r="RPQ4" s="21"/>
      <c r="RPR4" s="21"/>
      <c r="RPS4" s="21"/>
      <c r="RPT4" s="21"/>
      <c r="RPU4" s="21"/>
      <c r="RPV4" s="21"/>
      <c r="RPW4" s="22"/>
      <c r="RPX4" s="21"/>
      <c r="RPY4" s="21"/>
      <c r="RPZ4" s="21"/>
      <c r="RQA4" s="21"/>
      <c r="RQB4" s="21"/>
      <c r="RQC4" s="21"/>
      <c r="RQD4" s="21"/>
      <c r="RQE4" s="22"/>
      <c r="RQF4" s="21"/>
      <c r="RQG4" s="21"/>
      <c r="RQH4" s="21"/>
      <c r="RQI4" s="21"/>
      <c r="RQJ4" s="21"/>
      <c r="RQK4" s="21"/>
      <c r="RQL4" s="21"/>
      <c r="RQM4" s="22"/>
      <c r="RQN4" s="21"/>
      <c r="RQO4" s="21"/>
      <c r="RQP4" s="21"/>
      <c r="RQQ4" s="21"/>
      <c r="RQR4" s="21"/>
      <c r="RQS4" s="21"/>
      <c r="RQT4" s="21"/>
      <c r="RQU4" s="22"/>
      <c r="RQV4" s="21"/>
      <c r="RQW4" s="21"/>
      <c r="RQX4" s="21"/>
      <c r="RQY4" s="21"/>
      <c r="RQZ4" s="21"/>
      <c r="RRA4" s="21"/>
      <c r="RRB4" s="21"/>
      <c r="RRC4" s="22"/>
      <c r="RRD4" s="21"/>
      <c r="RRE4" s="21"/>
      <c r="RRF4" s="21"/>
      <c r="RRG4" s="21"/>
      <c r="RRH4" s="21"/>
      <c r="RRI4" s="21"/>
      <c r="RRJ4" s="21"/>
      <c r="RRK4" s="22"/>
      <c r="RRL4" s="21"/>
      <c r="RRM4" s="21"/>
      <c r="RRN4" s="21"/>
      <c r="RRO4" s="21"/>
      <c r="RRP4" s="21"/>
      <c r="RRQ4" s="21"/>
      <c r="RRR4" s="21"/>
      <c r="RRS4" s="22"/>
      <c r="RRT4" s="21"/>
      <c r="RRU4" s="21"/>
      <c r="RRV4" s="21"/>
      <c r="RRW4" s="21"/>
      <c r="RRX4" s="21"/>
      <c r="RRY4" s="21"/>
      <c r="RRZ4" s="21"/>
      <c r="RSA4" s="22"/>
      <c r="RSB4" s="21"/>
      <c r="RSC4" s="21"/>
      <c r="RSD4" s="21"/>
      <c r="RSE4" s="21"/>
      <c r="RSF4" s="21"/>
      <c r="RSG4" s="21"/>
      <c r="RSH4" s="21"/>
      <c r="RSI4" s="22"/>
      <c r="RSJ4" s="21"/>
      <c r="RSK4" s="21"/>
      <c r="RSL4" s="21"/>
      <c r="RSM4" s="21"/>
      <c r="RSN4" s="21"/>
      <c r="RSO4" s="21"/>
      <c r="RSP4" s="21"/>
      <c r="RSQ4" s="22"/>
      <c r="RSR4" s="21"/>
      <c r="RSS4" s="21"/>
      <c r="RST4" s="21"/>
      <c r="RSU4" s="21"/>
      <c r="RSV4" s="21"/>
      <c r="RSW4" s="21"/>
      <c r="RSX4" s="21"/>
      <c r="RSY4" s="22"/>
      <c r="RSZ4" s="21"/>
      <c r="RTA4" s="21"/>
      <c r="RTB4" s="21"/>
      <c r="RTC4" s="21"/>
      <c r="RTD4" s="21"/>
      <c r="RTE4" s="21"/>
      <c r="RTF4" s="21"/>
      <c r="RTG4" s="22"/>
      <c r="RTH4" s="21"/>
      <c r="RTI4" s="21"/>
      <c r="RTJ4" s="21"/>
      <c r="RTK4" s="21"/>
      <c r="RTL4" s="21"/>
      <c r="RTM4" s="21"/>
      <c r="RTN4" s="21"/>
      <c r="RTO4" s="22"/>
      <c r="RTP4" s="21"/>
      <c r="RTQ4" s="21"/>
      <c r="RTR4" s="21"/>
      <c r="RTS4" s="21"/>
      <c r="RTT4" s="21"/>
      <c r="RTU4" s="21"/>
      <c r="RTV4" s="21"/>
      <c r="RTW4" s="22"/>
      <c r="RTX4" s="21"/>
      <c r="RTY4" s="21"/>
      <c r="RTZ4" s="21"/>
      <c r="RUA4" s="21"/>
      <c r="RUB4" s="21"/>
      <c r="RUC4" s="21"/>
      <c r="RUD4" s="21"/>
      <c r="RUE4" s="22"/>
      <c r="RUF4" s="21"/>
      <c r="RUG4" s="21"/>
      <c r="RUH4" s="21"/>
      <c r="RUI4" s="21"/>
      <c r="RUJ4" s="21"/>
      <c r="RUK4" s="21"/>
      <c r="RUL4" s="21"/>
      <c r="RUM4" s="22"/>
      <c r="RUN4" s="21"/>
      <c r="RUO4" s="21"/>
      <c r="RUP4" s="21"/>
      <c r="RUQ4" s="21"/>
      <c r="RUR4" s="21"/>
      <c r="RUS4" s="21"/>
      <c r="RUT4" s="21"/>
      <c r="RUU4" s="22"/>
      <c r="RUV4" s="21"/>
      <c r="RUW4" s="21"/>
      <c r="RUX4" s="21"/>
      <c r="RUY4" s="21"/>
      <c r="RUZ4" s="21"/>
      <c r="RVA4" s="21"/>
      <c r="RVB4" s="21"/>
      <c r="RVC4" s="22"/>
      <c r="RVD4" s="21"/>
      <c r="RVE4" s="21"/>
      <c r="RVF4" s="21"/>
      <c r="RVG4" s="21"/>
      <c r="RVH4" s="21"/>
      <c r="RVI4" s="21"/>
      <c r="RVJ4" s="21"/>
      <c r="RVK4" s="22"/>
      <c r="RVL4" s="21"/>
      <c r="RVM4" s="21"/>
      <c r="RVN4" s="21"/>
      <c r="RVO4" s="21"/>
      <c r="RVP4" s="21"/>
      <c r="RVQ4" s="21"/>
      <c r="RVR4" s="21"/>
      <c r="RVS4" s="22"/>
      <c r="RVT4" s="21"/>
      <c r="RVU4" s="21"/>
      <c r="RVV4" s="21"/>
      <c r="RVW4" s="21"/>
      <c r="RVX4" s="21"/>
      <c r="RVY4" s="21"/>
      <c r="RVZ4" s="21"/>
      <c r="RWA4" s="22"/>
      <c r="RWB4" s="21"/>
      <c r="RWC4" s="21"/>
      <c r="RWD4" s="21"/>
      <c r="RWE4" s="21"/>
      <c r="RWF4" s="21"/>
      <c r="RWG4" s="21"/>
      <c r="RWH4" s="21"/>
      <c r="RWI4" s="22"/>
      <c r="RWJ4" s="21"/>
      <c r="RWK4" s="21"/>
      <c r="RWL4" s="21"/>
      <c r="RWM4" s="21"/>
      <c r="RWN4" s="21"/>
      <c r="RWO4" s="21"/>
      <c r="RWP4" s="21"/>
      <c r="RWQ4" s="22"/>
      <c r="RWR4" s="21"/>
      <c r="RWS4" s="21"/>
      <c r="RWT4" s="21"/>
      <c r="RWU4" s="21"/>
      <c r="RWV4" s="21"/>
      <c r="RWW4" s="21"/>
      <c r="RWX4" s="21"/>
      <c r="RWY4" s="22"/>
      <c r="RWZ4" s="21"/>
      <c r="RXA4" s="21"/>
      <c r="RXB4" s="21"/>
      <c r="RXC4" s="21"/>
      <c r="RXD4" s="21"/>
      <c r="RXE4" s="21"/>
      <c r="RXF4" s="21"/>
      <c r="RXG4" s="22"/>
      <c r="RXH4" s="21"/>
      <c r="RXI4" s="21"/>
      <c r="RXJ4" s="21"/>
      <c r="RXK4" s="21"/>
      <c r="RXL4" s="21"/>
      <c r="RXM4" s="21"/>
      <c r="RXN4" s="21"/>
      <c r="RXO4" s="22"/>
      <c r="RXP4" s="21"/>
      <c r="RXQ4" s="21"/>
      <c r="RXR4" s="21"/>
      <c r="RXS4" s="21"/>
      <c r="RXT4" s="21"/>
      <c r="RXU4" s="21"/>
      <c r="RXV4" s="21"/>
      <c r="RXW4" s="22"/>
      <c r="RXX4" s="21"/>
      <c r="RXY4" s="21"/>
      <c r="RXZ4" s="21"/>
      <c r="RYA4" s="21"/>
      <c r="RYB4" s="21"/>
      <c r="RYC4" s="21"/>
      <c r="RYD4" s="21"/>
      <c r="RYE4" s="22"/>
      <c r="RYF4" s="21"/>
      <c r="RYG4" s="21"/>
      <c r="RYH4" s="21"/>
      <c r="RYI4" s="21"/>
      <c r="RYJ4" s="21"/>
      <c r="RYK4" s="21"/>
      <c r="RYL4" s="21"/>
      <c r="RYM4" s="22"/>
      <c r="RYN4" s="21"/>
      <c r="RYO4" s="21"/>
      <c r="RYP4" s="21"/>
      <c r="RYQ4" s="21"/>
      <c r="RYR4" s="21"/>
      <c r="RYS4" s="21"/>
      <c r="RYT4" s="21"/>
      <c r="RYU4" s="22"/>
      <c r="RYV4" s="21"/>
      <c r="RYW4" s="21"/>
      <c r="RYX4" s="21"/>
      <c r="RYY4" s="21"/>
      <c r="RYZ4" s="21"/>
      <c r="RZA4" s="21"/>
      <c r="RZB4" s="21"/>
      <c r="RZC4" s="22"/>
      <c r="RZD4" s="21"/>
      <c r="RZE4" s="21"/>
      <c r="RZF4" s="21"/>
      <c r="RZG4" s="21"/>
      <c r="RZH4" s="21"/>
      <c r="RZI4" s="21"/>
      <c r="RZJ4" s="21"/>
      <c r="RZK4" s="22"/>
      <c r="RZL4" s="21"/>
      <c r="RZM4" s="21"/>
      <c r="RZN4" s="21"/>
      <c r="RZO4" s="21"/>
      <c r="RZP4" s="21"/>
      <c r="RZQ4" s="21"/>
      <c r="RZR4" s="21"/>
      <c r="RZS4" s="22"/>
      <c r="RZT4" s="21"/>
      <c r="RZU4" s="21"/>
      <c r="RZV4" s="21"/>
      <c r="RZW4" s="21"/>
      <c r="RZX4" s="21"/>
      <c r="RZY4" s="21"/>
      <c r="RZZ4" s="21"/>
      <c r="SAA4" s="22"/>
      <c r="SAB4" s="21"/>
      <c r="SAC4" s="21"/>
      <c r="SAD4" s="21"/>
      <c r="SAE4" s="21"/>
      <c r="SAF4" s="21"/>
      <c r="SAG4" s="21"/>
      <c r="SAH4" s="21"/>
      <c r="SAI4" s="22"/>
      <c r="SAJ4" s="21"/>
      <c r="SAK4" s="21"/>
      <c r="SAL4" s="21"/>
      <c r="SAM4" s="21"/>
      <c r="SAN4" s="21"/>
      <c r="SAO4" s="21"/>
      <c r="SAP4" s="21"/>
      <c r="SAQ4" s="22"/>
      <c r="SAR4" s="21"/>
      <c r="SAS4" s="21"/>
      <c r="SAT4" s="21"/>
      <c r="SAU4" s="21"/>
      <c r="SAV4" s="21"/>
      <c r="SAW4" s="21"/>
      <c r="SAX4" s="21"/>
      <c r="SAY4" s="22"/>
      <c r="SAZ4" s="21"/>
      <c r="SBA4" s="21"/>
      <c r="SBB4" s="21"/>
      <c r="SBC4" s="21"/>
      <c r="SBD4" s="21"/>
      <c r="SBE4" s="21"/>
      <c r="SBF4" s="21"/>
      <c r="SBG4" s="22"/>
      <c r="SBH4" s="21"/>
      <c r="SBI4" s="21"/>
      <c r="SBJ4" s="21"/>
      <c r="SBK4" s="21"/>
      <c r="SBL4" s="21"/>
      <c r="SBM4" s="21"/>
      <c r="SBN4" s="21"/>
      <c r="SBO4" s="22"/>
      <c r="SBP4" s="21"/>
      <c r="SBQ4" s="21"/>
      <c r="SBR4" s="21"/>
      <c r="SBS4" s="21"/>
      <c r="SBT4" s="21"/>
      <c r="SBU4" s="21"/>
      <c r="SBV4" s="21"/>
      <c r="SBW4" s="22"/>
      <c r="SBX4" s="21"/>
      <c r="SBY4" s="21"/>
      <c r="SBZ4" s="21"/>
      <c r="SCA4" s="21"/>
      <c r="SCB4" s="21"/>
      <c r="SCC4" s="21"/>
      <c r="SCD4" s="21"/>
      <c r="SCE4" s="22"/>
      <c r="SCF4" s="21"/>
      <c r="SCG4" s="21"/>
      <c r="SCH4" s="21"/>
      <c r="SCI4" s="21"/>
      <c r="SCJ4" s="21"/>
      <c r="SCK4" s="21"/>
      <c r="SCL4" s="21"/>
      <c r="SCM4" s="22"/>
      <c r="SCN4" s="21"/>
      <c r="SCO4" s="21"/>
      <c r="SCP4" s="21"/>
      <c r="SCQ4" s="21"/>
      <c r="SCR4" s="21"/>
      <c r="SCS4" s="21"/>
      <c r="SCT4" s="21"/>
      <c r="SCU4" s="22"/>
      <c r="SCV4" s="21"/>
      <c r="SCW4" s="21"/>
      <c r="SCX4" s="21"/>
      <c r="SCY4" s="21"/>
      <c r="SCZ4" s="21"/>
      <c r="SDA4" s="21"/>
      <c r="SDB4" s="21"/>
      <c r="SDC4" s="22"/>
      <c r="SDD4" s="21"/>
      <c r="SDE4" s="21"/>
      <c r="SDF4" s="21"/>
      <c r="SDG4" s="21"/>
      <c r="SDH4" s="21"/>
      <c r="SDI4" s="21"/>
      <c r="SDJ4" s="21"/>
      <c r="SDK4" s="22"/>
      <c r="SDL4" s="21"/>
      <c r="SDM4" s="21"/>
      <c r="SDN4" s="21"/>
      <c r="SDO4" s="21"/>
      <c r="SDP4" s="21"/>
      <c r="SDQ4" s="21"/>
      <c r="SDR4" s="21"/>
      <c r="SDS4" s="22"/>
      <c r="SDT4" s="21"/>
      <c r="SDU4" s="21"/>
      <c r="SDV4" s="21"/>
      <c r="SDW4" s="21"/>
      <c r="SDX4" s="21"/>
      <c r="SDY4" s="21"/>
      <c r="SDZ4" s="21"/>
      <c r="SEA4" s="22"/>
      <c r="SEB4" s="21"/>
      <c r="SEC4" s="21"/>
      <c r="SED4" s="21"/>
      <c r="SEE4" s="21"/>
      <c r="SEF4" s="21"/>
      <c r="SEG4" s="21"/>
      <c r="SEH4" s="21"/>
      <c r="SEI4" s="22"/>
      <c r="SEJ4" s="21"/>
      <c r="SEK4" s="21"/>
      <c r="SEL4" s="21"/>
      <c r="SEM4" s="21"/>
      <c r="SEN4" s="21"/>
      <c r="SEO4" s="21"/>
      <c r="SEP4" s="21"/>
      <c r="SEQ4" s="22"/>
      <c r="SER4" s="21"/>
      <c r="SES4" s="21"/>
      <c r="SET4" s="21"/>
      <c r="SEU4" s="21"/>
      <c r="SEV4" s="21"/>
      <c r="SEW4" s="21"/>
      <c r="SEX4" s="21"/>
      <c r="SEY4" s="22"/>
      <c r="SEZ4" s="21"/>
      <c r="SFA4" s="21"/>
      <c r="SFB4" s="21"/>
      <c r="SFC4" s="21"/>
      <c r="SFD4" s="21"/>
      <c r="SFE4" s="21"/>
      <c r="SFF4" s="21"/>
      <c r="SFG4" s="22"/>
      <c r="SFH4" s="21"/>
      <c r="SFI4" s="21"/>
      <c r="SFJ4" s="21"/>
      <c r="SFK4" s="21"/>
      <c r="SFL4" s="21"/>
      <c r="SFM4" s="21"/>
      <c r="SFN4" s="21"/>
      <c r="SFO4" s="22"/>
      <c r="SFP4" s="21"/>
      <c r="SFQ4" s="21"/>
      <c r="SFR4" s="21"/>
      <c r="SFS4" s="21"/>
      <c r="SFT4" s="21"/>
      <c r="SFU4" s="21"/>
      <c r="SFV4" s="21"/>
      <c r="SFW4" s="22"/>
      <c r="SFX4" s="21"/>
      <c r="SFY4" s="21"/>
      <c r="SFZ4" s="21"/>
      <c r="SGA4" s="21"/>
      <c r="SGB4" s="21"/>
      <c r="SGC4" s="21"/>
      <c r="SGD4" s="21"/>
      <c r="SGE4" s="22"/>
      <c r="SGF4" s="21"/>
      <c r="SGG4" s="21"/>
      <c r="SGH4" s="21"/>
      <c r="SGI4" s="21"/>
      <c r="SGJ4" s="21"/>
      <c r="SGK4" s="21"/>
      <c r="SGL4" s="21"/>
      <c r="SGM4" s="22"/>
      <c r="SGN4" s="21"/>
      <c r="SGO4" s="21"/>
      <c r="SGP4" s="21"/>
      <c r="SGQ4" s="21"/>
      <c r="SGR4" s="21"/>
      <c r="SGS4" s="21"/>
      <c r="SGT4" s="21"/>
      <c r="SGU4" s="22"/>
      <c r="SGV4" s="21"/>
      <c r="SGW4" s="21"/>
      <c r="SGX4" s="21"/>
      <c r="SGY4" s="21"/>
      <c r="SGZ4" s="21"/>
      <c r="SHA4" s="21"/>
      <c r="SHB4" s="21"/>
      <c r="SHC4" s="22"/>
      <c r="SHD4" s="21"/>
      <c r="SHE4" s="21"/>
      <c r="SHF4" s="21"/>
      <c r="SHG4" s="21"/>
      <c r="SHH4" s="21"/>
      <c r="SHI4" s="21"/>
      <c r="SHJ4" s="21"/>
      <c r="SHK4" s="22"/>
      <c r="SHL4" s="21"/>
      <c r="SHM4" s="21"/>
      <c r="SHN4" s="21"/>
      <c r="SHO4" s="21"/>
      <c r="SHP4" s="21"/>
      <c r="SHQ4" s="21"/>
      <c r="SHR4" s="21"/>
      <c r="SHS4" s="22"/>
      <c r="SHT4" s="21"/>
      <c r="SHU4" s="21"/>
      <c r="SHV4" s="21"/>
      <c r="SHW4" s="21"/>
      <c r="SHX4" s="21"/>
      <c r="SHY4" s="21"/>
      <c r="SHZ4" s="21"/>
      <c r="SIA4" s="22"/>
      <c r="SIB4" s="21"/>
      <c r="SIC4" s="21"/>
      <c r="SID4" s="21"/>
      <c r="SIE4" s="21"/>
      <c r="SIF4" s="21"/>
      <c r="SIG4" s="21"/>
      <c r="SIH4" s="21"/>
      <c r="SII4" s="22"/>
      <c r="SIJ4" s="21"/>
      <c r="SIK4" s="21"/>
      <c r="SIL4" s="21"/>
      <c r="SIM4" s="21"/>
      <c r="SIN4" s="21"/>
      <c r="SIO4" s="21"/>
      <c r="SIP4" s="21"/>
      <c r="SIQ4" s="22"/>
      <c r="SIR4" s="21"/>
      <c r="SIS4" s="21"/>
      <c r="SIT4" s="21"/>
      <c r="SIU4" s="21"/>
      <c r="SIV4" s="21"/>
      <c r="SIW4" s="21"/>
      <c r="SIX4" s="21"/>
      <c r="SIY4" s="22"/>
      <c r="SIZ4" s="21"/>
      <c r="SJA4" s="21"/>
      <c r="SJB4" s="21"/>
      <c r="SJC4" s="21"/>
      <c r="SJD4" s="21"/>
      <c r="SJE4" s="21"/>
      <c r="SJF4" s="21"/>
      <c r="SJG4" s="22"/>
      <c r="SJH4" s="21"/>
      <c r="SJI4" s="21"/>
      <c r="SJJ4" s="21"/>
      <c r="SJK4" s="21"/>
      <c r="SJL4" s="21"/>
      <c r="SJM4" s="21"/>
      <c r="SJN4" s="21"/>
      <c r="SJO4" s="22"/>
      <c r="SJP4" s="21"/>
      <c r="SJQ4" s="21"/>
      <c r="SJR4" s="21"/>
      <c r="SJS4" s="21"/>
      <c r="SJT4" s="21"/>
      <c r="SJU4" s="21"/>
      <c r="SJV4" s="21"/>
      <c r="SJW4" s="22"/>
      <c r="SJX4" s="21"/>
      <c r="SJY4" s="21"/>
      <c r="SJZ4" s="21"/>
      <c r="SKA4" s="21"/>
      <c r="SKB4" s="21"/>
      <c r="SKC4" s="21"/>
      <c r="SKD4" s="21"/>
      <c r="SKE4" s="22"/>
      <c r="SKF4" s="21"/>
      <c r="SKG4" s="21"/>
      <c r="SKH4" s="21"/>
      <c r="SKI4" s="21"/>
      <c r="SKJ4" s="21"/>
      <c r="SKK4" s="21"/>
      <c r="SKL4" s="21"/>
      <c r="SKM4" s="22"/>
      <c r="SKN4" s="21"/>
      <c r="SKO4" s="21"/>
      <c r="SKP4" s="21"/>
      <c r="SKQ4" s="21"/>
      <c r="SKR4" s="21"/>
      <c r="SKS4" s="21"/>
      <c r="SKT4" s="21"/>
      <c r="SKU4" s="22"/>
      <c r="SKV4" s="21"/>
      <c r="SKW4" s="21"/>
      <c r="SKX4" s="21"/>
      <c r="SKY4" s="21"/>
      <c r="SKZ4" s="21"/>
      <c r="SLA4" s="21"/>
      <c r="SLB4" s="21"/>
      <c r="SLC4" s="22"/>
      <c r="SLD4" s="21"/>
      <c r="SLE4" s="21"/>
      <c r="SLF4" s="21"/>
      <c r="SLG4" s="21"/>
      <c r="SLH4" s="21"/>
      <c r="SLI4" s="21"/>
      <c r="SLJ4" s="21"/>
      <c r="SLK4" s="22"/>
      <c r="SLL4" s="21"/>
      <c r="SLM4" s="21"/>
      <c r="SLN4" s="21"/>
      <c r="SLO4" s="21"/>
      <c r="SLP4" s="21"/>
      <c r="SLQ4" s="21"/>
      <c r="SLR4" s="21"/>
      <c r="SLS4" s="22"/>
      <c r="SLT4" s="21"/>
      <c r="SLU4" s="21"/>
      <c r="SLV4" s="21"/>
      <c r="SLW4" s="21"/>
      <c r="SLX4" s="21"/>
      <c r="SLY4" s="21"/>
      <c r="SLZ4" s="21"/>
      <c r="SMA4" s="22"/>
      <c r="SMB4" s="21"/>
      <c r="SMC4" s="21"/>
      <c r="SMD4" s="21"/>
      <c r="SME4" s="21"/>
      <c r="SMF4" s="21"/>
      <c r="SMG4" s="21"/>
      <c r="SMH4" s="21"/>
      <c r="SMI4" s="22"/>
      <c r="SMJ4" s="21"/>
      <c r="SMK4" s="21"/>
      <c r="SML4" s="21"/>
      <c r="SMM4" s="21"/>
      <c r="SMN4" s="21"/>
      <c r="SMO4" s="21"/>
      <c r="SMP4" s="21"/>
      <c r="SMQ4" s="22"/>
      <c r="SMR4" s="21"/>
      <c r="SMS4" s="21"/>
      <c r="SMT4" s="21"/>
      <c r="SMU4" s="21"/>
      <c r="SMV4" s="21"/>
      <c r="SMW4" s="21"/>
      <c r="SMX4" s="21"/>
      <c r="SMY4" s="22"/>
      <c r="SMZ4" s="21"/>
      <c r="SNA4" s="21"/>
      <c r="SNB4" s="21"/>
      <c r="SNC4" s="21"/>
      <c r="SND4" s="21"/>
      <c r="SNE4" s="21"/>
      <c r="SNF4" s="21"/>
      <c r="SNG4" s="22"/>
      <c r="SNH4" s="21"/>
      <c r="SNI4" s="21"/>
      <c r="SNJ4" s="21"/>
      <c r="SNK4" s="21"/>
      <c r="SNL4" s="21"/>
      <c r="SNM4" s="21"/>
      <c r="SNN4" s="21"/>
      <c r="SNO4" s="22"/>
      <c r="SNP4" s="21"/>
      <c r="SNQ4" s="21"/>
      <c r="SNR4" s="21"/>
      <c r="SNS4" s="21"/>
      <c r="SNT4" s="21"/>
      <c r="SNU4" s="21"/>
      <c r="SNV4" s="21"/>
      <c r="SNW4" s="22"/>
      <c r="SNX4" s="21"/>
      <c r="SNY4" s="21"/>
      <c r="SNZ4" s="21"/>
      <c r="SOA4" s="21"/>
      <c r="SOB4" s="21"/>
      <c r="SOC4" s="21"/>
      <c r="SOD4" s="21"/>
      <c r="SOE4" s="22"/>
      <c r="SOF4" s="21"/>
      <c r="SOG4" s="21"/>
      <c r="SOH4" s="21"/>
      <c r="SOI4" s="21"/>
      <c r="SOJ4" s="21"/>
      <c r="SOK4" s="21"/>
      <c r="SOL4" s="21"/>
      <c r="SOM4" s="22"/>
      <c r="SON4" s="21"/>
      <c r="SOO4" s="21"/>
      <c r="SOP4" s="21"/>
      <c r="SOQ4" s="21"/>
      <c r="SOR4" s="21"/>
      <c r="SOS4" s="21"/>
      <c r="SOT4" s="21"/>
      <c r="SOU4" s="22"/>
      <c r="SOV4" s="21"/>
      <c r="SOW4" s="21"/>
      <c r="SOX4" s="21"/>
      <c r="SOY4" s="21"/>
      <c r="SOZ4" s="21"/>
      <c r="SPA4" s="21"/>
      <c r="SPB4" s="21"/>
      <c r="SPC4" s="22"/>
      <c r="SPD4" s="21"/>
      <c r="SPE4" s="21"/>
      <c r="SPF4" s="21"/>
      <c r="SPG4" s="21"/>
      <c r="SPH4" s="21"/>
      <c r="SPI4" s="21"/>
      <c r="SPJ4" s="21"/>
      <c r="SPK4" s="22"/>
      <c r="SPL4" s="21"/>
      <c r="SPM4" s="21"/>
      <c r="SPN4" s="21"/>
      <c r="SPO4" s="21"/>
      <c r="SPP4" s="21"/>
      <c r="SPQ4" s="21"/>
      <c r="SPR4" s="21"/>
      <c r="SPS4" s="22"/>
      <c r="SPT4" s="21"/>
      <c r="SPU4" s="21"/>
      <c r="SPV4" s="21"/>
      <c r="SPW4" s="21"/>
      <c r="SPX4" s="21"/>
      <c r="SPY4" s="21"/>
      <c r="SPZ4" s="21"/>
      <c r="SQA4" s="22"/>
      <c r="SQB4" s="21"/>
      <c r="SQC4" s="21"/>
      <c r="SQD4" s="21"/>
      <c r="SQE4" s="21"/>
      <c r="SQF4" s="21"/>
      <c r="SQG4" s="21"/>
      <c r="SQH4" s="21"/>
      <c r="SQI4" s="22"/>
      <c r="SQJ4" s="21"/>
      <c r="SQK4" s="21"/>
      <c r="SQL4" s="21"/>
      <c r="SQM4" s="21"/>
      <c r="SQN4" s="21"/>
      <c r="SQO4" s="21"/>
      <c r="SQP4" s="21"/>
      <c r="SQQ4" s="22"/>
      <c r="SQR4" s="21"/>
      <c r="SQS4" s="21"/>
      <c r="SQT4" s="21"/>
      <c r="SQU4" s="21"/>
      <c r="SQV4" s="21"/>
      <c r="SQW4" s="21"/>
      <c r="SQX4" s="21"/>
      <c r="SQY4" s="22"/>
      <c r="SQZ4" s="21"/>
      <c r="SRA4" s="21"/>
      <c r="SRB4" s="21"/>
      <c r="SRC4" s="21"/>
      <c r="SRD4" s="21"/>
      <c r="SRE4" s="21"/>
      <c r="SRF4" s="21"/>
      <c r="SRG4" s="22"/>
      <c r="SRH4" s="21"/>
      <c r="SRI4" s="21"/>
      <c r="SRJ4" s="21"/>
      <c r="SRK4" s="21"/>
      <c r="SRL4" s="21"/>
      <c r="SRM4" s="21"/>
      <c r="SRN4" s="21"/>
      <c r="SRO4" s="22"/>
      <c r="SRP4" s="21"/>
      <c r="SRQ4" s="21"/>
      <c r="SRR4" s="21"/>
      <c r="SRS4" s="21"/>
      <c r="SRT4" s="21"/>
      <c r="SRU4" s="21"/>
      <c r="SRV4" s="21"/>
      <c r="SRW4" s="22"/>
      <c r="SRX4" s="21"/>
      <c r="SRY4" s="21"/>
      <c r="SRZ4" s="21"/>
      <c r="SSA4" s="21"/>
      <c r="SSB4" s="21"/>
      <c r="SSC4" s="21"/>
      <c r="SSD4" s="21"/>
      <c r="SSE4" s="22"/>
      <c r="SSF4" s="21"/>
      <c r="SSG4" s="21"/>
      <c r="SSH4" s="21"/>
      <c r="SSI4" s="21"/>
      <c r="SSJ4" s="21"/>
      <c r="SSK4" s="21"/>
      <c r="SSL4" s="21"/>
      <c r="SSM4" s="22"/>
      <c r="SSN4" s="21"/>
      <c r="SSO4" s="21"/>
      <c r="SSP4" s="21"/>
      <c r="SSQ4" s="21"/>
      <c r="SSR4" s="21"/>
      <c r="SSS4" s="21"/>
      <c r="SST4" s="21"/>
      <c r="SSU4" s="22"/>
      <c r="SSV4" s="21"/>
      <c r="SSW4" s="21"/>
      <c r="SSX4" s="21"/>
      <c r="SSY4" s="21"/>
      <c r="SSZ4" s="21"/>
      <c r="STA4" s="21"/>
      <c r="STB4" s="21"/>
      <c r="STC4" s="22"/>
      <c r="STD4" s="21"/>
      <c r="STE4" s="21"/>
      <c r="STF4" s="21"/>
      <c r="STG4" s="21"/>
      <c r="STH4" s="21"/>
      <c r="STI4" s="21"/>
      <c r="STJ4" s="21"/>
      <c r="STK4" s="22"/>
      <c r="STL4" s="21"/>
      <c r="STM4" s="21"/>
      <c r="STN4" s="21"/>
      <c r="STO4" s="21"/>
      <c r="STP4" s="21"/>
      <c r="STQ4" s="21"/>
      <c r="STR4" s="21"/>
      <c r="STS4" s="22"/>
      <c r="STT4" s="21"/>
      <c r="STU4" s="21"/>
      <c r="STV4" s="21"/>
      <c r="STW4" s="21"/>
      <c r="STX4" s="21"/>
      <c r="STY4" s="21"/>
      <c r="STZ4" s="21"/>
      <c r="SUA4" s="22"/>
      <c r="SUB4" s="21"/>
      <c r="SUC4" s="21"/>
      <c r="SUD4" s="21"/>
      <c r="SUE4" s="21"/>
      <c r="SUF4" s="21"/>
      <c r="SUG4" s="21"/>
      <c r="SUH4" s="21"/>
      <c r="SUI4" s="22"/>
      <c r="SUJ4" s="21"/>
      <c r="SUK4" s="21"/>
      <c r="SUL4" s="21"/>
      <c r="SUM4" s="21"/>
      <c r="SUN4" s="21"/>
      <c r="SUO4" s="21"/>
      <c r="SUP4" s="21"/>
      <c r="SUQ4" s="22"/>
      <c r="SUR4" s="21"/>
      <c r="SUS4" s="21"/>
      <c r="SUT4" s="21"/>
      <c r="SUU4" s="21"/>
      <c r="SUV4" s="21"/>
      <c r="SUW4" s="21"/>
      <c r="SUX4" s="21"/>
      <c r="SUY4" s="22"/>
      <c r="SUZ4" s="21"/>
      <c r="SVA4" s="21"/>
      <c r="SVB4" s="21"/>
      <c r="SVC4" s="21"/>
      <c r="SVD4" s="21"/>
      <c r="SVE4" s="21"/>
      <c r="SVF4" s="21"/>
      <c r="SVG4" s="22"/>
      <c r="SVH4" s="21"/>
      <c r="SVI4" s="21"/>
      <c r="SVJ4" s="21"/>
      <c r="SVK4" s="21"/>
      <c r="SVL4" s="21"/>
      <c r="SVM4" s="21"/>
      <c r="SVN4" s="21"/>
      <c r="SVO4" s="22"/>
      <c r="SVP4" s="21"/>
      <c r="SVQ4" s="21"/>
      <c r="SVR4" s="21"/>
      <c r="SVS4" s="21"/>
      <c r="SVT4" s="21"/>
      <c r="SVU4" s="21"/>
      <c r="SVV4" s="21"/>
      <c r="SVW4" s="22"/>
      <c r="SVX4" s="21"/>
      <c r="SVY4" s="21"/>
      <c r="SVZ4" s="21"/>
      <c r="SWA4" s="21"/>
      <c r="SWB4" s="21"/>
      <c r="SWC4" s="21"/>
      <c r="SWD4" s="21"/>
      <c r="SWE4" s="22"/>
      <c r="SWF4" s="21"/>
      <c r="SWG4" s="21"/>
      <c r="SWH4" s="21"/>
      <c r="SWI4" s="21"/>
      <c r="SWJ4" s="21"/>
      <c r="SWK4" s="21"/>
      <c r="SWL4" s="21"/>
      <c r="SWM4" s="22"/>
      <c r="SWN4" s="21"/>
      <c r="SWO4" s="21"/>
      <c r="SWP4" s="21"/>
      <c r="SWQ4" s="21"/>
      <c r="SWR4" s="21"/>
      <c r="SWS4" s="21"/>
      <c r="SWT4" s="21"/>
      <c r="SWU4" s="22"/>
      <c r="SWV4" s="21"/>
      <c r="SWW4" s="21"/>
      <c r="SWX4" s="21"/>
      <c r="SWY4" s="21"/>
      <c r="SWZ4" s="21"/>
      <c r="SXA4" s="21"/>
      <c r="SXB4" s="21"/>
      <c r="SXC4" s="22"/>
      <c r="SXD4" s="21"/>
      <c r="SXE4" s="21"/>
      <c r="SXF4" s="21"/>
      <c r="SXG4" s="21"/>
      <c r="SXH4" s="21"/>
      <c r="SXI4" s="21"/>
      <c r="SXJ4" s="21"/>
      <c r="SXK4" s="22"/>
      <c r="SXL4" s="21"/>
      <c r="SXM4" s="21"/>
      <c r="SXN4" s="21"/>
      <c r="SXO4" s="21"/>
      <c r="SXP4" s="21"/>
      <c r="SXQ4" s="21"/>
      <c r="SXR4" s="21"/>
      <c r="SXS4" s="22"/>
      <c r="SXT4" s="21"/>
      <c r="SXU4" s="21"/>
      <c r="SXV4" s="21"/>
      <c r="SXW4" s="21"/>
      <c r="SXX4" s="21"/>
      <c r="SXY4" s="21"/>
      <c r="SXZ4" s="21"/>
      <c r="SYA4" s="22"/>
      <c r="SYB4" s="21"/>
      <c r="SYC4" s="21"/>
      <c r="SYD4" s="21"/>
      <c r="SYE4" s="21"/>
      <c r="SYF4" s="21"/>
      <c r="SYG4" s="21"/>
      <c r="SYH4" s="21"/>
      <c r="SYI4" s="22"/>
      <c r="SYJ4" s="21"/>
      <c r="SYK4" s="21"/>
      <c r="SYL4" s="21"/>
      <c r="SYM4" s="21"/>
      <c r="SYN4" s="21"/>
      <c r="SYO4" s="21"/>
      <c r="SYP4" s="21"/>
      <c r="SYQ4" s="22"/>
      <c r="SYR4" s="21"/>
      <c r="SYS4" s="21"/>
      <c r="SYT4" s="21"/>
      <c r="SYU4" s="21"/>
      <c r="SYV4" s="21"/>
      <c r="SYW4" s="21"/>
      <c r="SYX4" s="21"/>
      <c r="SYY4" s="22"/>
      <c r="SYZ4" s="21"/>
      <c r="SZA4" s="21"/>
      <c r="SZB4" s="21"/>
      <c r="SZC4" s="21"/>
      <c r="SZD4" s="21"/>
      <c r="SZE4" s="21"/>
      <c r="SZF4" s="21"/>
      <c r="SZG4" s="22"/>
      <c r="SZH4" s="21"/>
      <c r="SZI4" s="21"/>
      <c r="SZJ4" s="21"/>
      <c r="SZK4" s="21"/>
      <c r="SZL4" s="21"/>
      <c r="SZM4" s="21"/>
      <c r="SZN4" s="21"/>
      <c r="SZO4" s="22"/>
      <c r="SZP4" s="21"/>
      <c r="SZQ4" s="21"/>
      <c r="SZR4" s="21"/>
      <c r="SZS4" s="21"/>
      <c r="SZT4" s="21"/>
      <c r="SZU4" s="21"/>
      <c r="SZV4" s="21"/>
      <c r="SZW4" s="22"/>
      <c r="SZX4" s="21"/>
      <c r="SZY4" s="21"/>
      <c r="SZZ4" s="21"/>
      <c r="TAA4" s="21"/>
      <c r="TAB4" s="21"/>
      <c r="TAC4" s="21"/>
      <c r="TAD4" s="21"/>
      <c r="TAE4" s="22"/>
      <c r="TAF4" s="21"/>
      <c r="TAG4" s="21"/>
      <c r="TAH4" s="21"/>
      <c r="TAI4" s="21"/>
      <c r="TAJ4" s="21"/>
      <c r="TAK4" s="21"/>
      <c r="TAL4" s="21"/>
      <c r="TAM4" s="22"/>
      <c r="TAN4" s="21"/>
      <c r="TAO4" s="21"/>
      <c r="TAP4" s="21"/>
      <c r="TAQ4" s="21"/>
      <c r="TAR4" s="21"/>
      <c r="TAS4" s="21"/>
      <c r="TAT4" s="21"/>
      <c r="TAU4" s="22"/>
      <c r="TAV4" s="21"/>
      <c r="TAW4" s="21"/>
      <c r="TAX4" s="21"/>
      <c r="TAY4" s="21"/>
      <c r="TAZ4" s="21"/>
      <c r="TBA4" s="21"/>
      <c r="TBB4" s="21"/>
      <c r="TBC4" s="22"/>
      <c r="TBD4" s="21"/>
      <c r="TBE4" s="21"/>
      <c r="TBF4" s="21"/>
      <c r="TBG4" s="21"/>
      <c r="TBH4" s="21"/>
      <c r="TBI4" s="21"/>
      <c r="TBJ4" s="21"/>
      <c r="TBK4" s="22"/>
      <c r="TBL4" s="21"/>
      <c r="TBM4" s="21"/>
      <c r="TBN4" s="21"/>
      <c r="TBO4" s="21"/>
      <c r="TBP4" s="21"/>
      <c r="TBQ4" s="21"/>
      <c r="TBR4" s="21"/>
      <c r="TBS4" s="22"/>
      <c r="TBT4" s="21"/>
      <c r="TBU4" s="21"/>
      <c r="TBV4" s="21"/>
      <c r="TBW4" s="21"/>
      <c r="TBX4" s="21"/>
      <c r="TBY4" s="21"/>
      <c r="TBZ4" s="21"/>
      <c r="TCA4" s="22"/>
      <c r="TCB4" s="21"/>
      <c r="TCC4" s="21"/>
      <c r="TCD4" s="21"/>
      <c r="TCE4" s="21"/>
      <c r="TCF4" s="21"/>
      <c r="TCG4" s="21"/>
      <c r="TCH4" s="21"/>
      <c r="TCI4" s="22"/>
      <c r="TCJ4" s="21"/>
      <c r="TCK4" s="21"/>
      <c r="TCL4" s="21"/>
      <c r="TCM4" s="21"/>
      <c r="TCN4" s="21"/>
      <c r="TCO4" s="21"/>
      <c r="TCP4" s="21"/>
      <c r="TCQ4" s="22"/>
      <c r="TCR4" s="21"/>
      <c r="TCS4" s="21"/>
      <c r="TCT4" s="21"/>
      <c r="TCU4" s="21"/>
      <c r="TCV4" s="21"/>
      <c r="TCW4" s="21"/>
      <c r="TCX4" s="21"/>
      <c r="TCY4" s="22"/>
      <c r="TCZ4" s="21"/>
      <c r="TDA4" s="21"/>
      <c r="TDB4" s="21"/>
      <c r="TDC4" s="21"/>
      <c r="TDD4" s="21"/>
      <c r="TDE4" s="21"/>
      <c r="TDF4" s="21"/>
      <c r="TDG4" s="22"/>
      <c r="TDH4" s="21"/>
      <c r="TDI4" s="21"/>
      <c r="TDJ4" s="21"/>
      <c r="TDK4" s="21"/>
      <c r="TDL4" s="21"/>
      <c r="TDM4" s="21"/>
      <c r="TDN4" s="21"/>
      <c r="TDO4" s="22"/>
      <c r="TDP4" s="21"/>
      <c r="TDQ4" s="21"/>
      <c r="TDR4" s="21"/>
      <c r="TDS4" s="21"/>
      <c r="TDT4" s="21"/>
      <c r="TDU4" s="21"/>
      <c r="TDV4" s="21"/>
      <c r="TDW4" s="22"/>
      <c r="TDX4" s="21"/>
      <c r="TDY4" s="21"/>
      <c r="TDZ4" s="21"/>
      <c r="TEA4" s="21"/>
      <c r="TEB4" s="21"/>
      <c r="TEC4" s="21"/>
      <c r="TED4" s="21"/>
      <c r="TEE4" s="22"/>
      <c r="TEF4" s="21"/>
      <c r="TEG4" s="21"/>
      <c r="TEH4" s="21"/>
      <c r="TEI4" s="21"/>
      <c r="TEJ4" s="21"/>
      <c r="TEK4" s="21"/>
      <c r="TEL4" s="21"/>
      <c r="TEM4" s="22"/>
      <c r="TEN4" s="21"/>
      <c r="TEO4" s="21"/>
      <c r="TEP4" s="21"/>
      <c r="TEQ4" s="21"/>
      <c r="TER4" s="21"/>
      <c r="TES4" s="21"/>
      <c r="TET4" s="21"/>
      <c r="TEU4" s="22"/>
      <c r="TEV4" s="21"/>
      <c r="TEW4" s="21"/>
      <c r="TEX4" s="21"/>
      <c r="TEY4" s="21"/>
      <c r="TEZ4" s="21"/>
      <c r="TFA4" s="21"/>
      <c r="TFB4" s="21"/>
      <c r="TFC4" s="22"/>
      <c r="TFD4" s="21"/>
      <c r="TFE4" s="21"/>
      <c r="TFF4" s="21"/>
      <c r="TFG4" s="21"/>
      <c r="TFH4" s="21"/>
      <c r="TFI4" s="21"/>
      <c r="TFJ4" s="21"/>
      <c r="TFK4" s="22"/>
      <c r="TFL4" s="21"/>
      <c r="TFM4" s="21"/>
      <c r="TFN4" s="21"/>
      <c r="TFO4" s="21"/>
      <c r="TFP4" s="21"/>
      <c r="TFQ4" s="21"/>
      <c r="TFR4" s="21"/>
      <c r="TFS4" s="22"/>
      <c r="TFT4" s="21"/>
      <c r="TFU4" s="21"/>
      <c r="TFV4" s="21"/>
      <c r="TFW4" s="21"/>
      <c r="TFX4" s="21"/>
      <c r="TFY4" s="21"/>
      <c r="TFZ4" s="21"/>
      <c r="TGA4" s="22"/>
      <c r="TGB4" s="21"/>
      <c r="TGC4" s="21"/>
      <c r="TGD4" s="21"/>
      <c r="TGE4" s="21"/>
      <c r="TGF4" s="21"/>
      <c r="TGG4" s="21"/>
      <c r="TGH4" s="21"/>
      <c r="TGI4" s="22"/>
      <c r="TGJ4" s="21"/>
      <c r="TGK4" s="21"/>
      <c r="TGL4" s="21"/>
      <c r="TGM4" s="21"/>
      <c r="TGN4" s="21"/>
      <c r="TGO4" s="21"/>
      <c r="TGP4" s="21"/>
      <c r="TGQ4" s="22"/>
      <c r="TGR4" s="21"/>
      <c r="TGS4" s="21"/>
      <c r="TGT4" s="21"/>
      <c r="TGU4" s="21"/>
      <c r="TGV4" s="21"/>
      <c r="TGW4" s="21"/>
      <c r="TGX4" s="21"/>
      <c r="TGY4" s="22"/>
      <c r="TGZ4" s="21"/>
      <c r="THA4" s="21"/>
      <c r="THB4" s="21"/>
      <c r="THC4" s="21"/>
      <c r="THD4" s="21"/>
      <c r="THE4" s="21"/>
      <c r="THF4" s="21"/>
      <c r="THG4" s="22"/>
      <c r="THH4" s="21"/>
      <c r="THI4" s="21"/>
      <c r="THJ4" s="21"/>
      <c r="THK4" s="21"/>
      <c r="THL4" s="21"/>
      <c r="THM4" s="21"/>
      <c r="THN4" s="21"/>
      <c r="THO4" s="22"/>
      <c r="THP4" s="21"/>
      <c r="THQ4" s="21"/>
      <c r="THR4" s="21"/>
      <c r="THS4" s="21"/>
      <c r="THT4" s="21"/>
      <c r="THU4" s="21"/>
      <c r="THV4" s="21"/>
      <c r="THW4" s="22"/>
      <c r="THX4" s="21"/>
      <c r="THY4" s="21"/>
      <c r="THZ4" s="21"/>
      <c r="TIA4" s="21"/>
      <c r="TIB4" s="21"/>
      <c r="TIC4" s="21"/>
      <c r="TID4" s="21"/>
      <c r="TIE4" s="22"/>
      <c r="TIF4" s="21"/>
      <c r="TIG4" s="21"/>
      <c r="TIH4" s="21"/>
      <c r="TII4" s="21"/>
      <c r="TIJ4" s="21"/>
      <c r="TIK4" s="21"/>
      <c r="TIL4" s="21"/>
      <c r="TIM4" s="22"/>
      <c r="TIN4" s="21"/>
      <c r="TIO4" s="21"/>
      <c r="TIP4" s="21"/>
      <c r="TIQ4" s="21"/>
      <c r="TIR4" s="21"/>
      <c r="TIS4" s="21"/>
      <c r="TIT4" s="21"/>
      <c r="TIU4" s="22"/>
      <c r="TIV4" s="21"/>
      <c r="TIW4" s="21"/>
      <c r="TIX4" s="21"/>
      <c r="TIY4" s="21"/>
      <c r="TIZ4" s="21"/>
      <c r="TJA4" s="21"/>
      <c r="TJB4" s="21"/>
      <c r="TJC4" s="22"/>
      <c r="TJD4" s="21"/>
      <c r="TJE4" s="21"/>
      <c r="TJF4" s="21"/>
      <c r="TJG4" s="21"/>
      <c r="TJH4" s="21"/>
      <c r="TJI4" s="21"/>
      <c r="TJJ4" s="21"/>
      <c r="TJK4" s="22"/>
      <c r="TJL4" s="21"/>
      <c r="TJM4" s="21"/>
      <c r="TJN4" s="21"/>
      <c r="TJO4" s="21"/>
      <c r="TJP4" s="21"/>
      <c r="TJQ4" s="21"/>
      <c r="TJR4" s="21"/>
      <c r="TJS4" s="22"/>
      <c r="TJT4" s="21"/>
      <c r="TJU4" s="21"/>
      <c r="TJV4" s="21"/>
      <c r="TJW4" s="21"/>
      <c r="TJX4" s="21"/>
      <c r="TJY4" s="21"/>
      <c r="TJZ4" s="21"/>
      <c r="TKA4" s="22"/>
      <c r="TKB4" s="21"/>
      <c r="TKC4" s="21"/>
      <c r="TKD4" s="21"/>
      <c r="TKE4" s="21"/>
      <c r="TKF4" s="21"/>
      <c r="TKG4" s="21"/>
      <c r="TKH4" s="21"/>
      <c r="TKI4" s="22"/>
      <c r="TKJ4" s="21"/>
      <c r="TKK4" s="21"/>
      <c r="TKL4" s="21"/>
      <c r="TKM4" s="21"/>
      <c r="TKN4" s="21"/>
      <c r="TKO4" s="21"/>
      <c r="TKP4" s="21"/>
      <c r="TKQ4" s="22"/>
      <c r="TKR4" s="21"/>
      <c r="TKS4" s="21"/>
      <c r="TKT4" s="21"/>
      <c r="TKU4" s="21"/>
      <c r="TKV4" s="21"/>
      <c r="TKW4" s="21"/>
      <c r="TKX4" s="21"/>
      <c r="TKY4" s="22"/>
      <c r="TKZ4" s="21"/>
      <c r="TLA4" s="21"/>
      <c r="TLB4" s="21"/>
      <c r="TLC4" s="21"/>
      <c r="TLD4" s="21"/>
      <c r="TLE4" s="21"/>
      <c r="TLF4" s="21"/>
      <c r="TLG4" s="22"/>
      <c r="TLH4" s="21"/>
      <c r="TLI4" s="21"/>
      <c r="TLJ4" s="21"/>
      <c r="TLK4" s="21"/>
      <c r="TLL4" s="21"/>
      <c r="TLM4" s="21"/>
      <c r="TLN4" s="21"/>
      <c r="TLO4" s="22"/>
      <c r="TLP4" s="21"/>
      <c r="TLQ4" s="21"/>
      <c r="TLR4" s="21"/>
      <c r="TLS4" s="21"/>
      <c r="TLT4" s="21"/>
      <c r="TLU4" s="21"/>
      <c r="TLV4" s="21"/>
      <c r="TLW4" s="22"/>
      <c r="TLX4" s="21"/>
      <c r="TLY4" s="21"/>
      <c r="TLZ4" s="21"/>
      <c r="TMA4" s="21"/>
      <c r="TMB4" s="21"/>
      <c r="TMC4" s="21"/>
      <c r="TMD4" s="21"/>
      <c r="TME4" s="22"/>
      <c r="TMF4" s="21"/>
      <c r="TMG4" s="21"/>
      <c r="TMH4" s="21"/>
      <c r="TMI4" s="21"/>
      <c r="TMJ4" s="21"/>
      <c r="TMK4" s="21"/>
      <c r="TML4" s="21"/>
      <c r="TMM4" s="22"/>
      <c r="TMN4" s="21"/>
      <c r="TMO4" s="21"/>
      <c r="TMP4" s="21"/>
      <c r="TMQ4" s="21"/>
      <c r="TMR4" s="21"/>
      <c r="TMS4" s="21"/>
      <c r="TMT4" s="21"/>
      <c r="TMU4" s="22"/>
      <c r="TMV4" s="21"/>
      <c r="TMW4" s="21"/>
      <c r="TMX4" s="21"/>
      <c r="TMY4" s="21"/>
      <c r="TMZ4" s="21"/>
      <c r="TNA4" s="21"/>
      <c r="TNB4" s="21"/>
      <c r="TNC4" s="22"/>
      <c r="TND4" s="21"/>
      <c r="TNE4" s="21"/>
      <c r="TNF4" s="21"/>
      <c r="TNG4" s="21"/>
      <c r="TNH4" s="21"/>
      <c r="TNI4" s="21"/>
      <c r="TNJ4" s="21"/>
      <c r="TNK4" s="22"/>
      <c r="TNL4" s="21"/>
      <c r="TNM4" s="21"/>
      <c r="TNN4" s="21"/>
      <c r="TNO4" s="21"/>
      <c r="TNP4" s="21"/>
      <c r="TNQ4" s="21"/>
      <c r="TNR4" s="21"/>
      <c r="TNS4" s="22"/>
      <c r="TNT4" s="21"/>
      <c r="TNU4" s="21"/>
      <c r="TNV4" s="21"/>
      <c r="TNW4" s="21"/>
      <c r="TNX4" s="21"/>
      <c r="TNY4" s="21"/>
      <c r="TNZ4" s="21"/>
      <c r="TOA4" s="22"/>
      <c r="TOB4" s="21"/>
      <c r="TOC4" s="21"/>
      <c r="TOD4" s="21"/>
      <c r="TOE4" s="21"/>
      <c r="TOF4" s="21"/>
      <c r="TOG4" s="21"/>
      <c r="TOH4" s="21"/>
      <c r="TOI4" s="22"/>
      <c r="TOJ4" s="21"/>
      <c r="TOK4" s="21"/>
      <c r="TOL4" s="21"/>
      <c r="TOM4" s="21"/>
      <c r="TON4" s="21"/>
      <c r="TOO4" s="21"/>
      <c r="TOP4" s="21"/>
      <c r="TOQ4" s="22"/>
      <c r="TOR4" s="21"/>
      <c r="TOS4" s="21"/>
      <c r="TOT4" s="21"/>
      <c r="TOU4" s="21"/>
      <c r="TOV4" s="21"/>
      <c r="TOW4" s="21"/>
      <c r="TOX4" s="21"/>
      <c r="TOY4" s="22"/>
      <c r="TOZ4" s="21"/>
      <c r="TPA4" s="21"/>
      <c r="TPB4" s="21"/>
      <c r="TPC4" s="21"/>
      <c r="TPD4" s="21"/>
      <c r="TPE4" s="21"/>
      <c r="TPF4" s="21"/>
      <c r="TPG4" s="22"/>
      <c r="TPH4" s="21"/>
      <c r="TPI4" s="21"/>
      <c r="TPJ4" s="21"/>
      <c r="TPK4" s="21"/>
      <c r="TPL4" s="21"/>
      <c r="TPM4" s="21"/>
      <c r="TPN4" s="21"/>
      <c r="TPO4" s="22"/>
      <c r="TPP4" s="21"/>
      <c r="TPQ4" s="21"/>
      <c r="TPR4" s="21"/>
      <c r="TPS4" s="21"/>
      <c r="TPT4" s="21"/>
      <c r="TPU4" s="21"/>
      <c r="TPV4" s="21"/>
      <c r="TPW4" s="22"/>
      <c r="TPX4" s="21"/>
      <c r="TPY4" s="21"/>
      <c r="TPZ4" s="21"/>
      <c r="TQA4" s="21"/>
      <c r="TQB4" s="21"/>
      <c r="TQC4" s="21"/>
      <c r="TQD4" s="21"/>
      <c r="TQE4" s="22"/>
      <c r="TQF4" s="21"/>
      <c r="TQG4" s="21"/>
      <c r="TQH4" s="21"/>
      <c r="TQI4" s="21"/>
      <c r="TQJ4" s="21"/>
      <c r="TQK4" s="21"/>
      <c r="TQL4" s="21"/>
      <c r="TQM4" s="22"/>
      <c r="TQN4" s="21"/>
      <c r="TQO4" s="21"/>
      <c r="TQP4" s="21"/>
      <c r="TQQ4" s="21"/>
      <c r="TQR4" s="21"/>
      <c r="TQS4" s="21"/>
      <c r="TQT4" s="21"/>
      <c r="TQU4" s="22"/>
      <c r="TQV4" s="21"/>
      <c r="TQW4" s="21"/>
      <c r="TQX4" s="21"/>
      <c r="TQY4" s="21"/>
      <c r="TQZ4" s="21"/>
      <c r="TRA4" s="21"/>
      <c r="TRB4" s="21"/>
      <c r="TRC4" s="22"/>
      <c r="TRD4" s="21"/>
      <c r="TRE4" s="21"/>
      <c r="TRF4" s="21"/>
      <c r="TRG4" s="21"/>
      <c r="TRH4" s="21"/>
      <c r="TRI4" s="21"/>
      <c r="TRJ4" s="21"/>
      <c r="TRK4" s="22"/>
      <c r="TRL4" s="21"/>
      <c r="TRM4" s="21"/>
      <c r="TRN4" s="21"/>
      <c r="TRO4" s="21"/>
      <c r="TRP4" s="21"/>
      <c r="TRQ4" s="21"/>
      <c r="TRR4" s="21"/>
      <c r="TRS4" s="22"/>
      <c r="TRT4" s="21"/>
      <c r="TRU4" s="21"/>
      <c r="TRV4" s="21"/>
      <c r="TRW4" s="21"/>
      <c r="TRX4" s="21"/>
      <c r="TRY4" s="21"/>
      <c r="TRZ4" s="21"/>
      <c r="TSA4" s="22"/>
      <c r="TSB4" s="21"/>
      <c r="TSC4" s="21"/>
      <c r="TSD4" s="21"/>
      <c r="TSE4" s="21"/>
      <c r="TSF4" s="21"/>
      <c r="TSG4" s="21"/>
      <c r="TSH4" s="21"/>
      <c r="TSI4" s="22"/>
      <c r="TSJ4" s="21"/>
      <c r="TSK4" s="21"/>
      <c r="TSL4" s="21"/>
      <c r="TSM4" s="21"/>
      <c r="TSN4" s="21"/>
      <c r="TSO4" s="21"/>
      <c r="TSP4" s="21"/>
      <c r="TSQ4" s="22"/>
      <c r="TSR4" s="21"/>
      <c r="TSS4" s="21"/>
      <c r="TST4" s="21"/>
      <c r="TSU4" s="21"/>
      <c r="TSV4" s="21"/>
      <c r="TSW4" s="21"/>
      <c r="TSX4" s="21"/>
      <c r="TSY4" s="22"/>
      <c r="TSZ4" s="21"/>
      <c r="TTA4" s="21"/>
      <c r="TTB4" s="21"/>
      <c r="TTC4" s="21"/>
      <c r="TTD4" s="21"/>
      <c r="TTE4" s="21"/>
      <c r="TTF4" s="21"/>
      <c r="TTG4" s="22"/>
      <c r="TTH4" s="21"/>
      <c r="TTI4" s="21"/>
      <c r="TTJ4" s="21"/>
      <c r="TTK4" s="21"/>
      <c r="TTL4" s="21"/>
      <c r="TTM4" s="21"/>
      <c r="TTN4" s="21"/>
      <c r="TTO4" s="22"/>
      <c r="TTP4" s="21"/>
      <c r="TTQ4" s="21"/>
      <c r="TTR4" s="21"/>
      <c r="TTS4" s="21"/>
      <c r="TTT4" s="21"/>
      <c r="TTU4" s="21"/>
      <c r="TTV4" s="21"/>
      <c r="TTW4" s="22"/>
      <c r="TTX4" s="21"/>
      <c r="TTY4" s="21"/>
      <c r="TTZ4" s="21"/>
      <c r="TUA4" s="21"/>
      <c r="TUB4" s="21"/>
      <c r="TUC4" s="21"/>
      <c r="TUD4" s="21"/>
      <c r="TUE4" s="22"/>
      <c r="TUF4" s="21"/>
      <c r="TUG4" s="21"/>
      <c r="TUH4" s="21"/>
      <c r="TUI4" s="21"/>
      <c r="TUJ4" s="21"/>
      <c r="TUK4" s="21"/>
      <c r="TUL4" s="21"/>
      <c r="TUM4" s="22"/>
      <c r="TUN4" s="21"/>
      <c r="TUO4" s="21"/>
      <c r="TUP4" s="21"/>
      <c r="TUQ4" s="21"/>
      <c r="TUR4" s="21"/>
      <c r="TUS4" s="21"/>
      <c r="TUT4" s="21"/>
      <c r="TUU4" s="22"/>
      <c r="TUV4" s="21"/>
      <c r="TUW4" s="21"/>
      <c r="TUX4" s="21"/>
      <c r="TUY4" s="21"/>
      <c r="TUZ4" s="21"/>
      <c r="TVA4" s="21"/>
      <c r="TVB4" s="21"/>
      <c r="TVC4" s="22"/>
      <c r="TVD4" s="21"/>
      <c r="TVE4" s="21"/>
      <c r="TVF4" s="21"/>
      <c r="TVG4" s="21"/>
      <c r="TVH4" s="21"/>
      <c r="TVI4" s="21"/>
      <c r="TVJ4" s="21"/>
      <c r="TVK4" s="22"/>
      <c r="TVL4" s="21"/>
      <c r="TVM4" s="21"/>
      <c r="TVN4" s="21"/>
      <c r="TVO4" s="21"/>
      <c r="TVP4" s="21"/>
      <c r="TVQ4" s="21"/>
      <c r="TVR4" s="21"/>
      <c r="TVS4" s="22"/>
      <c r="TVT4" s="21"/>
      <c r="TVU4" s="21"/>
      <c r="TVV4" s="21"/>
      <c r="TVW4" s="21"/>
      <c r="TVX4" s="21"/>
      <c r="TVY4" s="21"/>
      <c r="TVZ4" s="21"/>
      <c r="TWA4" s="22"/>
      <c r="TWB4" s="21"/>
      <c r="TWC4" s="21"/>
      <c r="TWD4" s="21"/>
      <c r="TWE4" s="21"/>
      <c r="TWF4" s="21"/>
      <c r="TWG4" s="21"/>
      <c r="TWH4" s="21"/>
      <c r="TWI4" s="22"/>
      <c r="TWJ4" s="21"/>
      <c r="TWK4" s="21"/>
      <c r="TWL4" s="21"/>
      <c r="TWM4" s="21"/>
      <c r="TWN4" s="21"/>
      <c r="TWO4" s="21"/>
      <c r="TWP4" s="21"/>
      <c r="TWQ4" s="22"/>
      <c r="TWR4" s="21"/>
      <c r="TWS4" s="21"/>
      <c r="TWT4" s="21"/>
      <c r="TWU4" s="21"/>
      <c r="TWV4" s="21"/>
      <c r="TWW4" s="21"/>
      <c r="TWX4" s="21"/>
      <c r="TWY4" s="22"/>
      <c r="TWZ4" s="21"/>
      <c r="TXA4" s="21"/>
      <c r="TXB4" s="21"/>
      <c r="TXC4" s="21"/>
      <c r="TXD4" s="21"/>
      <c r="TXE4" s="21"/>
      <c r="TXF4" s="21"/>
      <c r="TXG4" s="22"/>
      <c r="TXH4" s="21"/>
      <c r="TXI4" s="21"/>
      <c r="TXJ4" s="21"/>
      <c r="TXK4" s="21"/>
      <c r="TXL4" s="21"/>
      <c r="TXM4" s="21"/>
      <c r="TXN4" s="21"/>
      <c r="TXO4" s="22"/>
      <c r="TXP4" s="21"/>
      <c r="TXQ4" s="21"/>
      <c r="TXR4" s="21"/>
      <c r="TXS4" s="21"/>
      <c r="TXT4" s="21"/>
      <c r="TXU4" s="21"/>
      <c r="TXV4" s="21"/>
      <c r="TXW4" s="22"/>
      <c r="TXX4" s="21"/>
      <c r="TXY4" s="21"/>
      <c r="TXZ4" s="21"/>
      <c r="TYA4" s="21"/>
      <c r="TYB4" s="21"/>
      <c r="TYC4" s="21"/>
      <c r="TYD4" s="21"/>
      <c r="TYE4" s="22"/>
      <c r="TYF4" s="21"/>
      <c r="TYG4" s="21"/>
      <c r="TYH4" s="21"/>
      <c r="TYI4" s="21"/>
      <c r="TYJ4" s="21"/>
      <c r="TYK4" s="21"/>
      <c r="TYL4" s="21"/>
      <c r="TYM4" s="22"/>
      <c r="TYN4" s="21"/>
      <c r="TYO4" s="21"/>
      <c r="TYP4" s="21"/>
      <c r="TYQ4" s="21"/>
      <c r="TYR4" s="21"/>
      <c r="TYS4" s="21"/>
      <c r="TYT4" s="21"/>
      <c r="TYU4" s="22"/>
      <c r="TYV4" s="21"/>
      <c r="TYW4" s="21"/>
      <c r="TYX4" s="21"/>
      <c r="TYY4" s="21"/>
      <c r="TYZ4" s="21"/>
      <c r="TZA4" s="21"/>
      <c r="TZB4" s="21"/>
      <c r="TZC4" s="22"/>
      <c r="TZD4" s="21"/>
      <c r="TZE4" s="21"/>
      <c r="TZF4" s="21"/>
      <c r="TZG4" s="21"/>
      <c r="TZH4" s="21"/>
      <c r="TZI4" s="21"/>
      <c r="TZJ4" s="21"/>
      <c r="TZK4" s="22"/>
      <c r="TZL4" s="21"/>
      <c r="TZM4" s="21"/>
      <c r="TZN4" s="21"/>
      <c r="TZO4" s="21"/>
      <c r="TZP4" s="21"/>
      <c r="TZQ4" s="21"/>
      <c r="TZR4" s="21"/>
      <c r="TZS4" s="22"/>
      <c r="TZT4" s="21"/>
      <c r="TZU4" s="21"/>
      <c r="TZV4" s="21"/>
      <c r="TZW4" s="21"/>
      <c r="TZX4" s="21"/>
      <c r="TZY4" s="21"/>
      <c r="TZZ4" s="21"/>
      <c r="UAA4" s="22"/>
      <c r="UAB4" s="21"/>
      <c r="UAC4" s="21"/>
      <c r="UAD4" s="21"/>
      <c r="UAE4" s="21"/>
      <c r="UAF4" s="21"/>
      <c r="UAG4" s="21"/>
      <c r="UAH4" s="21"/>
      <c r="UAI4" s="22"/>
      <c r="UAJ4" s="21"/>
      <c r="UAK4" s="21"/>
      <c r="UAL4" s="21"/>
      <c r="UAM4" s="21"/>
      <c r="UAN4" s="21"/>
      <c r="UAO4" s="21"/>
      <c r="UAP4" s="21"/>
      <c r="UAQ4" s="22"/>
      <c r="UAR4" s="21"/>
      <c r="UAS4" s="21"/>
      <c r="UAT4" s="21"/>
      <c r="UAU4" s="21"/>
      <c r="UAV4" s="21"/>
      <c r="UAW4" s="21"/>
      <c r="UAX4" s="21"/>
      <c r="UAY4" s="22"/>
      <c r="UAZ4" s="21"/>
      <c r="UBA4" s="21"/>
      <c r="UBB4" s="21"/>
      <c r="UBC4" s="21"/>
      <c r="UBD4" s="21"/>
      <c r="UBE4" s="21"/>
      <c r="UBF4" s="21"/>
      <c r="UBG4" s="22"/>
      <c r="UBH4" s="21"/>
      <c r="UBI4" s="21"/>
      <c r="UBJ4" s="21"/>
      <c r="UBK4" s="21"/>
      <c r="UBL4" s="21"/>
      <c r="UBM4" s="21"/>
      <c r="UBN4" s="21"/>
      <c r="UBO4" s="22"/>
      <c r="UBP4" s="21"/>
      <c r="UBQ4" s="21"/>
      <c r="UBR4" s="21"/>
      <c r="UBS4" s="21"/>
      <c r="UBT4" s="21"/>
      <c r="UBU4" s="21"/>
      <c r="UBV4" s="21"/>
      <c r="UBW4" s="22"/>
      <c r="UBX4" s="21"/>
      <c r="UBY4" s="21"/>
      <c r="UBZ4" s="21"/>
      <c r="UCA4" s="21"/>
      <c r="UCB4" s="21"/>
      <c r="UCC4" s="21"/>
      <c r="UCD4" s="21"/>
      <c r="UCE4" s="22"/>
      <c r="UCF4" s="21"/>
      <c r="UCG4" s="21"/>
      <c r="UCH4" s="21"/>
      <c r="UCI4" s="21"/>
      <c r="UCJ4" s="21"/>
      <c r="UCK4" s="21"/>
      <c r="UCL4" s="21"/>
      <c r="UCM4" s="22"/>
      <c r="UCN4" s="21"/>
      <c r="UCO4" s="21"/>
      <c r="UCP4" s="21"/>
      <c r="UCQ4" s="21"/>
      <c r="UCR4" s="21"/>
      <c r="UCS4" s="21"/>
      <c r="UCT4" s="21"/>
      <c r="UCU4" s="22"/>
      <c r="UCV4" s="21"/>
      <c r="UCW4" s="21"/>
      <c r="UCX4" s="21"/>
      <c r="UCY4" s="21"/>
      <c r="UCZ4" s="21"/>
      <c r="UDA4" s="21"/>
      <c r="UDB4" s="21"/>
      <c r="UDC4" s="22"/>
      <c r="UDD4" s="21"/>
      <c r="UDE4" s="21"/>
      <c r="UDF4" s="21"/>
      <c r="UDG4" s="21"/>
      <c r="UDH4" s="21"/>
      <c r="UDI4" s="21"/>
      <c r="UDJ4" s="21"/>
      <c r="UDK4" s="22"/>
      <c r="UDL4" s="21"/>
      <c r="UDM4" s="21"/>
      <c r="UDN4" s="21"/>
      <c r="UDO4" s="21"/>
      <c r="UDP4" s="21"/>
      <c r="UDQ4" s="21"/>
      <c r="UDR4" s="21"/>
      <c r="UDS4" s="22"/>
      <c r="UDT4" s="21"/>
      <c r="UDU4" s="21"/>
      <c r="UDV4" s="21"/>
      <c r="UDW4" s="21"/>
      <c r="UDX4" s="21"/>
      <c r="UDY4" s="21"/>
      <c r="UDZ4" s="21"/>
      <c r="UEA4" s="22"/>
      <c r="UEB4" s="21"/>
      <c r="UEC4" s="21"/>
      <c r="UED4" s="21"/>
      <c r="UEE4" s="21"/>
      <c r="UEF4" s="21"/>
      <c r="UEG4" s="21"/>
      <c r="UEH4" s="21"/>
      <c r="UEI4" s="22"/>
      <c r="UEJ4" s="21"/>
      <c r="UEK4" s="21"/>
      <c r="UEL4" s="21"/>
      <c r="UEM4" s="21"/>
      <c r="UEN4" s="21"/>
      <c r="UEO4" s="21"/>
      <c r="UEP4" s="21"/>
      <c r="UEQ4" s="22"/>
      <c r="UER4" s="21"/>
      <c r="UES4" s="21"/>
      <c r="UET4" s="21"/>
      <c r="UEU4" s="21"/>
      <c r="UEV4" s="21"/>
      <c r="UEW4" s="21"/>
      <c r="UEX4" s="21"/>
      <c r="UEY4" s="22"/>
      <c r="UEZ4" s="21"/>
      <c r="UFA4" s="21"/>
      <c r="UFB4" s="21"/>
      <c r="UFC4" s="21"/>
      <c r="UFD4" s="21"/>
      <c r="UFE4" s="21"/>
      <c r="UFF4" s="21"/>
      <c r="UFG4" s="22"/>
      <c r="UFH4" s="21"/>
      <c r="UFI4" s="21"/>
      <c r="UFJ4" s="21"/>
      <c r="UFK4" s="21"/>
      <c r="UFL4" s="21"/>
      <c r="UFM4" s="21"/>
      <c r="UFN4" s="21"/>
      <c r="UFO4" s="22"/>
      <c r="UFP4" s="21"/>
      <c r="UFQ4" s="21"/>
      <c r="UFR4" s="21"/>
      <c r="UFS4" s="21"/>
      <c r="UFT4" s="21"/>
      <c r="UFU4" s="21"/>
      <c r="UFV4" s="21"/>
      <c r="UFW4" s="22"/>
      <c r="UFX4" s="21"/>
      <c r="UFY4" s="21"/>
      <c r="UFZ4" s="21"/>
      <c r="UGA4" s="21"/>
      <c r="UGB4" s="21"/>
      <c r="UGC4" s="21"/>
      <c r="UGD4" s="21"/>
      <c r="UGE4" s="22"/>
      <c r="UGF4" s="21"/>
      <c r="UGG4" s="21"/>
      <c r="UGH4" s="21"/>
      <c r="UGI4" s="21"/>
      <c r="UGJ4" s="21"/>
      <c r="UGK4" s="21"/>
      <c r="UGL4" s="21"/>
      <c r="UGM4" s="22"/>
      <c r="UGN4" s="21"/>
      <c r="UGO4" s="21"/>
      <c r="UGP4" s="21"/>
      <c r="UGQ4" s="21"/>
      <c r="UGR4" s="21"/>
      <c r="UGS4" s="21"/>
      <c r="UGT4" s="21"/>
      <c r="UGU4" s="22"/>
      <c r="UGV4" s="21"/>
      <c r="UGW4" s="21"/>
      <c r="UGX4" s="21"/>
      <c r="UGY4" s="21"/>
      <c r="UGZ4" s="21"/>
      <c r="UHA4" s="21"/>
      <c r="UHB4" s="21"/>
      <c r="UHC4" s="22"/>
      <c r="UHD4" s="21"/>
      <c r="UHE4" s="21"/>
      <c r="UHF4" s="21"/>
      <c r="UHG4" s="21"/>
      <c r="UHH4" s="21"/>
      <c r="UHI4" s="21"/>
      <c r="UHJ4" s="21"/>
      <c r="UHK4" s="22"/>
      <c r="UHL4" s="21"/>
      <c r="UHM4" s="21"/>
      <c r="UHN4" s="21"/>
      <c r="UHO4" s="21"/>
      <c r="UHP4" s="21"/>
      <c r="UHQ4" s="21"/>
      <c r="UHR4" s="21"/>
      <c r="UHS4" s="22"/>
      <c r="UHT4" s="21"/>
      <c r="UHU4" s="21"/>
      <c r="UHV4" s="21"/>
      <c r="UHW4" s="21"/>
      <c r="UHX4" s="21"/>
      <c r="UHY4" s="21"/>
      <c r="UHZ4" s="21"/>
      <c r="UIA4" s="22"/>
      <c r="UIB4" s="21"/>
      <c r="UIC4" s="21"/>
      <c r="UID4" s="21"/>
      <c r="UIE4" s="21"/>
      <c r="UIF4" s="21"/>
      <c r="UIG4" s="21"/>
      <c r="UIH4" s="21"/>
      <c r="UII4" s="22"/>
      <c r="UIJ4" s="21"/>
      <c r="UIK4" s="21"/>
      <c r="UIL4" s="21"/>
      <c r="UIM4" s="21"/>
      <c r="UIN4" s="21"/>
      <c r="UIO4" s="21"/>
      <c r="UIP4" s="21"/>
      <c r="UIQ4" s="22"/>
      <c r="UIR4" s="21"/>
      <c r="UIS4" s="21"/>
      <c r="UIT4" s="21"/>
      <c r="UIU4" s="21"/>
      <c r="UIV4" s="21"/>
      <c r="UIW4" s="21"/>
      <c r="UIX4" s="21"/>
      <c r="UIY4" s="22"/>
      <c r="UIZ4" s="21"/>
      <c r="UJA4" s="21"/>
      <c r="UJB4" s="21"/>
      <c r="UJC4" s="21"/>
      <c r="UJD4" s="21"/>
      <c r="UJE4" s="21"/>
      <c r="UJF4" s="21"/>
      <c r="UJG4" s="22"/>
      <c r="UJH4" s="21"/>
      <c r="UJI4" s="21"/>
      <c r="UJJ4" s="21"/>
      <c r="UJK4" s="21"/>
      <c r="UJL4" s="21"/>
      <c r="UJM4" s="21"/>
      <c r="UJN4" s="21"/>
      <c r="UJO4" s="22"/>
      <c r="UJP4" s="21"/>
      <c r="UJQ4" s="21"/>
      <c r="UJR4" s="21"/>
      <c r="UJS4" s="21"/>
      <c r="UJT4" s="21"/>
      <c r="UJU4" s="21"/>
      <c r="UJV4" s="21"/>
      <c r="UJW4" s="22"/>
      <c r="UJX4" s="21"/>
      <c r="UJY4" s="21"/>
      <c r="UJZ4" s="21"/>
      <c r="UKA4" s="21"/>
      <c r="UKB4" s="21"/>
      <c r="UKC4" s="21"/>
      <c r="UKD4" s="21"/>
      <c r="UKE4" s="22"/>
      <c r="UKF4" s="21"/>
      <c r="UKG4" s="21"/>
      <c r="UKH4" s="21"/>
      <c r="UKI4" s="21"/>
      <c r="UKJ4" s="21"/>
      <c r="UKK4" s="21"/>
      <c r="UKL4" s="21"/>
      <c r="UKM4" s="22"/>
      <c r="UKN4" s="21"/>
      <c r="UKO4" s="21"/>
      <c r="UKP4" s="21"/>
      <c r="UKQ4" s="21"/>
      <c r="UKR4" s="21"/>
      <c r="UKS4" s="21"/>
      <c r="UKT4" s="21"/>
      <c r="UKU4" s="22"/>
      <c r="UKV4" s="21"/>
      <c r="UKW4" s="21"/>
      <c r="UKX4" s="21"/>
      <c r="UKY4" s="21"/>
      <c r="UKZ4" s="21"/>
      <c r="ULA4" s="21"/>
      <c r="ULB4" s="21"/>
      <c r="ULC4" s="22"/>
      <c r="ULD4" s="21"/>
      <c r="ULE4" s="21"/>
      <c r="ULF4" s="21"/>
      <c r="ULG4" s="21"/>
      <c r="ULH4" s="21"/>
      <c r="ULI4" s="21"/>
      <c r="ULJ4" s="21"/>
      <c r="ULK4" s="22"/>
      <c r="ULL4" s="21"/>
      <c r="ULM4" s="21"/>
      <c r="ULN4" s="21"/>
      <c r="ULO4" s="21"/>
      <c r="ULP4" s="21"/>
      <c r="ULQ4" s="21"/>
      <c r="ULR4" s="21"/>
      <c r="ULS4" s="22"/>
      <c r="ULT4" s="21"/>
      <c r="ULU4" s="21"/>
      <c r="ULV4" s="21"/>
      <c r="ULW4" s="21"/>
      <c r="ULX4" s="21"/>
      <c r="ULY4" s="21"/>
      <c r="ULZ4" s="21"/>
      <c r="UMA4" s="22"/>
      <c r="UMB4" s="21"/>
      <c r="UMC4" s="21"/>
      <c r="UMD4" s="21"/>
      <c r="UME4" s="21"/>
      <c r="UMF4" s="21"/>
      <c r="UMG4" s="21"/>
      <c r="UMH4" s="21"/>
      <c r="UMI4" s="22"/>
      <c r="UMJ4" s="21"/>
      <c r="UMK4" s="21"/>
      <c r="UML4" s="21"/>
      <c r="UMM4" s="21"/>
      <c r="UMN4" s="21"/>
      <c r="UMO4" s="21"/>
      <c r="UMP4" s="21"/>
      <c r="UMQ4" s="22"/>
      <c r="UMR4" s="21"/>
      <c r="UMS4" s="21"/>
      <c r="UMT4" s="21"/>
      <c r="UMU4" s="21"/>
      <c r="UMV4" s="21"/>
      <c r="UMW4" s="21"/>
      <c r="UMX4" s="21"/>
      <c r="UMY4" s="22"/>
      <c r="UMZ4" s="21"/>
      <c r="UNA4" s="21"/>
      <c r="UNB4" s="21"/>
      <c r="UNC4" s="21"/>
      <c r="UND4" s="21"/>
      <c r="UNE4" s="21"/>
      <c r="UNF4" s="21"/>
      <c r="UNG4" s="22"/>
      <c r="UNH4" s="21"/>
      <c r="UNI4" s="21"/>
      <c r="UNJ4" s="21"/>
      <c r="UNK4" s="21"/>
      <c r="UNL4" s="21"/>
      <c r="UNM4" s="21"/>
      <c r="UNN4" s="21"/>
      <c r="UNO4" s="22"/>
      <c r="UNP4" s="21"/>
      <c r="UNQ4" s="21"/>
      <c r="UNR4" s="21"/>
      <c r="UNS4" s="21"/>
      <c r="UNT4" s="21"/>
      <c r="UNU4" s="21"/>
      <c r="UNV4" s="21"/>
      <c r="UNW4" s="22"/>
      <c r="UNX4" s="21"/>
      <c r="UNY4" s="21"/>
      <c r="UNZ4" s="21"/>
      <c r="UOA4" s="21"/>
      <c r="UOB4" s="21"/>
      <c r="UOC4" s="21"/>
      <c r="UOD4" s="21"/>
      <c r="UOE4" s="22"/>
      <c r="UOF4" s="21"/>
      <c r="UOG4" s="21"/>
      <c r="UOH4" s="21"/>
      <c r="UOI4" s="21"/>
      <c r="UOJ4" s="21"/>
      <c r="UOK4" s="21"/>
      <c r="UOL4" s="21"/>
      <c r="UOM4" s="22"/>
      <c r="UON4" s="21"/>
      <c r="UOO4" s="21"/>
      <c r="UOP4" s="21"/>
      <c r="UOQ4" s="21"/>
      <c r="UOR4" s="21"/>
      <c r="UOS4" s="21"/>
      <c r="UOT4" s="21"/>
      <c r="UOU4" s="22"/>
      <c r="UOV4" s="21"/>
      <c r="UOW4" s="21"/>
      <c r="UOX4" s="21"/>
      <c r="UOY4" s="21"/>
      <c r="UOZ4" s="21"/>
      <c r="UPA4" s="21"/>
      <c r="UPB4" s="21"/>
      <c r="UPC4" s="22"/>
      <c r="UPD4" s="21"/>
      <c r="UPE4" s="21"/>
      <c r="UPF4" s="21"/>
      <c r="UPG4" s="21"/>
      <c r="UPH4" s="21"/>
      <c r="UPI4" s="21"/>
      <c r="UPJ4" s="21"/>
      <c r="UPK4" s="22"/>
      <c r="UPL4" s="21"/>
      <c r="UPM4" s="21"/>
      <c r="UPN4" s="21"/>
      <c r="UPO4" s="21"/>
      <c r="UPP4" s="21"/>
      <c r="UPQ4" s="21"/>
      <c r="UPR4" s="21"/>
      <c r="UPS4" s="22"/>
      <c r="UPT4" s="21"/>
      <c r="UPU4" s="21"/>
      <c r="UPV4" s="21"/>
      <c r="UPW4" s="21"/>
      <c r="UPX4" s="21"/>
      <c r="UPY4" s="21"/>
      <c r="UPZ4" s="21"/>
      <c r="UQA4" s="22"/>
      <c r="UQB4" s="21"/>
      <c r="UQC4" s="21"/>
      <c r="UQD4" s="21"/>
      <c r="UQE4" s="21"/>
      <c r="UQF4" s="21"/>
      <c r="UQG4" s="21"/>
      <c r="UQH4" s="21"/>
      <c r="UQI4" s="22"/>
      <c r="UQJ4" s="21"/>
      <c r="UQK4" s="21"/>
      <c r="UQL4" s="21"/>
      <c r="UQM4" s="21"/>
      <c r="UQN4" s="21"/>
      <c r="UQO4" s="21"/>
      <c r="UQP4" s="21"/>
      <c r="UQQ4" s="22"/>
      <c r="UQR4" s="21"/>
      <c r="UQS4" s="21"/>
      <c r="UQT4" s="21"/>
      <c r="UQU4" s="21"/>
      <c r="UQV4" s="21"/>
      <c r="UQW4" s="21"/>
      <c r="UQX4" s="21"/>
      <c r="UQY4" s="22"/>
      <c r="UQZ4" s="21"/>
      <c r="URA4" s="21"/>
      <c r="URB4" s="21"/>
      <c r="URC4" s="21"/>
      <c r="URD4" s="21"/>
      <c r="URE4" s="21"/>
      <c r="URF4" s="21"/>
      <c r="URG4" s="22"/>
      <c r="URH4" s="21"/>
      <c r="URI4" s="21"/>
      <c r="URJ4" s="21"/>
      <c r="URK4" s="21"/>
      <c r="URL4" s="21"/>
      <c r="URM4" s="21"/>
      <c r="URN4" s="21"/>
      <c r="URO4" s="22"/>
      <c r="URP4" s="21"/>
      <c r="URQ4" s="21"/>
      <c r="URR4" s="21"/>
      <c r="URS4" s="21"/>
      <c r="URT4" s="21"/>
      <c r="URU4" s="21"/>
      <c r="URV4" s="21"/>
      <c r="URW4" s="22"/>
      <c r="URX4" s="21"/>
      <c r="URY4" s="21"/>
      <c r="URZ4" s="21"/>
      <c r="USA4" s="21"/>
      <c r="USB4" s="21"/>
      <c r="USC4" s="21"/>
      <c r="USD4" s="21"/>
      <c r="USE4" s="22"/>
      <c r="USF4" s="21"/>
      <c r="USG4" s="21"/>
      <c r="USH4" s="21"/>
      <c r="USI4" s="21"/>
      <c r="USJ4" s="21"/>
      <c r="USK4" s="21"/>
      <c r="USL4" s="21"/>
      <c r="USM4" s="22"/>
      <c r="USN4" s="21"/>
      <c r="USO4" s="21"/>
      <c r="USP4" s="21"/>
      <c r="USQ4" s="21"/>
      <c r="USR4" s="21"/>
      <c r="USS4" s="21"/>
      <c r="UST4" s="21"/>
      <c r="USU4" s="22"/>
      <c r="USV4" s="21"/>
      <c r="USW4" s="21"/>
      <c r="USX4" s="21"/>
      <c r="USY4" s="21"/>
      <c r="USZ4" s="21"/>
      <c r="UTA4" s="21"/>
      <c r="UTB4" s="21"/>
      <c r="UTC4" s="22"/>
      <c r="UTD4" s="21"/>
      <c r="UTE4" s="21"/>
      <c r="UTF4" s="21"/>
      <c r="UTG4" s="21"/>
      <c r="UTH4" s="21"/>
      <c r="UTI4" s="21"/>
      <c r="UTJ4" s="21"/>
      <c r="UTK4" s="22"/>
      <c r="UTL4" s="21"/>
      <c r="UTM4" s="21"/>
      <c r="UTN4" s="21"/>
      <c r="UTO4" s="21"/>
      <c r="UTP4" s="21"/>
      <c r="UTQ4" s="21"/>
      <c r="UTR4" s="21"/>
      <c r="UTS4" s="22"/>
      <c r="UTT4" s="21"/>
      <c r="UTU4" s="21"/>
      <c r="UTV4" s="21"/>
      <c r="UTW4" s="21"/>
      <c r="UTX4" s="21"/>
      <c r="UTY4" s="21"/>
      <c r="UTZ4" s="21"/>
      <c r="UUA4" s="22"/>
      <c r="UUB4" s="21"/>
      <c r="UUC4" s="21"/>
      <c r="UUD4" s="21"/>
      <c r="UUE4" s="21"/>
      <c r="UUF4" s="21"/>
      <c r="UUG4" s="21"/>
      <c r="UUH4" s="21"/>
      <c r="UUI4" s="22"/>
      <c r="UUJ4" s="21"/>
      <c r="UUK4" s="21"/>
      <c r="UUL4" s="21"/>
      <c r="UUM4" s="21"/>
      <c r="UUN4" s="21"/>
      <c r="UUO4" s="21"/>
      <c r="UUP4" s="21"/>
      <c r="UUQ4" s="22"/>
      <c r="UUR4" s="21"/>
      <c r="UUS4" s="21"/>
      <c r="UUT4" s="21"/>
      <c r="UUU4" s="21"/>
      <c r="UUV4" s="21"/>
      <c r="UUW4" s="21"/>
      <c r="UUX4" s="21"/>
      <c r="UUY4" s="22"/>
      <c r="UUZ4" s="21"/>
      <c r="UVA4" s="21"/>
      <c r="UVB4" s="21"/>
      <c r="UVC4" s="21"/>
      <c r="UVD4" s="21"/>
      <c r="UVE4" s="21"/>
      <c r="UVF4" s="21"/>
      <c r="UVG4" s="22"/>
      <c r="UVH4" s="21"/>
      <c r="UVI4" s="21"/>
      <c r="UVJ4" s="21"/>
      <c r="UVK4" s="21"/>
      <c r="UVL4" s="21"/>
      <c r="UVM4" s="21"/>
      <c r="UVN4" s="21"/>
      <c r="UVO4" s="22"/>
      <c r="UVP4" s="21"/>
      <c r="UVQ4" s="21"/>
      <c r="UVR4" s="21"/>
      <c r="UVS4" s="21"/>
      <c r="UVT4" s="21"/>
      <c r="UVU4" s="21"/>
      <c r="UVV4" s="21"/>
      <c r="UVW4" s="22"/>
      <c r="UVX4" s="21"/>
      <c r="UVY4" s="21"/>
      <c r="UVZ4" s="21"/>
      <c r="UWA4" s="21"/>
      <c r="UWB4" s="21"/>
      <c r="UWC4" s="21"/>
      <c r="UWD4" s="21"/>
      <c r="UWE4" s="22"/>
      <c r="UWF4" s="21"/>
      <c r="UWG4" s="21"/>
      <c r="UWH4" s="21"/>
      <c r="UWI4" s="21"/>
      <c r="UWJ4" s="21"/>
      <c r="UWK4" s="21"/>
      <c r="UWL4" s="21"/>
      <c r="UWM4" s="22"/>
      <c r="UWN4" s="21"/>
      <c r="UWO4" s="21"/>
      <c r="UWP4" s="21"/>
      <c r="UWQ4" s="21"/>
      <c r="UWR4" s="21"/>
      <c r="UWS4" s="21"/>
      <c r="UWT4" s="21"/>
      <c r="UWU4" s="22"/>
      <c r="UWV4" s="21"/>
      <c r="UWW4" s="21"/>
      <c r="UWX4" s="21"/>
      <c r="UWY4" s="21"/>
      <c r="UWZ4" s="21"/>
      <c r="UXA4" s="21"/>
      <c r="UXB4" s="21"/>
      <c r="UXC4" s="22"/>
      <c r="UXD4" s="21"/>
      <c r="UXE4" s="21"/>
      <c r="UXF4" s="21"/>
      <c r="UXG4" s="21"/>
      <c r="UXH4" s="21"/>
      <c r="UXI4" s="21"/>
      <c r="UXJ4" s="21"/>
      <c r="UXK4" s="22"/>
      <c r="UXL4" s="21"/>
      <c r="UXM4" s="21"/>
      <c r="UXN4" s="21"/>
      <c r="UXO4" s="21"/>
      <c r="UXP4" s="21"/>
      <c r="UXQ4" s="21"/>
      <c r="UXR4" s="21"/>
      <c r="UXS4" s="22"/>
      <c r="UXT4" s="21"/>
      <c r="UXU4" s="21"/>
      <c r="UXV4" s="21"/>
      <c r="UXW4" s="21"/>
      <c r="UXX4" s="21"/>
      <c r="UXY4" s="21"/>
      <c r="UXZ4" s="21"/>
      <c r="UYA4" s="22"/>
      <c r="UYB4" s="21"/>
      <c r="UYC4" s="21"/>
      <c r="UYD4" s="21"/>
      <c r="UYE4" s="21"/>
      <c r="UYF4" s="21"/>
      <c r="UYG4" s="21"/>
      <c r="UYH4" s="21"/>
      <c r="UYI4" s="22"/>
      <c r="UYJ4" s="21"/>
      <c r="UYK4" s="21"/>
      <c r="UYL4" s="21"/>
      <c r="UYM4" s="21"/>
      <c r="UYN4" s="21"/>
      <c r="UYO4" s="21"/>
      <c r="UYP4" s="21"/>
      <c r="UYQ4" s="22"/>
      <c r="UYR4" s="21"/>
      <c r="UYS4" s="21"/>
      <c r="UYT4" s="21"/>
      <c r="UYU4" s="21"/>
      <c r="UYV4" s="21"/>
      <c r="UYW4" s="21"/>
      <c r="UYX4" s="21"/>
      <c r="UYY4" s="22"/>
      <c r="UYZ4" s="21"/>
      <c r="UZA4" s="21"/>
      <c r="UZB4" s="21"/>
      <c r="UZC4" s="21"/>
      <c r="UZD4" s="21"/>
      <c r="UZE4" s="21"/>
      <c r="UZF4" s="21"/>
      <c r="UZG4" s="22"/>
      <c r="UZH4" s="21"/>
      <c r="UZI4" s="21"/>
      <c r="UZJ4" s="21"/>
      <c r="UZK4" s="21"/>
      <c r="UZL4" s="21"/>
      <c r="UZM4" s="21"/>
      <c r="UZN4" s="21"/>
      <c r="UZO4" s="22"/>
      <c r="UZP4" s="21"/>
      <c r="UZQ4" s="21"/>
      <c r="UZR4" s="21"/>
      <c r="UZS4" s="21"/>
      <c r="UZT4" s="21"/>
      <c r="UZU4" s="21"/>
      <c r="UZV4" s="21"/>
      <c r="UZW4" s="22"/>
      <c r="UZX4" s="21"/>
      <c r="UZY4" s="21"/>
      <c r="UZZ4" s="21"/>
      <c r="VAA4" s="21"/>
      <c r="VAB4" s="21"/>
      <c r="VAC4" s="21"/>
      <c r="VAD4" s="21"/>
      <c r="VAE4" s="22"/>
      <c r="VAF4" s="21"/>
      <c r="VAG4" s="21"/>
      <c r="VAH4" s="21"/>
      <c r="VAI4" s="21"/>
      <c r="VAJ4" s="21"/>
      <c r="VAK4" s="21"/>
      <c r="VAL4" s="21"/>
      <c r="VAM4" s="22"/>
      <c r="VAN4" s="21"/>
      <c r="VAO4" s="21"/>
      <c r="VAP4" s="21"/>
      <c r="VAQ4" s="21"/>
      <c r="VAR4" s="21"/>
      <c r="VAS4" s="21"/>
      <c r="VAT4" s="21"/>
      <c r="VAU4" s="22"/>
      <c r="VAV4" s="21"/>
      <c r="VAW4" s="21"/>
      <c r="VAX4" s="21"/>
      <c r="VAY4" s="21"/>
      <c r="VAZ4" s="21"/>
      <c r="VBA4" s="21"/>
      <c r="VBB4" s="21"/>
      <c r="VBC4" s="22"/>
      <c r="VBD4" s="21"/>
      <c r="VBE4" s="21"/>
      <c r="VBF4" s="21"/>
      <c r="VBG4" s="21"/>
      <c r="VBH4" s="21"/>
      <c r="VBI4" s="21"/>
      <c r="VBJ4" s="21"/>
      <c r="VBK4" s="22"/>
      <c r="VBL4" s="21"/>
      <c r="VBM4" s="21"/>
      <c r="VBN4" s="21"/>
      <c r="VBO4" s="21"/>
      <c r="VBP4" s="21"/>
      <c r="VBQ4" s="21"/>
      <c r="VBR4" s="21"/>
      <c r="VBS4" s="22"/>
      <c r="VBT4" s="21"/>
      <c r="VBU4" s="21"/>
      <c r="VBV4" s="21"/>
      <c r="VBW4" s="21"/>
      <c r="VBX4" s="21"/>
      <c r="VBY4" s="21"/>
      <c r="VBZ4" s="21"/>
      <c r="VCA4" s="22"/>
      <c r="VCB4" s="21"/>
      <c r="VCC4" s="21"/>
      <c r="VCD4" s="21"/>
      <c r="VCE4" s="21"/>
      <c r="VCF4" s="21"/>
      <c r="VCG4" s="21"/>
      <c r="VCH4" s="21"/>
      <c r="VCI4" s="22"/>
      <c r="VCJ4" s="21"/>
      <c r="VCK4" s="21"/>
      <c r="VCL4" s="21"/>
      <c r="VCM4" s="21"/>
      <c r="VCN4" s="21"/>
      <c r="VCO4" s="21"/>
      <c r="VCP4" s="21"/>
      <c r="VCQ4" s="22"/>
      <c r="VCR4" s="21"/>
      <c r="VCS4" s="21"/>
      <c r="VCT4" s="21"/>
      <c r="VCU4" s="21"/>
      <c r="VCV4" s="21"/>
      <c r="VCW4" s="21"/>
      <c r="VCX4" s="21"/>
      <c r="VCY4" s="22"/>
      <c r="VCZ4" s="21"/>
      <c r="VDA4" s="21"/>
      <c r="VDB4" s="21"/>
      <c r="VDC4" s="21"/>
      <c r="VDD4" s="21"/>
      <c r="VDE4" s="21"/>
      <c r="VDF4" s="21"/>
      <c r="VDG4" s="22"/>
      <c r="VDH4" s="21"/>
      <c r="VDI4" s="21"/>
      <c r="VDJ4" s="21"/>
      <c r="VDK4" s="21"/>
      <c r="VDL4" s="21"/>
      <c r="VDM4" s="21"/>
      <c r="VDN4" s="21"/>
      <c r="VDO4" s="22"/>
      <c r="VDP4" s="21"/>
      <c r="VDQ4" s="21"/>
      <c r="VDR4" s="21"/>
      <c r="VDS4" s="21"/>
      <c r="VDT4" s="21"/>
      <c r="VDU4" s="21"/>
      <c r="VDV4" s="21"/>
      <c r="VDW4" s="22"/>
      <c r="VDX4" s="21"/>
      <c r="VDY4" s="21"/>
      <c r="VDZ4" s="21"/>
      <c r="VEA4" s="21"/>
      <c r="VEB4" s="21"/>
      <c r="VEC4" s="21"/>
      <c r="VED4" s="21"/>
      <c r="VEE4" s="22"/>
      <c r="VEF4" s="21"/>
      <c r="VEG4" s="21"/>
      <c r="VEH4" s="21"/>
      <c r="VEI4" s="21"/>
      <c r="VEJ4" s="21"/>
      <c r="VEK4" s="21"/>
      <c r="VEL4" s="21"/>
      <c r="VEM4" s="22"/>
      <c r="VEN4" s="21"/>
      <c r="VEO4" s="21"/>
      <c r="VEP4" s="21"/>
      <c r="VEQ4" s="21"/>
      <c r="VER4" s="21"/>
      <c r="VES4" s="21"/>
      <c r="VET4" s="21"/>
      <c r="VEU4" s="22"/>
      <c r="VEV4" s="21"/>
      <c r="VEW4" s="21"/>
      <c r="VEX4" s="21"/>
      <c r="VEY4" s="21"/>
      <c r="VEZ4" s="21"/>
      <c r="VFA4" s="21"/>
      <c r="VFB4" s="21"/>
      <c r="VFC4" s="22"/>
      <c r="VFD4" s="21"/>
      <c r="VFE4" s="21"/>
      <c r="VFF4" s="21"/>
      <c r="VFG4" s="21"/>
      <c r="VFH4" s="21"/>
      <c r="VFI4" s="21"/>
      <c r="VFJ4" s="21"/>
      <c r="VFK4" s="22"/>
      <c r="VFL4" s="21"/>
      <c r="VFM4" s="21"/>
      <c r="VFN4" s="21"/>
      <c r="VFO4" s="21"/>
      <c r="VFP4" s="21"/>
      <c r="VFQ4" s="21"/>
      <c r="VFR4" s="21"/>
      <c r="VFS4" s="22"/>
      <c r="VFT4" s="21"/>
      <c r="VFU4" s="21"/>
      <c r="VFV4" s="21"/>
      <c r="VFW4" s="21"/>
      <c r="VFX4" s="21"/>
      <c r="VFY4" s="21"/>
      <c r="VFZ4" s="21"/>
      <c r="VGA4" s="22"/>
      <c r="VGB4" s="21"/>
      <c r="VGC4" s="21"/>
      <c r="VGD4" s="21"/>
      <c r="VGE4" s="21"/>
      <c r="VGF4" s="21"/>
      <c r="VGG4" s="21"/>
      <c r="VGH4" s="21"/>
      <c r="VGI4" s="22"/>
      <c r="VGJ4" s="21"/>
      <c r="VGK4" s="21"/>
      <c r="VGL4" s="21"/>
      <c r="VGM4" s="21"/>
      <c r="VGN4" s="21"/>
      <c r="VGO4" s="21"/>
      <c r="VGP4" s="21"/>
      <c r="VGQ4" s="22"/>
      <c r="VGR4" s="21"/>
      <c r="VGS4" s="21"/>
      <c r="VGT4" s="21"/>
      <c r="VGU4" s="21"/>
      <c r="VGV4" s="21"/>
      <c r="VGW4" s="21"/>
      <c r="VGX4" s="21"/>
      <c r="VGY4" s="22"/>
      <c r="VGZ4" s="21"/>
      <c r="VHA4" s="21"/>
      <c r="VHB4" s="21"/>
      <c r="VHC4" s="21"/>
      <c r="VHD4" s="21"/>
      <c r="VHE4" s="21"/>
      <c r="VHF4" s="21"/>
      <c r="VHG4" s="22"/>
      <c r="VHH4" s="21"/>
      <c r="VHI4" s="21"/>
      <c r="VHJ4" s="21"/>
      <c r="VHK4" s="21"/>
      <c r="VHL4" s="21"/>
      <c r="VHM4" s="21"/>
      <c r="VHN4" s="21"/>
      <c r="VHO4" s="22"/>
      <c r="VHP4" s="21"/>
      <c r="VHQ4" s="21"/>
      <c r="VHR4" s="21"/>
      <c r="VHS4" s="21"/>
      <c r="VHT4" s="21"/>
      <c r="VHU4" s="21"/>
      <c r="VHV4" s="21"/>
      <c r="VHW4" s="22"/>
      <c r="VHX4" s="21"/>
      <c r="VHY4" s="21"/>
      <c r="VHZ4" s="21"/>
      <c r="VIA4" s="21"/>
      <c r="VIB4" s="21"/>
      <c r="VIC4" s="21"/>
      <c r="VID4" s="21"/>
      <c r="VIE4" s="22"/>
      <c r="VIF4" s="21"/>
      <c r="VIG4" s="21"/>
      <c r="VIH4" s="21"/>
      <c r="VII4" s="21"/>
      <c r="VIJ4" s="21"/>
      <c r="VIK4" s="21"/>
      <c r="VIL4" s="21"/>
      <c r="VIM4" s="22"/>
      <c r="VIN4" s="21"/>
      <c r="VIO4" s="21"/>
      <c r="VIP4" s="21"/>
      <c r="VIQ4" s="21"/>
      <c r="VIR4" s="21"/>
      <c r="VIS4" s="21"/>
      <c r="VIT4" s="21"/>
      <c r="VIU4" s="22"/>
      <c r="VIV4" s="21"/>
      <c r="VIW4" s="21"/>
      <c r="VIX4" s="21"/>
      <c r="VIY4" s="21"/>
      <c r="VIZ4" s="21"/>
      <c r="VJA4" s="21"/>
      <c r="VJB4" s="21"/>
      <c r="VJC4" s="22"/>
      <c r="VJD4" s="21"/>
      <c r="VJE4" s="21"/>
      <c r="VJF4" s="21"/>
      <c r="VJG4" s="21"/>
      <c r="VJH4" s="21"/>
      <c r="VJI4" s="21"/>
      <c r="VJJ4" s="21"/>
      <c r="VJK4" s="22"/>
      <c r="VJL4" s="21"/>
      <c r="VJM4" s="21"/>
      <c r="VJN4" s="21"/>
      <c r="VJO4" s="21"/>
      <c r="VJP4" s="21"/>
      <c r="VJQ4" s="21"/>
      <c r="VJR4" s="21"/>
      <c r="VJS4" s="22"/>
      <c r="VJT4" s="21"/>
      <c r="VJU4" s="21"/>
      <c r="VJV4" s="21"/>
      <c r="VJW4" s="21"/>
      <c r="VJX4" s="21"/>
      <c r="VJY4" s="21"/>
      <c r="VJZ4" s="21"/>
      <c r="VKA4" s="22"/>
      <c r="VKB4" s="21"/>
      <c r="VKC4" s="21"/>
      <c r="VKD4" s="21"/>
      <c r="VKE4" s="21"/>
      <c r="VKF4" s="21"/>
      <c r="VKG4" s="21"/>
      <c r="VKH4" s="21"/>
      <c r="VKI4" s="22"/>
      <c r="VKJ4" s="21"/>
      <c r="VKK4" s="21"/>
      <c r="VKL4" s="21"/>
      <c r="VKM4" s="21"/>
      <c r="VKN4" s="21"/>
      <c r="VKO4" s="21"/>
      <c r="VKP4" s="21"/>
      <c r="VKQ4" s="22"/>
      <c r="VKR4" s="21"/>
      <c r="VKS4" s="21"/>
      <c r="VKT4" s="21"/>
      <c r="VKU4" s="21"/>
      <c r="VKV4" s="21"/>
      <c r="VKW4" s="21"/>
      <c r="VKX4" s="21"/>
      <c r="VKY4" s="22"/>
      <c r="VKZ4" s="21"/>
      <c r="VLA4" s="21"/>
      <c r="VLB4" s="21"/>
      <c r="VLC4" s="21"/>
      <c r="VLD4" s="21"/>
      <c r="VLE4" s="21"/>
      <c r="VLF4" s="21"/>
      <c r="VLG4" s="22"/>
      <c r="VLH4" s="21"/>
      <c r="VLI4" s="21"/>
      <c r="VLJ4" s="21"/>
      <c r="VLK4" s="21"/>
      <c r="VLL4" s="21"/>
      <c r="VLM4" s="21"/>
      <c r="VLN4" s="21"/>
      <c r="VLO4" s="22"/>
      <c r="VLP4" s="21"/>
      <c r="VLQ4" s="21"/>
      <c r="VLR4" s="21"/>
      <c r="VLS4" s="21"/>
      <c r="VLT4" s="21"/>
      <c r="VLU4" s="21"/>
      <c r="VLV4" s="21"/>
      <c r="VLW4" s="22"/>
      <c r="VLX4" s="21"/>
      <c r="VLY4" s="21"/>
      <c r="VLZ4" s="21"/>
      <c r="VMA4" s="21"/>
      <c r="VMB4" s="21"/>
      <c r="VMC4" s="21"/>
      <c r="VMD4" s="21"/>
      <c r="VME4" s="22"/>
      <c r="VMF4" s="21"/>
      <c r="VMG4" s="21"/>
      <c r="VMH4" s="21"/>
      <c r="VMI4" s="21"/>
      <c r="VMJ4" s="21"/>
      <c r="VMK4" s="21"/>
      <c r="VML4" s="21"/>
      <c r="VMM4" s="22"/>
      <c r="VMN4" s="21"/>
      <c r="VMO4" s="21"/>
      <c r="VMP4" s="21"/>
      <c r="VMQ4" s="21"/>
      <c r="VMR4" s="21"/>
      <c r="VMS4" s="21"/>
      <c r="VMT4" s="21"/>
      <c r="VMU4" s="22"/>
      <c r="VMV4" s="21"/>
      <c r="VMW4" s="21"/>
      <c r="VMX4" s="21"/>
      <c r="VMY4" s="21"/>
      <c r="VMZ4" s="21"/>
      <c r="VNA4" s="21"/>
      <c r="VNB4" s="21"/>
      <c r="VNC4" s="22"/>
      <c r="VND4" s="21"/>
      <c r="VNE4" s="21"/>
      <c r="VNF4" s="21"/>
      <c r="VNG4" s="21"/>
      <c r="VNH4" s="21"/>
      <c r="VNI4" s="21"/>
      <c r="VNJ4" s="21"/>
      <c r="VNK4" s="22"/>
      <c r="VNL4" s="21"/>
      <c r="VNM4" s="21"/>
      <c r="VNN4" s="21"/>
      <c r="VNO4" s="21"/>
      <c r="VNP4" s="21"/>
      <c r="VNQ4" s="21"/>
      <c r="VNR4" s="21"/>
      <c r="VNS4" s="22"/>
      <c r="VNT4" s="21"/>
      <c r="VNU4" s="21"/>
      <c r="VNV4" s="21"/>
      <c r="VNW4" s="21"/>
      <c r="VNX4" s="21"/>
      <c r="VNY4" s="21"/>
      <c r="VNZ4" s="21"/>
      <c r="VOA4" s="22"/>
      <c r="VOB4" s="21"/>
      <c r="VOC4" s="21"/>
      <c r="VOD4" s="21"/>
      <c r="VOE4" s="21"/>
      <c r="VOF4" s="21"/>
      <c r="VOG4" s="21"/>
      <c r="VOH4" s="21"/>
      <c r="VOI4" s="22"/>
      <c r="VOJ4" s="21"/>
      <c r="VOK4" s="21"/>
      <c r="VOL4" s="21"/>
      <c r="VOM4" s="21"/>
      <c r="VON4" s="21"/>
      <c r="VOO4" s="21"/>
      <c r="VOP4" s="21"/>
      <c r="VOQ4" s="22"/>
      <c r="VOR4" s="21"/>
      <c r="VOS4" s="21"/>
      <c r="VOT4" s="21"/>
      <c r="VOU4" s="21"/>
      <c r="VOV4" s="21"/>
      <c r="VOW4" s="21"/>
      <c r="VOX4" s="21"/>
      <c r="VOY4" s="22"/>
      <c r="VOZ4" s="21"/>
      <c r="VPA4" s="21"/>
      <c r="VPB4" s="21"/>
      <c r="VPC4" s="21"/>
      <c r="VPD4" s="21"/>
      <c r="VPE4" s="21"/>
      <c r="VPF4" s="21"/>
      <c r="VPG4" s="22"/>
      <c r="VPH4" s="21"/>
      <c r="VPI4" s="21"/>
      <c r="VPJ4" s="21"/>
      <c r="VPK4" s="21"/>
      <c r="VPL4" s="21"/>
      <c r="VPM4" s="21"/>
      <c r="VPN4" s="21"/>
      <c r="VPO4" s="22"/>
      <c r="VPP4" s="21"/>
      <c r="VPQ4" s="21"/>
      <c r="VPR4" s="21"/>
      <c r="VPS4" s="21"/>
      <c r="VPT4" s="21"/>
      <c r="VPU4" s="21"/>
      <c r="VPV4" s="21"/>
      <c r="VPW4" s="22"/>
      <c r="VPX4" s="21"/>
      <c r="VPY4" s="21"/>
      <c r="VPZ4" s="21"/>
      <c r="VQA4" s="21"/>
      <c r="VQB4" s="21"/>
      <c r="VQC4" s="21"/>
      <c r="VQD4" s="21"/>
      <c r="VQE4" s="22"/>
      <c r="VQF4" s="21"/>
      <c r="VQG4" s="21"/>
      <c r="VQH4" s="21"/>
      <c r="VQI4" s="21"/>
      <c r="VQJ4" s="21"/>
      <c r="VQK4" s="21"/>
      <c r="VQL4" s="21"/>
      <c r="VQM4" s="22"/>
      <c r="VQN4" s="21"/>
      <c r="VQO4" s="21"/>
      <c r="VQP4" s="21"/>
      <c r="VQQ4" s="21"/>
      <c r="VQR4" s="21"/>
      <c r="VQS4" s="21"/>
      <c r="VQT4" s="21"/>
      <c r="VQU4" s="22"/>
      <c r="VQV4" s="21"/>
      <c r="VQW4" s="21"/>
      <c r="VQX4" s="21"/>
      <c r="VQY4" s="21"/>
      <c r="VQZ4" s="21"/>
      <c r="VRA4" s="21"/>
      <c r="VRB4" s="21"/>
      <c r="VRC4" s="22"/>
      <c r="VRD4" s="21"/>
      <c r="VRE4" s="21"/>
      <c r="VRF4" s="21"/>
      <c r="VRG4" s="21"/>
      <c r="VRH4" s="21"/>
      <c r="VRI4" s="21"/>
      <c r="VRJ4" s="21"/>
      <c r="VRK4" s="22"/>
      <c r="VRL4" s="21"/>
      <c r="VRM4" s="21"/>
      <c r="VRN4" s="21"/>
      <c r="VRO4" s="21"/>
      <c r="VRP4" s="21"/>
      <c r="VRQ4" s="21"/>
      <c r="VRR4" s="21"/>
      <c r="VRS4" s="22"/>
      <c r="VRT4" s="21"/>
      <c r="VRU4" s="21"/>
      <c r="VRV4" s="21"/>
      <c r="VRW4" s="21"/>
      <c r="VRX4" s="21"/>
      <c r="VRY4" s="21"/>
      <c r="VRZ4" s="21"/>
      <c r="VSA4" s="22"/>
      <c r="VSB4" s="21"/>
      <c r="VSC4" s="21"/>
      <c r="VSD4" s="21"/>
      <c r="VSE4" s="21"/>
      <c r="VSF4" s="21"/>
      <c r="VSG4" s="21"/>
      <c r="VSH4" s="21"/>
      <c r="VSI4" s="22"/>
      <c r="VSJ4" s="21"/>
      <c r="VSK4" s="21"/>
      <c r="VSL4" s="21"/>
      <c r="VSM4" s="21"/>
      <c r="VSN4" s="21"/>
      <c r="VSO4" s="21"/>
      <c r="VSP4" s="21"/>
      <c r="VSQ4" s="22"/>
      <c r="VSR4" s="21"/>
      <c r="VSS4" s="21"/>
      <c r="VST4" s="21"/>
      <c r="VSU4" s="21"/>
      <c r="VSV4" s="21"/>
      <c r="VSW4" s="21"/>
      <c r="VSX4" s="21"/>
      <c r="VSY4" s="22"/>
      <c r="VSZ4" s="21"/>
      <c r="VTA4" s="21"/>
      <c r="VTB4" s="21"/>
      <c r="VTC4" s="21"/>
      <c r="VTD4" s="21"/>
      <c r="VTE4" s="21"/>
      <c r="VTF4" s="21"/>
      <c r="VTG4" s="22"/>
      <c r="VTH4" s="21"/>
      <c r="VTI4" s="21"/>
      <c r="VTJ4" s="21"/>
      <c r="VTK4" s="21"/>
      <c r="VTL4" s="21"/>
      <c r="VTM4" s="21"/>
      <c r="VTN4" s="21"/>
      <c r="VTO4" s="22"/>
      <c r="VTP4" s="21"/>
      <c r="VTQ4" s="21"/>
      <c r="VTR4" s="21"/>
      <c r="VTS4" s="21"/>
      <c r="VTT4" s="21"/>
      <c r="VTU4" s="21"/>
      <c r="VTV4" s="21"/>
      <c r="VTW4" s="22"/>
      <c r="VTX4" s="21"/>
      <c r="VTY4" s="21"/>
      <c r="VTZ4" s="21"/>
      <c r="VUA4" s="21"/>
      <c r="VUB4" s="21"/>
      <c r="VUC4" s="21"/>
      <c r="VUD4" s="21"/>
      <c r="VUE4" s="22"/>
      <c r="VUF4" s="21"/>
      <c r="VUG4" s="21"/>
      <c r="VUH4" s="21"/>
      <c r="VUI4" s="21"/>
      <c r="VUJ4" s="21"/>
      <c r="VUK4" s="21"/>
      <c r="VUL4" s="21"/>
      <c r="VUM4" s="22"/>
      <c r="VUN4" s="21"/>
      <c r="VUO4" s="21"/>
      <c r="VUP4" s="21"/>
      <c r="VUQ4" s="21"/>
      <c r="VUR4" s="21"/>
      <c r="VUS4" s="21"/>
      <c r="VUT4" s="21"/>
      <c r="VUU4" s="22"/>
      <c r="VUV4" s="21"/>
      <c r="VUW4" s="21"/>
      <c r="VUX4" s="21"/>
      <c r="VUY4" s="21"/>
      <c r="VUZ4" s="21"/>
      <c r="VVA4" s="21"/>
      <c r="VVB4" s="21"/>
      <c r="VVC4" s="22"/>
      <c r="VVD4" s="21"/>
      <c r="VVE4" s="21"/>
      <c r="VVF4" s="21"/>
      <c r="VVG4" s="21"/>
      <c r="VVH4" s="21"/>
      <c r="VVI4" s="21"/>
      <c r="VVJ4" s="21"/>
      <c r="VVK4" s="22"/>
      <c r="VVL4" s="21"/>
      <c r="VVM4" s="21"/>
      <c r="VVN4" s="21"/>
      <c r="VVO4" s="21"/>
      <c r="VVP4" s="21"/>
      <c r="VVQ4" s="21"/>
      <c r="VVR4" s="21"/>
      <c r="VVS4" s="22"/>
      <c r="VVT4" s="21"/>
      <c r="VVU4" s="21"/>
      <c r="VVV4" s="21"/>
      <c r="VVW4" s="21"/>
      <c r="VVX4" s="21"/>
      <c r="VVY4" s="21"/>
      <c r="VVZ4" s="21"/>
      <c r="VWA4" s="22"/>
      <c r="VWB4" s="21"/>
      <c r="VWC4" s="21"/>
      <c r="VWD4" s="21"/>
      <c r="VWE4" s="21"/>
      <c r="VWF4" s="21"/>
      <c r="VWG4" s="21"/>
      <c r="VWH4" s="21"/>
      <c r="VWI4" s="22"/>
      <c r="VWJ4" s="21"/>
      <c r="VWK4" s="21"/>
      <c r="VWL4" s="21"/>
      <c r="VWM4" s="21"/>
      <c r="VWN4" s="21"/>
      <c r="VWO4" s="21"/>
      <c r="VWP4" s="21"/>
      <c r="VWQ4" s="22"/>
      <c r="VWR4" s="21"/>
      <c r="VWS4" s="21"/>
      <c r="VWT4" s="21"/>
      <c r="VWU4" s="21"/>
      <c r="VWV4" s="21"/>
      <c r="VWW4" s="21"/>
      <c r="VWX4" s="21"/>
      <c r="VWY4" s="22"/>
      <c r="VWZ4" s="21"/>
      <c r="VXA4" s="21"/>
      <c r="VXB4" s="21"/>
      <c r="VXC4" s="21"/>
      <c r="VXD4" s="21"/>
      <c r="VXE4" s="21"/>
      <c r="VXF4" s="21"/>
      <c r="VXG4" s="22"/>
      <c r="VXH4" s="21"/>
      <c r="VXI4" s="21"/>
      <c r="VXJ4" s="21"/>
      <c r="VXK4" s="21"/>
      <c r="VXL4" s="21"/>
      <c r="VXM4" s="21"/>
      <c r="VXN4" s="21"/>
      <c r="VXO4" s="22"/>
      <c r="VXP4" s="21"/>
      <c r="VXQ4" s="21"/>
      <c r="VXR4" s="21"/>
      <c r="VXS4" s="21"/>
      <c r="VXT4" s="21"/>
      <c r="VXU4" s="21"/>
      <c r="VXV4" s="21"/>
      <c r="VXW4" s="22"/>
      <c r="VXX4" s="21"/>
      <c r="VXY4" s="21"/>
      <c r="VXZ4" s="21"/>
      <c r="VYA4" s="21"/>
      <c r="VYB4" s="21"/>
      <c r="VYC4" s="21"/>
      <c r="VYD4" s="21"/>
      <c r="VYE4" s="22"/>
      <c r="VYF4" s="21"/>
      <c r="VYG4" s="21"/>
      <c r="VYH4" s="21"/>
      <c r="VYI4" s="21"/>
      <c r="VYJ4" s="21"/>
      <c r="VYK4" s="21"/>
      <c r="VYL4" s="21"/>
      <c r="VYM4" s="22"/>
      <c r="VYN4" s="21"/>
      <c r="VYO4" s="21"/>
      <c r="VYP4" s="21"/>
      <c r="VYQ4" s="21"/>
      <c r="VYR4" s="21"/>
      <c r="VYS4" s="21"/>
      <c r="VYT4" s="21"/>
      <c r="VYU4" s="22"/>
      <c r="VYV4" s="21"/>
      <c r="VYW4" s="21"/>
      <c r="VYX4" s="21"/>
      <c r="VYY4" s="21"/>
      <c r="VYZ4" s="21"/>
      <c r="VZA4" s="21"/>
      <c r="VZB4" s="21"/>
      <c r="VZC4" s="22"/>
      <c r="VZD4" s="21"/>
      <c r="VZE4" s="21"/>
      <c r="VZF4" s="21"/>
      <c r="VZG4" s="21"/>
      <c r="VZH4" s="21"/>
      <c r="VZI4" s="21"/>
      <c r="VZJ4" s="21"/>
      <c r="VZK4" s="22"/>
      <c r="VZL4" s="21"/>
      <c r="VZM4" s="21"/>
      <c r="VZN4" s="21"/>
      <c r="VZO4" s="21"/>
      <c r="VZP4" s="21"/>
      <c r="VZQ4" s="21"/>
      <c r="VZR4" s="21"/>
      <c r="VZS4" s="22"/>
      <c r="VZT4" s="21"/>
      <c r="VZU4" s="21"/>
      <c r="VZV4" s="21"/>
      <c r="VZW4" s="21"/>
      <c r="VZX4" s="21"/>
      <c r="VZY4" s="21"/>
      <c r="VZZ4" s="21"/>
      <c r="WAA4" s="22"/>
      <c r="WAB4" s="21"/>
      <c r="WAC4" s="21"/>
      <c r="WAD4" s="21"/>
      <c r="WAE4" s="21"/>
      <c r="WAF4" s="21"/>
      <c r="WAG4" s="21"/>
      <c r="WAH4" s="21"/>
      <c r="WAI4" s="22"/>
      <c r="WAJ4" s="21"/>
      <c r="WAK4" s="21"/>
      <c r="WAL4" s="21"/>
      <c r="WAM4" s="21"/>
      <c r="WAN4" s="21"/>
      <c r="WAO4" s="21"/>
      <c r="WAP4" s="21"/>
      <c r="WAQ4" s="22"/>
      <c r="WAR4" s="21"/>
      <c r="WAS4" s="21"/>
      <c r="WAT4" s="21"/>
      <c r="WAU4" s="21"/>
      <c r="WAV4" s="21"/>
      <c r="WAW4" s="21"/>
      <c r="WAX4" s="21"/>
      <c r="WAY4" s="22"/>
      <c r="WAZ4" s="21"/>
      <c r="WBA4" s="21"/>
      <c r="WBB4" s="21"/>
      <c r="WBC4" s="21"/>
      <c r="WBD4" s="21"/>
      <c r="WBE4" s="21"/>
      <c r="WBF4" s="21"/>
      <c r="WBG4" s="22"/>
      <c r="WBH4" s="21"/>
      <c r="WBI4" s="21"/>
      <c r="WBJ4" s="21"/>
      <c r="WBK4" s="21"/>
      <c r="WBL4" s="21"/>
      <c r="WBM4" s="21"/>
      <c r="WBN4" s="21"/>
      <c r="WBO4" s="22"/>
      <c r="WBP4" s="21"/>
      <c r="WBQ4" s="21"/>
      <c r="WBR4" s="21"/>
      <c r="WBS4" s="21"/>
      <c r="WBT4" s="21"/>
      <c r="WBU4" s="21"/>
      <c r="WBV4" s="21"/>
      <c r="WBW4" s="22"/>
      <c r="WBX4" s="21"/>
      <c r="WBY4" s="21"/>
      <c r="WBZ4" s="21"/>
      <c r="WCA4" s="21"/>
      <c r="WCB4" s="21"/>
      <c r="WCC4" s="21"/>
      <c r="WCD4" s="21"/>
      <c r="WCE4" s="22"/>
      <c r="WCF4" s="21"/>
      <c r="WCG4" s="21"/>
      <c r="WCH4" s="21"/>
      <c r="WCI4" s="21"/>
      <c r="WCJ4" s="21"/>
      <c r="WCK4" s="21"/>
      <c r="WCL4" s="21"/>
      <c r="WCM4" s="22"/>
      <c r="WCN4" s="21"/>
      <c r="WCO4" s="21"/>
      <c r="WCP4" s="21"/>
      <c r="WCQ4" s="21"/>
      <c r="WCR4" s="21"/>
      <c r="WCS4" s="21"/>
      <c r="WCT4" s="21"/>
      <c r="WCU4" s="22"/>
      <c r="WCV4" s="21"/>
      <c r="WCW4" s="21"/>
      <c r="WCX4" s="21"/>
      <c r="WCY4" s="21"/>
      <c r="WCZ4" s="21"/>
      <c r="WDA4" s="21"/>
      <c r="WDB4" s="21"/>
      <c r="WDC4" s="22"/>
      <c r="WDD4" s="21"/>
      <c r="WDE4" s="21"/>
      <c r="WDF4" s="21"/>
      <c r="WDG4" s="21"/>
      <c r="WDH4" s="21"/>
      <c r="WDI4" s="21"/>
      <c r="WDJ4" s="21"/>
      <c r="WDK4" s="22"/>
      <c r="WDL4" s="21"/>
      <c r="WDM4" s="21"/>
      <c r="WDN4" s="21"/>
      <c r="WDO4" s="21"/>
      <c r="WDP4" s="21"/>
      <c r="WDQ4" s="21"/>
      <c r="WDR4" s="21"/>
      <c r="WDS4" s="22"/>
      <c r="WDT4" s="21"/>
      <c r="WDU4" s="21"/>
      <c r="WDV4" s="21"/>
      <c r="WDW4" s="21"/>
      <c r="WDX4" s="21"/>
      <c r="WDY4" s="21"/>
      <c r="WDZ4" s="21"/>
      <c r="WEA4" s="22"/>
      <c r="WEB4" s="21"/>
      <c r="WEC4" s="21"/>
      <c r="WED4" s="21"/>
      <c r="WEE4" s="21"/>
      <c r="WEF4" s="21"/>
      <c r="WEG4" s="21"/>
      <c r="WEH4" s="21"/>
      <c r="WEI4" s="22"/>
      <c r="WEJ4" s="21"/>
      <c r="WEK4" s="21"/>
      <c r="WEL4" s="21"/>
      <c r="WEM4" s="21"/>
      <c r="WEN4" s="21"/>
      <c r="WEO4" s="21"/>
      <c r="WEP4" s="21"/>
      <c r="WEQ4" s="22"/>
      <c r="WER4" s="21"/>
      <c r="WES4" s="21"/>
      <c r="WET4" s="21"/>
      <c r="WEU4" s="21"/>
      <c r="WEV4" s="21"/>
      <c r="WEW4" s="21"/>
      <c r="WEX4" s="21"/>
      <c r="WEY4" s="22"/>
      <c r="WEZ4" s="21"/>
      <c r="WFA4" s="21"/>
      <c r="WFB4" s="21"/>
      <c r="WFC4" s="21"/>
      <c r="WFD4" s="21"/>
      <c r="WFE4" s="21"/>
      <c r="WFF4" s="21"/>
      <c r="WFG4" s="22"/>
      <c r="WFH4" s="21"/>
      <c r="WFI4" s="21"/>
      <c r="WFJ4" s="21"/>
      <c r="WFK4" s="21"/>
      <c r="WFL4" s="21"/>
      <c r="WFM4" s="21"/>
      <c r="WFN4" s="21"/>
      <c r="WFO4" s="22"/>
      <c r="WFP4" s="21"/>
      <c r="WFQ4" s="21"/>
      <c r="WFR4" s="21"/>
      <c r="WFS4" s="21"/>
      <c r="WFT4" s="21"/>
      <c r="WFU4" s="21"/>
      <c r="WFV4" s="21"/>
      <c r="WFW4" s="22"/>
      <c r="WFX4" s="21"/>
      <c r="WFY4" s="21"/>
      <c r="WFZ4" s="21"/>
      <c r="WGA4" s="21"/>
      <c r="WGB4" s="21"/>
      <c r="WGC4" s="21"/>
      <c r="WGD4" s="21"/>
      <c r="WGE4" s="22"/>
      <c r="WGF4" s="21"/>
      <c r="WGG4" s="21"/>
      <c r="WGH4" s="21"/>
      <c r="WGI4" s="21"/>
      <c r="WGJ4" s="21"/>
      <c r="WGK4" s="21"/>
      <c r="WGL4" s="21"/>
      <c r="WGM4" s="22"/>
      <c r="WGN4" s="21"/>
      <c r="WGO4" s="21"/>
      <c r="WGP4" s="21"/>
      <c r="WGQ4" s="21"/>
      <c r="WGR4" s="21"/>
      <c r="WGS4" s="21"/>
      <c r="WGT4" s="21"/>
      <c r="WGU4" s="22"/>
      <c r="WGV4" s="21"/>
      <c r="WGW4" s="21"/>
      <c r="WGX4" s="21"/>
      <c r="WGY4" s="21"/>
      <c r="WGZ4" s="21"/>
      <c r="WHA4" s="21"/>
      <c r="WHB4" s="21"/>
      <c r="WHC4" s="22"/>
      <c r="WHD4" s="21"/>
      <c r="WHE4" s="21"/>
      <c r="WHF4" s="21"/>
      <c r="WHG4" s="21"/>
      <c r="WHH4" s="21"/>
      <c r="WHI4" s="21"/>
      <c r="WHJ4" s="21"/>
      <c r="WHK4" s="22"/>
      <c r="WHL4" s="21"/>
      <c r="WHM4" s="21"/>
      <c r="WHN4" s="21"/>
      <c r="WHO4" s="21"/>
      <c r="WHP4" s="21"/>
      <c r="WHQ4" s="21"/>
      <c r="WHR4" s="21"/>
      <c r="WHS4" s="22"/>
      <c r="WHT4" s="21"/>
      <c r="WHU4" s="21"/>
      <c r="WHV4" s="21"/>
      <c r="WHW4" s="21"/>
      <c r="WHX4" s="21"/>
      <c r="WHY4" s="21"/>
      <c r="WHZ4" s="21"/>
      <c r="WIA4" s="22"/>
      <c r="WIB4" s="21"/>
      <c r="WIC4" s="21"/>
      <c r="WID4" s="21"/>
      <c r="WIE4" s="21"/>
      <c r="WIF4" s="21"/>
      <c r="WIG4" s="21"/>
      <c r="WIH4" s="21"/>
      <c r="WII4" s="22"/>
      <c r="WIJ4" s="21"/>
      <c r="WIK4" s="21"/>
      <c r="WIL4" s="21"/>
      <c r="WIM4" s="21"/>
      <c r="WIN4" s="21"/>
      <c r="WIO4" s="21"/>
      <c r="WIP4" s="21"/>
      <c r="WIQ4" s="22"/>
      <c r="WIR4" s="21"/>
      <c r="WIS4" s="21"/>
      <c r="WIT4" s="21"/>
      <c r="WIU4" s="21"/>
      <c r="WIV4" s="21"/>
      <c r="WIW4" s="21"/>
      <c r="WIX4" s="21"/>
      <c r="WIY4" s="22"/>
      <c r="WIZ4" s="21"/>
      <c r="WJA4" s="21"/>
      <c r="WJB4" s="21"/>
      <c r="WJC4" s="21"/>
      <c r="WJD4" s="21"/>
      <c r="WJE4" s="21"/>
      <c r="WJF4" s="21"/>
      <c r="WJG4" s="22"/>
      <c r="WJH4" s="21"/>
      <c r="WJI4" s="21"/>
      <c r="WJJ4" s="21"/>
      <c r="WJK4" s="21"/>
      <c r="WJL4" s="21"/>
      <c r="WJM4" s="21"/>
      <c r="WJN4" s="21"/>
      <c r="WJO4" s="22"/>
      <c r="WJP4" s="21"/>
      <c r="WJQ4" s="21"/>
      <c r="WJR4" s="21"/>
      <c r="WJS4" s="21"/>
      <c r="WJT4" s="21"/>
      <c r="WJU4" s="21"/>
      <c r="WJV4" s="21"/>
      <c r="WJW4" s="22"/>
      <c r="WJX4" s="21"/>
      <c r="WJY4" s="21"/>
      <c r="WJZ4" s="21"/>
      <c r="WKA4" s="21"/>
      <c r="WKB4" s="21"/>
      <c r="WKC4" s="21"/>
      <c r="WKD4" s="21"/>
      <c r="WKE4" s="22"/>
      <c r="WKF4" s="21"/>
      <c r="WKG4" s="21"/>
      <c r="WKH4" s="21"/>
      <c r="WKI4" s="21"/>
      <c r="WKJ4" s="21"/>
      <c r="WKK4" s="21"/>
      <c r="WKL4" s="21"/>
      <c r="WKM4" s="22"/>
      <c r="WKN4" s="21"/>
      <c r="WKO4" s="21"/>
      <c r="WKP4" s="21"/>
      <c r="WKQ4" s="21"/>
      <c r="WKR4" s="21"/>
      <c r="WKS4" s="21"/>
      <c r="WKT4" s="21"/>
      <c r="WKU4" s="22"/>
      <c r="WKV4" s="21"/>
      <c r="WKW4" s="21"/>
      <c r="WKX4" s="21"/>
      <c r="WKY4" s="21"/>
      <c r="WKZ4" s="21"/>
      <c r="WLA4" s="21"/>
      <c r="WLB4" s="21"/>
      <c r="WLC4" s="22"/>
      <c r="WLD4" s="21"/>
      <c r="WLE4" s="21"/>
      <c r="WLF4" s="21"/>
      <c r="WLG4" s="21"/>
      <c r="WLH4" s="21"/>
      <c r="WLI4" s="21"/>
      <c r="WLJ4" s="21"/>
      <c r="WLK4" s="22"/>
      <c r="WLL4" s="21"/>
      <c r="WLM4" s="21"/>
      <c r="WLN4" s="21"/>
      <c r="WLO4" s="21"/>
      <c r="WLP4" s="21"/>
      <c r="WLQ4" s="21"/>
      <c r="WLR4" s="21"/>
      <c r="WLS4" s="22"/>
      <c r="WLT4" s="21"/>
      <c r="WLU4" s="21"/>
      <c r="WLV4" s="21"/>
      <c r="WLW4" s="21"/>
      <c r="WLX4" s="21"/>
      <c r="WLY4" s="21"/>
      <c r="WLZ4" s="21"/>
      <c r="WMA4" s="22"/>
      <c r="WMB4" s="21"/>
      <c r="WMC4" s="21"/>
      <c r="WMD4" s="21"/>
      <c r="WME4" s="21"/>
      <c r="WMF4" s="21"/>
      <c r="WMG4" s="21"/>
      <c r="WMH4" s="21"/>
      <c r="WMI4" s="22"/>
      <c r="WMJ4" s="21"/>
      <c r="WMK4" s="21"/>
      <c r="WML4" s="21"/>
      <c r="WMM4" s="21"/>
      <c r="WMN4" s="21"/>
      <c r="WMO4" s="21"/>
      <c r="WMP4" s="21"/>
      <c r="WMQ4" s="22"/>
      <c r="WMR4" s="21"/>
      <c r="WMS4" s="21"/>
      <c r="WMT4" s="21"/>
      <c r="WMU4" s="21"/>
      <c r="WMV4" s="21"/>
      <c r="WMW4" s="21"/>
      <c r="WMX4" s="21"/>
      <c r="WMY4" s="22"/>
      <c r="WMZ4" s="21"/>
      <c r="WNA4" s="21"/>
      <c r="WNB4" s="21"/>
      <c r="WNC4" s="21"/>
      <c r="WND4" s="21"/>
      <c r="WNE4" s="21"/>
      <c r="WNF4" s="21"/>
      <c r="WNG4" s="22"/>
      <c r="WNH4" s="21"/>
      <c r="WNI4" s="21"/>
      <c r="WNJ4" s="21"/>
      <c r="WNK4" s="21"/>
      <c r="WNL4" s="21"/>
      <c r="WNM4" s="21"/>
      <c r="WNN4" s="21"/>
      <c r="WNO4" s="22"/>
      <c r="WNP4" s="21"/>
      <c r="WNQ4" s="21"/>
      <c r="WNR4" s="21"/>
      <c r="WNS4" s="21"/>
      <c r="WNT4" s="21"/>
      <c r="WNU4" s="21"/>
      <c r="WNV4" s="21"/>
      <c r="WNW4" s="22"/>
      <c r="WNX4" s="21"/>
      <c r="WNY4" s="21"/>
      <c r="WNZ4" s="21"/>
      <c r="WOA4" s="21"/>
      <c r="WOB4" s="21"/>
      <c r="WOC4" s="21"/>
      <c r="WOD4" s="21"/>
      <c r="WOE4" s="22"/>
      <c r="WOF4" s="21"/>
      <c r="WOG4" s="21"/>
      <c r="WOH4" s="21"/>
      <c r="WOI4" s="21"/>
      <c r="WOJ4" s="21"/>
      <c r="WOK4" s="21"/>
      <c r="WOL4" s="21"/>
      <c r="WOM4" s="22"/>
      <c r="WON4" s="21"/>
      <c r="WOO4" s="21"/>
      <c r="WOP4" s="21"/>
      <c r="WOQ4" s="21"/>
      <c r="WOR4" s="21"/>
      <c r="WOS4" s="21"/>
      <c r="WOT4" s="21"/>
      <c r="WOU4" s="22"/>
      <c r="WOV4" s="21"/>
      <c r="WOW4" s="21"/>
      <c r="WOX4" s="21"/>
      <c r="WOY4" s="21"/>
      <c r="WOZ4" s="21"/>
      <c r="WPA4" s="21"/>
      <c r="WPB4" s="21"/>
      <c r="WPC4" s="22"/>
      <c r="WPD4" s="21"/>
      <c r="WPE4" s="21"/>
      <c r="WPF4" s="21"/>
      <c r="WPG4" s="21"/>
      <c r="WPH4" s="21"/>
      <c r="WPI4" s="21"/>
      <c r="WPJ4" s="21"/>
      <c r="WPK4" s="22"/>
      <c r="WPL4" s="21"/>
      <c r="WPM4" s="21"/>
      <c r="WPN4" s="21"/>
      <c r="WPO4" s="21"/>
      <c r="WPP4" s="21"/>
      <c r="WPQ4" s="21"/>
      <c r="WPR4" s="21"/>
      <c r="WPS4" s="22"/>
      <c r="WPT4" s="21"/>
      <c r="WPU4" s="21"/>
      <c r="WPV4" s="21"/>
      <c r="WPW4" s="21"/>
      <c r="WPX4" s="21"/>
      <c r="WPY4" s="21"/>
      <c r="WPZ4" s="21"/>
      <c r="WQA4" s="22"/>
      <c r="WQB4" s="21"/>
      <c r="WQC4" s="21"/>
      <c r="WQD4" s="21"/>
      <c r="WQE4" s="21"/>
      <c r="WQF4" s="21"/>
      <c r="WQG4" s="21"/>
      <c r="WQH4" s="21"/>
      <c r="WQI4" s="22"/>
      <c r="WQJ4" s="21"/>
      <c r="WQK4" s="21"/>
      <c r="WQL4" s="21"/>
      <c r="WQM4" s="21"/>
      <c r="WQN4" s="21"/>
      <c r="WQO4" s="21"/>
      <c r="WQP4" s="21"/>
      <c r="WQQ4" s="22"/>
      <c r="WQR4" s="21"/>
      <c r="WQS4" s="21"/>
      <c r="WQT4" s="21"/>
      <c r="WQU4" s="21"/>
      <c r="WQV4" s="21"/>
      <c r="WQW4" s="21"/>
      <c r="WQX4" s="21"/>
      <c r="WQY4" s="22"/>
      <c r="WQZ4" s="21"/>
      <c r="WRA4" s="21"/>
      <c r="WRB4" s="21"/>
      <c r="WRC4" s="21"/>
      <c r="WRD4" s="21"/>
      <c r="WRE4" s="21"/>
      <c r="WRF4" s="21"/>
      <c r="WRG4" s="22"/>
      <c r="WRH4" s="21"/>
      <c r="WRI4" s="21"/>
      <c r="WRJ4" s="21"/>
      <c r="WRK4" s="21"/>
      <c r="WRL4" s="21"/>
      <c r="WRM4" s="21"/>
      <c r="WRN4" s="21"/>
      <c r="WRO4" s="22"/>
      <c r="WRP4" s="21"/>
      <c r="WRQ4" s="21"/>
      <c r="WRR4" s="21"/>
      <c r="WRS4" s="21"/>
      <c r="WRT4" s="21"/>
      <c r="WRU4" s="21"/>
      <c r="WRV4" s="21"/>
      <c r="WRW4" s="22"/>
      <c r="WRX4" s="21"/>
      <c r="WRY4" s="21"/>
      <c r="WRZ4" s="21"/>
      <c r="WSA4" s="21"/>
      <c r="WSB4" s="21"/>
      <c r="WSC4" s="21"/>
      <c r="WSD4" s="21"/>
      <c r="WSE4" s="22"/>
      <c r="WSF4" s="21"/>
      <c r="WSG4" s="21"/>
      <c r="WSH4" s="21"/>
      <c r="WSI4" s="21"/>
      <c r="WSJ4" s="21"/>
      <c r="WSK4" s="21"/>
      <c r="WSL4" s="21"/>
      <c r="WSM4" s="22"/>
      <c r="WSN4" s="21"/>
      <c r="WSO4" s="21"/>
      <c r="WSP4" s="21"/>
      <c r="WSQ4" s="21"/>
      <c r="WSR4" s="21"/>
      <c r="WSS4" s="21"/>
      <c r="WST4" s="21"/>
      <c r="WSU4" s="22"/>
      <c r="WSV4" s="21"/>
      <c r="WSW4" s="21"/>
      <c r="WSX4" s="21"/>
      <c r="WSY4" s="21"/>
      <c r="WSZ4" s="21"/>
      <c r="WTA4" s="21"/>
      <c r="WTB4" s="21"/>
      <c r="WTC4" s="22"/>
      <c r="WTD4" s="21"/>
      <c r="WTE4" s="21"/>
      <c r="WTF4" s="21"/>
      <c r="WTG4" s="21"/>
      <c r="WTH4" s="21"/>
      <c r="WTI4" s="21"/>
      <c r="WTJ4" s="21"/>
      <c r="WTK4" s="22"/>
      <c r="WTL4" s="21"/>
      <c r="WTM4" s="21"/>
      <c r="WTN4" s="21"/>
      <c r="WTO4" s="21"/>
      <c r="WTP4" s="21"/>
      <c r="WTQ4" s="21"/>
      <c r="WTR4" s="21"/>
      <c r="WTS4" s="22"/>
      <c r="WTT4" s="21"/>
      <c r="WTU4" s="21"/>
      <c r="WTV4" s="21"/>
      <c r="WTW4" s="21"/>
      <c r="WTX4" s="21"/>
      <c r="WTY4" s="21"/>
      <c r="WTZ4" s="21"/>
      <c r="WUA4" s="22"/>
      <c r="WUB4" s="21"/>
      <c r="WUC4" s="21"/>
      <c r="WUD4" s="21"/>
      <c r="WUE4" s="21"/>
      <c r="WUF4" s="21"/>
      <c r="WUG4" s="21"/>
      <c r="WUH4" s="21"/>
      <c r="WUI4" s="22"/>
      <c r="WUJ4" s="21"/>
      <c r="WUK4" s="21"/>
      <c r="WUL4" s="21"/>
      <c r="WUM4" s="21"/>
      <c r="WUN4" s="21"/>
      <c r="WUO4" s="21"/>
      <c r="WUP4" s="21"/>
      <c r="WUQ4" s="22"/>
      <c r="WUR4" s="21"/>
      <c r="WUS4" s="21"/>
      <c r="WUT4" s="21"/>
      <c r="WUU4" s="21"/>
      <c r="WUV4" s="21"/>
      <c r="WUW4" s="21"/>
      <c r="WUX4" s="21"/>
      <c r="WUY4" s="22"/>
      <c r="WUZ4" s="21"/>
      <c r="WVA4" s="21"/>
      <c r="WVB4" s="21"/>
      <c r="WVC4" s="21"/>
      <c r="WVD4" s="21"/>
      <c r="WVE4" s="21"/>
      <c r="WVF4" s="21"/>
      <c r="WVG4" s="22"/>
      <c r="WVH4" s="21"/>
      <c r="WVI4" s="21"/>
      <c r="WVJ4" s="21"/>
      <c r="WVK4" s="21"/>
      <c r="WVL4" s="21"/>
      <c r="WVM4" s="21"/>
      <c r="WVN4" s="21"/>
      <c r="WVO4" s="22"/>
      <c r="WVP4" s="21"/>
      <c r="WVQ4" s="21"/>
      <c r="WVR4" s="21"/>
      <c r="WVS4" s="21"/>
      <c r="WVT4" s="21"/>
      <c r="WVU4" s="21"/>
      <c r="WVV4" s="21"/>
      <c r="WVW4" s="22"/>
      <c r="WVX4" s="21"/>
      <c r="WVY4" s="21"/>
      <c r="WVZ4" s="21"/>
      <c r="WWA4" s="21"/>
      <c r="WWB4" s="21"/>
      <c r="WWC4" s="21"/>
      <c r="WWD4" s="21"/>
      <c r="WWE4" s="22"/>
      <c r="WWF4" s="21"/>
      <c r="WWG4" s="21"/>
      <c r="WWH4" s="21"/>
      <c r="WWI4" s="21"/>
      <c r="WWJ4" s="21"/>
      <c r="WWK4" s="21"/>
      <c r="WWL4" s="21"/>
      <c r="WWM4" s="22"/>
      <c r="WWN4" s="21"/>
      <c r="WWO4" s="21"/>
      <c r="WWP4" s="21"/>
      <c r="WWQ4" s="21"/>
      <c r="WWR4" s="21"/>
      <c r="WWS4" s="21"/>
      <c r="WWT4" s="21"/>
      <c r="WWU4" s="22"/>
      <c r="WWV4" s="21"/>
      <c r="WWW4" s="21"/>
      <c r="WWX4" s="21"/>
      <c r="WWY4" s="21"/>
      <c r="WWZ4" s="21"/>
      <c r="WXA4" s="21"/>
      <c r="WXB4" s="21"/>
      <c r="WXC4" s="22"/>
      <c r="WXD4" s="21"/>
      <c r="WXE4" s="21"/>
      <c r="WXF4" s="21"/>
      <c r="WXG4" s="21"/>
      <c r="WXH4" s="21"/>
      <c r="WXI4" s="21"/>
      <c r="WXJ4" s="21"/>
      <c r="WXK4" s="22"/>
      <c r="WXL4" s="21"/>
      <c r="WXM4" s="21"/>
      <c r="WXN4" s="21"/>
      <c r="WXO4" s="21"/>
      <c r="WXP4" s="21"/>
      <c r="WXQ4" s="21"/>
      <c r="WXR4" s="21"/>
      <c r="WXS4" s="22"/>
      <c r="WXT4" s="21"/>
      <c r="WXU4" s="21"/>
      <c r="WXV4" s="21"/>
      <c r="WXW4" s="21"/>
      <c r="WXX4" s="21"/>
      <c r="WXY4" s="21"/>
      <c r="WXZ4" s="21"/>
      <c r="WYA4" s="22"/>
      <c r="WYB4" s="21"/>
      <c r="WYC4" s="21"/>
      <c r="WYD4" s="21"/>
      <c r="WYE4" s="21"/>
      <c r="WYF4" s="21"/>
      <c r="WYG4" s="21"/>
      <c r="WYH4" s="21"/>
      <c r="WYI4" s="22"/>
      <c r="WYJ4" s="21"/>
      <c r="WYK4" s="21"/>
      <c r="WYL4" s="21"/>
      <c r="WYM4" s="21"/>
      <c r="WYN4" s="21"/>
      <c r="WYO4" s="21"/>
      <c r="WYP4" s="21"/>
      <c r="WYQ4" s="22"/>
      <c r="WYR4" s="21"/>
      <c r="WYS4" s="21"/>
      <c r="WYT4" s="21"/>
      <c r="WYU4" s="21"/>
      <c r="WYV4" s="21"/>
      <c r="WYW4" s="21"/>
      <c r="WYX4" s="21"/>
      <c r="WYY4" s="22"/>
      <c r="WYZ4" s="21"/>
      <c r="WZA4" s="21"/>
      <c r="WZB4" s="21"/>
      <c r="WZC4" s="21"/>
      <c r="WZD4" s="21"/>
      <c r="WZE4" s="21"/>
      <c r="WZF4" s="21"/>
      <c r="WZG4" s="22"/>
      <c r="WZH4" s="21"/>
      <c r="WZI4" s="21"/>
      <c r="WZJ4" s="21"/>
      <c r="WZK4" s="21"/>
      <c r="WZL4" s="21"/>
      <c r="WZM4" s="21"/>
      <c r="WZN4" s="21"/>
      <c r="WZO4" s="22"/>
      <c r="WZP4" s="21"/>
      <c r="WZQ4" s="21"/>
      <c r="WZR4" s="21"/>
      <c r="WZS4" s="21"/>
      <c r="WZT4" s="21"/>
      <c r="WZU4" s="21"/>
      <c r="WZV4" s="21"/>
      <c r="WZW4" s="22"/>
      <c r="WZX4" s="21"/>
      <c r="WZY4" s="21"/>
      <c r="WZZ4" s="21"/>
      <c r="XAA4" s="21"/>
      <c r="XAB4" s="21"/>
      <c r="XAC4" s="21"/>
      <c r="XAD4" s="21"/>
      <c r="XAE4" s="22"/>
      <c r="XAF4" s="21"/>
      <c r="XAG4" s="21"/>
      <c r="XAH4" s="21"/>
      <c r="XAI4" s="21"/>
      <c r="XAJ4" s="21"/>
      <c r="XAK4" s="21"/>
      <c r="XAL4" s="21"/>
      <c r="XAM4" s="22"/>
      <c r="XAN4" s="21"/>
      <c r="XAO4" s="21"/>
      <c r="XAP4" s="21"/>
      <c r="XAQ4" s="21"/>
      <c r="XAR4" s="21"/>
      <c r="XAS4" s="21"/>
      <c r="XAT4" s="21"/>
      <c r="XAU4" s="22"/>
      <c r="XAV4" s="21"/>
      <c r="XAW4" s="21"/>
      <c r="XAX4" s="21"/>
      <c r="XAY4" s="21"/>
      <c r="XAZ4" s="21"/>
      <c r="XBA4" s="21"/>
      <c r="XBB4" s="21"/>
      <c r="XBC4" s="22"/>
      <c r="XBD4" s="21"/>
      <c r="XBE4" s="21"/>
      <c r="XBF4" s="21"/>
      <c r="XBG4" s="21"/>
      <c r="XBH4" s="21"/>
      <c r="XBI4" s="21"/>
      <c r="XBJ4" s="21"/>
      <c r="XBK4" s="22"/>
      <c r="XBL4" s="21"/>
      <c r="XBM4" s="21"/>
      <c r="XBN4" s="21"/>
      <c r="XBO4" s="21"/>
      <c r="XBP4" s="21"/>
      <c r="XBQ4" s="21"/>
      <c r="XBR4" s="21"/>
      <c r="XBS4" s="22"/>
      <c r="XBT4" s="21"/>
      <c r="XBU4" s="21"/>
      <c r="XBV4" s="21"/>
      <c r="XBW4" s="21"/>
      <c r="XBX4" s="21"/>
      <c r="XBY4" s="21"/>
      <c r="XBZ4" s="21"/>
      <c r="XCA4" s="22"/>
      <c r="XCB4" s="21"/>
      <c r="XCC4" s="21"/>
      <c r="XCD4" s="21"/>
      <c r="XCE4" s="21"/>
      <c r="XCF4" s="21"/>
      <c r="XCG4" s="21"/>
      <c r="XCH4" s="21"/>
      <c r="XCI4" s="22"/>
      <c r="XCJ4" s="21"/>
      <c r="XCK4" s="21"/>
      <c r="XCL4" s="21"/>
      <c r="XCM4" s="21"/>
      <c r="XCN4" s="21"/>
      <c r="XCO4" s="21"/>
      <c r="XCP4" s="21"/>
      <c r="XCQ4" s="22"/>
      <c r="XCR4" s="21"/>
      <c r="XCS4" s="21"/>
      <c r="XCT4" s="21"/>
      <c r="XCU4" s="21"/>
      <c r="XCV4" s="21"/>
      <c r="XCW4" s="21"/>
      <c r="XCX4" s="21"/>
      <c r="XCY4" s="22"/>
      <c r="XCZ4" s="21"/>
      <c r="XDA4" s="21"/>
      <c r="XDB4" s="21"/>
      <c r="XDC4" s="21"/>
      <c r="XDD4" s="21"/>
      <c r="XDE4" s="21"/>
      <c r="XDF4" s="21"/>
      <c r="XDG4" s="22"/>
      <c r="XDH4" s="21"/>
      <c r="XDI4" s="21"/>
      <c r="XDJ4" s="21"/>
      <c r="XDK4" s="21"/>
      <c r="XDL4" s="21"/>
      <c r="XDM4" s="21"/>
      <c r="XDN4" s="21"/>
      <c r="XDO4" s="22"/>
      <c r="XDP4" s="21"/>
      <c r="XDQ4" s="21"/>
      <c r="XDR4" s="21"/>
      <c r="XDS4" s="21"/>
      <c r="XDT4" s="21"/>
      <c r="XDU4" s="21"/>
      <c r="XDV4" s="21"/>
      <c r="XDW4" s="22"/>
      <c r="XDX4" s="21"/>
      <c r="XDY4" s="21"/>
      <c r="XDZ4" s="21"/>
      <c r="XEA4" s="21"/>
      <c r="XEB4" s="21"/>
      <c r="XEC4" s="21"/>
      <c r="XED4" s="21"/>
      <c r="XEE4" s="22"/>
      <c r="XEF4" s="21"/>
      <c r="XEG4" s="21"/>
      <c r="XEH4" s="21"/>
      <c r="XEI4" s="21"/>
      <c r="XEJ4" s="21"/>
      <c r="XEK4" s="21"/>
      <c r="XEL4" s="21"/>
      <c r="XEM4" s="22"/>
      <c r="XEN4" s="21"/>
      <c r="XEO4" s="21"/>
      <c r="XEP4" s="21"/>
      <c r="XEQ4" s="21"/>
      <c r="XER4" s="21"/>
      <c r="XES4" s="21"/>
      <c r="XET4" s="21"/>
      <c r="XEU4" s="22"/>
      <c r="XEV4" s="21"/>
      <c r="XEW4" s="21"/>
      <c r="XEX4" s="21"/>
      <c r="XEY4" s="21"/>
      <c r="XEZ4" s="21"/>
      <c r="XFA4" s="21"/>
      <c r="XFB4" s="21"/>
      <c r="XFC4" s="22"/>
      <c r="XFD4" s="21"/>
    </row>
    <row r="5" spans="1:16384" ht="18.75" x14ac:dyDescent="0.3">
      <c r="A5" s="92"/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92"/>
      <c r="DB5" s="92"/>
      <c r="DC5" s="92"/>
      <c r="DD5" s="92"/>
      <c r="DE5" s="92"/>
      <c r="DF5" s="92"/>
      <c r="DG5" s="92"/>
      <c r="DH5" s="92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92"/>
      <c r="ER5" s="92"/>
      <c r="ES5" s="92"/>
      <c r="ET5" s="92"/>
      <c r="EU5" s="92"/>
      <c r="EV5" s="92"/>
      <c r="EW5" s="92"/>
      <c r="EX5" s="92"/>
      <c r="EY5" s="92"/>
      <c r="EZ5" s="92"/>
      <c r="FA5" s="92"/>
      <c r="FB5" s="92"/>
      <c r="FC5" s="92"/>
      <c r="FD5" s="92"/>
      <c r="FE5" s="92"/>
      <c r="FF5" s="92"/>
      <c r="FG5" s="92"/>
      <c r="FH5" s="92"/>
      <c r="FI5" s="92"/>
      <c r="FJ5" s="92"/>
      <c r="FK5" s="92"/>
      <c r="FL5" s="92"/>
      <c r="FM5" s="92"/>
      <c r="FN5" s="92"/>
      <c r="FO5" s="92"/>
      <c r="FP5" s="92"/>
      <c r="FQ5" s="92"/>
      <c r="FR5" s="92"/>
      <c r="FS5" s="92"/>
      <c r="FT5" s="92"/>
      <c r="FU5" s="92"/>
      <c r="FV5" s="92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GY5" s="92"/>
      <c r="GZ5" s="92"/>
      <c r="HA5" s="92"/>
      <c r="HB5" s="92"/>
      <c r="HC5" s="92"/>
      <c r="HD5" s="92"/>
      <c r="HE5" s="92"/>
      <c r="HF5" s="92"/>
      <c r="HG5" s="92"/>
      <c r="HH5" s="92"/>
      <c r="HI5" s="92"/>
      <c r="HJ5" s="92"/>
      <c r="HK5" s="92"/>
      <c r="HL5" s="92"/>
      <c r="HM5" s="92"/>
      <c r="HN5" s="92"/>
      <c r="HO5" s="92"/>
      <c r="HP5" s="92"/>
      <c r="HQ5" s="92"/>
      <c r="HR5" s="92"/>
      <c r="HS5" s="92"/>
      <c r="HT5" s="92"/>
      <c r="HU5" s="92"/>
      <c r="HV5" s="92"/>
      <c r="HW5" s="92"/>
      <c r="HX5" s="92"/>
      <c r="HY5" s="92"/>
      <c r="HZ5" s="92"/>
      <c r="IA5" s="92"/>
      <c r="IB5" s="92"/>
      <c r="IC5" s="92"/>
      <c r="ID5" s="92"/>
      <c r="IE5" s="92"/>
      <c r="IF5" s="92"/>
      <c r="IG5" s="92"/>
      <c r="IH5" s="92"/>
      <c r="II5" s="92"/>
      <c r="IJ5" s="92"/>
      <c r="IK5" s="92"/>
      <c r="IL5" s="92"/>
      <c r="IM5" s="92"/>
      <c r="IN5" s="92"/>
      <c r="IO5" s="92"/>
      <c r="IP5" s="92"/>
      <c r="IQ5" s="92"/>
      <c r="IR5" s="92"/>
      <c r="IS5" s="92"/>
      <c r="IT5" s="92"/>
      <c r="IU5" s="92"/>
      <c r="IV5" s="92"/>
      <c r="IW5" s="92"/>
      <c r="IX5" s="92"/>
      <c r="IY5" s="92"/>
      <c r="IZ5" s="92"/>
      <c r="JA5" s="92"/>
      <c r="JB5" s="92"/>
      <c r="JC5" s="92"/>
      <c r="JD5" s="92"/>
      <c r="JE5" s="92"/>
      <c r="JF5" s="92"/>
      <c r="JG5" s="92"/>
      <c r="JH5" s="92"/>
      <c r="JI5" s="92"/>
      <c r="JJ5" s="92"/>
      <c r="JK5" s="92"/>
      <c r="JL5" s="92"/>
      <c r="JM5" s="92"/>
      <c r="JN5" s="92"/>
      <c r="JO5" s="92"/>
      <c r="JP5" s="92"/>
      <c r="JQ5" s="92"/>
      <c r="JR5" s="92"/>
      <c r="JS5" s="92"/>
      <c r="JT5" s="92"/>
      <c r="JU5" s="92"/>
      <c r="JV5" s="92"/>
      <c r="JW5" s="92"/>
      <c r="JX5" s="92"/>
      <c r="JY5" s="92"/>
      <c r="JZ5" s="92"/>
      <c r="KA5" s="92"/>
      <c r="KB5" s="92"/>
      <c r="KC5" s="92"/>
      <c r="KD5" s="92"/>
      <c r="KE5" s="92"/>
      <c r="KF5" s="92"/>
      <c r="KG5" s="92"/>
      <c r="KH5" s="92"/>
      <c r="KI5" s="92"/>
      <c r="KJ5" s="92"/>
      <c r="KK5" s="92"/>
      <c r="KL5" s="92"/>
      <c r="KM5" s="92"/>
      <c r="KN5" s="92"/>
      <c r="KO5" s="92"/>
      <c r="KP5" s="92"/>
      <c r="KQ5" s="92"/>
      <c r="KR5" s="92"/>
      <c r="KS5" s="92"/>
      <c r="KT5" s="92"/>
      <c r="KU5" s="92"/>
      <c r="KV5" s="92"/>
      <c r="KW5" s="92"/>
      <c r="KX5" s="92"/>
      <c r="KY5" s="92"/>
      <c r="KZ5" s="92"/>
      <c r="LA5" s="92"/>
      <c r="LB5" s="92"/>
      <c r="LC5" s="92"/>
      <c r="LD5" s="92"/>
      <c r="LE5" s="92"/>
      <c r="LF5" s="92"/>
      <c r="LG5" s="92"/>
      <c r="LH5" s="92"/>
      <c r="LI5" s="92"/>
      <c r="LJ5" s="92"/>
      <c r="LK5" s="92"/>
      <c r="LL5" s="92"/>
      <c r="LM5" s="92"/>
      <c r="LN5" s="92"/>
      <c r="LO5" s="92"/>
      <c r="LP5" s="92"/>
      <c r="LQ5" s="92"/>
      <c r="LR5" s="92"/>
      <c r="LS5" s="92"/>
      <c r="LT5" s="92"/>
      <c r="LU5" s="92"/>
      <c r="LV5" s="92"/>
      <c r="LW5" s="92"/>
      <c r="LX5" s="92"/>
      <c r="LY5" s="92"/>
      <c r="LZ5" s="92"/>
      <c r="MA5" s="92"/>
      <c r="MB5" s="92"/>
      <c r="MC5" s="92"/>
      <c r="MD5" s="92"/>
      <c r="ME5" s="92"/>
      <c r="MF5" s="92"/>
      <c r="MG5" s="92"/>
      <c r="MH5" s="92"/>
      <c r="MI5" s="92"/>
      <c r="MJ5" s="92"/>
      <c r="MK5" s="92"/>
      <c r="ML5" s="92"/>
      <c r="MM5" s="92"/>
      <c r="MN5" s="92"/>
      <c r="MO5" s="92"/>
      <c r="MP5" s="92"/>
      <c r="MQ5" s="92"/>
      <c r="MR5" s="92"/>
      <c r="MS5" s="92"/>
      <c r="MT5" s="92"/>
      <c r="MU5" s="92"/>
      <c r="MV5" s="92"/>
      <c r="MW5" s="92"/>
      <c r="MX5" s="92"/>
      <c r="MY5" s="92"/>
      <c r="MZ5" s="92"/>
      <c r="NA5" s="92"/>
      <c r="NB5" s="92"/>
      <c r="NC5" s="92"/>
      <c r="ND5" s="92"/>
      <c r="NE5" s="92"/>
      <c r="NF5" s="92"/>
      <c r="NG5" s="92"/>
      <c r="NH5" s="92"/>
      <c r="NI5" s="92"/>
      <c r="NJ5" s="92"/>
      <c r="NK5" s="92"/>
      <c r="NL5" s="92"/>
      <c r="NM5" s="92"/>
      <c r="NN5" s="92"/>
      <c r="NO5" s="92"/>
      <c r="NP5" s="92"/>
      <c r="NQ5" s="92"/>
      <c r="NR5" s="92"/>
      <c r="NS5" s="92"/>
      <c r="NT5" s="92"/>
      <c r="NU5" s="92"/>
      <c r="NV5" s="92"/>
      <c r="NW5" s="92"/>
      <c r="NX5" s="92"/>
      <c r="NY5" s="92"/>
      <c r="NZ5" s="92"/>
      <c r="OA5" s="92"/>
      <c r="OB5" s="92"/>
      <c r="OC5" s="92"/>
      <c r="OD5" s="92"/>
      <c r="OE5" s="92"/>
      <c r="OF5" s="92"/>
      <c r="OG5" s="92"/>
      <c r="OH5" s="92"/>
      <c r="OI5" s="92"/>
      <c r="OJ5" s="92"/>
      <c r="OK5" s="92"/>
      <c r="OL5" s="92"/>
      <c r="OM5" s="92"/>
      <c r="ON5" s="92"/>
      <c r="OO5" s="92"/>
      <c r="OP5" s="92"/>
      <c r="OQ5" s="92"/>
      <c r="OR5" s="92"/>
      <c r="OS5" s="92"/>
      <c r="OT5" s="92"/>
      <c r="OU5" s="92"/>
      <c r="OV5" s="92"/>
      <c r="OW5" s="92"/>
      <c r="OX5" s="92"/>
      <c r="OY5" s="92"/>
      <c r="OZ5" s="92"/>
      <c r="PA5" s="92"/>
      <c r="PB5" s="92"/>
      <c r="PC5" s="92"/>
      <c r="PD5" s="92"/>
      <c r="PE5" s="92"/>
      <c r="PF5" s="92"/>
      <c r="PG5" s="92"/>
      <c r="PH5" s="92"/>
      <c r="PI5" s="92"/>
      <c r="PJ5" s="92"/>
      <c r="PK5" s="92"/>
      <c r="PL5" s="92"/>
      <c r="PM5" s="92"/>
      <c r="PN5" s="92"/>
      <c r="PO5" s="92"/>
      <c r="PP5" s="92"/>
      <c r="PQ5" s="92"/>
      <c r="PR5" s="92"/>
      <c r="PS5" s="92"/>
      <c r="PT5" s="92"/>
      <c r="PU5" s="92"/>
      <c r="PV5" s="92"/>
      <c r="PW5" s="92"/>
      <c r="PX5" s="92"/>
      <c r="PY5" s="92"/>
      <c r="PZ5" s="92"/>
      <c r="QA5" s="92"/>
      <c r="QB5" s="92"/>
      <c r="QC5" s="92"/>
      <c r="QD5" s="92"/>
      <c r="QE5" s="92"/>
      <c r="QF5" s="92"/>
      <c r="QG5" s="92"/>
      <c r="QH5" s="92"/>
      <c r="QI5" s="92"/>
      <c r="QJ5" s="92"/>
      <c r="QK5" s="92"/>
      <c r="QL5" s="92"/>
      <c r="QM5" s="92"/>
      <c r="QN5" s="92"/>
      <c r="QO5" s="92"/>
      <c r="QP5" s="92"/>
      <c r="QQ5" s="92"/>
      <c r="QR5" s="92"/>
      <c r="QS5" s="92"/>
      <c r="QT5" s="92"/>
      <c r="QU5" s="92"/>
      <c r="QV5" s="92"/>
      <c r="QW5" s="92"/>
      <c r="QX5" s="92"/>
      <c r="QY5" s="92"/>
      <c r="QZ5" s="92"/>
      <c r="RA5" s="92"/>
      <c r="RB5" s="92"/>
      <c r="RC5" s="92"/>
      <c r="RD5" s="92"/>
      <c r="RE5" s="92"/>
      <c r="RF5" s="92"/>
      <c r="RG5" s="92"/>
      <c r="RH5" s="92"/>
      <c r="RI5" s="92"/>
      <c r="RJ5" s="92"/>
      <c r="RK5" s="92"/>
      <c r="RL5" s="92"/>
      <c r="RM5" s="92"/>
      <c r="RN5" s="92"/>
      <c r="RO5" s="92"/>
      <c r="RP5" s="92"/>
      <c r="RQ5" s="92"/>
      <c r="RR5" s="92"/>
      <c r="RS5" s="92"/>
      <c r="RT5" s="92"/>
      <c r="RU5" s="92"/>
      <c r="RV5" s="92"/>
      <c r="RW5" s="92"/>
      <c r="RX5" s="92"/>
      <c r="RY5" s="92"/>
      <c r="RZ5" s="92"/>
      <c r="SA5" s="92"/>
      <c r="SB5" s="92"/>
      <c r="SC5" s="92"/>
      <c r="SD5" s="92"/>
      <c r="SE5" s="92"/>
      <c r="SF5" s="92"/>
      <c r="SG5" s="92"/>
      <c r="SH5" s="92"/>
      <c r="SI5" s="92"/>
      <c r="SJ5" s="92"/>
      <c r="SK5" s="92"/>
      <c r="SL5" s="92"/>
      <c r="SM5" s="92"/>
      <c r="SN5" s="92"/>
      <c r="SO5" s="92"/>
      <c r="SP5" s="92"/>
      <c r="SQ5" s="92"/>
      <c r="SR5" s="92"/>
      <c r="SS5" s="92"/>
      <c r="ST5" s="92"/>
      <c r="SU5" s="92"/>
      <c r="SV5" s="92"/>
      <c r="SW5" s="92"/>
      <c r="SX5" s="92"/>
      <c r="SY5" s="92"/>
      <c r="SZ5" s="92"/>
      <c r="TA5" s="92"/>
      <c r="TB5" s="92"/>
      <c r="TC5" s="92"/>
      <c r="TD5" s="92"/>
      <c r="TE5" s="92"/>
      <c r="TF5" s="92"/>
      <c r="TG5" s="92"/>
      <c r="TH5" s="92"/>
      <c r="TI5" s="92"/>
      <c r="TJ5" s="92"/>
      <c r="TK5" s="92"/>
      <c r="TL5" s="92"/>
      <c r="TM5" s="92"/>
      <c r="TN5" s="92"/>
      <c r="TO5" s="92"/>
      <c r="TP5" s="92"/>
      <c r="TQ5" s="92"/>
      <c r="TR5" s="92"/>
      <c r="TS5" s="92"/>
      <c r="TT5" s="92"/>
      <c r="TU5" s="92"/>
      <c r="TV5" s="92"/>
      <c r="TW5" s="92"/>
      <c r="TX5" s="92"/>
      <c r="TY5" s="92"/>
      <c r="TZ5" s="92"/>
      <c r="UA5" s="92"/>
      <c r="UB5" s="92"/>
      <c r="UC5" s="92"/>
      <c r="UD5" s="92"/>
      <c r="UE5" s="92"/>
      <c r="UF5" s="92"/>
      <c r="UG5" s="92"/>
      <c r="UH5" s="92"/>
      <c r="UI5" s="92"/>
      <c r="UJ5" s="92"/>
      <c r="UK5" s="92"/>
      <c r="UL5" s="92"/>
      <c r="UM5" s="92"/>
      <c r="UN5" s="92"/>
      <c r="UO5" s="92"/>
      <c r="UP5" s="92"/>
      <c r="UQ5" s="92"/>
      <c r="UR5" s="92"/>
      <c r="US5" s="92"/>
      <c r="UT5" s="92"/>
      <c r="UU5" s="92"/>
      <c r="UV5" s="92"/>
      <c r="UW5" s="92"/>
      <c r="UX5" s="92"/>
      <c r="UY5" s="92"/>
      <c r="UZ5" s="92"/>
      <c r="VA5" s="92"/>
      <c r="VB5" s="92"/>
      <c r="VC5" s="92"/>
      <c r="VD5" s="92"/>
      <c r="VE5" s="92"/>
      <c r="VF5" s="92"/>
      <c r="VG5" s="92"/>
      <c r="VH5" s="92"/>
      <c r="VI5" s="92"/>
      <c r="VJ5" s="92"/>
      <c r="VK5" s="92"/>
      <c r="VL5" s="92"/>
      <c r="VM5" s="92"/>
      <c r="VN5" s="92"/>
      <c r="VO5" s="92"/>
      <c r="VP5" s="92"/>
      <c r="VQ5" s="92"/>
      <c r="VR5" s="92"/>
      <c r="VS5" s="92"/>
      <c r="VT5" s="92"/>
      <c r="VU5" s="92"/>
      <c r="VV5" s="92"/>
      <c r="VW5" s="92"/>
      <c r="VX5" s="92"/>
      <c r="VY5" s="92"/>
      <c r="VZ5" s="92"/>
      <c r="WA5" s="92"/>
      <c r="WB5" s="92"/>
      <c r="WC5" s="92"/>
      <c r="WD5" s="92"/>
      <c r="WE5" s="92"/>
      <c r="WF5" s="92"/>
      <c r="WG5" s="92"/>
      <c r="WH5" s="92"/>
      <c r="WI5" s="92"/>
      <c r="WJ5" s="92"/>
      <c r="WK5" s="92"/>
      <c r="WL5" s="92"/>
      <c r="WM5" s="92"/>
      <c r="WN5" s="92"/>
      <c r="WO5" s="92"/>
      <c r="WP5" s="92"/>
      <c r="WQ5" s="92"/>
      <c r="WR5" s="92"/>
      <c r="WS5" s="92"/>
      <c r="WT5" s="92"/>
      <c r="WU5" s="92"/>
      <c r="WV5" s="92"/>
      <c r="WW5" s="92"/>
      <c r="WX5" s="92"/>
      <c r="WY5" s="92"/>
      <c r="WZ5" s="92"/>
      <c r="XA5" s="92"/>
      <c r="XB5" s="92"/>
      <c r="XC5" s="92"/>
      <c r="XD5" s="92"/>
      <c r="XE5" s="92"/>
      <c r="XF5" s="92"/>
      <c r="XG5" s="92"/>
      <c r="XH5" s="92"/>
      <c r="XI5" s="92"/>
      <c r="XJ5" s="92"/>
      <c r="XK5" s="92"/>
      <c r="XL5" s="92"/>
      <c r="XM5" s="92"/>
      <c r="XN5" s="92"/>
      <c r="XO5" s="92"/>
      <c r="XP5" s="92"/>
      <c r="XQ5" s="92"/>
      <c r="XR5" s="92"/>
      <c r="XS5" s="92"/>
      <c r="XT5" s="92"/>
      <c r="XU5" s="92"/>
      <c r="XV5" s="92"/>
      <c r="XW5" s="92"/>
      <c r="XX5" s="92"/>
      <c r="XY5" s="92"/>
      <c r="XZ5" s="92"/>
      <c r="YA5" s="92"/>
      <c r="YB5" s="92"/>
      <c r="YC5" s="92"/>
      <c r="YD5" s="92"/>
      <c r="YE5" s="92"/>
      <c r="YF5" s="92"/>
      <c r="YG5" s="92"/>
      <c r="YH5" s="92"/>
      <c r="YI5" s="92"/>
      <c r="YJ5" s="92"/>
      <c r="YK5" s="92"/>
      <c r="YL5" s="92"/>
      <c r="YM5" s="92"/>
      <c r="YN5" s="92"/>
      <c r="YO5" s="92"/>
      <c r="YP5" s="92"/>
      <c r="YQ5" s="92"/>
      <c r="YR5" s="92"/>
      <c r="YS5" s="92"/>
      <c r="YT5" s="92"/>
      <c r="YU5" s="92"/>
      <c r="YV5" s="92"/>
      <c r="YW5" s="92"/>
      <c r="YX5" s="92"/>
      <c r="YY5" s="92"/>
      <c r="YZ5" s="92"/>
      <c r="ZA5" s="92"/>
      <c r="ZB5" s="92"/>
      <c r="ZC5" s="92"/>
      <c r="ZD5" s="92"/>
      <c r="ZE5" s="92"/>
      <c r="ZF5" s="92"/>
      <c r="ZG5" s="92"/>
      <c r="ZH5" s="92"/>
      <c r="ZI5" s="92"/>
      <c r="ZJ5" s="92"/>
      <c r="ZK5" s="92"/>
      <c r="ZL5" s="92"/>
      <c r="ZM5" s="92"/>
      <c r="ZN5" s="92"/>
      <c r="ZO5" s="92"/>
      <c r="ZP5" s="92"/>
      <c r="ZQ5" s="92"/>
      <c r="ZR5" s="92"/>
      <c r="ZS5" s="92"/>
      <c r="ZT5" s="92"/>
      <c r="ZU5" s="92"/>
      <c r="ZV5" s="92"/>
      <c r="ZW5" s="92"/>
      <c r="ZX5" s="92"/>
      <c r="ZY5" s="92"/>
      <c r="ZZ5" s="92"/>
      <c r="AAA5" s="92"/>
      <c r="AAB5" s="92"/>
      <c r="AAC5" s="92"/>
      <c r="AAD5" s="92"/>
      <c r="AAE5" s="92"/>
      <c r="AAF5" s="92"/>
      <c r="AAG5" s="92"/>
      <c r="AAH5" s="92"/>
      <c r="AAI5" s="92"/>
      <c r="AAJ5" s="92"/>
      <c r="AAK5" s="92"/>
      <c r="AAL5" s="92"/>
      <c r="AAM5" s="92"/>
      <c r="AAN5" s="92"/>
      <c r="AAO5" s="92"/>
      <c r="AAP5" s="92"/>
      <c r="AAQ5" s="92"/>
      <c r="AAR5" s="92"/>
      <c r="AAS5" s="92"/>
      <c r="AAT5" s="92"/>
      <c r="AAU5" s="92"/>
      <c r="AAV5" s="92"/>
      <c r="AAW5" s="92"/>
      <c r="AAX5" s="92"/>
      <c r="AAY5" s="92"/>
      <c r="AAZ5" s="92"/>
      <c r="ABA5" s="92"/>
      <c r="ABB5" s="92"/>
      <c r="ABC5" s="92"/>
      <c r="ABD5" s="92"/>
      <c r="ABE5" s="92"/>
      <c r="ABF5" s="92"/>
      <c r="ABG5" s="92"/>
      <c r="ABH5" s="92"/>
      <c r="ABI5" s="92"/>
      <c r="ABJ5" s="92"/>
      <c r="ABK5" s="92"/>
      <c r="ABL5" s="92"/>
      <c r="ABM5" s="92"/>
      <c r="ABN5" s="92"/>
      <c r="ABO5" s="92"/>
      <c r="ABP5" s="92"/>
      <c r="ABQ5" s="92"/>
      <c r="ABR5" s="92"/>
      <c r="ABS5" s="92"/>
      <c r="ABT5" s="92"/>
      <c r="ABU5" s="92"/>
      <c r="ABV5" s="92"/>
      <c r="ABW5" s="92"/>
      <c r="ABX5" s="92"/>
      <c r="ABY5" s="92"/>
      <c r="ABZ5" s="92"/>
      <c r="ACA5" s="92"/>
      <c r="ACB5" s="92"/>
      <c r="ACC5" s="92"/>
      <c r="ACD5" s="92"/>
      <c r="ACE5" s="92"/>
      <c r="ACF5" s="92"/>
      <c r="ACG5" s="92"/>
      <c r="ACH5" s="92"/>
      <c r="ACI5" s="92"/>
      <c r="ACJ5" s="92"/>
      <c r="ACK5" s="92"/>
      <c r="ACL5" s="92"/>
      <c r="ACM5" s="92"/>
      <c r="ACN5" s="92"/>
      <c r="ACO5" s="92"/>
      <c r="ACP5" s="92"/>
      <c r="ACQ5" s="92"/>
      <c r="ACR5" s="92"/>
      <c r="ACS5" s="92"/>
      <c r="ACT5" s="92"/>
      <c r="ACU5" s="92"/>
      <c r="ACV5" s="92"/>
      <c r="ACW5" s="92"/>
      <c r="ACX5" s="92"/>
      <c r="ACY5" s="92"/>
      <c r="ACZ5" s="92"/>
      <c r="ADA5" s="92"/>
      <c r="ADB5" s="92"/>
      <c r="ADC5" s="92"/>
      <c r="ADD5" s="92"/>
      <c r="ADE5" s="92"/>
      <c r="ADF5" s="92"/>
      <c r="ADG5" s="92"/>
      <c r="ADH5" s="92"/>
      <c r="ADI5" s="92"/>
      <c r="ADJ5" s="92"/>
      <c r="ADK5" s="92"/>
      <c r="ADL5" s="92"/>
      <c r="ADM5" s="92"/>
      <c r="ADN5" s="92"/>
      <c r="ADO5" s="92"/>
      <c r="ADP5" s="92"/>
      <c r="ADQ5" s="92"/>
      <c r="ADR5" s="92"/>
      <c r="ADS5" s="92"/>
      <c r="ADT5" s="92"/>
      <c r="ADU5" s="92"/>
      <c r="ADV5" s="92"/>
      <c r="ADW5" s="92"/>
      <c r="ADX5" s="92"/>
      <c r="ADY5" s="92"/>
      <c r="ADZ5" s="92"/>
      <c r="AEA5" s="92"/>
      <c r="AEB5" s="92"/>
      <c r="AEC5" s="92"/>
      <c r="AED5" s="92"/>
      <c r="AEE5" s="92"/>
      <c r="AEF5" s="92"/>
      <c r="AEG5" s="92"/>
      <c r="AEH5" s="92"/>
      <c r="AEI5" s="92"/>
      <c r="AEJ5" s="92"/>
      <c r="AEK5" s="92"/>
      <c r="AEL5" s="92"/>
      <c r="AEM5" s="92"/>
      <c r="AEN5" s="92"/>
      <c r="AEO5" s="92"/>
      <c r="AEP5" s="92"/>
      <c r="AEQ5" s="92"/>
      <c r="AER5" s="92"/>
      <c r="AES5" s="92"/>
      <c r="AET5" s="92"/>
      <c r="AEU5" s="92"/>
      <c r="AEV5" s="92"/>
      <c r="AEW5" s="92"/>
      <c r="AEX5" s="92"/>
      <c r="AEY5" s="92"/>
      <c r="AEZ5" s="92"/>
      <c r="AFA5" s="92"/>
      <c r="AFB5" s="92"/>
      <c r="AFC5" s="92"/>
      <c r="AFD5" s="92"/>
      <c r="AFE5" s="92"/>
      <c r="AFF5" s="92"/>
      <c r="AFG5" s="92"/>
      <c r="AFH5" s="92"/>
      <c r="AFI5" s="92"/>
      <c r="AFJ5" s="92"/>
      <c r="AFK5" s="92"/>
      <c r="AFL5" s="92"/>
      <c r="AFM5" s="92"/>
      <c r="AFN5" s="92"/>
      <c r="AFO5" s="92"/>
      <c r="AFP5" s="92"/>
      <c r="AFQ5" s="92"/>
      <c r="AFR5" s="92"/>
      <c r="AFS5" s="92"/>
      <c r="AFT5" s="92"/>
      <c r="AFU5" s="92"/>
      <c r="AFV5" s="92"/>
      <c r="AFW5" s="92"/>
      <c r="AFX5" s="92"/>
      <c r="AFY5" s="92"/>
      <c r="AFZ5" s="92"/>
      <c r="AGA5" s="92"/>
      <c r="AGB5" s="92"/>
      <c r="AGC5" s="92"/>
      <c r="AGD5" s="92"/>
      <c r="AGE5" s="92"/>
      <c r="AGF5" s="92"/>
      <c r="AGG5" s="92"/>
      <c r="AGH5" s="92"/>
      <c r="AGI5" s="92"/>
      <c r="AGJ5" s="92"/>
      <c r="AGK5" s="92"/>
      <c r="AGL5" s="92"/>
      <c r="AGM5" s="92"/>
      <c r="AGN5" s="92"/>
      <c r="AGO5" s="92"/>
      <c r="AGP5" s="92"/>
      <c r="AGQ5" s="92"/>
      <c r="AGR5" s="92"/>
      <c r="AGS5" s="92"/>
      <c r="AGT5" s="92"/>
      <c r="AGU5" s="92"/>
      <c r="AGV5" s="92"/>
      <c r="AGW5" s="92"/>
      <c r="AGX5" s="92"/>
      <c r="AGY5" s="92"/>
      <c r="AGZ5" s="92"/>
      <c r="AHA5" s="92"/>
      <c r="AHB5" s="92"/>
      <c r="AHC5" s="92"/>
      <c r="AHD5" s="92"/>
      <c r="AHE5" s="92"/>
      <c r="AHF5" s="92"/>
      <c r="AHG5" s="92"/>
      <c r="AHH5" s="92"/>
      <c r="AHI5" s="92"/>
      <c r="AHJ5" s="92"/>
      <c r="AHK5" s="92"/>
      <c r="AHL5" s="92"/>
      <c r="AHM5" s="92"/>
      <c r="AHN5" s="92"/>
      <c r="AHO5" s="92"/>
      <c r="AHP5" s="92"/>
      <c r="AHQ5" s="92"/>
      <c r="AHR5" s="92"/>
      <c r="AHS5" s="92"/>
      <c r="AHT5" s="92"/>
      <c r="AHU5" s="92"/>
      <c r="AHV5" s="92"/>
      <c r="AHW5" s="92"/>
      <c r="AHX5" s="92"/>
      <c r="AHY5" s="92"/>
      <c r="AHZ5" s="92"/>
      <c r="AIA5" s="92"/>
      <c r="AIB5" s="92"/>
      <c r="AIC5" s="92"/>
      <c r="AID5" s="92"/>
      <c r="AIE5" s="92"/>
      <c r="AIF5" s="92"/>
      <c r="AIG5" s="92"/>
      <c r="AIH5" s="92"/>
      <c r="AII5" s="92"/>
      <c r="AIJ5" s="92"/>
      <c r="AIK5" s="92"/>
      <c r="AIL5" s="92"/>
      <c r="AIM5" s="92"/>
      <c r="AIN5" s="92"/>
      <c r="AIO5" s="92"/>
      <c r="AIP5" s="92"/>
      <c r="AIQ5" s="92"/>
      <c r="AIR5" s="92"/>
      <c r="AIS5" s="92"/>
      <c r="AIT5" s="92"/>
      <c r="AIU5" s="92"/>
      <c r="AIV5" s="92"/>
      <c r="AIW5" s="92"/>
      <c r="AIX5" s="92"/>
      <c r="AIY5" s="92"/>
      <c r="AIZ5" s="92"/>
      <c r="AJA5" s="92"/>
      <c r="AJB5" s="92"/>
      <c r="AJC5" s="92"/>
      <c r="AJD5" s="92"/>
      <c r="AJE5" s="92"/>
      <c r="AJF5" s="92"/>
      <c r="AJG5" s="92"/>
      <c r="AJH5" s="92"/>
      <c r="AJI5" s="92"/>
      <c r="AJJ5" s="92"/>
      <c r="AJK5" s="92"/>
      <c r="AJL5" s="92"/>
      <c r="AJM5" s="92"/>
      <c r="AJN5" s="92"/>
      <c r="AJO5" s="92"/>
      <c r="AJP5" s="92"/>
      <c r="AJQ5" s="92"/>
      <c r="AJR5" s="92"/>
      <c r="AJS5" s="92"/>
      <c r="AJT5" s="92"/>
      <c r="AJU5" s="92"/>
      <c r="AJV5" s="92"/>
      <c r="AJW5" s="92"/>
      <c r="AJX5" s="92"/>
      <c r="AJY5" s="92"/>
      <c r="AJZ5" s="92"/>
      <c r="AKA5" s="92"/>
      <c r="AKB5" s="92"/>
      <c r="AKC5" s="92"/>
      <c r="AKD5" s="92"/>
      <c r="AKE5" s="92"/>
      <c r="AKF5" s="92"/>
      <c r="AKG5" s="92"/>
      <c r="AKH5" s="92"/>
      <c r="AKI5" s="92"/>
      <c r="AKJ5" s="92"/>
      <c r="AKK5" s="92"/>
      <c r="AKL5" s="92"/>
      <c r="AKM5" s="92"/>
      <c r="AKN5" s="92"/>
      <c r="AKO5" s="92"/>
      <c r="AKP5" s="92"/>
      <c r="AKQ5" s="92"/>
      <c r="AKR5" s="92"/>
      <c r="AKS5" s="92"/>
      <c r="AKT5" s="92"/>
      <c r="AKU5" s="92"/>
      <c r="AKV5" s="92"/>
      <c r="AKW5" s="92"/>
      <c r="AKX5" s="92"/>
      <c r="AKY5" s="92"/>
      <c r="AKZ5" s="92"/>
      <c r="ALA5" s="92"/>
      <c r="ALB5" s="92"/>
      <c r="ALC5" s="92"/>
      <c r="ALD5" s="92"/>
      <c r="ALE5" s="92"/>
      <c r="ALF5" s="92"/>
      <c r="ALG5" s="92"/>
      <c r="ALH5" s="92"/>
      <c r="ALI5" s="92"/>
      <c r="ALJ5" s="92"/>
      <c r="ALK5" s="92"/>
      <c r="ALL5" s="92"/>
      <c r="ALM5" s="92"/>
      <c r="ALN5" s="92"/>
      <c r="ALO5" s="92"/>
      <c r="ALP5" s="92"/>
      <c r="ALQ5" s="92"/>
      <c r="ALR5" s="92"/>
      <c r="ALS5" s="92"/>
      <c r="ALT5" s="92"/>
      <c r="ALU5" s="92"/>
      <c r="ALV5" s="92"/>
      <c r="ALW5" s="92"/>
      <c r="ALX5" s="92"/>
      <c r="ALY5" s="92"/>
      <c r="ALZ5" s="92"/>
      <c r="AMA5" s="92"/>
      <c r="AMB5" s="92"/>
      <c r="AMC5" s="92"/>
      <c r="AMD5" s="92"/>
      <c r="AME5" s="92"/>
      <c r="AMF5" s="92"/>
      <c r="AMG5" s="92"/>
      <c r="AMH5" s="92"/>
      <c r="AMI5" s="92"/>
      <c r="AMJ5" s="92"/>
      <c r="AMK5" s="92"/>
      <c r="AML5" s="92"/>
      <c r="AMM5" s="92"/>
      <c r="AMN5" s="92"/>
      <c r="AMO5" s="92"/>
      <c r="AMP5" s="92"/>
      <c r="AMQ5" s="92"/>
      <c r="AMR5" s="92"/>
      <c r="AMS5" s="92"/>
      <c r="AMT5" s="92"/>
      <c r="AMU5" s="92"/>
      <c r="AMV5" s="92"/>
      <c r="AMW5" s="92"/>
      <c r="AMX5" s="92"/>
      <c r="AMY5" s="92"/>
      <c r="AMZ5" s="92"/>
      <c r="ANA5" s="92"/>
      <c r="ANB5" s="92"/>
      <c r="ANC5" s="92"/>
      <c r="AND5" s="92"/>
      <c r="ANE5" s="92"/>
      <c r="ANF5" s="92"/>
      <c r="ANG5" s="92"/>
      <c r="ANH5" s="92"/>
      <c r="ANI5" s="92"/>
      <c r="ANJ5" s="92"/>
      <c r="ANK5" s="92"/>
      <c r="ANL5" s="92"/>
      <c r="ANM5" s="92"/>
      <c r="ANN5" s="92"/>
      <c r="ANO5" s="92"/>
      <c r="ANP5" s="92"/>
      <c r="ANQ5" s="92"/>
      <c r="ANR5" s="92"/>
      <c r="ANS5" s="92"/>
      <c r="ANT5" s="92"/>
      <c r="ANU5" s="92"/>
      <c r="ANV5" s="92"/>
      <c r="ANW5" s="92"/>
      <c r="ANX5" s="92"/>
      <c r="ANY5" s="92"/>
      <c r="ANZ5" s="92"/>
      <c r="AOA5" s="92"/>
      <c r="AOB5" s="92"/>
      <c r="AOC5" s="92"/>
      <c r="AOD5" s="92"/>
      <c r="AOE5" s="92"/>
      <c r="AOF5" s="92"/>
      <c r="AOG5" s="92"/>
      <c r="AOH5" s="92"/>
      <c r="AOI5" s="92"/>
      <c r="AOJ5" s="92"/>
      <c r="AOK5" s="92"/>
      <c r="AOL5" s="92"/>
      <c r="AOM5" s="92"/>
      <c r="AON5" s="92"/>
      <c r="AOO5" s="92"/>
      <c r="AOP5" s="92"/>
      <c r="AOQ5" s="92"/>
      <c r="AOR5" s="92"/>
      <c r="AOS5" s="92"/>
      <c r="AOT5" s="92"/>
      <c r="AOU5" s="92"/>
      <c r="AOV5" s="92"/>
      <c r="AOW5" s="92"/>
      <c r="AOX5" s="92"/>
      <c r="AOY5" s="92"/>
      <c r="AOZ5" s="92"/>
      <c r="APA5" s="92"/>
      <c r="APB5" s="92"/>
      <c r="APC5" s="92"/>
      <c r="APD5" s="92"/>
      <c r="APE5" s="92"/>
      <c r="APF5" s="92"/>
      <c r="APG5" s="92"/>
      <c r="APH5" s="92"/>
      <c r="API5" s="92"/>
      <c r="APJ5" s="92"/>
      <c r="APK5" s="92"/>
      <c r="APL5" s="92"/>
      <c r="APM5" s="92"/>
      <c r="APN5" s="92"/>
      <c r="APO5" s="92"/>
      <c r="APP5" s="92"/>
      <c r="APQ5" s="92"/>
      <c r="APR5" s="92"/>
      <c r="APS5" s="92"/>
      <c r="APT5" s="92"/>
      <c r="APU5" s="92"/>
      <c r="APV5" s="92"/>
      <c r="APW5" s="92"/>
      <c r="APX5" s="92"/>
      <c r="APY5" s="92"/>
      <c r="APZ5" s="92"/>
      <c r="AQA5" s="92"/>
      <c r="AQB5" s="92"/>
      <c r="AQC5" s="92"/>
      <c r="AQD5" s="92"/>
      <c r="AQE5" s="92"/>
      <c r="AQF5" s="92"/>
      <c r="AQG5" s="92"/>
      <c r="AQH5" s="92"/>
      <c r="AQI5" s="92"/>
      <c r="AQJ5" s="92"/>
      <c r="AQK5" s="92"/>
      <c r="AQL5" s="92"/>
      <c r="AQM5" s="92"/>
      <c r="AQN5" s="92"/>
      <c r="AQO5" s="92"/>
      <c r="AQP5" s="92"/>
      <c r="AQQ5" s="92"/>
      <c r="AQR5" s="92"/>
      <c r="AQS5" s="92"/>
      <c r="AQT5" s="92"/>
      <c r="AQU5" s="92"/>
      <c r="AQV5" s="92"/>
      <c r="AQW5" s="92"/>
      <c r="AQX5" s="92"/>
      <c r="AQY5" s="92"/>
      <c r="AQZ5" s="92"/>
      <c r="ARA5" s="92"/>
      <c r="ARB5" s="92"/>
      <c r="ARC5" s="92"/>
      <c r="ARD5" s="92"/>
      <c r="ARE5" s="92"/>
      <c r="ARF5" s="92"/>
      <c r="ARG5" s="92"/>
      <c r="ARH5" s="92"/>
      <c r="ARI5" s="92"/>
      <c r="ARJ5" s="92"/>
      <c r="ARK5" s="92"/>
      <c r="ARL5" s="92"/>
      <c r="ARM5" s="92"/>
      <c r="ARN5" s="92"/>
      <c r="ARO5" s="92"/>
      <c r="ARP5" s="92"/>
      <c r="ARQ5" s="92"/>
      <c r="ARR5" s="92"/>
      <c r="ARS5" s="92"/>
      <c r="ART5" s="92"/>
      <c r="ARU5" s="92"/>
      <c r="ARV5" s="92"/>
      <c r="ARW5" s="92"/>
      <c r="ARX5" s="92"/>
      <c r="ARY5" s="92"/>
      <c r="ARZ5" s="92"/>
      <c r="ASA5" s="92"/>
      <c r="ASB5" s="92"/>
      <c r="ASC5" s="92"/>
      <c r="ASD5" s="92"/>
      <c r="ASE5" s="92"/>
      <c r="ASF5" s="92"/>
      <c r="ASG5" s="92"/>
      <c r="ASH5" s="92"/>
      <c r="ASI5" s="92"/>
      <c r="ASJ5" s="92"/>
      <c r="ASK5" s="92"/>
      <c r="ASL5" s="92"/>
      <c r="ASM5" s="92"/>
      <c r="ASN5" s="92"/>
      <c r="ASO5" s="92"/>
      <c r="ASP5" s="92"/>
      <c r="ASQ5" s="92"/>
      <c r="ASR5" s="92"/>
      <c r="ASS5" s="92"/>
      <c r="AST5" s="92"/>
      <c r="ASU5" s="92"/>
      <c r="ASV5" s="92"/>
      <c r="ASW5" s="92"/>
      <c r="ASX5" s="92"/>
      <c r="ASY5" s="92"/>
      <c r="ASZ5" s="92"/>
      <c r="ATA5" s="92"/>
      <c r="ATB5" s="92"/>
      <c r="ATC5" s="92"/>
      <c r="ATD5" s="92"/>
      <c r="ATE5" s="92"/>
      <c r="ATF5" s="92"/>
      <c r="ATG5" s="92"/>
      <c r="ATH5" s="92"/>
      <c r="ATI5" s="92"/>
      <c r="ATJ5" s="92"/>
      <c r="ATK5" s="92"/>
      <c r="ATL5" s="92"/>
      <c r="ATM5" s="92"/>
      <c r="ATN5" s="92"/>
      <c r="ATO5" s="92"/>
      <c r="ATP5" s="92"/>
      <c r="ATQ5" s="92"/>
      <c r="ATR5" s="92"/>
      <c r="ATS5" s="92"/>
      <c r="ATT5" s="92"/>
      <c r="ATU5" s="92"/>
      <c r="ATV5" s="92"/>
      <c r="ATW5" s="92"/>
      <c r="ATX5" s="92"/>
      <c r="ATY5" s="92"/>
      <c r="ATZ5" s="92"/>
      <c r="AUA5" s="92"/>
      <c r="AUB5" s="92"/>
      <c r="AUC5" s="92"/>
      <c r="AUD5" s="92"/>
      <c r="AUE5" s="92"/>
      <c r="AUF5" s="92"/>
      <c r="AUG5" s="92"/>
      <c r="AUH5" s="92"/>
      <c r="AUI5" s="92"/>
      <c r="AUJ5" s="92"/>
      <c r="AUK5" s="92"/>
      <c r="AUL5" s="92"/>
      <c r="AUM5" s="92"/>
      <c r="AUN5" s="92"/>
      <c r="AUO5" s="92"/>
      <c r="AUP5" s="92"/>
      <c r="AUQ5" s="92"/>
      <c r="AUR5" s="92"/>
      <c r="AUS5" s="92"/>
      <c r="AUT5" s="92"/>
      <c r="AUU5" s="92"/>
      <c r="AUV5" s="92"/>
      <c r="AUW5" s="92"/>
      <c r="AUX5" s="92"/>
      <c r="AUY5" s="92"/>
      <c r="AUZ5" s="92"/>
      <c r="AVA5" s="92"/>
      <c r="AVB5" s="92"/>
      <c r="AVC5" s="92"/>
      <c r="AVD5" s="92"/>
      <c r="AVE5" s="92"/>
      <c r="AVF5" s="92"/>
      <c r="AVG5" s="92"/>
      <c r="AVH5" s="92"/>
      <c r="AVI5" s="92"/>
      <c r="AVJ5" s="92"/>
      <c r="AVK5" s="92"/>
      <c r="AVL5" s="92"/>
      <c r="AVM5" s="92"/>
      <c r="AVN5" s="92"/>
      <c r="AVO5" s="92"/>
      <c r="AVP5" s="92"/>
      <c r="AVQ5" s="92"/>
      <c r="AVR5" s="92"/>
      <c r="AVS5" s="92"/>
      <c r="AVT5" s="92"/>
      <c r="AVU5" s="92"/>
      <c r="AVV5" s="92"/>
      <c r="AVW5" s="92"/>
      <c r="AVX5" s="92"/>
      <c r="AVY5" s="92"/>
      <c r="AVZ5" s="92"/>
      <c r="AWA5" s="92"/>
      <c r="AWB5" s="92"/>
      <c r="AWC5" s="92"/>
      <c r="AWD5" s="92"/>
      <c r="AWE5" s="92"/>
      <c r="AWF5" s="92"/>
      <c r="AWG5" s="92"/>
      <c r="AWH5" s="92"/>
      <c r="AWI5" s="92"/>
      <c r="AWJ5" s="92"/>
      <c r="AWK5" s="92"/>
      <c r="AWL5" s="92"/>
      <c r="AWM5" s="92"/>
      <c r="AWN5" s="92"/>
      <c r="AWO5" s="92"/>
      <c r="AWP5" s="92"/>
      <c r="AWQ5" s="92"/>
      <c r="AWR5" s="92"/>
      <c r="AWS5" s="92"/>
      <c r="AWT5" s="92"/>
      <c r="AWU5" s="92"/>
      <c r="AWV5" s="92"/>
      <c r="AWW5" s="92"/>
      <c r="AWX5" s="92"/>
      <c r="AWY5" s="92"/>
      <c r="AWZ5" s="92"/>
      <c r="AXA5" s="92"/>
      <c r="AXB5" s="92"/>
      <c r="AXC5" s="92"/>
      <c r="AXD5" s="92"/>
      <c r="AXE5" s="92"/>
      <c r="AXF5" s="92"/>
      <c r="AXG5" s="92"/>
      <c r="AXH5" s="92"/>
      <c r="AXI5" s="92"/>
      <c r="AXJ5" s="92"/>
      <c r="AXK5" s="92"/>
      <c r="AXL5" s="92"/>
      <c r="AXM5" s="92"/>
      <c r="AXN5" s="92"/>
      <c r="AXO5" s="92"/>
      <c r="AXP5" s="92"/>
      <c r="AXQ5" s="92"/>
      <c r="AXR5" s="92"/>
      <c r="AXS5" s="92"/>
      <c r="AXT5" s="92"/>
      <c r="AXU5" s="92"/>
      <c r="AXV5" s="92"/>
      <c r="AXW5" s="92"/>
      <c r="AXX5" s="92"/>
      <c r="AXY5" s="92"/>
      <c r="AXZ5" s="92"/>
      <c r="AYA5" s="92"/>
      <c r="AYB5" s="92"/>
      <c r="AYC5" s="92"/>
      <c r="AYD5" s="92"/>
      <c r="AYE5" s="92"/>
      <c r="AYF5" s="92"/>
      <c r="AYG5" s="92"/>
      <c r="AYH5" s="92"/>
      <c r="AYI5" s="92"/>
      <c r="AYJ5" s="92"/>
      <c r="AYK5" s="92"/>
      <c r="AYL5" s="92"/>
      <c r="AYM5" s="92"/>
      <c r="AYN5" s="92"/>
      <c r="AYO5" s="92"/>
      <c r="AYP5" s="92"/>
      <c r="AYQ5" s="92"/>
      <c r="AYR5" s="92"/>
      <c r="AYS5" s="92"/>
      <c r="AYT5" s="92"/>
      <c r="AYU5" s="92"/>
      <c r="AYV5" s="92"/>
      <c r="AYW5" s="92"/>
      <c r="AYX5" s="92"/>
      <c r="AYY5" s="92"/>
      <c r="AYZ5" s="92"/>
      <c r="AZA5" s="92"/>
      <c r="AZB5" s="92"/>
      <c r="AZC5" s="92"/>
      <c r="AZD5" s="92"/>
      <c r="AZE5" s="92"/>
      <c r="AZF5" s="92"/>
      <c r="AZG5" s="92"/>
      <c r="AZH5" s="92"/>
      <c r="AZI5" s="92"/>
      <c r="AZJ5" s="92"/>
      <c r="AZK5" s="92"/>
      <c r="AZL5" s="92"/>
      <c r="AZM5" s="92"/>
      <c r="AZN5" s="92"/>
      <c r="AZO5" s="92"/>
      <c r="AZP5" s="92"/>
      <c r="AZQ5" s="92"/>
      <c r="AZR5" s="92"/>
      <c r="AZS5" s="92"/>
      <c r="AZT5" s="92"/>
      <c r="AZU5" s="92"/>
      <c r="AZV5" s="92"/>
      <c r="AZW5" s="92"/>
      <c r="AZX5" s="92"/>
      <c r="AZY5" s="92"/>
      <c r="AZZ5" s="92"/>
      <c r="BAA5" s="92"/>
      <c r="BAB5" s="92"/>
      <c r="BAC5" s="92"/>
      <c r="BAD5" s="92"/>
      <c r="BAE5" s="92"/>
      <c r="BAF5" s="92"/>
      <c r="BAG5" s="92"/>
      <c r="BAH5" s="92"/>
      <c r="BAI5" s="92"/>
      <c r="BAJ5" s="92"/>
      <c r="BAK5" s="92"/>
      <c r="BAL5" s="92"/>
      <c r="BAM5" s="92"/>
      <c r="BAN5" s="92"/>
      <c r="BAO5" s="92"/>
      <c r="BAP5" s="92"/>
      <c r="BAQ5" s="92"/>
      <c r="BAR5" s="92"/>
      <c r="BAS5" s="92"/>
      <c r="BAT5" s="92"/>
      <c r="BAU5" s="92"/>
      <c r="BAV5" s="92"/>
      <c r="BAW5" s="92"/>
      <c r="BAX5" s="92"/>
      <c r="BAY5" s="92"/>
      <c r="BAZ5" s="92"/>
      <c r="BBA5" s="92"/>
      <c r="BBB5" s="92"/>
      <c r="BBC5" s="92"/>
      <c r="BBD5" s="92"/>
      <c r="BBE5" s="92"/>
      <c r="BBF5" s="92"/>
      <c r="BBG5" s="92"/>
      <c r="BBH5" s="92"/>
      <c r="BBI5" s="92"/>
      <c r="BBJ5" s="92"/>
      <c r="BBK5" s="92"/>
      <c r="BBL5" s="92"/>
      <c r="BBM5" s="92"/>
      <c r="BBN5" s="92"/>
      <c r="BBO5" s="92"/>
      <c r="BBP5" s="92"/>
      <c r="BBQ5" s="92"/>
      <c r="BBR5" s="92"/>
      <c r="BBS5" s="92"/>
      <c r="BBT5" s="92"/>
      <c r="BBU5" s="92"/>
      <c r="BBV5" s="92"/>
      <c r="BBW5" s="92"/>
      <c r="BBX5" s="92"/>
      <c r="BBY5" s="92"/>
      <c r="BBZ5" s="92"/>
      <c r="BCA5" s="92"/>
      <c r="BCB5" s="92"/>
      <c r="BCC5" s="92"/>
      <c r="BCD5" s="92"/>
      <c r="BCE5" s="92"/>
      <c r="BCF5" s="92"/>
      <c r="BCG5" s="92"/>
      <c r="BCH5" s="92"/>
      <c r="BCI5" s="92"/>
      <c r="BCJ5" s="92"/>
      <c r="BCK5" s="92"/>
      <c r="BCL5" s="92"/>
      <c r="BCM5" s="92"/>
      <c r="BCN5" s="92"/>
      <c r="BCO5" s="92"/>
      <c r="BCP5" s="92"/>
      <c r="BCQ5" s="92"/>
      <c r="BCR5" s="92"/>
      <c r="BCS5" s="92"/>
      <c r="BCT5" s="92"/>
      <c r="BCU5" s="92"/>
      <c r="BCV5" s="92"/>
      <c r="BCW5" s="92"/>
      <c r="BCX5" s="92"/>
      <c r="BCY5" s="92"/>
      <c r="BCZ5" s="92"/>
      <c r="BDA5" s="92"/>
      <c r="BDB5" s="92"/>
      <c r="BDC5" s="92"/>
      <c r="BDD5" s="92"/>
      <c r="BDE5" s="92"/>
      <c r="BDF5" s="92"/>
      <c r="BDG5" s="92"/>
      <c r="BDH5" s="92"/>
      <c r="BDI5" s="92"/>
      <c r="BDJ5" s="92"/>
      <c r="BDK5" s="92"/>
      <c r="BDL5" s="92"/>
      <c r="BDM5" s="92"/>
      <c r="BDN5" s="92"/>
      <c r="BDO5" s="92"/>
      <c r="BDP5" s="92"/>
      <c r="BDQ5" s="92"/>
      <c r="BDR5" s="92"/>
      <c r="BDS5" s="92"/>
      <c r="BDT5" s="92"/>
      <c r="BDU5" s="92"/>
      <c r="BDV5" s="92"/>
      <c r="BDW5" s="92"/>
      <c r="BDX5" s="92"/>
      <c r="BDY5" s="92"/>
      <c r="BDZ5" s="92"/>
      <c r="BEA5" s="92"/>
      <c r="BEB5" s="92"/>
      <c r="BEC5" s="92"/>
      <c r="BED5" s="92"/>
      <c r="BEE5" s="92"/>
      <c r="BEF5" s="92"/>
      <c r="BEG5" s="92"/>
      <c r="BEH5" s="92"/>
      <c r="BEI5" s="92"/>
      <c r="BEJ5" s="92"/>
      <c r="BEK5" s="92"/>
      <c r="BEL5" s="92"/>
      <c r="BEM5" s="92"/>
      <c r="BEN5" s="92"/>
      <c r="BEO5" s="92"/>
      <c r="BEP5" s="92"/>
      <c r="BEQ5" s="92"/>
      <c r="BER5" s="92"/>
      <c r="BES5" s="92"/>
      <c r="BET5" s="92"/>
      <c r="BEU5" s="92"/>
      <c r="BEV5" s="92"/>
      <c r="BEW5" s="92"/>
      <c r="BEX5" s="92"/>
      <c r="BEY5" s="92"/>
      <c r="BEZ5" s="92"/>
      <c r="BFA5" s="92"/>
      <c r="BFB5" s="92"/>
      <c r="BFC5" s="92"/>
      <c r="BFD5" s="92"/>
      <c r="BFE5" s="92"/>
      <c r="BFF5" s="92"/>
      <c r="BFG5" s="92"/>
      <c r="BFH5" s="92"/>
      <c r="BFI5" s="92"/>
      <c r="BFJ5" s="92"/>
      <c r="BFK5" s="92"/>
      <c r="BFL5" s="92"/>
      <c r="BFM5" s="92"/>
      <c r="BFN5" s="92"/>
      <c r="BFO5" s="92"/>
      <c r="BFP5" s="92"/>
      <c r="BFQ5" s="92"/>
      <c r="BFR5" s="92"/>
      <c r="BFS5" s="92"/>
      <c r="BFT5" s="92"/>
      <c r="BFU5" s="92"/>
      <c r="BFV5" s="92"/>
      <c r="BFW5" s="92"/>
      <c r="BFX5" s="92"/>
      <c r="BFY5" s="92"/>
      <c r="BFZ5" s="92"/>
      <c r="BGA5" s="92"/>
      <c r="BGB5" s="92"/>
      <c r="BGC5" s="92"/>
      <c r="BGD5" s="92"/>
      <c r="BGE5" s="92"/>
      <c r="BGF5" s="92"/>
      <c r="BGG5" s="92"/>
      <c r="BGH5" s="92"/>
      <c r="BGI5" s="92"/>
      <c r="BGJ5" s="92"/>
      <c r="BGK5" s="92"/>
      <c r="BGL5" s="92"/>
      <c r="BGM5" s="92"/>
      <c r="BGN5" s="92"/>
      <c r="BGO5" s="92"/>
      <c r="BGP5" s="92"/>
      <c r="BGQ5" s="92"/>
      <c r="BGR5" s="92"/>
      <c r="BGS5" s="92"/>
      <c r="BGT5" s="92"/>
      <c r="BGU5" s="92"/>
      <c r="BGV5" s="92"/>
      <c r="BGW5" s="92"/>
      <c r="BGX5" s="92"/>
      <c r="BGY5" s="92"/>
      <c r="BGZ5" s="92"/>
      <c r="BHA5" s="92"/>
      <c r="BHB5" s="92"/>
      <c r="BHC5" s="92"/>
      <c r="BHD5" s="92"/>
      <c r="BHE5" s="92"/>
      <c r="BHF5" s="92"/>
      <c r="BHG5" s="92"/>
      <c r="BHH5" s="92"/>
      <c r="BHI5" s="92"/>
      <c r="BHJ5" s="92"/>
      <c r="BHK5" s="92"/>
      <c r="BHL5" s="92"/>
      <c r="BHM5" s="92"/>
      <c r="BHN5" s="92"/>
      <c r="BHO5" s="92"/>
      <c r="BHP5" s="92"/>
      <c r="BHQ5" s="92"/>
      <c r="BHR5" s="92"/>
      <c r="BHS5" s="92"/>
      <c r="BHT5" s="92"/>
      <c r="BHU5" s="92"/>
      <c r="BHV5" s="92"/>
      <c r="BHW5" s="92"/>
      <c r="BHX5" s="92"/>
      <c r="BHY5" s="92"/>
      <c r="BHZ5" s="92"/>
      <c r="BIA5" s="92"/>
      <c r="BIB5" s="92"/>
      <c r="BIC5" s="92"/>
      <c r="BID5" s="92"/>
      <c r="BIE5" s="92"/>
      <c r="BIF5" s="92"/>
      <c r="BIG5" s="92"/>
      <c r="BIH5" s="92"/>
      <c r="BII5" s="92"/>
      <c r="BIJ5" s="92"/>
      <c r="BIK5" s="92"/>
      <c r="BIL5" s="92"/>
      <c r="BIM5" s="92"/>
      <c r="BIN5" s="92"/>
      <c r="BIO5" s="92"/>
      <c r="BIP5" s="92"/>
      <c r="BIQ5" s="92"/>
      <c r="BIR5" s="92"/>
      <c r="BIS5" s="92"/>
      <c r="BIT5" s="92"/>
      <c r="BIU5" s="92"/>
      <c r="BIV5" s="92"/>
      <c r="BIW5" s="92"/>
      <c r="BIX5" s="92"/>
      <c r="BIY5" s="92"/>
      <c r="BIZ5" s="92"/>
      <c r="BJA5" s="92"/>
      <c r="BJB5" s="92"/>
      <c r="BJC5" s="92"/>
      <c r="BJD5" s="92"/>
      <c r="BJE5" s="92"/>
      <c r="BJF5" s="92"/>
      <c r="BJG5" s="92"/>
      <c r="BJH5" s="92"/>
      <c r="BJI5" s="92"/>
      <c r="BJJ5" s="92"/>
      <c r="BJK5" s="92"/>
      <c r="BJL5" s="92"/>
      <c r="BJM5" s="92"/>
      <c r="BJN5" s="92"/>
      <c r="BJO5" s="92"/>
      <c r="BJP5" s="92"/>
      <c r="BJQ5" s="92"/>
      <c r="BJR5" s="92"/>
      <c r="BJS5" s="92"/>
      <c r="BJT5" s="92"/>
      <c r="BJU5" s="92"/>
      <c r="BJV5" s="92"/>
      <c r="BJW5" s="92"/>
      <c r="BJX5" s="92"/>
      <c r="BJY5" s="92"/>
      <c r="BJZ5" s="92"/>
      <c r="BKA5" s="92"/>
      <c r="BKB5" s="92"/>
      <c r="BKC5" s="92"/>
      <c r="BKD5" s="92"/>
      <c r="BKE5" s="92"/>
      <c r="BKF5" s="92"/>
      <c r="BKG5" s="92"/>
      <c r="BKH5" s="92"/>
      <c r="BKI5" s="92"/>
      <c r="BKJ5" s="92"/>
      <c r="BKK5" s="92" t="s">
        <v>966</v>
      </c>
      <c r="BKL5" s="92"/>
      <c r="BKM5" s="92"/>
      <c r="BKN5" s="92"/>
      <c r="BKO5" s="92"/>
      <c r="BKP5" s="92"/>
      <c r="BKQ5" s="92"/>
      <c r="BKR5" s="92"/>
      <c r="BKS5" s="92" t="s">
        <v>966</v>
      </c>
      <c r="BKT5" s="92"/>
      <c r="BKU5" s="92"/>
      <c r="BKV5" s="92"/>
      <c r="BKW5" s="92"/>
      <c r="BKX5" s="92"/>
      <c r="BKY5" s="92"/>
      <c r="BKZ5" s="92"/>
      <c r="BLA5" s="92" t="s">
        <v>966</v>
      </c>
      <c r="BLB5" s="92"/>
      <c r="BLC5" s="92"/>
      <c r="BLD5" s="92"/>
      <c r="BLE5" s="92"/>
      <c r="BLF5" s="92"/>
      <c r="BLG5" s="92"/>
      <c r="BLH5" s="92"/>
      <c r="BLI5" s="92" t="s">
        <v>966</v>
      </c>
      <c r="BLJ5" s="92"/>
      <c r="BLK5" s="92"/>
      <c r="BLL5" s="92"/>
      <c r="BLM5" s="92"/>
      <c r="BLN5" s="92"/>
      <c r="BLO5" s="92"/>
      <c r="BLP5" s="92"/>
      <c r="BLQ5" s="92" t="s">
        <v>966</v>
      </c>
      <c r="BLR5" s="92"/>
      <c r="BLS5" s="92"/>
      <c r="BLT5" s="92"/>
      <c r="BLU5" s="92"/>
      <c r="BLV5" s="92"/>
      <c r="BLW5" s="92"/>
      <c r="BLX5" s="92"/>
      <c r="BLY5" s="92" t="s">
        <v>966</v>
      </c>
      <c r="BLZ5" s="92"/>
      <c r="BMA5" s="92"/>
      <c r="BMB5" s="92"/>
      <c r="BMC5" s="92"/>
      <c r="BMD5" s="92"/>
      <c r="BME5" s="92"/>
      <c r="BMF5" s="92"/>
      <c r="BMG5" s="92" t="s">
        <v>966</v>
      </c>
      <c r="BMH5" s="92"/>
      <c r="BMI5" s="92"/>
      <c r="BMJ5" s="92"/>
      <c r="BMK5" s="92"/>
      <c r="BML5" s="92"/>
      <c r="BMM5" s="92"/>
      <c r="BMN5" s="92"/>
      <c r="BMO5" s="92" t="s">
        <v>966</v>
      </c>
      <c r="BMP5" s="92"/>
      <c r="BMQ5" s="92"/>
      <c r="BMR5" s="92"/>
      <c r="BMS5" s="92"/>
      <c r="BMT5" s="92"/>
      <c r="BMU5" s="92"/>
      <c r="BMV5" s="92"/>
      <c r="BMW5" s="92" t="s">
        <v>966</v>
      </c>
      <c r="BMX5" s="92"/>
      <c r="BMY5" s="92"/>
      <c r="BMZ5" s="92"/>
      <c r="BNA5" s="92"/>
      <c r="BNB5" s="92"/>
      <c r="BNC5" s="92"/>
      <c r="BND5" s="92"/>
      <c r="BNE5" s="92" t="s">
        <v>966</v>
      </c>
      <c r="BNF5" s="92"/>
      <c r="BNG5" s="92"/>
      <c r="BNH5" s="92"/>
      <c r="BNI5" s="92"/>
      <c r="BNJ5" s="92"/>
      <c r="BNK5" s="92"/>
      <c r="BNL5" s="92"/>
      <c r="BNM5" s="92" t="s">
        <v>966</v>
      </c>
      <c r="BNN5" s="92"/>
      <c r="BNO5" s="92"/>
      <c r="BNP5" s="92"/>
      <c r="BNQ5" s="92"/>
      <c r="BNR5" s="92"/>
      <c r="BNS5" s="92"/>
      <c r="BNT5" s="92"/>
      <c r="BNU5" s="92" t="s">
        <v>966</v>
      </c>
      <c r="BNV5" s="92"/>
      <c r="BNW5" s="92"/>
      <c r="BNX5" s="92"/>
      <c r="BNY5" s="92"/>
      <c r="BNZ5" s="92"/>
      <c r="BOA5" s="92"/>
      <c r="BOB5" s="92"/>
      <c r="BOC5" s="92" t="s">
        <v>966</v>
      </c>
      <c r="BOD5" s="92"/>
      <c r="BOE5" s="92"/>
      <c r="BOF5" s="92"/>
      <c r="BOG5" s="92"/>
      <c r="BOH5" s="92"/>
      <c r="BOI5" s="92"/>
      <c r="BOJ5" s="92"/>
      <c r="BOK5" s="92" t="s">
        <v>966</v>
      </c>
      <c r="BOL5" s="92"/>
      <c r="BOM5" s="92"/>
      <c r="BON5" s="92"/>
      <c r="BOO5" s="92"/>
      <c r="BOP5" s="92"/>
      <c r="BOQ5" s="92"/>
      <c r="BOR5" s="92"/>
      <c r="BOS5" s="92" t="s">
        <v>966</v>
      </c>
      <c r="BOT5" s="92"/>
      <c r="BOU5" s="92"/>
      <c r="BOV5" s="92"/>
      <c r="BOW5" s="92"/>
      <c r="BOX5" s="92"/>
      <c r="BOY5" s="92"/>
      <c r="BOZ5" s="92"/>
      <c r="BPA5" s="92" t="s">
        <v>966</v>
      </c>
      <c r="BPB5" s="92"/>
      <c r="BPC5" s="92"/>
      <c r="BPD5" s="92"/>
      <c r="BPE5" s="92"/>
      <c r="BPF5" s="92"/>
      <c r="BPG5" s="92"/>
      <c r="BPH5" s="92"/>
      <c r="BPI5" s="92" t="s">
        <v>966</v>
      </c>
      <c r="BPJ5" s="92"/>
      <c r="BPK5" s="92"/>
      <c r="BPL5" s="92"/>
      <c r="BPM5" s="92"/>
      <c r="BPN5" s="92"/>
      <c r="BPO5" s="92"/>
      <c r="BPP5" s="92"/>
      <c r="BPQ5" s="92" t="s">
        <v>966</v>
      </c>
      <c r="BPR5" s="92"/>
      <c r="BPS5" s="92"/>
      <c r="BPT5" s="92"/>
      <c r="BPU5" s="92"/>
      <c r="BPV5" s="92"/>
      <c r="BPW5" s="92"/>
      <c r="BPX5" s="92"/>
      <c r="BPY5" s="92" t="s">
        <v>966</v>
      </c>
      <c r="BPZ5" s="92"/>
      <c r="BQA5" s="92"/>
      <c r="BQB5" s="92"/>
      <c r="BQC5" s="92"/>
      <c r="BQD5" s="92"/>
      <c r="BQE5" s="92"/>
      <c r="BQF5" s="92"/>
      <c r="BQG5" s="92" t="s">
        <v>966</v>
      </c>
      <c r="BQH5" s="92"/>
      <c r="BQI5" s="92"/>
      <c r="BQJ5" s="92"/>
      <c r="BQK5" s="92"/>
      <c r="BQL5" s="92"/>
      <c r="BQM5" s="92"/>
      <c r="BQN5" s="92"/>
      <c r="BQO5" s="92" t="s">
        <v>966</v>
      </c>
      <c r="BQP5" s="92"/>
      <c r="BQQ5" s="92"/>
      <c r="BQR5" s="92"/>
      <c r="BQS5" s="92"/>
      <c r="BQT5" s="92"/>
      <c r="BQU5" s="92"/>
      <c r="BQV5" s="92"/>
      <c r="BQW5" s="92" t="s">
        <v>966</v>
      </c>
      <c r="BQX5" s="92"/>
      <c r="BQY5" s="92"/>
      <c r="BQZ5" s="92"/>
      <c r="BRA5" s="92"/>
      <c r="BRB5" s="92"/>
      <c r="BRC5" s="92"/>
      <c r="BRD5" s="92"/>
      <c r="BRE5" s="92" t="s">
        <v>966</v>
      </c>
      <c r="BRF5" s="92"/>
      <c r="BRG5" s="92"/>
      <c r="BRH5" s="92"/>
      <c r="BRI5" s="92"/>
      <c r="BRJ5" s="92"/>
      <c r="BRK5" s="92"/>
      <c r="BRL5" s="92"/>
      <c r="BRM5" s="92" t="s">
        <v>966</v>
      </c>
      <c r="BRN5" s="92"/>
      <c r="BRO5" s="92"/>
      <c r="BRP5" s="92"/>
      <c r="BRQ5" s="92"/>
      <c r="BRR5" s="92"/>
      <c r="BRS5" s="92"/>
      <c r="BRT5" s="92"/>
      <c r="BRU5" s="92" t="s">
        <v>966</v>
      </c>
      <c r="BRV5" s="92"/>
      <c r="BRW5" s="92"/>
      <c r="BRX5" s="92"/>
      <c r="BRY5" s="92"/>
      <c r="BRZ5" s="92"/>
      <c r="BSA5" s="92"/>
      <c r="BSB5" s="92"/>
      <c r="BSC5" s="92" t="s">
        <v>966</v>
      </c>
      <c r="BSD5" s="92"/>
      <c r="BSE5" s="92"/>
      <c r="BSF5" s="92"/>
      <c r="BSG5" s="92"/>
      <c r="BSH5" s="92"/>
      <c r="BSI5" s="92"/>
      <c r="BSJ5" s="92"/>
      <c r="BSK5" s="92" t="s">
        <v>966</v>
      </c>
      <c r="BSL5" s="92"/>
      <c r="BSM5" s="92"/>
      <c r="BSN5" s="92"/>
      <c r="BSO5" s="92"/>
      <c r="BSP5" s="92"/>
      <c r="BSQ5" s="92"/>
      <c r="BSR5" s="92"/>
      <c r="BSS5" s="92" t="s">
        <v>966</v>
      </c>
      <c r="BST5" s="92"/>
      <c r="BSU5" s="92"/>
      <c r="BSV5" s="92"/>
      <c r="BSW5" s="92"/>
      <c r="BSX5" s="92"/>
      <c r="BSY5" s="92"/>
      <c r="BSZ5" s="92"/>
      <c r="BTA5" s="92" t="s">
        <v>966</v>
      </c>
      <c r="BTB5" s="92"/>
      <c r="BTC5" s="92"/>
      <c r="BTD5" s="92"/>
      <c r="BTE5" s="92"/>
      <c r="BTF5" s="92"/>
      <c r="BTG5" s="92"/>
      <c r="BTH5" s="92"/>
      <c r="BTI5" s="92" t="s">
        <v>966</v>
      </c>
      <c r="BTJ5" s="92"/>
      <c r="BTK5" s="92"/>
      <c r="BTL5" s="92"/>
      <c r="BTM5" s="92"/>
      <c r="BTN5" s="92"/>
      <c r="BTO5" s="92"/>
      <c r="BTP5" s="92"/>
      <c r="BTQ5" s="92" t="s">
        <v>966</v>
      </c>
      <c r="BTR5" s="92"/>
      <c r="BTS5" s="92"/>
      <c r="BTT5" s="92"/>
      <c r="BTU5" s="92"/>
      <c r="BTV5" s="92"/>
      <c r="BTW5" s="92"/>
      <c r="BTX5" s="92"/>
      <c r="BTY5" s="92" t="s">
        <v>966</v>
      </c>
      <c r="BTZ5" s="92"/>
      <c r="BUA5" s="92"/>
      <c r="BUB5" s="92"/>
      <c r="BUC5" s="92"/>
      <c r="BUD5" s="92"/>
      <c r="BUE5" s="92"/>
      <c r="BUF5" s="92"/>
      <c r="BUG5" s="92" t="s">
        <v>966</v>
      </c>
      <c r="BUH5" s="92"/>
      <c r="BUI5" s="92"/>
      <c r="BUJ5" s="92"/>
      <c r="BUK5" s="92"/>
      <c r="BUL5" s="92"/>
      <c r="BUM5" s="92"/>
      <c r="BUN5" s="92"/>
      <c r="BUO5" s="92" t="s">
        <v>966</v>
      </c>
      <c r="BUP5" s="92"/>
      <c r="BUQ5" s="92"/>
      <c r="BUR5" s="92"/>
      <c r="BUS5" s="92"/>
      <c r="BUT5" s="92"/>
      <c r="BUU5" s="92"/>
      <c r="BUV5" s="92"/>
      <c r="BUW5" s="92" t="s">
        <v>966</v>
      </c>
      <c r="BUX5" s="92"/>
      <c r="BUY5" s="92"/>
      <c r="BUZ5" s="92"/>
      <c r="BVA5" s="92"/>
      <c r="BVB5" s="92"/>
      <c r="BVC5" s="92"/>
      <c r="BVD5" s="92"/>
      <c r="BVE5" s="92" t="s">
        <v>966</v>
      </c>
      <c r="BVF5" s="92"/>
      <c r="BVG5" s="92"/>
      <c r="BVH5" s="92"/>
      <c r="BVI5" s="92"/>
      <c r="BVJ5" s="92"/>
      <c r="BVK5" s="92"/>
      <c r="BVL5" s="92"/>
      <c r="BVM5" s="92" t="s">
        <v>966</v>
      </c>
      <c r="BVN5" s="92"/>
      <c r="BVO5" s="92"/>
      <c r="BVP5" s="92"/>
      <c r="BVQ5" s="92"/>
      <c r="BVR5" s="92"/>
      <c r="BVS5" s="92"/>
      <c r="BVT5" s="92"/>
      <c r="BVU5" s="92" t="s">
        <v>966</v>
      </c>
      <c r="BVV5" s="92"/>
      <c r="BVW5" s="92"/>
      <c r="BVX5" s="92"/>
      <c r="BVY5" s="92"/>
      <c r="BVZ5" s="92"/>
      <c r="BWA5" s="92"/>
      <c r="BWB5" s="92"/>
      <c r="BWC5" s="92" t="s">
        <v>966</v>
      </c>
      <c r="BWD5" s="92"/>
      <c r="BWE5" s="92"/>
      <c r="BWF5" s="92"/>
      <c r="BWG5" s="92"/>
      <c r="BWH5" s="92"/>
      <c r="BWI5" s="92"/>
      <c r="BWJ5" s="92"/>
      <c r="BWK5" s="92" t="s">
        <v>966</v>
      </c>
      <c r="BWL5" s="92"/>
      <c r="BWM5" s="92"/>
      <c r="BWN5" s="92"/>
      <c r="BWO5" s="92"/>
      <c r="BWP5" s="92"/>
      <c r="BWQ5" s="92"/>
      <c r="BWR5" s="92"/>
      <c r="BWS5" s="92" t="s">
        <v>966</v>
      </c>
      <c r="BWT5" s="92"/>
      <c r="BWU5" s="92"/>
      <c r="BWV5" s="92"/>
      <c r="BWW5" s="92"/>
      <c r="BWX5" s="92"/>
      <c r="BWY5" s="92"/>
      <c r="BWZ5" s="92"/>
      <c r="BXA5" s="92" t="s">
        <v>966</v>
      </c>
      <c r="BXB5" s="92"/>
      <c r="BXC5" s="92"/>
      <c r="BXD5" s="92"/>
      <c r="BXE5" s="92"/>
      <c r="BXF5" s="92"/>
      <c r="BXG5" s="92"/>
      <c r="BXH5" s="92"/>
      <c r="BXI5" s="92" t="s">
        <v>966</v>
      </c>
      <c r="BXJ5" s="92"/>
      <c r="BXK5" s="92"/>
      <c r="BXL5" s="92"/>
      <c r="BXM5" s="92"/>
      <c r="BXN5" s="92"/>
      <c r="BXO5" s="92"/>
      <c r="BXP5" s="92"/>
      <c r="BXQ5" s="92" t="s">
        <v>966</v>
      </c>
      <c r="BXR5" s="92"/>
      <c r="BXS5" s="92"/>
      <c r="BXT5" s="92"/>
      <c r="BXU5" s="92"/>
      <c r="BXV5" s="92"/>
      <c r="BXW5" s="92"/>
      <c r="BXX5" s="92"/>
      <c r="BXY5" s="92" t="s">
        <v>966</v>
      </c>
      <c r="BXZ5" s="92"/>
      <c r="BYA5" s="92"/>
      <c r="BYB5" s="92"/>
      <c r="BYC5" s="92"/>
      <c r="BYD5" s="92"/>
      <c r="BYE5" s="92"/>
      <c r="BYF5" s="92"/>
      <c r="BYG5" s="92" t="s">
        <v>966</v>
      </c>
      <c r="BYH5" s="92"/>
      <c r="BYI5" s="92"/>
      <c r="BYJ5" s="92"/>
      <c r="BYK5" s="92"/>
      <c r="BYL5" s="92"/>
      <c r="BYM5" s="92"/>
      <c r="BYN5" s="92"/>
      <c r="BYO5" s="92" t="s">
        <v>966</v>
      </c>
      <c r="BYP5" s="92"/>
      <c r="BYQ5" s="92"/>
      <c r="BYR5" s="92"/>
      <c r="BYS5" s="92"/>
      <c r="BYT5" s="92"/>
      <c r="BYU5" s="92"/>
      <c r="BYV5" s="92"/>
      <c r="BYW5" s="92" t="s">
        <v>966</v>
      </c>
      <c r="BYX5" s="92"/>
      <c r="BYY5" s="92"/>
      <c r="BYZ5" s="92"/>
      <c r="BZA5" s="92"/>
      <c r="BZB5" s="92"/>
      <c r="BZC5" s="92"/>
      <c r="BZD5" s="92"/>
      <c r="BZE5" s="92" t="s">
        <v>966</v>
      </c>
      <c r="BZF5" s="92"/>
      <c r="BZG5" s="92"/>
      <c r="BZH5" s="92"/>
      <c r="BZI5" s="92"/>
      <c r="BZJ5" s="92"/>
      <c r="BZK5" s="92"/>
      <c r="BZL5" s="92"/>
      <c r="BZM5" s="92" t="s">
        <v>966</v>
      </c>
      <c r="BZN5" s="92"/>
      <c r="BZO5" s="92"/>
      <c r="BZP5" s="92"/>
      <c r="BZQ5" s="92"/>
      <c r="BZR5" s="92"/>
      <c r="BZS5" s="92"/>
      <c r="BZT5" s="92"/>
      <c r="BZU5" s="92" t="s">
        <v>966</v>
      </c>
      <c r="BZV5" s="92"/>
      <c r="BZW5" s="92"/>
      <c r="BZX5" s="92"/>
      <c r="BZY5" s="92"/>
      <c r="BZZ5" s="92"/>
      <c r="CAA5" s="92"/>
      <c r="CAB5" s="92"/>
      <c r="CAC5" s="92" t="s">
        <v>966</v>
      </c>
      <c r="CAD5" s="92"/>
      <c r="CAE5" s="92"/>
      <c r="CAF5" s="92"/>
      <c r="CAG5" s="92"/>
      <c r="CAH5" s="92"/>
      <c r="CAI5" s="92"/>
      <c r="CAJ5" s="92"/>
      <c r="CAK5" s="92" t="s">
        <v>966</v>
      </c>
      <c r="CAL5" s="92"/>
      <c r="CAM5" s="92"/>
      <c r="CAN5" s="92"/>
      <c r="CAO5" s="92"/>
      <c r="CAP5" s="92"/>
      <c r="CAQ5" s="92"/>
      <c r="CAR5" s="92"/>
      <c r="CAS5" s="92" t="s">
        <v>966</v>
      </c>
      <c r="CAT5" s="92"/>
      <c r="CAU5" s="92"/>
      <c r="CAV5" s="92"/>
      <c r="CAW5" s="92"/>
      <c r="CAX5" s="92"/>
      <c r="CAY5" s="92"/>
      <c r="CAZ5" s="92"/>
      <c r="CBA5" s="92" t="s">
        <v>966</v>
      </c>
      <c r="CBB5" s="92"/>
      <c r="CBC5" s="92"/>
      <c r="CBD5" s="92"/>
      <c r="CBE5" s="92"/>
      <c r="CBF5" s="92"/>
      <c r="CBG5" s="92"/>
      <c r="CBH5" s="92"/>
      <c r="CBI5" s="92" t="s">
        <v>966</v>
      </c>
      <c r="CBJ5" s="92"/>
      <c r="CBK5" s="92"/>
      <c r="CBL5" s="92"/>
      <c r="CBM5" s="92"/>
      <c r="CBN5" s="92"/>
      <c r="CBO5" s="92"/>
      <c r="CBP5" s="92"/>
      <c r="CBQ5" s="92" t="s">
        <v>966</v>
      </c>
      <c r="CBR5" s="92"/>
      <c r="CBS5" s="92"/>
      <c r="CBT5" s="92"/>
      <c r="CBU5" s="92"/>
      <c r="CBV5" s="92"/>
      <c r="CBW5" s="92"/>
      <c r="CBX5" s="92"/>
      <c r="CBY5" s="92" t="s">
        <v>966</v>
      </c>
      <c r="CBZ5" s="92"/>
      <c r="CCA5" s="92"/>
      <c r="CCB5" s="92"/>
      <c r="CCC5" s="92"/>
      <c r="CCD5" s="92"/>
      <c r="CCE5" s="92"/>
      <c r="CCF5" s="92"/>
      <c r="CCG5" s="92" t="s">
        <v>966</v>
      </c>
      <c r="CCH5" s="92"/>
      <c r="CCI5" s="92"/>
      <c r="CCJ5" s="92"/>
      <c r="CCK5" s="92"/>
      <c r="CCL5" s="92"/>
      <c r="CCM5" s="92"/>
      <c r="CCN5" s="92"/>
      <c r="CCO5" s="92" t="s">
        <v>966</v>
      </c>
      <c r="CCP5" s="92"/>
      <c r="CCQ5" s="92"/>
      <c r="CCR5" s="92"/>
      <c r="CCS5" s="92"/>
      <c r="CCT5" s="92"/>
      <c r="CCU5" s="92"/>
      <c r="CCV5" s="92"/>
      <c r="CCW5" s="92" t="s">
        <v>966</v>
      </c>
      <c r="CCX5" s="92"/>
      <c r="CCY5" s="92"/>
      <c r="CCZ5" s="92"/>
      <c r="CDA5" s="92"/>
      <c r="CDB5" s="92"/>
      <c r="CDC5" s="92"/>
      <c r="CDD5" s="92"/>
      <c r="CDE5" s="92" t="s">
        <v>966</v>
      </c>
      <c r="CDF5" s="92"/>
      <c r="CDG5" s="92"/>
      <c r="CDH5" s="92"/>
      <c r="CDI5" s="92"/>
      <c r="CDJ5" s="92"/>
      <c r="CDK5" s="92"/>
      <c r="CDL5" s="92"/>
      <c r="CDM5" s="92" t="s">
        <v>966</v>
      </c>
      <c r="CDN5" s="92"/>
      <c r="CDO5" s="92"/>
      <c r="CDP5" s="92"/>
      <c r="CDQ5" s="92"/>
      <c r="CDR5" s="92"/>
      <c r="CDS5" s="92"/>
      <c r="CDT5" s="92"/>
      <c r="CDU5" s="92" t="s">
        <v>966</v>
      </c>
      <c r="CDV5" s="92"/>
      <c r="CDW5" s="92"/>
      <c r="CDX5" s="92"/>
      <c r="CDY5" s="92"/>
      <c r="CDZ5" s="92"/>
      <c r="CEA5" s="92"/>
      <c r="CEB5" s="92"/>
      <c r="CEC5" s="92" t="s">
        <v>966</v>
      </c>
      <c r="CED5" s="92"/>
      <c r="CEE5" s="92"/>
      <c r="CEF5" s="92"/>
      <c r="CEG5" s="92"/>
      <c r="CEH5" s="92"/>
      <c r="CEI5" s="92"/>
      <c r="CEJ5" s="92"/>
      <c r="CEK5" s="92" t="s">
        <v>966</v>
      </c>
      <c r="CEL5" s="92"/>
      <c r="CEM5" s="92"/>
      <c r="CEN5" s="92"/>
      <c r="CEO5" s="92"/>
      <c r="CEP5" s="92"/>
      <c r="CEQ5" s="92"/>
      <c r="CER5" s="92"/>
      <c r="CES5" s="92" t="s">
        <v>966</v>
      </c>
      <c r="CET5" s="92"/>
      <c r="CEU5" s="92"/>
      <c r="CEV5" s="92"/>
      <c r="CEW5" s="92"/>
      <c r="CEX5" s="92"/>
      <c r="CEY5" s="92"/>
      <c r="CEZ5" s="92"/>
      <c r="CFA5" s="92" t="s">
        <v>966</v>
      </c>
      <c r="CFB5" s="92"/>
      <c r="CFC5" s="92"/>
      <c r="CFD5" s="92"/>
      <c r="CFE5" s="92"/>
      <c r="CFF5" s="92"/>
      <c r="CFG5" s="92"/>
      <c r="CFH5" s="92"/>
      <c r="CFI5" s="92" t="s">
        <v>966</v>
      </c>
      <c r="CFJ5" s="92"/>
      <c r="CFK5" s="92"/>
      <c r="CFL5" s="92"/>
      <c r="CFM5" s="92"/>
      <c r="CFN5" s="92"/>
      <c r="CFO5" s="92"/>
      <c r="CFP5" s="92"/>
      <c r="CFQ5" s="92" t="s">
        <v>966</v>
      </c>
      <c r="CFR5" s="92"/>
      <c r="CFS5" s="92"/>
      <c r="CFT5" s="92"/>
      <c r="CFU5" s="92"/>
      <c r="CFV5" s="92"/>
      <c r="CFW5" s="92"/>
      <c r="CFX5" s="92"/>
      <c r="CFY5" s="92" t="s">
        <v>966</v>
      </c>
      <c r="CFZ5" s="92"/>
      <c r="CGA5" s="92"/>
      <c r="CGB5" s="92"/>
      <c r="CGC5" s="92"/>
      <c r="CGD5" s="92"/>
      <c r="CGE5" s="92"/>
      <c r="CGF5" s="92"/>
      <c r="CGG5" s="92" t="s">
        <v>966</v>
      </c>
      <c r="CGH5" s="92"/>
      <c r="CGI5" s="92"/>
      <c r="CGJ5" s="92"/>
      <c r="CGK5" s="92"/>
      <c r="CGL5" s="92"/>
      <c r="CGM5" s="92"/>
      <c r="CGN5" s="92"/>
      <c r="CGO5" s="92" t="s">
        <v>966</v>
      </c>
      <c r="CGP5" s="92"/>
      <c r="CGQ5" s="92"/>
      <c r="CGR5" s="92"/>
      <c r="CGS5" s="92"/>
      <c r="CGT5" s="92"/>
      <c r="CGU5" s="92"/>
      <c r="CGV5" s="92"/>
      <c r="CGW5" s="92" t="s">
        <v>966</v>
      </c>
      <c r="CGX5" s="92"/>
      <c r="CGY5" s="92"/>
      <c r="CGZ5" s="92"/>
      <c r="CHA5" s="92"/>
      <c r="CHB5" s="92"/>
      <c r="CHC5" s="92"/>
      <c r="CHD5" s="92"/>
      <c r="CHE5" s="92" t="s">
        <v>966</v>
      </c>
      <c r="CHF5" s="92"/>
      <c r="CHG5" s="92"/>
      <c r="CHH5" s="92"/>
      <c r="CHI5" s="92"/>
      <c r="CHJ5" s="92"/>
      <c r="CHK5" s="92"/>
      <c r="CHL5" s="92"/>
      <c r="CHM5" s="92" t="s">
        <v>966</v>
      </c>
      <c r="CHN5" s="92"/>
      <c r="CHO5" s="92"/>
      <c r="CHP5" s="92"/>
      <c r="CHQ5" s="92"/>
      <c r="CHR5" s="92"/>
      <c r="CHS5" s="92"/>
      <c r="CHT5" s="92"/>
      <c r="CHU5" s="92" t="s">
        <v>966</v>
      </c>
      <c r="CHV5" s="92"/>
      <c r="CHW5" s="92"/>
      <c r="CHX5" s="92"/>
      <c r="CHY5" s="92"/>
      <c r="CHZ5" s="92"/>
      <c r="CIA5" s="92"/>
      <c r="CIB5" s="92"/>
      <c r="CIC5" s="92" t="s">
        <v>966</v>
      </c>
      <c r="CID5" s="92"/>
      <c r="CIE5" s="92"/>
      <c r="CIF5" s="92"/>
      <c r="CIG5" s="92"/>
      <c r="CIH5" s="92"/>
      <c r="CII5" s="92"/>
      <c r="CIJ5" s="92"/>
      <c r="CIK5" s="92" t="s">
        <v>966</v>
      </c>
      <c r="CIL5" s="92"/>
      <c r="CIM5" s="92"/>
      <c r="CIN5" s="92"/>
      <c r="CIO5" s="92"/>
      <c r="CIP5" s="92"/>
      <c r="CIQ5" s="92"/>
      <c r="CIR5" s="92"/>
      <c r="CIS5" s="92" t="s">
        <v>966</v>
      </c>
      <c r="CIT5" s="92"/>
      <c r="CIU5" s="92"/>
      <c r="CIV5" s="92"/>
      <c r="CIW5" s="92"/>
      <c r="CIX5" s="92"/>
      <c r="CIY5" s="92"/>
      <c r="CIZ5" s="92"/>
      <c r="CJA5" s="92" t="s">
        <v>966</v>
      </c>
      <c r="CJB5" s="92"/>
      <c r="CJC5" s="92"/>
      <c r="CJD5" s="92"/>
      <c r="CJE5" s="92"/>
      <c r="CJF5" s="92"/>
      <c r="CJG5" s="92"/>
      <c r="CJH5" s="92"/>
      <c r="CJI5" s="92" t="s">
        <v>966</v>
      </c>
      <c r="CJJ5" s="92"/>
      <c r="CJK5" s="92"/>
      <c r="CJL5" s="92"/>
      <c r="CJM5" s="92"/>
      <c r="CJN5" s="92"/>
      <c r="CJO5" s="92"/>
      <c r="CJP5" s="92"/>
      <c r="CJQ5" s="92" t="s">
        <v>966</v>
      </c>
      <c r="CJR5" s="92"/>
      <c r="CJS5" s="92"/>
      <c r="CJT5" s="92"/>
      <c r="CJU5" s="92"/>
      <c r="CJV5" s="92"/>
      <c r="CJW5" s="92"/>
      <c r="CJX5" s="92"/>
      <c r="CJY5" s="92" t="s">
        <v>966</v>
      </c>
      <c r="CJZ5" s="92"/>
      <c r="CKA5" s="92"/>
      <c r="CKB5" s="92"/>
      <c r="CKC5" s="92"/>
      <c r="CKD5" s="92"/>
      <c r="CKE5" s="92"/>
      <c r="CKF5" s="92"/>
      <c r="CKG5" s="92" t="s">
        <v>966</v>
      </c>
      <c r="CKH5" s="92"/>
      <c r="CKI5" s="92"/>
      <c r="CKJ5" s="92"/>
      <c r="CKK5" s="92"/>
      <c r="CKL5" s="92"/>
      <c r="CKM5" s="92"/>
      <c r="CKN5" s="92"/>
      <c r="CKO5" s="92" t="s">
        <v>966</v>
      </c>
      <c r="CKP5" s="92"/>
      <c r="CKQ5" s="92"/>
      <c r="CKR5" s="92"/>
      <c r="CKS5" s="92"/>
      <c r="CKT5" s="92"/>
      <c r="CKU5" s="92"/>
      <c r="CKV5" s="92"/>
      <c r="CKW5" s="92" t="s">
        <v>966</v>
      </c>
      <c r="CKX5" s="92"/>
      <c r="CKY5" s="92"/>
      <c r="CKZ5" s="92"/>
      <c r="CLA5" s="92"/>
      <c r="CLB5" s="92"/>
      <c r="CLC5" s="92"/>
      <c r="CLD5" s="92"/>
      <c r="CLE5" s="92" t="s">
        <v>966</v>
      </c>
      <c r="CLF5" s="92"/>
      <c r="CLG5" s="92"/>
      <c r="CLH5" s="92"/>
      <c r="CLI5" s="92"/>
      <c r="CLJ5" s="92"/>
      <c r="CLK5" s="92"/>
      <c r="CLL5" s="92"/>
      <c r="CLM5" s="92" t="s">
        <v>966</v>
      </c>
      <c r="CLN5" s="92"/>
      <c r="CLO5" s="92"/>
      <c r="CLP5" s="92"/>
      <c r="CLQ5" s="92"/>
      <c r="CLR5" s="92"/>
      <c r="CLS5" s="92"/>
      <c r="CLT5" s="92"/>
      <c r="CLU5" s="92" t="s">
        <v>966</v>
      </c>
      <c r="CLV5" s="92"/>
      <c r="CLW5" s="92"/>
      <c r="CLX5" s="92"/>
      <c r="CLY5" s="92"/>
      <c r="CLZ5" s="92"/>
      <c r="CMA5" s="92"/>
      <c r="CMB5" s="92"/>
      <c r="CMC5" s="92" t="s">
        <v>966</v>
      </c>
      <c r="CMD5" s="92"/>
      <c r="CME5" s="92"/>
      <c r="CMF5" s="92"/>
      <c r="CMG5" s="92"/>
      <c r="CMH5" s="92"/>
      <c r="CMI5" s="92"/>
      <c r="CMJ5" s="92"/>
      <c r="CMK5" s="92" t="s">
        <v>966</v>
      </c>
      <c r="CML5" s="92"/>
      <c r="CMM5" s="92"/>
      <c r="CMN5" s="92"/>
      <c r="CMO5" s="92"/>
      <c r="CMP5" s="92"/>
      <c r="CMQ5" s="92"/>
      <c r="CMR5" s="92"/>
      <c r="CMS5" s="92" t="s">
        <v>966</v>
      </c>
      <c r="CMT5" s="92"/>
      <c r="CMU5" s="92"/>
      <c r="CMV5" s="92"/>
      <c r="CMW5" s="92"/>
      <c r="CMX5" s="92"/>
      <c r="CMY5" s="92"/>
      <c r="CMZ5" s="92"/>
      <c r="CNA5" s="92" t="s">
        <v>966</v>
      </c>
      <c r="CNB5" s="92"/>
      <c r="CNC5" s="92"/>
      <c r="CND5" s="92"/>
      <c r="CNE5" s="92"/>
      <c r="CNF5" s="92"/>
      <c r="CNG5" s="92"/>
      <c r="CNH5" s="92"/>
      <c r="CNI5" s="92" t="s">
        <v>966</v>
      </c>
      <c r="CNJ5" s="92"/>
      <c r="CNK5" s="92"/>
      <c r="CNL5" s="92"/>
      <c r="CNM5" s="92"/>
      <c r="CNN5" s="92"/>
      <c r="CNO5" s="92"/>
      <c r="CNP5" s="92"/>
      <c r="CNQ5" s="92" t="s">
        <v>966</v>
      </c>
      <c r="CNR5" s="92"/>
      <c r="CNS5" s="92"/>
      <c r="CNT5" s="92"/>
      <c r="CNU5" s="92"/>
      <c r="CNV5" s="92"/>
      <c r="CNW5" s="92"/>
      <c r="CNX5" s="92"/>
      <c r="CNY5" s="92" t="s">
        <v>966</v>
      </c>
      <c r="CNZ5" s="92"/>
      <c r="COA5" s="92"/>
      <c r="COB5" s="92"/>
      <c r="COC5" s="92"/>
      <c r="COD5" s="92"/>
      <c r="COE5" s="92"/>
      <c r="COF5" s="92"/>
      <c r="COG5" s="92" t="s">
        <v>966</v>
      </c>
      <c r="COH5" s="92"/>
      <c r="COI5" s="92"/>
      <c r="COJ5" s="92"/>
      <c r="COK5" s="92"/>
      <c r="COL5" s="92"/>
      <c r="COM5" s="92"/>
      <c r="CON5" s="92"/>
      <c r="COO5" s="92" t="s">
        <v>966</v>
      </c>
      <c r="COP5" s="92"/>
      <c r="COQ5" s="92"/>
      <c r="COR5" s="92"/>
      <c r="COS5" s="92"/>
      <c r="COT5" s="92"/>
      <c r="COU5" s="92"/>
      <c r="COV5" s="92"/>
      <c r="COW5" s="92" t="s">
        <v>966</v>
      </c>
      <c r="COX5" s="92"/>
      <c r="COY5" s="92"/>
      <c r="COZ5" s="92"/>
      <c r="CPA5" s="92"/>
      <c r="CPB5" s="92"/>
      <c r="CPC5" s="92"/>
      <c r="CPD5" s="92"/>
      <c r="CPE5" s="92" t="s">
        <v>966</v>
      </c>
      <c r="CPF5" s="92"/>
      <c r="CPG5" s="92"/>
      <c r="CPH5" s="92"/>
      <c r="CPI5" s="92"/>
      <c r="CPJ5" s="92"/>
      <c r="CPK5" s="92"/>
      <c r="CPL5" s="92"/>
      <c r="CPM5" s="92" t="s">
        <v>966</v>
      </c>
      <c r="CPN5" s="92"/>
      <c r="CPO5" s="92"/>
      <c r="CPP5" s="92"/>
      <c r="CPQ5" s="92"/>
      <c r="CPR5" s="92"/>
      <c r="CPS5" s="92"/>
      <c r="CPT5" s="92"/>
      <c r="CPU5" s="92" t="s">
        <v>966</v>
      </c>
      <c r="CPV5" s="92"/>
      <c r="CPW5" s="92"/>
      <c r="CPX5" s="92"/>
      <c r="CPY5" s="92"/>
      <c r="CPZ5" s="92"/>
      <c r="CQA5" s="92"/>
      <c r="CQB5" s="92"/>
      <c r="CQC5" s="92" t="s">
        <v>966</v>
      </c>
      <c r="CQD5" s="92"/>
      <c r="CQE5" s="92"/>
      <c r="CQF5" s="92"/>
      <c r="CQG5" s="92"/>
      <c r="CQH5" s="92"/>
      <c r="CQI5" s="92"/>
      <c r="CQJ5" s="92"/>
      <c r="CQK5" s="92" t="s">
        <v>966</v>
      </c>
      <c r="CQL5" s="92"/>
      <c r="CQM5" s="92"/>
      <c r="CQN5" s="92"/>
      <c r="CQO5" s="92"/>
      <c r="CQP5" s="92"/>
      <c r="CQQ5" s="92"/>
      <c r="CQR5" s="92"/>
      <c r="CQS5" s="92" t="s">
        <v>966</v>
      </c>
      <c r="CQT5" s="92"/>
      <c r="CQU5" s="92"/>
      <c r="CQV5" s="92"/>
      <c r="CQW5" s="92"/>
      <c r="CQX5" s="92"/>
      <c r="CQY5" s="92"/>
      <c r="CQZ5" s="92"/>
      <c r="CRA5" s="92" t="s">
        <v>966</v>
      </c>
      <c r="CRB5" s="92"/>
      <c r="CRC5" s="92"/>
      <c r="CRD5" s="92"/>
      <c r="CRE5" s="92"/>
      <c r="CRF5" s="92"/>
      <c r="CRG5" s="92"/>
      <c r="CRH5" s="92"/>
      <c r="CRI5" s="92" t="s">
        <v>966</v>
      </c>
      <c r="CRJ5" s="92"/>
      <c r="CRK5" s="92"/>
      <c r="CRL5" s="92"/>
      <c r="CRM5" s="92"/>
      <c r="CRN5" s="92"/>
      <c r="CRO5" s="92"/>
      <c r="CRP5" s="92"/>
      <c r="CRQ5" s="92" t="s">
        <v>966</v>
      </c>
      <c r="CRR5" s="92"/>
      <c r="CRS5" s="92"/>
      <c r="CRT5" s="92"/>
      <c r="CRU5" s="92"/>
      <c r="CRV5" s="92"/>
      <c r="CRW5" s="92"/>
      <c r="CRX5" s="92"/>
      <c r="CRY5" s="92" t="s">
        <v>966</v>
      </c>
      <c r="CRZ5" s="92"/>
      <c r="CSA5" s="92"/>
      <c r="CSB5" s="92"/>
      <c r="CSC5" s="92"/>
      <c r="CSD5" s="92"/>
      <c r="CSE5" s="92"/>
      <c r="CSF5" s="92"/>
      <c r="CSG5" s="92" t="s">
        <v>966</v>
      </c>
      <c r="CSH5" s="92"/>
      <c r="CSI5" s="92"/>
      <c r="CSJ5" s="92"/>
      <c r="CSK5" s="92"/>
      <c r="CSL5" s="92"/>
      <c r="CSM5" s="92"/>
      <c r="CSN5" s="92"/>
      <c r="CSO5" s="92" t="s">
        <v>966</v>
      </c>
      <c r="CSP5" s="92"/>
      <c r="CSQ5" s="92"/>
      <c r="CSR5" s="92"/>
      <c r="CSS5" s="92"/>
      <c r="CST5" s="92"/>
      <c r="CSU5" s="92"/>
      <c r="CSV5" s="92"/>
      <c r="CSW5" s="92" t="s">
        <v>966</v>
      </c>
      <c r="CSX5" s="92"/>
      <c r="CSY5" s="92"/>
      <c r="CSZ5" s="92"/>
      <c r="CTA5" s="92"/>
      <c r="CTB5" s="92"/>
      <c r="CTC5" s="92"/>
      <c r="CTD5" s="92"/>
      <c r="CTE5" s="92" t="s">
        <v>966</v>
      </c>
      <c r="CTF5" s="92"/>
      <c r="CTG5" s="92"/>
      <c r="CTH5" s="92"/>
      <c r="CTI5" s="92"/>
      <c r="CTJ5" s="92"/>
      <c r="CTK5" s="92"/>
      <c r="CTL5" s="92"/>
      <c r="CTM5" s="92" t="s">
        <v>966</v>
      </c>
      <c r="CTN5" s="92"/>
      <c r="CTO5" s="92"/>
      <c r="CTP5" s="92"/>
      <c r="CTQ5" s="92"/>
      <c r="CTR5" s="92"/>
      <c r="CTS5" s="92"/>
      <c r="CTT5" s="92"/>
      <c r="CTU5" s="92" t="s">
        <v>966</v>
      </c>
      <c r="CTV5" s="92"/>
      <c r="CTW5" s="92"/>
      <c r="CTX5" s="92"/>
      <c r="CTY5" s="92"/>
      <c r="CTZ5" s="92"/>
      <c r="CUA5" s="92"/>
      <c r="CUB5" s="92"/>
      <c r="CUC5" s="92" t="s">
        <v>966</v>
      </c>
      <c r="CUD5" s="92"/>
      <c r="CUE5" s="92"/>
      <c r="CUF5" s="92"/>
      <c r="CUG5" s="92"/>
      <c r="CUH5" s="92"/>
      <c r="CUI5" s="92"/>
      <c r="CUJ5" s="92"/>
      <c r="CUK5" s="92" t="s">
        <v>966</v>
      </c>
      <c r="CUL5" s="92"/>
      <c r="CUM5" s="92"/>
      <c r="CUN5" s="92"/>
      <c r="CUO5" s="92"/>
      <c r="CUP5" s="92"/>
      <c r="CUQ5" s="92"/>
      <c r="CUR5" s="92"/>
      <c r="CUS5" s="92" t="s">
        <v>966</v>
      </c>
      <c r="CUT5" s="92"/>
      <c r="CUU5" s="92"/>
      <c r="CUV5" s="92"/>
      <c r="CUW5" s="92"/>
      <c r="CUX5" s="92"/>
      <c r="CUY5" s="92"/>
      <c r="CUZ5" s="92"/>
      <c r="CVA5" s="92" t="s">
        <v>966</v>
      </c>
      <c r="CVB5" s="92"/>
      <c r="CVC5" s="92"/>
      <c r="CVD5" s="92"/>
      <c r="CVE5" s="92"/>
      <c r="CVF5" s="92"/>
      <c r="CVG5" s="92"/>
      <c r="CVH5" s="92"/>
      <c r="CVI5" s="92" t="s">
        <v>966</v>
      </c>
      <c r="CVJ5" s="92"/>
      <c r="CVK5" s="92"/>
      <c r="CVL5" s="92"/>
      <c r="CVM5" s="92"/>
      <c r="CVN5" s="92"/>
      <c r="CVO5" s="92"/>
      <c r="CVP5" s="92"/>
      <c r="CVQ5" s="92" t="s">
        <v>966</v>
      </c>
      <c r="CVR5" s="92"/>
      <c r="CVS5" s="92"/>
      <c r="CVT5" s="92"/>
      <c r="CVU5" s="92"/>
      <c r="CVV5" s="92"/>
      <c r="CVW5" s="92"/>
      <c r="CVX5" s="92"/>
      <c r="CVY5" s="92" t="s">
        <v>966</v>
      </c>
      <c r="CVZ5" s="92"/>
      <c r="CWA5" s="92"/>
      <c r="CWB5" s="92"/>
      <c r="CWC5" s="92"/>
      <c r="CWD5" s="92"/>
      <c r="CWE5" s="92"/>
      <c r="CWF5" s="92"/>
      <c r="CWG5" s="92" t="s">
        <v>966</v>
      </c>
      <c r="CWH5" s="92"/>
      <c r="CWI5" s="92"/>
      <c r="CWJ5" s="92"/>
      <c r="CWK5" s="92"/>
      <c r="CWL5" s="92"/>
      <c r="CWM5" s="92"/>
      <c r="CWN5" s="92"/>
      <c r="CWO5" s="92" t="s">
        <v>966</v>
      </c>
      <c r="CWP5" s="92"/>
      <c r="CWQ5" s="92"/>
      <c r="CWR5" s="92"/>
      <c r="CWS5" s="92"/>
      <c r="CWT5" s="92"/>
      <c r="CWU5" s="92"/>
      <c r="CWV5" s="92"/>
      <c r="CWW5" s="92" t="s">
        <v>966</v>
      </c>
      <c r="CWX5" s="92"/>
      <c r="CWY5" s="92"/>
      <c r="CWZ5" s="92"/>
      <c r="CXA5" s="92"/>
      <c r="CXB5" s="92"/>
      <c r="CXC5" s="92"/>
      <c r="CXD5" s="92"/>
      <c r="CXE5" s="92" t="s">
        <v>966</v>
      </c>
      <c r="CXF5" s="92"/>
      <c r="CXG5" s="92"/>
      <c r="CXH5" s="92"/>
      <c r="CXI5" s="92"/>
      <c r="CXJ5" s="92"/>
      <c r="CXK5" s="92"/>
      <c r="CXL5" s="92"/>
      <c r="CXM5" s="92" t="s">
        <v>966</v>
      </c>
      <c r="CXN5" s="92"/>
      <c r="CXO5" s="92"/>
      <c r="CXP5" s="92"/>
      <c r="CXQ5" s="92"/>
      <c r="CXR5" s="92"/>
      <c r="CXS5" s="92"/>
      <c r="CXT5" s="92"/>
      <c r="CXU5" s="92" t="s">
        <v>966</v>
      </c>
      <c r="CXV5" s="92"/>
      <c r="CXW5" s="92"/>
      <c r="CXX5" s="92"/>
      <c r="CXY5" s="92"/>
      <c r="CXZ5" s="92"/>
      <c r="CYA5" s="92"/>
      <c r="CYB5" s="92"/>
      <c r="CYC5" s="92" t="s">
        <v>966</v>
      </c>
      <c r="CYD5" s="92"/>
      <c r="CYE5" s="92"/>
      <c r="CYF5" s="92"/>
      <c r="CYG5" s="92"/>
      <c r="CYH5" s="92"/>
      <c r="CYI5" s="92"/>
      <c r="CYJ5" s="92"/>
      <c r="CYK5" s="92" t="s">
        <v>966</v>
      </c>
      <c r="CYL5" s="92"/>
      <c r="CYM5" s="92"/>
      <c r="CYN5" s="92"/>
      <c r="CYO5" s="92"/>
      <c r="CYP5" s="92"/>
      <c r="CYQ5" s="92"/>
      <c r="CYR5" s="92"/>
      <c r="CYS5" s="92" t="s">
        <v>966</v>
      </c>
      <c r="CYT5" s="92"/>
      <c r="CYU5" s="92"/>
      <c r="CYV5" s="92"/>
      <c r="CYW5" s="92"/>
      <c r="CYX5" s="92"/>
      <c r="CYY5" s="92"/>
      <c r="CYZ5" s="92"/>
      <c r="CZA5" s="92" t="s">
        <v>966</v>
      </c>
      <c r="CZB5" s="92"/>
      <c r="CZC5" s="92"/>
      <c r="CZD5" s="92"/>
      <c r="CZE5" s="92"/>
      <c r="CZF5" s="92"/>
      <c r="CZG5" s="92"/>
      <c r="CZH5" s="92"/>
      <c r="CZI5" s="92" t="s">
        <v>966</v>
      </c>
      <c r="CZJ5" s="92"/>
      <c r="CZK5" s="92"/>
      <c r="CZL5" s="92"/>
      <c r="CZM5" s="92"/>
      <c r="CZN5" s="92"/>
      <c r="CZO5" s="92"/>
      <c r="CZP5" s="92"/>
      <c r="CZQ5" s="92" t="s">
        <v>966</v>
      </c>
      <c r="CZR5" s="92"/>
      <c r="CZS5" s="92"/>
      <c r="CZT5" s="92"/>
      <c r="CZU5" s="92"/>
      <c r="CZV5" s="92"/>
      <c r="CZW5" s="92"/>
      <c r="CZX5" s="92"/>
      <c r="CZY5" s="92" t="s">
        <v>966</v>
      </c>
      <c r="CZZ5" s="92"/>
      <c r="DAA5" s="92"/>
      <c r="DAB5" s="92"/>
      <c r="DAC5" s="92"/>
      <c r="DAD5" s="92"/>
      <c r="DAE5" s="92"/>
      <c r="DAF5" s="92"/>
      <c r="DAG5" s="92" t="s">
        <v>966</v>
      </c>
      <c r="DAH5" s="92"/>
      <c r="DAI5" s="92"/>
      <c r="DAJ5" s="92"/>
      <c r="DAK5" s="92"/>
      <c r="DAL5" s="92"/>
      <c r="DAM5" s="92"/>
      <c r="DAN5" s="92"/>
      <c r="DAO5" s="92" t="s">
        <v>966</v>
      </c>
      <c r="DAP5" s="92"/>
      <c r="DAQ5" s="92"/>
      <c r="DAR5" s="92"/>
      <c r="DAS5" s="92"/>
      <c r="DAT5" s="92"/>
      <c r="DAU5" s="92"/>
      <c r="DAV5" s="92"/>
      <c r="DAW5" s="92" t="s">
        <v>966</v>
      </c>
      <c r="DAX5" s="92"/>
      <c r="DAY5" s="92"/>
      <c r="DAZ5" s="92"/>
      <c r="DBA5" s="92"/>
      <c r="DBB5" s="92"/>
      <c r="DBC5" s="92"/>
      <c r="DBD5" s="92"/>
      <c r="DBE5" s="92" t="s">
        <v>966</v>
      </c>
      <c r="DBF5" s="92"/>
      <c r="DBG5" s="92"/>
      <c r="DBH5" s="92"/>
      <c r="DBI5" s="92"/>
      <c r="DBJ5" s="92"/>
      <c r="DBK5" s="92"/>
      <c r="DBL5" s="92"/>
      <c r="DBM5" s="92" t="s">
        <v>966</v>
      </c>
      <c r="DBN5" s="92"/>
      <c r="DBO5" s="92"/>
      <c r="DBP5" s="92"/>
      <c r="DBQ5" s="92"/>
      <c r="DBR5" s="92"/>
      <c r="DBS5" s="92"/>
      <c r="DBT5" s="92"/>
      <c r="DBU5" s="92" t="s">
        <v>966</v>
      </c>
      <c r="DBV5" s="92"/>
      <c r="DBW5" s="92"/>
      <c r="DBX5" s="92"/>
      <c r="DBY5" s="92"/>
      <c r="DBZ5" s="92"/>
      <c r="DCA5" s="92"/>
      <c r="DCB5" s="92"/>
      <c r="DCC5" s="92" t="s">
        <v>966</v>
      </c>
      <c r="DCD5" s="92"/>
      <c r="DCE5" s="92"/>
      <c r="DCF5" s="92"/>
      <c r="DCG5" s="92"/>
      <c r="DCH5" s="92"/>
      <c r="DCI5" s="92"/>
      <c r="DCJ5" s="92"/>
      <c r="DCK5" s="92" t="s">
        <v>966</v>
      </c>
      <c r="DCL5" s="92"/>
      <c r="DCM5" s="92"/>
      <c r="DCN5" s="92"/>
      <c r="DCO5" s="92"/>
      <c r="DCP5" s="92"/>
      <c r="DCQ5" s="92"/>
      <c r="DCR5" s="92"/>
      <c r="DCS5" s="92" t="s">
        <v>966</v>
      </c>
      <c r="DCT5" s="92"/>
      <c r="DCU5" s="92"/>
      <c r="DCV5" s="92"/>
      <c r="DCW5" s="92"/>
      <c r="DCX5" s="92"/>
      <c r="DCY5" s="92"/>
      <c r="DCZ5" s="92"/>
      <c r="DDA5" s="92" t="s">
        <v>966</v>
      </c>
      <c r="DDB5" s="92"/>
      <c r="DDC5" s="92"/>
      <c r="DDD5" s="92"/>
      <c r="DDE5" s="92"/>
      <c r="DDF5" s="92"/>
      <c r="DDG5" s="92"/>
      <c r="DDH5" s="92"/>
      <c r="DDI5" s="92" t="s">
        <v>966</v>
      </c>
      <c r="DDJ5" s="92"/>
      <c r="DDK5" s="92"/>
      <c r="DDL5" s="92"/>
      <c r="DDM5" s="92"/>
      <c r="DDN5" s="92"/>
      <c r="DDO5" s="92"/>
      <c r="DDP5" s="92"/>
      <c r="DDQ5" s="92" t="s">
        <v>966</v>
      </c>
      <c r="DDR5" s="92"/>
      <c r="DDS5" s="92"/>
      <c r="DDT5" s="92"/>
      <c r="DDU5" s="92"/>
      <c r="DDV5" s="92"/>
      <c r="DDW5" s="92"/>
      <c r="DDX5" s="92"/>
      <c r="DDY5" s="92" t="s">
        <v>966</v>
      </c>
      <c r="DDZ5" s="92"/>
      <c r="DEA5" s="92"/>
      <c r="DEB5" s="92"/>
      <c r="DEC5" s="92"/>
      <c r="DED5" s="92"/>
      <c r="DEE5" s="92"/>
      <c r="DEF5" s="92"/>
      <c r="DEG5" s="92" t="s">
        <v>966</v>
      </c>
      <c r="DEH5" s="92"/>
      <c r="DEI5" s="92"/>
      <c r="DEJ5" s="92"/>
      <c r="DEK5" s="92"/>
      <c r="DEL5" s="92"/>
      <c r="DEM5" s="92"/>
      <c r="DEN5" s="92"/>
      <c r="DEO5" s="92" t="s">
        <v>966</v>
      </c>
      <c r="DEP5" s="92"/>
      <c r="DEQ5" s="92"/>
      <c r="DER5" s="92"/>
      <c r="DES5" s="92"/>
      <c r="DET5" s="92"/>
      <c r="DEU5" s="92"/>
      <c r="DEV5" s="92"/>
      <c r="DEW5" s="92" t="s">
        <v>966</v>
      </c>
      <c r="DEX5" s="92"/>
      <c r="DEY5" s="92"/>
      <c r="DEZ5" s="92"/>
      <c r="DFA5" s="92"/>
      <c r="DFB5" s="92"/>
      <c r="DFC5" s="92"/>
      <c r="DFD5" s="92"/>
      <c r="DFE5" s="92" t="s">
        <v>966</v>
      </c>
      <c r="DFF5" s="92"/>
      <c r="DFG5" s="92"/>
      <c r="DFH5" s="92"/>
      <c r="DFI5" s="92"/>
      <c r="DFJ5" s="92"/>
      <c r="DFK5" s="92"/>
      <c r="DFL5" s="92"/>
      <c r="DFM5" s="92" t="s">
        <v>966</v>
      </c>
      <c r="DFN5" s="92"/>
      <c r="DFO5" s="92"/>
      <c r="DFP5" s="92"/>
      <c r="DFQ5" s="92"/>
      <c r="DFR5" s="92"/>
      <c r="DFS5" s="92"/>
      <c r="DFT5" s="92"/>
      <c r="DFU5" s="92" t="s">
        <v>966</v>
      </c>
      <c r="DFV5" s="92"/>
      <c r="DFW5" s="92"/>
      <c r="DFX5" s="92"/>
      <c r="DFY5" s="92"/>
      <c r="DFZ5" s="92"/>
      <c r="DGA5" s="92"/>
      <c r="DGB5" s="92"/>
      <c r="DGC5" s="92" t="s">
        <v>966</v>
      </c>
      <c r="DGD5" s="92"/>
      <c r="DGE5" s="92"/>
      <c r="DGF5" s="92"/>
      <c r="DGG5" s="92"/>
      <c r="DGH5" s="92"/>
      <c r="DGI5" s="92"/>
      <c r="DGJ5" s="92"/>
      <c r="DGK5" s="92" t="s">
        <v>966</v>
      </c>
      <c r="DGL5" s="92"/>
      <c r="DGM5" s="92"/>
      <c r="DGN5" s="92"/>
      <c r="DGO5" s="92"/>
      <c r="DGP5" s="92"/>
      <c r="DGQ5" s="92"/>
      <c r="DGR5" s="92"/>
      <c r="DGS5" s="92" t="s">
        <v>966</v>
      </c>
      <c r="DGT5" s="92"/>
      <c r="DGU5" s="92"/>
      <c r="DGV5" s="92"/>
      <c r="DGW5" s="92"/>
      <c r="DGX5" s="92"/>
      <c r="DGY5" s="92"/>
      <c r="DGZ5" s="92"/>
      <c r="DHA5" s="92" t="s">
        <v>966</v>
      </c>
      <c r="DHB5" s="92"/>
      <c r="DHC5" s="92"/>
      <c r="DHD5" s="92"/>
      <c r="DHE5" s="92"/>
      <c r="DHF5" s="92"/>
      <c r="DHG5" s="92"/>
      <c r="DHH5" s="92"/>
      <c r="DHI5" s="92" t="s">
        <v>966</v>
      </c>
      <c r="DHJ5" s="92"/>
      <c r="DHK5" s="92"/>
      <c r="DHL5" s="92"/>
      <c r="DHM5" s="92"/>
      <c r="DHN5" s="92"/>
      <c r="DHO5" s="92"/>
      <c r="DHP5" s="92"/>
      <c r="DHQ5" s="92" t="s">
        <v>966</v>
      </c>
      <c r="DHR5" s="92"/>
      <c r="DHS5" s="92"/>
      <c r="DHT5" s="92"/>
      <c r="DHU5" s="92"/>
      <c r="DHV5" s="92"/>
      <c r="DHW5" s="92"/>
      <c r="DHX5" s="92"/>
      <c r="DHY5" s="92" t="s">
        <v>966</v>
      </c>
      <c r="DHZ5" s="92"/>
      <c r="DIA5" s="92"/>
      <c r="DIB5" s="92"/>
      <c r="DIC5" s="92"/>
      <c r="DID5" s="92"/>
      <c r="DIE5" s="92"/>
      <c r="DIF5" s="92"/>
      <c r="DIG5" s="92" t="s">
        <v>966</v>
      </c>
      <c r="DIH5" s="92"/>
      <c r="DII5" s="92"/>
      <c r="DIJ5" s="92"/>
      <c r="DIK5" s="92"/>
      <c r="DIL5" s="92"/>
      <c r="DIM5" s="92"/>
      <c r="DIN5" s="92"/>
      <c r="DIO5" s="92" t="s">
        <v>966</v>
      </c>
      <c r="DIP5" s="92"/>
      <c r="DIQ5" s="92"/>
      <c r="DIR5" s="92"/>
      <c r="DIS5" s="92"/>
      <c r="DIT5" s="92"/>
      <c r="DIU5" s="92"/>
      <c r="DIV5" s="92"/>
      <c r="DIW5" s="92" t="s">
        <v>966</v>
      </c>
      <c r="DIX5" s="92"/>
      <c r="DIY5" s="92"/>
      <c r="DIZ5" s="92"/>
      <c r="DJA5" s="92"/>
      <c r="DJB5" s="92"/>
      <c r="DJC5" s="92"/>
      <c r="DJD5" s="92"/>
      <c r="DJE5" s="92" t="s">
        <v>966</v>
      </c>
      <c r="DJF5" s="92"/>
      <c r="DJG5" s="92"/>
      <c r="DJH5" s="92"/>
      <c r="DJI5" s="92"/>
      <c r="DJJ5" s="92"/>
      <c r="DJK5" s="92"/>
      <c r="DJL5" s="92"/>
      <c r="DJM5" s="92" t="s">
        <v>966</v>
      </c>
      <c r="DJN5" s="92"/>
      <c r="DJO5" s="92"/>
      <c r="DJP5" s="92"/>
      <c r="DJQ5" s="92"/>
      <c r="DJR5" s="92"/>
      <c r="DJS5" s="92"/>
      <c r="DJT5" s="92"/>
      <c r="DJU5" s="92" t="s">
        <v>966</v>
      </c>
      <c r="DJV5" s="92"/>
      <c r="DJW5" s="92"/>
      <c r="DJX5" s="92"/>
      <c r="DJY5" s="92"/>
      <c r="DJZ5" s="92"/>
      <c r="DKA5" s="92"/>
      <c r="DKB5" s="92"/>
      <c r="DKC5" s="92" t="s">
        <v>966</v>
      </c>
      <c r="DKD5" s="92"/>
      <c r="DKE5" s="92"/>
      <c r="DKF5" s="92"/>
      <c r="DKG5" s="92"/>
      <c r="DKH5" s="92"/>
      <c r="DKI5" s="92"/>
      <c r="DKJ5" s="92"/>
      <c r="DKK5" s="92" t="s">
        <v>966</v>
      </c>
      <c r="DKL5" s="92"/>
      <c r="DKM5" s="92"/>
      <c r="DKN5" s="92"/>
      <c r="DKO5" s="92"/>
      <c r="DKP5" s="92"/>
      <c r="DKQ5" s="92"/>
      <c r="DKR5" s="92"/>
      <c r="DKS5" s="92" t="s">
        <v>966</v>
      </c>
      <c r="DKT5" s="92"/>
      <c r="DKU5" s="92"/>
      <c r="DKV5" s="92"/>
      <c r="DKW5" s="92"/>
      <c r="DKX5" s="92"/>
      <c r="DKY5" s="92"/>
      <c r="DKZ5" s="92"/>
      <c r="DLA5" s="92" t="s">
        <v>966</v>
      </c>
      <c r="DLB5" s="92"/>
      <c r="DLC5" s="92"/>
      <c r="DLD5" s="92"/>
      <c r="DLE5" s="92"/>
      <c r="DLF5" s="92"/>
      <c r="DLG5" s="92"/>
      <c r="DLH5" s="92"/>
      <c r="DLI5" s="92" t="s">
        <v>966</v>
      </c>
      <c r="DLJ5" s="92"/>
      <c r="DLK5" s="92"/>
      <c r="DLL5" s="92"/>
      <c r="DLM5" s="92"/>
      <c r="DLN5" s="92"/>
      <c r="DLO5" s="92"/>
      <c r="DLP5" s="92"/>
      <c r="DLQ5" s="92" t="s">
        <v>966</v>
      </c>
      <c r="DLR5" s="92"/>
      <c r="DLS5" s="92"/>
      <c r="DLT5" s="92"/>
      <c r="DLU5" s="92"/>
      <c r="DLV5" s="92"/>
      <c r="DLW5" s="92"/>
      <c r="DLX5" s="92"/>
      <c r="DLY5" s="92" t="s">
        <v>966</v>
      </c>
      <c r="DLZ5" s="92"/>
      <c r="DMA5" s="92"/>
      <c r="DMB5" s="92"/>
      <c r="DMC5" s="92"/>
      <c r="DMD5" s="92"/>
      <c r="DME5" s="92"/>
      <c r="DMF5" s="92"/>
      <c r="DMG5" s="92" t="s">
        <v>966</v>
      </c>
      <c r="DMH5" s="92"/>
      <c r="DMI5" s="92"/>
      <c r="DMJ5" s="92"/>
      <c r="DMK5" s="92"/>
      <c r="DML5" s="92"/>
      <c r="DMM5" s="92"/>
      <c r="DMN5" s="92"/>
      <c r="DMO5" s="92" t="s">
        <v>966</v>
      </c>
      <c r="DMP5" s="92"/>
      <c r="DMQ5" s="92"/>
      <c r="DMR5" s="92"/>
      <c r="DMS5" s="92"/>
      <c r="DMT5" s="92"/>
      <c r="DMU5" s="92"/>
      <c r="DMV5" s="92"/>
      <c r="DMW5" s="92" t="s">
        <v>966</v>
      </c>
      <c r="DMX5" s="92"/>
      <c r="DMY5" s="92"/>
      <c r="DMZ5" s="92"/>
      <c r="DNA5" s="92"/>
      <c r="DNB5" s="92"/>
      <c r="DNC5" s="92"/>
      <c r="DND5" s="92"/>
      <c r="DNE5" s="92" t="s">
        <v>966</v>
      </c>
      <c r="DNF5" s="92"/>
      <c r="DNG5" s="92"/>
      <c r="DNH5" s="92"/>
      <c r="DNI5" s="92"/>
      <c r="DNJ5" s="92"/>
      <c r="DNK5" s="92"/>
      <c r="DNL5" s="92"/>
      <c r="DNM5" s="92" t="s">
        <v>966</v>
      </c>
      <c r="DNN5" s="92"/>
      <c r="DNO5" s="92"/>
      <c r="DNP5" s="92"/>
      <c r="DNQ5" s="92"/>
      <c r="DNR5" s="92"/>
      <c r="DNS5" s="92"/>
      <c r="DNT5" s="92"/>
      <c r="DNU5" s="92" t="s">
        <v>966</v>
      </c>
      <c r="DNV5" s="92"/>
      <c r="DNW5" s="92"/>
      <c r="DNX5" s="92"/>
      <c r="DNY5" s="92"/>
      <c r="DNZ5" s="92"/>
      <c r="DOA5" s="92"/>
      <c r="DOB5" s="92"/>
      <c r="DOC5" s="92" t="s">
        <v>966</v>
      </c>
      <c r="DOD5" s="92"/>
      <c r="DOE5" s="92"/>
      <c r="DOF5" s="92"/>
      <c r="DOG5" s="92"/>
      <c r="DOH5" s="92"/>
      <c r="DOI5" s="92"/>
      <c r="DOJ5" s="92"/>
      <c r="DOK5" s="92" t="s">
        <v>966</v>
      </c>
      <c r="DOL5" s="92"/>
      <c r="DOM5" s="92"/>
      <c r="DON5" s="92"/>
      <c r="DOO5" s="92"/>
      <c r="DOP5" s="92"/>
      <c r="DOQ5" s="92"/>
      <c r="DOR5" s="92"/>
      <c r="DOS5" s="92" t="s">
        <v>966</v>
      </c>
      <c r="DOT5" s="92"/>
      <c r="DOU5" s="92"/>
      <c r="DOV5" s="92"/>
      <c r="DOW5" s="92"/>
      <c r="DOX5" s="92"/>
      <c r="DOY5" s="92"/>
      <c r="DOZ5" s="92"/>
      <c r="DPA5" s="92" t="s">
        <v>966</v>
      </c>
      <c r="DPB5" s="92"/>
      <c r="DPC5" s="92"/>
      <c r="DPD5" s="92"/>
      <c r="DPE5" s="92"/>
      <c r="DPF5" s="92"/>
      <c r="DPG5" s="92"/>
      <c r="DPH5" s="92"/>
      <c r="DPI5" s="92" t="s">
        <v>966</v>
      </c>
      <c r="DPJ5" s="92"/>
      <c r="DPK5" s="92"/>
      <c r="DPL5" s="92"/>
      <c r="DPM5" s="92"/>
      <c r="DPN5" s="92"/>
      <c r="DPO5" s="92"/>
      <c r="DPP5" s="92"/>
      <c r="DPQ5" s="92" t="s">
        <v>966</v>
      </c>
      <c r="DPR5" s="92"/>
      <c r="DPS5" s="92"/>
      <c r="DPT5" s="92"/>
      <c r="DPU5" s="92"/>
      <c r="DPV5" s="92"/>
      <c r="DPW5" s="92"/>
      <c r="DPX5" s="92"/>
      <c r="DPY5" s="92" t="s">
        <v>966</v>
      </c>
      <c r="DPZ5" s="92"/>
      <c r="DQA5" s="92"/>
      <c r="DQB5" s="92"/>
      <c r="DQC5" s="92"/>
      <c r="DQD5" s="92"/>
      <c r="DQE5" s="92"/>
      <c r="DQF5" s="92"/>
      <c r="DQG5" s="92" t="s">
        <v>966</v>
      </c>
      <c r="DQH5" s="92"/>
      <c r="DQI5" s="92"/>
      <c r="DQJ5" s="92"/>
      <c r="DQK5" s="92"/>
      <c r="DQL5" s="92"/>
      <c r="DQM5" s="92"/>
      <c r="DQN5" s="92"/>
      <c r="DQO5" s="92" t="s">
        <v>966</v>
      </c>
      <c r="DQP5" s="92"/>
      <c r="DQQ5" s="92"/>
      <c r="DQR5" s="92"/>
      <c r="DQS5" s="92"/>
      <c r="DQT5" s="92"/>
      <c r="DQU5" s="92"/>
      <c r="DQV5" s="92"/>
      <c r="DQW5" s="92" t="s">
        <v>966</v>
      </c>
      <c r="DQX5" s="92"/>
      <c r="DQY5" s="92"/>
      <c r="DQZ5" s="92"/>
      <c r="DRA5" s="92"/>
      <c r="DRB5" s="92"/>
      <c r="DRC5" s="92"/>
      <c r="DRD5" s="92"/>
      <c r="DRE5" s="92" t="s">
        <v>966</v>
      </c>
      <c r="DRF5" s="92"/>
      <c r="DRG5" s="92"/>
      <c r="DRH5" s="92"/>
      <c r="DRI5" s="92"/>
      <c r="DRJ5" s="92"/>
      <c r="DRK5" s="92"/>
      <c r="DRL5" s="92"/>
      <c r="DRM5" s="92" t="s">
        <v>966</v>
      </c>
      <c r="DRN5" s="92"/>
      <c r="DRO5" s="92"/>
      <c r="DRP5" s="92"/>
      <c r="DRQ5" s="92"/>
      <c r="DRR5" s="92"/>
      <c r="DRS5" s="92"/>
      <c r="DRT5" s="92"/>
      <c r="DRU5" s="92" t="s">
        <v>966</v>
      </c>
      <c r="DRV5" s="92"/>
      <c r="DRW5" s="92"/>
      <c r="DRX5" s="92"/>
      <c r="DRY5" s="92"/>
      <c r="DRZ5" s="92"/>
      <c r="DSA5" s="92"/>
      <c r="DSB5" s="92"/>
      <c r="DSC5" s="92" t="s">
        <v>966</v>
      </c>
      <c r="DSD5" s="92"/>
      <c r="DSE5" s="92"/>
      <c r="DSF5" s="92"/>
      <c r="DSG5" s="92"/>
      <c r="DSH5" s="92"/>
      <c r="DSI5" s="92"/>
      <c r="DSJ5" s="92"/>
      <c r="DSK5" s="92" t="s">
        <v>966</v>
      </c>
      <c r="DSL5" s="92"/>
      <c r="DSM5" s="92"/>
      <c r="DSN5" s="92"/>
      <c r="DSO5" s="92"/>
      <c r="DSP5" s="92"/>
      <c r="DSQ5" s="92"/>
      <c r="DSR5" s="92"/>
      <c r="DSS5" s="92" t="s">
        <v>966</v>
      </c>
      <c r="DST5" s="92"/>
      <c r="DSU5" s="92"/>
      <c r="DSV5" s="92"/>
      <c r="DSW5" s="92"/>
      <c r="DSX5" s="92"/>
      <c r="DSY5" s="92"/>
      <c r="DSZ5" s="92"/>
      <c r="DTA5" s="92" t="s">
        <v>966</v>
      </c>
      <c r="DTB5" s="92"/>
      <c r="DTC5" s="92"/>
      <c r="DTD5" s="92"/>
      <c r="DTE5" s="92"/>
      <c r="DTF5" s="92"/>
      <c r="DTG5" s="92"/>
      <c r="DTH5" s="92"/>
      <c r="DTI5" s="92" t="s">
        <v>966</v>
      </c>
      <c r="DTJ5" s="92"/>
      <c r="DTK5" s="92"/>
      <c r="DTL5" s="92"/>
      <c r="DTM5" s="92"/>
      <c r="DTN5" s="92"/>
      <c r="DTO5" s="92"/>
      <c r="DTP5" s="92"/>
      <c r="DTQ5" s="92" t="s">
        <v>966</v>
      </c>
      <c r="DTR5" s="92"/>
      <c r="DTS5" s="92"/>
      <c r="DTT5" s="92"/>
      <c r="DTU5" s="92"/>
      <c r="DTV5" s="92"/>
      <c r="DTW5" s="92"/>
      <c r="DTX5" s="92"/>
      <c r="DTY5" s="92" t="s">
        <v>966</v>
      </c>
      <c r="DTZ5" s="92"/>
      <c r="DUA5" s="92"/>
      <c r="DUB5" s="92"/>
      <c r="DUC5" s="92"/>
      <c r="DUD5" s="92"/>
      <c r="DUE5" s="92"/>
      <c r="DUF5" s="92"/>
      <c r="DUG5" s="92" t="s">
        <v>966</v>
      </c>
      <c r="DUH5" s="92"/>
      <c r="DUI5" s="92"/>
      <c r="DUJ5" s="92"/>
      <c r="DUK5" s="92"/>
      <c r="DUL5" s="92"/>
      <c r="DUM5" s="92"/>
      <c r="DUN5" s="92"/>
      <c r="DUO5" s="92" t="s">
        <v>966</v>
      </c>
      <c r="DUP5" s="92"/>
      <c r="DUQ5" s="92"/>
      <c r="DUR5" s="92"/>
      <c r="DUS5" s="92"/>
      <c r="DUT5" s="92"/>
      <c r="DUU5" s="92"/>
      <c r="DUV5" s="92"/>
      <c r="DUW5" s="92" t="s">
        <v>966</v>
      </c>
      <c r="DUX5" s="92"/>
      <c r="DUY5" s="92"/>
      <c r="DUZ5" s="92"/>
      <c r="DVA5" s="92"/>
      <c r="DVB5" s="92"/>
      <c r="DVC5" s="92"/>
      <c r="DVD5" s="92"/>
      <c r="DVE5" s="92" t="s">
        <v>966</v>
      </c>
      <c r="DVF5" s="92"/>
      <c r="DVG5" s="92"/>
      <c r="DVH5" s="92"/>
      <c r="DVI5" s="92"/>
      <c r="DVJ5" s="92"/>
      <c r="DVK5" s="92"/>
      <c r="DVL5" s="92"/>
      <c r="DVM5" s="92" t="s">
        <v>966</v>
      </c>
      <c r="DVN5" s="92"/>
      <c r="DVO5" s="92"/>
      <c r="DVP5" s="92"/>
      <c r="DVQ5" s="92"/>
      <c r="DVR5" s="92"/>
      <c r="DVS5" s="92"/>
      <c r="DVT5" s="92"/>
      <c r="DVU5" s="92" t="s">
        <v>966</v>
      </c>
      <c r="DVV5" s="92"/>
      <c r="DVW5" s="92"/>
      <c r="DVX5" s="92"/>
      <c r="DVY5" s="92"/>
      <c r="DVZ5" s="92"/>
      <c r="DWA5" s="92"/>
      <c r="DWB5" s="92"/>
      <c r="DWC5" s="92" t="s">
        <v>966</v>
      </c>
      <c r="DWD5" s="92"/>
      <c r="DWE5" s="92"/>
      <c r="DWF5" s="92"/>
      <c r="DWG5" s="92"/>
      <c r="DWH5" s="92"/>
      <c r="DWI5" s="92"/>
      <c r="DWJ5" s="92"/>
      <c r="DWK5" s="92" t="s">
        <v>966</v>
      </c>
      <c r="DWL5" s="92"/>
      <c r="DWM5" s="92"/>
      <c r="DWN5" s="92"/>
      <c r="DWO5" s="92"/>
      <c r="DWP5" s="92"/>
      <c r="DWQ5" s="92"/>
      <c r="DWR5" s="92"/>
      <c r="DWS5" s="92" t="s">
        <v>966</v>
      </c>
      <c r="DWT5" s="92"/>
      <c r="DWU5" s="92"/>
      <c r="DWV5" s="92"/>
      <c r="DWW5" s="92"/>
      <c r="DWX5" s="92"/>
      <c r="DWY5" s="92"/>
      <c r="DWZ5" s="92"/>
      <c r="DXA5" s="92" t="s">
        <v>966</v>
      </c>
      <c r="DXB5" s="92"/>
      <c r="DXC5" s="92"/>
      <c r="DXD5" s="92"/>
      <c r="DXE5" s="92"/>
      <c r="DXF5" s="92"/>
      <c r="DXG5" s="92"/>
      <c r="DXH5" s="92"/>
      <c r="DXI5" s="92" t="s">
        <v>966</v>
      </c>
      <c r="DXJ5" s="92"/>
      <c r="DXK5" s="92"/>
      <c r="DXL5" s="92"/>
      <c r="DXM5" s="92"/>
      <c r="DXN5" s="92"/>
      <c r="DXO5" s="92"/>
      <c r="DXP5" s="92"/>
      <c r="DXQ5" s="92" t="s">
        <v>966</v>
      </c>
      <c r="DXR5" s="92"/>
      <c r="DXS5" s="92"/>
      <c r="DXT5" s="92"/>
      <c r="DXU5" s="92"/>
      <c r="DXV5" s="92"/>
      <c r="DXW5" s="92"/>
      <c r="DXX5" s="92"/>
      <c r="DXY5" s="92" t="s">
        <v>966</v>
      </c>
      <c r="DXZ5" s="92"/>
      <c r="DYA5" s="92"/>
      <c r="DYB5" s="92"/>
      <c r="DYC5" s="92"/>
      <c r="DYD5" s="92"/>
      <c r="DYE5" s="92"/>
      <c r="DYF5" s="92"/>
      <c r="DYG5" s="92" t="s">
        <v>966</v>
      </c>
      <c r="DYH5" s="92"/>
      <c r="DYI5" s="92"/>
      <c r="DYJ5" s="92"/>
      <c r="DYK5" s="92"/>
      <c r="DYL5" s="92"/>
      <c r="DYM5" s="92"/>
      <c r="DYN5" s="92"/>
      <c r="DYO5" s="92" t="s">
        <v>966</v>
      </c>
      <c r="DYP5" s="92"/>
      <c r="DYQ5" s="92"/>
      <c r="DYR5" s="92"/>
      <c r="DYS5" s="92"/>
      <c r="DYT5" s="92"/>
      <c r="DYU5" s="92"/>
      <c r="DYV5" s="92"/>
      <c r="DYW5" s="92" t="s">
        <v>966</v>
      </c>
      <c r="DYX5" s="92"/>
      <c r="DYY5" s="92"/>
      <c r="DYZ5" s="92"/>
      <c r="DZA5" s="92"/>
      <c r="DZB5" s="92"/>
      <c r="DZC5" s="92"/>
      <c r="DZD5" s="92"/>
      <c r="DZE5" s="92" t="s">
        <v>966</v>
      </c>
      <c r="DZF5" s="92"/>
      <c r="DZG5" s="92"/>
      <c r="DZH5" s="92"/>
      <c r="DZI5" s="92"/>
      <c r="DZJ5" s="92"/>
      <c r="DZK5" s="92"/>
      <c r="DZL5" s="92"/>
      <c r="DZM5" s="92" t="s">
        <v>966</v>
      </c>
      <c r="DZN5" s="92"/>
      <c r="DZO5" s="92"/>
      <c r="DZP5" s="92"/>
      <c r="DZQ5" s="92"/>
      <c r="DZR5" s="92"/>
      <c r="DZS5" s="92"/>
      <c r="DZT5" s="92"/>
      <c r="DZU5" s="92" t="s">
        <v>966</v>
      </c>
      <c r="DZV5" s="92"/>
      <c r="DZW5" s="92"/>
      <c r="DZX5" s="92"/>
      <c r="DZY5" s="92"/>
      <c r="DZZ5" s="92"/>
      <c r="EAA5" s="92"/>
      <c r="EAB5" s="92"/>
      <c r="EAC5" s="92" t="s">
        <v>966</v>
      </c>
      <c r="EAD5" s="92"/>
      <c r="EAE5" s="92"/>
      <c r="EAF5" s="92"/>
      <c r="EAG5" s="92"/>
      <c r="EAH5" s="92"/>
      <c r="EAI5" s="92"/>
      <c r="EAJ5" s="92"/>
      <c r="EAK5" s="92" t="s">
        <v>966</v>
      </c>
      <c r="EAL5" s="92"/>
      <c r="EAM5" s="92"/>
      <c r="EAN5" s="92"/>
      <c r="EAO5" s="92"/>
      <c r="EAP5" s="92"/>
      <c r="EAQ5" s="92"/>
      <c r="EAR5" s="92"/>
      <c r="EAS5" s="92" t="s">
        <v>966</v>
      </c>
      <c r="EAT5" s="92"/>
      <c r="EAU5" s="92"/>
      <c r="EAV5" s="92"/>
      <c r="EAW5" s="92"/>
      <c r="EAX5" s="92"/>
      <c r="EAY5" s="92"/>
      <c r="EAZ5" s="92"/>
      <c r="EBA5" s="92" t="s">
        <v>966</v>
      </c>
      <c r="EBB5" s="92"/>
      <c r="EBC5" s="92"/>
      <c r="EBD5" s="92"/>
      <c r="EBE5" s="92"/>
      <c r="EBF5" s="92"/>
      <c r="EBG5" s="92"/>
      <c r="EBH5" s="92"/>
      <c r="EBI5" s="92" t="s">
        <v>966</v>
      </c>
      <c r="EBJ5" s="92"/>
      <c r="EBK5" s="92"/>
      <c r="EBL5" s="92"/>
      <c r="EBM5" s="92"/>
      <c r="EBN5" s="92"/>
      <c r="EBO5" s="92"/>
      <c r="EBP5" s="92"/>
      <c r="EBQ5" s="92" t="s">
        <v>966</v>
      </c>
      <c r="EBR5" s="92"/>
      <c r="EBS5" s="92"/>
      <c r="EBT5" s="92"/>
      <c r="EBU5" s="92"/>
      <c r="EBV5" s="92"/>
      <c r="EBW5" s="92"/>
      <c r="EBX5" s="92"/>
      <c r="EBY5" s="92" t="s">
        <v>966</v>
      </c>
      <c r="EBZ5" s="92"/>
      <c r="ECA5" s="92"/>
      <c r="ECB5" s="92"/>
      <c r="ECC5" s="92"/>
      <c r="ECD5" s="92"/>
      <c r="ECE5" s="92"/>
      <c r="ECF5" s="92"/>
      <c r="ECG5" s="92" t="s">
        <v>966</v>
      </c>
      <c r="ECH5" s="92"/>
      <c r="ECI5" s="92"/>
      <c r="ECJ5" s="92"/>
      <c r="ECK5" s="92"/>
      <c r="ECL5" s="92"/>
      <c r="ECM5" s="92"/>
      <c r="ECN5" s="92"/>
      <c r="ECO5" s="92" t="s">
        <v>966</v>
      </c>
      <c r="ECP5" s="92"/>
      <c r="ECQ5" s="92"/>
      <c r="ECR5" s="92"/>
      <c r="ECS5" s="92"/>
      <c r="ECT5" s="92"/>
      <c r="ECU5" s="92"/>
      <c r="ECV5" s="92"/>
      <c r="ECW5" s="92" t="s">
        <v>966</v>
      </c>
      <c r="ECX5" s="92"/>
      <c r="ECY5" s="92"/>
      <c r="ECZ5" s="92"/>
      <c r="EDA5" s="92"/>
      <c r="EDB5" s="92"/>
      <c r="EDC5" s="92"/>
      <c r="EDD5" s="92"/>
      <c r="EDE5" s="92" t="s">
        <v>966</v>
      </c>
      <c r="EDF5" s="92"/>
      <c r="EDG5" s="92"/>
      <c r="EDH5" s="92"/>
      <c r="EDI5" s="92"/>
      <c r="EDJ5" s="92"/>
      <c r="EDK5" s="92"/>
      <c r="EDL5" s="92"/>
      <c r="EDM5" s="92" t="s">
        <v>966</v>
      </c>
      <c r="EDN5" s="92"/>
      <c r="EDO5" s="92"/>
      <c r="EDP5" s="92"/>
      <c r="EDQ5" s="92"/>
      <c r="EDR5" s="92"/>
      <c r="EDS5" s="92"/>
      <c r="EDT5" s="92"/>
      <c r="EDU5" s="92" t="s">
        <v>966</v>
      </c>
      <c r="EDV5" s="92"/>
      <c r="EDW5" s="92"/>
      <c r="EDX5" s="92"/>
      <c r="EDY5" s="92"/>
      <c r="EDZ5" s="92"/>
      <c r="EEA5" s="92"/>
      <c r="EEB5" s="92"/>
      <c r="EEC5" s="92" t="s">
        <v>966</v>
      </c>
      <c r="EED5" s="92"/>
      <c r="EEE5" s="92"/>
      <c r="EEF5" s="92"/>
      <c r="EEG5" s="92"/>
      <c r="EEH5" s="92"/>
      <c r="EEI5" s="92"/>
      <c r="EEJ5" s="92"/>
      <c r="EEK5" s="92" t="s">
        <v>966</v>
      </c>
      <c r="EEL5" s="92"/>
      <c r="EEM5" s="92"/>
      <c r="EEN5" s="92"/>
      <c r="EEO5" s="92"/>
      <c r="EEP5" s="92"/>
      <c r="EEQ5" s="92"/>
      <c r="EER5" s="92"/>
      <c r="EES5" s="92" t="s">
        <v>966</v>
      </c>
      <c r="EET5" s="92"/>
      <c r="EEU5" s="92"/>
      <c r="EEV5" s="92"/>
      <c r="EEW5" s="92"/>
      <c r="EEX5" s="92"/>
      <c r="EEY5" s="92"/>
      <c r="EEZ5" s="92"/>
      <c r="EFA5" s="92" t="s">
        <v>966</v>
      </c>
      <c r="EFB5" s="92"/>
      <c r="EFC5" s="92"/>
      <c r="EFD5" s="92"/>
      <c r="EFE5" s="92"/>
      <c r="EFF5" s="92"/>
      <c r="EFG5" s="92"/>
      <c r="EFH5" s="92"/>
      <c r="EFI5" s="92" t="s">
        <v>966</v>
      </c>
      <c r="EFJ5" s="92"/>
      <c r="EFK5" s="92"/>
      <c r="EFL5" s="92"/>
      <c r="EFM5" s="92"/>
      <c r="EFN5" s="92"/>
      <c r="EFO5" s="92"/>
      <c r="EFP5" s="92"/>
      <c r="EFQ5" s="92" t="s">
        <v>966</v>
      </c>
      <c r="EFR5" s="92"/>
      <c r="EFS5" s="92"/>
      <c r="EFT5" s="92"/>
      <c r="EFU5" s="92"/>
      <c r="EFV5" s="92"/>
      <c r="EFW5" s="92"/>
      <c r="EFX5" s="92"/>
      <c r="EFY5" s="92" t="s">
        <v>966</v>
      </c>
      <c r="EFZ5" s="92"/>
      <c r="EGA5" s="92"/>
      <c r="EGB5" s="92"/>
      <c r="EGC5" s="92"/>
      <c r="EGD5" s="92"/>
      <c r="EGE5" s="92"/>
      <c r="EGF5" s="92"/>
      <c r="EGG5" s="92" t="s">
        <v>966</v>
      </c>
      <c r="EGH5" s="92"/>
      <c r="EGI5" s="92"/>
      <c r="EGJ5" s="92"/>
      <c r="EGK5" s="92"/>
      <c r="EGL5" s="92"/>
      <c r="EGM5" s="92"/>
      <c r="EGN5" s="92"/>
      <c r="EGO5" s="92" t="s">
        <v>966</v>
      </c>
      <c r="EGP5" s="92"/>
      <c r="EGQ5" s="92"/>
      <c r="EGR5" s="92"/>
      <c r="EGS5" s="92"/>
      <c r="EGT5" s="92"/>
      <c r="EGU5" s="92"/>
      <c r="EGV5" s="92"/>
      <c r="EGW5" s="92" t="s">
        <v>966</v>
      </c>
      <c r="EGX5" s="92"/>
      <c r="EGY5" s="92"/>
      <c r="EGZ5" s="92"/>
      <c r="EHA5" s="92"/>
      <c r="EHB5" s="92"/>
      <c r="EHC5" s="92"/>
      <c r="EHD5" s="92"/>
      <c r="EHE5" s="92" t="s">
        <v>966</v>
      </c>
      <c r="EHF5" s="92"/>
      <c r="EHG5" s="92"/>
      <c r="EHH5" s="92"/>
      <c r="EHI5" s="92"/>
      <c r="EHJ5" s="92"/>
      <c r="EHK5" s="92"/>
      <c r="EHL5" s="92"/>
      <c r="EHM5" s="92" t="s">
        <v>966</v>
      </c>
      <c r="EHN5" s="92"/>
      <c r="EHO5" s="92"/>
      <c r="EHP5" s="92"/>
      <c r="EHQ5" s="92"/>
      <c r="EHR5" s="92"/>
      <c r="EHS5" s="92"/>
      <c r="EHT5" s="92"/>
      <c r="EHU5" s="92" t="s">
        <v>966</v>
      </c>
      <c r="EHV5" s="92"/>
      <c r="EHW5" s="92"/>
      <c r="EHX5" s="92"/>
      <c r="EHY5" s="92"/>
      <c r="EHZ5" s="92"/>
      <c r="EIA5" s="92"/>
      <c r="EIB5" s="92"/>
      <c r="EIC5" s="92" t="s">
        <v>966</v>
      </c>
      <c r="EID5" s="92"/>
      <c r="EIE5" s="92"/>
      <c r="EIF5" s="92"/>
      <c r="EIG5" s="92"/>
      <c r="EIH5" s="92"/>
      <c r="EII5" s="92"/>
      <c r="EIJ5" s="92"/>
      <c r="EIK5" s="92" t="s">
        <v>966</v>
      </c>
      <c r="EIL5" s="92"/>
      <c r="EIM5" s="92"/>
      <c r="EIN5" s="92"/>
      <c r="EIO5" s="92"/>
      <c r="EIP5" s="92"/>
      <c r="EIQ5" s="92"/>
      <c r="EIR5" s="92"/>
      <c r="EIS5" s="92" t="s">
        <v>966</v>
      </c>
      <c r="EIT5" s="92"/>
      <c r="EIU5" s="92"/>
      <c r="EIV5" s="92"/>
      <c r="EIW5" s="92"/>
      <c r="EIX5" s="92"/>
      <c r="EIY5" s="92"/>
      <c r="EIZ5" s="92"/>
      <c r="EJA5" s="92" t="s">
        <v>966</v>
      </c>
      <c r="EJB5" s="92"/>
      <c r="EJC5" s="92"/>
      <c r="EJD5" s="92"/>
      <c r="EJE5" s="92"/>
      <c r="EJF5" s="92"/>
      <c r="EJG5" s="92"/>
      <c r="EJH5" s="92"/>
      <c r="EJI5" s="92" t="s">
        <v>966</v>
      </c>
      <c r="EJJ5" s="92"/>
      <c r="EJK5" s="92"/>
      <c r="EJL5" s="92"/>
      <c r="EJM5" s="92"/>
      <c r="EJN5" s="92"/>
      <c r="EJO5" s="92"/>
      <c r="EJP5" s="92"/>
      <c r="EJQ5" s="92" t="s">
        <v>966</v>
      </c>
      <c r="EJR5" s="92"/>
      <c r="EJS5" s="92"/>
      <c r="EJT5" s="92"/>
      <c r="EJU5" s="92"/>
      <c r="EJV5" s="92"/>
      <c r="EJW5" s="92"/>
      <c r="EJX5" s="92"/>
      <c r="EJY5" s="92" t="s">
        <v>966</v>
      </c>
      <c r="EJZ5" s="92"/>
      <c r="EKA5" s="92"/>
      <c r="EKB5" s="92"/>
      <c r="EKC5" s="92"/>
      <c r="EKD5" s="92"/>
      <c r="EKE5" s="92"/>
      <c r="EKF5" s="92"/>
      <c r="EKG5" s="92" t="s">
        <v>966</v>
      </c>
      <c r="EKH5" s="92"/>
      <c r="EKI5" s="92"/>
      <c r="EKJ5" s="92"/>
      <c r="EKK5" s="92"/>
      <c r="EKL5" s="92"/>
      <c r="EKM5" s="92"/>
      <c r="EKN5" s="92"/>
      <c r="EKO5" s="92" t="s">
        <v>966</v>
      </c>
      <c r="EKP5" s="92"/>
      <c r="EKQ5" s="92"/>
      <c r="EKR5" s="92"/>
      <c r="EKS5" s="92"/>
      <c r="EKT5" s="92"/>
      <c r="EKU5" s="92"/>
      <c r="EKV5" s="92"/>
      <c r="EKW5" s="92" t="s">
        <v>966</v>
      </c>
      <c r="EKX5" s="92"/>
      <c r="EKY5" s="92"/>
      <c r="EKZ5" s="92"/>
      <c r="ELA5" s="92"/>
      <c r="ELB5" s="92"/>
      <c r="ELC5" s="92"/>
      <c r="ELD5" s="92"/>
      <c r="ELE5" s="92" t="s">
        <v>966</v>
      </c>
      <c r="ELF5" s="92"/>
      <c r="ELG5" s="92"/>
      <c r="ELH5" s="92"/>
      <c r="ELI5" s="92"/>
      <c r="ELJ5" s="92"/>
      <c r="ELK5" s="92"/>
      <c r="ELL5" s="92"/>
      <c r="ELM5" s="92" t="s">
        <v>966</v>
      </c>
      <c r="ELN5" s="92"/>
      <c r="ELO5" s="92"/>
      <c r="ELP5" s="92"/>
      <c r="ELQ5" s="92"/>
      <c r="ELR5" s="92"/>
      <c r="ELS5" s="92"/>
      <c r="ELT5" s="92"/>
      <c r="ELU5" s="92" t="s">
        <v>966</v>
      </c>
      <c r="ELV5" s="92"/>
      <c r="ELW5" s="92"/>
      <c r="ELX5" s="92"/>
      <c r="ELY5" s="92"/>
      <c r="ELZ5" s="92"/>
      <c r="EMA5" s="92"/>
      <c r="EMB5" s="92"/>
      <c r="EMC5" s="92" t="s">
        <v>966</v>
      </c>
      <c r="EMD5" s="92"/>
      <c r="EME5" s="92"/>
      <c r="EMF5" s="92"/>
      <c r="EMG5" s="92"/>
      <c r="EMH5" s="92"/>
      <c r="EMI5" s="92"/>
      <c r="EMJ5" s="92"/>
      <c r="EMK5" s="92" t="s">
        <v>966</v>
      </c>
      <c r="EML5" s="92"/>
      <c r="EMM5" s="92"/>
      <c r="EMN5" s="92"/>
      <c r="EMO5" s="92"/>
      <c r="EMP5" s="92"/>
      <c r="EMQ5" s="92"/>
      <c r="EMR5" s="92"/>
      <c r="EMS5" s="92" t="s">
        <v>966</v>
      </c>
      <c r="EMT5" s="92"/>
      <c r="EMU5" s="92"/>
      <c r="EMV5" s="92"/>
      <c r="EMW5" s="92"/>
      <c r="EMX5" s="92"/>
      <c r="EMY5" s="92"/>
      <c r="EMZ5" s="92"/>
      <c r="ENA5" s="92" t="s">
        <v>966</v>
      </c>
      <c r="ENB5" s="92"/>
      <c r="ENC5" s="92"/>
      <c r="END5" s="92"/>
      <c r="ENE5" s="92"/>
      <c r="ENF5" s="92"/>
      <c r="ENG5" s="92"/>
      <c r="ENH5" s="92"/>
      <c r="ENI5" s="92" t="s">
        <v>966</v>
      </c>
      <c r="ENJ5" s="92"/>
      <c r="ENK5" s="92"/>
      <c r="ENL5" s="92"/>
      <c r="ENM5" s="92"/>
      <c r="ENN5" s="92"/>
      <c r="ENO5" s="92"/>
      <c r="ENP5" s="92"/>
      <c r="ENQ5" s="92" t="s">
        <v>966</v>
      </c>
      <c r="ENR5" s="92"/>
      <c r="ENS5" s="92"/>
      <c r="ENT5" s="92"/>
      <c r="ENU5" s="92"/>
      <c r="ENV5" s="92"/>
      <c r="ENW5" s="92"/>
      <c r="ENX5" s="92"/>
      <c r="ENY5" s="92" t="s">
        <v>966</v>
      </c>
      <c r="ENZ5" s="92"/>
      <c r="EOA5" s="92"/>
      <c r="EOB5" s="92"/>
      <c r="EOC5" s="92"/>
      <c r="EOD5" s="92"/>
      <c r="EOE5" s="92"/>
      <c r="EOF5" s="92"/>
      <c r="EOG5" s="92" t="s">
        <v>966</v>
      </c>
      <c r="EOH5" s="92"/>
      <c r="EOI5" s="92"/>
      <c r="EOJ5" s="92"/>
      <c r="EOK5" s="92"/>
      <c r="EOL5" s="92"/>
      <c r="EOM5" s="92"/>
      <c r="EON5" s="92"/>
      <c r="EOO5" s="92" t="s">
        <v>966</v>
      </c>
      <c r="EOP5" s="92"/>
      <c r="EOQ5" s="92"/>
      <c r="EOR5" s="92"/>
      <c r="EOS5" s="92"/>
      <c r="EOT5" s="92"/>
      <c r="EOU5" s="92"/>
      <c r="EOV5" s="92"/>
      <c r="EOW5" s="92" t="s">
        <v>966</v>
      </c>
      <c r="EOX5" s="92"/>
      <c r="EOY5" s="92"/>
      <c r="EOZ5" s="92"/>
      <c r="EPA5" s="92"/>
      <c r="EPB5" s="92"/>
      <c r="EPC5" s="92"/>
      <c r="EPD5" s="92"/>
      <c r="EPE5" s="92" t="s">
        <v>966</v>
      </c>
      <c r="EPF5" s="92"/>
      <c r="EPG5" s="92"/>
      <c r="EPH5" s="92"/>
      <c r="EPI5" s="92"/>
      <c r="EPJ5" s="92"/>
      <c r="EPK5" s="92"/>
      <c r="EPL5" s="92"/>
      <c r="EPM5" s="92" t="s">
        <v>966</v>
      </c>
      <c r="EPN5" s="92"/>
      <c r="EPO5" s="92"/>
      <c r="EPP5" s="92"/>
      <c r="EPQ5" s="92"/>
      <c r="EPR5" s="92"/>
      <c r="EPS5" s="92"/>
      <c r="EPT5" s="92"/>
      <c r="EPU5" s="92" t="s">
        <v>966</v>
      </c>
      <c r="EPV5" s="92"/>
      <c r="EPW5" s="92"/>
      <c r="EPX5" s="92"/>
      <c r="EPY5" s="92"/>
      <c r="EPZ5" s="92"/>
      <c r="EQA5" s="92"/>
      <c r="EQB5" s="92"/>
      <c r="EQC5" s="92" t="s">
        <v>966</v>
      </c>
      <c r="EQD5" s="92"/>
      <c r="EQE5" s="92"/>
      <c r="EQF5" s="92"/>
      <c r="EQG5" s="92"/>
      <c r="EQH5" s="92"/>
      <c r="EQI5" s="92"/>
      <c r="EQJ5" s="92"/>
      <c r="EQK5" s="92" t="s">
        <v>966</v>
      </c>
      <c r="EQL5" s="92"/>
      <c r="EQM5" s="92"/>
      <c r="EQN5" s="92"/>
      <c r="EQO5" s="92"/>
      <c r="EQP5" s="92"/>
      <c r="EQQ5" s="92"/>
      <c r="EQR5" s="92"/>
      <c r="EQS5" s="92" t="s">
        <v>966</v>
      </c>
      <c r="EQT5" s="92"/>
      <c r="EQU5" s="92"/>
      <c r="EQV5" s="92"/>
      <c r="EQW5" s="92"/>
      <c r="EQX5" s="92"/>
      <c r="EQY5" s="92"/>
      <c r="EQZ5" s="92"/>
      <c r="ERA5" s="92" t="s">
        <v>966</v>
      </c>
      <c r="ERB5" s="92"/>
      <c r="ERC5" s="92"/>
      <c r="ERD5" s="92"/>
      <c r="ERE5" s="92"/>
      <c r="ERF5" s="92"/>
      <c r="ERG5" s="92"/>
      <c r="ERH5" s="92"/>
      <c r="ERI5" s="92" t="s">
        <v>966</v>
      </c>
      <c r="ERJ5" s="92"/>
      <c r="ERK5" s="92"/>
      <c r="ERL5" s="92"/>
      <c r="ERM5" s="92"/>
      <c r="ERN5" s="92"/>
      <c r="ERO5" s="92"/>
      <c r="ERP5" s="92"/>
      <c r="ERQ5" s="92" t="s">
        <v>966</v>
      </c>
      <c r="ERR5" s="92"/>
      <c r="ERS5" s="92"/>
      <c r="ERT5" s="92"/>
      <c r="ERU5" s="92"/>
      <c r="ERV5" s="92"/>
      <c r="ERW5" s="92"/>
      <c r="ERX5" s="92"/>
      <c r="ERY5" s="92" t="s">
        <v>966</v>
      </c>
      <c r="ERZ5" s="92"/>
      <c r="ESA5" s="92"/>
      <c r="ESB5" s="92"/>
      <c r="ESC5" s="92"/>
      <c r="ESD5" s="92"/>
      <c r="ESE5" s="92"/>
      <c r="ESF5" s="92"/>
      <c r="ESG5" s="92" t="s">
        <v>966</v>
      </c>
      <c r="ESH5" s="92"/>
      <c r="ESI5" s="92"/>
      <c r="ESJ5" s="92"/>
      <c r="ESK5" s="92"/>
      <c r="ESL5" s="92"/>
      <c r="ESM5" s="92"/>
      <c r="ESN5" s="92"/>
      <c r="ESO5" s="92" t="s">
        <v>966</v>
      </c>
      <c r="ESP5" s="92"/>
      <c r="ESQ5" s="92"/>
      <c r="ESR5" s="92"/>
      <c r="ESS5" s="92"/>
      <c r="EST5" s="92"/>
      <c r="ESU5" s="92"/>
      <c r="ESV5" s="92"/>
      <c r="ESW5" s="92" t="s">
        <v>966</v>
      </c>
      <c r="ESX5" s="92"/>
      <c r="ESY5" s="92"/>
      <c r="ESZ5" s="92"/>
      <c r="ETA5" s="92"/>
      <c r="ETB5" s="92"/>
      <c r="ETC5" s="92"/>
      <c r="ETD5" s="92"/>
      <c r="ETE5" s="92" t="s">
        <v>966</v>
      </c>
      <c r="ETF5" s="92"/>
      <c r="ETG5" s="92"/>
      <c r="ETH5" s="92"/>
      <c r="ETI5" s="92"/>
      <c r="ETJ5" s="92"/>
      <c r="ETK5" s="92"/>
      <c r="ETL5" s="92"/>
      <c r="ETM5" s="92" t="s">
        <v>966</v>
      </c>
      <c r="ETN5" s="92"/>
      <c r="ETO5" s="92"/>
      <c r="ETP5" s="92"/>
      <c r="ETQ5" s="92"/>
      <c r="ETR5" s="92"/>
      <c r="ETS5" s="92"/>
      <c r="ETT5" s="92"/>
      <c r="ETU5" s="92" t="s">
        <v>966</v>
      </c>
      <c r="ETV5" s="92"/>
      <c r="ETW5" s="92"/>
      <c r="ETX5" s="92"/>
      <c r="ETY5" s="92"/>
      <c r="ETZ5" s="92"/>
      <c r="EUA5" s="92"/>
      <c r="EUB5" s="92"/>
      <c r="EUC5" s="92" t="s">
        <v>966</v>
      </c>
      <c r="EUD5" s="92"/>
      <c r="EUE5" s="92"/>
      <c r="EUF5" s="92"/>
      <c r="EUG5" s="92"/>
      <c r="EUH5" s="92"/>
      <c r="EUI5" s="92"/>
      <c r="EUJ5" s="92"/>
      <c r="EUK5" s="92" t="s">
        <v>966</v>
      </c>
      <c r="EUL5" s="92"/>
      <c r="EUM5" s="92"/>
      <c r="EUN5" s="92"/>
      <c r="EUO5" s="92"/>
      <c r="EUP5" s="92"/>
      <c r="EUQ5" s="92"/>
      <c r="EUR5" s="92"/>
      <c r="EUS5" s="92" t="s">
        <v>966</v>
      </c>
      <c r="EUT5" s="92"/>
      <c r="EUU5" s="92"/>
      <c r="EUV5" s="92"/>
      <c r="EUW5" s="92"/>
      <c r="EUX5" s="92"/>
      <c r="EUY5" s="92"/>
      <c r="EUZ5" s="92"/>
      <c r="EVA5" s="92" t="s">
        <v>966</v>
      </c>
      <c r="EVB5" s="92"/>
      <c r="EVC5" s="92"/>
      <c r="EVD5" s="92"/>
      <c r="EVE5" s="92"/>
      <c r="EVF5" s="92"/>
      <c r="EVG5" s="92"/>
      <c r="EVH5" s="92"/>
      <c r="EVI5" s="92" t="s">
        <v>966</v>
      </c>
      <c r="EVJ5" s="92"/>
      <c r="EVK5" s="92"/>
      <c r="EVL5" s="92"/>
      <c r="EVM5" s="92"/>
      <c r="EVN5" s="92"/>
      <c r="EVO5" s="92"/>
      <c r="EVP5" s="92"/>
      <c r="EVQ5" s="92" t="s">
        <v>966</v>
      </c>
      <c r="EVR5" s="92"/>
      <c r="EVS5" s="92"/>
      <c r="EVT5" s="92"/>
      <c r="EVU5" s="92"/>
      <c r="EVV5" s="92"/>
      <c r="EVW5" s="92"/>
      <c r="EVX5" s="92"/>
      <c r="EVY5" s="92" t="s">
        <v>966</v>
      </c>
      <c r="EVZ5" s="92"/>
      <c r="EWA5" s="92"/>
      <c r="EWB5" s="92"/>
      <c r="EWC5" s="92"/>
      <c r="EWD5" s="92"/>
      <c r="EWE5" s="92"/>
      <c r="EWF5" s="92"/>
      <c r="EWG5" s="92" t="s">
        <v>966</v>
      </c>
      <c r="EWH5" s="92"/>
      <c r="EWI5" s="92"/>
      <c r="EWJ5" s="92"/>
      <c r="EWK5" s="92"/>
      <c r="EWL5" s="92"/>
      <c r="EWM5" s="92"/>
      <c r="EWN5" s="92"/>
      <c r="EWO5" s="92" t="s">
        <v>966</v>
      </c>
      <c r="EWP5" s="92"/>
      <c r="EWQ5" s="92"/>
      <c r="EWR5" s="92"/>
      <c r="EWS5" s="92"/>
      <c r="EWT5" s="92"/>
      <c r="EWU5" s="92"/>
      <c r="EWV5" s="92"/>
      <c r="EWW5" s="92" t="s">
        <v>966</v>
      </c>
      <c r="EWX5" s="92"/>
      <c r="EWY5" s="92"/>
      <c r="EWZ5" s="92"/>
      <c r="EXA5" s="92"/>
      <c r="EXB5" s="92"/>
      <c r="EXC5" s="92"/>
      <c r="EXD5" s="92"/>
      <c r="EXE5" s="92" t="s">
        <v>966</v>
      </c>
      <c r="EXF5" s="92"/>
      <c r="EXG5" s="92"/>
      <c r="EXH5" s="92"/>
      <c r="EXI5" s="92"/>
      <c r="EXJ5" s="92"/>
      <c r="EXK5" s="92"/>
      <c r="EXL5" s="92"/>
      <c r="EXM5" s="92" t="s">
        <v>966</v>
      </c>
      <c r="EXN5" s="92"/>
      <c r="EXO5" s="92"/>
      <c r="EXP5" s="92"/>
      <c r="EXQ5" s="92"/>
      <c r="EXR5" s="92"/>
      <c r="EXS5" s="92"/>
      <c r="EXT5" s="92"/>
      <c r="EXU5" s="92" t="s">
        <v>966</v>
      </c>
      <c r="EXV5" s="92"/>
      <c r="EXW5" s="92"/>
      <c r="EXX5" s="92"/>
      <c r="EXY5" s="92"/>
      <c r="EXZ5" s="92"/>
      <c r="EYA5" s="92"/>
      <c r="EYB5" s="92"/>
      <c r="EYC5" s="92" t="s">
        <v>966</v>
      </c>
      <c r="EYD5" s="92"/>
      <c r="EYE5" s="92"/>
      <c r="EYF5" s="92"/>
      <c r="EYG5" s="92"/>
      <c r="EYH5" s="92"/>
      <c r="EYI5" s="92"/>
      <c r="EYJ5" s="92"/>
      <c r="EYK5" s="92" t="s">
        <v>966</v>
      </c>
      <c r="EYL5" s="92"/>
      <c r="EYM5" s="92"/>
      <c r="EYN5" s="92"/>
      <c r="EYO5" s="92"/>
      <c r="EYP5" s="92"/>
      <c r="EYQ5" s="92"/>
      <c r="EYR5" s="92"/>
      <c r="EYS5" s="92" t="s">
        <v>966</v>
      </c>
      <c r="EYT5" s="92"/>
      <c r="EYU5" s="92"/>
      <c r="EYV5" s="92"/>
      <c r="EYW5" s="92"/>
      <c r="EYX5" s="92"/>
      <c r="EYY5" s="92"/>
      <c r="EYZ5" s="92"/>
      <c r="EZA5" s="92" t="s">
        <v>966</v>
      </c>
      <c r="EZB5" s="92"/>
      <c r="EZC5" s="92"/>
      <c r="EZD5" s="92"/>
      <c r="EZE5" s="92"/>
      <c r="EZF5" s="92"/>
      <c r="EZG5" s="92"/>
      <c r="EZH5" s="92"/>
      <c r="EZI5" s="92" t="s">
        <v>966</v>
      </c>
      <c r="EZJ5" s="92"/>
      <c r="EZK5" s="92"/>
      <c r="EZL5" s="92"/>
      <c r="EZM5" s="92"/>
      <c r="EZN5" s="92"/>
      <c r="EZO5" s="92"/>
      <c r="EZP5" s="92"/>
      <c r="EZQ5" s="92" t="s">
        <v>966</v>
      </c>
      <c r="EZR5" s="92"/>
      <c r="EZS5" s="92"/>
      <c r="EZT5" s="92"/>
      <c r="EZU5" s="92"/>
      <c r="EZV5" s="92"/>
      <c r="EZW5" s="92"/>
      <c r="EZX5" s="92"/>
      <c r="EZY5" s="92" t="s">
        <v>966</v>
      </c>
      <c r="EZZ5" s="92"/>
      <c r="FAA5" s="92"/>
      <c r="FAB5" s="92"/>
      <c r="FAC5" s="92"/>
      <c r="FAD5" s="92"/>
      <c r="FAE5" s="92"/>
      <c r="FAF5" s="92"/>
      <c r="FAG5" s="92" t="s">
        <v>966</v>
      </c>
      <c r="FAH5" s="92"/>
      <c r="FAI5" s="92"/>
      <c r="FAJ5" s="92"/>
      <c r="FAK5" s="92"/>
      <c r="FAL5" s="92"/>
      <c r="FAM5" s="92"/>
      <c r="FAN5" s="92"/>
      <c r="FAO5" s="92" t="s">
        <v>966</v>
      </c>
      <c r="FAP5" s="92"/>
      <c r="FAQ5" s="92"/>
      <c r="FAR5" s="92"/>
      <c r="FAS5" s="92"/>
      <c r="FAT5" s="92"/>
      <c r="FAU5" s="92"/>
      <c r="FAV5" s="92"/>
      <c r="FAW5" s="92" t="s">
        <v>966</v>
      </c>
      <c r="FAX5" s="92"/>
      <c r="FAY5" s="92"/>
      <c r="FAZ5" s="92"/>
      <c r="FBA5" s="92"/>
      <c r="FBB5" s="92"/>
      <c r="FBC5" s="92"/>
      <c r="FBD5" s="92"/>
      <c r="FBE5" s="92" t="s">
        <v>966</v>
      </c>
      <c r="FBF5" s="92"/>
      <c r="FBG5" s="92"/>
      <c r="FBH5" s="92"/>
      <c r="FBI5" s="92"/>
      <c r="FBJ5" s="92"/>
      <c r="FBK5" s="92"/>
      <c r="FBL5" s="92"/>
      <c r="FBM5" s="92" t="s">
        <v>966</v>
      </c>
      <c r="FBN5" s="92"/>
      <c r="FBO5" s="92"/>
      <c r="FBP5" s="92"/>
      <c r="FBQ5" s="92"/>
      <c r="FBR5" s="92"/>
      <c r="FBS5" s="92"/>
      <c r="FBT5" s="92"/>
      <c r="FBU5" s="92" t="s">
        <v>966</v>
      </c>
      <c r="FBV5" s="92"/>
      <c r="FBW5" s="92"/>
      <c r="FBX5" s="92"/>
      <c r="FBY5" s="92"/>
      <c r="FBZ5" s="92"/>
      <c r="FCA5" s="92"/>
      <c r="FCB5" s="92"/>
      <c r="FCC5" s="92" t="s">
        <v>966</v>
      </c>
      <c r="FCD5" s="92"/>
      <c r="FCE5" s="92"/>
      <c r="FCF5" s="92"/>
      <c r="FCG5" s="92"/>
      <c r="FCH5" s="92"/>
      <c r="FCI5" s="92"/>
      <c r="FCJ5" s="92"/>
      <c r="FCK5" s="92" t="s">
        <v>966</v>
      </c>
      <c r="FCL5" s="92"/>
      <c r="FCM5" s="92"/>
      <c r="FCN5" s="92"/>
      <c r="FCO5" s="92"/>
      <c r="FCP5" s="92"/>
      <c r="FCQ5" s="92"/>
      <c r="FCR5" s="92"/>
      <c r="FCS5" s="92" t="s">
        <v>966</v>
      </c>
      <c r="FCT5" s="92"/>
      <c r="FCU5" s="92"/>
      <c r="FCV5" s="92"/>
      <c r="FCW5" s="92"/>
      <c r="FCX5" s="92"/>
      <c r="FCY5" s="92"/>
      <c r="FCZ5" s="92"/>
      <c r="FDA5" s="92" t="s">
        <v>966</v>
      </c>
      <c r="FDB5" s="92"/>
      <c r="FDC5" s="92"/>
      <c r="FDD5" s="92"/>
      <c r="FDE5" s="92"/>
      <c r="FDF5" s="92"/>
      <c r="FDG5" s="92"/>
      <c r="FDH5" s="92"/>
      <c r="FDI5" s="92" t="s">
        <v>966</v>
      </c>
      <c r="FDJ5" s="92"/>
      <c r="FDK5" s="92"/>
      <c r="FDL5" s="92"/>
      <c r="FDM5" s="92"/>
      <c r="FDN5" s="92"/>
      <c r="FDO5" s="92"/>
      <c r="FDP5" s="92"/>
      <c r="FDQ5" s="92" t="s">
        <v>966</v>
      </c>
      <c r="FDR5" s="92"/>
      <c r="FDS5" s="92"/>
      <c r="FDT5" s="92"/>
      <c r="FDU5" s="92"/>
      <c r="FDV5" s="92"/>
      <c r="FDW5" s="92"/>
      <c r="FDX5" s="92"/>
      <c r="FDY5" s="92" t="s">
        <v>966</v>
      </c>
      <c r="FDZ5" s="92"/>
      <c r="FEA5" s="92"/>
      <c r="FEB5" s="92"/>
      <c r="FEC5" s="92"/>
      <c r="FED5" s="92"/>
      <c r="FEE5" s="92"/>
      <c r="FEF5" s="92"/>
      <c r="FEG5" s="92" t="s">
        <v>966</v>
      </c>
      <c r="FEH5" s="92"/>
      <c r="FEI5" s="92"/>
      <c r="FEJ5" s="92"/>
      <c r="FEK5" s="92"/>
      <c r="FEL5" s="92"/>
      <c r="FEM5" s="92"/>
      <c r="FEN5" s="92"/>
      <c r="FEO5" s="92" t="s">
        <v>966</v>
      </c>
      <c r="FEP5" s="92"/>
      <c r="FEQ5" s="92"/>
      <c r="FER5" s="92"/>
      <c r="FES5" s="92"/>
      <c r="FET5" s="92"/>
      <c r="FEU5" s="92"/>
      <c r="FEV5" s="92"/>
      <c r="FEW5" s="92" t="s">
        <v>966</v>
      </c>
      <c r="FEX5" s="92"/>
      <c r="FEY5" s="92"/>
      <c r="FEZ5" s="92"/>
      <c r="FFA5" s="92"/>
      <c r="FFB5" s="92"/>
      <c r="FFC5" s="92"/>
      <c r="FFD5" s="92"/>
      <c r="FFE5" s="92" t="s">
        <v>966</v>
      </c>
      <c r="FFF5" s="92"/>
      <c r="FFG5" s="92"/>
      <c r="FFH5" s="92"/>
      <c r="FFI5" s="92"/>
      <c r="FFJ5" s="92"/>
      <c r="FFK5" s="92"/>
      <c r="FFL5" s="92"/>
      <c r="FFM5" s="92" t="s">
        <v>966</v>
      </c>
      <c r="FFN5" s="92"/>
      <c r="FFO5" s="92"/>
      <c r="FFP5" s="92"/>
      <c r="FFQ5" s="92"/>
      <c r="FFR5" s="92"/>
      <c r="FFS5" s="92"/>
      <c r="FFT5" s="92"/>
      <c r="FFU5" s="92" t="s">
        <v>966</v>
      </c>
      <c r="FFV5" s="92"/>
      <c r="FFW5" s="92"/>
      <c r="FFX5" s="92"/>
      <c r="FFY5" s="92"/>
      <c r="FFZ5" s="92"/>
      <c r="FGA5" s="92"/>
      <c r="FGB5" s="92"/>
      <c r="FGC5" s="92" t="s">
        <v>966</v>
      </c>
      <c r="FGD5" s="92"/>
      <c r="FGE5" s="92"/>
      <c r="FGF5" s="92"/>
      <c r="FGG5" s="92"/>
      <c r="FGH5" s="92"/>
      <c r="FGI5" s="92"/>
      <c r="FGJ5" s="92"/>
      <c r="FGK5" s="92" t="s">
        <v>966</v>
      </c>
      <c r="FGL5" s="92"/>
      <c r="FGM5" s="92"/>
      <c r="FGN5" s="92"/>
      <c r="FGO5" s="92"/>
      <c r="FGP5" s="92"/>
      <c r="FGQ5" s="92"/>
      <c r="FGR5" s="92"/>
      <c r="FGS5" s="92" t="s">
        <v>966</v>
      </c>
      <c r="FGT5" s="92"/>
      <c r="FGU5" s="92"/>
      <c r="FGV5" s="92"/>
      <c r="FGW5" s="92"/>
      <c r="FGX5" s="92"/>
      <c r="FGY5" s="92"/>
      <c r="FGZ5" s="92"/>
      <c r="FHA5" s="92" t="s">
        <v>966</v>
      </c>
      <c r="FHB5" s="92"/>
      <c r="FHC5" s="92"/>
      <c r="FHD5" s="92"/>
      <c r="FHE5" s="92"/>
      <c r="FHF5" s="92"/>
      <c r="FHG5" s="92"/>
      <c r="FHH5" s="92"/>
      <c r="FHI5" s="92" t="s">
        <v>966</v>
      </c>
      <c r="FHJ5" s="92"/>
      <c r="FHK5" s="92"/>
      <c r="FHL5" s="92"/>
      <c r="FHM5" s="92"/>
      <c r="FHN5" s="92"/>
      <c r="FHO5" s="92"/>
      <c r="FHP5" s="92"/>
      <c r="FHQ5" s="92" t="s">
        <v>966</v>
      </c>
      <c r="FHR5" s="92"/>
      <c r="FHS5" s="92"/>
      <c r="FHT5" s="92"/>
      <c r="FHU5" s="92"/>
      <c r="FHV5" s="92"/>
      <c r="FHW5" s="92"/>
      <c r="FHX5" s="92"/>
      <c r="FHY5" s="92" t="s">
        <v>966</v>
      </c>
      <c r="FHZ5" s="92"/>
      <c r="FIA5" s="92"/>
      <c r="FIB5" s="92"/>
      <c r="FIC5" s="92"/>
      <c r="FID5" s="92"/>
      <c r="FIE5" s="92"/>
      <c r="FIF5" s="92"/>
      <c r="FIG5" s="92" t="s">
        <v>966</v>
      </c>
      <c r="FIH5" s="92"/>
      <c r="FII5" s="92"/>
      <c r="FIJ5" s="92"/>
      <c r="FIK5" s="92"/>
      <c r="FIL5" s="92"/>
      <c r="FIM5" s="92"/>
      <c r="FIN5" s="92"/>
      <c r="FIO5" s="92" t="s">
        <v>966</v>
      </c>
      <c r="FIP5" s="92"/>
      <c r="FIQ5" s="92"/>
      <c r="FIR5" s="92"/>
      <c r="FIS5" s="92"/>
      <c r="FIT5" s="92"/>
      <c r="FIU5" s="92"/>
      <c r="FIV5" s="92"/>
      <c r="FIW5" s="92" t="s">
        <v>966</v>
      </c>
      <c r="FIX5" s="92"/>
      <c r="FIY5" s="92"/>
      <c r="FIZ5" s="92"/>
      <c r="FJA5" s="92"/>
      <c r="FJB5" s="92"/>
      <c r="FJC5" s="92"/>
      <c r="FJD5" s="92"/>
      <c r="FJE5" s="92" t="s">
        <v>966</v>
      </c>
      <c r="FJF5" s="92"/>
      <c r="FJG5" s="92"/>
      <c r="FJH5" s="92"/>
      <c r="FJI5" s="92"/>
      <c r="FJJ5" s="92"/>
      <c r="FJK5" s="92"/>
      <c r="FJL5" s="92"/>
      <c r="FJM5" s="92" t="s">
        <v>966</v>
      </c>
      <c r="FJN5" s="92"/>
      <c r="FJO5" s="92"/>
      <c r="FJP5" s="92"/>
      <c r="FJQ5" s="92"/>
      <c r="FJR5" s="92"/>
      <c r="FJS5" s="92"/>
      <c r="FJT5" s="92"/>
      <c r="FJU5" s="92" t="s">
        <v>966</v>
      </c>
      <c r="FJV5" s="92"/>
      <c r="FJW5" s="92"/>
      <c r="FJX5" s="92"/>
      <c r="FJY5" s="92"/>
      <c r="FJZ5" s="92"/>
      <c r="FKA5" s="92"/>
      <c r="FKB5" s="92"/>
      <c r="FKC5" s="92" t="s">
        <v>966</v>
      </c>
      <c r="FKD5" s="92"/>
      <c r="FKE5" s="92"/>
      <c r="FKF5" s="92"/>
      <c r="FKG5" s="92"/>
      <c r="FKH5" s="92"/>
      <c r="FKI5" s="92"/>
      <c r="FKJ5" s="92"/>
      <c r="FKK5" s="92" t="s">
        <v>966</v>
      </c>
      <c r="FKL5" s="92"/>
      <c r="FKM5" s="92"/>
      <c r="FKN5" s="92"/>
      <c r="FKO5" s="92"/>
      <c r="FKP5" s="92"/>
      <c r="FKQ5" s="92"/>
      <c r="FKR5" s="92"/>
      <c r="FKS5" s="92" t="s">
        <v>966</v>
      </c>
      <c r="FKT5" s="92"/>
      <c r="FKU5" s="92"/>
      <c r="FKV5" s="92"/>
      <c r="FKW5" s="92"/>
      <c r="FKX5" s="92"/>
      <c r="FKY5" s="92"/>
      <c r="FKZ5" s="92"/>
      <c r="FLA5" s="92" t="s">
        <v>966</v>
      </c>
      <c r="FLB5" s="92"/>
      <c r="FLC5" s="92"/>
      <c r="FLD5" s="92"/>
      <c r="FLE5" s="92"/>
      <c r="FLF5" s="92"/>
      <c r="FLG5" s="92"/>
      <c r="FLH5" s="92"/>
      <c r="FLI5" s="92" t="s">
        <v>966</v>
      </c>
      <c r="FLJ5" s="92"/>
      <c r="FLK5" s="92"/>
      <c r="FLL5" s="92"/>
      <c r="FLM5" s="92"/>
      <c r="FLN5" s="92"/>
      <c r="FLO5" s="92"/>
      <c r="FLP5" s="92"/>
      <c r="FLQ5" s="92" t="s">
        <v>966</v>
      </c>
      <c r="FLR5" s="92"/>
      <c r="FLS5" s="92"/>
      <c r="FLT5" s="92"/>
      <c r="FLU5" s="92"/>
      <c r="FLV5" s="92"/>
      <c r="FLW5" s="92"/>
      <c r="FLX5" s="92"/>
      <c r="FLY5" s="92" t="s">
        <v>966</v>
      </c>
      <c r="FLZ5" s="92"/>
      <c r="FMA5" s="92"/>
      <c r="FMB5" s="92"/>
      <c r="FMC5" s="92"/>
      <c r="FMD5" s="92"/>
      <c r="FME5" s="92"/>
      <c r="FMF5" s="92"/>
      <c r="FMG5" s="92" t="s">
        <v>966</v>
      </c>
      <c r="FMH5" s="92"/>
      <c r="FMI5" s="92"/>
      <c r="FMJ5" s="92"/>
      <c r="FMK5" s="92"/>
      <c r="FML5" s="92"/>
      <c r="FMM5" s="92"/>
      <c r="FMN5" s="92"/>
      <c r="FMO5" s="92" t="s">
        <v>966</v>
      </c>
      <c r="FMP5" s="92"/>
      <c r="FMQ5" s="92"/>
      <c r="FMR5" s="92"/>
      <c r="FMS5" s="92"/>
      <c r="FMT5" s="92"/>
      <c r="FMU5" s="92"/>
      <c r="FMV5" s="92"/>
      <c r="FMW5" s="92" t="s">
        <v>966</v>
      </c>
      <c r="FMX5" s="92"/>
      <c r="FMY5" s="92"/>
      <c r="FMZ5" s="92"/>
      <c r="FNA5" s="92"/>
      <c r="FNB5" s="92"/>
      <c r="FNC5" s="92"/>
      <c r="FND5" s="92"/>
      <c r="FNE5" s="92" t="s">
        <v>966</v>
      </c>
      <c r="FNF5" s="92"/>
      <c r="FNG5" s="92"/>
      <c r="FNH5" s="92"/>
      <c r="FNI5" s="92"/>
      <c r="FNJ5" s="92"/>
      <c r="FNK5" s="92"/>
      <c r="FNL5" s="92"/>
      <c r="FNM5" s="92" t="s">
        <v>966</v>
      </c>
      <c r="FNN5" s="92"/>
      <c r="FNO5" s="92"/>
      <c r="FNP5" s="92"/>
      <c r="FNQ5" s="92"/>
      <c r="FNR5" s="92"/>
      <c r="FNS5" s="92"/>
      <c r="FNT5" s="92"/>
      <c r="FNU5" s="92" t="s">
        <v>966</v>
      </c>
      <c r="FNV5" s="92"/>
      <c r="FNW5" s="92"/>
      <c r="FNX5" s="92"/>
      <c r="FNY5" s="92"/>
      <c r="FNZ5" s="92"/>
      <c r="FOA5" s="92"/>
      <c r="FOB5" s="92"/>
      <c r="FOC5" s="92" t="s">
        <v>966</v>
      </c>
      <c r="FOD5" s="92"/>
      <c r="FOE5" s="92"/>
      <c r="FOF5" s="92"/>
      <c r="FOG5" s="92"/>
      <c r="FOH5" s="92"/>
      <c r="FOI5" s="92"/>
      <c r="FOJ5" s="92"/>
      <c r="FOK5" s="92" t="s">
        <v>966</v>
      </c>
      <c r="FOL5" s="92"/>
      <c r="FOM5" s="92"/>
      <c r="FON5" s="92"/>
      <c r="FOO5" s="92"/>
      <c r="FOP5" s="92"/>
      <c r="FOQ5" s="92"/>
      <c r="FOR5" s="92"/>
      <c r="FOS5" s="92" t="s">
        <v>966</v>
      </c>
      <c r="FOT5" s="92"/>
      <c r="FOU5" s="92"/>
      <c r="FOV5" s="92"/>
      <c r="FOW5" s="92"/>
      <c r="FOX5" s="92"/>
      <c r="FOY5" s="92"/>
      <c r="FOZ5" s="92"/>
      <c r="FPA5" s="92" t="s">
        <v>966</v>
      </c>
      <c r="FPB5" s="92"/>
      <c r="FPC5" s="92"/>
      <c r="FPD5" s="92"/>
      <c r="FPE5" s="92"/>
      <c r="FPF5" s="92"/>
      <c r="FPG5" s="92"/>
      <c r="FPH5" s="92"/>
      <c r="FPI5" s="92" t="s">
        <v>966</v>
      </c>
      <c r="FPJ5" s="92"/>
      <c r="FPK5" s="92"/>
      <c r="FPL5" s="92"/>
      <c r="FPM5" s="92"/>
      <c r="FPN5" s="92"/>
      <c r="FPO5" s="92"/>
      <c r="FPP5" s="92"/>
      <c r="FPQ5" s="92" t="s">
        <v>966</v>
      </c>
      <c r="FPR5" s="92"/>
      <c r="FPS5" s="92"/>
      <c r="FPT5" s="92"/>
      <c r="FPU5" s="92"/>
      <c r="FPV5" s="92"/>
      <c r="FPW5" s="92"/>
      <c r="FPX5" s="92"/>
      <c r="FPY5" s="92" t="s">
        <v>966</v>
      </c>
      <c r="FPZ5" s="92"/>
      <c r="FQA5" s="92"/>
      <c r="FQB5" s="92"/>
      <c r="FQC5" s="92"/>
      <c r="FQD5" s="92"/>
      <c r="FQE5" s="92"/>
      <c r="FQF5" s="92"/>
      <c r="FQG5" s="92" t="s">
        <v>966</v>
      </c>
      <c r="FQH5" s="92"/>
      <c r="FQI5" s="92"/>
      <c r="FQJ5" s="92"/>
      <c r="FQK5" s="92"/>
      <c r="FQL5" s="92"/>
      <c r="FQM5" s="92"/>
      <c r="FQN5" s="92"/>
      <c r="FQO5" s="92" t="s">
        <v>966</v>
      </c>
      <c r="FQP5" s="92"/>
      <c r="FQQ5" s="92"/>
      <c r="FQR5" s="92"/>
      <c r="FQS5" s="92"/>
      <c r="FQT5" s="92"/>
      <c r="FQU5" s="92"/>
      <c r="FQV5" s="92"/>
      <c r="FQW5" s="92" t="s">
        <v>966</v>
      </c>
      <c r="FQX5" s="92"/>
      <c r="FQY5" s="92"/>
      <c r="FQZ5" s="92"/>
      <c r="FRA5" s="92"/>
      <c r="FRB5" s="92"/>
      <c r="FRC5" s="92"/>
      <c r="FRD5" s="92"/>
      <c r="FRE5" s="92" t="s">
        <v>966</v>
      </c>
      <c r="FRF5" s="92"/>
      <c r="FRG5" s="92"/>
      <c r="FRH5" s="92"/>
      <c r="FRI5" s="92"/>
      <c r="FRJ5" s="92"/>
      <c r="FRK5" s="92"/>
      <c r="FRL5" s="92"/>
      <c r="FRM5" s="92" t="s">
        <v>966</v>
      </c>
      <c r="FRN5" s="92"/>
      <c r="FRO5" s="92"/>
      <c r="FRP5" s="92"/>
      <c r="FRQ5" s="92"/>
      <c r="FRR5" s="92"/>
      <c r="FRS5" s="92"/>
      <c r="FRT5" s="92"/>
      <c r="FRU5" s="92" t="s">
        <v>966</v>
      </c>
      <c r="FRV5" s="92"/>
      <c r="FRW5" s="92"/>
      <c r="FRX5" s="92"/>
      <c r="FRY5" s="92"/>
      <c r="FRZ5" s="92"/>
      <c r="FSA5" s="92"/>
      <c r="FSB5" s="92"/>
      <c r="FSC5" s="92" t="s">
        <v>966</v>
      </c>
      <c r="FSD5" s="92"/>
      <c r="FSE5" s="92"/>
      <c r="FSF5" s="92"/>
      <c r="FSG5" s="92"/>
      <c r="FSH5" s="92"/>
      <c r="FSI5" s="92"/>
      <c r="FSJ5" s="92"/>
      <c r="FSK5" s="92" t="s">
        <v>966</v>
      </c>
      <c r="FSL5" s="92"/>
      <c r="FSM5" s="92"/>
      <c r="FSN5" s="92"/>
      <c r="FSO5" s="92"/>
      <c r="FSP5" s="92"/>
      <c r="FSQ5" s="92"/>
      <c r="FSR5" s="92"/>
      <c r="FSS5" s="92" t="s">
        <v>966</v>
      </c>
      <c r="FST5" s="92"/>
      <c r="FSU5" s="92"/>
      <c r="FSV5" s="92"/>
      <c r="FSW5" s="92"/>
      <c r="FSX5" s="92"/>
      <c r="FSY5" s="92"/>
      <c r="FSZ5" s="92"/>
      <c r="FTA5" s="92" t="s">
        <v>966</v>
      </c>
      <c r="FTB5" s="92"/>
      <c r="FTC5" s="92"/>
      <c r="FTD5" s="92"/>
      <c r="FTE5" s="92"/>
      <c r="FTF5" s="92"/>
      <c r="FTG5" s="92"/>
      <c r="FTH5" s="92"/>
      <c r="FTI5" s="92" t="s">
        <v>966</v>
      </c>
      <c r="FTJ5" s="92"/>
      <c r="FTK5" s="92"/>
      <c r="FTL5" s="92"/>
      <c r="FTM5" s="92"/>
      <c r="FTN5" s="92"/>
      <c r="FTO5" s="92"/>
      <c r="FTP5" s="92"/>
      <c r="FTQ5" s="92" t="s">
        <v>966</v>
      </c>
      <c r="FTR5" s="92"/>
      <c r="FTS5" s="92"/>
      <c r="FTT5" s="92"/>
      <c r="FTU5" s="92"/>
      <c r="FTV5" s="92"/>
      <c r="FTW5" s="92"/>
      <c r="FTX5" s="92"/>
      <c r="FTY5" s="92" t="s">
        <v>966</v>
      </c>
      <c r="FTZ5" s="92"/>
      <c r="FUA5" s="92"/>
      <c r="FUB5" s="92"/>
      <c r="FUC5" s="92"/>
      <c r="FUD5" s="92"/>
      <c r="FUE5" s="92"/>
      <c r="FUF5" s="92"/>
      <c r="FUG5" s="92" t="s">
        <v>966</v>
      </c>
      <c r="FUH5" s="92"/>
      <c r="FUI5" s="92"/>
      <c r="FUJ5" s="92"/>
      <c r="FUK5" s="92"/>
      <c r="FUL5" s="92"/>
      <c r="FUM5" s="92"/>
      <c r="FUN5" s="92"/>
      <c r="FUO5" s="92" t="s">
        <v>966</v>
      </c>
      <c r="FUP5" s="92"/>
      <c r="FUQ5" s="92"/>
      <c r="FUR5" s="92"/>
      <c r="FUS5" s="92"/>
      <c r="FUT5" s="92"/>
      <c r="FUU5" s="92"/>
      <c r="FUV5" s="92"/>
      <c r="FUW5" s="92" t="s">
        <v>966</v>
      </c>
      <c r="FUX5" s="92"/>
      <c r="FUY5" s="92"/>
      <c r="FUZ5" s="92"/>
      <c r="FVA5" s="92"/>
      <c r="FVB5" s="92"/>
      <c r="FVC5" s="92"/>
      <c r="FVD5" s="92"/>
      <c r="FVE5" s="92" t="s">
        <v>966</v>
      </c>
      <c r="FVF5" s="92"/>
      <c r="FVG5" s="92"/>
      <c r="FVH5" s="92"/>
      <c r="FVI5" s="92"/>
      <c r="FVJ5" s="92"/>
      <c r="FVK5" s="92"/>
      <c r="FVL5" s="92"/>
      <c r="FVM5" s="92" t="s">
        <v>966</v>
      </c>
      <c r="FVN5" s="92"/>
      <c r="FVO5" s="92"/>
      <c r="FVP5" s="92"/>
      <c r="FVQ5" s="92"/>
      <c r="FVR5" s="92"/>
      <c r="FVS5" s="92"/>
      <c r="FVT5" s="92"/>
      <c r="FVU5" s="92" t="s">
        <v>966</v>
      </c>
      <c r="FVV5" s="92"/>
      <c r="FVW5" s="92"/>
      <c r="FVX5" s="92"/>
      <c r="FVY5" s="92"/>
      <c r="FVZ5" s="92"/>
      <c r="FWA5" s="92"/>
      <c r="FWB5" s="92"/>
      <c r="FWC5" s="92" t="s">
        <v>966</v>
      </c>
      <c r="FWD5" s="92"/>
      <c r="FWE5" s="92"/>
      <c r="FWF5" s="92"/>
      <c r="FWG5" s="92"/>
      <c r="FWH5" s="92"/>
      <c r="FWI5" s="92"/>
      <c r="FWJ5" s="92"/>
      <c r="FWK5" s="92" t="s">
        <v>966</v>
      </c>
      <c r="FWL5" s="92"/>
      <c r="FWM5" s="92"/>
      <c r="FWN5" s="92"/>
      <c r="FWO5" s="92"/>
      <c r="FWP5" s="92"/>
      <c r="FWQ5" s="92"/>
      <c r="FWR5" s="92"/>
      <c r="FWS5" s="92" t="s">
        <v>966</v>
      </c>
      <c r="FWT5" s="92"/>
      <c r="FWU5" s="92"/>
      <c r="FWV5" s="92"/>
      <c r="FWW5" s="92"/>
      <c r="FWX5" s="92"/>
      <c r="FWY5" s="92"/>
      <c r="FWZ5" s="92"/>
      <c r="FXA5" s="92" t="s">
        <v>966</v>
      </c>
      <c r="FXB5" s="92"/>
      <c r="FXC5" s="92"/>
      <c r="FXD5" s="92"/>
      <c r="FXE5" s="92"/>
      <c r="FXF5" s="92"/>
      <c r="FXG5" s="92"/>
      <c r="FXH5" s="92"/>
      <c r="FXI5" s="92" t="s">
        <v>966</v>
      </c>
      <c r="FXJ5" s="92"/>
      <c r="FXK5" s="92"/>
      <c r="FXL5" s="92"/>
      <c r="FXM5" s="92"/>
      <c r="FXN5" s="92"/>
      <c r="FXO5" s="92"/>
      <c r="FXP5" s="92"/>
      <c r="FXQ5" s="92" t="s">
        <v>966</v>
      </c>
      <c r="FXR5" s="92"/>
      <c r="FXS5" s="92"/>
      <c r="FXT5" s="92"/>
      <c r="FXU5" s="92"/>
      <c r="FXV5" s="92"/>
      <c r="FXW5" s="92"/>
      <c r="FXX5" s="92"/>
      <c r="FXY5" s="92" t="s">
        <v>966</v>
      </c>
      <c r="FXZ5" s="92"/>
      <c r="FYA5" s="92"/>
      <c r="FYB5" s="92"/>
      <c r="FYC5" s="92"/>
      <c r="FYD5" s="92"/>
      <c r="FYE5" s="92"/>
      <c r="FYF5" s="92"/>
      <c r="FYG5" s="92" t="s">
        <v>966</v>
      </c>
      <c r="FYH5" s="92"/>
      <c r="FYI5" s="92"/>
      <c r="FYJ5" s="92"/>
      <c r="FYK5" s="92"/>
      <c r="FYL5" s="92"/>
      <c r="FYM5" s="92"/>
      <c r="FYN5" s="92"/>
      <c r="FYO5" s="92" t="s">
        <v>966</v>
      </c>
      <c r="FYP5" s="92"/>
      <c r="FYQ5" s="92"/>
      <c r="FYR5" s="92"/>
      <c r="FYS5" s="92"/>
      <c r="FYT5" s="92"/>
      <c r="FYU5" s="92"/>
      <c r="FYV5" s="92"/>
      <c r="FYW5" s="92" t="s">
        <v>966</v>
      </c>
      <c r="FYX5" s="92"/>
      <c r="FYY5" s="92"/>
      <c r="FYZ5" s="92"/>
      <c r="FZA5" s="92"/>
      <c r="FZB5" s="92"/>
      <c r="FZC5" s="92"/>
      <c r="FZD5" s="92"/>
      <c r="FZE5" s="92" t="s">
        <v>966</v>
      </c>
      <c r="FZF5" s="92"/>
      <c r="FZG5" s="92"/>
      <c r="FZH5" s="92"/>
      <c r="FZI5" s="92"/>
      <c r="FZJ5" s="92"/>
      <c r="FZK5" s="92"/>
      <c r="FZL5" s="92"/>
      <c r="FZM5" s="92" t="s">
        <v>966</v>
      </c>
      <c r="FZN5" s="92"/>
      <c r="FZO5" s="92"/>
      <c r="FZP5" s="92"/>
      <c r="FZQ5" s="92"/>
      <c r="FZR5" s="92"/>
      <c r="FZS5" s="92"/>
      <c r="FZT5" s="92"/>
      <c r="FZU5" s="92" t="s">
        <v>966</v>
      </c>
      <c r="FZV5" s="92"/>
      <c r="FZW5" s="92"/>
      <c r="FZX5" s="92"/>
      <c r="FZY5" s="92"/>
      <c r="FZZ5" s="92"/>
      <c r="GAA5" s="92"/>
      <c r="GAB5" s="92"/>
      <c r="GAC5" s="92" t="s">
        <v>966</v>
      </c>
      <c r="GAD5" s="92"/>
      <c r="GAE5" s="92"/>
      <c r="GAF5" s="92"/>
      <c r="GAG5" s="92"/>
      <c r="GAH5" s="92"/>
      <c r="GAI5" s="92"/>
      <c r="GAJ5" s="92"/>
      <c r="GAK5" s="92" t="s">
        <v>966</v>
      </c>
      <c r="GAL5" s="92"/>
      <c r="GAM5" s="92"/>
      <c r="GAN5" s="92"/>
      <c r="GAO5" s="92"/>
      <c r="GAP5" s="92"/>
      <c r="GAQ5" s="92"/>
      <c r="GAR5" s="92"/>
      <c r="GAS5" s="92" t="s">
        <v>966</v>
      </c>
      <c r="GAT5" s="92"/>
      <c r="GAU5" s="92"/>
      <c r="GAV5" s="92"/>
      <c r="GAW5" s="92"/>
      <c r="GAX5" s="92"/>
      <c r="GAY5" s="92"/>
      <c r="GAZ5" s="92"/>
      <c r="GBA5" s="92" t="s">
        <v>966</v>
      </c>
      <c r="GBB5" s="92"/>
      <c r="GBC5" s="92"/>
      <c r="GBD5" s="92"/>
      <c r="GBE5" s="92"/>
      <c r="GBF5" s="92"/>
      <c r="GBG5" s="92"/>
      <c r="GBH5" s="92"/>
      <c r="GBI5" s="92" t="s">
        <v>966</v>
      </c>
      <c r="GBJ5" s="92"/>
      <c r="GBK5" s="92"/>
      <c r="GBL5" s="92"/>
      <c r="GBM5" s="92"/>
      <c r="GBN5" s="92"/>
      <c r="GBO5" s="92"/>
      <c r="GBP5" s="92"/>
      <c r="GBQ5" s="92" t="s">
        <v>966</v>
      </c>
      <c r="GBR5" s="92"/>
      <c r="GBS5" s="92"/>
      <c r="GBT5" s="92"/>
      <c r="GBU5" s="92"/>
      <c r="GBV5" s="92"/>
      <c r="GBW5" s="92"/>
      <c r="GBX5" s="92"/>
      <c r="GBY5" s="92" t="s">
        <v>966</v>
      </c>
      <c r="GBZ5" s="92"/>
      <c r="GCA5" s="92"/>
      <c r="GCB5" s="92"/>
      <c r="GCC5" s="92"/>
      <c r="GCD5" s="92"/>
      <c r="GCE5" s="92"/>
      <c r="GCF5" s="92"/>
      <c r="GCG5" s="92" t="s">
        <v>966</v>
      </c>
      <c r="GCH5" s="92"/>
      <c r="GCI5" s="92"/>
      <c r="GCJ5" s="92"/>
      <c r="GCK5" s="92"/>
      <c r="GCL5" s="92"/>
      <c r="GCM5" s="92"/>
      <c r="GCN5" s="92"/>
      <c r="GCO5" s="92" t="s">
        <v>966</v>
      </c>
      <c r="GCP5" s="92"/>
      <c r="GCQ5" s="92"/>
      <c r="GCR5" s="92"/>
      <c r="GCS5" s="92"/>
      <c r="GCT5" s="92"/>
      <c r="GCU5" s="92"/>
      <c r="GCV5" s="92"/>
      <c r="GCW5" s="92" t="s">
        <v>966</v>
      </c>
      <c r="GCX5" s="92"/>
      <c r="GCY5" s="92"/>
      <c r="GCZ5" s="92"/>
      <c r="GDA5" s="92"/>
      <c r="GDB5" s="92"/>
      <c r="GDC5" s="92"/>
      <c r="GDD5" s="92"/>
      <c r="GDE5" s="92" t="s">
        <v>966</v>
      </c>
      <c r="GDF5" s="92"/>
      <c r="GDG5" s="92"/>
      <c r="GDH5" s="92"/>
      <c r="GDI5" s="92"/>
      <c r="GDJ5" s="92"/>
      <c r="GDK5" s="92"/>
      <c r="GDL5" s="92"/>
      <c r="GDM5" s="92" t="s">
        <v>966</v>
      </c>
      <c r="GDN5" s="92"/>
      <c r="GDO5" s="92"/>
      <c r="GDP5" s="92"/>
      <c r="GDQ5" s="92"/>
      <c r="GDR5" s="92"/>
      <c r="GDS5" s="92"/>
      <c r="GDT5" s="92"/>
      <c r="GDU5" s="92" t="s">
        <v>966</v>
      </c>
      <c r="GDV5" s="92"/>
      <c r="GDW5" s="92"/>
      <c r="GDX5" s="92"/>
      <c r="GDY5" s="92"/>
      <c r="GDZ5" s="92"/>
      <c r="GEA5" s="92"/>
      <c r="GEB5" s="92"/>
      <c r="GEC5" s="92" t="s">
        <v>966</v>
      </c>
      <c r="GED5" s="92"/>
      <c r="GEE5" s="92"/>
      <c r="GEF5" s="92"/>
      <c r="GEG5" s="92"/>
      <c r="GEH5" s="92"/>
      <c r="GEI5" s="92"/>
      <c r="GEJ5" s="92"/>
      <c r="GEK5" s="92" t="s">
        <v>966</v>
      </c>
      <c r="GEL5" s="92"/>
      <c r="GEM5" s="92"/>
      <c r="GEN5" s="92"/>
      <c r="GEO5" s="92"/>
      <c r="GEP5" s="92"/>
      <c r="GEQ5" s="92"/>
      <c r="GER5" s="92"/>
      <c r="GES5" s="92" t="s">
        <v>966</v>
      </c>
      <c r="GET5" s="92"/>
      <c r="GEU5" s="92"/>
      <c r="GEV5" s="92"/>
      <c r="GEW5" s="92"/>
      <c r="GEX5" s="92"/>
      <c r="GEY5" s="92"/>
      <c r="GEZ5" s="92"/>
      <c r="GFA5" s="92" t="s">
        <v>966</v>
      </c>
      <c r="GFB5" s="92"/>
      <c r="GFC5" s="92"/>
      <c r="GFD5" s="92"/>
      <c r="GFE5" s="92"/>
      <c r="GFF5" s="92"/>
      <c r="GFG5" s="92"/>
      <c r="GFH5" s="92"/>
      <c r="GFI5" s="92" t="s">
        <v>966</v>
      </c>
      <c r="GFJ5" s="92"/>
      <c r="GFK5" s="92"/>
      <c r="GFL5" s="92"/>
      <c r="GFM5" s="92"/>
      <c r="GFN5" s="92"/>
      <c r="GFO5" s="92"/>
      <c r="GFP5" s="92"/>
      <c r="GFQ5" s="92" t="s">
        <v>966</v>
      </c>
      <c r="GFR5" s="92"/>
      <c r="GFS5" s="92"/>
      <c r="GFT5" s="92"/>
      <c r="GFU5" s="92"/>
      <c r="GFV5" s="92"/>
      <c r="GFW5" s="92"/>
      <c r="GFX5" s="92"/>
      <c r="GFY5" s="92" t="s">
        <v>966</v>
      </c>
      <c r="GFZ5" s="92"/>
      <c r="GGA5" s="92"/>
      <c r="GGB5" s="92"/>
      <c r="GGC5" s="92"/>
      <c r="GGD5" s="92"/>
      <c r="GGE5" s="92"/>
      <c r="GGF5" s="92"/>
      <c r="GGG5" s="92" t="s">
        <v>966</v>
      </c>
      <c r="GGH5" s="92"/>
      <c r="GGI5" s="92"/>
      <c r="GGJ5" s="92"/>
      <c r="GGK5" s="92"/>
      <c r="GGL5" s="92"/>
      <c r="GGM5" s="92"/>
      <c r="GGN5" s="92"/>
      <c r="GGO5" s="92" t="s">
        <v>966</v>
      </c>
      <c r="GGP5" s="92"/>
      <c r="GGQ5" s="92"/>
      <c r="GGR5" s="92"/>
      <c r="GGS5" s="92"/>
      <c r="GGT5" s="92"/>
      <c r="GGU5" s="92"/>
      <c r="GGV5" s="92"/>
      <c r="GGW5" s="92" t="s">
        <v>966</v>
      </c>
      <c r="GGX5" s="92"/>
      <c r="GGY5" s="92"/>
      <c r="GGZ5" s="92"/>
      <c r="GHA5" s="92"/>
      <c r="GHB5" s="92"/>
      <c r="GHC5" s="92"/>
      <c r="GHD5" s="92"/>
      <c r="GHE5" s="92" t="s">
        <v>966</v>
      </c>
      <c r="GHF5" s="92"/>
      <c r="GHG5" s="92"/>
      <c r="GHH5" s="92"/>
      <c r="GHI5" s="92"/>
      <c r="GHJ5" s="92"/>
      <c r="GHK5" s="92"/>
      <c r="GHL5" s="92"/>
      <c r="GHM5" s="92" t="s">
        <v>966</v>
      </c>
      <c r="GHN5" s="92"/>
      <c r="GHO5" s="92"/>
      <c r="GHP5" s="92"/>
      <c r="GHQ5" s="92"/>
      <c r="GHR5" s="92"/>
      <c r="GHS5" s="92"/>
      <c r="GHT5" s="92"/>
      <c r="GHU5" s="92" t="s">
        <v>966</v>
      </c>
      <c r="GHV5" s="92"/>
      <c r="GHW5" s="92"/>
      <c r="GHX5" s="92"/>
      <c r="GHY5" s="92"/>
      <c r="GHZ5" s="92"/>
      <c r="GIA5" s="92"/>
      <c r="GIB5" s="92"/>
      <c r="GIC5" s="92" t="s">
        <v>966</v>
      </c>
      <c r="GID5" s="92"/>
      <c r="GIE5" s="92"/>
      <c r="GIF5" s="92"/>
      <c r="GIG5" s="92"/>
      <c r="GIH5" s="92"/>
      <c r="GII5" s="92"/>
      <c r="GIJ5" s="92"/>
      <c r="GIK5" s="92" t="s">
        <v>966</v>
      </c>
      <c r="GIL5" s="92"/>
      <c r="GIM5" s="92"/>
      <c r="GIN5" s="92"/>
      <c r="GIO5" s="92"/>
      <c r="GIP5" s="92"/>
      <c r="GIQ5" s="92"/>
      <c r="GIR5" s="92"/>
      <c r="GIS5" s="92" t="s">
        <v>966</v>
      </c>
      <c r="GIT5" s="92"/>
      <c r="GIU5" s="92"/>
      <c r="GIV5" s="92"/>
      <c r="GIW5" s="92"/>
      <c r="GIX5" s="92"/>
      <c r="GIY5" s="92"/>
      <c r="GIZ5" s="92"/>
      <c r="GJA5" s="92" t="s">
        <v>966</v>
      </c>
      <c r="GJB5" s="92"/>
      <c r="GJC5" s="92"/>
      <c r="GJD5" s="92"/>
      <c r="GJE5" s="92"/>
      <c r="GJF5" s="92"/>
      <c r="GJG5" s="92"/>
      <c r="GJH5" s="92"/>
      <c r="GJI5" s="92" t="s">
        <v>966</v>
      </c>
      <c r="GJJ5" s="92"/>
      <c r="GJK5" s="92"/>
      <c r="GJL5" s="92"/>
      <c r="GJM5" s="92"/>
      <c r="GJN5" s="92"/>
      <c r="GJO5" s="92"/>
      <c r="GJP5" s="92"/>
      <c r="GJQ5" s="92" t="s">
        <v>966</v>
      </c>
      <c r="GJR5" s="92"/>
      <c r="GJS5" s="92"/>
      <c r="GJT5" s="92"/>
      <c r="GJU5" s="92"/>
      <c r="GJV5" s="92"/>
      <c r="GJW5" s="92"/>
      <c r="GJX5" s="92"/>
      <c r="GJY5" s="92" t="s">
        <v>966</v>
      </c>
      <c r="GJZ5" s="92"/>
      <c r="GKA5" s="92"/>
      <c r="GKB5" s="92"/>
      <c r="GKC5" s="92"/>
      <c r="GKD5" s="92"/>
      <c r="GKE5" s="92"/>
      <c r="GKF5" s="92"/>
      <c r="GKG5" s="92" t="s">
        <v>966</v>
      </c>
      <c r="GKH5" s="92"/>
      <c r="GKI5" s="92"/>
      <c r="GKJ5" s="92"/>
      <c r="GKK5" s="92"/>
      <c r="GKL5" s="92"/>
      <c r="GKM5" s="92"/>
      <c r="GKN5" s="92"/>
      <c r="GKO5" s="92" t="s">
        <v>966</v>
      </c>
      <c r="GKP5" s="92"/>
      <c r="GKQ5" s="92"/>
      <c r="GKR5" s="92"/>
      <c r="GKS5" s="92"/>
      <c r="GKT5" s="92"/>
      <c r="GKU5" s="92"/>
      <c r="GKV5" s="92"/>
      <c r="GKW5" s="92" t="s">
        <v>966</v>
      </c>
      <c r="GKX5" s="92"/>
      <c r="GKY5" s="92"/>
      <c r="GKZ5" s="92"/>
      <c r="GLA5" s="92"/>
      <c r="GLB5" s="92"/>
      <c r="GLC5" s="92"/>
      <c r="GLD5" s="92"/>
      <c r="GLE5" s="92" t="s">
        <v>966</v>
      </c>
      <c r="GLF5" s="92"/>
      <c r="GLG5" s="92"/>
      <c r="GLH5" s="92"/>
      <c r="GLI5" s="92"/>
      <c r="GLJ5" s="92"/>
      <c r="GLK5" s="92"/>
      <c r="GLL5" s="92"/>
      <c r="GLM5" s="92" t="s">
        <v>966</v>
      </c>
      <c r="GLN5" s="92"/>
      <c r="GLO5" s="92"/>
      <c r="GLP5" s="92"/>
      <c r="GLQ5" s="92"/>
      <c r="GLR5" s="92"/>
      <c r="GLS5" s="92"/>
      <c r="GLT5" s="92"/>
      <c r="GLU5" s="92" t="s">
        <v>966</v>
      </c>
      <c r="GLV5" s="92"/>
      <c r="GLW5" s="92"/>
      <c r="GLX5" s="92"/>
      <c r="GLY5" s="92"/>
      <c r="GLZ5" s="92"/>
      <c r="GMA5" s="92"/>
      <c r="GMB5" s="92"/>
      <c r="GMC5" s="92" t="s">
        <v>966</v>
      </c>
      <c r="GMD5" s="92"/>
      <c r="GME5" s="92"/>
      <c r="GMF5" s="92"/>
      <c r="GMG5" s="92"/>
      <c r="GMH5" s="92"/>
      <c r="GMI5" s="92"/>
      <c r="GMJ5" s="92"/>
      <c r="GMK5" s="92" t="s">
        <v>966</v>
      </c>
      <c r="GML5" s="92"/>
      <c r="GMM5" s="92"/>
      <c r="GMN5" s="92"/>
      <c r="GMO5" s="92"/>
      <c r="GMP5" s="92"/>
      <c r="GMQ5" s="92"/>
      <c r="GMR5" s="92"/>
      <c r="GMS5" s="92" t="s">
        <v>966</v>
      </c>
      <c r="GMT5" s="92"/>
      <c r="GMU5" s="92"/>
      <c r="GMV5" s="92"/>
      <c r="GMW5" s="92"/>
      <c r="GMX5" s="92"/>
      <c r="GMY5" s="92"/>
      <c r="GMZ5" s="92"/>
      <c r="GNA5" s="92" t="s">
        <v>966</v>
      </c>
      <c r="GNB5" s="92"/>
      <c r="GNC5" s="92"/>
      <c r="GND5" s="92"/>
      <c r="GNE5" s="92"/>
      <c r="GNF5" s="92"/>
      <c r="GNG5" s="92"/>
      <c r="GNH5" s="92"/>
      <c r="GNI5" s="92" t="s">
        <v>966</v>
      </c>
      <c r="GNJ5" s="92"/>
      <c r="GNK5" s="92"/>
      <c r="GNL5" s="92"/>
      <c r="GNM5" s="92"/>
      <c r="GNN5" s="92"/>
      <c r="GNO5" s="92"/>
      <c r="GNP5" s="92"/>
      <c r="GNQ5" s="92" t="s">
        <v>966</v>
      </c>
      <c r="GNR5" s="92"/>
      <c r="GNS5" s="92"/>
      <c r="GNT5" s="92"/>
      <c r="GNU5" s="92"/>
      <c r="GNV5" s="92"/>
      <c r="GNW5" s="92"/>
      <c r="GNX5" s="92"/>
      <c r="GNY5" s="92" t="s">
        <v>966</v>
      </c>
      <c r="GNZ5" s="92"/>
      <c r="GOA5" s="92"/>
      <c r="GOB5" s="92"/>
      <c r="GOC5" s="92"/>
      <c r="GOD5" s="92"/>
      <c r="GOE5" s="92"/>
      <c r="GOF5" s="92"/>
      <c r="GOG5" s="92" t="s">
        <v>966</v>
      </c>
      <c r="GOH5" s="92"/>
      <c r="GOI5" s="92"/>
      <c r="GOJ5" s="92"/>
      <c r="GOK5" s="92"/>
      <c r="GOL5" s="92"/>
      <c r="GOM5" s="92"/>
      <c r="GON5" s="92"/>
      <c r="GOO5" s="92" t="s">
        <v>966</v>
      </c>
      <c r="GOP5" s="92"/>
      <c r="GOQ5" s="92"/>
      <c r="GOR5" s="92"/>
      <c r="GOS5" s="92"/>
      <c r="GOT5" s="92"/>
      <c r="GOU5" s="92"/>
      <c r="GOV5" s="92"/>
      <c r="GOW5" s="92" t="s">
        <v>966</v>
      </c>
      <c r="GOX5" s="92"/>
      <c r="GOY5" s="92"/>
      <c r="GOZ5" s="92"/>
      <c r="GPA5" s="92"/>
      <c r="GPB5" s="92"/>
      <c r="GPC5" s="92"/>
      <c r="GPD5" s="92"/>
      <c r="GPE5" s="92" t="s">
        <v>966</v>
      </c>
      <c r="GPF5" s="92"/>
      <c r="GPG5" s="92"/>
      <c r="GPH5" s="92"/>
      <c r="GPI5" s="92"/>
      <c r="GPJ5" s="92"/>
      <c r="GPK5" s="92"/>
      <c r="GPL5" s="92"/>
      <c r="GPM5" s="92" t="s">
        <v>966</v>
      </c>
      <c r="GPN5" s="92"/>
      <c r="GPO5" s="92"/>
      <c r="GPP5" s="92"/>
      <c r="GPQ5" s="92"/>
      <c r="GPR5" s="92"/>
      <c r="GPS5" s="92"/>
      <c r="GPT5" s="92"/>
      <c r="GPU5" s="92" t="s">
        <v>966</v>
      </c>
      <c r="GPV5" s="92"/>
      <c r="GPW5" s="92"/>
      <c r="GPX5" s="92"/>
      <c r="GPY5" s="92"/>
      <c r="GPZ5" s="92"/>
      <c r="GQA5" s="92"/>
      <c r="GQB5" s="92"/>
      <c r="GQC5" s="92" t="s">
        <v>966</v>
      </c>
      <c r="GQD5" s="92"/>
      <c r="GQE5" s="92"/>
      <c r="GQF5" s="92"/>
      <c r="GQG5" s="92"/>
      <c r="GQH5" s="92"/>
      <c r="GQI5" s="92"/>
      <c r="GQJ5" s="92"/>
      <c r="GQK5" s="92" t="s">
        <v>966</v>
      </c>
      <c r="GQL5" s="92"/>
      <c r="GQM5" s="92"/>
      <c r="GQN5" s="92"/>
      <c r="GQO5" s="92"/>
      <c r="GQP5" s="92"/>
      <c r="GQQ5" s="92"/>
      <c r="GQR5" s="92"/>
      <c r="GQS5" s="92" t="s">
        <v>966</v>
      </c>
      <c r="GQT5" s="92"/>
      <c r="GQU5" s="92"/>
      <c r="GQV5" s="92"/>
      <c r="GQW5" s="92"/>
      <c r="GQX5" s="92"/>
      <c r="GQY5" s="92"/>
      <c r="GQZ5" s="92"/>
      <c r="GRA5" s="92" t="s">
        <v>966</v>
      </c>
      <c r="GRB5" s="92"/>
      <c r="GRC5" s="92"/>
      <c r="GRD5" s="92"/>
      <c r="GRE5" s="92"/>
      <c r="GRF5" s="92"/>
      <c r="GRG5" s="92"/>
      <c r="GRH5" s="92"/>
      <c r="GRI5" s="92" t="s">
        <v>966</v>
      </c>
      <c r="GRJ5" s="92"/>
      <c r="GRK5" s="92"/>
      <c r="GRL5" s="92"/>
      <c r="GRM5" s="92"/>
      <c r="GRN5" s="92"/>
      <c r="GRO5" s="92"/>
      <c r="GRP5" s="92"/>
      <c r="GRQ5" s="92" t="s">
        <v>966</v>
      </c>
      <c r="GRR5" s="92"/>
      <c r="GRS5" s="92"/>
      <c r="GRT5" s="92"/>
      <c r="GRU5" s="92"/>
      <c r="GRV5" s="92"/>
      <c r="GRW5" s="92"/>
      <c r="GRX5" s="92"/>
      <c r="GRY5" s="92" t="s">
        <v>966</v>
      </c>
      <c r="GRZ5" s="92"/>
      <c r="GSA5" s="92"/>
      <c r="GSB5" s="92"/>
      <c r="GSC5" s="92"/>
      <c r="GSD5" s="92"/>
      <c r="GSE5" s="92"/>
      <c r="GSF5" s="92"/>
      <c r="GSG5" s="92" t="s">
        <v>966</v>
      </c>
      <c r="GSH5" s="92"/>
      <c r="GSI5" s="92"/>
      <c r="GSJ5" s="92"/>
      <c r="GSK5" s="92"/>
      <c r="GSL5" s="92"/>
      <c r="GSM5" s="92"/>
      <c r="GSN5" s="92"/>
      <c r="GSO5" s="92" t="s">
        <v>966</v>
      </c>
      <c r="GSP5" s="92"/>
      <c r="GSQ5" s="92"/>
      <c r="GSR5" s="92"/>
      <c r="GSS5" s="92"/>
      <c r="GST5" s="92"/>
      <c r="GSU5" s="92"/>
      <c r="GSV5" s="92"/>
      <c r="GSW5" s="92" t="s">
        <v>966</v>
      </c>
      <c r="GSX5" s="92"/>
      <c r="GSY5" s="92"/>
      <c r="GSZ5" s="92"/>
      <c r="GTA5" s="92"/>
      <c r="GTB5" s="92"/>
      <c r="GTC5" s="92"/>
      <c r="GTD5" s="92"/>
      <c r="GTE5" s="92" t="s">
        <v>966</v>
      </c>
      <c r="GTF5" s="92"/>
      <c r="GTG5" s="92"/>
      <c r="GTH5" s="92"/>
      <c r="GTI5" s="92"/>
      <c r="GTJ5" s="92"/>
      <c r="GTK5" s="92"/>
      <c r="GTL5" s="92"/>
      <c r="GTM5" s="92" t="s">
        <v>966</v>
      </c>
      <c r="GTN5" s="92"/>
      <c r="GTO5" s="92"/>
      <c r="GTP5" s="92"/>
      <c r="GTQ5" s="92"/>
      <c r="GTR5" s="92"/>
      <c r="GTS5" s="92"/>
      <c r="GTT5" s="92"/>
      <c r="GTU5" s="92" t="s">
        <v>966</v>
      </c>
      <c r="GTV5" s="92"/>
      <c r="GTW5" s="92"/>
      <c r="GTX5" s="92"/>
      <c r="GTY5" s="92"/>
      <c r="GTZ5" s="92"/>
      <c r="GUA5" s="92"/>
      <c r="GUB5" s="92"/>
      <c r="GUC5" s="92" t="s">
        <v>966</v>
      </c>
      <c r="GUD5" s="92"/>
      <c r="GUE5" s="92"/>
      <c r="GUF5" s="92"/>
      <c r="GUG5" s="92"/>
      <c r="GUH5" s="92"/>
      <c r="GUI5" s="92"/>
      <c r="GUJ5" s="92"/>
      <c r="GUK5" s="92" t="s">
        <v>966</v>
      </c>
      <c r="GUL5" s="92"/>
      <c r="GUM5" s="92"/>
      <c r="GUN5" s="92"/>
      <c r="GUO5" s="92"/>
      <c r="GUP5" s="92"/>
      <c r="GUQ5" s="92"/>
      <c r="GUR5" s="92"/>
      <c r="GUS5" s="92" t="s">
        <v>966</v>
      </c>
      <c r="GUT5" s="92"/>
      <c r="GUU5" s="92"/>
      <c r="GUV5" s="92"/>
      <c r="GUW5" s="92"/>
      <c r="GUX5" s="92"/>
      <c r="GUY5" s="92"/>
      <c r="GUZ5" s="92"/>
      <c r="GVA5" s="92" t="s">
        <v>966</v>
      </c>
      <c r="GVB5" s="92"/>
      <c r="GVC5" s="92"/>
      <c r="GVD5" s="92"/>
      <c r="GVE5" s="92"/>
      <c r="GVF5" s="92"/>
      <c r="GVG5" s="92"/>
      <c r="GVH5" s="92"/>
      <c r="GVI5" s="92" t="s">
        <v>966</v>
      </c>
      <c r="GVJ5" s="92"/>
      <c r="GVK5" s="92"/>
      <c r="GVL5" s="92"/>
      <c r="GVM5" s="92"/>
      <c r="GVN5" s="92"/>
      <c r="GVO5" s="92"/>
      <c r="GVP5" s="92"/>
      <c r="GVQ5" s="92" t="s">
        <v>966</v>
      </c>
      <c r="GVR5" s="92"/>
      <c r="GVS5" s="92"/>
      <c r="GVT5" s="92"/>
      <c r="GVU5" s="92"/>
      <c r="GVV5" s="92"/>
      <c r="GVW5" s="92"/>
      <c r="GVX5" s="92"/>
      <c r="GVY5" s="92" t="s">
        <v>966</v>
      </c>
      <c r="GVZ5" s="92"/>
      <c r="GWA5" s="92"/>
      <c r="GWB5" s="92"/>
      <c r="GWC5" s="92"/>
      <c r="GWD5" s="92"/>
      <c r="GWE5" s="92"/>
      <c r="GWF5" s="92"/>
      <c r="GWG5" s="92" t="s">
        <v>966</v>
      </c>
      <c r="GWH5" s="92"/>
      <c r="GWI5" s="92"/>
      <c r="GWJ5" s="92"/>
      <c r="GWK5" s="92"/>
      <c r="GWL5" s="92"/>
      <c r="GWM5" s="92"/>
      <c r="GWN5" s="92"/>
      <c r="GWO5" s="92" t="s">
        <v>966</v>
      </c>
      <c r="GWP5" s="92"/>
      <c r="GWQ5" s="92"/>
      <c r="GWR5" s="92"/>
      <c r="GWS5" s="92"/>
      <c r="GWT5" s="92"/>
      <c r="GWU5" s="92"/>
      <c r="GWV5" s="92"/>
      <c r="GWW5" s="92" t="s">
        <v>966</v>
      </c>
      <c r="GWX5" s="92"/>
      <c r="GWY5" s="92"/>
      <c r="GWZ5" s="92"/>
      <c r="GXA5" s="92"/>
      <c r="GXB5" s="92"/>
      <c r="GXC5" s="92"/>
      <c r="GXD5" s="92"/>
      <c r="GXE5" s="92" t="s">
        <v>966</v>
      </c>
      <c r="GXF5" s="92"/>
      <c r="GXG5" s="92"/>
      <c r="GXH5" s="92"/>
      <c r="GXI5" s="92"/>
      <c r="GXJ5" s="92"/>
      <c r="GXK5" s="92"/>
      <c r="GXL5" s="92"/>
      <c r="GXM5" s="92" t="s">
        <v>966</v>
      </c>
      <c r="GXN5" s="92"/>
      <c r="GXO5" s="92"/>
      <c r="GXP5" s="92"/>
      <c r="GXQ5" s="92"/>
      <c r="GXR5" s="92"/>
      <c r="GXS5" s="92"/>
      <c r="GXT5" s="92"/>
      <c r="GXU5" s="92" t="s">
        <v>966</v>
      </c>
      <c r="GXV5" s="92"/>
      <c r="GXW5" s="92"/>
      <c r="GXX5" s="92"/>
      <c r="GXY5" s="92"/>
      <c r="GXZ5" s="92"/>
      <c r="GYA5" s="92"/>
      <c r="GYB5" s="92"/>
      <c r="GYC5" s="92" t="s">
        <v>966</v>
      </c>
      <c r="GYD5" s="92"/>
      <c r="GYE5" s="92"/>
      <c r="GYF5" s="92"/>
      <c r="GYG5" s="92"/>
      <c r="GYH5" s="92"/>
      <c r="GYI5" s="92"/>
      <c r="GYJ5" s="92"/>
      <c r="GYK5" s="92" t="s">
        <v>966</v>
      </c>
      <c r="GYL5" s="92"/>
      <c r="GYM5" s="92"/>
      <c r="GYN5" s="92"/>
      <c r="GYO5" s="92"/>
      <c r="GYP5" s="92"/>
      <c r="GYQ5" s="92"/>
      <c r="GYR5" s="92"/>
      <c r="GYS5" s="92" t="s">
        <v>966</v>
      </c>
      <c r="GYT5" s="92"/>
      <c r="GYU5" s="92"/>
      <c r="GYV5" s="92"/>
      <c r="GYW5" s="92"/>
      <c r="GYX5" s="92"/>
      <c r="GYY5" s="92"/>
      <c r="GYZ5" s="92"/>
      <c r="GZA5" s="92" t="s">
        <v>966</v>
      </c>
      <c r="GZB5" s="92"/>
      <c r="GZC5" s="92"/>
      <c r="GZD5" s="92"/>
      <c r="GZE5" s="92"/>
      <c r="GZF5" s="92"/>
      <c r="GZG5" s="92"/>
      <c r="GZH5" s="92"/>
      <c r="GZI5" s="92" t="s">
        <v>966</v>
      </c>
      <c r="GZJ5" s="92"/>
      <c r="GZK5" s="92"/>
      <c r="GZL5" s="92"/>
      <c r="GZM5" s="92"/>
      <c r="GZN5" s="92"/>
      <c r="GZO5" s="92"/>
      <c r="GZP5" s="92"/>
      <c r="GZQ5" s="92" t="s">
        <v>966</v>
      </c>
      <c r="GZR5" s="92"/>
      <c r="GZS5" s="92"/>
      <c r="GZT5" s="92"/>
      <c r="GZU5" s="92"/>
      <c r="GZV5" s="92"/>
      <c r="GZW5" s="92"/>
      <c r="GZX5" s="92"/>
      <c r="GZY5" s="92" t="s">
        <v>966</v>
      </c>
      <c r="GZZ5" s="92"/>
      <c r="HAA5" s="92"/>
      <c r="HAB5" s="92"/>
      <c r="HAC5" s="92"/>
      <c r="HAD5" s="92"/>
      <c r="HAE5" s="92"/>
      <c r="HAF5" s="92"/>
      <c r="HAG5" s="92" t="s">
        <v>966</v>
      </c>
      <c r="HAH5" s="92"/>
      <c r="HAI5" s="92"/>
      <c r="HAJ5" s="92"/>
      <c r="HAK5" s="92"/>
      <c r="HAL5" s="92"/>
      <c r="HAM5" s="92"/>
      <c r="HAN5" s="92"/>
      <c r="HAO5" s="92" t="s">
        <v>966</v>
      </c>
      <c r="HAP5" s="92"/>
      <c r="HAQ5" s="92"/>
      <c r="HAR5" s="92"/>
      <c r="HAS5" s="92"/>
      <c r="HAT5" s="92"/>
      <c r="HAU5" s="92"/>
      <c r="HAV5" s="92"/>
      <c r="HAW5" s="92" t="s">
        <v>966</v>
      </c>
      <c r="HAX5" s="92"/>
      <c r="HAY5" s="92"/>
      <c r="HAZ5" s="92"/>
      <c r="HBA5" s="92"/>
      <c r="HBB5" s="92"/>
      <c r="HBC5" s="92"/>
      <c r="HBD5" s="92"/>
      <c r="HBE5" s="92" t="s">
        <v>966</v>
      </c>
      <c r="HBF5" s="92"/>
      <c r="HBG5" s="92"/>
      <c r="HBH5" s="92"/>
      <c r="HBI5" s="92"/>
      <c r="HBJ5" s="92"/>
      <c r="HBK5" s="92"/>
      <c r="HBL5" s="92"/>
      <c r="HBM5" s="92" t="s">
        <v>966</v>
      </c>
      <c r="HBN5" s="92"/>
      <c r="HBO5" s="92"/>
      <c r="HBP5" s="92"/>
      <c r="HBQ5" s="92"/>
      <c r="HBR5" s="92"/>
      <c r="HBS5" s="92"/>
      <c r="HBT5" s="92"/>
      <c r="HBU5" s="92" t="s">
        <v>966</v>
      </c>
      <c r="HBV5" s="92"/>
      <c r="HBW5" s="92"/>
      <c r="HBX5" s="92"/>
      <c r="HBY5" s="92"/>
      <c r="HBZ5" s="92"/>
      <c r="HCA5" s="92"/>
      <c r="HCB5" s="92"/>
      <c r="HCC5" s="92" t="s">
        <v>966</v>
      </c>
      <c r="HCD5" s="92"/>
      <c r="HCE5" s="92"/>
      <c r="HCF5" s="92"/>
      <c r="HCG5" s="92"/>
      <c r="HCH5" s="92"/>
      <c r="HCI5" s="92"/>
      <c r="HCJ5" s="92"/>
      <c r="HCK5" s="92" t="s">
        <v>966</v>
      </c>
      <c r="HCL5" s="92"/>
      <c r="HCM5" s="92"/>
      <c r="HCN5" s="92"/>
      <c r="HCO5" s="92"/>
      <c r="HCP5" s="92"/>
      <c r="HCQ5" s="92"/>
      <c r="HCR5" s="92"/>
      <c r="HCS5" s="92" t="s">
        <v>966</v>
      </c>
      <c r="HCT5" s="92"/>
      <c r="HCU5" s="92"/>
      <c r="HCV5" s="92"/>
      <c r="HCW5" s="92"/>
      <c r="HCX5" s="92"/>
      <c r="HCY5" s="92"/>
      <c r="HCZ5" s="92"/>
      <c r="HDA5" s="92" t="s">
        <v>966</v>
      </c>
      <c r="HDB5" s="92"/>
      <c r="HDC5" s="92"/>
      <c r="HDD5" s="92"/>
      <c r="HDE5" s="92"/>
      <c r="HDF5" s="92"/>
      <c r="HDG5" s="92"/>
      <c r="HDH5" s="92"/>
      <c r="HDI5" s="92" t="s">
        <v>966</v>
      </c>
      <c r="HDJ5" s="92"/>
      <c r="HDK5" s="92"/>
      <c r="HDL5" s="92"/>
      <c r="HDM5" s="92"/>
      <c r="HDN5" s="92"/>
      <c r="HDO5" s="92"/>
      <c r="HDP5" s="92"/>
      <c r="HDQ5" s="92" t="s">
        <v>966</v>
      </c>
      <c r="HDR5" s="92"/>
      <c r="HDS5" s="92"/>
      <c r="HDT5" s="92"/>
      <c r="HDU5" s="92"/>
      <c r="HDV5" s="92"/>
      <c r="HDW5" s="92"/>
      <c r="HDX5" s="92"/>
      <c r="HDY5" s="92" t="s">
        <v>966</v>
      </c>
      <c r="HDZ5" s="92"/>
      <c r="HEA5" s="92"/>
      <c r="HEB5" s="92"/>
      <c r="HEC5" s="92"/>
      <c r="HED5" s="92"/>
      <c r="HEE5" s="92"/>
      <c r="HEF5" s="92"/>
      <c r="HEG5" s="92" t="s">
        <v>966</v>
      </c>
      <c r="HEH5" s="92"/>
      <c r="HEI5" s="92"/>
      <c r="HEJ5" s="92"/>
      <c r="HEK5" s="92"/>
      <c r="HEL5" s="92"/>
      <c r="HEM5" s="92"/>
      <c r="HEN5" s="92"/>
      <c r="HEO5" s="92" t="s">
        <v>966</v>
      </c>
      <c r="HEP5" s="92"/>
      <c r="HEQ5" s="92"/>
      <c r="HER5" s="92"/>
      <c r="HES5" s="92"/>
      <c r="HET5" s="92"/>
      <c r="HEU5" s="92"/>
      <c r="HEV5" s="92"/>
      <c r="HEW5" s="92" t="s">
        <v>966</v>
      </c>
      <c r="HEX5" s="92"/>
      <c r="HEY5" s="92"/>
      <c r="HEZ5" s="92"/>
      <c r="HFA5" s="92"/>
      <c r="HFB5" s="92"/>
      <c r="HFC5" s="92"/>
      <c r="HFD5" s="92"/>
      <c r="HFE5" s="92" t="s">
        <v>966</v>
      </c>
      <c r="HFF5" s="92"/>
      <c r="HFG5" s="92"/>
      <c r="HFH5" s="92"/>
      <c r="HFI5" s="92"/>
      <c r="HFJ5" s="92"/>
      <c r="HFK5" s="92"/>
      <c r="HFL5" s="92"/>
      <c r="HFM5" s="92" t="s">
        <v>966</v>
      </c>
      <c r="HFN5" s="92"/>
      <c r="HFO5" s="92"/>
      <c r="HFP5" s="92"/>
      <c r="HFQ5" s="92"/>
      <c r="HFR5" s="92"/>
      <c r="HFS5" s="92"/>
      <c r="HFT5" s="92"/>
      <c r="HFU5" s="92" t="s">
        <v>966</v>
      </c>
      <c r="HFV5" s="92"/>
      <c r="HFW5" s="92"/>
      <c r="HFX5" s="92"/>
      <c r="HFY5" s="92"/>
      <c r="HFZ5" s="92"/>
      <c r="HGA5" s="92"/>
      <c r="HGB5" s="92"/>
      <c r="HGC5" s="92" t="s">
        <v>966</v>
      </c>
      <c r="HGD5" s="92"/>
      <c r="HGE5" s="92"/>
      <c r="HGF5" s="92"/>
      <c r="HGG5" s="92"/>
      <c r="HGH5" s="92"/>
      <c r="HGI5" s="92"/>
      <c r="HGJ5" s="92"/>
      <c r="HGK5" s="92" t="s">
        <v>966</v>
      </c>
      <c r="HGL5" s="92"/>
      <c r="HGM5" s="92"/>
      <c r="HGN5" s="92"/>
      <c r="HGO5" s="92"/>
      <c r="HGP5" s="92"/>
      <c r="HGQ5" s="92"/>
      <c r="HGR5" s="92"/>
      <c r="HGS5" s="92" t="s">
        <v>966</v>
      </c>
      <c r="HGT5" s="92"/>
      <c r="HGU5" s="92"/>
      <c r="HGV5" s="92"/>
      <c r="HGW5" s="92"/>
      <c r="HGX5" s="92"/>
      <c r="HGY5" s="92"/>
      <c r="HGZ5" s="92"/>
      <c r="HHA5" s="92" t="s">
        <v>966</v>
      </c>
      <c r="HHB5" s="92"/>
      <c r="HHC5" s="92"/>
      <c r="HHD5" s="92"/>
      <c r="HHE5" s="92"/>
      <c r="HHF5" s="92"/>
      <c r="HHG5" s="92"/>
      <c r="HHH5" s="92"/>
      <c r="HHI5" s="92" t="s">
        <v>966</v>
      </c>
      <c r="HHJ5" s="92"/>
      <c r="HHK5" s="92"/>
      <c r="HHL5" s="92"/>
      <c r="HHM5" s="92"/>
      <c r="HHN5" s="92"/>
      <c r="HHO5" s="92"/>
      <c r="HHP5" s="92"/>
      <c r="HHQ5" s="92" t="s">
        <v>966</v>
      </c>
      <c r="HHR5" s="92"/>
      <c r="HHS5" s="92"/>
      <c r="HHT5" s="92"/>
      <c r="HHU5" s="92"/>
      <c r="HHV5" s="92"/>
      <c r="HHW5" s="92"/>
      <c r="HHX5" s="92"/>
      <c r="HHY5" s="92" t="s">
        <v>966</v>
      </c>
      <c r="HHZ5" s="92"/>
      <c r="HIA5" s="92"/>
      <c r="HIB5" s="92"/>
      <c r="HIC5" s="92"/>
      <c r="HID5" s="92"/>
      <c r="HIE5" s="92"/>
      <c r="HIF5" s="92"/>
      <c r="HIG5" s="92" t="s">
        <v>966</v>
      </c>
      <c r="HIH5" s="92"/>
      <c r="HII5" s="92"/>
      <c r="HIJ5" s="92"/>
      <c r="HIK5" s="92"/>
      <c r="HIL5" s="92"/>
      <c r="HIM5" s="92"/>
      <c r="HIN5" s="92"/>
      <c r="HIO5" s="92" t="s">
        <v>966</v>
      </c>
      <c r="HIP5" s="92"/>
      <c r="HIQ5" s="92"/>
      <c r="HIR5" s="92"/>
      <c r="HIS5" s="92"/>
      <c r="HIT5" s="92"/>
      <c r="HIU5" s="92"/>
      <c r="HIV5" s="92"/>
      <c r="HIW5" s="92" t="s">
        <v>966</v>
      </c>
      <c r="HIX5" s="92"/>
      <c r="HIY5" s="92"/>
      <c r="HIZ5" s="92"/>
      <c r="HJA5" s="92"/>
      <c r="HJB5" s="92"/>
      <c r="HJC5" s="92"/>
      <c r="HJD5" s="92"/>
      <c r="HJE5" s="92" t="s">
        <v>966</v>
      </c>
      <c r="HJF5" s="92"/>
      <c r="HJG5" s="92"/>
      <c r="HJH5" s="92"/>
      <c r="HJI5" s="92"/>
      <c r="HJJ5" s="92"/>
      <c r="HJK5" s="92"/>
      <c r="HJL5" s="92"/>
      <c r="HJM5" s="92" t="s">
        <v>966</v>
      </c>
      <c r="HJN5" s="92"/>
      <c r="HJO5" s="92"/>
      <c r="HJP5" s="92"/>
      <c r="HJQ5" s="92"/>
      <c r="HJR5" s="92"/>
      <c r="HJS5" s="92"/>
      <c r="HJT5" s="92"/>
      <c r="HJU5" s="92" t="s">
        <v>966</v>
      </c>
      <c r="HJV5" s="92"/>
      <c r="HJW5" s="92"/>
      <c r="HJX5" s="92"/>
      <c r="HJY5" s="92"/>
      <c r="HJZ5" s="92"/>
      <c r="HKA5" s="92"/>
      <c r="HKB5" s="92"/>
      <c r="HKC5" s="92" t="s">
        <v>966</v>
      </c>
      <c r="HKD5" s="92"/>
      <c r="HKE5" s="92"/>
      <c r="HKF5" s="92"/>
      <c r="HKG5" s="92"/>
      <c r="HKH5" s="92"/>
      <c r="HKI5" s="92"/>
      <c r="HKJ5" s="92"/>
      <c r="HKK5" s="92" t="s">
        <v>966</v>
      </c>
      <c r="HKL5" s="92"/>
      <c r="HKM5" s="92"/>
      <c r="HKN5" s="92"/>
      <c r="HKO5" s="92"/>
      <c r="HKP5" s="92"/>
      <c r="HKQ5" s="92"/>
      <c r="HKR5" s="92"/>
      <c r="HKS5" s="92" t="s">
        <v>966</v>
      </c>
      <c r="HKT5" s="92"/>
      <c r="HKU5" s="92"/>
      <c r="HKV5" s="92"/>
      <c r="HKW5" s="92"/>
      <c r="HKX5" s="92"/>
      <c r="HKY5" s="92"/>
      <c r="HKZ5" s="92"/>
      <c r="HLA5" s="92" t="s">
        <v>966</v>
      </c>
      <c r="HLB5" s="92"/>
      <c r="HLC5" s="92"/>
      <c r="HLD5" s="92"/>
      <c r="HLE5" s="92"/>
      <c r="HLF5" s="92"/>
      <c r="HLG5" s="92"/>
      <c r="HLH5" s="92"/>
      <c r="HLI5" s="92" t="s">
        <v>966</v>
      </c>
      <c r="HLJ5" s="92"/>
      <c r="HLK5" s="92"/>
      <c r="HLL5" s="92"/>
      <c r="HLM5" s="92"/>
      <c r="HLN5" s="92"/>
      <c r="HLO5" s="92"/>
      <c r="HLP5" s="92"/>
      <c r="HLQ5" s="92" t="s">
        <v>966</v>
      </c>
      <c r="HLR5" s="92"/>
      <c r="HLS5" s="92"/>
      <c r="HLT5" s="92"/>
      <c r="HLU5" s="92"/>
      <c r="HLV5" s="92"/>
      <c r="HLW5" s="92"/>
      <c r="HLX5" s="92"/>
      <c r="HLY5" s="92" t="s">
        <v>966</v>
      </c>
      <c r="HLZ5" s="92"/>
      <c r="HMA5" s="92"/>
      <c r="HMB5" s="92"/>
      <c r="HMC5" s="92"/>
      <c r="HMD5" s="92"/>
      <c r="HME5" s="92"/>
      <c r="HMF5" s="92"/>
      <c r="HMG5" s="92" t="s">
        <v>966</v>
      </c>
      <c r="HMH5" s="92"/>
      <c r="HMI5" s="92"/>
      <c r="HMJ5" s="92"/>
      <c r="HMK5" s="92"/>
      <c r="HML5" s="92"/>
      <c r="HMM5" s="92"/>
      <c r="HMN5" s="92"/>
      <c r="HMO5" s="92" t="s">
        <v>966</v>
      </c>
      <c r="HMP5" s="92"/>
      <c r="HMQ5" s="92"/>
      <c r="HMR5" s="92"/>
      <c r="HMS5" s="92"/>
      <c r="HMT5" s="92"/>
      <c r="HMU5" s="92"/>
      <c r="HMV5" s="92"/>
      <c r="HMW5" s="92" t="s">
        <v>966</v>
      </c>
      <c r="HMX5" s="92"/>
      <c r="HMY5" s="92"/>
      <c r="HMZ5" s="92"/>
      <c r="HNA5" s="92"/>
      <c r="HNB5" s="92"/>
      <c r="HNC5" s="92"/>
      <c r="HND5" s="92"/>
      <c r="HNE5" s="92" t="s">
        <v>966</v>
      </c>
      <c r="HNF5" s="92"/>
      <c r="HNG5" s="92"/>
      <c r="HNH5" s="92"/>
      <c r="HNI5" s="92"/>
      <c r="HNJ5" s="92"/>
      <c r="HNK5" s="92"/>
      <c r="HNL5" s="92"/>
      <c r="HNM5" s="92" t="s">
        <v>966</v>
      </c>
      <c r="HNN5" s="92"/>
      <c r="HNO5" s="92"/>
      <c r="HNP5" s="92"/>
      <c r="HNQ5" s="92"/>
      <c r="HNR5" s="92"/>
      <c r="HNS5" s="92"/>
      <c r="HNT5" s="92"/>
      <c r="HNU5" s="92" t="s">
        <v>966</v>
      </c>
      <c r="HNV5" s="92"/>
      <c r="HNW5" s="92"/>
      <c r="HNX5" s="92"/>
      <c r="HNY5" s="92"/>
      <c r="HNZ5" s="92"/>
      <c r="HOA5" s="92"/>
      <c r="HOB5" s="92"/>
      <c r="HOC5" s="92" t="s">
        <v>966</v>
      </c>
      <c r="HOD5" s="92"/>
      <c r="HOE5" s="92"/>
      <c r="HOF5" s="92"/>
      <c r="HOG5" s="92"/>
      <c r="HOH5" s="92"/>
      <c r="HOI5" s="92"/>
      <c r="HOJ5" s="92"/>
      <c r="HOK5" s="92" t="s">
        <v>966</v>
      </c>
      <c r="HOL5" s="92"/>
      <c r="HOM5" s="92"/>
      <c r="HON5" s="92"/>
      <c r="HOO5" s="92"/>
      <c r="HOP5" s="92"/>
      <c r="HOQ5" s="92"/>
      <c r="HOR5" s="92"/>
      <c r="HOS5" s="92" t="s">
        <v>966</v>
      </c>
      <c r="HOT5" s="92"/>
      <c r="HOU5" s="92"/>
      <c r="HOV5" s="92"/>
      <c r="HOW5" s="92"/>
      <c r="HOX5" s="92"/>
      <c r="HOY5" s="92"/>
      <c r="HOZ5" s="92"/>
      <c r="HPA5" s="92" t="s">
        <v>966</v>
      </c>
      <c r="HPB5" s="92"/>
      <c r="HPC5" s="92"/>
      <c r="HPD5" s="92"/>
      <c r="HPE5" s="92"/>
      <c r="HPF5" s="92"/>
      <c r="HPG5" s="92"/>
      <c r="HPH5" s="92"/>
      <c r="HPI5" s="92" t="s">
        <v>966</v>
      </c>
      <c r="HPJ5" s="92"/>
      <c r="HPK5" s="92"/>
      <c r="HPL5" s="92"/>
      <c r="HPM5" s="92"/>
      <c r="HPN5" s="92"/>
      <c r="HPO5" s="92"/>
      <c r="HPP5" s="92"/>
      <c r="HPQ5" s="92" t="s">
        <v>966</v>
      </c>
      <c r="HPR5" s="92"/>
      <c r="HPS5" s="92"/>
      <c r="HPT5" s="92"/>
      <c r="HPU5" s="92"/>
      <c r="HPV5" s="92"/>
      <c r="HPW5" s="92"/>
      <c r="HPX5" s="92"/>
      <c r="HPY5" s="92" t="s">
        <v>966</v>
      </c>
      <c r="HPZ5" s="92"/>
      <c r="HQA5" s="92"/>
      <c r="HQB5" s="92"/>
      <c r="HQC5" s="92"/>
      <c r="HQD5" s="92"/>
      <c r="HQE5" s="92"/>
      <c r="HQF5" s="92"/>
      <c r="HQG5" s="92" t="s">
        <v>966</v>
      </c>
      <c r="HQH5" s="92"/>
      <c r="HQI5" s="92"/>
      <c r="HQJ5" s="92"/>
      <c r="HQK5" s="92"/>
      <c r="HQL5" s="92"/>
      <c r="HQM5" s="92"/>
      <c r="HQN5" s="92"/>
      <c r="HQO5" s="92" t="s">
        <v>966</v>
      </c>
      <c r="HQP5" s="92"/>
      <c r="HQQ5" s="92"/>
      <c r="HQR5" s="92"/>
      <c r="HQS5" s="92"/>
      <c r="HQT5" s="92"/>
      <c r="HQU5" s="92"/>
      <c r="HQV5" s="92"/>
      <c r="HQW5" s="92" t="s">
        <v>966</v>
      </c>
      <c r="HQX5" s="92"/>
      <c r="HQY5" s="92"/>
      <c r="HQZ5" s="92"/>
      <c r="HRA5" s="92"/>
      <c r="HRB5" s="92"/>
      <c r="HRC5" s="92"/>
      <c r="HRD5" s="92"/>
      <c r="HRE5" s="92" t="s">
        <v>966</v>
      </c>
      <c r="HRF5" s="92"/>
      <c r="HRG5" s="92"/>
      <c r="HRH5" s="92"/>
      <c r="HRI5" s="92"/>
      <c r="HRJ5" s="92"/>
      <c r="HRK5" s="92"/>
      <c r="HRL5" s="92"/>
      <c r="HRM5" s="92" t="s">
        <v>966</v>
      </c>
      <c r="HRN5" s="92"/>
      <c r="HRO5" s="92"/>
      <c r="HRP5" s="92"/>
      <c r="HRQ5" s="92"/>
      <c r="HRR5" s="92"/>
      <c r="HRS5" s="92"/>
      <c r="HRT5" s="92"/>
      <c r="HRU5" s="92" t="s">
        <v>966</v>
      </c>
      <c r="HRV5" s="92"/>
      <c r="HRW5" s="92"/>
      <c r="HRX5" s="92"/>
      <c r="HRY5" s="92"/>
      <c r="HRZ5" s="92"/>
      <c r="HSA5" s="92"/>
      <c r="HSB5" s="92"/>
      <c r="HSC5" s="92" t="s">
        <v>966</v>
      </c>
      <c r="HSD5" s="92"/>
      <c r="HSE5" s="92"/>
      <c r="HSF5" s="92"/>
      <c r="HSG5" s="92"/>
      <c r="HSH5" s="92"/>
      <c r="HSI5" s="92"/>
      <c r="HSJ5" s="92"/>
      <c r="HSK5" s="92" t="s">
        <v>966</v>
      </c>
      <c r="HSL5" s="92"/>
      <c r="HSM5" s="92"/>
      <c r="HSN5" s="92"/>
      <c r="HSO5" s="92"/>
      <c r="HSP5" s="92"/>
      <c r="HSQ5" s="92"/>
      <c r="HSR5" s="92"/>
      <c r="HSS5" s="92" t="s">
        <v>966</v>
      </c>
      <c r="HST5" s="92"/>
      <c r="HSU5" s="92"/>
      <c r="HSV5" s="92"/>
      <c r="HSW5" s="92"/>
      <c r="HSX5" s="92"/>
      <c r="HSY5" s="92"/>
      <c r="HSZ5" s="92"/>
      <c r="HTA5" s="92" t="s">
        <v>966</v>
      </c>
      <c r="HTB5" s="92"/>
      <c r="HTC5" s="92"/>
      <c r="HTD5" s="92"/>
      <c r="HTE5" s="92"/>
      <c r="HTF5" s="92"/>
      <c r="HTG5" s="92"/>
      <c r="HTH5" s="92"/>
      <c r="HTI5" s="92" t="s">
        <v>966</v>
      </c>
      <c r="HTJ5" s="92"/>
      <c r="HTK5" s="92"/>
      <c r="HTL5" s="92"/>
      <c r="HTM5" s="92"/>
      <c r="HTN5" s="92"/>
      <c r="HTO5" s="92"/>
      <c r="HTP5" s="92"/>
      <c r="HTQ5" s="92" t="s">
        <v>966</v>
      </c>
      <c r="HTR5" s="92"/>
      <c r="HTS5" s="92"/>
      <c r="HTT5" s="92"/>
      <c r="HTU5" s="92"/>
      <c r="HTV5" s="92"/>
      <c r="HTW5" s="92"/>
      <c r="HTX5" s="92"/>
      <c r="HTY5" s="92" t="s">
        <v>966</v>
      </c>
      <c r="HTZ5" s="92"/>
      <c r="HUA5" s="92"/>
      <c r="HUB5" s="92"/>
      <c r="HUC5" s="92"/>
      <c r="HUD5" s="92"/>
      <c r="HUE5" s="92"/>
      <c r="HUF5" s="92"/>
      <c r="HUG5" s="92" t="s">
        <v>966</v>
      </c>
      <c r="HUH5" s="92"/>
      <c r="HUI5" s="92"/>
      <c r="HUJ5" s="92"/>
      <c r="HUK5" s="92"/>
      <c r="HUL5" s="92"/>
      <c r="HUM5" s="92"/>
      <c r="HUN5" s="92"/>
      <c r="HUO5" s="92" t="s">
        <v>966</v>
      </c>
      <c r="HUP5" s="92"/>
      <c r="HUQ5" s="92"/>
      <c r="HUR5" s="92"/>
      <c r="HUS5" s="92"/>
      <c r="HUT5" s="92"/>
      <c r="HUU5" s="92"/>
      <c r="HUV5" s="92"/>
      <c r="HUW5" s="92" t="s">
        <v>966</v>
      </c>
      <c r="HUX5" s="92"/>
      <c r="HUY5" s="92"/>
      <c r="HUZ5" s="92"/>
      <c r="HVA5" s="92"/>
      <c r="HVB5" s="92"/>
      <c r="HVC5" s="92"/>
      <c r="HVD5" s="92"/>
      <c r="HVE5" s="92" t="s">
        <v>966</v>
      </c>
      <c r="HVF5" s="92"/>
      <c r="HVG5" s="92"/>
      <c r="HVH5" s="92"/>
      <c r="HVI5" s="92"/>
      <c r="HVJ5" s="92"/>
      <c r="HVK5" s="92"/>
      <c r="HVL5" s="92"/>
      <c r="HVM5" s="92" t="s">
        <v>966</v>
      </c>
      <c r="HVN5" s="92"/>
      <c r="HVO5" s="92"/>
      <c r="HVP5" s="92"/>
      <c r="HVQ5" s="92"/>
      <c r="HVR5" s="92"/>
      <c r="HVS5" s="92"/>
      <c r="HVT5" s="92"/>
      <c r="HVU5" s="92" t="s">
        <v>966</v>
      </c>
      <c r="HVV5" s="92"/>
      <c r="HVW5" s="92"/>
      <c r="HVX5" s="92"/>
      <c r="HVY5" s="92"/>
      <c r="HVZ5" s="92"/>
      <c r="HWA5" s="92"/>
      <c r="HWB5" s="92"/>
      <c r="HWC5" s="92" t="s">
        <v>966</v>
      </c>
      <c r="HWD5" s="92"/>
      <c r="HWE5" s="92"/>
      <c r="HWF5" s="92"/>
      <c r="HWG5" s="92"/>
      <c r="HWH5" s="92"/>
      <c r="HWI5" s="92"/>
      <c r="HWJ5" s="92"/>
      <c r="HWK5" s="92" t="s">
        <v>966</v>
      </c>
      <c r="HWL5" s="92"/>
      <c r="HWM5" s="92"/>
      <c r="HWN5" s="92"/>
      <c r="HWO5" s="92"/>
      <c r="HWP5" s="92"/>
      <c r="HWQ5" s="92"/>
      <c r="HWR5" s="92"/>
      <c r="HWS5" s="92" t="s">
        <v>966</v>
      </c>
      <c r="HWT5" s="92"/>
      <c r="HWU5" s="92"/>
      <c r="HWV5" s="92"/>
      <c r="HWW5" s="92"/>
      <c r="HWX5" s="92"/>
      <c r="HWY5" s="92"/>
      <c r="HWZ5" s="92"/>
      <c r="HXA5" s="92" t="s">
        <v>966</v>
      </c>
      <c r="HXB5" s="92"/>
      <c r="HXC5" s="92"/>
      <c r="HXD5" s="92"/>
      <c r="HXE5" s="92"/>
      <c r="HXF5" s="92"/>
      <c r="HXG5" s="92"/>
      <c r="HXH5" s="92"/>
      <c r="HXI5" s="92" t="s">
        <v>966</v>
      </c>
      <c r="HXJ5" s="92"/>
      <c r="HXK5" s="92"/>
      <c r="HXL5" s="92"/>
      <c r="HXM5" s="92"/>
      <c r="HXN5" s="92"/>
      <c r="HXO5" s="92"/>
      <c r="HXP5" s="92"/>
      <c r="HXQ5" s="92" t="s">
        <v>966</v>
      </c>
      <c r="HXR5" s="92"/>
      <c r="HXS5" s="92"/>
      <c r="HXT5" s="92"/>
      <c r="HXU5" s="92"/>
      <c r="HXV5" s="92"/>
      <c r="HXW5" s="92"/>
      <c r="HXX5" s="92"/>
      <c r="HXY5" s="92" t="s">
        <v>966</v>
      </c>
      <c r="HXZ5" s="92"/>
      <c r="HYA5" s="92"/>
      <c r="HYB5" s="92"/>
      <c r="HYC5" s="92"/>
      <c r="HYD5" s="92"/>
      <c r="HYE5" s="92"/>
      <c r="HYF5" s="92"/>
      <c r="HYG5" s="92" t="s">
        <v>966</v>
      </c>
      <c r="HYH5" s="92"/>
      <c r="HYI5" s="92"/>
      <c r="HYJ5" s="92"/>
      <c r="HYK5" s="92"/>
      <c r="HYL5" s="92"/>
      <c r="HYM5" s="92"/>
      <c r="HYN5" s="92"/>
      <c r="HYO5" s="92" t="s">
        <v>966</v>
      </c>
      <c r="HYP5" s="92"/>
      <c r="HYQ5" s="92"/>
      <c r="HYR5" s="92"/>
      <c r="HYS5" s="92"/>
      <c r="HYT5" s="92"/>
      <c r="HYU5" s="92"/>
      <c r="HYV5" s="92"/>
      <c r="HYW5" s="92" t="s">
        <v>966</v>
      </c>
      <c r="HYX5" s="92"/>
      <c r="HYY5" s="92"/>
      <c r="HYZ5" s="92"/>
      <c r="HZA5" s="92"/>
      <c r="HZB5" s="92"/>
      <c r="HZC5" s="92"/>
      <c r="HZD5" s="92"/>
      <c r="HZE5" s="92" t="s">
        <v>966</v>
      </c>
      <c r="HZF5" s="92"/>
      <c r="HZG5" s="92"/>
      <c r="HZH5" s="92"/>
      <c r="HZI5" s="92"/>
      <c r="HZJ5" s="92"/>
      <c r="HZK5" s="92"/>
      <c r="HZL5" s="92"/>
      <c r="HZM5" s="92" t="s">
        <v>966</v>
      </c>
      <c r="HZN5" s="92"/>
      <c r="HZO5" s="92"/>
      <c r="HZP5" s="92"/>
      <c r="HZQ5" s="92"/>
      <c r="HZR5" s="92"/>
      <c r="HZS5" s="92"/>
      <c r="HZT5" s="92"/>
      <c r="HZU5" s="92" t="s">
        <v>966</v>
      </c>
      <c r="HZV5" s="92"/>
      <c r="HZW5" s="92"/>
      <c r="HZX5" s="92"/>
      <c r="HZY5" s="92"/>
      <c r="HZZ5" s="92"/>
      <c r="IAA5" s="92"/>
      <c r="IAB5" s="92"/>
      <c r="IAC5" s="92" t="s">
        <v>966</v>
      </c>
      <c r="IAD5" s="92"/>
      <c r="IAE5" s="92"/>
      <c r="IAF5" s="92"/>
      <c r="IAG5" s="92"/>
      <c r="IAH5" s="92"/>
      <c r="IAI5" s="92"/>
      <c r="IAJ5" s="92"/>
      <c r="IAK5" s="92" t="s">
        <v>966</v>
      </c>
      <c r="IAL5" s="92"/>
      <c r="IAM5" s="92"/>
      <c r="IAN5" s="92"/>
      <c r="IAO5" s="92"/>
      <c r="IAP5" s="92"/>
      <c r="IAQ5" s="92"/>
      <c r="IAR5" s="92"/>
      <c r="IAS5" s="92" t="s">
        <v>966</v>
      </c>
      <c r="IAT5" s="92"/>
      <c r="IAU5" s="92"/>
      <c r="IAV5" s="92"/>
      <c r="IAW5" s="92"/>
      <c r="IAX5" s="92"/>
      <c r="IAY5" s="92"/>
      <c r="IAZ5" s="92"/>
      <c r="IBA5" s="92" t="s">
        <v>966</v>
      </c>
      <c r="IBB5" s="92"/>
      <c r="IBC5" s="92"/>
      <c r="IBD5" s="92"/>
      <c r="IBE5" s="92"/>
      <c r="IBF5" s="92"/>
      <c r="IBG5" s="92"/>
      <c r="IBH5" s="92"/>
      <c r="IBI5" s="92" t="s">
        <v>966</v>
      </c>
      <c r="IBJ5" s="92"/>
      <c r="IBK5" s="92"/>
      <c r="IBL5" s="92"/>
      <c r="IBM5" s="92"/>
      <c r="IBN5" s="92"/>
      <c r="IBO5" s="92"/>
      <c r="IBP5" s="92"/>
      <c r="IBQ5" s="92" t="s">
        <v>966</v>
      </c>
      <c r="IBR5" s="92"/>
      <c r="IBS5" s="92"/>
      <c r="IBT5" s="92"/>
      <c r="IBU5" s="92"/>
      <c r="IBV5" s="92"/>
      <c r="IBW5" s="92"/>
      <c r="IBX5" s="92"/>
      <c r="IBY5" s="92" t="s">
        <v>966</v>
      </c>
      <c r="IBZ5" s="92"/>
      <c r="ICA5" s="92"/>
      <c r="ICB5" s="92"/>
      <c r="ICC5" s="92"/>
      <c r="ICD5" s="92"/>
      <c r="ICE5" s="92"/>
      <c r="ICF5" s="92"/>
      <c r="ICG5" s="92" t="s">
        <v>966</v>
      </c>
      <c r="ICH5" s="92"/>
      <c r="ICI5" s="92"/>
      <c r="ICJ5" s="92"/>
      <c r="ICK5" s="92"/>
      <c r="ICL5" s="92"/>
      <c r="ICM5" s="92"/>
      <c r="ICN5" s="92"/>
      <c r="ICO5" s="92" t="s">
        <v>966</v>
      </c>
      <c r="ICP5" s="92"/>
      <c r="ICQ5" s="92"/>
      <c r="ICR5" s="92"/>
      <c r="ICS5" s="92"/>
      <c r="ICT5" s="92"/>
      <c r="ICU5" s="92"/>
      <c r="ICV5" s="92"/>
      <c r="ICW5" s="92" t="s">
        <v>966</v>
      </c>
      <c r="ICX5" s="92"/>
      <c r="ICY5" s="92"/>
      <c r="ICZ5" s="92"/>
      <c r="IDA5" s="92"/>
      <c r="IDB5" s="92"/>
      <c r="IDC5" s="92"/>
      <c r="IDD5" s="92"/>
      <c r="IDE5" s="92" t="s">
        <v>966</v>
      </c>
      <c r="IDF5" s="92"/>
      <c r="IDG5" s="92"/>
      <c r="IDH5" s="92"/>
      <c r="IDI5" s="92"/>
      <c r="IDJ5" s="92"/>
      <c r="IDK5" s="92"/>
      <c r="IDL5" s="92"/>
      <c r="IDM5" s="92" t="s">
        <v>966</v>
      </c>
      <c r="IDN5" s="92"/>
      <c r="IDO5" s="92"/>
      <c r="IDP5" s="92"/>
      <c r="IDQ5" s="92"/>
      <c r="IDR5" s="92"/>
      <c r="IDS5" s="92"/>
      <c r="IDT5" s="92"/>
      <c r="IDU5" s="92" t="s">
        <v>966</v>
      </c>
      <c r="IDV5" s="92"/>
      <c r="IDW5" s="92"/>
      <c r="IDX5" s="92"/>
      <c r="IDY5" s="92"/>
      <c r="IDZ5" s="92"/>
      <c r="IEA5" s="92"/>
      <c r="IEB5" s="92"/>
      <c r="IEC5" s="92" t="s">
        <v>966</v>
      </c>
      <c r="IED5" s="92"/>
      <c r="IEE5" s="92"/>
      <c r="IEF5" s="92"/>
      <c r="IEG5" s="92"/>
      <c r="IEH5" s="92"/>
      <c r="IEI5" s="92"/>
      <c r="IEJ5" s="92"/>
      <c r="IEK5" s="92" t="s">
        <v>966</v>
      </c>
      <c r="IEL5" s="92"/>
      <c r="IEM5" s="92"/>
      <c r="IEN5" s="92"/>
      <c r="IEO5" s="92"/>
      <c r="IEP5" s="92"/>
      <c r="IEQ5" s="92"/>
      <c r="IER5" s="92"/>
      <c r="IES5" s="92" t="s">
        <v>966</v>
      </c>
      <c r="IET5" s="92"/>
      <c r="IEU5" s="92"/>
      <c r="IEV5" s="92"/>
      <c r="IEW5" s="92"/>
      <c r="IEX5" s="92"/>
      <c r="IEY5" s="92"/>
      <c r="IEZ5" s="92"/>
      <c r="IFA5" s="92" t="s">
        <v>966</v>
      </c>
      <c r="IFB5" s="92"/>
      <c r="IFC5" s="92"/>
      <c r="IFD5" s="92"/>
      <c r="IFE5" s="92"/>
      <c r="IFF5" s="92"/>
      <c r="IFG5" s="92"/>
      <c r="IFH5" s="92"/>
      <c r="IFI5" s="92" t="s">
        <v>966</v>
      </c>
      <c r="IFJ5" s="92"/>
      <c r="IFK5" s="92"/>
      <c r="IFL5" s="92"/>
      <c r="IFM5" s="92"/>
      <c r="IFN5" s="92"/>
      <c r="IFO5" s="92"/>
      <c r="IFP5" s="92"/>
      <c r="IFQ5" s="92" t="s">
        <v>966</v>
      </c>
      <c r="IFR5" s="92"/>
      <c r="IFS5" s="92"/>
      <c r="IFT5" s="92"/>
      <c r="IFU5" s="92"/>
      <c r="IFV5" s="92"/>
      <c r="IFW5" s="92"/>
      <c r="IFX5" s="92"/>
      <c r="IFY5" s="92" t="s">
        <v>966</v>
      </c>
      <c r="IFZ5" s="92"/>
      <c r="IGA5" s="92"/>
      <c r="IGB5" s="92"/>
      <c r="IGC5" s="92"/>
      <c r="IGD5" s="92"/>
      <c r="IGE5" s="92"/>
      <c r="IGF5" s="92"/>
      <c r="IGG5" s="92" t="s">
        <v>966</v>
      </c>
      <c r="IGH5" s="92"/>
      <c r="IGI5" s="92"/>
      <c r="IGJ5" s="92"/>
      <c r="IGK5" s="92"/>
      <c r="IGL5" s="92"/>
      <c r="IGM5" s="92"/>
      <c r="IGN5" s="92"/>
      <c r="IGO5" s="92" t="s">
        <v>966</v>
      </c>
      <c r="IGP5" s="92"/>
      <c r="IGQ5" s="92"/>
      <c r="IGR5" s="92"/>
      <c r="IGS5" s="92"/>
      <c r="IGT5" s="92"/>
      <c r="IGU5" s="92"/>
      <c r="IGV5" s="92"/>
      <c r="IGW5" s="92" t="s">
        <v>966</v>
      </c>
      <c r="IGX5" s="92"/>
      <c r="IGY5" s="92"/>
      <c r="IGZ5" s="92"/>
      <c r="IHA5" s="92"/>
      <c r="IHB5" s="92"/>
      <c r="IHC5" s="92"/>
      <c r="IHD5" s="92"/>
      <c r="IHE5" s="92" t="s">
        <v>966</v>
      </c>
      <c r="IHF5" s="92"/>
      <c r="IHG5" s="92"/>
      <c r="IHH5" s="92"/>
      <c r="IHI5" s="92"/>
      <c r="IHJ5" s="92"/>
      <c r="IHK5" s="92"/>
      <c r="IHL5" s="92"/>
      <c r="IHM5" s="92" t="s">
        <v>966</v>
      </c>
      <c r="IHN5" s="92"/>
      <c r="IHO5" s="92"/>
      <c r="IHP5" s="92"/>
      <c r="IHQ5" s="92"/>
      <c r="IHR5" s="92"/>
      <c r="IHS5" s="92"/>
      <c r="IHT5" s="92"/>
      <c r="IHU5" s="92" t="s">
        <v>966</v>
      </c>
      <c r="IHV5" s="92"/>
      <c r="IHW5" s="92"/>
      <c r="IHX5" s="92"/>
      <c r="IHY5" s="92"/>
      <c r="IHZ5" s="92"/>
      <c r="IIA5" s="92"/>
      <c r="IIB5" s="92"/>
      <c r="IIC5" s="92" t="s">
        <v>966</v>
      </c>
      <c r="IID5" s="92"/>
      <c r="IIE5" s="92"/>
      <c r="IIF5" s="92"/>
      <c r="IIG5" s="92"/>
      <c r="IIH5" s="92"/>
      <c r="III5" s="92"/>
      <c r="IIJ5" s="92"/>
      <c r="IIK5" s="92" t="s">
        <v>966</v>
      </c>
      <c r="IIL5" s="92"/>
      <c r="IIM5" s="92"/>
      <c r="IIN5" s="92"/>
      <c r="IIO5" s="92"/>
      <c r="IIP5" s="92"/>
      <c r="IIQ5" s="92"/>
      <c r="IIR5" s="92"/>
      <c r="IIS5" s="92" t="s">
        <v>966</v>
      </c>
      <c r="IIT5" s="92"/>
      <c r="IIU5" s="92"/>
      <c r="IIV5" s="92"/>
      <c r="IIW5" s="92"/>
      <c r="IIX5" s="92"/>
      <c r="IIY5" s="92"/>
      <c r="IIZ5" s="92"/>
      <c r="IJA5" s="92" t="s">
        <v>966</v>
      </c>
      <c r="IJB5" s="92"/>
      <c r="IJC5" s="92"/>
      <c r="IJD5" s="92"/>
      <c r="IJE5" s="92"/>
      <c r="IJF5" s="92"/>
      <c r="IJG5" s="92"/>
      <c r="IJH5" s="92"/>
      <c r="IJI5" s="92" t="s">
        <v>966</v>
      </c>
      <c r="IJJ5" s="92"/>
      <c r="IJK5" s="92"/>
      <c r="IJL5" s="92"/>
      <c r="IJM5" s="92"/>
      <c r="IJN5" s="92"/>
      <c r="IJO5" s="92"/>
      <c r="IJP5" s="92"/>
      <c r="IJQ5" s="92" t="s">
        <v>966</v>
      </c>
      <c r="IJR5" s="92"/>
      <c r="IJS5" s="92"/>
      <c r="IJT5" s="92"/>
      <c r="IJU5" s="92"/>
      <c r="IJV5" s="92"/>
      <c r="IJW5" s="92"/>
      <c r="IJX5" s="92"/>
      <c r="IJY5" s="92" t="s">
        <v>966</v>
      </c>
      <c r="IJZ5" s="92"/>
      <c r="IKA5" s="92"/>
      <c r="IKB5" s="92"/>
      <c r="IKC5" s="92"/>
      <c r="IKD5" s="92"/>
      <c r="IKE5" s="92"/>
      <c r="IKF5" s="92"/>
      <c r="IKG5" s="92" t="s">
        <v>966</v>
      </c>
      <c r="IKH5" s="92"/>
      <c r="IKI5" s="92"/>
      <c r="IKJ5" s="92"/>
      <c r="IKK5" s="92"/>
      <c r="IKL5" s="92"/>
      <c r="IKM5" s="92"/>
      <c r="IKN5" s="92"/>
      <c r="IKO5" s="92" t="s">
        <v>966</v>
      </c>
      <c r="IKP5" s="92"/>
      <c r="IKQ5" s="92"/>
      <c r="IKR5" s="92"/>
      <c r="IKS5" s="92"/>
      <c r="IKT5" s="92"/>
      <c r="IKU5" s="92"/>
      <c r="IKV5" s="92"/>
      <c r="IKW5" s="92" t="s">
        <v>966</v>
      </c>
      <c r="IKX5" s="92"/>
      <c r="IKY5" s="92"/>
      <c r="IKZ5" s="92"/>
      <c r="ILA5" s="92"/>
      <c r="ILB5" s="92"/>
      <c r="ILC5" s="92"/>
      <c r="ILD5" s="92"/>
      <c r="ILE5" s="92" t="s">
        <v>966</v>
      </c>
      <c r="ILF5" s="92"/>
      <c r="ILG5" s="92"/>
      <c r="ILH5" s="92"/>
      <c r="ILI5" s="92"/>
      <c r="ILJ5" s="92"/>
      <c r="ILK5" s="92"/>
      <c r="ILL5" s="92"/>
      <c r="ILM5" s="92" t="s">
        <v>966</v>
      </c>
      <c r="ILN5" s="92"/>
      <c r="ILO5" s="92"/>
      <c r="ILP5" s="92"/>
      <c r="ILQ5" s="92"/>
      <c r="ILR5" s="92"/>
      <c r="ILS5" s="92"/>
      <c r="ILT5" s="92"/>
      <c r="ILU5" s="92" t="s">
        <v>966</v>
      </c>
      <c r="ILV5" s="92"/>
      <c r="ILW5" s="92"/>
      <c r="ILX5" s="92"/>
      <c r="ILY5" s="92"/>
      <c r="ILZ5" s="92"/>
      <c r="IMA5" s="92"/>
      <c r="IMB5" s="92"/>
      <c r="IMC5" s="92" t="s">
        <v>966</v>
      </c>
      <c r="IMD5" s="92"/>
      <c r="IME5" s="92"/>
      <c r="IMF5" s="92"/>
      <c r="IMG5" s="92"/>
      <c r="IMH5" s="92"/>
      <c r="IMI5" s="92"/>
      <c r="IMJ5" s="92"/>
      <c r="IMK5" s="92" t="s">
        <v>966</v>
      </c>
      <c r="IML5" s="92"/>
      <c r="IMM5" s="92"/>
      <c r="IMN5" s="92"/>
      <c r="IMO5" s="92"/>
      <c r="IMP5" s="92"/>
      <c r="IMQ5" s="92"/>
      <c r="IMR5" s="92"/>
      <c r="IMS5" s="92" t="s">
        <v>966</v>
      </c>
      <c r="IMT5" s="92"/>
      <c r="IMU5" s="92"/>
      <c r="IMV5" s="92"/>
      <c r="IMW5" s="92"/>
      <c r="IMX5" s="92"/>
      <c r="IMY5" s="92"/>
      <c r="IMZ5" s="92"/>
      <c r="INA5" s="92" t="s">
        <v>966</v>
      </c>
      <c r="INB5" s="92"/>
      <c r="INC5" s="92"/>
      <c r="IND5" s="92"/>
      <c r="INE5" s="92"/>
      <c r="INF5" s="92"/>
      <c r="ING5" s="92"/>
      <c r="INH5" s="92"/>
      <c r="INI5" s="92" t="s">
        <v>966</v>
      </c>
      <c r="INJ5" s="92"/>
      <c r="INK5" s="92"/>
      <c r="INL5" s="92"/>
      <c r="INM5" s="92"/>
      <c r="INN5" s="92"/>
      <c r="INO5" s="92"/>
      <c r="INP5" s="92"/>
      <c r="INQ5" s="92" t="s">
        <v>966</v>
      </c>
      <c r="INR5" s="92"/>
      <c r="INS5" s="92"/>
      <c r="INT5" s="92"/>
      <c r="INU5" s="92"/>
      <c r="INV5" s="92"/>
      <c r="INW5" s="92"/>
      <c r="INX5" s="92"/>
      <c r="INY5" s="92" t="s">
        <v>966</v>
      </c>
      <c r="INZ5" s="92"/>
      <c r="IOA5" s="92"/>
      <c r="IOB5" s="92"/>
      <c r="IOC5" s="92"/>
      <c r="IOD5" s="92"/>
      <c r="IOE5" s="92"/>
      <c r="IOF5" s="92"/>
      <c r="IOG5" s="92" t="s">
        <v>966</v>
      </c>
      <c r="IOH5" s="92"/>
      <c r="IOI5" s="92"/>
      <c r="IOJ5" s="92"/>
      <c r="IOK5" s="92"/>
      <c r="IOL5" s="92"/>
      <c r="IOM5" s="92"/>
      <c r="ION5" s="92"/>
      <c r="IOO5" s="92" t="s">
        <v>966</v>
      </c>
      <c r="IOP5" s="92"/>
      <c r="IOQ5" s="92"/>
      <c r="IOR5" s="92"/>
      <c r="IOS5" s="92"/>
      <c r="IOT5" s="92"/>
      <c r="IOU5" s="92"/>
      <c r="IOV5" s="92"/>
      <c r="IOW5" s="92" t="s">
        <v>966</v>
      </c>
      <c r="IOX5" s="92"/>
      <c r="IOY5" s="92"/>
      <c r="IOZ5" s="92"/>
      <c r="IPA5" s="92"/>
      <c r="IPB5" s="92"/>
      <c r="IPC5" s="92"/>
      <c r="IPD5" s="92"/>
      <c r="IPE5" s="92" t="s">
        <v>966</v>
      </c>
      <c r="IPF5" s="92"/>
      <c r="IPG5" s="92"/>
      <c r="IPH5" s="92"/>
      <c r="IPI5" s="92"/>
      <c r="IPJ5" s="92"/>
      <c r="IPK5" s="92"/>
      <c r="IPL5" s="92"/>
      <c r="IPM5" s="92" t="s">
        <v>966</v>
      </c>
      <c r="IPN5" s="92"/>
      <c r="IPO5" s="92"/>
      <c r="IPP5" s="92"/>
      <c r="IPQ5" s="92"/>
      <c r="IPR5" s="92"/>
      <c r="IPS5" s="92"/>
      <c r="IPT5" s="92"/>
      <c r="IPU5" s="92" t="s">
        <v>966</v>
      </c>
      <c r="IPV5" s="92"/>
      <c r="IPW5" s="92"/>
      <c r="IPX5" s="92"/>
      <c r="IPY5" s="92"/>
      <c r="IPZ5" s="92"/>
      <c r="IQA5" s="92"/>
      <c r="IQB5" s="92"/>
      <c r="IQC5" s="92" t="s">
        <v>966</v>
      </c>
      <c r="IQD5" s="92"/>
      <c r="IQE5" s="92"/>
      <c r="IQF5" s="92"/>
      <c r="IQG5" s="92"/>
      <c r="IQH5" s="92"/>
      <c r="IQI5" s="92"/>
      <c r="IQJ5" s="92"/>
      <c r="IQK5" s="92" t="s">
        <v>966</v>
      </c>
      <c r="IQL5" s="92"/>
      <c r="IQM5" s="92"/>
      <c r="IQN5" s="92"/>
      <c r="IQO5" s="92"/>
      <c r="IQP5" s="92"/>
      <c r="IQQ5" s="92"/>
      <c r="IQR5" s="92"/>
      <c r="IQS5" s="92" t="s">
        <v>966</v>
      </c>
      <c r="IQT5" s="92"/>
      <c r="IQU5" s="92"/>
      <c r="IQV5" s="92"/>
      <c r="IQW5" s="92"/>
      <c r="IQX5" s="92"/>
      <c r="IQY5" s="92"/>
      <c r="IQZ5" s="92"/>
      <c r="IRA5" s="92" t="s">
        <v>966</v>
      </c>
      <c r="IRB5" s="92"/>
      <c r="IRC5" s="92"/>
      <c r="IRD5" s="92"/>
      <c r="IRE5" s="92"/>
      <c r="IRF5" s="92"/>
      <c r="IRG5" s="92"/>
      <c r="IRH5" s="92"/>
      <c r="IRI5" s="92" t="s">
        <v>966</v>
      </c>
      <c r="IRJ5" s="92"/>
      <c r="IRK5" s="92"/>
      <c r="IRL5" s="92"/>
      <c r="IRM5" s="92"/>
      <c r="IRN5" s="92"/>
      <c r="IRO5" s="92"/>
      <c r="IRP5" s="92"/>
      <c r="IRQ5" s="92" t="s">
        <v>966</v>
      </c>
      <c r="IRR5" s="92"/>
      <c r="IRS5" s="92"/>
      <c r="IRT5" s="92"/>
      <c r="IRU5" s="92"/>
      <c r="IRV5" s="92"/>
      <c r="IRW5" s="92"/>
      <c r="IRX5" s="92"/>
      <c r="IRY5" s="92" t="s">
        <v>966</v>
      </c>
      <c r="IRZ5" s="92"/>
      <c r="ISA5" s="92"/>
      <c r="ISB5" s="92"/>
      <c r="ISC5" s="92"/>
      <c r="ISD5" s="92"/>
      <c r="ISE5" s="92"/>
      <c r="ISF5" s="92"/>
      <c r="ISG5" s="92" t="s">
        <v>966</v>
      </c>
      <c r="ISH5" s="92"/>
      <c r="ISI5" s="92"/>
      <c r="ISJ5" s="92"/>
      <c r="ISK5" s="92"/>
      <c r="ISL5" s="92"/>
      <c r="ISM5" s="92"/>
      <c r="ISN5" s="92"/>
      <c r="ISO5" s="92" t="s">
        <v>966</v>
      </c>
      <c r="ISP5" s="92"/>
      <c r="ISQ5" s="92"/>
      <c r="ISR5" s="92"/>
      <c r="ISS5" s="92"/>
      <c r="IST5" s="92"/>
      <c r="ISU5" s="92"/>
      <c r="ISV5" s="92"/>
      <c r="ISW5" s="92" t="s">
        <v>966</v>
      </c>
      <c r="ISX5" s="92"/>
      <c r="ISY5" s="92"/>
      <c r="ISZ5" s="92"/>
      <c r="ITA5" s="92"/>
      <c r="ITB5" s="92"/>
      <c r="ITC5" s="92"/>
      <c r="ITD5" s="92"/>
      <c r="ITE5" s="92" t="s">
        <v>966</v>
      </c>
      <c r="ITF5" s="92"/>
      <c r="ITG5" s="92"/>
      <c r="ITH5" s="92"/>
      <c r="ITI5" s="92"/>
      <c r="ITJ5" s="92"/>
      <c r="ITK5" s="92"/>
      <c r="ITL5" s="92"/>
      <c r="ITM5" s="92" t="s">
        <v>966</v>
      </c>
      <c r="ITN5" s="92"/>
      <c r="ITO5" s="92"/>
      <c r="ITP5" s="92"/>
      <c r="ITQ5" s="92"/>
      <c r="ITR5" s="92"/>
      <c r="ITS5" s="92"/>
      <c r="ITT5" s="92"/>
      <c r="ITU5" s="92" t="s">
        <v>966</v>
      </c>
      <c r="ITV5" s="92"/>
      <c r="ITW5" s="92"/>
      <c r="ITX5" s="92"/>
      <c r="ITY5" s="92"/>
      <c r="ITZ5" s="92"/>
      <c r="IUA5" s="92"/>
      <c r="IUB5" s="92"/>
      <c r="IUC5" s="92" t="s">
        <v>966</v>
      </c>
      <c r="IUD5" s="92"/>
      <c r="IUE5" s="92"/>
      <c r="IUF5" s="92"/>
      <c r="IUG5" s="92"/>
      <c r="IUH5" s="92"/>
      <c r="IUI5" s="92"/>
      <c r="IUJ5" s="92"/>
      <c r="IUK5" s="92" t="s">
        <v>966</v>
      </c>
      <c r="IUL5" s="92"/>
      <c r="IUM5" s="92"/>
      <c r="IUN5" s="92"/>
      <c r="IUO5" s="92"/>
      <c r="IUP5" s="92"/>
      <c r="IUQ5" s="92"/>
      <c r="IUR5" s="92"/>
      <c r="IUS5" s="92" t="s">
        <v>966</v>
      </c>
      <c r="IUT5" s="92"/>
      <c r="IUU5" s="92"/>
      <c r="IUV5" s="92"/>
      <c r="IUW5" s="92"/>
      <c r="IUX5" s="92"/>
      <c r="IUY5" s="92"/>
      <c r="IUZ5" s="92"/>
      <c r="IVA5" s="92" t="s">
        <v>966</v>
      </c>
      <c r="IVB5" s="92"/>
      <c r="IVC5" s="92"/>
      <c r="IVD5" s="92"/>
      <c r="IVE5" s="92"/>
      <c r="IVF5" s="92"/>
      <c r="IVG5" s="92"/>
      <c r="IVH5" s="92"/>
      <c r="IVI5" s="92" t="s">
        <v>966</v>
      </c>
      <c r="IVJ5" s="92"/>
      <c r="IVK5" s="92"/>
      <c r="IVL5" s="92"/>
      <c r="IVM5" s="92"/>
      <c r="IVN5" s="92"/>
      <c r="IVO5" s="92"/>
      <c r="IVP5" s="92"/>
      <c r="IVQ5" s="92" t="s">
        <v>966</v>
      </c>
      <c r="IVR5" s="92"/>
      <c r="IVS5" s="92"/>
      <c r="IVT5" s="92"/>
      <c r="IVU5" s="92"/>
      <c r="IVV5" s="92"/>
      <c r="IVW5" s="92"/>
      <c r="IVX5" s="92"/>
      <c r="IVY5" s="92" t="s">
        <v>966</v>
      </c>
      <c r="IVZ5" s="92"/>
      <c r="IWA5" s="92"/>
      <c r="IWB5" s="92"/>
      <c r="IWC5" s="92"/>
      <c r="IWD5" s="92"/>
      <c r="IWE5" s="92"/>
      <c r="IWF5" s="92"/>
      <c r="IWG5" s="92" t="s">
        <v>966</v>
      </c>
      <c r="IWH5" s="92"/>
      <c r="IWI5" s="92"/>
      <c r="IWJ5" s="92"/>
      <c r="IWK5" s="92"/>
      <c r="IWL5" s="92"/>
      <c r="IWM5" s="92"/>
      <c r="IWN5" s="92"/>
      <c r="IWO5" s="92" t="s">
        <v>966</v>
      </c>
      <c r="IWP5" s="92"/>
      <c r="IWQ5" s="92"/>
      <c r="IWR5" s="92"/>
      <c r="IWS5" s="92"/>
      <c r="IWT5" s="92"/>
      <c r="IWU5" s="92"/>
      <c r="IWV5" s="92"/>
      <c r="IWW5" s="92" t="s">
        <v>966</v>
      </c>
      <c r="IWX5" s="92"/>
      <c r="IWY5" s="92"/>
      <c r="IWZ5" s="92"/>
      <c r="IXA5" s="92"/>
      <c r="IXB5" s="92"/>
      <c r="IXC5" s="92"/>
      <c r="IXD5" s="92"/>
      <c r="IXE5" s="92" t="s">
        <v>966</v>
      </c>
      <c r="IXF5" s="92"/>
      <c r="IXG5" s="92"/>
      <c r="IXH5" s="92"/>
      <c r="IXI5" s="92"/>
      <c r="IXJ5" s="92"/>
      <c r="IXK5" s="92"/>
      <c r="IXL5" s="92"/>
      <c r="IXM5" s="92" t="s">
        <v>966</v>
      </c>
      <c r="IXN5" s="92"/>
      <c r="IXO5" s="92"/>
      <c r="IXP5" s="92"/>
      <c r="IXQ5" s="92"/>
      <c r="IXR5" s="92"/>
      <c r="IXS5" s="92"/>
      <c r="IXT5" s="92"/>
      <c r="IXU5" s="92" t="s">
        <v>966</v>
      </c>
      <c r="IXV5" s="92"/>
      <c r="IXW5" s="92"/>
      <c r="IXX5" s="92"/>
      <c r="IXY5" s="92"/>
      <c r="IXZ5" s="92"/>
      <c r="IYA5" s="92"/>
      <c r="IYB5" s="92"/>
      <c r="IYC5" s="92" t="s">
        <v>966</v>
      </c>
      <c r="IYD5" s="92"/>
      <c r="IYE5" s="92"/>
      <c r="IYF5" s="92"/>
      <c r="IYG5" s="92"/>
      <c r="IYH5" s="92"/>
      <c r="IYI5" s="92"/>
      <c r="IYJ5" s="92"/>
      <c r="IYK5" s="92" t="s">
        <v>966</v>
      </c>
      <c r="IYL5" s="92"/>
      <c r="IYM5" s="92"/>
      <c r="IYN5" s="92"/>
      <c r="IYO5" s="92"/>
      <c r="IYP5" s="92"/>
      <c r="IYQ5" s="92"/>
      <c r="IYR5" s="92"/>
      <c r="IYS5" s="92" t="s">
        <v>966</v>
      </c>
      <c r="IYT5" s="92"/>
      <c r="IYU5" s="92"/>
      <c r="IYV5" s="92"/>
      <c r="IYW5" s="92"/>
      <c r="IYX5" s="92"/>
      <c r="IYY5" s="92"/>
      <c r="IYZ5" s="92"/>
      <c r="IZA5" s="92" t="s">
        <v>966</v>
      </c>
      <c r="IZB5" s="92"/>
      <c r="IZC5" s="92"/>
      <c r="IZD5" s="92"/>
      <c r="IZE5" s="92"/>
      <c r="IZF5" s="92"/>
      <c r="IZG5" s="92"/>
      <c r="IZH5" s="92"/>
      <c r="IZI5" s="92" t="s">
        <v>966</v>
      </c>
      <c r="IZJ5" s="92"/>
      <c r="IZK5" s="92"/>
      <c r="IZL5" s="92"/>
      <c r="IZM5" s="92"/>
      <c r="IZN5" s="92"/>
      <c r="IZO5" s="92"/>
      <c r="IZP5" s="92"/>
      <c r="IZQ5" s="92" t="s">
        <v>966</v>
      </c>
      <c r="IZR5" s="92"/>
      <c r="IZS5" s="92"/>
      <c r="IZT5" s="92"/>
      <c r="IZU5" s="92"/>
      <c r="IZV5" s="92"/>
      <c r="IZW5" s="92"/>
      <c r="IZX5" s="92"/>
      <c r="IZY5" s="92" t="s">
        <v>966</v>
      </c>
      <c r="IZZ5" s="92"/>
      <c r="JAA5" s="92"/>
      <c r="JAB5" s="92"/>
      <c r="JAC5" s="92"/>
      <c r="JAD5" s="92"/>
      <c r="JAE5" s="92"/>
      <c r="JAF5" s="92"/>
      <c r="JAG5" s="92" t="s">
        <v>966</v>
      </c>
      <c r="JAH5" s="92"/>
      <c r="JAI5" s="92"/>
      <c r="JAJ5" s="92"/>
      <c r="JAK5" s="92"/>
      <c r="JAL5" s="92"/>
      <c r="JAM5" s="92"/>
      <c r="JAN5" s="92"/>
      <c r="JAO5" s="92" t="s">
        <v>966</v>
      </c>
      <c r="JAP5" s="92"/>
      <c r="JAQ5" s="92"/>
      <c r="JAR5" s="92"/>
      <c r="JAS5" s="92"/>
      <c r="JAT5" s="92"/>
      <c r="JAU5" s="92"/>
      <c r="JAV5" s="92"/>
      <c r="JAW5" s="92" t="s">
        <v>966</v>
      </c>
      <c r="JAX5" s="92"/>
      <c r="JAY5" s="92"/>
      <c r="JAZ5" s="92"/>
      <c r="JBA5" s="92"/>
      <c r="JBB5" s="92"/>
      <c r="JBC5" s="92"/>
      <c r="JBD5" s="92"/>
      <c r="JBE5" s="92" t="s">
        <v>966</v>
      </c>
      <c r="JBF5" s="92"/>
      <c r="JBG5" s="92"/>
      <c r="JBH5" s="92"/>
      <c r="JBI5" s="92"/>
      <c r="JBJ5" s="92"/>
      <c r="JBK5" s="92"/>
      <c r="JBL5" s="92"/>
      <c r="JBM5" s="92" t="s">
        <v>966</v>
      </c>
      <c r="JBN5" s="92"/>
      <c r="JBO5" s="92"/>
      <c r="JBP5" s="92"/>
      <c r="JBQ5" s="92"/>
      <c r="JBR5" s="92"/>
      <c r="JBS5" s="92"/>
      <c r="JBT5" s="92"/>
      <c r="JBU5" s="92" t="s">
        <v>966</v>
      </c>
      <c r="JBV5" s="92"/>
      <c r="JBW5" s="92"/>
      <c r="JBX5" s="92"/>
      <c r="JBY5" s="92"/>
      <c r="JBZ5" s="92"/>
      <c r="JCA5" s="92"/>
      <c r="JCB5" s="92"/>
      <c r="JCC5" s="92" t="s">
        <v>966</v>
      </c>
      <c r="JCD5" s="92"/>
      <c r="JCE5" s="92"/>
      <c r="JCF5" s="92"/>
      <c r="JCG5" s="92"/>
      <c r="JCH5" s="92"/>
      <c r="JCI5" s="92"/>
      <c r="JCJ5" s="92"/>
      <c r="JCK5" s="92" t="s">
        <v>966</v>
      </c>
      <c r="JCL5" s="92"/>
      <c r="JCM5" s="92"/>
      <c r="JCN5" s="92"/>
      <c r="JCO5" s="92"/>
      <c r="JCP5" s="92"/>
      <c r="JCQ5" s="92"/>
      <c r="JCR5" s="92"/>
      <c r="JCS5" s="92" t="s">
        <v>966</v>
      </c>
      <c r="JCT5" s="92"/>
      <c r="JCU5" s="92"/>
      <c r="JCV5" s="92"/>
      <c r="JCW5" s="92"/>
      <c r="JCX5" s="92"/>
      <c r="JCY5" s="92"/>
      <c r="JCZ5" s="92"/>
      <c r="JDA5" s="92" t="s">
        <v>966</v>
      </c>
      <c r="JDB5" s="92"/>
      <c r="JDC5" s="92"/>
      <c r="JDD5" s="92"/>
      <c r="JDE5" s="92"/>
      <c r="JDF5" s="92"/>
      <c r="JDG5" s="92"/>
      <c r="JDH5" s="92"/>
      <c r="JDI5" s="92" t="s">
        <v>966</v>
      </c>
      <c r="JDJ5" s="92"/>
      <c r="JDK5" s="92"/>
      <c r="JDL5" s="92"/>
      <c r="JDM5" s="92"/>
      <c r="JDN5" s="92"/>
      <c r="JDO5" s="92"/>
      <c r="JDP5" s="92"/>
      <c r="JDQ5" s="92" t="s">
        <v>966</v>
      </c>
      <c r="JDR5" s="92"/>
      <c r="JDS5" s="92"/>
      <c r="JDT5" s="92"/>
      <c r="JDU5" s="92"/>
      <c r="JDV5" s="92"/>
      <c r="JDW5" s="92"/>
      <c r="JDX5" s="92"/>
      <c r="JDY5" s="92" t="s">
        <v>966</v>
      </c>
      <c r="JDZ5" s="92"/>
      <c r="JEA5" s="92"/>
      <c r="JEB5" s="92"/>
      <c r="JEC5" s="92"/>
      <c r="JED5" s="92"/>
      <c r="JEE5" s="92"/>
      <c r="JEF5" s="92"/>
      <c r="JEG5" s="92" t="s">
        <v>966</v>
      </c>
      <c r="JEH5" s="92"/>
      <c r="JEI5" s="92"/>
      <c r="JEJ5" s="92"/>
      <c r="JEK5" s="92"/>
      <c r="JEL5" s="92"/>
      <c r="JEM5" s="92"/>
      <c r="JEN5" s="92"/>
      <c r="JEO5" s="92" t="s">
        <v>966</v>
      </c>
      <c r="JEP5" s="92"/>
      <c r="JEQ5" s="92"/>
      <c r="JER5" s="92"/>
      <c r="JES5" s="92"/>
      <c r="JET5" s="92"/>
      <c r="JEU5" s="92"/>
      <c r="JEV5" s="92"/>
      <c r="JEW5" s="92" t="s">
        <v>966</v>
      </c>
      <c r="JEX5" s="92"/>
      <c r="JEY5" s="92"/>
      <c r="JEZ5" s="92"/>
      <c r="JFA5" s="92"/>
      <c r="JFB5" s="92"/>
      <c r="JFC5" s="92"/>
      <c r="JFD5" s="92"/>
      <c r="JFE5" s="92" t="s">
        <v>966</v>
      </c>
      <c r="JFF5" s="92"/>
      <c r="JFG5" s="92"/>
      <c r="JFH5" s="92"/>
      <c r="JFI5" s="92"/>
      <c r="JFJ5" s="92"/>
      <c r="JFK5" s="92"/>
      <c r="JFL5" s="92"/>
      <c r="JFM5" s="92" t="s">
        <v>966</v>
      </c>
      <c r="JFN5" s="92"/>
      <c r="JFO5" s="92"/>
      <c r="JFP5" s="92"/>
      <c r="JFQ5" s="92"/>
      <c r="JFR5" s="92"/>
      <c r="JFS5" s="92"/>
      <c r="JFT5" s="92"/>
      <c r="JFU5" s="92" t="s">
        <v>966</v>
      </c>
      <c r="JFV5" s="92"/>
      <c r="JFW5" s="92"/>
      <c r="JFX5" s="92"/>
      <c r="JFY5" s="92"/>
      <c r="JFZ5" s="92"/>
      <c r="JGA5" s="92"/>
      <c r="JGB5" s="92"/>
      <c r="JGC5" s="92" t="s">
        <v>966</v>
      </c>
      <c r="JGD5" s="92"/>
      <c r="JGE5" s="92"/>
      <c r="JGF5" s="92"/>
      <c r="JGG5" s="92"/>
      <c r="JGH5" s="92"/>
      <c r="JGI5" s="92"/>
      <c r="JGJ5" s="92"/>
      <c r="JGK5" s="92" t="s">
        <v>966</v>
      </c>
      <c r="JGL5" s="92"/>
      <c r="JGM5" s="92"/>
      <c r="JGN5" s="92"/>
      <c r="JGO5" s="92"/>
      <c r="JGP5" s="92"/>
      <c r="JGQ5" s="92"/>
      <c r="JGR5" s="92"/>
      <c r="JGS5" s="92" t="s">
        <v>966</v>
      </c>
      <c r="JGT5" s="92"/>
      <c r="JGU5" s="92"/>
      <c r="JGV5" s="92"/>
      <c r="JGW5" s="92"/>
      <c r="JGX5" s="92"/>
      <c r="JGY5" s="92"/>
      <c r="JGZ5" s="92"/>
      <c r="JHA5" s="92" t="s">
        <v>966</v>
      </c>
      <c r="JHB5" s="92"/>
      <c r="JHC5" s="92"/>
      <c r="JHD5" s="92"/>
      <c r="JHE5" s="92"/>
      <c r="JHF5" s="92"/>
      <c r="JHG5" s="92"/>
      <c r="JHH5" s="92"/>
      <c r="JHI5" s="92" t="s">
        <v>966</v>
      </c>
      <c r="JHJ5" s="92"/>
      <c r="JHK5" s="92"/>
      <c r="JHL5" s="92"/>
      <c r="JHM5" s="92"/>
      <c r="JHN5" s="92"/>
      <c r="JHO5" s="92"/>
      <c r="JHP5" s="92"/>
      <c r="JHQ5" s="92" t="s">
        <v>966</v>
      </c>
      <c r="JHR5" s="92"/>
      <c r="JHS5" s="92"/>
      <c r="JHT5" s="92"/>
      <c r="JHU5" s="92"/>
      <c r="JHV5" s="92"/>
      <c r="JHW5" s="92"/>
      <c r="JHX5" s="92"/>
      <c r="JHY5" s="92" t="s">
        <v>966</v>
      </c>
      <c r="JHZ5" s="92"/>
      <c r="JIA5" s="92"/>
      <c r="JIB5" s="92"/>
      <c r="JIC5" s="92"/>
      <c r="JID5" s="92"/>
      <c r="JIE5" s="92"/>
      <c r="JIF5" s="92"/>
      <c r="JIG5" s="92" t="s">
        <v>966</v>
      </c>
      <c r="JIH5" s="92"/>
      <c r="JII5" s="92"/>
      <c r="JIJ5" s="92"/>
      <c r="JIK5" s="92"/>
      <c r="JIL5" s="92"/>
      <c r="JIM5" s="92"/>
      <c r="JIN5" s="92"/>
      <c r="JIO5" s="92" t="s">
        <v>966</v>
      </c>
      <c r="JIP5" s="92"/>
      <c r="JIQ5" s="92"/>
      <c r="JIR5" s="92"/>
      <c r="JIS5" s="92"/>
      <c r="JIT5" s="92"/>
      <c r="JIU5" s="92"/>
      <c r="JIV5" s="92"/>
      <c r="JIW5" s="92" t="s">
        <v>966</v>
      </c>
      <c r="JIX5" s="92"/>
      <c r="JIY5" s="92"/>
      <c r="JIZ5" s="92"/>
      <c r="JJA5" s="92"/>
      <c r="JJB5" s="92"/>
      <c r="JJC5" s="92"/>
      <c r="JJD5" s="92"/>
      <c r="JJE5" s="92" t="s">
        <v>966</v>
      </c>
      <c r="JJF5" s="92"/>
      <c r="JJG5" s="92"/>
      <c r="JJH5" s="92"/>
      <c r="JJI5" s="92"/>
      <c r="JJJ5" s="92"/>
      <c r="JJK5" s="92"/>
      <c r="JJL5" s="92"/>
      <c r="JJM5" s="92" t="s">
        <v>966</v>
      </c>
      <c r="JJN5" s="92"/>
      <c r="JJO5" s="92"/>
      <c r="JJP5" s="92"/>
      <c r="JJQ5" s="92"/>
      <c r="JJR5" s="92"/>
      <c r="JJS5" s="92"/>
      <c r="JJT5" s="92"/>
      <c r="JJU5" s="92" t="s">
        <v>966</v>
      </c>
      <c r="JJV5" s="92"/>
      <c r="JJW5" s="92"/>
      <c r="JJX5" s="92"/>
      <c r="JJY5" s="92"/>
      <c r="JJZ5" s="92"/>
      <c r="JKA5" s="92"/>
      <c r="JKB5" s="92"/>
      <c r="JKC5" s="92" t="s">
        <v>966</v>
      </c>
      <c r="JKD5" s="92"/>
      <c r="JKE5" s="92"/>
      <c r="JKF5" s="92"/>
      <c r="JKG5" s="92"/>
      <c r="JKH5" s="92"/>
      <c r="JKI5" s="92"/>
      <c r="JKJ5" s="92"/>
      <c r="JKK5" s="92" t="s">
        <v>966</v>
      </c>
      <c r="JKL5" s="92"/>
      <c r="JKM5" s="92"/>
      <c r="JKN5" s="92"/>
      <c r="JKO5" s="92"/>
      <c r="JKP5" s="92"/>
      <c r="JKQ5" s="92"/>
      <c r="JKR5" s="92"/>
      <c r="JKS5" s="92" t="s">
        <v>966</v>
      </c>
      <c r="JKT5" s="92"/>
      <c r="JKU5" s="92"/>
      <c r="JKV5" s="92"/>
      <c r="JKW5" s="92"/>
      <c r="JKX5" s="92"/>
      <c r="JKY5" s="92"/>
      <c r="JKZ5" s="92"/>
      <c r="JLA5" s="92" t="s">
        <v>966</v>
      </c>
      <c r="JLB5" s="92"/>
      <c r="JLC5" s="92"/>
      <c r="JLD5" s="92"/>
      <c r="JLE5" s="92"/>
      <c r="JLF5" s="92"/>
      <c r="JLG5" s="92"/>
      <c r="JLH5" s="92"/>
      <c r="JLI5" s="92" t="s">
        <v>966</v>
      </c>
      <c r="JLJ5" s="92"/>
      <c r="JLK5" s="92"/>
      <c r="JLL5" s="92"/>
      <c r="JLM5" s="92"/>
      <c r="JLN5" s="92"/>
      <c r="JLO5" s="92"/>
      <c r="JLP5" s="92"/>
      <c r="JLQ5" s="92" t="s">
        <v>966</v>
      </c>
      <c r="JLR5" s="92"/>
      <c r="JLS5" s="92"/>
      <c r="JLT5" s="92"/>
      <c r="JLU5" s="92"/>
      <c r="JLV5" s="92"/>
      <c r="JLW5" s="92"/>
      <c r="JLX5" s="92"/>
      <c r="JLY5" s="92" t="s">
        <v>966</v>
      </c>
      <c r="JLZ5" s="92"/>
      <c r="JMA5" s="92"/>
      <c r="JMB5" s="92"/>
      <c r="JMC5" s="92"/>
      <c r="JMD5" s="92"/>
      <c r="JME5" s="92"/>
      <c r="JMF5" s="92"/>
      <c r="JMG5" s="92" t="s">
        <v>966</v>
      </c>
      <c r="JMH5" s="92"/>
      <c r="JMI5" s="92"/>
      <c r="JMJ5" s="92"/>
      <c r="JMK5" s="92"/>
      <c r="JML5" s="92"/>
      <c r="JMM5" s="92"/>
      <c r="JMN5" s="92"/>
      <c r="JMO5" s="92" t="s">
        <v>966</v>
      </c>
      <c r="JMP5" s="92"/>
      <c r="JMQ5" s="92"/>
      <c r="JMR5" s="92"/>
      <c r="JMS5" s="92"/>
      <c r="JMT5" s="92"/>
      <c r="JMU5" s="92"/>
      <c r="JMV5" s="92"/>
      <c r="JMW5" s="92" t="s">
        <v>966</v>
      </c>
      <c r="JMX5" s="92"/>
      <c r="JMY5" s="92"/>
      <c r="JMZ5" s="92"/>
      <c r="JNA5" s="92"/>
      <c r="JNB5" s="92"/>
      <c r="JNC5" s="92"/>
      <c r="JND5" s="92"/>
      <c r="JNE5" s="92" t="s">
        <v>966</v>
      </c>
      <c r="JNF5" s="92"/>
      <c r="JNG5" s="92"/>
      <c r="JNH5" s="92"/>
      <c r="JNI5" s="92"/>
      <c r="JNJ5" s="92"/>
      <c r="JNK5" s="92"/>
      <c r="JNL5" s="92"/>
      <c r="JNM5" s="92" t="s">
        <v>966</v>
      </c>
      <c r="JNN5" s="92"/>
      <c r="JNO5" s="92"/>
      <c r="JNP5" s="92"/>
      <c r="JNQ5" s="92"/>
      <c r="JNR5" s="92"/>
      <c r="JNS5" s="92"/>
      <c r="JNT5" s="92"/>
      <c r="JNU5" s="92" t="s">
        <v>966</v>
      </c>
      <c r="JNV5" s="92"/>
      <c r="JNW5" s="92"/>
      <c r="JNX5" s="92"/>
      <c r="JNY5" s="92"/>
      <c r="JNZ5" s="92"/>
      <c r="JOA5" s="92"/>
      <c r="JOB5" s="92"/>
      <c r="JOC5" s="92" t="s">
        <v>966</v>
      </c>
      <c r="JOD5" s="92"/>
      <c r="JOE5" s="92"/>
      <c r="JOF5" s="92"/>
      <c r="JOG5" s="92"/>
      <c r="JOH5" s="92"/>
      <c r="JOI5" s="92"/>
      <c r="JOJ5" s="92"/>
      <c r="JOK5" s="92" t="s">
        <v>966</v>
      </c>
      <c r="JOL5" s="92"/>
      <c r="JOM5" s="92"/>
      <c r="JON5" s="92"/>
      <c r="JOO5" s="92"/>
      <c r="JOP5" s="92"/>
      <c r="JOQ5" s="92"/>
      <c r="JOR5" s="92"/>
      <c r="JOS5" s="92" t="s">
        <v>966</v>
      </c>
      <c r="JOT5" s="92"/>
      <c r="JOU5" s="92"/>
      <c r="JOV5" s="92"/>
      <c r="JOW5" s="92"/>
      <c r="JOX5" s="92"/>
      <c r="JOY5" s="92"/>
      <c r="JOZ5" s="92"/>
      <c r="JPA5" s="92" t="s">
        <v>966</v>
      </c>
      <c r="JPB5" s="92"/>
      <c r="JPC5" s="92"/>
      <c r="JPD5" s="92"/>
      <c r="JPE5" s="92"/>
      <c r="JPF5" s="92"/>
      <c r="JPG5" s="92"/>
      <c r="JPH5" s="92"/>
      <c r="JPI5" s="92" t="s">
        <v>966</v>
      </c>
      <c r="JPJ5" s="92"/>
      <c r="JPK5" s="92"/>
      <c r="JPL5" s="92"/>
      <c r="JPM5" s="92"/>
      <c r="JPN5" s="92"/>
      <c r="JPO5" s="92"/>
      <c r="JPP5" s="92"/>
      <c r="JPQ5" s="92" t="s">
        <v>966</v>
      </c>
      <c r="JPR5" s="92"/>
      <c r="JPS5" s="92"/>
      <c r="JPT5" s="92"/>
      <c r="JPU5" s="92"/>
      <c r="JPV5" s="92"/>
      <c r="JPW5" s="92"/>
      <c r="JPX5" s="92"/>
      <c r="JPY5" s="92" t="s">
        <v>966</v>
      </c>
      <c r="JPZ5" s="92"/>
      <c r="JQA5" s="92"/>
      <c r="JQB5" s="92"/>
      <c r="JQC5" s="92"/>
      <c r="JQD5" s="92"/>
      <c r="JQE5" s="92"/>
      <c r="JQF5" s="92"/>
      <c r="JQG5" s="92" t="s">
        <v>966</v>
      </c>
      <c r="JQH5" s="92"/>
      <c r="JQI5" s="92"/>
      <c r="JQJ5" s="92"/>
      <c r="JQK5" s="92"/>
      <c r="JQL5" s="92"/>
      <c r="JQM5" s="92"/>
      <c r="JQN5" s="92"/>
      <c r="JQO5" s="92" t="s">
        <v>966</v>
      </c>
      <c r="JQP5" s="92"/>
      <c r="JQQ5" s="92"/>
      <c r="JQR5" s="92"/>
      <c r="JQS5" s="92"/>
      <c r="JQT5" s="92"/>
      <c r="JQU5" s="92"/>
      <c r="JQV5" s="92"/>
      <c r="JQW5" s="92" t="s">
        <v>966</v>
      </c>
      <c r="JQX5" s="92"/>
      <c r="JQY5" s="92"/>
      <c r="JQZ5" s="92"/>
      <c r="JRA5" s="92"/>
      <c r="JRB5" s="92"/>
      <c r="JRC5" s="92"/>
      <c r="JRD5" s="92"/>
      <c r="JRE5" s="92" t="s">
        <v>966</v>
      </c>
      <c r="JRF5" s="92"/>
      <c r="JRG5" s="92"/>
      <c r="JRH5" s="92"/>
      <c r="JRI5" s="92"/>
      <c r="JRJ5" s="92"/>
      <c r="JRK5" s="92"/>
      <c r="JRL5" s="92"/>
      <c r="JRM5" s="92" t="s">
        <v>966</v>
      </c>
      <c r="JRN5" s="92"/>
      <c r="JRO5" s="92"/>
      <c r="JRP5" s="92"/>
      <c r="JRQ5" s="92"/>
      <c r="JRR5" s="92"/>
      <c r="JRS5" s="92"/>
      <c r="JRT5" s="92"/>
      <c r="JRU5" s="92" t="s">
        <v>966</v>
      </c>
      <c r="JRV5" s="92"/>
      <c r="JRW5" s="92"/>
      <c r="JRX5" s="92"/>
      <c r="JRY5" s="92"/>
      <c r="JRZ5" s="92"/>
      <c r="JSA5" s="92"/>
      <c r="JSB5" s="92"/>
      <c r="JSC5" s="92" t="s">
        <v>966</v>
      </c>
      <c r="JSD5" s="92"/>
      <c r="JSE5" s="92"/>
      <c r="JSF5" s="92"/>
      <c r="JSG5" s="92"/>
      <c r="JSH5" s="92"/>
      <c r="JSI5" s="92"/>
      <c r="JSJ5" s="92"/>
      <c r="JSK5" s="92" t="s">
        <v>966</v>
      </c>
      <c r="JSL5" s="92"/>
      <c r="JSM5" s="92"/>
      <c r="JSN5" s="92"/>
      <c r="JSO5" s="92"/>
      <c r="JSP5" s="92"/>
      <c r="JSQ5" s="92"/>
      <c r="JSR5" s="92"/>
      <c r="JSS5" s="92" t="s">
        <v>966</v>
      </c>
      <c r="JST5" s="92"/>
      <c r="JSU5" s="92"/>
      <c r="JSV5" s="92"/>
      <c r="JSW5" s="92"/>
      <c r="JSX5" s="92"/>
      <c r="JSY5" s="92"/>
      <c r="JSZ5" s="92"/>
      <c r="JTA5" s="92" t="s">
        <v>966</v>
      </c>
      <c r="JTB5" s="92"/>
      <c r="JTC5" s="92"/>
      <c r="JTD5" s="92"/>
      <c r="JTE5" s="92"/>
      <c r="JTF5" s="92"/>
      <c r="JTG5" s="92"/>
      <c r="JTH5" s="92"/>
      <c r="JTI5" s="92" t="s">
        <v>966</v>
      </c>
      <c r="JTJ5" s="92"/>
      <c r="JTK5" s="92"/>
      <c r="JTL5" s="92"/>
      <c r="JTM5" s="92"/>
      <c r="JTN5" s="92"/>
      <c r="JTO5" s="92"/>
      <c r="JTP5" s="92"/>
      <c r="JTQ5" s="92" t="s">
        <v>966</v>
      </c>
      <c r="JTR5" s="92"/>
      <c r="JTS5" s="92"/>
      <c r="JTT5" s="92"/>
      <c r="JTU5" s="92"/>
      <c r="JTV5" s="92"/>
      <c r="JTW5" s="92"/>
      <c r="JTX5" s="92"/>
      <c r="JTY5" s="92" t="s">
        <v>966</v>
      </c>
      <c r="JTZ5" s="92"/>
      <c r="JUA5" s="92"/>
      <c r="JUB5" s="92"/>
      <c r="JUC5" s="92"/>
      <c r="JUD5" s="92"/>
      <c r="JUE5" s="92"/>
      <c r="JUF5" s="92"/>
      <c r="JUG5" s="92" t="s">
        <v>966</v>
      </c>
      <c r="JUH5" s="92"/>
      <c r="JUI5" s="92"/>
      <c r="JUJ5" s="92"/>
      <c r="JUK5" s="92"/>
      <c r="JUL5" s="92"/>
      <c r="JUM5" s="92"/>
      <c r="JUN5" s="92"/>
      <c r="JUO5" s="92" t="s">
        <v>966</v>
      </c>
      <c r="JUP5" s="92"/>
      <c r="JUQ5" s="92"/>
      <c r="JUR5" s="92"/>
      <c r="JUS5" s="92"/>
      <c r="JUT5" s="92"/>
      <c r="JUU5" s="92"/>
      <c r="JUV5" s="92"/>
      <c r="JUW5" s="92" t="s">
        <v>966</v>
      </c>
      <c r="JUX5" s="92"/>
      <c r="JUY5" s="92"/>
      <c r="JUZ5" s="92"/>
      <c r="JVA5" s="92"/>
      <c r="JVB5" s="92"/>
      <c r="JVC5" s="92"/>
      <c r="JVD5" s="92"/>
      <c r="JVE5" s="92" t="s">
        <v>966</v>
      </c>
      <c r="JVF5" s="92"/>
      <c r="JVG5" s="92"/>
      <c r="JVH5" s="92"/>
      <c r="JVI5" s="92"/>
      <c r="JVJ5" s="92"/>
      <c r="JVK5" s="92"/>
      <c r="JVL5" s="92"/>
      <c r="JVM5" s="92" t="s">
        <v>966</v>
      </c>
      <c r="JVN5" s="92"/>
      <c r="JVO5" s="92"/>
      <c r="JVP5" s="92"/>
      <c r="JVQ5" s="92"/>
      <c r="JVR5" s="92"/>
      <c r="JVS5" s="92"/>
      <c r="JVT5" s="92"/>
      <c r="JVU5" s="92" t="s">
        <v>966</v>
      </c>
      <c r="JVV5" s="92"/>
      <c r="JVW5" s="92"/>
      <c r="JVX5" s="92"/>
      <c r="JVY5" s="92"/>
      <c r="JVZ5" s="92"/>
      <c r="JWA5" s="92"/>
      <c r="JWB5" s="92"/>
      <c r="JWC5" s="92" t="s">
        <v>966</v>
      </c>
      <c r="JWD5" s="92"/>
      <c r="JWE5" s="92"/>
      <c r="JWF5" s="92"/>
      <c r="JWG5" s="92"/>
      <c r="JWH5" s="92"/>
      <c r="JWI5" s="92"/>
      <c r="JWJ5" s="92"/>
      <c r="JWK5" s="92" t="s">
        <v>966</v>
      </c>
      <c r="JWL5" s="92"/>
      <c r="JWM5" s="92"/>
      <c r="JWN5" s="92"/>
      <c r="JWO5" s="92"/>
      <c r="JWP5" s="92"/>
      <c r="JWQ5" s="92"/>
      <c r="JWR5" s="92"/>
      <c r="JWS5" s="92" t="s">
        <v>966</v>
      </c>
      <c r="JWT5" s="92"/>
      <c r="JWU5" s="92"/>
      <c r="JWV5" s="92"/>
      <c r="JWW5" s="92"/>
      <c r="JWX5" s="92"/>
      <c r="JWY5" s="92"/>
      <c r="JWZ5" s="92"/>
      <c r="JXA5" s="92" t="s">
        <v>966</v>
      </c>
      <c r="JXB5" s="92"/>
      <c r="JXC5" s="92"/>
      <c r="JXD5" s="92"/>
      <c r="JXE5" s="92"/>
      <c r="JXF5" s="92"/>
      <c r="JXG5" s="92"/>
      <c r="JXH5" s="92"/>
      <c r="JXI5" s="92" t="s">
        <v>966</v>
      </c>
      <c r="JXJ5" s="92"/>
      <c r="JXK5" s="92"/>
      <c r="JXL5" s="92"/>
      <c r="JXM5" s="92"/>
      <c r="JXN5" s="92"/>
      <c r="JXO5" s="92"/>
      <c r="JXP5" s="92"/>
      <c r="JXQ5" s="92" t="s">
        <v>966</v>
      </c>
      <c r="JXR5" s="92"/>
      <c r="JXS5" s="92"/>
      <c r="JXT5" s="92"/>
      <c r="JXU5" s="92"/>
      <c r="JXV5" s="92"/>
      <c r="JXW5" s="92"/>
      <c r="JXX5" s="92"/>
      <c r="JXY5" s="92" t="s">
        <v>966</v>
      </c>
      <c r="JXZ5" s="92"/>
      <c r="JYA5" s="92"/>
      <c r="JYB5" s="92"/>
      <c r="JYC5" s="92"/>
      <c r="JYD5" s="92"/>
      <c r="JYE5" s="92"/>
      <c r="JYF5" s="92"/>
      <c r="JYG5" s="92" t="s">
        <v>966</v>
      </c>
      <c r="JYH5" s="92"/>
      <c r="JYI5" s="92"/>
      <c r="JYJ5" s="92"/>
      <c r="JYK5" s="92"/>
      <c r="JYL5" s="92"/>
      <c r="JYM5" s="92"/>
      <c r="JYN5" s="92"/>
      <c r="JYO5" s="92" t="s">
        <v>966</v>
      </c>
      <c r="JYP5" s="92"/>
      <c r="JYQ5" s="92"/>
      <c r="JYR5" s="92"/>
      <c r="JYS5" s="92"/>
      <c r="JYT5" s="92"/>
      <c r="JYU5" s="92"/>
      <c r="JYV5" s="92"/>
      <c r="JYW5" s="92" t="s">
        <v>966</v>
      </c>
      <c r="JYX5" s="92"/>
      <c r="JYY5" s="92"/>
      <c r="JYZ5" s="92"/>
      <c r="JZA5" s="92"/>
      <c r="JZB5" s="92"/>
      <c r="JZC5" s="92"/>
      <c r="JZD5" s="92"/>
      <c r="JZE5" s="92" t="s">
        <v>966</v>
      </c>
      <c r="JZF5" s="92"/>
      <c r="JZG5" s="92"/>
      <c r="JZH5" s="92"/>
      <c r="JZI5" s="92"/>
      <c r="JZJ5" s="92"/>
      <c r="JZK5" s="92"/>
      <c r="JZL5" s="92"/>
      <c r="JZM5" s="92" t="s">
        <v>966</v>
      </c>
      <c r="JZN5" s="92"/>
      <c r="JZO5" s="92"/>
      <c r="JZP5" s="92"/>
      <c r="JZQ5" s="92"/>
      <c r="JZR5" s="92"/>
      <c r="JZS5" s="92"/>
      <c r="JZT5" s="92"/>
      <c r="JZU5" s="92" t="s">
        <v>966</v>
      </c>
      <c r="JZV5" s="92"/>
      <c r="JZW5" s="92"/>
      <c r="JZX5" s="92"/>
      <c r="JZY5" s="92"/>
      <c r="JZZ5" s="92"/>
      <c r="KAA5" s="92"/>
      <c r="KAB5" s="92"/>
      <c r="KAC5" s="92" t="s">
        <v>966</v>
      </c>
      <c r="KAD5" s="92"/>
      <c r="KAE5" s="92"/>
      <c r="KAF5" s="92"/>
      <c r="KAG5" s="92"/>
      <c r="KAH5" s="92"/>
      <c r="KAI5" s="92"/>
      <c r="KAJ5" s="92"/>
      <c r="KAK5" s="92" t="s">
        <v>966</v>
      </c>
      <c r="KAL5" s="92"/>
      <c r="KAM5" s="92"/>
      <c r="KAN5" s="92"/>
      <c r="KAO5" s="92"/>
      <c r="KAP5" s="92"/>
      <c r="KAQ5" s="92"/>
      <c r="KAR5" s="92"/>
      <c r="KAS5" s="92" t="s">
        <v>966</v>
      </c>
      <c r="KAT5" s="92"/>
      <c r="KAU5" s="92"/>
      <c r="KAV5" s="92"/>
      <c r="KAW5" s="92"/>
      <c r="KAX5" s="92"/>
      <c r="KAY5" s="92"/>
      <c r="KAZ5" s="92"/>
      <c r="KBA5" s="92" t="s">
        <v>966</v>
      </c>
      <c r="KBB5" s="92"/>
      <c r="KBC5" s="92"/>
      <c r="KBD5" s="92"/>
      <c r="KBE5" s="92"/>
      <c r="KBF5" s="92"/>
      <c r="KBG5" s="92"/>
      <c r="KBH5" s="92"/>
      <c r="KBI5" s="92" t="s">
        <v>966</v>
      </c>
      <c r="KBJ5" s="92"/>
      <c r="KBK5" s="92"/>
      <c r="KBL5" s="92"/>
      <c r="KBM5" s="92"/>
      <c r="KBN5" s="92"/>
      <c r="KBO5" s="92"/>
      <c r="KBP5" s="92"/>
      <c r="KBQ5" s="92" t="s">
        <v>966</v>
      </c>
      <c r="KBR5" s="92"/>
      <c r="KBS5" s="92"/>
      <c r="KBT5" s="92"/>
      <c r="KBU5" s="92"/>
      <c r="KBV5" s="92"/>
      <c r="KBW5" s="92"/>
      <c r="KBX5" s="92"/>
      <c r="KBY5" s="92" t="s">
        <v>966</v>
      </c>
      <c r="KBZ5" s="92"/>
      <c r="KCA5" s="92"/>
      <c r="KCB5" s="92"/>
      <c r="KCC5" s="92"/>
      <c r="KCD5" s="92"/>
      <c r="KCE5" s="92"/>
      <c r="KCF5" s="92"/>
      <c r="KCG5" s="92" t="s">
        <v>966</v>
      </c>
      <c r="KCH5" s="92"/>
      <c r="KCI5" s="92"/>
      <c r="KCJ5" s="92"/>
      <c r="KCK5" s="92"/>
      <c r="KCL5" s="92"/>
      <c r="KCM5" s="92"/>
      <c r="KCN5" s="92"/>
      <c r="KCO5" s="92" t="s">
        <v>966</v>
      </c>
      <c r="KCP5" s="92"/>
      <c r="KCQ5" s="92"/>
      <c r="KCR5" s="92"/>
      <c r="KCS5" s="92"/>
      <c r="KCT5" s="92"/>
      <c r="KCU5" s="92"/>
      <c r="KCV5" s="92"/>
      <c r="KCW5" s="92" t="s">
        <v>966</v>
      </c>
      <c r="KCX5" s="92"/>
      <c r="KCY5" s="92"/>
      <c r="KCZ5" s="92"/>
      <c r="KDA5" s="92"/>
      <c r="KDB5" s="92"/>
      <c r="KDC5" s="92"/>
      <c r="KDD5" s="92"/>
      <c r="KDE5" s="92" t="s">
        <v>966</v>
      </c>
      <c r="KDF5" s="92"/>
      <c r="KDG5" s="92"/>
      <c r="KDH5" s="92"/>
      <c r="KDI5" s="92"/>
      <c r="KDJ5" s="92"/>
      <c r="KDK5" s="92"/>
      <c r="KDL5" s="92"/>
      <c r="KDM5" s="92" t="s">
        <v>966</v>
      </c>
      <c r="KDN5" s="92"/>
      <c r="KDO5" s="92"/>
      <c r="KDP5" s="92"/>
      <c r="KDQ5" s="92"/>
      <c r="KDR5" s="92"/>
      <c r="KDS5" s="92"/>
      <c r="KDT5" s="92"/>
      <c r="KDU5" s="92" t="s">
        <v>966</v>
      </c>
      <c r="KDV5" s="92"/>
      <c r="KDW5" s="92"/>
      <c r="KDX5" s="92"/>
      <c r="KDY5" s="92"/>
      <c r="KDZ5" s="92"/>
      <c r="KEA5" s="92"/>
      <c r="KEB5" s="92"/>
      <c r="KEC5" s="92" t="s">
        <v>966</v>
      </c>
      <c r="KED5" s="92"/>
      <c r="KEE5" s="92"/>
      <c r="KEF5" s="92"/>
      <c r="KEG5" s="92"/>
      <c r="KEH5" s="92"/>
      <c r="KEI5" s="92"/>
      <c r="KEJ5" s="92"/>
      <c r="KEK5" s="92" t="s">
        <v>966</v>
      </c>
      <c r="KEL5" s="92"/>
      <c r="KEM5" s="92"/>
      <c r="KEN5" s="92"/>
      <c r="KEO5" s="92"/>
      <c r="KEP5" s="92"/>
      <c r="KEQ5" s="92"/>
      <c r="KER5" s="92"/>
      <c r="KES5" s="92" t="s">
        <v>966</v>
      </c>
      <c r="KET5" s="92"/>
      <c r="KEU5" s="92"/>
      <c r="KEV5" s="92"/>
      <c r="KEW5" s="92"/>
      <c r="KEX5" s="92"/>
      <c r="KEY5" s="92"/>
      <c r="KEZ5" s="92"/>
      <c r="KFA5" s="92" t="s">
        <v>966</v>
      </c>
      <c r="KFB5" s="92"/>
      <c r="KFC5" s="92"/>
      <c r="KFD5" s="92"/>
      <c r="KFE5" s="92"/>
      <c r="KFF5" s="92"/>
      <c r="KFG5" s="92"/>
      <c r="KFH5" s="92"/>
      <c r="KFI5" s="92" t="s">
        <v>966</v>
      </c>
      <c r="KFJ5" s="92"/>
      <c r="KFK5" s="92"/>
      <c r="KFL5" s="92"/>
      <c r="KFM5" s="92"/>
      <c r="KFN5" s="92"/>
      <c r="KFO5" s="92"/>
      <c r="KFP5" s="92"/>
      <c r="KFQ5" s="92" t="s">
        <v>966</v>
      </c>
      <c r="KFR5" s="92"/>
      <c r="KFS5" s="92"/>
      <c r="KFT5" s="92"/>
      <c r="KFU5" s="92"/>
      <c r="KFV5" s="92"/>
      <c r="KFW5" s="92"/>
      <c r="KFX5" s="92"/>
      <c r="KFY5" s="92" t="s">
        <v>966</v>
      </c>
      <c r="KFZ5" s="92"/>
      <c r="KGA5" s="92"/>
      <c r="KGB5" s="92"/>
      <c r="KGC5" s="92"/>
      <c r="KGD5" s="92"/>
      <c r="KGE5" s="92"/>
      <c r="KGF5" s="92"/>
      <c r="KGG5" s="92" t="s">
        <v>966</v>
      </c>
      <c r="KGH5" s="92"/>
      <c r="KGI5" s="92"/>
      <c r="KGJ5" s="92"/>
      <c r="KGK5" s="92"/>
      <c r="KGL5" s="92"/>
      <c r="KGM5" s="92"/>
      <c r="KGN5" s="92"/>
      <c r="KGO5" s="92" t="s">
        <v>966</v>
      </c>
      <c r="KGP5" s="92"/>
      <c r="KGQ5" s="92"/>
      <c r="KGR5" s="92"/>
      <c r="KGS5" s="92"/>
      <c r="KGT5" s="92"/>
      <c r="KGU5" s="92"/>
      <c r="KGV5" s="92"/>
      <c r="KGW5" s="92" t="s">
        <v>966</v>
      </c>
      <c r="KGX5" s="92"/>
      <c r="KGY5" s="92"/>
      <c r="KGZ5" s="92"/>
      <c r="KHA5" s="92"/>
      <c r="KHB5" s="92"/>
      <c r="KHC5" s="92"/>
      <c r="KHD5" s="92"/>
      <c r="KHE5" s="92" t="s">
        <v>966</v>
      </c>
      <c r="KHF5" s="92"/>
      <c r="KHG5" s="92"/>
      <c r="KHH5" s="92"/>
      <c r="KHI5" s="92"/>
      <c r="KHJ5" s="92"/>
      <c r="KHK5" s="92"/>
      <c r="KHL5" s="92"/>
      <c r="KHM5" s="92" t="s">
        <v>966</v>
      </c>
      <c r="KHN5" s="92"/>
      <c r="KHO5" s="92"/>
      <c r="KHP5" s="92"/>
      <c r="KHQ5" s="92"/>
      <c r="KHR5" s="92"/>
      <c r="KHS5" s="92"/>
      <c r="KHT5" s="92"/>
      <c r="KHU5" s="92" t="s">
        <v>966</v>
      </c>
      <c r="KHV5" s="92"/>
      <c r="KHW5" s="92"/>
      <c r="KHX5" s="92"/>
      <c r="KHY5" s="92"/>
      <c r="KHZ5" s="92"/>
      <c r="KIA5" s="92"/>
      <c r="KIB5" s="92"/>
      <c r="KIC5" s="92" t="s">
        <v>966</v>
      </c>
      <c r="KID5" s="92"/>
      <c r="KIE5" s="92"/>
      <c r="KIF5" s="92"/>
      <c r="KIG5" s="92"/>
      <c r="KIH5" s="92"/>
      <c r="KII5" s="92"/>
      <c r="KIJ5" s="92"/>
      <c r="KIK5" s="92" t="s">
        <v>966</v>
      </c>
      <c r="KIL5" s="92"/>
      <c r="KIM5" s="92"/>
      <c r="KIN5" s="92"/>
      <c r="KIO5" s="92"/>
      <c r="KIP5" s="92"/>
      <c r="KIQ5" s="92"/>
      <c r="KIR5" s="92"/>
      <c r="KIS5" s="92" t="s">
        <v>966</v>
      </c>
      <c r="KIT5" s="92"/>
      <c r="KIU5" s="92"/>
      <c r="KIV5" s="92"/>
      <c r="KIW5" s="92"/>
      <c r="KIX5" s="92"/>
      <c r="KIY5" s="92"/>
      <c r="KIZ5" s="92"/>
      <c r="KJA5" s="92" t="s">
        <v>966</v>
      </c>
      <c r="KJB5" s="92"/>
      <c r="KJC5" s="92"/>
      <c r="KJD5" s="92"/>
      <c r="KJE5" s="92"/>
      <c r="KJF5" s="92"/>
      <c r="KJG5" s="92"/>
      <c r="KJH5" s="92"/>
      <c r="KJI5" s="92" t="s">
        <v>966</v>
      </c>
      <c r="KJJ5" s="92"/>
      <c r="KJK5" s="92"/>
      <c r="KJL5" s="92"/>
      <c r="KJM5" s="92"/>
      <c r="KJN5" s="92"/>
      <c r="KJO5" s="92"/>
      <c r="KJP5" s="92"/>
      <c r="KJQ5" s="92" t="s">
        <v>966</v>
      </c>
      <c r="KJR5" s="92"/>
      <c r="KJS5" s="92"/>
      <c r="KJT5" s="92"/>
      <c r="KJU5" s="92"/>
      <c r="KJV5" s="92"/>
      <c r="KJW5" s="92"/>
      <c r="KJX5" s="92"/>
      <c r="KJY5" s="92" t="s">
        <v>966</v>
      </c>
      <c r="KJZ5" s="92"/>
      <c r="KKA5" s="92"/>
      <c r="KKB5" s="92"/>
      <c r="KKC5" s="92"/>
      <c r="KKD5" s="92"/>
      <c r="KKE5" s="92"/>
      <c r="KKF5" s="92"/>
      <c r="KKG5" s="92" t="s">
        <v>966</v>
      </c>
      <c r="KKH5" s="92"/>
      <c r="KKI5" s="92"/>
      <c r="KKJ5" s="92"/>
      <c r="KKK5" s="92"/>
      <c r="KKL5" s="92"/>
      <c r="KKM5" s="92"/>
      <c r="KKN5" s="92"/>
      <c r="KKO5" s="92" t="s">
        <v>966</v>
      </c>
      <c r="KKP5" s="92"/>
      <c r="KKQ5" s="92"/>
      <c r="KKR5" s="92"/>
      <c r="KKS5" s="92"/>
      <c r="KKT5" s="92"/>
      <c r="KKU5" s="92"/>
      <c r="KKV5" s="92"/>
      <c r="KKW5" s="92" t="s">
        <v>966</v>
      </c>
      <c r="KKX5" s="92"/>
      <c r="KKY5" s="92"/>
      <c r="KKZ5" s="92"/>
      <c r="KLA5" s="92"/>
      <c r="KLB5" s="92"/>
      <c r="KLC5" s="92"/>
      <c r="KLD5" s="92"/>
      <c r="KLE5" s="92" t="s">
        <v>966</v>
      </c>
      <c r="KLF5" s="92"/>
      <c r="KLG5" s="92"/>
      <c r="KLH5" s="92"/>
      <c r="KLI5" s="92"/>
      <c r="KLJ5" s="92"/>
      <c r="KLK5" s="92"/>
      <c r="KLL5" s="92"/>
      <c r="KLM5" s="92" t="s">
        <v>966</v>
      </c>
      <c r="KLN5" s="92"/>
      <c r="KLO5" s="92"/>
      <c r="KLP5" s="92"/>
      <c r="KLQ5" s="92"/>
      <c r="KLR5" s="92"/>
      <c r="KLS5" s="92"/>
      <c r="KLT5" s="92"/>
      <c r="KLU5" s="92" t="s">
        <v>966</v>
      </c>
      <c r="KLV5" s="92"/>
      <c r="KLW5" s="92"/>
      <c r="KLX5" s="92"/>
      <c r="KLY5" s="92"/>
      <c r="KLZ5" s="92"/>
      <c r="KMA5" s="92"/>
      <c r="KMB5" s="92"/>
      <c r="KMC5" s="92" t="s">
        <v>966</v>
      </c>
      <c r="KMD5" s="92"/>
      <c r="KME5" s="92"/>
      <c r="KMF5" s="92"/>
      <c r="KMG5" s="92"/>
      <c r="KMH5" s="92"/>
      <c r="KMI5" s="92"/>
      <c r="KMJ5" s="92"/>
      <c r="KMK5" s="92" t="s">
        <v>966</v>
      </c>
      <c r="KML5" s="92"/>
      <c r="KMM5" s="92"/>
      <c r="KMN5" s="92"/>
      <c r="KMO5" s="92"/>
      <c r="KMP5" s="92"/>
      <c r="KMQ5" s="92"/>
      <c r="KMR5" s="92"/>
      <c r="KMS5" s="92" t="s">
        <v>966</v>
      </c>
      <c r="KMT5" s="92"/>
      <c r="KMU5" s="92"/>
      <c r="KMV5" s="92"/>
      <c r="KMW5" s="92"/>
      <c r="KMX5" s="92"/>
      <c r="KMY5" s="92"/>
      <c r="KMZ5" s="92"/>
      <c r="KNA5" s="92" t="s">
        <v>966</v>
      </c>
      <c r="KNB5" s="92"/>
      <c r="KNC5" s="92"/>
      <c r="KND5" s="92"/>
      <c r="KNE5" s="92"/>
      <c r="KNF5" s="92"/>
      <c r="KNG5" s="92"/>
      <c r="KNH5" s="92"/>
      <c r="KNI5" s="92" t="s">
        <v>966</v>
      </c>
      <c r="KNJ5" s="92"/>
      <c r="KNK5" s="92"/>
      <c r="KNL5" s="92"/>
      <c r="KNM5" s="92"/>
      <c r="KNN5" s="92"/>
      <c r="KNO5" s="92"/>
      <c r="KNP5" s="92"/>
      <c r="KNQ5" s="92" t="s">
        <v>966</v>
      </c>
      <c r="KNR5" s="92"/>
      <c r="KNS5" s="92"/>
      <c r="KNT5" s="92"/>
      <c r="KNU5" s="92"/>
      <c r="KNV5" s="92"/>
      <c r="KNW5" s="92"/>
      <c r="KNX5" s="92"/>
      <c r="KNY5" s="92" t="s">
        <v>966</v>
      </c>
      <c r="KNZ5" s="92"/>
      <c r="KOA5" s="92"/>
      <c r="KOB5" s="92"/>
      <c r="KOC5" s="92"/>
      <c r="KOD5" s="92"/>
      <c r="KOE5" s="92"/>
      <c r="KOF5" s="92"/>
      <c r="KOG5" s="92" t="s">
        <v>966</v>
      </c>
      <c r="KOH5" s="92"/>
      <c r="KOI5" s="92"/>
      <c r="KOJ5" s="92"/>
      <c r="KOK5" s="92"/>
      <c r="KOL5" s="92"/>
      <c r="KOM5" s="92"/>
      <c r="KON5" s="92"/>
      <c r="KOO5" s="92" t="s">
        <v>966</v>
      </c>
      <c r="KOP5" s="92"/>
      <c r="KOQ5" s="92"/>
      <c r="KOR5" s="92"/>
      <c r="KOS5" s="92"/>
      <c r="KOT5" s="92"/>
      <c r="KOU5" s="92"/>
      <c r="KOV5" s="92"/>
      <c r="KOW5" s="92" t="s">
        <v>966</v>
      </c>
      <c r="KOX5" s="92"/>
      <c r="KOY5" s="92"/>
      <c r="KOZ5" s="92"/>
      <c r="KPA5" s="92"/>
      <c r="KPB5" s="92"/>
      <c r="KPC5" s="92"/>
      <c r="KPD5" s="92"/>
      <c r="KPE5" s="92" t="s">
        <v>966</v>
      </c>
      <c r="KPF5" s="92"/>
      <c r="KPG5" s="92"/>
      <c r="KPH5" s="92"/>
      <c r="KPI5" s="92"/>
      <c r="KPJ5" s="92"/>
      <c r="KPK5" s="92"/>
      <c r="KPL5" s="92"/>
      <c r="KPM5" s="92" t="s">
        <v>966</v>
      </c>
      <c r="KPN5" s="92"/>
      <c r="KPO5" s="92"/>
      <c r="KPP5" s="92"/>
      <c r="KPQ5" s="92"/>
      <c r="KPR5" s="92"/>
      <c r="KPS5" s="92"/>
      <c r="KPT5" s="92"/>
      <c r="KPU5" s="92" t="s">
        <v>966</v>
      </c>
      <c r="KPV5" s="92"/>
      <c r="KPW5" s="92"/>
      <c r="KPX5" s="92"/>
      <c r="KPY5" s="92"/>
      <c r="KPZ5" s="92"/>
      <c r="KQA5" s="92"/>
      <c r="KQB5" s="92"/>
      <c r="KQC5" s="92" t="s">
        <v>966</v>
      </c>
      <c r="KQD5" s="92"/>
      <c r="KQE5" s="92"/>
      <c r="KQF5" s="92"/>
      <c r="KQG5" s="92"/>
      <c r="KQH5" s="92"/>
      <c r="KQI5" s="92"/>
      <c r="KQJ5" s="92"/>
      <c r="KQK5" s="92" t="s">
        <v>966</v>
      </c>
      <c r="KQL5" s="92"/>
      <c r="KQM5" s="92"/>
      <c r="KQN5" s="92"/>
      <c r="KQO5" s="92"/>
      <c r="KQP5" s="92"/>
      <c r="KQQ5" s="92"/>
      <c r="KQR5" s="92"/>
      <c r="KQS5" s="92" t="s">
        <v>966</v>
      </c>
      <c r="KQT5" s="92"/>
      <c r="KQU5" s="92"/>
      <c r="KQV5" s="92"/>
      <c r="KQW5" s="92"/>
      <c r="KQX5" s="92"/>
      <c r="KQY5" s="92"/>
      <c r="KQZ5" s="92"/>
      <c r="KRA5" s="92" t="s">
        <v>966</v>
      </c>
      <c r="KRB5" s="92"/>
      <c r="KRC5" s="92"/>
      <c r="KRD5" s="92"/>
      <c r="KRE5" s="92"/>
      <c r="KRF5" s="92"/>
      <c r="KRG5" s="92"/>
      <c r="KRH5" s="92"/>
      <c r="KRI5" s="92" t="s">
        <v>966</v>
      </c>
      <c r="KRJ5" s="92"/>
      <c r="KRK5" s="92"/>
      <c r="KRL5" s="92"/>
      <c r="KRM5" s="92"/>
      <c r="KRN5" s="92"/>
      <c r="KRO5" s="92"/>
      <c r="KRP5" s="92"/>
      <c r="KRQ5" s="92" t="s">
        <v>966</v>
      </c>
      <c r="KRR5" s="92"/>
      <c r="KRS5" s="92"/>
      <c r="KRT5" s="92"/>
      <c r="KRU5" s="92"/>
      <c r="KRV5" s="92"/>
      <c r="KRW5" s="92"/>
      <c r="KRX5" s="92"/>
      <c r="KRY5" s="92" t="s">
        <v>966</v>
      </c>
      <c r="KRZ5" s="92"/>
      <c r="KSA5" s="92"/>
      <c r="KSB5" s="92"/>
      <c r="KSC5" s="92"/>
      <c r="KSD5" s="92"/>
      <c r="KSE5" s="92"/>
      <c r="KSF5" s="92"/>
      <c r="KSG5" s="92" t="s">
        <v>966</v>
      </c>
      <c r="KSH5" s="92"/>
      <c r="KSI5" s="92"/>
      <c r="KSJ5" s="92"/>
      <c r="KSK5" s="92"/>
      <c r="KSL5" s="92"/>
      <c r="KSM5" s="92"/>
      <c r="KSN5" s="92"/>
      <c r="KSO5" s="92" t="s">
        <v>966</v>
      </c>
      <c r="KSP5" s="92"/>
      <c r="KSQ5" s="92"/>
      <c r="KSR5" s="92"/>
      <c r="KSS5" s="92"/>
      <c r="KST5" s="92"/>
      <c r="KSU5" s="92"/>
      <c r="KSV5" s="92"/>
      <c r="KSW5" s="92" t="s">
        <v>966</v>
      </c>
      <c r="KSX5" s="92"/>
      <c r="KSY5" s="92"/>
      <c r="KSZ5" s="92"/>
      <c r="KTA5" s="92"/>
      <c r="KTB5" s="92"/>
      <c r="KTC5" s="92"/>
      <c r="KTD5" s="92"/>
      <c r="KTE5" s="92" t="s">
        <v>966</v>
      </c>
      <c r="KTF5" s="92"/>
      <c r="KTG5" s="92"/>
      <c r="KTH5" s="92"/>
      <c r="KTI5" s="92"/>
      <c r="KTJ5" s="92"/>
      <c r="KTK5" s="92"/>
      <c r="KTL5" s="92"/>
      <c r="KTM5" s="92" t="s">
        <v>966</v>
      </c>
      <c r="KTN5" s="92"/>
      <c r="KTO5" s="92"/>
      <c r="KTP5" s="92"/>
      <c r="KTQ5" s="92"/>
      <c r="KTR5" s="92"/>
      <c r="KTS5" s="92"/>
      <c r="KTT5" s="92"/>
      <c r="KTU5" s="92" t="s">
        <v>966</v>
      </c>
      <c r="KTV5" s="92"/>
      <c r="KTW5" s="92"/>
      <c r="KTX5" s="92"/>
      <c r="KTY5" s="92"/>
      <c r="KTZ5" s="92"/>
      <c r="KUA5" s="92"/>
      <c r="KUB5" s="92"/>
      <c r="KUC5" s="92" t="s">
        <v>966</v>
      </c>
      <c r="KUD5" s="92"/>
      <c r="KUE5" s="92"/>
      <c r="KUF5" s="92"/>
      <c r="KUG5" s="92"/>
      <c r="KUH5" s="92"/>
      <c r="KUI5" s="92"/>
      <c r="KUJ5" s="92"/>
      <c r="KUK5" s="92" t="s">
        <v>966</v>
      </c>
      <c r="KUL5" s="92"/>
      <c r="KUM5" s="92"/>
      <c r="KUN5" s="92"/>
      <c r="KUO5" s="92"/>
      <c r="KUP5" s="92"/>
      <c r="KUQ5" s="92"/>
      <c r="KUR5" s="92"/>
      <c r="KUS5" s="92" t="s">
        <v>966</v>
      </c>
      <c r="KUT5" s="92"/>
      <c r="KUU5" s="92"/>
      <c r="KUV5" s="92"/>
      <c r="KUW5" s="92"/>
      <c r="KUX5" s="92"/>
      <c r="KUY5" s="92"/>
      <c r="KUZ5" s="92"/>
      <c r="KVA5" s="92" t="s">
        <v>966</v>
      </c>
      <c r="KVB5" s="92"/>
      <c r="KVC5" s="92"/>
      <c r="KVD5" s="92"/>
      <c r="KVE5" s="92"/>
      <c r="KVF5" s="92"/>
      <c r="KVG5" s="92"/>
      <c r="KVH5" s="92"/>
      <c r="KVI5" s="92" t="s">
        <v>966</v>
      </c>
      <c r="KVJ5" s="92"/>
      <c r="KVK5" s="92"/>
      <c r="KVL5" s="92"/>
      <c r="KVM5" s="92"/>
      <c r="KVN5" s="92"/>
      <c r="KVO5" s="92"/>
      <c r="KVP5" s="92"/>
      <c r="KVQ5" s="92" t="s">
        <v>966</v>
      </c>
      <c r="KVR5" s="92"/>
      <c r="KVS5" s="92"/>
      <c r="KVT5" s="92"/>
      <c r="KVU5" s="92"/>
      <c r="KVV5" s="92"/>
      <c r="KVW5" s="92"/>
      <c r="KVX5" s="92"/>
      <c r="KVY5" s="92" t="s">
        <v>966</v>
      </c>
      <c r="KVZ5" s="92"/>
      <c r="KWA5" s="92"/>
      <c r="KWB5" s="92"/>
      <c r="KWC5" s="92"/>
      <c r="KWD5" s="92"/>
      <c r="KWE5" s="92"/>
      <c r="KWF5" s="92"/>
      <c r="KWG5" s="92" t="s">
        <v>966</v>
      </c>
      <c r="KWH5" s="92"/>
      <c r="KWI5" s="92"/>
      <c r="KWJ5" s="92"/>
      <c r="KWK5" s="92"/>
      <c r="KWL5" s="92"/>
      <c r="KWM5" s="92"/>
      <c r="KWN5" s="92"/>
      <c r="KWO5" s="92" t="s">
        <v>966</v>
      </c>
      <c r="KWP5" s="92"/>
      <c r="KWQ5" s="92"/>
      <c r="KWR5" s="92"/>
      <c r="KWS5" s="92"/>
      <c r="KWT5" s="92"/>
      <c r="KWU5" s="92"/>
      <c r="KWV5" s="92"/>
      <c r="KWW5" s="92" t="s">
        <v>966</v>
      </c>
      <c r="KWX5" s="92"/>
      <c r="KWY5" s="92"/>
      <c r="KWZ5" s="92"/>
      <c r="KXA5" s="92"/>
      <c r="KXB5" s="92"/>
      <c r="KXC5" s="92"/>
      <c r="KXD5" s="92"/>
      <c r="KXE5" s="92" t="s">
        <v>966</v>
      </c>
      <c r="KXF5" s="92"/>
      <c r="KXG5" s="92"/>
      <c r="KXH5" s="92"/>
      <c r="KXI5" s="92"/>
      <c r="KXJ5" s="92"/>
      <c r="KXK5" s="92"/>
      <c r="KXL5" s="92"/>
      <c r="KXM5" s="92" t="s">
        <v>966</v>
      </c>
      <c r="KXN5" s="92"/>
      <c r="KXO5" s="92"/>
      <c r="KXP5" s="92"/>
      <c r="KXQ5" s="92"/>
      <c r="KXR5" s="92"/>
      <c r="KXS5" s="92"/>
      <c r="KXT5" s="92"/>
      <c r="KXU5" s="92" t="s">
        <v>966</v>
      </c>
      <c r="KXV5" s="92"/>
      <c r="KXW5" s="92"/>
      <c r="KXX5" s="92"/>
      <c r="KXY5" s="92"/>
      <c r="KXZ5" s="92"/>
      <c r="KYA5" s="92"/>
      <c r="KYB5" s="92"/>
      <c r="KYC5" s="92" t="s">
        <v>966</v>
      </c>
      <c r="KYD5" s="92"/>
      <c r="KYE5" s="92"/>
      <c r="KYF5" s="92"/>
      <c r="KYG5" s="92"/>
      <c r="KYH5" s="92"/>
      <c r="KYI5" s="92"/>
      <c r="KYJ5" s="92"/>
      <c r="KYK5" s="92" t="s">
        <v>966</v>
      </c>
      <c r="KYL5" s="92"/>
      <c r="KYM5" s="92"/>
      <c r="KYN5" s="92"/>
      <c r="KYO5" s="92"/>
      <c r="KYP5" s="92"/>
      <c r="KYQ5" s="92"/>
      <c r="KYR5" s="92"/>
      <c r="KYS5" s="92" t="s">
        <v>966</v>
      </c>
      <c r="KYT5" s="92"/>
      <c r="KYU5" s="92"/>
      <c r="KYV5" s="92"/>
      <c r="KYW5" s="92"/>
      <c r="KYX5" s="92"/>
      <c r="KYY5" s="92"/>
      <c r="KYZ5" s="92"/>
      <c r="KZA5" s="92" t="s">
        <v>966</v>
      </c>
      <c r="KZB5" s="92"/>
      <c r="KZC5" s="92"/>
      <c r="KZD5" s="92"/>
      <c r="KZE5" s="92"/>
      <c r="KZF5" s="92"/>
      <c r="KZG5" s="92"/>
      <c r="KZH5" s="92"/>
      <c r="KZI5" s="92" t="s">
        <v>966</v>
      </c>
      <c r="KZJ5" s="92"/>
      <c r="KZK5" s="92"/>
      <c r="KZL5" s="92"/>
      <c r="KZM5" s="92"/>
      <c r="KZN5" s="92"/>
      <c r="KZO5" s="92"/>
      <c r="KZP5" s="92"/>
      <c r="KZQ5" s="92" t="s">
        <v>966</v>
      </c>
      <c r="KZR5" s="92"/>
      <c r="KZS5" s="92"/>
      <c r="KZT5" s="92"/>
      <c r="KZU5" s="92"/>
      <c r="KZV5" s="92"/>
      <c r="KZW5" s="92"/>
      <c r="KZX5" s="92"/>
      <c r="KZY5" s="92" t="s">
        <v>966</v>
      </c>
      <c r="KZZ5" s="92"/>
      <c r="LAA5" s="92"/>
      <c r="LAB5" s="92"/>
      <c r="LAC5" s="92"/>
      <c r="LAD5" s="92"/>
      <c r="LAE5" s="92"/>
      <c r="LAF5" s="92"/>
      <c r="LAG5" s="92" t="s">
        <v>966</v>
      </c>
      <c r="LAH5" s="92"/>
      <c r="LAI5" s="92"/>
      <c r="LAJ5" s="92"/>
      <c r="LAK5" s="92"/>
      <c r="LAL5" s="92"/>
      <c r="LAM5" s="92"/>
      <c r="LAN5" s="92"/>
      <c r="LAO5" s="92" t="s">
        <v>966</v>
      </c>
      <c r="LAP5" s="92"/>
      <c r="LAQ5" s="92"/>
      <c r="LAR5" s="92"/>
      <c r="LAS5" s="92"/>
      <c r="LAT5" s="92"/>
      <c r="LAU5" s="92"/>
      <c r="LAV5" s="92"/>
      <c r="LAW5" s="92" t="s">
        <v>966</v>
      </c>
      <c r="LAX5" s="92"/>
      <c r="LAY5" s="92"/>
      <c r="LAZ5" s="92"/>
      <c r="LBA5" s="92"/>
      <c r="LBB5" s="92"/>
      <c r="LBC5" s="92"/>
      <c r="LBD5" s="92"/>
      <c r="LBE5" s="92" t="s">
        <v>966</v>
      </c>
      <c r="LBF5" s="92"/>
      <c r="LBG5" s="92"/>
      <c r="LBH5" s="92"/>
      <c r="LBI5" s="92"/>
      <c r="LBJ5" s="92"/>
      <c r="LBK5" s="92"/>
      <c r="LBL5" s="92"/>
      <c r="LBM5" s="92" t="s">
        <v>966</v>
      </c>
      <c r="LBN5" s="92"/>
      <c r="LBO5" s="92"/>
      <c r="LBP5" s="92"/>
      <c r="LBQ5" s="92"/>
      <c r="LBR5" s="92"/>
      <c r="LBS5" s="92"/>
      <c r="LBT5" s="92"/>
      <c r="LBU5" s="92" t="s">
        <v>966</v>
      </c>
      <c r="LBV5" s="92"/>
      <c r="LBW5" s="92"/>
      <c r="LBX5" s="92"/>
      <c r="LBY5" s="92"/>
      <c r="LBZ5" s="92"/>
      <c r="LCA5" s="92"/>
      <c r="LCB5" s="92"/>
      <c r="LCC5" s="92" t="s">
        <v>966</v>
      </c>
      <c r="LCD5" s="92"/>
      <c r="LCE5" s="92"/>
      <c r="LCF5" s="92"/>
      <c r="LCG5" s="92"/>
      <c r="LCH5" s="92"/>
      <c r="LCI5" s="92"/>
      <c r="LCJ5" s="92"/>
      <c r="LCK5" s="92" t="s">
        <v>966</v>
      </c>
      <c r="LCL5" s="92"/>
      <c r="LCM5" s="92"/>
      <c r="LCN5" s="92"/>
      <c r="LCO5" s="92"/>
      <c r="LCP5" s="92"/>
      <c r="LCQ5" s="92"/>
      <c r="LCR5" s="92"/>
      <c r="LCS5" s="92" t="s">
        <v>966</v>
      </c>
      <c r="LCT5" s="92"/>
      <c r="LCU5" s="92"/>
      <c r="LCV5" s="92"/>
      <c r="LCW5" s="92"/>
      <c r="LCX5" s="92"/>
      <c r="LCY5" s="92"/>
      <c r="LCZ5" s="92"/>
      <c r="LDA5" s="92" t="s">
        <v>966</v>
      </c>
      <c r="LDB5" s="92"/>
      <c r="LDC5" s="92"/>
      <c r="LDD5" s="92"/>
      <c r="LDE5" s="92"/>
      <c r="LDF5" s="92"/>
      <c r="LDG5" s="92"/>
      <c r="LDH5" s="92"/>
      <c r="LDI5" s="92" t="s">
        <v>966</v>
      </c>
      <c r="LDJ5" s="92"/>
      <c r="LDK5" s="92"/>
      <c r="LDL5" s="92"/>
      <c r="LDM5" s="92"/>
      <c r="LDN5" s="92"/>
      <c r="LDO5" s="92"/>
      <c r="LDP5" s="92"/>
      <c r="LDQ5" s="92" t="s">
        <v>966</v>
      </c>
      <c r="LDR5" s="92"/>
      <c r="LDS5" s="92"/>
      <c r="LDT5" s="92"/>
      <c r="LDU5" s="92"/>
      <c r="LDV5" s="92"/>
      <c r="LDW5" s="92"/>
      <c r="LDX5" s="92"/>
      <c r="LDY5" s="92" t="s">
        <v>966</v>
      </c>
      <c r="LDZ5" s="92"/>
      <c r="LEA5" s="92"/>
      <c r="LEB5" s="92"/>
      <c r="LEC5" s="92"/>
      <c r="LED5" s="92"/>
      <c r="LEE5" s="92"/>
      <c r="LEF5" s="92"/>
      <c r="LEG5" s="92" t="s">
        <v>966</v>
      </c>
      <c r="LEH5" s="92"/>
      <c r="LEI5" s="92"/>
      <c r="LEJ5" s="92"/>
      <c r="LEK5" s="92"/>
      <c r="LEL5" s="92"/>
      <c r="LEM5" s="92"/>
      <c r="LEN5" s="92"/>
      <c r="LEO5" s="92" t="s">
        <v>966</v>
      </c>
      <c r="LEP5" s="92"/>
      <c r="LEQ5" s="92"/>
      <c r="LER5" s="92"/>
      <c r="LES5" s="92"/>
      <c r="LET5" s="92"/>
      <c r="LEU5" s="92"/>
      <c r="LEV5" s="92"/>
      <c r="LEW5" s="92" t="s">
        <v>966</v>
      </c>
      <c r="LEX5" s="92"/>
      <c r="LEY5" s="92"/>
      <c r="LEZ5" s="92"/>
      <c r="LFA5" s="92"/>
      <c r="LFB5" s="92"/>
      <c r="LFC5" s="92"/>
      <c r="LFD5" s="92"/>
      <c r="LFE5" s="92" t="s">
        <v>966</v>
      </c>
      <c r="LFF5" s="92"/>
      <c r="LFG5" s="92"/>
      <c r="LFH5" s="92"/>
      <c r="LFI5" s="92"/>
      <c r="LFJ5" s="92"/>
      <c r="LFK5" s="92"/>
      <c r="LFL5" s="92"/>
      <c r="LFM5" s="92" t="s">
        <v>966</v>
      </c>
      <c r="LFN5" s="92"/>
      <c r="LFO5" s="92"/>
      <c r="LFP5" s="92"/>
      <c r="LFQ5" s="92"/>
      <c r="LFR5" s="92"/>
      <c r="LFS5" s="92"/>
      <c r="LFT5" s="92"/>
      <c r="LFU5" s="92" t="s">
        <v>966</v>
      </c>
      <c r="LFV5" s="92"/>
      <c r="LFW5" s="92"/>
      <c r="LFX5" s="92"/>
      <c r="LFY5" s="92"/>
      <c r="LFZ5" s="92"/>
      <c r="LGA5" s="92"/>
      <c r="LGB5" s="92"/>
      <c r="LGC5" s="92" t="s">
        <v>966</v>
      </c>
      <c r="LGD5" s="92"/>
      <c r="LGE5" s="92"/>
      <c r="LGF5" s="92"/>
      <c r="LGG5" s="92"/>
      <c r="LGH5" s="92"/>
      <c r="LGI5" s="92"/>
      <c r="LGJ5" s="92"/>
      <c r="LGK5" s="92" t="s">
        <v>966</v>
      </c>
      <c r="LGL5" s="92"/>
      <c r="LGM5" s="92"/>
      <c r="LGN5" s="92"/>
      <c r="LGO5" s="92"/>
      <c r="LGP5" s="92"/>
      <c r="LGQ5" s="92"/>
      <c r="LGR5" s="92"/>
      <c r="LGS5" s="92" t="s">
        <v>966</v>
      </c>
      <c r="LGT5" s="92"/>
      <c r="LGU5" s="92"/>
      <c r="LGV5" s="92"/>
      <c r="LGW5" s="92"/>
      <c r="LGX5" s="92"/>
      <c r="LGY5" s="92"/>
      <c r="LGZ5" s="92"/>
      <c r="LHA5" s="92" t="s">
        <v>966</v>
      </c>
      <c r="LHB5" s="92"/>
      <c r="LHC5" s="92"/>
      <c r="LHD5" s="92"/>
      <c r="LHE5" s="92"/>
      <c r="LHF5" s="92"/>
      <c r="LHG5" s="92"/>
      <c r="LHH5" s="92"/>
      <c r="LHI5" s="92" t="s">
        <v>966</v>
      </c>
      <c r="LHJ5" s="92"/>
      <c r="LHK5" s="92"/>
      <c r="LHL5" s="92"/>
      <c r="LHM5" s="92"/>
      <c r="LHN5" s="92"/>
      <c r="LHO5" s="92"/>
      <c r="LHP5" s="92"/>
      <c r="LHQ5" s="92" t="s">
        <v>966</v>
      </c>
      <c r="LHR5" s="92"/>
      <c r="LHS5" s="92"/>
      <c r="LHT5" s="92"/>
      <c r="LHU5" s="92"/>
      <c r="LHV5" s="92"/>
      <c r="LHW5" s="92"/>
      <c r="LHX5" s="92"/>
      <c r="LHY5" s="92" t="s">
        <v>966</v>
      </c>
      <c r="LHZ5" s="92"/>
      <c r="LIA5" s="92"/>
      <c r="LIB5" s="92"/>
      <c r="LIC5" s="92"/>
      <c r="LID5" s="92"/>
      <c r="LIE5" s="92"/>
      <c r="LIF5" s="92"/>
      <c r="LIG5" s="92" t="s">
        <v>966</v>
      </c>
      <c r="LIH5" s="92"/>
      <c r="LII5" s="92"/>
      <c r="LIJ5" s="92"/>
      <c r="LIK5" s="92"/>
      <c r="LIL5" s="92"/>
      <c r="LIM5" s="92"/>
      <c r="LIN5" s="92"/>
      <c r="LIO5" s="92" t="s">
        <v>966</v>
      </c>
      <c r="LIP5" s="92"/>
      <c r="LIQ5" s="92"/>
      <c r="LIR5" s="92"/>
      <c r="LIS5" s="92"/>
      <c r="LIT5" s="92"/>
      <c r="LIU5" s="92"/>
      <c r="LIV5" s="92"/>
      <c r="LIW5" s="92" t="s">
        <v>966</v>
      </c>
      <c r="LIX5" s="92"/>
      <c r="LIY5" s="92"/>
      <c r="LIZ5" s="92"/>
      <c r="LJA5" s="92"/>
      <c r="LJB5" s="92"/>
      <c r="LJC5" s="92"/>
      <c r="LJD5" s="92"/>
      <c r="LJE5" s="92" t="s">
        <v>966</v>
      </c>
      <c r="LJF5" s="92"/>
      <c r="LJG5" s="92"/>
      <c r="LJH5" s="92"/>
      <c r="LJI5" s="92"/>
      <c r="LJJ5" s="92"/>
      <c r="LJK5" s="92"/>
      <c r="LJL5" s="92"/>
      <c r="LJM5" s="92" t="s">
        <v>966</v>
      </c>
      <c r="LJN5" s="92"/>
      <c r="LJO5" s="92"/>
      <c r="LJP5" s="92"/>
      <c r="LJQ5" s="92"/>
      <c r="LJR5" s="92"/>
      <c r="LJS5" s="92"/>
      <c r="LJT5" s="92"/>
      <c r="LJU5" s="92" t="s">
        <v>966</v>
      </c>
      <c r="LJV5" s="92"/>
      <c r="LJW5" s="92"/>
      <c r="LJX5" s="92"/>
      <c r="LJY5" s="92"/>
      <c r="LJZ5" s="92"/>
      <c r="LKA5" s="92"/>
      <c r="LKB5" s="92"/>
      <c r="LKC5" s="92" t="s">
        <v>966</v>
      </c>
      <c r="LKD5" s="92"/>
      <c r="LKE5" s="92"/>
      <c r="LKF5" s="92"/>
      <c r="LKG5" s="92"/>
      <c r="LKH5" s="92"/>
      <c r="LKI5" s="92"/>
      <c r="LKJ5" s="92"/>
      <c r="LKK5" s="92" t="s">
        <v>966</v>
      </c>
      <c r="LKL5" s="92"/>
      <c r="LKM5" s="92"/>
      <c r="LKN5" s="92"/>
      <c r="LKO5" s="92"/>
      <c r="LKP5" s="92"/>
      <c r="LKQ5" s="92"/>
      <c r="LKR5" s="92"/>
      <c r="LKS5" s="92" t="s">
        <v>966</v>
      </c>
      <c r="LKT5" s="92"/>
      <c r="LKU5" s="92"/>
      <c r="LKV5" s="92"/>
      <c r="LKW5" s="92"/>
      <c r="LKX5" s="92"/>
      <c r="LKY5" s="92"/>
      <c r="LKZ5" s="92"/>
      <c r="LLA5" s="92" t="s">
        <v>966</v>
      </c>
      <c r="LLB5" s="92"/>
      <c r="LLC5" s="92"/>
      <c r="LLD5" s="92"/>
      <c r="LLE5" s="92"/>
      <c r="LLF5" s="92"/>
      <c r="LLG5" s="92"/>
      <c r="LLH5" s="92"/>
      <c r="LLI5" s="92" t="s">
        <v>966</v>
      </c>
      <c r="LLJ5" s="92"/>
      <c r="LLK5" s="92"/>
      <c r="LLL5" s="92"/>
      <c r="LLM5" s="92"/>
      <c r="LLN5" s="92"/>
      <c r="LLO5" s="92"/>
      <c r="LLP5" s="92"/>
      <c r="LLQ5" s="92" t="s">
        <v>966</v>
      </c>
      <c r="LLR5" s="92"/>
      <c r="LLS5" s="92"/>
      <c r="LLT5" s="92"/>
      <c r="LLU5" s="92"/>
      <c r="LLV5" s="92"/>
      <c r="LLW5" s="92"/>
      <c r="LLX5" s="92"/>
      <c r="LLY5" s="92" t="s">
        <v>966</v>
      </c>
      <c r="LLZ5" s="92"/>
      <c r="LMA5" s="92"/>
      <c r="LMB5" s="92"/>
      <c r="LMC5" s="92"/>
      <c r="LMD5" s="92"/>
      <c r="LME5" s="92"/>
      <c r="LMF5" s="92"/>
      <c r="LMG5" s="92" t="s">
        <v>966</v>
      </c>
      <c r="LMH5" s="92"/>
      <c r="LMI5" s="92"/>
      <c r="LMJ5" s="92"/>
      <c r="LMK5" s="92"/>
      <c r="LML5" s="92"/>
      <c r="LMM5" s="92"/>
      <c r="LMN5" s="92"/>
      <c r="LMO5" s="92" t="s">
        <v>966</v>
      </c>
      <c r="LMP5" s="92"/>
      <c r="LMQ5" s="92"/>
      <c r="LMR5" s="92"/>
      <c r="LMS5" s="92"/>
      <c r="LMT5" s="92"/>
      <c r="LMU5" s="92"/>
      <c r="LMV5" s="92"/>
      <c r="LMW5" s="92" t="s">
        <v>966</v>
      </c>
      <c r="LMX5" s="92"/>
      <c r="LMY5" s="92"/>
      <c r="LMZ5" s="92"/>
      <c r="LNA5" s="92"/>
      <c r="LNB5" s="92"/>
      <c r="LNC5" s="92"/>
      <c r="LND5" s="92"/>
      <c r="LNE5" s="92" t="s">
        <v>966</v>
      </c>
      <c r="LNF5" s="92"/>
      <c r="LNG5" s="92"/>
      <c r="LNH5" s="92"/>
      <c r="LNI5" s="92"/>
      <c r="LNJ5" s="92"/>
      <c r="LNK5" s="92"/>
      <c r="LNL5" s="92"/>
      <c r="LNM5" s="92" t="s">
        <v>966</v>
      </c>
      <c r="LNN5" s="92"/>
      <c r="LNO5" s="92"/>
      <c r="LNP5" s="92"/>
      <c r="LNQ5" s="92"/>
      <c r="LNR5" s="92"/>
      <c r="LNS5" s="92"/>
      <c r="LNT5" s="92"/>
      <c r="LNU5" s="92" t="s">
        <v>966</v>
      </c>
      <c r="LNV5" s="92"/>
      <c r="LNW5" s="92"/>
      <c r="LNX5" s="92"/>
      <c r="LNY5" s="92"/>
      <c r="LNZ5" s="92"/>
      <c r="LOA5" s="92"/>
      <c r="LOB5" s="92"/>
      <c r="LOC5" s="92" t="s">
        <v>966</v>
      </c>
      <c r="LOD5" s="92"/>
      <c r="LOE5" s="92"/>
      <c r="LOF5" s="92"/>
      <c r="LOG5" s="92"/>
      <c r="LOH5" s="92"/>
      <c r="LOI5" s="92"/>
      <c r="LOJ5" s="92"/>
      <c r="LOK5" s="92" t="s">
        <v>966</v>
      </c>
      <c r="LOL5" s="92"/>
      <c r="LOM5" s="92"/>
      <c r="LON5" s="92"/>
      <c r="LOO5" s="92"/>
      <c r="LOP5" s="92"/>
      <c r="LOQ5" s="92"/>
      <c r="LOR5" s="92"/>
      <c r="LOS5" s="92" t="s">
        <v>966</v>
      </c>
      <c r="LOT5" s="92"/>
      <c r="LOU5" s="92"/>
      <c r="LOV5" s="92"/>
      <c r="LOW5" s="92"/>
      <c r="LOX5" s="92"/>
      <c r="LOY5" s="92"/>
      <c r="LOZ5" s="92"/>
      <c r="LPA5" s="92" t="s">
        <v>966</v>
      </c>
      <c r="LPB5" s="92"/>
      <c r="LPC5" s="92"/>
      <c r="LPD5" s="92"/>
      <c r="LPE5" s="92"/>
      <c r="LPF5" s="92"/>
      <c r="LPG5" s="92"/>
      <c r="LPH5" s="92"/>
      <c r="LPI5" s="92" t="s">
        <v>966</v>
      </c>
      <c r="LPJ5" s="92"/>
      <c r="LPK5" s="92"/>
      <c r="LPL5" s="92"/>
      <c r="LPM5" s="92"/>
      <c r="LPN5" s="92"/>
      <c r="LPO5" s="92"/>
      <c r="LPP5" s="92"/>
      <c r="LPQ5" s="92" t="s">
        <v>966</v>
      </c>
      <c r="LPR5" s="92"/>
      <c r="LPS5" s="92"/>
      <c r="LPT5" s="92"/>
      <c r="LPU5" s="92"/>
      <c r="LPV5" s="92"/>
      <c r="LPW5" s="92"/>
      <c r="LPX5" s="92"/>
      <c r="LPY5" s="92" t="s">
        <v>966</v>
      </c>
      <c r="LPZ5" s="92"/>
      <c r="LQA5" s="92"/>
      <c r="LQB5" s="92"/>
      <c r="LQC5" s="92"/>
      <c r="LQD5" s="92"/>
      <c r="LQE5" s="92"/>
      <c r="LQF5" s="92"/>
      <c r="LQG5" s="92" t="s">
        <v>966</v>
      </c>
      <c r="LQH5" s="92"/>
      <c r="LQI5" s="92"/>
      <c r="LQJ5" s="92"/>
      <c r="LQK5" s="92"/>
      <c r="LQL5" s="92"/>
      <c r="LQM5" s="92"/>
      <c r="LQN5" s="92"/>
      <c r="LQO5" s="92" t="s">
        <v>966</v>
      </c>
      <c r="LQP5" s="92"/>
      <c r="LQQ5" s="92"/>
      <c r="LQR5" s="92"/>
      <c r="LQS5" s="92"/>
      <c r="LQT5" s="92"/>
      <c r="LQU5" s="92"/>
      <c r="LQV5" s="92"/>
      <c r="LQW5" s="92" t="s">
        <v>966</v>
      </c>
      <c r="LQX5" s="92"/>
      <c r="LQY5" s="92"/>
      <c r="LQZ5" s="92"/>
      <c r="LRA5" s="92"/>
      <c r="LRB5" s="92"/>
      <c r="LRC5" s="92"/>
      <c r="LRD5" s="92"/>
      <c r="LRE5" s="92" t="s">
        <v>966</v>
      </c>
      <c r="LRF5" s="92"/>
      <c r="LRG5" s="92"/>
      <c r="LRH5" s="92"/>
      <c r="LRI5" s="92"/>
      <c r="LRJ5" s="92"/>
      <c r="LRK5" s="92"/>
      <c r="LRL5" s="92"/>
      <c r="LRM5" s="92" t="s">
        <v>966</v>
      </c>
      <c r="LRN5" s="92"/>
      <c r="LRO5" s="92"/>
      <c r="LRP5" s="92"/>
      <c r="LRQ5" s="92"/>
      <c r="LRR5" s="92"/>
      <c r="LRS5" s="92"/>
      <c r="LRT5" s="92"/>
      <c r="LRU5" s="92" t="s">
        <v>966</v>
      </c>
      <c r="LRV5" s="92"/>
      <c r="LRW5" s="92"/>
      <c r="LRX5" s="92"/>
      <c r="LRY5" s="92"/>
      <c r="LRZ5" s="92"/>
      <c r="LSA5" s="92"/>
      <c r="LSB5" s="92"/>
      <c r="LSC5" s="92" t="s">
        <v>966</v>
      </c>
      <c r="LSD5" s="92"/>
      <c r="LSE5" s="92"/>
      <c r="LSF5" s="92"/>
      <c r="LSG5" s="92"/>
      <c r="LSH5" s="92"/>
      <c r="LSI5" s="92"/>
      <c r="LSJ5" s="92"/>
      <c r="LSK5" s="92" t="s">
        <v>966</v>
      </c>
      <c r="LSL5" s="92"/>
      <c r="LSM5" s="92"/>
      <c r="LSN5" s="92"/>
      <c r="LSO5" s="92"/>
      <c r="LSP5" s="92"/>
      <c r="LSQ5" s="92"/>
      <c r="LSR5" s="92"/>
      <c r="LSS5" s="92" t="s">
        <v>966</v>
      </c>
      <c r="LST5" s="92"/>
      <c r="LSU5" s="92"/>
      <c r="LSV5" s="92"/>
      <c r="LSW5" s="92"/>
      <c r="LSX5" s="92"/>
      <c r="LSY5" s="92"/>
      <c r="LSZ5" s="92"/>
      <c r="LTA5" s="92" t="s">
        <v>966</v>
      </c>
      <c r="LTB5" s="92"/>
      <c r="LTC5" s="92"/>
      <c r="LTD5" s="92"/>
      <c r="LTE5" s="92"/>
      <c r="LTF5" s="92"/>
      <c r="LTG5" s="92"/>
      <c r="LTH5" s="92"/>
      <c r="LTI5" s="92" t="s">
        <v>966</v>
      </c>
      <c r="LTJ5" s="92"/>
      <c r="LTK5" s="92"/>
      <c r="LTL5" s="92"/>
      <c r="LTM5" s="92"/>
      <c r="LTN5" s="92"/>
      <c r="LTO5" s="92"/>
      <c r="LTP5" s="92"/>
      <c r="LTQ5" s="92" t="s">
        <v>966</v>
      </c>
      <c r="LTR5" s="92"/>
      <c r="LTS5" s="92"/>
      <c r="LTT5" s="92"/>
      <c r="LTU5" s="92"/>
      <c r="LTV5" s="92"/>
      <c r="LTW5" s="92"/>
      <c r="LTX5" s="92"/>
      <c r="LTY5" s="92" t="s">
        <v>966</v>
      </c>
      <c r="LTZ5" s="92"/>
      <c r="LUA5" s="92"/>
      <c r="LUB5" s="92"/>
      <c r="LUC5" s="92"/>
      <c r="LUD5" s="92"/>
      <c r="LUE5" s="92"/>
      <c r="LUF5" s="92"/>
      <c r="LUG5" s="92" t="s">
        <v>966</v>
      </c>
      <c r="LUH5" s="92"/>
      <c r="LUI5" s="92"/>
      <c r="LUJ5" s="92"/>
      <c r="LUK5" s="92"/>
      <c r="LUL5" s="92"/>
      <c r="LUM5" s="92"/>
      <c r="LUN5" s="92"/>
      <c r="LUO5" s="92" t="s">
        <v>966</v>
      </c>
      <c r="LUP5" s="92"/>
      <c r="LUQ5" s="92"/>
      <c r="LUR5" s="92"/>
      <c r="LUS5" s="92"/>
      <c r="LUT5" s="92"/>
      <c r="LUU5" s="92"/>
      <c r="LUV5" s="92"/>
      <c r="LUW5" s="92" t="s">
        <v>966</v>
      </c>
      <c r="LUX5" s="92"/>
      <c r="LUY5" s="92"/>
      <c r="LUZ5" s="92"/>
      <c r="LVA5" s="92"/>
      <c r="LVB5" s="92"/>
      <c r="LVC5" s="92"/>
      <c r="LVD5" s="92"/>
      <c r="LVE5" s="92" t="s">
        <v>966</v>
      </c>
      <c r="LVF5" s="92"/>
      <c r="LVG5" s="92"/>
      <c r="LVH5" s="92"/>
      <c r="LVI5" s="92"/>
      <c r="LVJ5" s="92"/>
      <c r="LVK5" s="92"/>
      <c r="LVL5" s="92"/>
      <c r="LVM5" s="92" t="s">
        <v>966</v>
      </c>
      <c r="LVN5" s="92"/>
      <c r="LVO5" s="92"/>
      <c r="LVP5" s="92"/>
      <c r="LVQ5" s="92"/>
      <c r="LVR5" s="92"/>
      <c r="LVS5" s="92"/>
      <c r="LVT5" s="92"/>
      <c r="LVU5" s="92" t="s">
        <v>966</v>
      </c>
      <c r="LVV5" s="92"/>
      <c r="LVW5" s="92"/>
      <c r="LVX5" s="92"/>
      <c r="LVY5" s="92"/>
      <c r="LVZ5" s="92"/>
      <c r="LWA5" s="92"/>
      <c r="LWB5" s="92"/>
      <c r="LWC5" s="92" t="s">
        <v>966</v>
      </c>
      <c r="LWD5" s="92"/>
      <c r="LWE5" s="92"/>
      <c r="LWF5" s="92"/>
      <c r="LWG5" s="92"/>
      <c r="LWH5" s="92"/>
      <c r="LWI5" s="92"/>
      <c r="LWJ5" s="92"/>
      <c r="LWK5" s="92" t="s">
        <v>966</v>
      </c>
      <c r="LWL5" s="92"/>
      <c r="LWM5" s="92"/>
      <c r="LWN5" s="92"/>
      <c r="LWO5" s="92"/>
      <c r="LWP5" s="92"/>
      <c r="LWQ5" s="92"/>
      <c r="LWR5" s="92"/>
      <c r="LWS5" s="92" t="s">
        <v>966</v>
      </c>
      <c r="LWT5" s="92"/>
      <c r="LWU5" s="92"/>
      <c r="LWV5" s="92"/>
      <c r="LWW5" s="92"/>
      <c r="LWX5" s="92"/>
      <c r="LWY5" s="92"/>
      <c r="LWZ5" s="92"/>
      <c r="LXA5" s="92" t="s">
        <v>966</v>
      </c>
      <c r="LXB5" s="92"/>
      <c r="LXC5" s="92"/>
      <c r="LXD5" s="92"/>
      <c r="LXE5" s="92"/>
      <c r="LXF5" s="92"/>
      <c r="LXG5" s="92"/>
      <c r="LXH5" s="92"/>
      <c r="LXI5" s="92" t="s">
        <v>966</v>
      </c>
      <c r="LXJ5" s="92"/>
      <c r="LXK5" s="92"/>
      <c r="LXL5" s="92"/>
      <c r="LXM5" s="92"/>
      <c r="LXN5" s="92"/>
      <c r="LXO5" s="92"/>
      <c r="LXP5" s="92"/>
      <c r="LXQ5" s="92" t="s">
        <v>966</v>
      </c>
      <c r="LXR5" s="92"/>
      <c r="LXS5" s="92"/>
      <c r="LXT5" s="92"/>
      <c r="LXU5" s="92"/>
      <c r="LXV5" s="92"/>
      <c r="LXW5" s="92"/>
      <c r="LXX5" s="92"/>
      <c r="LXY5" s="92" t="s">
        <v>966</v>
      </c>
      <c r="LXZ5" s="92"/>
      <c r="LYA5" s="92"/>
      <c r="LYB5" s="92"/>
      <c r="LYC5" s="92"/>
      <c r="LYD5" s="92"/>
      <c r="LYE5" s="92"/>
      <c r="LYF5" s="92"/>
      <c r="LYG5" s="92" t="s">
        <v>966</v>
      </c>
      <c r="LYH5" s="92"/>
      <c r="LYI5" s="92"/>
      <c r="LYJ5" s="92"/>
      <c r="LYK5" s="92"/>
      <c r="LYL5" s="92"/>
      <c r="LYM5" s="92"/>
      <c r="LYN5" s="92"/>
      <c r="LYO5" s="92" t="s">
        <v>966</v>
      </c>
      <c r="LYP5" s="92"/>
      <c r="LYQ5" s="92"/>
      <c r="LYR5" s="92"/>
      <c r="LYS5" s="92"/>
      <c r="LYT5" s="92"/>
      <c r="LYU5" s="92"/>
      <c r="LYV5" s="92"/>
      <c r="LYW5" s="92" t="s">
        <v>966</v>
      </c>
      <c r="LYX5" s="92"/>
      <c r="LYY5" s="92"/>
      <c r="LYZ5" s="92"/>
      <c r="LZA5" s="92"/>
      <c r="LZB5" s="92"/>
      <c r="LZC5" s="92"/>
      <c r="LZD5" s="92"/>
      <c r="LZE5" s="92" t="s">
        <v>966</v>
      </c>
      <c r="LZF5" s="92"/>
      <c r="LZG5" s="92"/>
      <c r="LZH5" s="92"/>
      <c r="LZI5" s="92"/>
      <c r="LZJ5" s="92"/>
      <c r="LZK5" s="92"/>
      <c r="LZL5" s="92"/>
      <c r="LZM5" s="92" t="s">
        <v>966</v>
      </c>
      <c r="LZN5" s="92"/>
      <c r="LZO5" s="92"/>
      <c r="LZP5" s="92"/>
      <c r="LZQ5" s="92"/>
      <c r="LZR5" s="92"/>
      <c r="LZS5" s="92"/>
      <c r="LZT5" s="92"/>
      <c r="LZU5" s="92" t="s">
        <v>966</v>
      </c>
      <c r="LZV5" s="92"/>
      <c r="LZW5" s="92"/>
      <c r="LZX5" s="92"/>
      <c r="LZY5" s="92"/>
      <c r="LZZ5" s="92"/>
      <c r="MAA5" s="92"/>
      <c r="MAB5" s="92"/>
      <c r="MAC5" s="92" t="s">
        <v>966</v>
      </c>
      <c r="MAD5" s="92"/>
      <c r="MAE5" s="92"/>
      <c r="MAF5" s="92"/>
      <c r="MAG5" s="92"/>
      <c r="MAH5" s="92"/>
      <c r="MAI5" s="92"/>
      <c r="MAJ5" s="92"/>
      <c r="MAK5" s="92" t="s">
        <v>966</v>
      </c>
      <c r="MAL5" s="92"/>
      <c r="MAM5" s="92"/>
      <c r="MAN5" s="92"/>
      <c r="MAO5" s="92"/>
      <c r="MAP5" s="92"/>
      <c r="MAQ5" s="92"/>
      <c r="MAR5" s="92"/>
      <c r="MAS5" s="92" t="s">
        <v>966</v>
      </c>
      <c r="MAT5" s="92"/>
      <c r="MAU5" s="92"/>
      <c r="MAV5" s="92"/>
      <c r="MAW5" s="92"/>
      <c r="MAX5" s="92"/>
      <c r="MAY5" s="92"/>
      <c r="MAZ5" s="92"/>
      <c r="MBA5" s="92" t="s">
        <v>966</v>
      </c>
      <c r="MBB5" s="92"/>
      <c r="MBC5" s="92"/>
      <c r="MBD5" s="92"/>
      <c r="MBE5" s="92"/>
      <c r="MBF5" s="92"/>
      <c r="MBG5" s="92"/>
      <c r="MBH5" s="92"/>
      <c r="MBI5" s="92" t="s">
        <v>966</v>
      </c>
      <c r="MBJ5" s="92"/>
      <c r="MBK5" s="92"/>
      <c r="MBL5" s="92"/>
      <c r="MBM5" s="92"/>
      <c r="MBN5" s="92"/>
      <c r="MBO5" s="92"/>
      <c r="MBP5" s="92"/>
      <c r="MBQ5" s="92" t="s">
        <v>966</v>
      </c>
      <c r="MBR5" s="92"/>
      <c r="MBS5" s="92"/>
      <c r="MBT5" s="92"/>
      <c r="MBU5" s="92"/>
      <c r="MBV5" s="92"/>
      <c r="MBW5" s="92"/>
      <c r="MBX5" s="92"/>
      <c r="MBY5" s="92" t="s">
        <v>966</v>
      </c>
      <c r="MBZ5" s="92"/>
      <c r="MCA5" s="92"/>
      <c r="MCB5" s="92"/>
      <c r="MCC5" s="92"/>
      <c r="MCD5" s="92"/>
      <c r="MCE5" s="92"/>
      <c r="MCF5" s="92"/>
      <c r="MCG5" s="92" t="s">
        <v>966</v>
      </c>
      <c r="MCH5" s="92"/>
      <c r="MCI5" s="92"/>
      <c r="MCJ5" s="92"/>
      <c r="MCK5" s="92"/>
      <c r="MCL5" s="92"/>
      <c r="MCM5" s="92"/>
      <c r="MCN5" s="92"/>
      <c r="MCO5" s="92" t="s">
        <v>966</v>
      </c>
      <c r="MCP5" s="92"/>
      <c r="MCQ5" s="92"/>
      <c r="MCR5" s="92"/>
      <c r="MCS5" s="92"/>
      <c r="MCT5" s="92"/>
      <c r="MCU5" s="92"/>
      <c r="MCV5" s="92"/>
      <c r="MCW5" s="92" t="s">
        <v>966</v>
      </c>
      <c r="MCX5" s="92"/>
      <c r="MCY5" s="92"/>
      <c r="MCZ5" s="92"/>
      <c r="MDA5" s="92"/>
      <c r="MDB5" s="92"/>
      <c r="MDC5" s="92"/>
      <c r="MDD5" s="92"/>
      <c r="MDE5" s="92" t="s">
        <v>966</v>
      </c>
      <c r="MDF5" s="92"/>
      <c r="MDG5" s="92"/>
      <c r="MDH5" s="92"/>
      <c r="MDI5" s="92"/>
      <c r="MDJ5" s="92"/>
      <c r="MDK5" s="92"/>
      <c r="MDL5" s="92"/>
      <c r="MDM5" s="92" t="s">
        <v>966</v>
      </c>
      <c r="MDN5" s="92"/>
      <c r="MDO5" s="92"/>
      <c r="MDP5" s="92"/>
      <c r="MDQ5" s="92"/>
      <c r="MDR5" s="92"/>
      <c r="MDS5" s="92"/>
      <c r="MDT5" s="92"/>
      <c r="MDU5" s="92" t="s">
        <v>966</v>
      </c>
      <c r="MDV5" s="92"/>
      <c r="MDW5" s="92"/>
      <c r="MDX5" s="92"/>
      <c r="MDY5" s="92"/>
      <c r="MDZ5" s="92"/>
      <c r="MEA5" s="92"/>
      <c r="MEB5" s="92"/>
      <c r="MEC5" s="92" t="s">
        <v>966</v>
      </c>
      <c r="MED5" s="92"/>
      <c r="MEE5" s="92"/>
      <c r="MEF5" s="92"/>
      <c r="MEG5" s="92"/>
      <c r="MEH5" s="92"/>
      <c r="MEI5" s="92"/>
      <c r="MEJ5" s="92"/>
      <c r="MEK5" s="92" t="s">
        <v>966</v>
      </c>
      <c r="MEL5" s="92"/>
      <c r="MEM5" s="92"/>
      <c r="MEN5" s="92"/>
      <c r="MEO5" s="92"/>
      <c r="MEP5" s="92"/>
      <c r="MEQ5" s="92"/>
      <c r="MER5" s="92"/>
      <c r="MES5" s="92" t="s">
        <v>966</v>
      </c>
      <c r="MET5" s="92"/>
      <c r="MEU5" s="92"/>
      <c r="MEV5" s="92"/>
      <c r="MEW5" s="92"/>
      <c r="MEX5" s="92"/>
      <c r="MEY5" s="92"/>
      <c r="MEZ5" s="92"/>
      <c r="MFA5" s="92" t="s">
        <v>966</v>
      </c>
      <c r="MFB5" s="92"/>
      <c r="MFC5" s="92"/>
      <c r="MFD5" s="92"/>
      <c r="MFE5" s="92"/>
      <c r="MFF5" s="92"/>
      <c r="MFG5" s="92"/>
      <c r="MFH5" s="92"/>
      <c r="MFI5" s="92" t="s">
        <v>966</v>
      </c>
      <c r="MFJ5" s="92"/>
      <c r="MFK5" s="92"/>
      <c r="MFL5" s="92"/>
      <c r="MFM5" s="92"/>
      <c r="MFN5" s="92"/>
      <c r="MFO5" s="92"/>
      <c r="MFP5" s="92"/>
      <c r="MFQ5" s="92" t="s">
        <v>966</v>
      </c>
      <c r="MFR5" s="92"/>
      <c r="MFS5" s="92"/>
      <c r="MFT5" s="92"/>
      <c r="MFU5" s="92"/>
      <c r="MFV5" s="92"/>
      <c r="MFW5" s="92"/>
      <c r="MFX5" s="92"/>
      <c r="MFY5" s="92" t="s">
        <v>966</v>
      </c>
      <c r="MFZ5" s="92"/>
      <c r="MGA5" s="92"/>
      <c r="MGB5" s="92"/>
      <c r="MGC5" s="92"/>
      <c r="MGD5" s="92"/>
      <c r="MGE5" s="92"/>
      <c r="MGF5" s="92"/>
      <c r="MGG5" s="92" t="s">
        <v>966</v>
      </c>
      <c r="MGH5" s="92"/>
      <c r="MGI5" s="92"/>
      <c r="MGJ5" s="92"/>
      <c r="MGK5" s="92"/>
      <c r="MGL5" s="92"/>
      <c r="MGM5" s="92"/>
      <c r="MGN5" s="92"/>
      <c r="MGO5" s="92" t="s">
        <v>966</v>
      </c>
      <c r="MGP5" s="92"/>
      <c r="MGQ5" s="92"/>
      <c r="MGR5" s="92"/>
      <c r="MGS5" s="92"/>
      <c r="MGT5" s="92"/>
      <c r="MGU5" s="92"/>
      <c r="MGV5" s="92"/>
      <c r="MGW5" s="92" t="s">
        <v>966</v>
      </c>
      <c r="MGX5" s="92"/>
      <c r="MGY5" s="92"/>
      <c r="MGZ5" s="92"/>
      <c r="MHA5" s="92"/>
      <c r="MHB5" s="92"/>
      <c r="MHC5" s="92"/>
      <c r="MHD5" s="92"/>
      <c r="MHE5" s="92" t="s">
        <v>966</v>
      </c>
      <c r="MHF5" s="92"/>
      <c r="MHG5" s="92"/>
      <c r="MHH5" s="92"/>
      <c r="MHI5" s="92"/>
      <c r="MHJ5" s="92"/>
      <c r="MHK5" s="92"/>
      <c r="MHL5" s="92"/>
      <c r="MHM5" s="92" t="s">
        <v>966</v>
      </c>
      <c r="MHN5" s="92"/>
      <c r="MHO5" s="92"/>
      <c r="MHP5" s="92"/>
      <c r="MHQ5" s="92"/>
      <c r="MHR5" s="92"/>
      <c r="MHS5" s="92"/>
      <c r="MHT5" s="92"/>
      <c r="MHU5" s="92" t="s">
        <v>966</v>
      </c>
      <c r="MHV5" s="92"/>
      <c r="MHW5" s="92"/>
      <c r="MHX5" s="92"/>
      <c r="MHY5" s="92"/>
      <c r="MHZ5" s="92"/>
      <c r="MIA5" s="92"/>
      <c r="MIB5" s="92"/>
      <c r="MIC5" s="92" t="s">
        <v>966</v>
      </c>
      <c r="MID5" s="92"/>
      <c r="MIE5" s="92"/>
      <c r="MIF5" s="92"/>
      <c r="MIG5" s="92"/>
      <c r="MIH5" s="92"/>
      <c r="MII5" s="92"/>
      <c r="MIJ5" s="92"/>
      <c r="MIK5" s="92" t="s">
        <v>966</v>
      </c>
      <c r="MIL5" s="92"/>
      <c r="MIM5" s="92"/>
      <c r="MIN5" s="92"/>
      <c r="MIO5" s="92"/>
      <c r="MIP5" s="92"/>
      <c r="MIQ5" s="92"/>
      <c r="MIR5" s="92"/>
      <c r="MIS5" s="92" t="s">
        <v>966</v>
      </c>
      <c r="MIT5" s="92"/>
      <c r="MIU5" s="92"/>
      <c r="MIV5" s="92"/>
      <c r="MIW5" s="92"/>
      <c r="MIX5" s="92"/>
      <c r="MIY5" s="92"/>
      <c r="MIZ5" s="92"/>
      <c r="MJA5" s="92" t="s">
        <v>966</v>
      </c>
      <c r="MJB5" s="92"/>
      <c r="MJC5" s="92"/>
      <c r="MJD5" s="92"/>
      <c r="MJE5" s="92"/>
      <c r="MJF5" s="92"/>
      <c r="MJG5" s="92"/>
      <c r="MJH5" s="92"/>
      <c r="MJI5" s="92" t="s">
        <v>966</v>
      </c>
      <c r="MJJ5" s="92"/>
      <c r="MJK5" s="92"/>
      <c r="MJL5" s="92"/>
      <c r="MJM5" s="92"/>
      <c r="MJN5" s="92"/>
      <c r="MJO5" s="92"/>
      <c r="MJP5" s="92"/>
      <c r="MJQ5" s="92" t="s">
        <v>966</v>
      </c>
      <c r="MJR5" s="92"/>
      <c r="MJS5" s="92"/>
      <c r="MJT5" s="92"/>
      <c r="MJU5" s="92"/>
      <c r="MJV5" s="92"/>
      <c r="MJW5" s="92"/>
      <c r="MJX5" s="92"/>
      <c r="MJY5" s="92" t="s">
        <v>966</v>
      </c>
      <c r="MJZ5" s="92"/>
      <c r="MKA5" s="92"/>
      <c r="MKB5" s="92"/>
      <c r="MKC5" s="92"/>
      <c r="MKD5" s="92"/>
      <c r="MKE5" s="92"/>
      <c r="MKF5" s="92"/>
      <c r="MKG5" s="92" t="s">
        <v>966</v>
      </c>
      <c r="MKH5" s="92"/>
      <c r="MKI5" s="92"/>
      <c r="MKJ5" s="92"/>
      <c r="MKK5" s="92"/>
      <c r="MKL5" s="92"/>
      <c r="MKM5" s="92"/>
      <c r="MKN5" s="92"/>
      <c r="MKO5" s="92" t="s">
        <v>966</v>
      </c>
      <c r="MKP5" s="92"/>
      <c r="MKQ5" s="92"/>
      <c r="MKR5" s="92"/>
      <c r="MKS5" s="92"/>
      <c r="MKT5" s="92"/>
      <c r="MKU5" s="92"/>
      <c r="MKV5" s="92"/>
      <c r="MKW5" s="92" t="s">
        <v>966</v>
      </c>
      <c r="MKX5" s="92"/>
      <c r="MKY5" s="92"/>
      <c r="MKZ5" s="92"/>
      <c r="MLA5" s="92"/>
      <c r="MLB5" s="92"/>
      <c r="MLC5" s="92"/>
      <c r="MLD5" s="92"/>
      <c r="MLE5" s="92" t="s">
        <v>966</v>
      </c>
      <c r="MLF5" s="92"/>
      <c r="MLG5" s="92"/>
      <c r="MLH5" s="92"/>
      <c r="MLI5" s="92"/>
      <c r="MLJ5" s="92"/>
      <c r="MLK5" s="92"/>
      <c r="MLL5" s="92"/>
      <c r="MLM5" s="92" t="s">
        <v>966</v>
      </c>
      <c r="MLN5" s="92"/>
      <c r="MLO5" s="92"/>
      <c r="MLP5" s="92"/>
      <c r="MLQ5" s="92"/>
      <c r="MLR5" s="92"/>
      <c r="MLS5" s="92"/>
      <c r="MLT5" s="92"/>
      <c r="MLU5" s="92" t="s">
        <v>966</v>
      </c>
      <c r="MLV5" s="92"/>
      <c r="MLW5" s="92"/>
      <c r="MLX5" s="92"/>
      <c r="MLY5" s="92"/>
      <c r="MLZ5" s="92"/>
      <c r="MMA5" s="92"/>
      <c r="MMB5" s="92"/>
      <c r="MMC5" s="92" t="s">
        <v>966</v>
      </c>
      <c r="MMD5" s="92"/>
      <c r="MME5" s="92"/>
      <c r="MMF5" s="92"/>
      <c r="MMG5" s="92"/>
      <c r="MMH5" s="92"/>
      <c r="MMI5" s="92"/>
      <c r="MMJ5" s="92"/>
      <c r="MMK5" s="92" t="s">
        <v>966</v>
      </c>
      <c r="MML5" s="92"/>
      <c r="MMM5" s="92"/>
      <c r="MMN5" s="92"/>
      <c r="MMO5" s="92"/>
      <c r="MMP5" s="92"/>
      <c r="MMQ5" s="92"/>
      <c r="MMR5" s="92"/>
      <c r="MMS5" s="92" t="s">
        <v>966</v>
      </c>
      <c r="MMT5" s="92"/>
      <c r="MMU5" s="92"/>
      <c r="MMV5" s="92"/>
      <c r="MMW5" s="92"/>
      <c r="MMX5" s="92"/>
      <c r="MMY5" s="92"/>
      <c r="MMZ5" s="92"/>
      <c r="MNA5" s="92" t="s">
        <v>966</v>
      </c>
      <c r="MNB5" s="92"/>
      <c r="MNC5" s="92"/>
      <c r="MND5" s="92"/>
      <c r="MNE5" s="92"/>
      <c r="MNF5" s="92"/>
      <c r="MNG5" s="92"/>
      <c r="MNH5" s="92"/>
      <c r="MNI5" s="92" t="s">
        <v>966</v>
      </c>
      <c r="MNJ5" s="92"/>
      <c r="MNK5" s="92"/>
      <c r="MNL5" s="92"/>
      <c r="MNM5" s="92"/>
      <c r="MNN5" s="92"/>
      <c r="MNO5" s="92"/>
      <c r="MNP5" s="92"/>
      <c r="MNQ5" s="92" t="s">
        <v>966</v>
      </c>
      <c r="MNR5" s="92"/>
      <c r="MNS5" s="92"/>
      <c r="MNT5" s="92"/>
      <c r="MNU5" s="92"/>
      <c r="MNV5" s="92"/>
      <c r="MNW5" s="92"/>
      <c r="MNX5" s="92"/>
      <c r="MNY5" s="92" t="s">
        <v>966</v>
      </c>
      <c r="MNZ5" s="92"/>
      <c r="MOA5" s="92"/>
      <c r="MOB5" s="92"/>
      <c r="MOC5" s="92"/>
      <c r="MOD5" s="92"/>
      <c r="MOE5" s="92"/>
      <c r="MOF5" s="92"/>
      <c r="MOG5" s="92" t="s">
        <v>966</v>
      </c>
      <c r="MOH5" s="92"/>
      <c r="MOI5" s="92"/>
      <c r="MOJ5" s="92"/>
      <c r="MOK5" s="92"/>
      <c r="MOL5" s="92"/>
      <c r="MOM5" s="92"/>
      <c r="MON5" s="92"/>
      <c r="MOO5" s="92" t="s">
        <v>966</v>
      </c>
      <c r="MOP5" s="92"/>
      <c r="MOQ5" s="92"/>
      <c r="MOR5" s="92"/>
      <c r="MOS5" s="92"/>
      <c r="MOT5" s="92"/>
      <c r="MOU5" s="92"/>
      <c r="MOV5" s="92"/>
      <c r="MOW5" s="92" t="s">
        <v>966</v>
      </c>
      <c r="MOX5" s="92"/>
      <c r="MOY5" s="92"/>
      <c r="MOZ5" s="92"/>
      <c r="MPA5" s="92"/>
      <c r="MPB5" s="92"/>
      <c r="MPC5" s="92"/>
      <c r="MPD5" s="92"/>
      <c r="MPE5" s="92" t="s">
        <v>966</v>
      </c>
      <c r="MPF5" s="92"/>
      <c r="MPG5" s="92"/>
      <c r="MPH5" s="92"/>
      <c r="MPI5" s="92"/>
      <c r="MPJ5" s="92"/>
      <c r="MPK5" s="92"/>
      <c r="MPL5" s="92"/>
      <c r="MPM5" s="92" t="s">
        <v>966</v>
      </c>
      <c r="MPN5" s="92"/>
      <c r="MPO5" s="92"/>
      <c r="MPP5" s="92"/>
      <c r="MPQ5" s="92"/>
      <c r="MPR5" s="92"/>
      <c r="MPS5" s="92"/>
      <c r="MPT5" s="92"/>
      <c r="MPU5" s="92" t="s">
        <v>966</v>
      </c>
      <c r="MPV5" s="92"/>
      <c r="MPW5" s="92"/>
      <c r="MPX5" s="92"/>
      <c r="MPY5" s="92"/>
      <c r="MPZ5" s="92"/>
      <c r="MQA5" s="92"/>
      <c r="MQB5" s="92"/>
      <c r="MQC5" s="92" t="s">
        <v>966</v>
      </c>
      <c r="MQD5" s="92"/>
      <c r="MQE5" s="92"/>
      <c r="MQF5" s="92"/>
      <c r="MQG5" s="92"/>
      <c r="MQH5" s="92"/>
      <c r="MQI5" s="92"/>
      <c r="MQJ5" s="92"/>
      <c r="MQK5" s="92" t="s">
        <v>966</v>
      </c>
      <c r="MQL5" s="92"/>
      <c r="MQM5" s="92"/>
      <c r="MQN5" s="92"/>
      <c r="MQO5" s="92"/>
      <c r="MQP5" s="92"/>
      <c r="MQQ5" s="92"/>
      <c r="MQR5" s="92"/>
      <c r="MQS5" s="92" t="s">
        <v>966</v>
      </c>
      <c r="MQT5" s="92"/>
      <c r="MQU5" s="92"/>
      <c r="MQV5" s="92"/>
      <c r="MQW5" s="92"/>
      <c r="MQX5" s="92"/>
      <c r="MQY5" s="92"/>
      <c r="MQZ5" s="92"/>
      <c r="MRA5" s="92" t="s">
        <v>966</v>
      </c>
      <c r="MRB5" s="92"/>
      <c r="MRC5" s="92"/>
      <c r="MRD5" s="92"/>
      <c r="MRE5" s="92"/>
      <c r="MRF5" s="92"/>
      <c r="MRG5" s="92"/>
      <c r="MRH5" s="92"/>
      <c r="MRI5" s="92" t="s">
        <v>966</v>
      </c>
      <c r="MRJ5" s="92"/>
      <c r="MRK5" s="92"/>
      <c r="MRL5" s="92"/>
      <c r="MRM5" s="92"/>
      <c r="MRN5" s="92"/>
      <c r="MRO5" s="92"/>
      <c r="MRP5" s="92"/>
      <c r="MRQ5" s="92" t="s">
        <v>966</v>
      </c>
      <c r="MRR5" s="92"/>
      <c r="MRS5" s="92"/>
      <c r="MRT5" s="92"/>
      <c r="MRU5" s="92"/>
      <c r="MRV5" s="92"/>
      <c r="MRW5" s="92"/>
      <c r="MRX5" s="92"/>
      <c r="MRY5" s="92" t="s">
        <v>966</v>
      </c>
      <c r="MRZ5" s="92"/>
      <c r="MSA5" s="92"/>
      <c r="MSB5" s="92"/>
      <c r="MSC5" s="92"/>
      <c r="MSD5" s="92"/>
      <c r="MSE5" s="92"/>
      <c r="MSF5" s="92"/>
      <c r="MSG5" s="92" t="s">
        <v>966</v>
      </c>
      <c r="MSH5" s="92"/>
      <c r="MSI5" s="92"/>
      <c r="MSJ5" s="92"/>
      <c r="MSK5" s="92"/>
      <c r="MSL5" s="92"/>
      <c r="MSM5" s="92"/>
      <c r="MSN5" s="92"/>
      <c r="MSO5" s="92" t="s">
        <v>966</v>
      </c>
      <c r="MSP5" s="92"/>
      <c r="MSQ5" s="92"/>
      <c r="MSR5" s="92"/>
      <c r="MSS5" s="92"/>
      <c r="MST5" s="92"/>
      <c r="MSU5" s="92"/>
      <c r="MSV5" s="92"/>
      <c r="MSW5" s="92" t="s">
        <v>966</v>
      </c>
      <c r="MSX5" s="92"/>
      <c r="MSY5" s="92"/>
      <c r="MSZ5" s="92"/>
      <c r="MTA5" s="92"/>
      <c r="MTB5" s="92"/>
      <c r="MTC5" s="92"/>
      <c r="MTD5" s="92"/>
      <c r="MTE5" s="92" t="s">
        <v>966</v>
      </c>
      <c r="MTF5" s="92"/>
      <c r="MTG5" s="92"/>
      <c r="MTH5" s="92"/>
      <c r="MTI5" s="92"/>
      <c r="MTJ5" s="92"/>
      <c r="MTK5" s="92"/>
      <c r="MTL5" s="92"/>
      <c r="MTM5" s="92" t="s">
        <v>966</v>
      </c>
      <c r="MTN5" s="92"/>
      <c r="MTO5" s="92"/>
      <c r="MTP5" s="92"/>
      <c r="MTQ5" s="92"/>
      <c r="MTR5" s="92"/>
      <c r="MTS5" s="92"/>
      <c r="MTT5" s="92"/>
      <c r="MTU5" s="92" t="s">
        <v>966</v>
      </c>
      <c r="MTV5" s="92"/>
      <c r="MTW5" s="92"/>
      <c r="MTX5" s="92"/>
      <c r="MTY5" s="92"/>
      <c r="MTZ5" s="92"/>
      <c r="MUA5" s="92"/>
      <c r="MUB5" s="92"/>
      <c r="MUC5" s="92" t="s">
        <v>966</v>
      </c>
      <c r="MUD5" s="92"/>
      <c r="MUE5" s="92"/>
      <c r="MUF5" s="92"/>
      <c r="MUG5" s="92"/>
      <c r="MUH5" s="92"/>
      <c r="MUI5" s="92"/>
      <c r="MUJ5" s="92"/>
      <c r="MUK5" s="92" t="s">
        <v>966</v>
      </c>
      <c r="MUL5" s="92"/>
      <c r="MUM5" s="92"/>
      <c r="MUN5" s="92"/>
      <c r="MUO5" s="92"/>
      <c r="MUP5" s="92"/>
      <c r="MUQ5" s="92"/>
      <c r="MUR5" s="92"/>
      <c r="MUS5" s="92" t="s">
        <v>966</v>
      </c>
      <c r="MUT5" s="92"/>
      <c r="MUU5" s="92"/>
      <c r="MUV5" s="92"/>
      <c r="MUW5" s="92"/>
      <c r="MUX5" s="92"/>
      <c r="MUY5" s="92"/>
      <c r="MUZ5" s="92"/>
      <c r="MVA5" s="92" t="s">
        <v>966</v>
      </c>
      <c r="MVB5" s="92"/>
      <c r="MVC5" s="92"/>
      <c r="MVD5" s="92"/>
      <c r="MVE5" s="92"/>
      <c r="MVF5" s="92"/>
      <c r="MVG5" s="92"/>
      <c r="MVH5" s="92"/>
      <c r="MVI5" s="92" t="s">
        <v>966</v>
      </c>
      <c r="MVJ5" s="92"/>
      <c r="MVK5" s="92"/>
      <c r="MVL5" s="92"/>
      <c r="MVM5" s="92"/>
      <c r="MVN5" s="92"/>
      <c r="MVO5" s="92"/>
      <c r="MVP5" s="92"/>
      <c r="MVQ5" s="92" t="s">
        <v>966</v>
      </c>
      <c r="MVR5" s="92"/>
      <c r="MVS5" s="92"/>
      <c r="MVT5" s="92"/>
      <c r="MVU5" s="92"/>
      <c r="MVV5" s="92"/>
      <c r="MVW5" s="92"/>
      <c r="MVX5" s="92"/>
      <c r="MVY5" s="92" t="s">
        <v>966</v>
      </c>
      <c r="MVZ5" s="92"/>
      <c r="MWA5" s="92"/>
      <c r="MWB5" s="92"/>
      <c r="MWC5" s="92"/>
      <c r="MWD5" s="92"/>
      <c r="MWE5" s="92"/>
      <c r="MWF5" s="92"/>
      <c r="MWG5" s="92" t="s">
        <v>966</v>
      </c>
      <c r="MWH5" s="92"/>
      <c r="MWI5" s="92"/>
      <c r="MWJ5" s="92"/>
      <c r="MWK5" s="92"/>
      <c r="MWL5" s="92"/>
      <c r="MWM5" s="92"/>
      <c r="MWN5" s="92"/>
      <c r="MWO5" s="92" t="s">
        <v>966</v>
      </c>
      <c r="MWP5" s="92"/>
      <c r="MWQ5" s="92"/>
      <c r="MWR5" s="92"/>
      <c r="MWS5" s="92"/>
      <c r="MWT5" s="92"/>
      <c r="MWU5" s="92"/>
      <c r="MWV5" s="92"/>
      <c r="MWW5" s="92" t="s">
        <v>966</v>
      </c>
      <c r="MWX5" s="92"/>
      <c r="MWY5" s="92"/>
      <c r="MWZ5" s="92"/>
      <c r="MXA5" s="92"/>
      <c r="MXB5" s="92"/>
      <c r="MXC5" s="92"/>
      <c r="MXD5" s="92"/>
      <c r="MXE5" s="92" t="s">
        <v>966</v>
      </c>
      <c r="MXF5" s="92"/>
      <c r="MXG5" s="92"/>
      <c r="MXH5" s="92"/>
      <c r="MXI5" s="92"/>
      <c r="MXJ5" s="92"/>
      <c r="MXK5" s="92"/>
      <c r="MXL5" s="92"/>
      <c r="MXM5" s="92" t="s">
        <v>966</v>
      </c>
      <c r="MXN5" s="92"/>
      <c r="MXO5" s="92"/>
      <c r="MXP5" s="92"/>
      <c r="MXQ5" s="92"/>
      <c r="MXR5" s="92"/>
      <c r="MXS5" s="92"/>
      <c r="MXT5" s="92"/>
      <c r="MXU5" s="92" t="s">
        <v>966</v>
      </c>
      <c r="MXV5" s="92"/>
      <c r="MXW5" s="92"/>
      <c r="MXX5" s="92"/>
      <c r="MXY5" s="92"/>
      <c r="MXZ5" s="92"/>
      <c r="MYA5" s="92"/>
      <c r="MYB5" s="92"/>
      <c r="MYC5" s="92" t="s">
        <v>966</v>
      </c>
      <c r="MYD5" s="92"/>
      <c r="MYE5" s="92"/>
      <c r="MYF5" s="92"/>
      <c r="MYG5" s="92"/>
      <c r="MYH5" s="92"/>
      <c r="MYI5" s="92"/>
      <c r="MYJ5" s="92"/>
      <c r="MYK5" s="92" t="s">
        <v>966</v>
      </c>
      <c r="MYL5" s="92"/>
      <c r="MYM5" s="92"/>
      <c r="MYN5" s="92"/>
      <c r="MYO5" s="92"/>
      <c r="MYP5" s="92"/>
      <c r="MYQ5" s="92"/>
      <c r="MYR5" s="92"/>
      <c r="MYS5" s="92" t="s">
        <v>966</v>
      </c>
      <c r="MYT5" s="92"/>
      <c r="MYU5" s="92"/>
      <c r="MYV5" s="92"/>
      <c r="MYW5" s="92"/>
      <c r="MYX5" s="92"/>
      <c r="MYY5" s="92"/>
      <c r="MYZ5" s="92"/>
      <c r="MZA5" s="92" t="s">
        <v>966</v>
      </c>
      <c r="MZB5" s="92"/>
      <c r="MZC5" s="92"/>
      <c r="MZD5" s="92"/>
      <c r="MZE5" s="92"/>
      <c r="MZF5" s="92"/>
      <c r="MZG5" s="92"/>
      <c r="MZH5" s="92"/>
      <c r="MZI5" s="92" t="s">
        <v>966</v>
      </c>
      <c r="MZJ5" s="92"/>
      <c r="MZK5" s="92"/>
      <c r="MZL5" s="92"/>
      <c r="MZM5" s="92"/>
      <c r="MZN5" s="92"/>
      <c r="MZO5" s="92"/>
      <c r="MZP5" s="92"/>
      <c r="MZQ5" s="92" t="s">
        <v>966</v>
      </c>
      <c r="MZR5" s="92"/>
      <c r="MZS5" s="92"/>
      <c r="MZT5" s="92"/>
      <c r="MZU5" s="92"/>
      <c r="MZV5" s="92"/>
      <c r="MZW5" s="92"/>
      <c r="MZX5" s="92"/>
      <c r="MZY5" s="92" t="s">
        <v>966</v>
      </c>
      <c r="MZZ5" s="92"/>
      <c r="NAA5" s="92"/>
      <c r="NAB5" s="92"/>
      <c r="NAC5" s="92"/>
      <c r="NAD5" s="92"/>
      <c r="NAE5" s="92"/>
      <c r="NAF5" s="92"/>
      <c r="NAG5" s="92" t="s">
        <v>966</v>
      </c>
      <c r="NAH5" s="92"/>
      <c r="NAI5" s="92"/>
      <c r="NAJ5" s="92"/>
      <c r="NAK5" s="92"/>
      <c r="NAL5" s="92"/>
      <c r="NAM5" s="92"/>
      <c r="NAN5" s="92"/>
      <c r="NAO5" s="92" t="s">
        <v>966</v>
      </c>
      <c r="NAP5" s="92"/>
      <c r="NAQ5" s="92"/>
      <c r="NAR5" s="92"/>
      <c r="NAS5" s="92"/>
      <c r="NAT5" s="92"/>
      <c r="NAU5" s="92"/>
      <c r="NAV5" s="92"/>
      <c r="NAW5" s="92" t="s">
        <v>966</v>
      </c>
      <c r="NAX5" s="92"/>
      <c r="NAY5" s="92"/>
      <c r="NAZ5" s="92"/>
      <c r="NBA5" s="92"/>
      <c r="NBB5" s="92"/>
      <c r="NBC5" s="92"/>
      <c r="NBD5" s="92"/>
      <c r="NBE5" s="92" t="s">
        <v>966</v>
      </c>
      <c r="NBF5" s="92"/>
      <c r="NBG5" s="92"/>
      <c r="NBH5" s="92"/>
      <c r="NBI5" s="92"/>
      <c r="NBJ5" s="92"/>
      <c r="NBK5" s="92"/>
      <c r="NBL5" s="92"/>
      <c r="NBM5" s="92" t="s">
        <v>966</v>
      </c>
      <c r="NBN5" s="92"/>
      <c r="NBO5" s="92"/>
      <c r="NBP5" s="92"/>
      <c r="NBQ5" s="92"/>
      <c r="NBR5" s="92"/>
      <c r="NBS5" s="92"/>
      <c r="NBT5" s="92"/>
      <c r="NBU5" s="92" t="s">
        <v>966</v>
      </c>
      <c r="NBV5" s="92"/>
      <c r="NBW5" s="92"/>
      <c r="NBX5" s="92"/>
      <c r="NBY5" s="92"/>
      <c r="NBZ5" s="92"/>
      <c r="NCA5" s="92"/>
      <c r="NCB5" s="92"/>
      <c r="NCC5" s="92" t="s">
        <v>966</v>
      </c>
      <c r="NCD5" s="92"/>
      <c r="NCE5" s="92"/>
      <c r="NCF5" s="92"/>
      <c r="NCG5" s="92"/>
      <c r="NCH5" s="92"/>
      <c r="NCI5" s="92"/>
      <c r="NCJ5" s="92"/>
      <c r="NCK5" s="92" t="s">
        <v>966</v>
      </c>
      <c r="NCL5" s="92"/>
      <c r="NCM5" s="92"/>
      <c r="NCN5" s="92"/>
      <c r="NCO5" s="92"/>
      <c r="NCP5" s="92"/>
      <c r="NCQ5" s="92"/>
      <c r="NCR5" s="92"/>
      <c r="NCS5" s="92" t="s">
        <v>966</v>
      </c>
      <c r="NCT5" s="92"/>
      <c r="NCU5" s="92"/>
      <c r="NCV5" s="92"/>
      <c r="NCW5" s="92"/>
      <c r="NCX5" s="92"/>
      <c r="NCY5" s="92"/>
      <c r="NCZ5" s="92"/>
      <c r="NDA5" s="92" t="s">
        <v>966</v>
      </c>
      <c r="NDB5" s="92"/>
      <c r="NDC5" s="92"/>
      <c r="NDD5" s="92"/>
      <c r="NDE5" s="92"/>
      <c r="NDF5" s="92"/>
      <c r="NDG5" s="92"/>
      <c r="NDH5" s="92"/>
      <c r="NDI5" s="92" t="s">
        <v>966</v>
      </c>
      <c r="NDJ5" s="92"/>
      <c r="NDK5" s="92"/>
      <c r="NDL5" s="92"/>
      <c r="NDM5" s="92"/>
      <c r="NDN5" s="92"/>
      <c r="NDO5" s="92"/>
      <c r="NDP5" s="92"/>
      <c r="NDQ5" s="92" t="s">
        <v>966</v>
      </c>
      <c r="NDR5" s="92"/>
      <c r="NDS5" s="92"/>
      <c r="NDT5" s="92"/>
      <c r="NDU5" s="92"/>
      <c r="NDV5" s="92"/>
      <c r="NDW5" s="92"/>
      <c r="NDX5" s="92"/>
      <c r="NDY5" s="92" t="s">
        <v>966</v>
      </c>
      <c r="NDZ5" s="92"/>
      <c r="NEA5" s="92"/>
      <c r="NEB5" s="92"/>
      <c r="NEC5" s="92"/>
      <c r="NED5" s="92"/>
      <c r="NEE5" s="92"/>
      <c r="NEF5" s="92"/>
      <c r="NEG5" s="92" t="s">
        <v>966</v>
      </c>
      <c r="NEH5" s="92"/>
      <c r="NEI5" s="92"/>
      <c r="NEJ5" s="92"/>
      <c r="NEK5" s="92"/>
      <c r="NEL5" s="92"/>
      <c r="NEM5" s="92"/>
      <c r="NEN5" s="92"/>
      <c r="NEO5" s="92" t="s">
        <v>966</v>
      </c>
      <c r="NEP5" s="92"/>
      <c r="NEQ5" s="92"/>
      <c r="NER5" s="92"/>
      <c r="NES5" s="92"/>
      <c r="NET5" s="92"/>
      <c r="NEU5" s="92"/>
      <c r="NEV5" s="92"/>
      <c r="NEW5" s="92" t="s">
        <v>966</v>
      </c>
      <c r="NEX5" s="92"/>
      <c r="NEY5" s="92"/>
      <c r="NEZ5" s="92"/>
      <c r="NFA5" s="92"/>
      <c r="NFB5" s="92"/>
      <c r="NFC5" s="92"/>
      <c r="NFD5" s="92"/>
      <c r="NFE5" s="92" t="s">
        <v>966</v>
      </c>
      <c r="NFF5" s="92"/>
      <c r="NFG5" s="92"/>
      <c r="NFH5" s="92"/>
      <c r="NFI5" s="92"/>
      <c r="NFJ5" s="92"/>
      <c r="NFK5" s="92"/>
      <c r="NFL5" s="92"/>
      <c r="NFM5" s="92" t="s">
        <v>966</v>
      </c>
      <c r="NFN5" s="92"/>
      <c r="NFO5" s="92"/>
      <c r="NFP5" s="92"/>
      <c r="NFQ5" s="92"/>
      <c r="NFR5" s="92"/>
      <c r="NFS5" s="92"/>
      <c r="NFT5" s="92"/>
      <c r="NFU5" s="92" t="s">
        <v>966</v>
      </c>
      <c r="NFV5" s="92"/>
      <c r="NFW5" s="92"/>
      <c r="NFX5" s="92"/>
      <c r="NFY5" s="92"/>
      <c r="NFZ5" s="92"/>
      <c r="NGA5" s="92"/>
      <c r="NGB5" s="92"/>
      <c r="NGC5" s="92" t="s">
        <v>966</v>
      </c>
      <c r="NGD5" s="92"/>
      <c r="NGE5" s="92"/>
      <c r="NGF5" s="92"/>
      <c r="NGG5" s="92"/>
      <c r="NGH5" s="92"/>
      <c r="NGI5" s="92"/>
      <c r="NGJ5" s="92"/>
      <c r="NGK5" s="92" t="s">
        <v>966</v>
      </c>
      <c r="NGL5" s="92"/>
      <c r="NGM5" s="92"/>
      <c r="NGN5" s="92"/>
      <c r="NGO5" s="92"/>
      <c r="NGP5" s="92"/>
      <c r="NGQ5" s="92"/>
      <c r="NGR5" s="92"/>
      <c r="NGS5" s="92" t="s">
        <v>966</v>
      </c>
      <c r="NGT5" s="92"/>
      <c r="NGU5" s="92"/>
      <c r="NGV5" s="92"/>
      <c r="NGW5" s="92"/>
      <c r="NGX5" s="92"/>
      <c r="NGY5" s="92"/>
      <c r="NGZ5" s="92"/>
      <c r="NHA5" s="92" t="s">
        <v>966</v>
      </c>
      <c r="NHB5" s="92"/>
      <c r="NHC5" s="92"/>
      <c r="NHD5" s="92"/>
      <c r="NHE5" s="92"/>
      <c r="NHF5" s="92"/>
      <c r="NHG5" s="92"/>
      <c r="NHH5" s="92"/>
      <c r="NHI5" s="92" t="s">
        <v>966</v>
      </c>
      <c r="NHJ5" s="92"/>
      <c r="NHK5" s="92"/>
      <c r="NHL5" s="92"/>
      <c r="NHM5" s="92"/>
      <c r="NHN5" s="92"/>
      <c r="NHO5" s="92"/>
      <c r="NHP5" s="92"/>
      <c r="NHQ5" s="92" t="s">
        <v>966</v>
      </c>
      <c r="NHR5" s="92"/>
      <c r="NHS5" s="92"/>
      <c r="NHT5" s="92"/>
      <c r="NHU5" s="92"/>
      <c r="NHV5" s="92"/>
      <c r="NHW5" s="92"/>
      <c r="NHX5" s="92"/>
      <c r="NHY5" s="92" t="s">
        <v>966</v>
      </c>
      <c r="NHZ5" s="92"/>
      <c r="NIA5" s="92"/>
      <c r="NIB5" s="92"/>
      <c r="NIC5" s="92"/>
      <c r="NID5" s="92"/>
      <c r="NIE5" s="92"/>
      <c r="NIF5" s="92"/>
      <c r="NIG5" s="92" t="s">
        <v>966</v>
      </c>
      <c r="NIH5" s="92"/>
      <c r="NII5" s="92"/>
      <c r="NIJ5" s="92"/>
      <c r="NIK5" s="92"/>
      <c r="NIL5" s="92"/>
      <c r="NIM5" s="92"/>
      <c r="NIN5" s="92"/>
      <c r="NIO5" s="92" t="s">
        <v>966</v>
      </c>
      <c r="NIP5" s="92"/>
      <c r="NIQ5" s="92"/>
      <c r="NIR5" s="92"/>
      <c r="NIS5" s="92"/>
      <c r="NIT5" s="92"/>
      <c r="NIU5" s="92"/>
      <c r="NIV5" s="92"/>
      <c r="NIW5" s="92" t="s">
        <v>966</v>
      </c>
      <c r="NIX5" s="92"/>
      <c r="NIY5" s="92"/>
      <c r="NIZ5" s="92"/>
      <c r="NJA5" s="92"/>
      <c r="NJB5" s="92"/>
      <c r="NJC5" s="92"/>
      <c r="NJD5" s="92"/>
      <c r="NJE5" s="92" t="s">
        <v>966</v>
      </c>
      <c r="NJF5" s="92"/>
      <c r="NJG5" s="92"/>
      <c r="NJH5" s="92"/>
      <c r="NJI5" s="92"/>
      <c r="NJJ5" s="92"/>
      <c r="NJK5" s="92"/>
      <c r="NJL5" s="92"/>
      <c r="NJM5" s="92" t="s">
        <v>966</v>
      </c>
      <c r="NJN5" s="92"/>
      <c r="NJO5" s="92"/>
      <c r="NJP5" s="92"/>
      <c r="NJQ5" s="92"/>
      <c r="NJR5" s="92"/>
      <c r="NJS5" s="92"/>
      <c r="NJT5" s="92"/>
      <c r="NJU5" s="92" t="s">
        <v>966</v>
      </c>
      <c r="NJV5" s="92"/>
      <c r="NJW5" s="92"/>
      <c r="NJX5" s="92"/>
      <c r="NJY5" s="92"/>
      <c r="NJZ5" s="92"/>
      <c r="NKA5" s="92"/>
      <c r="NKB5" s="92"/>
      <c r="NKC5" s="92" t="s">
        <v>966</v>
      </c>
      <c r="NKD5" s="92"/>
      <c r="NKE5" s="92"/>
      <c r="NKF5" s="92"/>
      <c r="NKG5" s="92"/>
      <c r="NKH5" s="92"/>
      <c r="NKI5" s="92"/>
      <c r="NKJ5" s="92"/>
      <c r="NKK5" s="92" t="s">
        <v>966</v>
      </c>
      <c r="NKL5" s="92"/>
      <c r="NKM5" s="92"/>
      <c r="NKN5" s="92"/>
      <c r="NKO5" s="92"/>
      <c r="NKP5" s="92"/>
      <c r="NKQ5" s="92"/>
      <c r="NKR5" s="92"/>
      <c r="NKS5" s="92" t="s">
        <v>966</v>
      </c>
      <c r="NKT5" s="92"/>
      <c r="NKU5" s="92"/>
      <c r="NKV5" s="92"/>
      <c r="NKW5" s="92"/>
      <c r="NKX5" s="92"/>
      <c r="NKY5" s="92"/>
      <c r="NKZ5" s="92"/>
      <c r="NLA5" s="92" t="s">
        <v>966</v>
      </c>
      <c r="NLB5" s="92"/>
      <c r="NLC5" s="92"/>
      <c r="NLD5" s="92"/>
      <c r="NLE5" s="92"/>
      <c r="NLF5" s="92"/>
      <c r="NLG5" s="92"/>
      <c r="NLH5" s="92"/>
      <c r="NLI5" s="92" t="s">
        <v>966</v>
      </c>
      <c r="NLJ5" s="92"/>
      <c r="NLK5" s="92"/>
      <c r="NLL5" s="92"/>
      <c r="NLM5" s="92"/>
      <c r="NLN5" s="92"/>
      <c r="NLO5" s="92"/>
      <c r="NLP5" s="92"/>
      <c r="NLQ5" s="92" t="s">
        <v>966</v>
      </c>
      <c r="NLR5" s="92"/>
      <c r="NLS5" s="92"/>
      <c r="NLT5" s="92"/>
      <c r="NLU5" s="92"/>
      <c r="NLV5" s="92"/>
      <c r="NLW5" s="92"/>
      <c r="NLX5" s="92"/>
      <c r="NLY5" s="92" t="s">
        <v>966</v>
      </c>
      <c r="NLZ5" s="92"/>
      <c r="NMA5" s="92"/>
      <c r="NMB5" s="92"/>
      <c r="NMC5" s="92"/>
      <c r="NMD5" s="92"/>
      <c r="NME5" s="92"/>
      <c r="NMF5" s="92"/>
      <c r="NMG5" s="92" t="s">
        <v>966</v>
      </c>
      <c r="NMH5" s="92"/>
      <c r="NMI5" s="92"/>
      <c r="NMJ5" s="92"/>
      <c r="NMK5" s="92"/>
      <c r="NML5" s="92"/>
      <c r="NMM5" s="92"/>
      <c r="NMN5" s="92"/>
      <c r="NMO5" s="92" t="s">
        <v>966</v>
      </c>
      <c r="NMP5" s="92"/>
      <c r="NMQ5" s="92"/>
      <c r="NMR5" s="92"/>
      <c r="NMS5" s="92"/>
      <c r="NMT5" s="92"/>
      <c r="NMU5" s="92"/>
      <c r="NMV5" s="92"/>
      <c r="NMW5" s="92" t="s">
        <v>966</v>
      </c>
      <c r="NMX5" s="92"/>
      <c r="NMY5" s="92"/>
      <c r="NMZ5" s="92"/>
      <c r="NNA5" s="92"/>
      <c r="NNB5" s="92"/>
      <c r="NNC5" s="92"/>
      <c r="NND5" s="92"/>
      <c r="NNE5" s="92" t="s">
        <v>966</v>
      </c>
      <c r="NNF5" s="92"/>
      <c r="NNG5" s="92"/>
      <c r="NNH5" s="92"/>
      <c r="NNI5" s="92"/>
      <c r="NNJ5" s="92"/>
      <c r="NNK5" s="92"/>
      <c r="NNL5" s="92"/>
      <c r="NNM5" s="92" t="s">
        <v>966</v>
      </c>
      <c r="NNN5" s="92"/>
      <c r="NNO5" s="92"/>
      <c r="NNP5" s="92"/>
      <c r="NNQ5" s="92"/>
      <c r="NNR5" s="92"/>
      <c r="NNS5" s="92"/>
      <c r="NNT5" s="92"/>
      <c r="NNU5" s="92" t="s">
        <v>966</v>
      </c>
      <c r="NNV5" s="92"/>
      <c r="NNW5" s="92"/>
      <c r="NNX5" s="92"/>
      <c r="NNY5" s="92"/>
      <c r="NNZ5" s="92"/>
      <c r="NOA5" s="92"/>
      <c r="NOB5" s="92"/>
      <c r="NOC5" s="92" t="s">
        <v>966</v>
      </c>
      <c r="NOD5" s="92"/>
      <c r="NOE5" s="92"/>
      <c r="NOF5" s="92"/>
      <c r="NOG5" s="92"/>
      <c r="NOH5" s="92"/>
      <c r="NOI5" s="92"/>
      <c r="NOJ5" s="92"/>
      <c r="NOK5" s="92" t="s">
        <v>966</v>
      </c>
      <c r="NOL5" s="92"/>
      <c r="NOM5" s="92"/>
      <c r="NON5" s="92"/>
      <c r="NOO5" s="92"/>
      <c r="NOP5" s="92"/>
      <c r="NOQ5" s="92"/>
      <c r="NOR5" s="92"/>
      <c r="NOS5" s="92" t="s">
        <v>966</v>
      </c>
      <c r="NOT5" s="92"/>
      <c r="NOU5" s="92"/>
      <c r="NOV5" s="92"/>
      <c r="NOW5" s="92"/>
      <c r="NOX5" s="92"/>
      <c r="NOY5" s="92"/>
      <c r="NOZ5" s="92"/>
      <c r="NPA5" s="92" t="s">
        <v>966</v>
      </c>
      <c r="NPB5" s="92"/>
      <c r="NPC5" s="92"/>
      <c r="NPD5" s="92"/>
      <c r="NPE5" s="92"/>
      <c r="NPF5" s="92"/>
      <c r="NPG5" s="92"/>
      <c r="NPH5" s="92"/>
      <c r="NPI5" s="92" t="s">
        <v>966</v>
      </c>
      <c r="NPJ5" s="92"/>
      <c r="NPK5" s="92"/>
      <c r="NPL5" s="92"/>
      <c r="NPM5" s="92"/>
      <c r="NPN5" s="92"/>
      <c r="NPO5" s="92"/>
      <c r="NPP5" s="92"/>
      <c r="NPQ5" s="92" t="s">
        <v>966</v>
      </c>
      <c r="NPR5" s="92"/>
      <c r="NPS5" s="92"/>
      <c r="NPT5" s="92"/>
      <c r="NPU5" s="92"/>
      <c r="NPV5" s="92"/>
      <c r="NPW5" s="92"/>
      <c r="NPX5" s="92"/>
      <c r="NPY5" s="92" t="s">
        <v>966</v>
      </c>
      <c r="NPZ5" s="92"/>
      <c r="NQA5" s="92"/>
      <c r="NQB5" s="92"/>
      <c r="NQC5" s="92"/>
      <c r="NQD5" s="92"/>
      <c r="NQE5" s="92"/>
      <c r="NQF5" s="92"/>
      <c r="NQG5" s="92" t="s">
        <v>966</v>
      </c>
      <c r="NQH5" s="92"/>
      <c r="NQI5" s="92"/>
      <c r="NQJ5" s="92"/>
      <c r="NQK5" s="92"/>
      <c r="NQL5" s="92"/>
      <c r="NQM5" s="92"/>
      <c r="NQN5" s="92"/>
      <c r="NQO5" s="92" t="s">
        <v>966</v>
      </c>
      <c r="NQP5" s="92"/>
      <c r="NQQ5" s="92"/>
      <c r="NQR5" s="92"/>
      <c r="NQS5" s="92"/>
      <c r="NQT5" s="92"/>
      <c r="NQU5" s="92"/>
      <c r="NQV5" s="92"/>
      <c r="NQW5" s="92" t="s">
        <v>966</v>
      </c>
      <c r="NQX5" s="92"/>
      <c r="NQY5" s="92"/>
      <c r="NQZ5" s="92"/>
      <c r="NRA5" s="92"/>
      <c r="NRB5" s="92"/>
      <c r="NRC5" s="92"/>
      <c r="NRD5" s="92"/>
      <c r="NRE5" s="92" t="s">
        <v>966</v>
      </c>
      <c r="NRF5" s="92"/>
      <c r="NRG5" s="92"/>
      <c r="NRH5" s="92"/>
      <c r="NRI5" s="92"/>
      <c r="NRJ5" s="92"/>
      <c r="NRK5" s="92"/>
      <c r="NRL5" s="92"/>
      <c r="NRM5" s="92" t="s">
        <v>966</v>
      </c>
      <c r="NRN5" s="92"/>
      <c r="NRO5" s="92"/>
      <c r="NRP5" s="92"/>
      <c r="NRQ5" s="92"/>
      <c r="NRR5" s="92"/>
      <c r="NRS5" s="92"/>
      <c r="NRT5" s="92"/>
      <c r="NRU5" s="92" t="s">
        <v>966</v>
      </c>
      <c r="NRV5" s="92"/>
      <c r="NRW5" s="92"/>
      <c r="NRX5" s="92"/>
      <c r="NRY5" s="92"/>
      <c r="NRZ5" s="92"/>
      <c r="NSA5" s="92"/>
      <c r="NSB5" s="92"/>
      <c r="NSC5" s="92" t="s">
        <v>966</v>
      </c>
      <c r="NSD5" s="92"/>
      <c r="NSE5" s="92"/>
      <c r="NSF5" s="92"/>
      <c r="NSG5" s="92"/>
      <c r="NSH5" s="92"/>
      <c r="NSI5" s="92"/>
      <c r="NSJ5" s="92"/>
      <c r="NSK5" s="92" t="s">
        <v>966</v>
      </c>
      <c r="NSL5" s="92"/>
      <c r="NSM5" s="92"/>
      <c r="NSN5" s="92"/>
      <c r="NSO5" s="92"/>
      <c r="NSP5" s="92"/>
      <c r="NSQ5" s="92"/>
      <c r="NSR5" s="92"/>
      <c r="NSS5" s="92" t="s">
        <v>966</v>
      </c>
      <c r="NST5" s="92"/>
      <c r="NSU5" s="92"/>
      <c r="NSV5" s="92"/>
      <c r="NSW5" s="92"/>
      <c r="NSX5" s="92"/>
      <c r="NSY5" s="92"/>
      <c r="NSZ5" s="92"/>
      <c r="NTA5" s="92" t="s">
        <v>966</v>
      </c>
      <c r="NTB5" s="92"/>
      <c r="NTC5" s="92"/>
      <c r="NTD5" s="92"/>
      <c r="NTE5" s="92"/>
      <c r="NTF5" s="92"/>
      <c r="NTG5" s="92"/>
      <c r="NTH5" s="92"/>
      <c r="NTI5" s="92" t="s">
        <v>966</v>
      </c>
      <c r="NTJ5" s="92"/>
      <c r="NTK5" s="92"/>
      <c r="NTL5" s="92"/>
      <c r="NTM5" s="92"/>
      <c r="NTN5" s="92"/>
      <c r="NTO5" s="92"/>
      <c r="NTP5" s="92"/>
      <c r="NTQ5" s="92" t="s">
        <v>966</v>
      </c>
      <c r="NTR5" s="92"/>
      <c r="NTS5" s="92"/>
      <c r="NTT5" s="92"/>
      <c r="NTU5" s="92"/>
      <c r="NTV5" s="92"/>
      <c r="NTW5" s="92"/>
      <c r="NTX5" s="92"/>
      <c r="NTY5" s="92" t="s">
        <v>966</v>
      </c>
      <c r="NTZ5" s="92"/>
      <c r="NUA5" s="92"/>
      <c r="NUB5" s="92"/>
      <c r="NUC5" s="92"/>
      <c r="NUD5" s="92"/>
      <c r="NUE5" s="92"/>
      <c r="NUF5" s="92"/>
      <c r="NUG5" s="92" t="s">
        <v>966</v>
      </c>
      <c r="NUH5" s="92"/>
      <c r="NUI5" s="92"/>
      <c r="NUJ5" s="92"/>
      <c r="NUK5" s="92"/>
      <c r="NUL5" s="92"/>
      <c r="NUM5" s="92"/>
      <c r="NUN5" s="92"/>
      <c r="NUO5" s="92" t="s">
        <v>966</v>
      </c>
      <c r="NUP5" s="92"/>
      <c r="NUQ5" s="92"/>
      <c r="NUR5" s="92"/>
      <c r="NUS5" s="92"/>
      <c r="NUT5" s="92"/>
      <c r="NUU5" s="92"/>
      <c r="NUV5" s="92"/>
      <c r="NUW5" s="92" t="s">
        <v>966</v>
      </c>
      <c r="NUX5" s="92"/>
      <c r="NUY5" s="92"/>
      <c r="NUZ5" s="92"/>
      <c r="NVA5" s="92"/>
      <c r="NVB5" s="92"/>
      <c r="NVC5" s="92"/>
      <c r="NVD5" s="92"/>
      <c r="NVE5" s="92" t="s">
        <v>966</v>
      </c>
      <c r="NVF5" s="92"/>
      <c r="NVG5" s="92"/>
      <c r="NVH5" s="92"/>
      <c r="NVI5" s="92"/>
      <c r="NVJ5" s="92"/>
      <c r="NVK5" s="92"/>
      <c r="NVL5" s="92"/>
      <c r="NVM5" s="92" t="s">
        <v>966</v>
      </c>
      <c r="NVN5" s="92"/>
      <c r="NVO5" s="92"/>
      <c r="NVP5" s="92"/>
      <c r="NVQ5" s="92"/>
      <c r="NVR5" s="92"/>
      <c r="NVS5" s="92"/>
      <c r="NVT5" s="92"/>
      <c r="NVU5" s="92" t="s">
        <v>966</v>
      </c>
      <c r="NVV5" s="92"/>
      <c r="NVW5" s="92"/>
      <c r="NVX5" s="92"/>
      <c r="NVY5" s="92"/>
      <c r="NVZ5" s="92"/>
      <c r="NWA5" s="92"/>
      <c r="NWB5" s="92"/>
      <c r="NWC5" s="92" t="s">
        <v>966</v>
      </c>
      <c r="NWD5" s="92"/>
      <c r="NWE5" s="92"/>
      <c r="NWF5" s="92"/>
      <c r="NWG5" s="92"/>
      <c r="NWH5" s="92"/>
      <c r="NWI5" s="92"/>
      <c r="NWJ5" s="92"/>
      <c r="NWK5" s="92" t="s">
        <v>966</v>
      </c>
      <c r="NWL5" s="92"/>
      <c r="NWM5" s="92"/>
      <c r="NWN5" s="92"/>
      <c r="NWO5" s="92"/>
      <c r="NWP5" s="92"/>
      <c r="NWQ5" s="92"/>
      <c r="NWR5" s="92"/>
      <c r="NWS5" s="92" t="s">
        <v>966</v>
      </c>
      <c r="NWT5" s="92"/>
      <c r="NWU5" s="92"/>
      <c r="NWV5" s="92"/>
      <c r="NWW5" s="92"/>
      <c r="NWX5" s="92"/>
      <c r="NWY5" s="92"/>
      <c r="NWZ5" s="92"/>
      <c r="NXA5" s="92" t="s">
        <v>966</v>
      </c>
      <c r="NXB5" s="92"/>
      <c r="NXC5" s="92"/>
      <c r="NXD5" s="92"/>
      <c r="NXE5" s="92"/>
      <c r="NXF5" s="92"/>
      <c r="NXG5" s="92"/>
      <c r="NXH5" s="92"/>
      <c r="NXI5" s="92" t="s">
        <v>966</v>
      </c>
      <c r="NXJ5" s="92"/>
      <c r="NXK5" s="92"/>
      <c r="NXL5" s="92"/>
      <c r="NXM5" s="92"/>
      <c r="NXN5" s="92"/>
      <c r="NXO5" s="92"/>
      <c r="NXP5" s="92"/>
      <c r="NXQ5" s="92" t="s">
        <v>966</v>
      </c>
      <c r="NXR5" s="92"/>
      <c r="NXS5" s="92"/>
      <c r="NXT5" s="92"/>
      <c r="NXU5" s="92"/>
      <c r="NXV5" s="92"/>
      <c r="NXW5" s="92"/>
      <c r="NXX5" s="92"/>
      <c r="NXY5" s="92" t="s">
        <v>966</v>
      </c>
      <c r="NXZ5" s="92"/>
      <c r="NYA5" s="92"/>
      <c r="NYB5" s="92"/>
      <c r="NYC5" s="92"/>
      <c r="NYD5" s="92"/>
      <c r="NYE5" s="92"/>
      <c r="NYF5" s="92"/>
      <c r="NYG5" s="92" t="s">
        <v>966</v>
      </c>
      <c r="NYH5" s="92"/>
      <c r="NYI5" s="92"/>
      <c r="NYJ5" s="92"/>
      <c r="NYK5" s="92"/>
      <c r="NYL5" s="92"/>
      <c r="NYM5" s="92"/>
      <c r="NYN5" s="92"/>
      <c r="NYO5" s="92" t="s">
        <v>966</v>
      </c>
      <c r="NYP5" s="92"/>
      <c r="NYQ5" s="92"/>
      <c r="NYR5" s="92"/>
      <c r="NYS5" s="92"/>
      <c r="NYT5" s="92"/>
      <c r="NYU5" s="92"/>
      <c r="NYV5" s="92"/>
      <c r="NYW5" s="92" t="s">
        <v>966</v>
      </c>
      <c r="NYX5" s="92"/>
      <c r="NYY5" s="92"/>
      <c r="NYZ5" s="92"/>
      <c r="NZA5" s="92"/>
      <c r="NZB5" s="92"/>
      <c r="NZC5" s="92"/>
      <c r="NZD5" s="92"/>
      <c r="NZE5" s="92" t="s">
        <v>966</v>
      </c>
      <c r="NZF5" s="92"/>
      <c r="NZG5" s="92"/>
      <c r="NZH5" s="92"/>
      <c r="NZI5" s="92"/>
      <c r="NZJ5" s="92"/>
      <c r="NZK5" s="92"/>
      <c r="NZL5" s="92"/>
      <c r="NZM5" s="92" t="s">
        <v>966</v>
      </c>
      <c r="NZN5" s="92"/>
      <c r="NZO5" s="92"/>
      <c r="NZP5" s="92"/>
      <c r="NZQ5" s="92"/>
      <c r="NZR5" s="92"/>
      <c r="NZS5" s="92"/>
      <c r="NZT5" s="92"/>
      <c r="NZU5" s="92" t="s">
        <v>966</v>
      </c>
      <c r="NZV5" s="92"/>
      <c r="NZW5" s="92"/>
      <c r="NZX5" s="92"/>
      <c r="NZY5" s="92"/>
      <c r="NZZ5" s="92"/>
      <c r="OAA5" s="92"/>
      <c r="OAB5" s="92"/>
      <c r="OAC5" s="92" t="s">
        <v>966</v>
      </c>
      <c r="OAD5" s="92"/>
      <c r="OAE5" s="92"/>
      <c r="OAF5" s="92"/>
      <c r="OAG5" s="92"/>
      <c r="OAH5" s="92"/>
      <c r="OAI5" s="92"/>
      <c r="OAJ5" s="92"/>
      <c r="OAK5" s="92" t="s">
        <v>966</v>
      </c>
      <c r="OAL5" s="92"/>
      <c r="OAM5" s="92"/>
      <c r="OAN5" s="92"/>
      <c r="OAO5" s="92"/>
      <c r="OAP5" s="92"/>
      <c r="OAQ5" s="92"/>
      <c r="OAR5" s="92"/>
      <c r="OAS5" s="92" t="s">
        <v>966</v>
      </c>
      <c r="OAT5" s="92"/>
      <c r="OAU5" s="92"/>
      <c r="OAV5" s="92"/>
      <c r="OAW5" s="92"/>
      <c r="OAX5" s="92"/>
      <c r="OAY5" s="92"/>
      <c r="OAZ5" s="92"/>
      <c r="OBA5" s="92" t="s">
        <v>966</v>
      </c>
      <c r="OBB5" s="92"/>
      <c r="OBC5" s="92"/>
      <c r="OBD5" s="92"/>
      <c r="OBE5" s="92"/>
      <c r="OBF5" s="92"/>
      <c r="OBG5" s="92"/>
      <c r="OBH5" s="92"/>
      <c r="OBI5" s="92" t="s">
        <v>966</v>
      </c>
      <c r="OBJ5" s="92"/>
      <c r="OBK5" s="92"/>
      <c r="OBL5" s="92"/>
      <c r="OBM5" s="92"/>
      <c r="OBN5" s="92"/>
      <c r="OBO5" s="92"/>
      <c r="OBP5" s="92"/>
      <c r="OBQ5" s="92" t="s">
        <v>966</v>
      </c>
      <c r="OBR5" s="92"/>
      <c r="OBS5" s="92"/>
      <c r="OBT5" s="92"/>
      <c r="OBU5" s="92"/>
      <c r="OBV5" s="92"/>
      <c r="OBW5" s="92"/>
      <c r="OBX5" s="92"/>
      <c r="OBY5" s="92" t="s">
        <v>966</v>
      </c>
      <c r="OBZ5" s="92"/>
      <c r="OCA5" s="92"/>
      <c r="OCB5" s="92"/>
      <c r="OCC5" s="92"/>
      <c r="OCD5" s="92"/>
      <c r="OCE5" s="92"/>
      <c r="OCF5" s="92"/>
      <c r="OCG5" s="92" t="s">
        <v>966</v>
      </c>
      <c r="OCH5" s="92"/>
      <c r="OCI5" s="92"/>
      <c r="OCJ5" s="92"/>
      <c r="OCK5" s="92"/>
      <c r="OCL5" s="92"/>
      <c r="OCM5" s="92"/>
      <c r="OCN5" s="92"/>
      <c r="OCO5" s="92" t="s">
        <v>966</v>
      </c>
      <c r="OCP5" s="92"/>
      <c r="OCQ5" s="92"/>
      <c r="OCR5" s="92"/>
      <c r="OCS5" s="92"/>
      <c r="OCT5" s="92"/>
      <c r="OCU5" s="92"/>
      <c r="OCV5" s="92"/>
      <c r="OCW5" s="92" t="s">
        <v>966</v>
      </c>
      <c r="OCX5" s="92"/>
      <c r="OCY5" s="92"/>
      <c r="OCZ5" s="92"/>
      <c r="ODA5" s="92"/>
      <c r="ODB5" s="92"/>
      <c r="ODC5" s="92"/>
      <c r="ODD5" s="92"/>
      <c r="ODE5" s="92" t="s">
        <v>966</v>
      </c>
      <c r="ODF5" s="92"/>
      <c r="ODG5" s="92"/>
      <c r="ODH5" s="92"/>
      <c r="ODI5" s="92"/>
      <c r="ODJ5" s="92"/>
      <c r="ODK5" s="92"/>
      <c r="ODL5" s="92"/>
      <c r="ODM5" s="92" t="s">
        <v>966</v>
      </c>
      <c r="ODN5" s="92"/>
      <c r="ODO5" s="92"/>
      <c r="ODP5" s="92"/>
      <c r="ODQ5" s="92"/>
      <c r="ODR5" s="92"/>
      <c r="ODS5" s="92"/>
      <c r="ODT5" s="92"/>
      <c r="ODU5" s="92" t="s">
        <v>966</v>
      </c>
      <c r="ODV5" s="92"/>
      <c r="ODW5" s="92"/>
      <c r="ODX5" s="92"/>
      <c r="ODY5" s="92"/>
      <c r="ODZ5" s="92"/>
      <c r="OEA5" s="92"/>
      <c r="OEB5" s="92"/>
      <c r="OEC5" s="92" t="s">
        <v>966</v>
      </c>
      <c r="OED5" s="92"/>
      <c r="OEE5" s="92"/>
      <c r="OEF5" s="92"/>
      <c r="OEG5" s="92"/>
      <c r="OEH5" s="92"/>
      <c r="OEI5" s="92"/>
      <c r="OEJ5" s="92"/>
      <c r="OEK5" s="92" t="s">
        <v>966</v>
      </c>
      <c r="OEL5" s="92"/>
      <c r="OEM5" s="92"/>
      <c r="OEN5" s="92"/>
      <c r="OEO5" s="92"/>
      <c r="OEP5" s="92"/>
      <c r="OEQ5" s="92"/>
      <c r="OER5" s="92"/>
      <c r="OES5" s="92" t="s">
        <v>966</v>
      </c>
      <c r="OET5" s="92"/>
      <c r="OEU5" s="92"/>
      <c r="OEV5" s="92"/>
      <c r="OEW5" s="92"/>
      <c r="OEX5" s="92"/>
      <c r="OEY5" s="92"/>
      <c r="OEZ5" s="92"/>
      <c r="OFA5" s="92" t="s">
        <v>966</v>
      </c>
      <c r="OFB5" s="92"/>
      <c r="OFC5" s="92"/>
      <c r="OFD5" s="92"/>
      <c r="OFE5" s="92"/>
      <c r="OFF5" s="92"/>
      <c r="OFG5" s="92"/>
      <c r="OFH5" s="92"/>
      <c r="OFI5" s="92" t="s">
        <v>966</v>
      </c>
      <c r="OFJ5" s="92"/>
      <c r="OFK5" s="92"/>
      <c r="OFL5" s="92"/>
      <c r="OFM5" s="92"/>
      <c r="OFN5" s="92"/>
      <c r="OFO5" s="92"/>
      <c r="OFP5" s="92"/>
      <c r="OFQ5" s="92" t="s">
        <v>966</v>
      </c>
      <c r="OFR5" s="92"/>
      <c r="OFS5" s="92"/>
      <c r="OFT5" s="92"/>
      <c r="OFU5" s="92"/>
      <c r="OFV5" s="92"/>
      <c r="OFW5" s="92"/>
      <c r="OFX5" s="92"/>
      <c r="OFY5" s="92" t="s">
        <v>966</v>
      </c>
      <c r="OFZ5" s="92"/>
      <c r="OGA5" s="92"/>
      <c r="OGB5" s="92"/>
      <c r="OGC5" s="92"/>
      <c r="OGD5" s="92"/>
      <c r="OGE5" s="92"/>
      <c r="OGF5" s="92"/>
      <c r="OGG5" s="92" t="s">
        <v>966</v>
      </c>
      <c r="OGH5" s="92"/>
      <c r="OGI5" s="92"/>
      <c r="OGJ5" s="92"/>
      <c r="OGK5" s="92"/>
      <c r="OGL5" s="92"/>
      <c r="OGM5" s="92"/>
      <c r="OGN5" s="92"/>
      <c r="OGO5" s="92" t="s">
        <v>966</v>
      </c>
      <c r="OGP5" s="92"/>
      <c r="OGQ5" s="92"/>
      <c r="OGR5" s="92"/>
      <c r="OGS5" s="92"/>
      <c r="OGT5" s="92"/>
      <c r="OGU5" s="92"/>
      <c r="OGV5" s="92"/>
      <c r="OGW5" s="92" t="s">
        <v>966</v>
      </c>
      <c r="OGX5" s="92"/>
      <c r="OGY5" s="92"/>
      <c r="OGZ5" s="92"/>
      <c r="OHA5" s="92"/>
      <c r="OHB5" s="92"/>
      <c r="OHC5" s="92"/>
      <c r="OHD5" s="92"/>
      <c r="OHE5" s="92" t="s">
        <v>966</v>
      </c>
      <c r="OHF5" s="92"/>
      <c r="OHG5" s="92"/>
      <c r="OHH5" s="92"/>
      <c r="OHI5" s="92"/>
      <c r="OHJ5" s="92"/>
      <c r="OHK5" s="92"/>
      <c r="OHL5" s="92"/>
      <c r="OHM5" s="92" t="s">
        <v>966</v>
      </c>
      <c r="OHN5" s="92"/>
      <c r="OHO5" s="92"/>
      <c r="OHP5" s="92"/>
      <c r="OHQ5" s="92"/>
      <c r="OHR5" s="92"/>
      <c r="OHS5" s="92"/>
      <c r="OHT5" s="92"/>
      <c r="OHU5" s="92" t="s">
        <v>966</v>
      </c>
      <c r="OHV5" s="92"/>
      <c r="OHW5" s="92"/>
      <c r="OHX5" s="92"/>
      <c r="OHY5" s="92"/>
      <c r="OHZ5" s="92"/>
      <c r="OIA5" s="92"/>
      <c r="OIB5" s="92"/>
      <c r="OIC5" s="92" t="s">
        <v>966</v>
      </c>
      <c r="OID5" s="92"/>
      <c r="OIE5" s="92"/>
      <c r="OIF5" s="92"/>
      <c r="OIG5" s="92"/>
      <c r="OIH5" s="92"/>
      <c r="OII5" s="92"/>
      <c r="OIJ5" s="92"/>
      <c r="OIK5" s="92" t="s">
        <v>966</v>
      </c>
      <c r="OIL5" s="92"/>
      <c r="OIM5" s="92"/>
      <c r="OIN5" s="92"/>
      <c r="OIO5" s="92"/>
      <c r="OIP5" s="92"/>
      <c r="OIQ5" s="92"/>
      <c r="OIR5" s="92"/>
      <c r="OIS5" s="92" t="s">
        <v>966</v>
      </c>
      <c r="OIT5" s="92"/>
      <c r="OIU5" s="92"/>
      <c r="OIV5" s="92"/>
      <c r="OIW5" s="92"/>
      <c r="OIX5" s="92"/>
      <c r="OIY5" s="92"/>
      <c r="OIZ5" s="92"/>
      <c r="OJA5" s="92" t="s">
        <v>966</v>
      </c>
      <c r="OJB5" s="92"/>
      <c r="OJC5" s="92"/>
      <c r="OJD5" s="92"/>
      <c r="OJE5" s="92"/>
      <c r="OJF5" s="92"/>
      <c r="OJG5" s="92"/>
      <c r="OJH5" s="92"/>
      <c r="OJI5" s="92" t="s">
        <v>966</v>
      </c>
      <c r="OJJ5" s="92"/>
      <c r="OJK5" s="92"/>
      <c r="OJL5" s="92"/>
      <c r="OJM5" s="92"/>
      <c r="OJN5" s="92"/>
      <c r="OJO5" s="92"/>
      <c r="OJP5" s="92"/>
      <c r="OJQ5" s="92" t="s">
        <v>966</v>
      </c>
      <c r="OJR5" s="92"/>
      <c r="OJS5" s="92"/>
      <c r="OJT5" s="92"/>
      <c r="OJU5" s="92"/>
      <c r="OJV5" s="92"/>
      <c r="OJW5" s="92"/>
      <c r="OJX5" s="92"/>
      <c r="OJY5" s="92" t="s">
        <v>966</v>
      </c>
      <c r="OJZ5" s="92"/>
      <c r="OKA5" s="92"/>
      <c r="OKB5" s="92"/>
      <c r="OKC5" s="92"/>
      <c r="OKD5" s="92"/>
      <c r="OKE5" s="92"/>
      <c r="OKF5" s="92"/>
      <c r="OKG5" s="92" t="s">
        <v>966</v>
      </c>
      <c r="OKH5" s="92"/>
      <c r="OKI5" s="92"/>
      <c r="OKJ5" s="92"/>
      <c r="OKK5" s="92"/>
      <c r="OKL5" s="92"/>
      <c r="OKM5" s="92"/>
      <c r="OKN5" s="92"/>
      <c r="OKO5" s="92" t="s">
        <v>966</v>
      </c>
      <c r="OKP5" s="92"/>
      <c r="OKQ5" s="92"/>
      <c r="OKR5" s="92"/>
      <c r="OKS5" s="92"/>
      <c r="OKT5" s="92"/>
      <c r="OKU5" s="92"/>
      <c r="OKV5" s="92"/>
      <c r="OKW5" s="92" t="s">
        <v>966</v>
      </c>
      <c r="OKX5" s="92"/>
      <c r="OKY5" s="92"/>
      <c r="OKZ5" s="92"/>
      <c r="OLA5" s="92"/>
      <c r="OLB5" s="92"/>
      <c r="OLC5" s="92"/>
      <c r="OLD5" s="92"/>
      <c r="OLE5" s="92" t="s">
        <v>966</v>
      </c>
      <c r="OLF5" s="92"/>
      <c r="OLG5" s="92"/>
      <c r="OLH5" s="92"/>
      <c r="OLI5" s="92"/>
      <c r="OLJ5" s="92"/>
      <c r="OLK5" s="92"/>
      <c r="OLL5" s="92"/>
      <c r="OLM5" s="92" t="s">
        <v>966</v>
      </c>
      <c r="OLN5" s="92"/>
      <c r="OLO5" s="92"/>
      <c r="OLP5" s="92"/>
      <c r="OLQ5" s="92"/>
      <c r="OLR5" s="92"/>
      <c r="OLS5" s="92"/>
      <c r="OLT5" s="92"/>
      <c r="OLU5" s="92" t="s">
        <v>966</v>
      </c>
      <c r="OLV5" s="92"/>
      <c r="OLW5" s="92"/>
      <c r="OLX5" s="92"/>
      <c r="OLY5" s="92"/>
      <c r="OLZ5" s="92"/>
      <c r="OMA5" s="92"/>
      <c r="OMB5" s="92"/>
      <c r="OMC5" s="92" t="s">
        <v>966</v>
      </c>
      <c r="OMD5" s="92"/>
      <c r="OME5" s="92"/>
      <c r="OMF5" s="92"/>
      <c r="OMG5" s="92"/>
      <c r="OMH5" s="92"/>
      <c r="OMI5" s="92"/>
      <c r="OMJ5" s="92"/>
      <c r="OMK5" s="92" t="s">
        <v>966</v>
      </c>
      <c r="OML5" s="92"/>
      <c r="OMM5" s="92"/>
      <c r="OMN5" s="92"/>
      <c r="OMO5" s="92"/>
      <c r="OMP5" s="92"/>
      <c r="OMQ5" s="92"/>
      <c r="OMR5" s="92"/>
      <c r="OMS5" s="92" t="s">
        <v>966</v>
      </c>
      <c r="OMT5" s="92"/>
      <c r="OMU5" s="92"/>
      <c r="OMV5" s="92"/>
      <c r="OMW5" s="92"/>
      <c r="OMX5" s="92"/>
      <c r="OMY5" s="92"/>
      <c r="OMZ5" s="92"/>
      <c r="ONA5" s="92" t="s">
        <v>966</v>
      </c>
      <c r="ONB5" s="92"/>
      <c r="ONC5" s="92"/>
      <c r="OND5" s="92"/>
      <c r="ONE5" s="92"/>
      <c r="ONF5" s="92"/>
      <c r="ONG5" s="92"/>
      <c r="ONH5" s="92"/>
      <c r="ONI5" s="92" t="s">
        <v>966</v>
      </c>
      <c r="ONJ5" s="92"/>
      <c r="ONK5" s="92"/>
      <c r="ONL5" s="92"/>
      <c r="ONM5" s="92"/>
      <c r="ONN5" s="92"/>
      <c r="ONO5" s="92"/>
      <c r="ONP5" s="92"/>
      <c r="ONQ5" s="92" t="s">
        <v>966</v>
      </c>
      <c r="ONR5" s="92"/>
      <c r="ONS5" s="92"/>
      <c r="ONT5" s="92"/>
      <c r="ONU5" s="92"/>
      <c r="ONV5" s="92"/>
      <c r="ONW5" s="92"/>
      <c r="ONX5" s="92"/>
      <c r="ONY5" s="92" t="s">
        <v>966</v>
      </c>
      <c r="ONZ5" s="92"/>
      <c r="OOA5" s="92"/>
      <c r="OOB5" s="92"/>
      <c r="OOC5" s="92"/>
      <c r="OOD5" s="92"/>
      <c r="OOE5" s="92"/>
      <c r="OOF5" s="92"/>
      <c r="OOG5" s="92" t="s">
        <v>966</v>
      </c>
      <c r="OOH5" s="92"/>
      <c r="OOI5" s="92"/>
      <c r="OOJ5" s="92"/>
      <c r="OOK5" s="92"/>
      <c r="OOL5" s="92"/>
      <c r="OOM5" s="92"/>
      <c r="OON5" s="92"/>
      <c r="OOO5" s="92" t="s">
        <v>966</v>
      </c>
      <c r="OOP5" s="92"/>
      <c r="OOQ5" s="92"/>
      <c r="OOR5" s="92"/>
      <c r="OOS5" s="92"/>
      <c r="OOT5" s="92"/>
      <c r="OOU5" s="92"/>
      <c r="OOV5" s="92"/>
      <c r="OOW5" s="92" t="s">
        <v>966</v>
      </c>
      <c r="OOX5" s="92"/>
      <c r="OOY5" s="92"/>
      <c r="OOZ5" s="92"/>
      <c r="OPA5" s="92"/>
      <c r="OPB5" s="92"/>
      <c r="OPC5" s="92"/>
      <c r="OPD5" s="92"/>
      <c r="OPE5" s="92" t="s">
        <v>966</v>
      </c>
      <c r="OPF5" s="92"/>
      <c r="OPG5" s="92"/>
      <c r="OPH5" s="92"/>
      <c r="OPI5" s="92"/>
      <c r="OPJ5" s="92"/>
      <c r="OPK5" s="92"/>
      <c r="OPL5" s="92"/>
      <c r="OPM5" s="92" t="s">
        <v>966</v>
      </c>
      <c r="OPN5" s="92"/>
      <c r="OPO5" s="92"/>
      <c r="OPP5" s="92"/>
      <c r="OPQ5" s="92"/>
      <c r="OPR5" s="92"/>
      <c r="OPS5" s="92"/>
      <c r="OPT5" s="92"/>
      <c r="OPU5" s="92" t="s">
        <v>966</v>
      </c>
      <c r="OPV5" s="92"/>
      <c r="OPW5" s="92"/>
      <c r="OPX5" s="92"/>
      <c r="OPY5" s="92"/>
      <c r="OPZ5" s="92"/>
      <c r="OQA5" s="92"/>
      <c r="OQB5" s="92"/>
      <c r="OQC5" s="92" t="s">
        <v>966</v>
      </c>
      <c r="OQD5" s="92"/>
      <c r="OQE5" s="92"/>
      <c r="OQF5" s="92"/>
      <c r="OQG5" s="92"/>
      <c r="OQH5" s="92"/>
      <c r="OQI5" s="92"/>
      <c r="OQJ5" s="92"/>
      <c r="OQK5" s="92" t="s">
        <v>966</v>
      </c>
      <c r="OQL5" s="92"/>
      <c r="OQM5" s="92"/>
      <c r="OQN5" s="92"/>
      <c r="OQO5" s="92"/>
      <c r="OQP5" s="92"/>
      <c r="OQQ5" s="92"/>
      <c r="OQR5" s="92"/>
      <c r="OQS5" s="92" t="s">
        <v>966</v>
      </c>
      <c r="OQT5" s="92"/>
      <c r="OQU5" s="92"/>
      <c r="OQV5" s="92"/>
      <c r="OQW5" s="92"/>
      <c r="OQX5" s="92"/>
      <c r="OQY5" s="92"/>
      <c r="OQZ5" s="92"/>
      <c r="ORA5" s="92" t="s">
        <v>966</v>
      </c>
      <c r="ORB5" s="92"/>
      <c r="ORC5" s="92"/>
      <c r="ORD5" s="92"/>
      <c r="ORE5" s="92"/>
      <c r="ORF5" s="92"/>
      <c r="ORG5" s="92"/>
      <c r="ORH5" s="92"/>
      <c r="ORI5" s="92" t="s">
        <v>966</v>
      </c>
      <c r="ORJ5" s="92"/>
      <c r="ORK5" s="92"/>
      <c r="ORL5" s="92"/>
      <c r="ORM5" s="92"/>
      <c r="ORN5" s="92"/>
      <c r="ORO5" s="92"/>
      <c r="ORP5" s="92"/>
      <c r="ORQ5" s="92" t="s">
        <v>966</v>
      </c>
      <c r="ORR5" s="92"/>
      <c r="ORS5" s="92"/>
      <c r="ORT5" s="92"/>
      <c r="ORU5" s="92"/>
      <c r="ORV5" s="92"/>
      <c r="ORW5" s="92"/>
      <c r="ORX5" s="92"/>
      <c r="ORY5" s="92" t="s">
        <v>966</v>
      </c>
      <c r="ORZ5" s="92"/>
      <c r="OSA5" s="92"/>
      <c r="OSB5" s="92"/>
      <c r="OSC5" s="92"/>
      <c r="OSD5" s="92"/>
      <c r="OSE5" s="92"/>
      <c r="OSF5" s="92"/>
      <c r="OSG5" s="92" t="s">
        <v>966</v>
      </c>
      <c r="OSH5" s="92"/>
      <c r="OSI5" s="92"/>
      <c r="OSJ5" s="92"/>
      <c r="OSK5" s="92"/>
      <c r="OSL5" s="92"/>
      <c r="OSM5" s="92"/>
      <c r="OSN5" s="92"/>
      <c r="OSO5" s="92" t="s">
        <v>966</v>
      </c>
      <c r="OSP5" s="92"/>
      <c r="OSQ5" s="92"/>
      <c r="OSR5" s="92"/>
      <c r="OSS5" s="92"/>
      <c r="OST5" s="92"/>
      <c r="OSU5" s="92"/>
      <c r="OSV5" s="92"/>
      <c r="OSW5" s="92" t="s">
        <v>966</v>
      </c>
      <c r="OSX5" s="92"/>
      <c r="OSY5" s="92"/>
      <c r="OSZ5" s="92"/>
      <c r="OTA5" s="92"/>
      <c r="OTB5" s="92"/>
      <c r="OTC5" s="92"/>
      <c r="OTD5" s="92"/>
      <c r="OTE5" s="92" t="s">
        <v>966</v>
      </c>
      <c r="OTF5" s="92"/>
      <c r="OTG5" s="92"/>
      <c r="OTH5" s="92"/>
      <c r="OTI5" s="92"/>
      <c r="OTJ5" s="92"/>
      <c r="OTK5" s="92"/>
      <c r="OTL5" s="92"/>
      <c r="OTM5" s="92" t="s">
        <v>966</v>
      </c>
      <c r="OTN5" s="92"/>
      <c r="OTO5" s="92"/>
      <c r="OTP5" s="92"/>
      <c r="OTQ5" s="92"/>
      <c r="OTR5" s="92"/>
      <c r="OTS5" s="92"/>
      <c r="OTT5" s="92"/>
      <c r="OTU5" s="92" t="s">
        <v>966</v>
      </c>
      <c r="OTV5" s="92"/>
      <c r="OTW5" s="92"/>
      <c r="OTX5" s="92"/>
      <c r="OTY5" s="92"/>
      <c r="OTZ5" s="92"/>
      <c r="OUA5" s="92"/>
      <c r="OUB5" s="92"/>
      <c r="OUC5" s="92" t="s">
        <v>966</v>
      </c>
      <c r="OUD5" s="92"/>
      <c r="OUE5" s="92"/>
      <c r="OUF5" s="92"/>
      <c r="OUG5" s="92"/>
      <c r="OUH5" s="92"/>
      <c r="OUI5" s="92"/>
      <c r="OUJ5" s="92"/>
      <c r="OUK5" s="92" t="s">
        <v>966</v>
      </c>
      <c r="OUL5" s="92"/>
      <c r="OUM5" s="92"/>
      <c r="OUN5" s="92"/>
      <c r="OUO5" s="92"/>
      <c r="OUP5" s="92"/>
      <c r="OUQ5" s="92"/>
      <c r="OUR5" s="92"/>
      <c r="OUS5" s="92" t="s">
        <v>966</v>
      </c>
      <c r="OUT5" s="92"/>
      <c r="OUU5" s="92"/>
      <c r="OUV5" s="92"/>
      <c r="OUW5" s="92"/>
      <c r="OUX5" s="92"/>
      <c r="OUY5" s="92"/>
      <c r="OUZ5" s="92"/>
      <c r="OVA5" s="92" t="s">
        <v>966</v>
      </c>
      <c r="OVB5" s="92"/>
      <c r="OVC5" s="92"/>
      <c r="OVD5" s="92"/>
      <c r="OVE5" s="92"/>
      <c r="OVF5" s="92"/>
      <c r="OVG5" s="92"/>
      <c r="OVH5" s="92"/>
      <c r="OVI5" s="92" t="s">
        <v>966</v>
      </c>
      <c r="OVJ5" s="92"/>
      <c r="OVK5" s="92"/>
      <c r="OVL5" s="92"/>
      <c r="OVM5" s="92"/>
      <c r="OVN5" s="92"/>
      <c r="OVO5" s="92"/>
      <c r="OVP5" s="92"/>
      <c r="OVQ5" s="92" t="s">
        <v>966</v>
      </c>
      <c r="OVR5" s="92"/>
      <c r="OVS5" s="92"/>
      <c r="OVT5" s="92"/>
      <c r="OVU5" s="92"/>
      <c r="OVV5" s="92"/>
      <c r="OVW5" s="92"/>
      <c r="OVX5" s="92"/>
      <c r="OVY5" s="92" t="s">
        <v>966</v>
      </c>
      <c r="OVZ5" s="92"/>
      <c r="OWA5" s="92"/>
      <c r="OWB5" s="92"/>
      <c r="OWC5" s="92"/>
      <c r="OWD5" s="92"/>
      <c r="OWE5" s="92"/>
      <c r="OWF5" s="92"/>
      <c r="OWG5" s="92" t="s">
        <v>966</v>
      </c>
      <c r="OWH5" s="92"/>
      <c r="OWI5" s="92"/>
      <c r="OWJ5" s="92"/>
      <c r="OWK5" s="92"/>
      <c r="OWL5" s="92"/>
      <c r="OWM5" s="92"/>
      <c r="OWN5" s="92"/>
      <c r="OWO5" s="92" t="s">
        <v>966</v>
      </c>
      <c r="OWP5" s="92"/>
      <c r="OWQ5" s="92"/>
      <c r="OWR5" s="92"/>
      <c r="OWS5" s="92"/>
      <c r="OWT5" s="92"/>
      <c r="OWU5" s="92"/>
      <c r="OWV5" s="92"/>
      <c r="OWW5" s="92" t="s">
        <v>966</v>
      </c>
      <c r="OWX5" s="92"/>
      <c r="OWY5" s="92"/>
      <c r="OWZ5" s="92"/>
      <c r="OXA5" s="92"/>
      <c r="OXB5" s="92"/>
      <c r="OXC5" s="92"/>
      <c r="OXD5" s="92"/>
      <c r="OXE5" s="92" t="s">
        <v>966</v>
      </c>
      <c r="OXF5" s="92"/>
      <c r="OXG5" s="92"/>
      <c r="OXH5" s="92"/>
      <c r="OXI5" s="92"/>
      <c r="OXJ5" s="92"/>
      <c r="OXK5" s="92"/>
      <c r="OXL5" s="92"/>
      <c r="OXM5" s="92" t="s">
        <v>966</v>
      </c>
      <c r="OXN5" s="92"/>
      <c r="OXO5" s="92"/>
      <c r="OXP5" s="92"/>
      <c r="OXQ5" s="92"/>
      <c r="OXR5" s="92"/>
      <c r="OXS5" s="92"/>
      <c r="OXT5" s="92"/>
      <c r="OXU5" s="92" t="s">
        <v>966</v>
      </c>
      <c r="OXV5" s="92"/>
      <c r="OXW5" s="92"/>
      <c r="OXX5" s="92"/>
      <c r="OXY5" s="92"/>
      <c r="OXZ5" s="92"/>
      <c r="OYA5" s="92"/>
      <c r="OYB5" s="92"/>
      <c r="OYC5" s="92" t="s">
        <v>966</v>
      </c>
      <c r="OYD5" s="92"/>
      <c r="OYE5" s="92"/>
      <c r="OYF5" s="92"/>
      <c r="OYG5" s="92"/>
      <c r="OYH5" s="92"/>
      <c r="OYI5" s="92"/>
      <c r="OYJ5" s="92"/>
      <c r="OYK5" s="92" t="s">
        <v>966</v>
      </c>
      <c r="OYL5" s="92"/>
      <c r="OYM5" s="92"/>
      <c r="OYN5" s="92"/>
      <c r="OYO5" s="92"/>
      <c r="OYP5" s="92"/>
      <c r="OYQ5" s="92"/>
      <c r="OYR5" s="92"/>
      <c r="OYS5" s="92" t="s">
        <v>966</v>
      </c>
      <c r="OYT5" s="92"/>
      <c r="OYU5" s="92"/>
      <c r="OYV5" s="92"/>
      <c r="OYW5" s="92"/>
      <c r="OYX5" s="92"/>
      <c r="OYY5" s="92"/>
      <c r="OYZ5" s="92"/>
      <c r="OZA5" s="92" t="s">
        <v>966</v>
      </c>
      <c r="OZB5" s="92"/>
      <c r="OZC5" s="92"/>
      <c r="OZD5" s="92"/>
      <c r="OZE5" s="92"/>
      <c r="OZF5" s="92"/>
      <c r="OZG5" s="92"/>
      <c r="OZH5" s="92"/>
      <c r="OZI5" s="92" t="s">
        <v>966</v>
      </c>
      <c r="OZJ5" s="92"/>
      <c r="OZK5" s="92"/>
      <c r="OZL5" s="92"/>
      <c r="OZM5" s="92"/>
      <c r="OZN5" s="92"/>
      <c r="OZO5" s="92"/>
      <c r="OZP5" s="92"/>
      <c r="OZQ5" s="92" t="s">
        <v>966</v>
      </c>
      <c r="OZR5" s="92"/>
      <c r="OZS5" s="92"/>
      <c r="OZT5" s="92"/>
      <c r="OZU5" s="92"/>
      <c r="OZV5" s="92"/>
      <c r="OZW5" s="92"/>
      <c r="OZX5" s="92"/>
      <c r="OZY5" s="92" t="s">
        <v>966</v>
      </c>
      <c r="OZZ5" s="92"/>
      <c r="PAA5" s="92"/>
      <c r="PAB5" s="92"/>
      <c r="PAC5" s="92"/>
      <c r="PAD5" s="92"/>
      <c r="PAE5" s="92"/>
      <c r="PAF5" s="92"/>
      <c r="PAG5" s="92" t="s">
        <v>966</v>
      </c>
      <c r="PAH5" s="92"/>
      <c r="PAI5" s="92"/>
      <c r="PAJ5" s="92"/>
      <c r="PAK5" s="92"/>
      <c r="PAL5" s="92"/>
      <c r="PAM5" s="92"/>
      <c r="PAN5" s="92"/>
      <c r="PAO5" s="92" t="s">
        <v>966</v>
      </c>
      <c r="PAP5" s="92"/>
      <c r="PAQ5" s="92"/>
      <c r="PAR5" s="92"/>
      <c r="PAS5" s="92"/>
      <c r="PAT5" s="92"/>
      <c r="PAU5" s="92"/>
      <c r="PAV5" s="92"/>
      <c r="PAW5" s="92" t="s">
        <v>966</v>
      </c>
      <c r="PAX5" s="92"/>
      <c r="PAY5" s="92"/>
      <c r="PAZ5" s="92"/>
      <c r="PBA5" s="92"/>
      <c r="PBB5" s="92"/>
      <c r="PBC5" s="92"/>
      <c r="PBD5" s="92"/>
      <c r="PBE5" s="92" t="s">
        <v>966</v>
      </c>
      <c r="PBF5" s="92"/>
      <c r="PBG5" s="92"/>
      <c r="PBH5" s="92"/>
      <c r="PBI5" s="92"/>
      <c r="PBJ5" s="92"/>
      <c r="PBK5" s="92"/>
      <c r="PBL5" s="92"/>
      <c r="PBM5" s="92" t="s">
        <v>966</v>
      </c>
      <c r="PBN5" s="92"/>
      <c r="PBO5" s="92"/>
      <c r="PBP5" s="92"/>
      <c r="PBQ5" s="92"/>
      <c r="PBR5" s="92"/>
      <c r="PBS5" s="92"/>
      <c r="PBT5" s="92"/>
      <c r="PBU5" s="92" t="s">
        <v>966</v>
      </c>
      <c r="PBV5" s="92"/>
      <c r="PBW5" s="92"/>
      <c r="PBX5" s="92"/>
      <c r="PBY5" s="92"/>
      <c r="PBZ5" s="92"/>
      <c r="PCA5" s="92"/>
      <c r="PCB5" s="92"/>
      <c r="PCC5" s="92" t="s">
        <v>966</v>
      </c>
      <c r="PCD5" s="92"/>
      <c r="PCE5" s="92"/>
      <c r="PCF5" s="92"/>
      <c r="PCG5" s="92"/>
      <c r="PCH5" s="92"/>
      <c r="PCI5" s="92"/>
      <c r="PCJ5" s="92"/>
      <c r="PCK5" s="92" t="s">
        <v>966</v>
      </c>
      <c r="PCL5" s="92"/>
      <c r="PCM5" s="92"/>
      <c r="PCN5" s="92"/>
      <c r="PCO5" s="92"/>
      <c r="PCP5" s="92"/>
      <c r="PCQ5" s="92"/>
      <c r="PCR5" s="92"/>
      <c r="PCS5" s="92" t="s">
        <v>966</v>
      </c>
      <c r="PCT5" s="92"/>
      <c r="PCU5" s="92"/>
      <c r="PCV5" s="92"/>
      <c r="PCW5" s="92"/>
      <c r="PCX5" s="92"/>
      <c r="PCY5" s="92"/>
      <c r="PCZ5" s="92"/>
      <c r="PDA5" s="92" t="s">
        <v>966</v>
      </c>
      <c r="PDB5" s="92"/>
      <c r="PDC5" s="92"/>
      <c r="PDD5" s="92"/>
      <c r="PDE5" s="92"/>
      <c r="PDF5" s="92"/>
      <c r="PDG5" s="92"/>
      <c r="PDH5" s="92"/>
      <c r="PDI5" s="92" t="s">
        <v>966</v>
      </c>
      <c r="PDJ5" s="92"/>
      <c r="PDK5" s="92"/>
      <c r="PDL5" s="92"/>
      <c r="PDM5" s="92"/>
      <c r="PDN5" s="92"/>
      <c r="PDO5" s="92"/>
      <c r="PDP5" s="92"/>
      <c r="PDQ5" s="92" t="s">
        <v>966</v>
      </c>
      <c r="PDR5" s="92"/>
      <c r="PDS5" s="92"/>
      <c r="PDT5" s="92"/>
      <c r="PDU5" s="92"/>
      <c r="PDV5" s="92"/>
      <c r="PDW5" s="92"/>
      <c r="PDX5" s="92"/>
      <c r="PDY5" s="92" t="s">
        <v>966</v>
      </c>
      <c r="PDZ5" s="92"/>
      <c r="PEA5" s="92"/>
      <c r="PEB5" s="92"/>
      <c r="PEC5" s="92"/>
      <c r="PED5" s="92"/>
      <c r="PEE5" s="92"/>
      <c r="PEF5" s="92"/>
      <c r="PEG5" s="92" t="s">
        <v>966</v>
      </c>
      <c r="PEH5" s="92"/>
      <c r="PEI5" s="92"/>
      <c r="PEJ5" s="92"/>
      <c r="PEK5" s="92"/>
      <c r="PEL5" s="92"/>
      <c r="PEM5" s="92"/>
      <c r="PEN5" s="92"/>
      <c r="PEO5" s="92" t="s">
        <v>966</v>
      </c>
      <c r="PEP5" s="92"/>
      <c r="PEQ5" s="92"/>
      <c r="PER5" s="92"/>
      <c r="PES5" s="92"/>
      <c r="PET5" s="92"/>
      <c r="PEU5" s="92"/>
      <c r="PEV5" s="92"/>
      <c r="PEW5" s="92" t="s">
        <v>966</v>
      </c>
      <c r="PEX5" s="92"/>
      <c r="PEY5" s="92"/>
      <c r="PEZ5" s="92"/>
      <c r="PFA5" s="92"/>
      <c r="PFB5" s="92"/>
      <c r="PFC5" s="92"/>
      <c r="PFD5" s="92"/>
      <c r="PFE5" s="92" t="s">
        <v>966</v>
      </c>
      <c r="PFF5" s="92"/>
      <c r="PFG5" s="92"/>
      <c r="PFH5" s="92"/>
      <c r="PFI5" s="92"/>
      <c r="PFJ5" s="92"/>
      <c r="PFK5" s="92"/>
      <c r="PFL5" s="92"/>
      <c r="PFM5" s="92" t="s">
        <v>966</v>
      </c>
      <c r="PFN5" s="92"/>
      <c r="PFO5" s="92"/>
      <c r="PFP5" s="92"/>
      <c r="PFQ5" s="92"/>
      <c r="PFR5" s="92"/>
      <c r="PFS5" s="92"/>
      <c r="PFT5" s="92"/>
      <c r="PFU5" s="92" t="s">
        <v>966</v>
      </c>
      <c r="PFV5" s="92"/>
      <c r="PFW5" s="92"/>
      <c r="PFX5" s="92"/>
      <c r="PFY5" s="92"/>
      <c r="PFZ5" s="92"/>
      <c r="PGA5" s="92"/>
      <c r="PGB5" s="92"/>
      <c r="PGC5" s="92" t="s">
        <v>966</v>
      </c>
      <c r="PGD5" s="92"/>
      <c r="PGE5" s="92"/>
      <c r="PGF5" s="92"/>
      <c r="PGG5" s="92"/>
      <c r="PGH5" s="92"/>
      <c r="PGI5" s="92"/>
      <c r="PGJ5" s="92"/>
      <c r="PGK5" s="92" t="s">
        <v>966</v>
      </c>
      <c r="PGL5" s="92"/>
      <c r="PGM5" s="92"/>
      <c r="PGN5" s="92"/>
      <c r="PGO5" s="92"/>
      <c r="PGP5" s="92"/>
      <c r="PGQ5" s="92"/>
      <c r="PGR5" s="92"/>
      <c r="PGS5" s="92" t="s">
        <v>966</v>
      </c>
      <c r="PGT5" s="92"/>
      <c r="PGU5" s="92"/>
      <c r="PGV5" s="92"/>
      <c r="PGW5" s="92"/>
      <c r="PGX5" s="92"/>
      <c r="PGY5" s="92"/>
      <c r="PGZ5" s="92"/>
      <c r="PHA5" s="92" t="s">
        <v>966</v>
      </c>
      <c r="PHB5" s="92"/>
      <c r="PHC5" s="92"/>
      <c r="PHD5" s="92"/>
      <c r="PHE5" s="92"/>
      <c r="PHF5" s="92"/>
      <c r="PHG5" s="92"/>
      <c r="PHH5" s="92"/>
      <c r="PHI5" s="92" t="s">
        <v>966</v>
      </c>
      <c r="PHJ5" s="92"/>
      <c r="PHK5" s="92"/>
      <c r="PHL5" s="92"/>
      <c r="PHM5" s="92"/>
      <c r="PHN5" s="92"/>
      <c r="PHO5" s="92"/>
      <c r="PHP5" s="92"/>
      <c r="PHQ5" s="92" t="s">
        <v>966</v>
      </c>
      <c r="PHR5" s="92"/>
      <c r="PHS5" s="92"/>
      <c r="PHT5" s="92"/>
      <c r="PHU5" s="92"/>
      <c r="PHV5" s="92"/>
      <c r="PHW5" s="92"/>
      <c r="PHX5" s="92"/>
      <c r="PHY5" s="92" t="s">
        <v>966</v>
      </c>
      <c r="PHZ5" s="92"/>
      <c r="PIA5" s="92"/>
      <c r="PIB5" s="92"/>
      <c r="PIC5" s="92"/>
      <c r="PID5" s="92"/>
      <c r="PIE5" s="92"/>
      <c r="PIF5" s="92"/>
      <c r="PIG5" s="92" t="s">
        <v>966</v>
      </c>
      <c r="PIH5" s="92"/>
      <c r="PII5" s="92"/>
      <c r="PIJ5" s="92"/>
      <c r="PIK5" s="92"/>
      <c r="PIL5" s="92"/>
      <c r="PIM5" s="92"/>
      <c r="PIN5" s="92"/>
      <c r="PIO5" s="92" t="s">
        <v>966</v>
      </c>
      <c r="PIP5" s="92"/>
      <c r="PIQ5" s="92"/>
      <c r="PIR5" s="92"/>
      <c r="PIS5" s="92"/>
      <c r="PIT5" s="92"/>
      <c r="PIU5" s="92"/>
      <c r="PIV5" s="92"/>
      <c r="PIW5" s="92" t="s">
        <v>966</v>
      </c>
      <c r="PIX5" s="92"/>
      <c r="PIY5" s="92"/>
      <c r="PIZ5" s="92"/>
      <c r="PJA5" s="92"/>
      <c r="PJB5" s="92"/>
      <c r="PJC5" s="92"/>
      <c r="PJD5" s="92"/>
      <c r="PJE5" s="92" t="s">
        <v>966</v>
      </c>
      <c r="PJF5" s="92"/>
      <c r="PJG5" s="92"/>
      <c r="PJH5" s="92"/>
      <c r="PJI5" s="92"/>
      <c r="PJJ5" s="92"/>
      <c r="PJK5" s="92"/>
      <c r="PJL5" s="92"/>
      <c r="PJM5" s="92" t="s">
        <v>966</v>
      </c>
      <c r="PJN5" s="92"/>
      <c r="PJO5" s="92"/>
      <c r="PJP5" s="92"/>
      <c r="PJQ5" s="92"/>
      <c r="PJR5" s="92"/>
      <c r="PJS5" s="92"/>
      <c r="PJT5" s="92"/>
      <c r="PJU5" s="92" t="s">
        <v>966</v>
      </c>
      <c r="PJV5" s="92"/>
      <c r="PJW5" s="92"/>
      <c r="PJX5" s="92"/>
      <c r="PJY5" s="92"/>
      <c r="PJZ5" s="92"/>
      <c r="PKA5" s="92"/>
      <c r="PKB5" s="92"/>
      <c r="PKC5" s="92" t="s">
        <v>966</v>
      </c>
      <c r="PKD5" s="92"/>
      <c r="PKE5" s="92"/>
      <c r="PKF5" s="92"/>
      <c r="PKG5" s="92"/>
      <c r="PKH5" s="92"/>
      <c r="PKI5" s="92"/>
      <c r="PKJ5" s="92"/>
      <c r="PKK5" s="92" t="s">
        <v>966</v>
      </c>
      <c r="PKL5" s="92"/>
      <c r="PKM5" s="92"/>
      <c r="PKN5" s="92"/>
      <c r="PKO5" s="92"/>
      <c r="PKP5" s="92"/>
      <c r="PKQ5" s="92"/>
      <c r="PKR5" s="92"/>
      <c r="PKS5" s="92" t="s">
        <v>966</v>
      </c>
      <c r="PKT5" s="92"/>
      <c r="PKU5" s="92"/>
      <c r="PKV5" s="92"/>
      <c r="PKW5" s="92"/>
      <c r="PKX5" s="92"/>
      <c r="PKY5" s="92"/>
      <c r="PKZ5" s="92"/>
      <c r="PLA5" s="92" t="s">
        <v>966</v>
      </c>
      <c r="PLB5" s="92"/>
      <c r="PLC5" s="92"/>
      <c r="PLD5" s="92"/>
      <c r="PLE5" s="92"/>
      <c r="PLF5" s="92"/>
      <c r="PLG5" s="92"/>
      <c r="PLH5" s="92"/>
      <c r="PLI5" s="92" t="s">
        <v>966</v>
      </c>
      <c r="PLJ5" s="92"/>
      <c r="PLK5" s="92"/>
      <c r="PLL5" s="92"/>
      <c r="PLM5" s="92"/>
      <c r="PLN5" s="92"/>
      <c r="PLO5" s="92"/>
      <c r="PLP5" s="92"/>
      <c r="PLQ5" s="92" t="s">
        <v>966</v>
      </c>
      <c r="PLR5" s="92"/>
      <c r="PLS5" s="92"/>
      <c r="PLT5" s="92"/>
      <c r="PLU5" s="92"/>
      <c r="PLV5" s="92"/>
      <c r="PLW5" s="92"/>
      <c r="PLX5" s="92"/>
      <c r="PLY5" s="92" t="s">
        <v>966</v>
      </c>
      <c r="PLZ5" s="92"/>
      <c r="PMA5" s="92"/>
      <c r="PMB5" s="92"/>
      <c r="PMC5" s="92"/>
      <c r="PMD5" s="92"/>
      <c r="PME5" s="92"/>
      <c r="PMF5" s="92"/>
      <c r="PMG5" s="92" t="s">
        <v>966</v>
      </c>
      <c r="PMH5" s="92"/>
      <c r="PMI5" s="92"/>
      <c r="PMJ5" s="92"/>
      <c r="PMK5" s="92"/>
      <c r="PML5" s="92"/>
      <c r="PMM5" s="92"/>
      <c r="PMN5" s="92"/>
      <c r="PMO5" s="92" t="s">
        <v>966</v>
      </c>
      <c r="PMP5" s="92"/>
      <c r="PMQ5" s="92"/>
      <c r="PMR5" s="92"/>
      <c r="PMS5" s="92"/>
      <c r="PMT5" s="92"/>
      <c r="PMU5" s="92"/>
      <c r="PMV5" s="92"/>
      <c r="PMW5" s="92" t="s">
        <v>966</v>
      </c>
      <c r="PMX5" s="92"/>
      <c r="PMY5" s="92"/>
      <c r="PMZ5" s="92"/>
      <c r="PNA5" s="92"/>
      <c r="PNB5" s="92"/>
      <c r="PNC5" s="92"/>
      <c r="PND5" s="92"/>
      <c r="PNE5" s="92" t="s">
        <v>966</v>
      </c>
      <c r="PNF5" s="92"/>
      <c r="PNG5" s="92"/>
      <c r="PNH5" s="92"/>
      <c r="PNI5" s="92"/>
      <c r="PNJ5" s="92"/>
      <c r="PNK5" s="92"/>
      <c r="PNL5" s="92"/>
      <c r="PNM5" s="92" t="s">
        <v>966</v>
      </c>
      <c r="PNN5" s="92"/>
      <c r="PNO5" s="92"/>
      <c r="PNP5" s="92"/>
      <c r="PNQ5" s="92"/>
      <c r="PNR5" s="92"/>
      <c r="PNS5" s="92"/>
      <c r="PNT5" s="92"/>
      <c r="PNU5" s="92" t="s">
        <v>966</v>
      </c>
      <c r="PNV5" s="92"/>
      <c r="PNW5" s="92"/>
      <c r="PNX5" s="92"/>
      <c r="PNY5" s="92"/>
      <c r="PNZ5" s="92"/>
      <c r="POA5" s="92"/>
      <c r="POB5" s="92"/>
      <c r="POC5" s="92" t="s">
        <v>966</v>
      </c>
      <c r="POD5" s="92"/>
      <c r="POE5" s="92"/>
      <c r="POF5" s="92"/>
      <c r="POG5" s="92"/>
      <c r="POH5" s="92"/>
      <c r="POI5" s="92"/>
      <c r="POJ5" s="92"/>
      <c r="POK5" s="92" t="s">
        <v>966</v>
      </c>
      <c r="POL5" s="92"/>
      <c r="POM5" s="92"/>
      <c r="PON5" s="92"/>
      <c r="POO5" s="92"/>
      <c r="POP5" s="92"/>
      <c r="POQ5" s="92"/>
      <c r="POR5" s="92"/>
      <c r="POS5" s="92" t="s">
        <v>966</v>
      </c>
      <c r="POT5" s="92"/>
      <c r="POU5" s="92"/>
      <c r="POV5" s="92"/>
      <c r="POW5" s="92"/>
      <c r="POX5" s="92"/>
      <c r="POY5" s="92"/>
      <c r="POZ5" s="92"/>
      <c r="PPA5" s="92" t="s">
        <v>966</v>
      </c>
      <c r="PPB5" s="92"/>
      <c r="PPC5" s="92"/>
      <c r="PPD5" s="92"/>
      <c r="PPE5" s="92"/>
      <c r="PPF5" s="92"/>
      <c r="PPG5" s="92"/>
      <c r="PPH5" s="92"/>
      <c r="PPI5" s="92" t="s">
        <v>966</v>
      </c>
      <c r="PPJ5" s="92"/>
      <c r="PPK5" s="92"/>
      <c r="PPL5" s="92"/>
      <c r="PPM5" s="92"/>
      <c r="PPN5" s="92"/>
      <c r="PPO5" s="92"/>
      <c r="PPP5" s="92"/>
      <c r="PPQ5" s="92" t="s">
        <v>966</v>
      </c>
      <c r="PPR5" s="92"/>
      <c r="PPS5" s="92"/>
      <c r="PPT5" s="92"/>
      <c r="PPU5" s="92"/>
      <c r="PPV5" s="92"/>
      <c r="PPW5" s="92"/>
      <c r="PPX5" s="92"/>
      <c r="PPY5" s="92" t="s">
        <v>966</v>
      </c>
      <c r="PPZ5" s="92"/>
      <c r="PQA5" s="92"/>
      <c r="PQB5" s="92"/>
      <c r="PQC5" s="92"/>
      <c r="PQD5" s="92"/>
      <c r="PQE5" s="92"/>
      <c r="PQF5" s="92"/>
      <c r="PQG5" s="92" t="s">
        <v>966</v>
      </c>
      <c r="PQH5" s="92"/>
      <c r="PQI5" s="92"/>
      <c r="PQJ5" s="92"/>
      <c r="PQK5" s="92"/>
      <c r="PQL5" s="92"/>
      <c r="PQM5" s="92"/>
      <c r="PQN5" s="92"/>
      <c r="PQO5" s="92" t="s">
        <v>966</v>
      </c>
      <c r="PQP5" s="92"/>
      <c r="PQQ5" s="92"/>
      <c r="PQR5" s="92"/>
      <c r="PQS5" s="92"/>
      <c r="PQT5" s="92"/>
      <c r="PQU5" s="92"/>
      <c r="PQV5" s="92"/>
      <c r="PQW5" s="92" t="s">
        <v>966</v>
      </c>
      <c r="PQX5" s="92"/>
      <c r="PQY5" s="92"/>
      <c r="PQZ5" s="92"/>
      <c r="PRA5" s="92"/>
      <c r="PRB5" s="92"/>
      <c r="PRC5" s="92"/>
      <c r="PRD5" s="92"/>
      <c r="PRE5" s="92" t="s">
        <v>966</v>
      </c>
      <c r="PRF5" s="92"/>
      <c r="PRG5" s="92"/>
      <c r="PRH5" s="92"/>
      <c r="PRI5" s="92"/>
      <c r="PRJ5" s="92"/>
      <c r="PRK5" s="92"/>
      <c r="PRL5" s="92"/>
      <c r="PRM5" s="92" t="s">
        <v>966</v>
      </c>
      <c r="PRN5" s="92"/>
      <c r="PRO5" s="92"/>
      <c r="PRP5" s="92"/>
      <c r="PRQ5" s="92"/>
      <c r="PRR5" s="92"/>
      <c r="PRS5" s="92"/>
      <c r="PRT5" s="92"/>
      <c r="PRU5" s="92" t="s">
        <v>966</v>
      </c>
      <c r="PRV5" s="92"/>
      <c r="PRW5" s="92"/>
      <c r="PRX5" s="92"/>
      <c r="PRY5" s="92"/>
      <c r="PRZ5" s="92"/>
      <c r="PSA5" s="92"/>
      <c r="PSB5" s="92"/>
      <c r="PSC5" s="92" t="s">
        <v>966</v>
      </c>
      <c r="PSD5" s="92"/>
      <c r="PSE5" s="92"/>
      <c r="PSF5" s="92"/>
      <c r="PSG5" s="92"/>
      <c r="PSH5" s="92"/>
      <c r="PSI5" s="92"/>
      <c r="PSJ5" s="92"/>
      <c r="PSK5" s="92" t="s">
        <v>966</v>
      </c>
      <c r="PSL5" s="92"/>
      <c r="PSM5" s="92"/>
      <c r="PSN5" s="92"/>
      <c r="PSO5" s="92"/>
      <c r="PSP5" s="92"/>
      <c r="PSQ5" s="92"/>
      <c r="PSR5" s="92"/>
      <c r="PSS5" s="92" t="s">
        <v>966</v>
      </c>
      <c r="PST5" s="92"/>
      <c r="PSU5" s="92"/>
      <c r="PSV5" s="92"/>
      <c r="PSW5" s="92"/>
      <c r="PSX5" s="92"/>
      <c r="PSY5" s="92"/>
      <c r="PSZ5" s="92"/>
      <c r="PTA5" s="92" t="s">
        <v>966</v>
      </c>
      <c r="PTB5" s="92"/>
      <c r="PTC5" s="92"/>
      <c r="PTD5" s="92"/>
      <c r="PTE5" s="92"/>
      <c r="PTF5" s="92"/>
      <c r="PTG5" s="92"/>
      <c r="PTH5" s="92"/>
      <c r="PTI5" s="92" t="s">
        <v>966</v>
      </c>
      <c r="PTJ5" s="92"/>
      <c r="PTK5" s="92"/>
      <c r="PTL5" s="92"/>
      <c r="PTM5" s="92"/>
      <c r="PTN5" s="92"/>
      <c r="PTO5" s="92"/>
      <c r="PTP5" s="92"/>
      <c r="PTQ5" s="92" t="s">
        <v>966</v>
      </c>
      <c r="PTR5" s="92"/>
      <c r="PTS5" s="92"/>
      <c r="PTT5" s="92"/>
      <c r="PTU5" s="92"/>
      <c r="PTV5" s="92"/>
      <c r="PTW5" s="92"/>
      <c r="PTX5" s="92"/>
      <c r="PTY5" s="92" t="s">
        <v>966</v>
      </c>
      <c r="PTZ5" s="92"/>
      <c r="PUA5" s="92"/>
      <c r="PUB5" s="92"/>
      <c r="PUC5" s="92"/>
      <c r="PUD5" s="92"/>
      <c r="PUE5" s="92"/>
      <c r="PUF5" s="92"/>
      <c r="PUG5" s="92" t="s">
        <v>966</v>
      </c>
      <c r="PUH5" s="92"/>
      <c r="PUI5" s="92"/>
      <c r="PUJ5" s="92"/>
      <c r="PUK5" s="92"/>
      <c r="PUL5" s="92"/>
      <c r="PUM5" s="92"/>
      <c r="PUN5" s="92"/>
      <c r="PUO5" s="92" t="s">
        <v>966</v>
      </c>
      <c r="PUP5" s="92"/>
      <c r="PUQ5" s="92"/>
      <c r="PUR5" s="92"/>
      <c r="PUS5" s="92"/>
      <c r="PUT5" s="92"/>
      <c r="PUU5" s="92"/>
      <c r="PUV5" s="92"/>
      <c r="PUW5" s="92" t="s">
        <v>966</v>
      </c>
      <c r="PUX5" s="92"/>
      <c r="PUY5" s="92"/>
      <c r="PUZ5" s="92"/>
      <c r="PVA5" s="92"/>
      <c r="PVB5" s="92"/>
      <c r="PVC5" s="92"/>
      <c r="PVD5" s="92"/>
      <c r="PVE5" s="92" t="s">
        <v>966</v>
      </c>
      <c r="PVF5" s="92"/>
      <c r="PVG5" s="92"/>
      <c r="PVH5" s="92"/>
      <c r="PVI5" s="92"/>
      <c r="PVJ5" s="92"/>
      <c r="PVK5" s="92"/>
      <c r="PVL5" s="92"/>
      <c r="PVM5" s="92" t="s">
        <v>966</v>
      </c>
      <c r="PVN5" s="92"/>
      <c r="PVO5" s="92"/>
      <c r="PVP5" s="92"/>
      <c r="PVQ5" s="92"/>
      <c r="PVR5" s="92"/>
      <c r="PVS5" s="92"/>
      <c r="PVT5" s="92"/>
      <c r="PVU5" s="92" t="s">
        <v>966</v>
      </c>
      <c r="PVV5" s="92"/>
      <c r="PVW5" s="92"/>
      <c r="PVX5" s="92"/>
      <c r="PVY5" s="92"/>
      <c r="PVZ5" s="92"/>
      <c r="PWA5" s="92"/>
      <c r="PWB5" s="92"/>
      <c r="PWC5" s="92" t="s">
        <v>966</v>
      </c>
      <c r="PWD5" s="92"/>
      <c r="PWE5" s="92"/>
      <c r="PWF5" s="92"/>
      <c r="PWG5" s="92"/>
      <c r="PWH5" s="92"/>
      <c r="PWI5" s="92"/>
      <c r="PWJ5" s="92"/>
      <c r="PWK5" s="92" t="s">
        <v>966</v>
      </c>
      <c r="PWL5" s="92"/>
      <c r="PWM5" s="92"/>
      <c r="PWN5" s="92"/>
      <c r="PWO5" s="92"/>
      <c r="PWP5" s="92"/>
      <c r="PWQ5" s="92"/>
      <c r="PWR5" s="92"/>
      <c r="PWS5" s="92" t="s">
        <v>966</v>
      </c>
      <c r="PWT5" s="92"/>
      <c r="PWU5" s="92"/>
      <c r="PWV5" s="92"/>
      <c r="PWW5" s="92"/>
      <c r="PWX5" s="92"/>
      <c r="PWY5" s="92"/>
      <c r="PWZ5" s="92"/>
      <c r="PXA5" s="92" t="s">
        <v>966</v>
      </c>
      <c r="PXB5" s="92"/>
      <c r="PXC5" s="92"/>
      <c r="PXD5" s="92"/>
      <c r="PXE5" s="92"/>
      <c r="PXF5" s="92"/>
      <c r="PXG5" s="92"/>
      <c r="PXH5" s="92"/>
      <c r="PXI5" s="92" t="s">
        <v>966</v>
      </c>
      <c r="PXJ5" s="92"/>
      <c r="PXK5" s="92"/>
      <c r="PXL5" s="92"/>
      <c r="PXM5" s="92"/>
      <c r="PXN5" s="92"/>
      <c r="PXO5" s="92"/>
      <c r="PXP5" s="92"/>
      <c r="PXQ5" s="92" t="s">
        <v>966</v>
      </c>
      <c r="PXR5" s="92"/>
      <c r="PXS5" s="92"/>
      <c r="PXT5" s="92"/>
      <c r="PXU5" s="92"/>
      <c r="PXV5" s="92"/>
      <c r="PXW5" s="92"/>
      <c r="PXX5" s="92"/>
      <c r="PXY5" s="92" t="s">
        <v>966</v>
      </c>
      <c r="PXZ5" s="92"/>
      <c r="PYA5" s="92"/>
      <c r="PYB5" s="92"/>
      <c r="PYC5" s="92"/>
      <c r="PYD5" s="92"/>
      <c r="PYE5" s="92"/>
      <c r="PYF5" s="92"/>
      <c r="PYG5" s="92" t="s">
        <v>966</v>
      </c>
      <c r="PYH5" s="92"/>
      <c r="PYI5" s="92"/>
      <c r="PYJ5" s="92"/>
      <c r="PYK5" s="92"/>
      <c r="PYL5" s="92"/>
      <c r="PYM5" s="92"/>
      <c r="PYN5" s="92"/>
      <c r="PYO5" s="92" t="s">
        <v>966</v>
      </c>
      <c r="PYP5" s="92"/>
      <c r="PYQ5" s="92"/>
      <c r="PYR5" s="92"/>
      <c r="PYS5" s="92"/>
      <c r="PYT5" s="92"/>
      <c r="PYU5" s="92"/>
      <c r="PYV5" s="92"/>
      <c r="PYW5" s="92" t="s">
        <v>966</v>
      </c>
      <c r="PYX5" s="92"/>
      <c r="PYY5" s="92"/>
      <c r="PYZ5" s="92"/>
      <c r="PZA5" s="92"/>
      <c r="PZB5" s="92"/>
      <c r="PZC5" s="92"/>
      <c r="PZD5" s="92"/>
      <c r="PZE5" s="92" t="s">
        <v>966</v>
      </c>
      <c r="PZF5" s="92"/>
      <c r="PZG5" s="92"/>
      <c r="PZH5" s="92"/>
      <c r="PZI5" s="92"/>
      <c r="PZJ5" s="92"/>
      <c r="PZK5" s="92"/>
      <c r="PZL5" s="92"/>
      <c r="PZM5" s="92" t="s">
        <v>966</v>
      </c>
      <c r="PZN5" s="92"/>
      <c r="PZO5" s="92"/>
      <c r="PZP5" s="92"/>
      <c r="PZQ5" s="92"/>
      <c r="PZR5" s="92"/>
      <c r="PZS5" s="92"/>
      <c r="PZT5" s="92"/>
      <c r="PZU5" s="92" t="s">
        <v>966</v>
      </c>
      <c r="PZV5" s="92"/>
      <c r="PZW5" s="92"/>
      <c r="PZX5" s="92"/>
      <c r="PZY5" s="92"/>
      <c r="PZZ5" s="92"/>
      <c r="QAA5" s="92"/>
      <c r="QAB5" s="92"/>
      <c r="QAC5" s="92" t="s">
        <v>966</v>
      </c>
      <c r="QAD5" s="92"/>
      <c r="QAE5" s="92"/>
      <c r="QAF5" s="92"/>
      <c r="QAG5" s="92"/>
      <c r="QAH5" s="92"/>
      <c r="QAI5" s="92"/>
      <c r="QAJ5" s="92"/>
      <c r="QAK5" s="92" t="s">
        <v>966</v>
      </c>
      <c r="QAL5" s="92"/>
      <c r="QAM5" s="92"/>
      <c r="QAN5" s="92"/>
      <c r="QAO5" s="92"/>
      <c r="QAP5" s="92"/>
      <c r="QAQ5" s="92"/>
      <c r="QAR5" s="92"/>
      <c r="QAS5" s="92" t="s">
        <v>966</v>
      </c>
      <c r="QAT5" s="92"/>
      <c r="QAU5" s="92"/>
      <c r="QAV5" s="92"/>
      <c r="QAW5" s="92"/>
      <c r="QAX5" s="92"/>
      <c r="QAY5" s="92"/>
      <c r="QAZ5" s="92"/>
      <c r="QBA5" s="92" t="s">
        <v>966</v>
      </c>
      <c r="QBB5" s="92"/>
      <c r="QBC5" s="92"/>
      <c r="QBD5" s="92"/>
      <c r="QBE5" s="92"/>
      <c r="QBF5" s="92"/>
      <c r="QBG5" s="92"/>
      <c r="QBH5" s="92"/>
      <c r="QBI5" s="92" t="s">
        <v>966</v>
      </c>
      <c r="QBJ5" s="92"/>
      <c r="QBK5" s="92"/>
      <c r="QBL5" s="92"/>
      <c r="QBM5" s="92"/>
      <c r="QBN5" s="92"/>
      <c r="QBO5" s="92"/>
      <c r="QBP5" s="92"/>
      <c r="QBQ5" s="92" t="s">
        <v>966</v>
      </c>
      <c r="QBR5" s="92"/>
      <c r="QBS5" s="92"/>
      <c r="QBT5" s="92"/>
      <c r="QBU5" s="92"/>
      <c r="QBV5" s="92"/>
      <c r="QBW5" s="92"/>
      <c r="QBX5" s="92"/>
      <c r="QBY5" s="92" t="s">
        <v>966</v>
      </c>
      <c r="QBZ5" s="92"/>
      <c r="QCA5" s="92"/>
      <c r="QCB5" s="92"/>
      <c r="QCC5" s="92"/>
      <c r="QCD5" s="92"/>
      <c r="QCE5" s="92"/>
      <c r="QCF5" s="92"/>
      <c r="QCG5" s="92" t="s">
        <v>966</v>
      </c>
      <c r="QCH5" s="92"/>
      <c r="QCI5" s="92"/>
      <c r="QCJ5" s="92"/>
      <c r="QCK5" s="92"/>
      <c r="QCL5" s="92"/>
      <c r="QCM5" s="92"/>
      <c r="QCN5" s="92"/>
      <c r="QCO5" s="92" t="s">
        <v>966</v>
      </c>
      <c r="QCP5" s="92"/>
      <c r="QCQ5" s="92"/>
      <c r="QCR5" s="92"/>
      <c r="QCS5" s="92"/>
      <c r="QCT5" s="92"/>
      <c r="QCU5" s="92"/>
      <c r="QCV5" s="92"/>
      <c r="QCW5" s="92" t="s">
        <v>966</v>
      </c>
      <c r="QCX5" s="92"/>
      <c r="QCY5" s="92"/>
      <c r="QCZ5" s="92"/>
      <c r="QDA5" s="92"/>
      <c r="QDB5" s="92"/>
      <c r="QDC5" s="92"/>
      <c r="QDD5" s="92"/>
      <c r="QDE5" s="92" t="s">
        <v>966</v>
      </c>
      <c r="QDF5" s="92"/>
      <c r="QDG5" s="92"/>
      <c r="QDH5" s="92"/>
      <c r="QDI5" s="92"/>
      <c r="QDJ5" s="92"/>
      <c r="QDK5" s="92"/>
      <c r="QDL5" s="92"/>
      <c r="QDM5" s="92" t="s">
        <v>966</v>
      </c>
      <c r="QDN5" s="92"/>
      <c r="QDO5" s="92"/>
      <c r="QDP5" s="92"/>
      <c r="QDQ5" s="92"/>
      <c r="QDR5" s="92"/>
      <c r="QDS5" s="92"/>
      <c r="QDT5" s="92"/>
      <c r="QDU5" s="92" t="s">
        <v>966</v>
      </c>
      <c r="QDV5" s="92"/>
      <c r="QDW5" s="92"/>
      <c r="QDX5" s="92"/>
      <c r="QDY5" s="92"/>
      <c r="QDZ5" s="92"/>
      <c r="QEA5" s="92"/>
      <c r="QEB5" s="92"/>
      <c r="QEC5" s="92" t="s">
        <v>966</v>
      </c>
      <c r="QED5" s="92"/>
      <c r="QEE5" s="92"/>
      <c r="QEF5" s="92"/>
      <c r="QEG5" s="92"/>
      <c r="QEH5" s="92"/>
      <c r="QEI5" s="92"/>
      <c r="QEJ5" s="92"/>
      <c r="QEK5" s="92" t="s">
        <v>966</v>
      </c>
      <c r="QEL5" s="92"/>
      <c r="QEM5" s="92"/>
      <c r="QEN5" s="92"/>
      <c r="QEO5" s="92"/>
      <c r="QEP5" s="92"/>
      <c r="QEQ5" s="92"/>
      <c r="QER5" s="92"/>
      <c r="QES5" s="92" t="s">
        <v>966</v>
      </c>
      <c r="QET5" s="92"/>
      <c r="QEU5" s="92"/>
      <c r="QEV5" s="92"/>
      <c r="QEW5" s="92"/>
      <c r="QEX5" s="92"/>
      <c r="QEY5" s="92"/>
      <c r="QEZ5" s="92"/>
      <c r="QFA5" s="92" t="s">
        <v>966</v>
      </c>
      <c r="QFB5" s="92"/>
      <c r="QFC5" s="92"/>
      <c r="QFD5" s="92"/>
      <c r="QFE5" s="92"/>
      <c r="QFF5" s="92"/>
      <c r="QFG5" s="92"/>
      <c r="QFH5" s="92"/>
      <c r="QFI5" s="92" t="s">
        <v>966</v>
      </c>
      <c r="QFJ5" s="92"/>
      <c r="QFK5" s="92"/>
      <c r="QFL5" s="92"/>
      <c r="QFM5" s="92"/>
      <c r="QFN5" s="92"/>
      <c r="QFO5" s="92"/>
      <c r="QFP5" s="92"/>
      <c r="QFQ5" s="92" t="s">
        <v>966</v>
      </c>
      <c r="QFR5" s="92"/>
      <c r="QFS5" s="92"/>
      <c r="QFT5" s="92"/>
      <c r="QFU5" s="92"/>
      <c r="QFV5" s="92"/>
      <c r="QFW5" s="92"/>
      <c r="QFX5" s="92"/>
      <c r="QFY5" s="92" t="s">
        <v>966</v>
      </c>
      <c r="QFZ5" s="92"/>
      <c r="QGA5" s="92"/>
      <c r="QGB5" s="92"/>
      <c r="QGC5" s="92"/>
      <c r="QGD5" s="92"/>
      <c r="QGE5" s="92"/>
      <c r="QGF5" s="92"/>
      <c r="QGG5" s="92" t="s">
        <v>966</v>
      </c>
      <c r="QGH5" s="92"/>
      <c r="QGI5" s="92"/>
      <c r="QGJ5" s="92"/>
      <c r="QGK5" s="92"/>
      <c r="QGL5" s="92"/>
      <c r="QGM5" s="92"/>
      <c r="QGN5" s="92"/>
      <c r="QGO5" s="92" t="s">
        <v>966</v>
      </c>
      <c r="QGP5" s="92"/>
      <c r="QGQ5" s="92"/>
      <c r="QGR5" s="92"/>
      <c r="QGS5" s="92"/>
      <c r="QGT5" s="92"/>
      <c r="QGU5" s="92"/>
      <c r="QGV5" s="92"/>
      <c r="QGW5" s="92" t="s">
        <v>966</v>
      </c>
      <c r="QGX5" s="92"/>
      <c r="QGY5" s="92"/>
      <c r="QGZ5" s="92"/>
      <c r="QHA5" s="92"/>
      <c r="QHB5" s="92"/>
      <c r="QHC5" s="92"/>
      <c r="QHD5" s="92"/>
      <c r="QHE5" s="92" t="s">
        <v>966</v>
      </c>
      <c r="QHF5" s="92"/>
      <c r="QHG5" s="92"/>
      <c r="QHH5" s="92"/>
      <c r="QHI5" s="92"/>
      <c r="QHJ5" s="92"/>
      <c r="QHK5" s="92"/>
      <c r="QHL5" s="92"/>
      <c r="QHM5" s="92" t="s">
        <v>966</v>
      </c>
      <c r="QHN5" s="92"/>
      <c r="QHO5" s="92"/>
      <c r="QHP5" s="92"/>
      <c r="QHQ5" s="92"/>
      <c r="QHR5" s="92"/>
      <c r="QHS5" s="92"/>
      <c r="QHT5" s="92"/>
      <c r="QHU5" s="92" t="s">
        <v>966</v>
      </c>
      <c r="QHV5" s="92"/>
      <c r="QHW5" s="92"/>
      <c r="QHX5" s="92"/>
      <c r="QHY5" s="92"/>
      <c r="QHZ5" s="92"/>
      <c r="QIA5" s="92"/>
      <c r="QIB5" s="92"/>
      <c r="QIC5" s="92" t="s">
        <v>966</v>
      </c>
      <c r="QID5" s="92"/>
      <c r="QIE5" s="92"/>
      <c r="QIF5" s="92"/>
      <c r="QIG5" s="92"/>
      <c r="QIH5" s="92"/>
      <c r="QII5" s="92"/>
      <c r="QIJ5" s="92"/>
      <c r="QIK5" s="92" t="s">
        <v>966</v>
      </c>
      <c r="QIL5" s="92"/>
      <c r="QIM5" s="92"/>
      <c r="QIN5" s="92"/>
      <c r="QIO5" s="92"/>
      <c r="QIP5" s="92"/>
      <c r="QIQ5" s="92"/>
      <c r="QIR5" s="92"/>
      <c r="QIS5" s="92" t="s">
        <v>966</v>
      </c>
      <c r="QIT5" s="92"/>
      <c r="QIU5" s="92"/>
      <c r="QIV5" s="92"/>
      <c r="QIW5" s="92"/>
      <c r="QIX5" s="92"/>
      <c r="QIY5" s="92"/>
      <c r="QIZ5" s="92"/>
      <c r="QJA5" s="92" t="s">
        <v>966</v>
      </c>
      <c r="QJB5" s="92"/>
      <c r="QJC5" s="92"/>
      <c r="QJD5" s="92"/>
      <c r="QJE5" s="92"/>
      <c r="QJF5" s="92"/>
      <c r="QJG5" s="92"/>
      <c r="QJH5" s="92"/>
      <c r="QJI5" s="92" t="s">
        <v>966</v>
      </c>
      <c r="QJJ5" s="92"/>
      <c r="QJK5" s="92"/>
      <c r="QJL5" s="92"/>
      <c r="QJM5" s="92"/>
      <c r="QJN5" s="92"/>
      <c r="QJO5" s="92"/>
      <c r="QJP5" s="92"/>
      <c r="QJQ5" s="92" t="s">
        <v>966</v>
      </c>
      <c r="QJR5" s="92"/>
      <c r="QJS5" s="92"/>
      <c r="QJT5" s="92"/>
      <c r="QJU5" s="92"/>
      <c r="QJV5" s="92"/>
      <c r="QJW5" s="92"/>
      <c r="QJX5" s="92"/>
      <c r="QJY5" s="92" t="s">
        <v>966</v>
      </c>
      <c r="QJZ5" s="92"/>
      <c r="QKA5" s="92"/>
      <c r="QKB5" s="92"/>
      <c r="QKC5" s="92"/>
      <c r="QKD5" s="92"/>
      <c r="QKE5" s="92"/>
      <c r="QKF5" s="92"/>
      <c r="QKG5" s="92" t="s">
        <v>966</v>
      </c>
      <c r="QKH5" s="92"/>
      <c r="QKI5" s="92"/>
      <c r="QKJ5" s="92"/>
      <c r="QKK5" s="92"/>
      <c r="QKL5" s="92"/>
      <c r="QKM5" s="92"/>
      <c r="QKN5" s="92"/>
      <c r="QKO5" s="92" t="s">
        <v>966</v>
      </c>
      <c r="QKP5" s="92"/>
      <c r="QKQ5" s="92"/>
      <c r="QKR5" s="92"/>
      <c r="QKS5" s="92"/>
      <c r="QKT5" s="92"/>
      <c r="QKU5" s="92"/>
      <c r="QKV5" s="92"/>
      <c r="QKW5" s="92" t="s">
        <v>966</v>
      </c>
      <c r="QKX5" s="92"/>
      <c r="QKY5" s="92"/>
      <c r="QKZ5" s="92"/>
      <c r="QLA5" s="92"/>
      <c r="QLB5" s="92"/>
      <c r="QLC5" s="92"/>
      <c r="QLD5" s="92"/>
      <c r="QLE5" s="92" t="s">
        <v>966</v>
      </c>
      <c r="QLF5" s="92"/>
      <c r="QLG5" s="92"/>
      <c r="QLH5" s="92"/>
      <c r="QLI5" s="92"/>
      <c r="QLJ5" s="92"/>
      <c r="QLK5" s="92"/>
      <c r="QLL5" s="92"/>
      <c r="QLM5" s="92" t="s">
        <v>966</v>
      </c>
      <c r="QLN5" s="92"/>
      <c r="QLO5" s="92"/>
      <c r="QLP5" s="92"/>
      <c r="QLQ5" s="92"/>
      <c r="QLR5" s="92"/>
      <c r="QLS5" s="92"/>
      <c r="QLT5" s="92"/>
      <c r="QLU5" s="92" t="s">
        <v>966</v>
      </c>
      <c r="QLV5" s="92"/>
      <c r="QLW5" s="92"/>
      <c r="QLX5" s="92"/>
      <c r="QLY5" s="92"/>
      <c r="QLZ5" s="92"/>
      <c r="QMA5" s="92"/>
      <c r="QMB5" s="92"/>
      <c r="QMC5" s="92" t="s">
        <v>966</v>
      </c>
      <c r="QMD5" s="92"/>
      <c r="QME5" s="92"/>
      <c r="QMF5" s="92"/>
      <c r="QMG5" s="92"/>
      <c r="QMH5" s="92"/>
      <c r="QMI5" s="92"/>
      <c r="QMJ5" s="92"/>
      <c r="QMK5" s="92" t="s">
        <v>966</v>
      </c>
      <c r="QML5" s="92"/>
      <c r="QMM5" s="92"/>
      <c r="QMN5" s="92"/>
      <c r="QMO5" s="92"/>
      <c r="QMP5" s="92"/>
      <c r="QMQ5" s="92"/>
      <c r="QMR5" s="92"/>
      <c r="QMS5" s="92" t="s">
        <v>966</v>
      </c>
      <c r="QMT5" s="92"/>
      <c r="QMU5" s="92"/>
      <c r="QMV5" s="92"/>
      <c r="QMW5" s="92"/>
      <c r="QMX5" s="92"/>
      <c r="QMY5" s="92"/>
      <c r="QMZ5" s="92"/>
      <c r="QNA5" s="92" t="s">
        <v>966</v>
      </c>
      <c r="QNB5" s="92"/>
      <c r="QNC5" s="92"/>
      <c r="QND5" s="92"/>
      <c r="QNE5" s="92"/>
      <c r="QNF5" s="92"/>
      <c r="QNG5" s="92"/>
      <c r="QNH5" s="92"/>
      <c r="QNI5" s="92" t="s">
        <v>966</v>
      </c>
      <c r="QNJ5" s="92"/>
      <c r="QNK5" s="92"/>
      <c r="QNL5" s="92"/>
      <c r="QNM5" s="92"/>
      <c r="QNN5" s="92"/>
      <c r="QNO5" s="92"/>
      <c r="QNP5" s="92"/>
      <c r="QNQ5" s="92" t="s">
        <v>966</v>
      </c>
      <c r="QNR5" s="92"/>
      <c r="QNS5" s="92"/>
      <c r="QNT5" s="92"/>
      <c r="QNU5" s="92"/>
      <c r="QNV5" s="92"/>
      <c r="QNW5" s="92"/>
      <c r="QNX5" s="92"/>
      <c r="QNY5" s="92" t="s">
        <v>966</v>
      </c>
      <c r="QNZ5" s="92"/>
      <c r="QOA5" s="92"/>
      <c r="QOB5" s="92"/>
      <c r="QOC5" s="92"/>
      <c r="QOD5" s="92"/>
      <c r="QOE5" s="92"/>
      <c r="QOF5" s="92"/>
      <c r="QOG5" s="92" t="s">
        <v>966</v>
      </c>
      <c r="QOH5" s="92"/>
      <c r="QOI5" s="92"/>
      <c r="QOJ5" s="92"/>
      <c r="QOK5" s="92"/>
      <c r="QOL5" s="92"/>
      <c r="QOM5" s="92"/>
      <c r="QON5" s="92"/>
      <c r="QOO5" s="92" t="s">
        <v>966</v>
      </c>
      <c r="QOP5" s="92"/>
      <c r="QOQ5" s="92"/>
      <c r="QOR5" s="92"/>
      <c r="QOS5" s="92"/>
      <c r="QOT5" s="92"/>
      <c r="QOU5" s="92"/>
      <c r="QOV5" s="92"/>
      <c r="QOW5" s="92" t="s">
        <v>966</v>
      </c>
      <c r="QOX5" s="92"/>
      <c r="QOY5" s="92"/>
      <c r="QOZ5" s="92"/>
      <c r="QPA5" s="92"/>
      <c r="QPB5" s="92"/>
      <c r="QPC5" s="92"/>
      <c r="QPD5" s="92"/>
      <c r="QPE5" s="92" t="s">
        <v>966</v>
      </c>
      <c r="QPF5" s="92"/>
      <c r="QPG5" s="92"/>
      <c r="QPH5" s="92"/>
      <c r="QPI5" s="92"/>
      <c r="QPJ5" s="92"/>
      <c r="QPK5" s="92"/>
      <c r="QPL5" s="92"/>
      <c r="QPM5" s="92" t="s">
        <v>966</v>
      </c>
      <c r="QPN5" s="92"/>
      <c r="QPO5" s="92"/>
      <c r="QPP5" s="92"/>
      <c r="QPQ5" s="92"/>
      <c r="QPR5" s="92"/>
      <c r="QPS5" s="92"/>
      <c r="QPT5" s="92"/>
      <c r="QPU5" s="92" t="s">
        <v>966</v>
      </c>
      <c r="QPV5" s="92"/>
      <c r="QPW5" s="92"/>
      <c r="QPX5" s="92"/>
      <c r="QPY5" s="92"/>
      <c r="QPZ5" s="92"/>
      <c r="QQA5" s="92"/>
      <c r="QQB5" s="92"/>
      <c r="QQC5" s="92" t="s">
        <v>966</v>
      </c>
      <c r="QQD5" s="92"/>
      <c r="QQE5" s="92"/>
      <c r="QQF5" s="92"/>
      <c r="QQG5" s="92"/>
      <c r="QQH5" s="92"/>
      <c r="QQI5" s="92"/>
      <c r="QQJ5" s="92"/>
      <c r="QQK5" s="92" t="s">
        <v>966</v>
      </c>
      <c r="QQL5" s="92"/>
      <c r="QQM5" s="92"/>
      <c r="QQN5" s="92"/>
      <c r="QQO5" s="92"/>
      <c r="QQP5" s="92"/>
      <c r="QQQ5" s="92"/>
      <c r="QQR5" s="92"/>
      <c r="QQS5" s="92" t="s">
        <v>966</v>
      </c>
      <c r="QQT5" s="92"/>
      <c r="QQU5" s="92"/>
      <c r="QQV5" s="92"/>
      <c r="QQW5" s="92"/>
      <c r="QQX5" s="92"/>
      <c r="QQY5" s="92"/>
      <c r="QQZ5" s="92"/>
      <c r="QRA5" s="92" t="s">
        <v>966</v>
      </c>
      <c r="QRB5" s="92"/>
      <c r="QRC5" s="92"/>
      <c r="QRD5" s="92"/>
      <c r="QRE5" s="92"/>
      <c r="QRF5" s="92"/>
      <c r="QRG5" s="92"/>
      <c r="QRH5" s="92"/>
      <c r="QRI5" s="92" t="s">
        <v>966</v>
      </c>
      <c r="QRJ5" s="92"/>
      <c r="QRK5" s="92"/>
      <c r="QRL5" s="92"/>
      <c r="QRM5" s="92"/>
      <c r="QRN5" s="92"/>
      <c r="QRO5" s="92"/>
      <c r="QRP5" s="92"/>
      <c r="QRQ5" s="92" t="s">
        <v>966</v>
      </c>
      <c r="QRR5" s="92"/>
      <c r="QRS5" s="92"/>
      <c r="QRT5" s="92"/>
      <c r="QRU5" s="92"/>
      <c r="QRV5" s="92"/>
      <c r="QRW5" s="92"/>
      <c r="QRX5" s="92"/>
      <c r="QRY5" s="92" t="s">
        <v>966</v>
      </c>
      <c r="QRZ5" s="92"/>
      <c r="QSA5" s="92"/>
      <c r="QSB5" s="92"/>
      <c r="QSC5" s="92"/>
      <c r="QSD5" s="92"/>
      <c r="QSE5" s="92"/>
      <c r="QSF5" s="92"/>
      <c r="QSG5" s="92" t="s">
        <v>966</v>
      </c>
      <c r="QSH5" s="92"/>
      <c r="QSI5" s="92"/>
      <c r="QSJ5" s="92"/>
      <c r="QSK5" s="92"/>
      <c r="QSL5" s="92"/>
      <c r="QSM5" s="92"/>
      <c r="QSN5" s="92"/>
      <c r="QSO5" s="92" t="s">
        <v>966</v>
      </c>
      <c r="QSP5" s="92"/>
      <c r="QSQ5" s="92"/>
      <c r="QSR5" s="92"/>
      <c r="QSS5" s="92"/>
      <c r="QST5" s="92"/>
      <c r="QSU5" s="92"/>
      <c r="QSV5" s="92"/>
      <c r="QSW5" s="92" t="s">
        <v>966</v>
      </c>
      <c r="QSX5" s="92"/>
      <c r="QSY5" s="92"/>
      <c r="QSZ5" s="92"/>
      <c r="QTA5" s="92"/>
      <c r="QTB5" s="92"/>
      <c r="QTC5" s="92"/>
      <c r="QTD5" s="92"/>
      <c r="QTE5" s="92" t="s">
        <v>966</v>
      </c>
      <c r="QTF5" s="92"/>
      <c r="QTG5" s="92"/>
      <c r="QTH5" s="92"/>
      <c r="QTI5" s="92"/>
      <c r="QTJ5" s="92"/>
      <c r="QTK5" s="92"/>
      <c r="QTL5" s="92"/>
      <c r="QTM5" s="92" t="s">
        <v>966</v>
      </c>
      <c r="QTN5" s="92"/>
      <c r="QTO5" s="92"/>
      <c r="QTP5" s="92"/>
      <c r="QTQ5" s="92"/>
      <c r="QTR5" s="92"/>
      <c r="QTS5" s="92"/>
      <c r="QTT5" s="92"/>
      <c r="QTU5" s="92" t="s">
        <v>966</v>
      </c>
      <c r="QTV5" s="92"/>
      <c r="QTW5" s="92"/>
      <c r="QTX5" s="92"/>
      <c r="QTY5" s="92"/>
      <c r="QTZ5" s="92"/>
      <c r="QUA5" s="92"/>
      <c r="QUB5" s="92"/>
      <c r="QUC5" s="92" t="s">
        <v>966</v>
      </c>
      <c r="QUD5" s="92"/>
      <c r="QUE5" s="92"/>
      <c r="QUF5" s="92"/>
      <c r="QUG5" s="92"/>
      <c r="QUH5" s="92"/>
      <c r="QUI5" s="92"/>
      <c r="QUJ5" s="92"/>
      <c r="QUK5" s="92" t="s">
        <v>966</v>
      </c>
      <c r="QUL5" s="92"/>
      <c r="QUM5" s="92"/>
      <c r="QUN5" s="92"/>
      <c r="QUO5" s="92"/>
      <c r="QUP5" s="92"/>
      <c r="QUQ5" s="92"/>
      <c r="QUR5" s="92"/>
      <c r="QUS5" s="92" t="s">
        <v>966</v>
      </c>
      <c r="QUT5" s="92"/>
      <c r="QUU5" s="92"/>
      <c r="QUV5" s="92"/>
      <c r="QUW5" s="92"/>
      <c r="QUX5" s="92"/>
      <c r="QUY5" s="92"/>
      <c r="QUZ5" s="92"/>
      <c r="QVA5" s="92" t="s">
        <v>966</v>
      </c>
      <c r="QVB5" s="92"/>
      <c r="QVC5" s="92"/>
      <c r="QVD5" s="92"/>
      <c r="QVE5" s="92"/>
      <c r="QVF5" s="92"/>
      <c r="QVG5" s="92"/>
      <c r="QVH5" s="92"/>
      <c r="QVI5" s="92" t="s">
        <v>966</v>
      </c>
      <c r="QVJ5" s="92"/>
      <c r="QVK5" s="92"/>
      <c r="QVL5" s="92"/>
      <c r="QVM5" s="92"/>
      <c r="QVN5" s="92"/>
      <c r="QVO5" s="92"/>
      <c r="QVP5" s="92"/>
      <c r="QVQ5" s="92" t="s">
        <v>966</v>
      </c>
      <c r="QVR5" s="92"/>
      <c r="QVS5" s="92"/>
      <c r="QVT5" s="92"/>
      <c r="QVU5" s="92"/>
      <c r="QVV5" s="92"/>
      <c r="QVW5" s="92"/>
      <c r="QVX5" s="92"/>
      <c r="QVY5" s="92" t="s">
        <v>966</v>
      </c>
      <c r="QVZ5" s="92"/>
      <c r="QWA5" s="92"/>
      <c r="QWB5" s="92"/>
      <c r="QWC5" s="92"/>
      <c r="QWD5" s="92"/>
      <c r="QWE5" s="92"/>
      <c r="QWF5" s="92"/>
      <c r="QWG5" s="92" t="s">
        <v>966</v>
      </c>
      <c r="QWH5" s="92"/>
      <c r="QWI5" s="92"/>
      <c r="QWJ5" s="92"/>
      <c r="QWK5" s="92"/>
      <c r="QWL5" s="92"/>
      <c r="QWM5" s="92"/>
      <c r="QWN5" s="92"/>
      <c r="QWO5" s="92" t="s">
        <v>966</v>
      </c>
      <c r="QWP5" s="92"/>
      <c r="QWQ5" s="92"/>
      <c r="QWR5" s="92"/>
      <c r="QWS5" s="92"/>
      <c r="QWT5" s="92"/>
      <c r="QWU5" s="92"/>
      <c r="QWV5" s="92"/>
      <c r="QWW5" s="92" t="s">
        <v>966</v>
      </c>
      <c r="QWX5" s="92"/>
      <c r="QWY5" s="92"/>
      <c r="QWZ5" s="92"/>
      <c r="QXA5" s="92"/>
      <c r="QXB5" s="92"/>
      <c r="QXC5" s="92"/>
      <c r="QXD5" s="92"/>
      <c r="QXE5" s="92" t="s">
        <v>966</v>
      </c>
      <c r="QXF5" s="92"/>
      <c r="QXG5" s="92"/>
      <c r="QXH5" s="92"/>
      <c r="QXI5" s="92"/>
      <c r="QXJ5" s="92"/>
      <c r="QXK5" s="92"/>
      <c r="QXL5" s="92"/>
      <c r="QXM5" s="92" t="s">
        <v>966</v>
      </c>
      <c r="QXN5" s="92"/>
      <c r="QXO5" s="92"/>
      <c r="QXP5" s="92"/>
      <c r="QXQ5" s="92"/>
      <c r="QXR5" s="92"/>
      <c r="QXS5" s="92"/>
      <c r="QXT5" s="92"/>
      <c r="QXU5" s="92" t="s">
        <v>966</v>
      </c>
      <c r="QXV5" s="92"/>
      <c r="QXW5" s="92"/>
      <c r="QXX5" s="92"/>
      <c r="QXY5" s="92"/>
      <c r="QXZ5" s="92"/>
      <c r="QYA5" s="92"/>
      <c r="QYB5" s="92"/>
      <c r="QYC5" s="92" t="s">
        <v>966</v>
      </c>
      <c r="QYD5" s="92"/>
      <c r="QYE5" s="92"/>
      <c r="QYF5" s="92"/>
      <c r="QYG5" s="92"/>
      <c r="QYH5" s="92"/>
      <c r="QYI5" s="92"/>
      <c r="QYJ5" s="92"/>
      <c r="QYK5" s="92" t="s">
        <v>966</v>
      </c>
      <c r="QYL5" s="92"/>
      <c r="QYM5" s="92"/>
      <c r="QYN5" s="92"/>
      <c r="QYO5" s="92"/>
      <c r="QYP5" s="92"/>
      <c r="QYQ5" s="92"/>
      <c r="QYR5" s="92"/>
      <c r="QYS5" s="92" t="s">
        <v>966</v>
      </c>
      <c r="QYT5" s="92"/>
      <c r="QYU5" s="92"/>
      <c r="QYV5" s="92"/>
      <c r="QYW5" s="92"/>
      <c r="QYX5" s="92"/>
      <c r="QYY5" s="92"/>
      <c r="QYZ5" s="92"/>
      <c r="QZA5" s="92" t="s">
        <v>966</v>
      </c>
      <c r="QZB5" s="92"/>
      <c r="QZC5" s="92"/>
      <c r="QZD5" s="92"/>
      <c r="QZE5" s="92"/>
      <c r="QZF5" s="92"/>
      <c r="QZG5" s="92"/>
      <c r="QZH5" s="92"/>
      <c r="QZI5" s="92" t="s">
        <v>966</v>
      </c>
      <c r="QZJ5" s="92"/>
      <c r="QZK5" s="92"/>
      <c r="QZL5" s="92"/>
      <c r="QZM5" s="92"/>
      <c r="QZN5" s="92"/>
      <c r="QZO5" s="92"/>
      <c r="QZP5" s="92"/>
      <c r="QZQ5" s="92" t="s">
        <v>966</v>
      </c>
      <c r="QZR5" s="92"/>
      <c r="QZS5" s="92"/>
      <c r="QZT5" s="92"/>
      <c r="QZU5" s="92"/>
      <c r="QZV5" s="92"/>
      <c r="QZW5" s="92"/>
      <c r="QZX5" s="92"/>
      <c r="QZY5" s="92" t="s">
        <v>966</v>
      </c>
      <c r="QZZ5" s="92"/>
      <c r="RAA5" s="92"/>
      <c r="RAB5" s="92"/>
      <c r="RAC5" s="92"/>
      <c r="RAD5" s="92"/>
      <c r="RAE5" s="92"/>
      <c r="RAF5" s="92"/>
      <c r="RAG5" s="92" t="s">
        <v>966</v>
      </c>
      <c r="RAH5" s="92"/>
      <c r="RAI5" s="92"/>
      <c r="RAJ5" s="92"/>
      <c r="RAK5" s="92"/>
      <c r="RAL5" s="92"/>
      <c r="RAM5" s="92"/>
      <c r="RAN5" s="92"/>
      <c r="RAO5" s="92" t="s">
        <v>966</v>
      </c>
      <c r="RAP5" s="92"/>
      <c r="RAQ5" s="92"/>
      <c r="RAR5" s="92"/>
      <c r="RAS5" s="92"/>
      <c r="RAT5" s="92"/>
      <c r="RAU5" s="92"/>
      <c r="RAV5" s="92"/>
      <c r="RAW5" s="92" t="s">
        <v>966</v>
      </c>
      <c r="RAX5" s="92"/>
      <c r="RAY5" s="92"/>
      <c r="RAZ5" s="92"/>
      <c r="RBA5" s="92"/>
      <c r="RBB5" s="92"/>
      <c r="RBC5" s="92"/>
      <c r="RBD5" s="92"/>
      <c r="RBE5" s="92" t="s">
        <v>966</v>
      </c>
      <c r="RBF5" s="92"/>
      <c r="RBG5" s="92"/>
      <c r="RBH5" s="92"/>
      <c r="RBI5" s="92"/>
      <c r="RBJ5" s="92"/>
      <c r="RBK5" s="92"/>
      <c r="RBL5" s="92"/>
      <c r="RBM5" s="92" t="s">
        <v>966</v>
      </c>
      <c r="RBN5" s="92"/>
      <c r="RBO5" s="92"/>
      <c r="RBP5" s="92"/>
      <c r="RBQ5" s="92"/>
      <c r="RBR5" s="92"/>
      <c r="RBS5" s="92"/>
      <c r="RBT5" s="92"/>
      <c r="RBU5" s="92" t="s">
        <v>966</v>
      </c>
      <c r="RBV5" s="92"/>
      <c r="RBW5" s="92"/>
      <c r="RBX5" s="92"/>
      <c r="RBY5" s="92"/>
      <c r="RBZ5" s="92"/>
      <c r="RCA5" s="92"/>
      <c r="RCB5" s="92"/>
      <c r="RCC5" s="92" t="s">
        <v>966</v>
      </c>
      <c r="RCD5" s="92"/>
      <c r="RCE5" s="92"/>
      <c r="RCF5" s="92"/>
      <c r="RCG5" s="92"/>
      <c r="RCH5" s="92"/>
      <c r="RCI5" s="92"/>
      <c r="RCJ5" s="92"/>
      <c r="RCK5" s="92" t="s">
        <v>966</v>
      </c>
      <c r="RCL5" s="92"/>
      <c r="RCM5" s="92"/>
      <c r="RCN5" s="92"/>
      <c r="RCO5" s="92"/>
      <c r="RCP5" s="92"/>
      <c r="RCQ5" s="92"/>
      <c r="RCR5" s="92"/>
      <c r="RCS5" s="92" t="s">
        <v>966</v>
      </c>
      <c r="RCT5" s="92"/>
      <c r="RCU5" s="92"/>
      <c r="RCV5" s="92"/>
      <c r="RCW5" s="92"/>
      <c r="RCX5" s="92"/>
      <c r="RCY5" s="92"/>
      <c r="RCZ5" s="92"/>
      <c r="RDA5" s="92" t="s">
        <v>966</v>
      </c>
      <c r="RDB5" s="92"/>
      <c r="RDC5" s="92"/>
      <c r="RDD5" s="92"/>
      <c r="RDE5" s="92"/>
      <c r="RDF5" s="92"/>
      <c r="RDG5" s="92"/>
      <c r="RDH5" s="92"/>
      <c r="RDI5" s="92" t="s">
        <v>966</v>
      </c>
      <c r="RDJ5" s="92"/>
      <c r="RDK5" s="92"/>
      <c r="RDL5" s="92"/>
      <c r="RDM5" s="92"/>
      <c r="RDN5" s="92"/>
      <c r="RDO5" s="92"/>
      <c r="RDP5" s="92"/>
      <c r="RDQ5" s="92" t="s">
        <v>966</v>
      </c>
      <c r="RDR5" s="92"/>
      <c r="RDS5" s="92"/>
      <c r="RDT5" s="92"/>
      <c r="RDU5" s="92"/>
      <c r="RDV5" s="92"/>
      <c r="RDW5" s="92"/>
      <c r="RDX5" s="92"/>
      <c r="RDY5" s="92" t="s">
        <v>966</v>
      </c>
      <c r="RDZ5" s="92"/>
      <c r="REA5" s="92"/>
      <c r="REB5" s="92"/>
      <c r="REC5" s="92"/>
      <c r="RED5" s="92"/>
      <c r="REE5" s="92"/>
      <c r="REF5" s="92"/>
      <c r="REG5" s="92" t="s">
        <v>966</v>
      </c>
      <c r="REH5" s="92"/>
      <c r="REI5" s="92"/>
      <c r="REJ5" s="92"/>
      <c r="REK5" s="92"/>
      <c r="REL5" s="92"/>
      <c r="REM5" s="92"/>
      <c r="REN5" s="92"/>
      <c r="REO5" s="92" t="s">
        <v>966</v>
      </c>
      <c r="REP5" s="92"/>
      <c r="REQ5" s="92"/>
      <c r="RER5" s="92"/>
      <c r="RES5" s="92"/>
      <c r="RET5" s="92"/>
      <c r="REU5" s="92"/>
      <c r="REV5" s="92"/>
      <c r="REW5" s="92" t="s">
        <v>966</v>
      </c>
      <c r="REX5" s="92"/>
      <c r="REY5" s="92"/>
      <c r="REZ5" s="92"/>
      <c r="RFA5" s="92"/>
      <c r="RFB5" s="92"/>
      <c r="RFC5" s="92"/>
      <c r="RFD5" s="92"/>
      <c r="RFE5" s="92" t="s">
        <v>966</v>
      </c>
      <c r="RFF5" s="92"/>
      <c r="RFG5" s="92"/>
      <c r="RFH5" s="92"/>
      <c r="RFI5" s="92"/>
      <c r="RFJ5" s="92"/>
      <c r="RFK5" s="92"/>
      <c r="RFL5" s="92"/>
      <c r="RFM5" s="92" t="s">
        <v>966</v>
      </c>
      <c r="RFN5" s="92"/>
      <c r="RFO5" s="92"/>
      <c r="RFP5" s="92"/>
      <c r="RFQ5" s="92"/>
      <c r="RFR5" s="92"/>
      <c r="RFS5" s="92"/>
      <c r="RFT5" s="92"/>
      <c r="RFU5" s="92" t="s">
        <v>966</v>
      </c>
      <c r="RFV5" s="92"/>
      <c r="RFW5" s="92"/>
      <c r="RFX5" s="92"/>
      <c r="RFY5" s="92"/>
      <c r="RFZ5" s="92"/>
      <c r="RGA5" s="92"/>
      <c r="RGB5" s="92"/>
      <c r="RGC5" s="92" t="s">
        <v>966</v>
      </c>
      <c r="RGD5" s="92"/>
      <c r="RGE5" s="92"/>
      <c r="RGF5" s="92"/>
      <c r="RGG5" s="92"/>
      <c r="RGH5" s="92"/>
      <c r="RGI5" s="92"/>
      <c r="RGJ5" s="92"/>
      <c r="RGK5" s="92" t="s">
        <v>966</v>
      </c>
      <c r="RGL5" s="92"/>
      <c r="RGM5" s="92"/>
      <c r="RGN5" s="92"/>
      <c r="RGO5" s="92"/>
      <c r="RGP5" s="92"/>
      <c r="RGQ5" s="92"/>
      <c r="RGR5" s="92"/>
      <c r="RGS5" s="92" t="s">
        <v>966</v>
      </c>
      <c r="RGT5" s="92"/>
      <c r="RGU5" s="92"/>
      <c r="RGV5" s="92"/>
      <c r="RGW5" s="92"/>
      <c r="RGX5" s="92"/>
      <c r="RGY5" s="92"/>
      <c r="RGZ5" s="92"/>
      <c r="RHA5" s="92" t="s">
        <v>966</v>
      </c>
      <c r="RHB5" s="92"/>
      <c r="RHC5" s="92"/>
      <c r="RHD5" s="92"/>
      <c r="RHE5" s="92"/>
      <c r="RHF5" s="92"/>
      <c r="RHG5" s="92"/>
      <c r="RHH5" s="92"/>
      <c r="RHI5" s="92" t="s">
        <v>966</v>
      </c>
      <c r="RHJ5" s="92"/>
      <c r="RHK5" s="92"/>
      <c r="RHL5" s="92"/>
      <c r="RHM5" s="92"/>
      <c r="RHN5" s="92"/>
      <c r="RHO5" s="92"/>
      <c r="RHP5" s="92"/>
      <c r="RHQ5" s="92" t="s">
        <v>966</v>
      </c>
      <c r="RHR5" s="92"/>
      <c r="RHS5" s="92"/>
      <c r="RHT5" s="92"/>
      <c r="RHU5" s="92"/>
      <c r="RHV5" s="92"/>
      <c r="RHW5" s="92"/>
      <c r="RHX5" s="92"/>
      <c r="RHY5" s="92" t="s">
        <v>966</v>
      </c>
      <c r="RHZ5" s="92"/>
      <c r="RIA5" s="92"/>
      <c r="RIB5" s="92"/>
      <c r="RIC5" s="92"/>
      <c r="RID5" s="92"/>
      <c r="RIE5" s="92"/>
      <c r="RIF5" s="92"/>
      <c r="RIG5" s="92" t="s">
        <v>966</v>
      </c>
      <c r="RIH5" s="92"/>
      <c r="RII5" s="92"/>
      <c r="RIJ5" s="92"/>
      <c r="RIK5" s="92"/>
      <c r="RIL5" s="92"/>
      <c r="RIM5" s="92"/>
      <c r="RIN5" s="92"/>
      <c r="RIO5" s="92" t="s">
        <v>966</v>
      </c>
      <c r="RIP5" s="92"/>
      <c r="RIQ5" s="92"/>
      <c r="RIR5" s="92"/>
      <c r="RIS5" s="92"/>
      <c r="RIT5" s="92"/>
      <c r="RIU5" s="92"/>
      <c r="RIV5" s="92"/>
      <c r="RIW5" s="92" t="s">
        <v>966</v>
      </c>
      <c r="RIX5" s="92"/>
      <c r="RIY5" s="92"/>
      <c r="RIZ5" s="92"/>
      <c r="RJA5" s="92"/>
      <c r="RJB5" s="92"/>
      <c r="RJC5" s="92"/>
      <c r="RJD5" s="92"/>
      <c r="RJE5" s="92" t="s">
        <v>966</v>
      </c>
      <c r="RJF5" s="92"/>
      <c r="RJG5" s="92"/>
      <c r="RJH5" s="92"/>
      <c r="RJI5" s="92"/>
      <c r="RJJ5" s="92"/>
      <c r="RJK5" s="92"/>
      <c r="RJL5" s="92"/>
      <c r="RJM5" s="92" t="s">
        <v>966</v>
      </c>
      <c r="RJN5" s="92"/>
      <c r="RJO5" s="92"/>
      <c r="RJP5" s="92"/>
      <c r="RJQ5" s="92"/>
      <c r="RJR5" s="92"/>
      <c r="RJS5" s="92"/>
      <c r="RJT5" s="92"/>
      <c r="RJU5" s="92" t="s">
        <v>966</v>
      </c>
      <c r="RJV5" s="92"/>
      <c r="RJW5" s="92"/>
      <c r="RJX5" s="92"/>
      <c r="RJY5" s="92"/>
      <c r="RJZ5" s="92"/>
      <c r="RKA5" s="92"/>
      <c r="RKB5" s="92"/>
      <c r="RKC5" s="92" t="s">
        <v>966</v>
      </c>
      <c r="RKD5" s="92"/>
      <c r="RKE5" s="92"/>
      <c r="RKF5" s="92"/>
      <c r="RKG5" s="92"/>
      <c r="RKH5" s="92"/>
      <c r="RKI5" s="92"/>
      <c r="RKJ5" s="92"/>
      <c r="RKK5" s="92" t="s">
        <v>966</v>
      </c>
      <c r="RKL5" s="92"/>
      <c r="RKM5" s="92"/>
      <c r="RKN5" s="92"/>
      <c r="RKO5" s="92"/>
      <c r="RKP5" s="92"/>
      <c r="RKQ5" s="92"/>
      <c r="RKR5" s="92"/>
      <c r="RKS5" s="92" t="s">
        <v>966</v>
      </c>
      <c r="RKT5" s="92"/>
      <c r="RKU5" s="92"/>
      <c r="RKV5" s="92"/>
      <c r="RKW5" s="92"/>
      <c r="RKX5" s="92"/>
      <c r="RKY5" s="92"/>
      <c r="RKZ5" s="92"/>
      <c r="RLA5" s="92" t="s">
        <v>966</v>
      </c>
      <c r="RLB5" s="92"/>
      <c r="RLC5" s="92"/>
      <c r="RLD5" s="92"/>
      <c r="RLE5" s="92"/>
      <c r="RLF5" s="92"/>
      <c r="RLG5" s="92"/>
      <c r="RLH5" s="92"/>
      <c r="RLI5" s="92" t="s">
        <v>966</v>
      </c>
      <c r="RLJ5" s="92"/>
      <c r="RLK5" s="92"/>
      <c r="RLL5" s="92"/>
      <c r="RLM5" s="92"/>
      <c r="RLN5" s="92"/>
      <c r="RLO5" s="92"/>
      <c r="RLP5" s="92"/>
      <c r="RLQ5" s="92" t="s">
        <v>966</v>
      </c>
      <c r="RLR5" s="92"/>
      <c r="RLS5" s="92"/>
      <c r="RLT5" s="92"/>
      <c r="RLU5" s="92"/>
      <c r="RLV5" s="92"/>
      <c r="RLW5" s="92"/>
      <c r="RLX5" s="92"/>
      <c r="RLY5" s="92" t="s">
        <v>966</v>
      </c>
      <c r="RLZ5" s="92"/>
      <c r="RMA5" s="92"/>
      <c r="RMB5" s="92"/>
      <c r="RMC5" s="92"/>
      <c r="RMD5" s="92"/>
      <c r="RME5" s="92"/>
      <c r="RMF5" s="92"/>
      <c r="RMG5" s="92" t="s">
        <v>966</v>
      </c>
      <c r="RMH5" s="92"/>
      <c r="RMI5" s="92"/>
      <c r="RMJ5" s="92"/>
      <c r="RMK5" s="92"/>
      <c r="RML5" s="92"/>
      <c r="RMM5" s="92"/>
      <c r="RMN5" s="92"/>
      <c r="RMO5" s="92" t="s">
        <v>966</v>
      </c>
      <c r="RMP5" s="92"/>
      <c r="RMQ5" s="92"/>
      <c r="RMR5" s="92"/>
      <c r="RMS5" s="92"/>
      <c r="RMT5" s="92"/>
      <c r="RMU5" s="92"/>
      <c r="RMV5" s="92"/>
      <c r="RMW5" s="92" t="s">
        <v>966</v>
      </c>
      <c r="RMX5" s="92"/>
      <c r="RMY5" s="92"/>
      <c r="RMZ5" s="92"/>
      <c r="RNA5" s="92"/>
      <c r="RNB5" s="92"/>
      <c r="RNC5" s="92"/>
      <c r="RND5" s="92"/>
      <c r="RNE5" s="92" t="s">
        <v>966</v>
      </c>
      <c r="RNF5" s="92"/>
      <c r="RNG5" s="92"/>
      <c r="RNH5" s="92"/>
      <c r="RNI5" s="92"/>
      <c r="RNJ5" s="92"/>
      <c r="RNK5" s="92"/>
      <c r="RNL5" s="92"/>
      <c r="RNM5" s="92" t="s">
        <v>966</v>
      </c>
      <c r="RNN5" s="92"/>
      <c r="RNO5" s="92"/>
      <c r="RNP5" s="92"/>
      <c r="RNQ5" s="92"/>
      <c r="RNR5" s="92"/>
      <c r="RNS5" s="92"/>
      <c r="RNT5" s="92"/>
      <c r="RNU5" s="92" t="s">
        <v>966</v>
      </c>
      <c r="RNV5" s="92"/>
      <c r="RNW5" s="92"/>
      <c r="RNX5" s="92"/>
      <c r="RNY5" s="92"/>
      <c r="RNZ5" s="92"/>
      <c r="ROA5" s="92"/>
      <c r="ROB5" s="92"/>
      <c r="ROC5" s="92" t="s">
        <v>966</v>
      </c>
      <c r="ROD5" s="92"/>
      <c r="ROE5" s="92"/>
      <c r="ROF5" s="92"/>
      <c r="ROG5" s="92"/>
      <c r="ROH5" s="92"/>
      <c r="ROI5" s="92"/>
      <c r="ROJ5" s="92"/>
      <c r="ROK5" s="92" t="s">
        <v>966</v>
      </c>
      <c r="ROL5" s="92"/>
      <c r="ROM5" s="92"/>
      <c r="RON5" s="92"/>
      <c r="ROO5" s="92"/>
      <c r="ROP5" s="92"/>
      <c r="ROQ5" s="92"/>
      <c r="ROR5" s="92"/>
      <c r="ROS5" s="92" t="s">
        <v>966</v>
      </c>
      <c r="ROT5" s="92"/>
      <c r="ROU5" s="92"/>
      <c r="ROV5" s="92"/>
      <c r="ROW5" s="92"/>
      <c r="ROX5" s="92"/>
      <c r="ROY5" s="92"/>
      <c r="ROZ5" s="92"/>
      <c r="RPA5" s="92" t="s">
        <v>966</v>
      </c>
      <c r="RPB5" s="92"/>
      <c r="RPC5" s="92"/>
      <c r="RPD5" s="92"/>
      <c r="RPE5" s="92"/>
      <c r="RPF5" s="92"/>
      <c r="RPG5" s="92"/>
      <c r="RPH5" s="92"/>
      <c r="RPI5" s="92" t="s">
        <v>966</v>
      </c>
      <c r="RPJ5" s="92"/>
      <c r="RPK5" s="92"/>
      <c r="RPL5" s="92"/>
      <c r="RPM5" s="92"/>
      <c r="RPN5" s="92"/>
      <c r="RPO5" s="92"/>
      <c r="RPP5" s="92"/>
      <c r="RPQ5" s="92" t="s">
        <v>966</v>
      </c>
      <c r="RPR5" s="92"/>
      <c r="RPS5" s="92"/>
      <c r="RPT5" s="92"/>
      <c r="RPU5" s="92"/>
      <c r="RPV5" s="92"/>
      <c r="RPW5" s="92"/>
      <c r="RPX5" s="92"/>
      <c r="RPY5" s="92" t="s">
        <v>966</v>
      </c>
      <c r="RPZ5" s="92"/>
      <c r="RQA5" s="92"/>
      <c r="RQB5" s="92"/>
      <c r="RQC5" s="92"/>
      <c r="RQD5" s="92"/>
      <c r="RQE5" s="92"/>
      <c r="RQF5" s="92"/>
      <c r="RQG5" s="92" t="s">
        <v>966</v>
      </c>
      <c r="RQH5" s="92"/>
      <c r="RQI5" s="92"/>
      <c r="RQJ5" s="92"/>
      <c r="RQK5" s="92"/>
      <c r="RQL5" s="92"/>
      <c r="RQM5" s="92"/>
      <c r="RQN5" s="92"/>
      <c r="RQO5" s="92" t="s">
        <v>966</v>
      </c>
      <c r="RQP5" s="92"/>
      <c r="RQQ5" s="92"/>
      <c r="RQR5" s="92"/>
      <c r="RQS5" s="92"/>
      <c r="RQT5" s="92"/>
      <c r="RQU5" s="92"/>
      <c r="RQV5" s="92"/>
      <c r="RQW5" s="92" t="s">
        <v>966</v>
      </c>
      <c r="RQX5" s="92"/>
      <c r="RQY5" s="92"/>
      <c r="RQZ5" s="92"/>
      <c r="RRA5" s="92"/>
      <c r="RRB5" s="92"/>
      <c r="RRC5" s="92"/>
      <c r="RRD5" s="92"/>
      <c r="RRE5" s="92" t="s">
        <v>966</v>
      </c>
      <c r="RRF5" s="92"/>
      <c r="RRG5" s="92"/>
      <c r="RRH5" s="92"/>
      <c r="RRI5" s="92"/>
      <c r="RRJ5" s="92"/>
      <c r="RRK5" s="92"/>
      <c r="RRL5" s="92"/>
      <c r="RRM5" s="92" t="s">
        <v>966</v>
      </c>
      <c r="RRN5" s="92"/>
      <c r="RRO5" s="92"/>
      <c r="RRP5" s="92"/>
      <c r="RRQ5" s="92"/>
      <c r="RRR5" s="92"/>
      <c r="RRS5" s="92"/>
      <c r="RRT5" s="92"/>
      <c r="RRU5" s="92" t="s">
        <v>966</v>
      </c>
      <c r="RRV5" s="92"/>
      <c r="RRW5" s="92"/>
      <c r="RRX5" s="92"/>
      <c r="RRY5" s="92"/>
      <c r="RRZ5" s="92"/>
      <c r="RSA5" s="92"/>
      <c r="RSB5" s="92"/>
      <c r="RSC5" s="92" t="s">
        <v>966</v>
      </c>
      <c r="RSD5" s="92"/>
      <c r="RSE5" s="92"/>
      <c r="RSF5" s="92"/>
      <c r="RSG5" s="92"/>
      <c r="RSH5" s="92"/>
      <c r="RSI5" s="92"/>
      <c r="RSJ5" s="92"/>
      <c r="RSK5" s="92" t="s">
        <v>966</v>
      </c>
      <c r="RSL5" s="92"/>
      <c r="RSM5" s="92"/>
      <c r="RSN5" s="92"/>
      <c r="RSO5" s="92"/>
      <c r="RSP5" s="92"/>
      <c r="RSQ5" s="92"/>
      <c r="RSR5" s="92"/>
      <c r="RSS5" s="92" t="s">
        <v>966</v>
      </c>
      <c r="RST5" s="92"/>
      <c r="RSU5" s="92"/>
      <c r="RSV5" s="92"/>
      <c r="RSW5" s="92"/>
      <c r="RSX5" s="92"/>
      <c r="RSY5" s="92"/>
      <c r="RSZ5" s="92"/>
      <c r="RTA5" s="92" t="s">
        <v>966</v>
      </c>
      <c r="RTB5" s="92"/>
      <c r="RTC5" s="92"/>
      <c r="RTD5" s="92"/>
      <c r="RTE5" s="92"/>
      <c r="RTF5" s="92"/>
      <c r="RTG5" s="92"/>
      <c r="RTH5" s="92"/>
      <c r="RTI5" s="92" t="s">
        <v>966</v>
      </c>
      <c r="RTJ5" s="92"/>
      <c r="RTK5" s="92"/>
      <c r="RTL5" s="92"/>
      <c r="RTM5" s="92"/>
      <c r="RTN5" s="92"/>
      <c r="RTO5" s="92"/>
      <c r="RTP5" s="92"/>
      <c r="RTQ5" s="92" t="s">
        <v>966</v>
      </c>
      <c r="RTR5" s="92"/>
      <c r="RTS5" s="92"/>
      <c r="RTT5" s="92"/>
      <c r="RTU5" s="92"/>
      <c r="RTV5" s="92"/>
      <c r="RTW5" s="92"/>
      <c r="RTX5" s="92"/>
      <c r="RTY5" s="92" t="s">
        <v>966</v>
      </c>
      <c r="RTZ5" s="92"/>
      <c r="RUA5" s="92"/>
      <c r="RUB5" s="92"/>
      <c r="RUC5" s="92"/>
      <c r="RUD5" s="92"/>
      <c r="RUE5" s="92"/>
      <c r="RUF5" s="92"/>
      <c r="RUG5" s="92" t="s">
        <v>966</v>
      </c>
      <c r="RUH5" s="92"/>
      <c r="RUI5" s="92"/>
      <c r="RUJ5" s="92"/>
      <c r="RUK5" s="92"/>
      <c r="RUL5" s="92"/>
      <c r="RUM5" s="92"/>
      <c r="RUN5" s="92"/>
      <c r="RUO5" s="92" t="s">
        <v>966</v>
      </c>
      <c r="RUP5" s="92"/>
      <c r="RUQ5" s="92"/>
      <c r="RUR5" s="92"/>
      <c r="RUS5" s="92"/>
      <c r="RUT5" s="92"/>
      <c r="RUU5" s="92"/>
      <c r="RUV5" s="92"/>
      <c r="RUW5" s="92" t="s">
        <v>966</v>
      </c>
      <c r="RUX5" s="92"/>
      <c r="RUY5" s="92"/>
      <c r="RUZ5" s="92"/>
      <c r="RVA5" s="92"/>
      <c r="RVB5" s="92"/>
      <c r="RVC5" s="92"/>
      <c r="RVD5" s="92"/>
      <c r="RVE5" s="92" t="s">
        <v>966</v>
      </c>
      <c r="RVF5" s="92"/>
      <c r="RVG5" s="92"/>
      <c r="RVH5" s="92"/>
      <c r="RVI5" s="92"/>
      <c r="RVJ5" s="92"/>
      <c r="RVK5" s="92"/>
      <c r="RVL5" s="92"/>
      <c r="RVM5" s="92" t="s">
        <v>966</v>
      </c>
      <c r="RVN5" s="92"/>
      <c r="RVO5" s="92"/>
      <c r="RVP5" s="92"/>
      <c r="RVQ5" s="92"/>
      <c r="RVR5" s="92"/>
      <c r="RVS5" s="92"/>
      <c r="RVT5" s="92"/>
      <c r="RVU5" s="92" t="s">
        <v>966</v>
      </c>
      <c r="RVV5" s="92"/>
      <c r="RVW5" s="92"/>
      <c r="RVX5" s="92"/>
      <c r="RVY5" s="92"/>
      <c r="RVZ5" s="92"/>
      <c r="RWA5" s="92"/>
      <c r="RWB5" s="92"/>
      <c r="RWC5" s="92" t="s">
        <v>966</v>
      </c>
      <c r="RWD5" s="92"/>
      <c r="RWE5" s="92"/>
      <c r="RWF5" s="92"/>
      <c r="RWG5" s="92"/>
      <c r="RWH5" s="92"/>
      <c r="RWI5" s="92"/>
      <c r="RWJ5" s="92"/>
      <c r="RWK5" s="92" t="s">
        <v>966</v>
      </c>
      <c r="RWL5" s="92"/>
      <c r="RWM5" s="92"/>
      <c r="RWN5" s="92"/>
      <c r="RWO5" s="92"/>
      <c r="RWP5" s="92"/>
      <c r="RWQ5" s="92"/>
      <c r="RWR5" s="92"/>
      <c r="RWS5" s="92" t="s">
        <v>966</v>
      </c>
      <c r="RWT5" s="92"/>
      <c r="RWU5" s="92"/>
      <c r="RWV5" s="92"/>
      <c r="RWW5" s="92"/>
      <c r="RWX5" s="92"/>
      <c r="RWY5" s="92"/>
      <c r="RWZ5" s="92"/>
      <c r="RXA5" s="92" t="s">
        <v>966</v>
      </c>
      <c r="RXB5" s="92"/>
      <c r="RXC5" s="92"/>
      <c r="RXD5" s="92"/>
      <c r="RXE5" s="92"/>
      <c r="RXF5" s="92"/>
      <c r="RXG5" s="92"/>
      <c r="RXH5" s="92"/>
      <c r="RXI5" s="92" t="s">
        <v>966</v>
      </c>
      <c r="RXJ5" s="92"/>
      <c r="RXK5" s="92"/>
      <c r="RXL5" s="92"/>
      <c r="RXM5" s="92"/>
      <c r="RXN5" s="92"/>
      <c r="RXO5" s="92"/>
      <c r="RXP5" s="92"/>
      <c r="RXQ5" s="92" t="s">
        <v>966</v>
      </c>
      <c r="RXR5" s="92"/>
      <c r="RXS5" s="92"/>
      <c r="RXT5" s="92"/>
      <c r="RXU5" s="92"/>
      <c r="RXV5" s="92"/>
      <c r="RXW5" s="92"/>
      <c r="RXX5" s="92"/>
      <c r="RXY5" s="92" t="s">
        <v>966</v>
      </c>
      <c r="RXZ5" s="92"/>
      <c r="RYA5" s="92"/>
      <c r="RYB5" s="92"/>
      <c r="RYC5" s="92"/>
      <c r="RYD5" s="92"/>
      <c r="RYE5" s="92"/>
      <c r="RYF5" s="92"/>
      <c r="RYG5" s="92" t="s">
        <v>966</v>
      </c>
      <c r="RYH5" s="92"/>
      <c r="RYI5" s="92"/>
      <c r="RYJ5" s="92"/>
      <c r="RYK5" s="92"/>
      <c r="RYL5" s="92"/>
      <c r="RYM5" s="92"/>
      <c r="RYN5" s="92"/>
      <c r="RYO5" s="92" t="s">
        <v>966</v>
      </c>
      <c r="RYP5" s="92"/>
      <c r="RYQ5" s="92"/>
      <c r="RYR5" s="92"/>
      <c r="RYS5" s="92"/>
      <c r="RYT5" s="92"/>
      <c r="RYU5" s="92"/>
      <c r="RYV5" s="92"/>
      <c r="RYW5" s="92" t="s">
        <v>966</v>
      </c>
      <c r="RYX5" s="92"/>
      <c r="RYY5" s="92"/>
      <c r="RYZ5" s="92"/>
      <c r="RZA5" s="92"/>
      <c r="RZB5" s="92"/>
      <c r="RZC5" s="92"/>
      <c r="RZD5" s="92"/>
      <c r="RZE5" s="92" t="s">
        <v>966</v>
      </c>
      <c r="RZF5" s="92"/>
      <c r="RZG5" s="92"/>
      <c r="RZH5" s="92"/>
      <c r="RZI5" s="92"/>
      <c r="RZJ5" s="92"/>
      <c r="RZK5" s="92"/>
      <c r="RZL5" s="92"/>
      <c r="RZM5" s="92" t="s">
        <v>966</v>
      </c>
      <c r="RZN5" s="92"/>
      <c r="RZO5" s="92"/>
      <c r="RZP5" s="92"/>
      <c r="RZQ5" s="92"/>
      <c r="RZR5" s="92"/>
      <c r="RZS5" s="92"/>
      <c r="RZT5" s="92"/>
      <c r="RZU5" s="92" t="s">
        <v>966</v>
      </c>
      <c r="RZV5" s="92"/>
      <c r="RZW5" s="92"/>
      <c r="RZX5" s="92"/>
      <c r="RZY5" s="92"/>
      <c r="RZZ5" s="92"/>
      <c r="SAA5" s="92"/>
      <c r="SAB5" s="92"/>
      <c r="SAC5" s="92" t="s">
        <v>966</v>
      </c>
      <c r="SAD5" s="92"/>
      <c r="SAE5" s="92"/>
      <c r="SAF5" s="92"/>
      <c r="SAG5" s="92"/>
      <c r="SAH5" s="92"/>
      <c r="SAI5" s="92"/>
      <c r="SAJ5" s="92"/>
      <c r="SAK5" s="92" t="s">
        <v>966</v>
      </c>
      <c r="SAL5" s="92"/>
      <c r="SAM5" s="92"/>
      <c r="SAN5" s="92"/>
      <c r="SAO5" s="92"/>
      <c r="SAP5" s="92"/>
      <c r="SAQ5" s="92"/>
      <c r="SAR5" s="92"/>
      <c r="SAS5" s="92" t="s">
        <v>966</v>
      </c>
      <c r="SAT5" s="92"/>
      <c r="SAU5" s="92"/>
      <c r="SAV5" s="92"/>
      <c r="SAW5" s="92"/>
      <c r="SAX5" s="92"/>
      <c r="SAY5" s="92"/>
      <c r="SAZ5" s="92"/>
      <c r="SBA5" s="92" t="s">
        <v>966</v>
      </c>
      <c r="SBB5" s="92"/>
      <c r="SBC5" s="92"/>
      <c r="SBD5" s="92"/>
      <c r="SBE5" s="92"/>
      <c r="SBF5" s="92"/>
      <c r="SBG5" s="92"/>
      <c r="SBH5" s="92"/>
      <c r="SBI5" s="92" t="s">
        <v>966</v>
      </c>
      <c r="SBJ5" s="92"/>
      <c r="SBK5" s="92"/>
      <c r="SBL5" s="92"/>
      <c r="SBM5" s="92"/>
      <c r="SBN5" s="92"/>
      <c r="SBO5" s="92"/>
      <c r="SBP5" s="92"/>
      <c r="SBQ5" s="92" t="s">
        <v>966</v>
      </c>
      <c r="SBR5" s="92"/>
      <c r="SBS5" s="92"/>
      <c r="SBT5" s="92"/>
      <c r="SBU5" s="92"/>
      <c r="SBV5" s="92"/>
      <c r="SBW5" s="92"/>
      <c r="SBX5" s="92"/>
      <c r="SBY5" s="92" t="s">
        <v>966</v>
      </c>
      <c r="SBZ5" s="92"/>
      <c r="SCA5" s="92"/>
      <c r="SCB5" s="92"/>
      <c r="SCC5" s="92"/>
      <c r="SCD5" s="92"/>
      <c r="SCE5" s="92"/>
      <c r="SCF5" s="92"/>
      <c r="SCG5" s="92" t="s">
        <v>966</v>
      </c>
      <c r="SCH5" s="92"/>
      <c r="SCI5" s="92"/>
      <c r="SCJ5" s="92"/>
      <c r="SCK5" s="92"/>
      <c r="SCL5" s="92"/>
      <c r="SCM5" s="92"/>
      <c r="SCN5" s="92"/>
      <c r="SCO5" s="92" t="s">
        <v>966</v>
      </c>
      <c r="SCP5" s="92"/>
      <c r="SCQ5" s="92"/>
      <c r="SCR5" s="92"/>
      <c r="SCS5" s="92"/>
      <c r="SCT5" s="92"/>
      <c r="SCU5" s="92"/>
      <c r="SCV5" s="92"/>
      <c r="SCW5" s="92" t="s">
        <v>966</v>
      </c>
      <c r="SCX5" s="92"/>
      <c r="SCY5" s="92"/>
      <c r="SCZ5" s="92"/>
      <c r="SDA5" s="92"/>
      <c r="SDB5" s="92"/>
      <c r="SDC5" s="92"/>
      <c r="SDD5" s="92"/>
      <c r="SDE5" s="92" t="s">
        <v>966</v>
      </c>
      <c r="SDF5" s="92"/>
      <c r="SDG5" s="92"/>
      <c r="SDH5" s="92"/>
      <c r="SDI5" s="92"/>
      <c r="SDJ5" s="92"/>
      <c r="SDK5" s="92"/>
      <c r="SDL5" s="92"/>
      <c r="SDM5" s="92" t="s">
        <v>966</v>
      </c>
      <c r="SDN5" s="92"/>
      <c r="SDO5" s="92"/>
      <c r="SDP5" s="92"/>
      <c r="SDQ5" s="92"/>
      <c r="SDR5" s="92"/>
      <c r="SDS5" s="92"/>
      <c r="SDT5" s="92"/>
      <c r="SDU5" s="92" t="s">
        <v>966</v>
      </c>
      <c r="SDV5" s="92"/>
      <c r="SDW5" s="92"/>
      <c r="SDX5" s="92"/>
      <c r="SDY5" s="92"/>
      <c r="SDZ5" s="92"/>
      <c r="SEA5" s="92"/>
      <c r="SEB5" s="92"/>
      <c r="SEC5" s="92" t="s">
        <v>966</v>
      </c>
      <c r="SED5" s="92"/>
      <c r="SEE5" s="92"/>
      <c r="SEF5" s="92"/>
      <c r="SEG5" s="92"/>
      <c r="SEH5" s="92"/>
      <c r="SEI5" s="92"/>
      <c r="SEJ5" s="92"/>
      <c r="SEK5" s="92" t="s">
        <v>966</v>
      </c>
      <c r="SEL5" s="92"/>
      <c r="SEM5" s="92"/>
      <c r="SEN5" s="92"/>
      <c r="SEO5" s="92"/>
      <c r="SEP5" s="92"/>
      <c r="SEQ5" s="92"/>
      <c r="SER5" s="92"/>
      <c r="SES5" s="92" t="s">
        <v>966</v>
      </c>
      <c r="SET5" s="92"/>
      <c r="SEU5" s="92"/>
      <c r="SEV5" s="92"/>
      <c r="SEW5" s="92"/>
      <c r="SEX5" s="92"/>
      <c r="SEY5" s="92"/>
      <c r="SEZ5" s="92"/>
      <c r="SFA5" s="92" t="s">
        <v>966</v>
      </c>
      <c r="SFB5" s="92"/>
      <c r="SFC5" s="92"/>
      <c r="SFD5" s="92"/>
      <c r="SFE5" s="92"/>
      <c r="SFF5" s="92"/>
      <c r="SFG5" s="92"/>
      <c r="SFH5" s="92"/>
      <c r="SFI5" s="92" t="s">
        <v>966</v>
      </c>
      <c r="SFJ5" s="92"/>
      <c r="SFK5" s="92"/>
      <c r="SFL5" s="92"/>
      <c r="SFM5" s="92"/>
      <c r="SFN5" s="92"/>
      <c r="SFO5" s="92"/>
      <c r="SFP5" s="92"/>
      <c r="SFQ5" s="92" t="s">
        <v>966</v>
      </c>
      <c r="SFR5" s="92"/>
      <c r="SFS5" s="92"/>
      <c r="SFT5" s="92"/>
      <c r="SFU5" s="92"/>
      <c r="SFV5" s="92"/>
      <c r="SFW5" s="92"/>
      <c r="SFX5" s="92"/>
      <c r="SFY5" s="92" t="s">
        <v>966</v>
      </c>
      <c r="SFZ5" s="92"/>
      <c r="SGA5" s="92"/>
      <c r="SGB5" s="92"/>
      <c r="SGC5" s="92"/>
      <c r="SGD5" s="92"/>
      <c r="SGE5" s="92"/>
      <c r="SGF5" s="92"/>
      <c r="SGG5" s="92" t="s">
        <v>966</v>
      </c>
      <c r="SGH5" s="92"/>
      <c r="SGI5" s="92"/>
      <c r="SGJ5" s="92"/>
      <c r="SGK5" s="92"/>
      <c r="SGL5" s="92"/>
      <c r="SGM5" s="92"/>
      <c r="SGN5" s="92"/>
      <c r="SGO5" s="92" t="s">
        <v>966</v>
      </c>
      <c r="SGP5" s="92"/>
      <c r="SGQ5" s="92"/>
      <c r="SGR5" s="92"/>
      <c r="SGS5" s="92"/>
      <c r="SGT5" s="92"/>
      <c r="SGU5" s="92"/>
      <c r="SGV5" s="92"/>
      <c r="SGW5" s="92" t="s">
        <v>966</v>
      </c>
      <c r="SGX5" s="92"/>
      <c r="SGY5" s="92"/>
      <c r="SGZ5" s="92"/>
      <c r="SHA5" s="92"/>
      <c r="SHB5" s="92"/>
      <c r="SHC5" s="92"/>
      <c r="SHD5" s="92"/>
      <c r="SHE5" s="92" t="s">
        <v>966</v>
      </c>
      <c r="SHF5" s="92"/>
      <c r="SHG5" s="92"/>
      <c r="SHH5" s="92"/>
      <c r="SHI5" s="92"/>
      <c r="SHJ5" s="92"/>
      <c r="SHK5" s="92"/>
      <c r="SHL5" s="92"/>
      <c r="SHM5" s="92" t="s">
        <v>966</v>
      </c>
      <c r="SHN5" s="92"/>
      <c r="SHO5" s="92"/>
      <c r="SHP5" s="92"/>
      <c r="SHQ5" s="92"/>
      <c r="SHR5" s="92"/>
      <c r="SHS5" s="92"/>
      <c r="SHT5" s="92"/>
      <c r="SHU5" s="92" t="s">
        <v>966</v>
      </c>
      <c r="SHV5" s="92"/>
      <c r="SHW5" s="92"/>
      <c r="SHX5" s="92"/>
      <c r="SHY5" s="92"/>
      <c r="SHZ5" s="92"/>
      <c r="SIA5" s="92"/>
      <c r="SIB5" s="92"/>
      <c r="SIC5" s="92" t="s">
        <v>966</v>
      </c>
      <c r="SID5" s="92"/>
      <c r="SIE5" s="92"/>
      <c r="SIF5" s="92"/>
      <c r="SIG5" s="92"/>
      <c r="SIH5" s="92"/>
      <c r="SII5" s="92"/>
      <c r="SIJ5" s="92"/>
      <c r="SIK5" s="92" t="s">
        <v>966</v>
      </c>
      <c r="SIL5" s="92"/>
      <c r="SIM5" s="92"/>
      <c r="SIN5" s="92"/>
      <c r="SIO5" s="92"/>
      <c r="SIP5" s="92"/>
      <c r="SIQ5" s="92"/>
      <c r="SIR5" s="92"/>
      <c r="SIS5" s="92" t="s">
        <v>966</v>
      </c>
      <c r="SIT5" s="92"/>
      <c r="SIU5" s="92"/>
      <c r="SIV5" s="92"/>
      <c r="SIW5" s="92"/>
      <c r="SIX5" s="92"/>
      <c r="SIY5" s="92"/>
      <c r="SIZ5" s="92"/>
      <c r="SJA5" s="92" t="s">
        <v>966</v>
      </c>
      <c r="SJB5" s="92"/>
      <c r="SJC5" s="92"/>
      <c r="SJD5" s="92"/>
      <c r="SJE5" s="92"/>
      <c r="SJF5" s="92"/>
      <c r="SJG5" s="92"/>
      <c r="SJH5" s="92"/>
      <c r="SJI5" s="92" t="s">
        <v>966</v>
      </c>
      <c r="SJJ5" s="92"/>
      <c r="SJK5" s="92"/>
      <c r="SJL5" s="92"/>
      <c r="SJM5" s="92"/>
      <c r="SJN5" s="92"/>
      <c r="SJO5" s="92"/>
      <c r="SJP5" s="92"/>
      <c r="SJQ5" s="92" t="s">
        <v>966</v>
      </c>
      <c r="SJR5" s="92"/>
      <c r="SJS5" s="92"/>
      <c r="SJT5" s="92"/>
      <c r="SJU5" s="92"/>
      <c r="SJV5" s="92"/>
      <c r="SJW5" s="92"/>
      <c r="SJX5" s="92"/>
      <c r="SJY5" s="92" t="s">
        <v>966</v>
      </c>
      <c r="SJZ5" s="92"/>
      <c r="SKA5" s="92"/>
      <c r="SKB5" s="92"/>
      <c r="SKC5" s="92"/>
      <c r="SKD5" s="92"/>
      <c r="SKE5" s="92"/>
      <c r="SKF5" s="92"/>
      <c r="SKG5" s="92" t="s">
        <v>966</v>
      </c>
      <c r="SKH5" s="92"/>
      <c r="SKI5" s="92"/>
      <c r="SKJ5" s="92"/>
      <c r="SKK5" s="92"/>
      <c r="SKL5" s="92"/>
      <c r="SKM5" s="92"/>
      <c r="SKN5" s="92"/>
      <c r="SKO5" s="92" t="s">
        <v>966</v>
      </c>
      <c r="SKP5" s="92"/>
      <c r="SKQ5" s="92"/>
      <c r="SKR5" s="92"/>
      <c r="SKS5" s="92"/>
      <c r="SKT5" s="92"/>
      <c r="SKU5" s="92"/>
      <c r="SKV5" s="92"/>
      <c r="SKW5" s="92" t="s">
        <v>966</v>
      </c>
      <c r="SKX5" s="92"/>
      <c r="SKY5" s="92"/>
      <c r="SKZ5" s="92"/>
      <c r="SLA5" s="92"/>
      <c r="SLB5" s="92"/>
      <c r="SLC5" s="92"/>
      <c r="SLD5" s="92"/>
      <c r="SLE5" s="92" t="s">
        <v>966</v>
      </c>
      <c r="SLF5" s="92"/>
      <c r="SLG5" s="92"/>
      <c r="SLH5" s="92"/>
      <c r="SLI5" s="92"/>
      <c r="SLJ5" s="92"/>
      <c r="SLK5" s="92"/>
      <c r="SLL5" s="92"/>
      <c r="SLM5" s="92" t="s">
        <v>966</v>
      </c>
      <c r="SLN5" s="92"/>
      <c r="SLO5" s="92"/>
      <c r="SLP5" s="92"/>
      <c r="SLQ5" s="92"/>
      <c r="SLR5" s="92"/>
      <c r="SLS5" s="92"/>
      <c r="SLT5" s="92"/>
      <c r="SLU5" s="92" t="s">
        <v>966</v>
      </c>
      <c r="SLV5" s="92"/>
      <c r="SLW5" s="92"/>
      <c r="SLX5" s="92"/>
      <c r="SLY5" s="92"/>
      <c r="SLZ5" s="92"/>
      <c r="SMA5" s="92"/>
      <c r="SMB5" s="92"/>
      <c r="SMC5" s="92" t="s">
        <v>966</v>
      </c>
      <c r="SMD5" s="92"/>
      <c r="SME5" s="92"/>
      <c r="SMF5" s="92"/>
      <c r="SMG5" s="92"/>
      <c r="SMH5" s="92"/>
      <c r="SMI5" s="92"/>
      <c r="SMJ5" s="92"/>
      <c r="SMK5" s="92" t="s">
        <v>966</v>
      </c>
      <c r="SML5" s="92"/>
      <c r="SMM5" s="92"/>
      <c r="SMN5" s="92"/>
      <c r="SMO5" s="92"/>
      <c r="SMP5" s="92"/>
      <c r="SMQ5" s="92"/>
      <c r="SMR5" s="92"/>
      <c r="SMS5" s="92" t="s">
        <v>966</v>
      </c>
      <c r="SMT5" s="92"/>
      <c r="SMU5" s="92"/>
      <c r="SMV5" s="92"/>
      <c r="SMW5" s="92"/>
      <c r="SMX5" s="92"/>
      <c r="SMY5" s="92"/>
      <c r="SMZ5" s="92"/>
      <c r="SNA5" s="92" t="s">
        <v>966</v>
      </c>
      <c r="SNB5" s="92"/>
      <c r="SNC5" s="92"/>
      <c r="SND5" s="92"/>
      <c r="SNE5" s="92"/>
      <c r="SNF5" s="92"/>
      <c r="SNG5" s="92"/>
      <c r="SNH5" s="92"/>
      <c r="SNI5" s="92" t="s">
        <v>966</v>
      </c>
      <c r="SNJ5" s="92"/>
      <c r="SNK5" s="92"/>
      <c r="SNL5" s="92"/>
      <c r="SNM5" s="92"/>
      <c r="SNN5" s="92"/>
      <c r="SNO5" s="92"/>
      <c r="SNP5" s="92"/>
      <c r="SNQ5" s="92" t="s">
        <v>966</v>
      </c>
      <c r="SNR5" s="92"/>
      <c r="SNS5" s="92"/>
      <c r="SNT5" s="92"/>
      <c r="SNU5" s="92"/>
      <c r="SNV5" s="92"/>
      <c r="SNW5" s="92"/>
      <c r="SNX5" s="92"/>
      <c r="SNY5" s="92" t="s">
        <v>966</v>
      </c>
      <c r="SNZ5" s="92"/>
      <c r="SOA5" s="92"/>
      <c r="SOB5" s="92"/>
      <c r="SOC5" s="92"/>
      <c r="SOD5" s="92"/>
      <c r="SOE5" s="92"/>
      <c r="SOF5" s="92"/>
      <c r="SOG5" s="92" t="s">
        <v>966</v>
      </c>
      <c r="SOH5" s="92"/>
      <c r="SOI5" s="92"/>
      <c r="SOJ5" s="92"/>
      <c r="SOK5" s="92"/>
      <c r="SOL5" s="92"/>
      <c r="SOM5" s="92"/>
      <c r="SON5" s="92"/>
      <c r="SOO5" s="92" t="s">
        <v>966</v>
      </c>
      <c r="SOP5" s="92"/>
      <c r="SOQ5" s="92"/>
      <c r="SOR5" s="92"/>
      <c r="SOS5" s="92"/>
      <c r="SOT5" s="92"/>
      <c r="SOU5" s="92"/>
      <c r="SOV5" s="92"/>
      <c r="SOW5" s="92" t="s">
        <v>966</v>
      </c>
      <c r="SOX5" s="92"/>
      <c r="SOY5" s="92"/>
      <c r="SOZ5" s="92"/>
      <c r="SPA5" s="92"/>
      <c r="SPB5" s="92"/>
      <c r="SPC5" s="92"/>
      <c r="SPD5" s="92"/>
      <c r="SPE5" s="92" t="s">
        <v>966</v>
      </c>
      <c r="SPF5" s="92"/>
      <c r="SPG5" s="92"/>
      <c r="SPH5" s="92"/>
      <c r="SPI5" s="92"/>
      <c r="SPJ5" s="92"/>
      <c r="SPK5" s="92"/>
      <c r="SPL5" s="92"/>
      <c r="SPM5" s="92" t="s">
        <v>966</v>
      </c>
      <c r="SPN5" s="92"/>
      <c r="SPO5" s="92"/>
      <c r="SPP5" s="92"/>
      <c r="SPQ5" s="92"/>
      <c r="SPR5" s="92"/>
      <c r="SPS5" s="92"/>
      <c r="SPT5" s="92"/>
      <c r="SPU5" s="92" t="s">
        <v>966</v>
      </c>
      <c r="SPV5" s="92"/>
      <c r="SPW5" s="92"/>
      <c r="SPX5" s="92"/>
      <c r="SPY5" s="92"/>
      <c r="SPZ5" s="92"/>
      <c r="SQA5" s="92"/>
      <c r="SQB5" s="92"/>
      <c r="SQC5" s="92" t="s">
        <v>966</v>
      </c>
      <c r="SQD5" s="92"/>
      <c r="SQE5" s="92"/>
      <c r="SQF5" s="92"/>
      <c r="SQG5" s="92"/>
      <c r="SQH5" s="92"/>
      <c r="SQI5" s="92"/>
      <c r="SQJ5" s="92"/>
      <c r="SQK5" s="92" t="s">
        <v>966</v>
      </c>
      <c r="SQL5" s="92"/>
      <c r="SQM5" s="92"/>
      <c r="SQN5" s="92"/>
      <c r="SQO5" s="92"/>
      <c r="SQP5" s="92"/>
      <c r="SQQ5" s="92"/>
      <c r="SQR5" s="92"/>
      <c r="SQS5" s="92" t="s">
        <v>966</v>
      </c>
      <c r="SQT5" s="92"/>
      <c r="SQU5" s="92"/>
      <c r="SQV5" s="92"/>
      <c r="SQW5" s="92"/>
      <c r="SQX5" s="92"/>
      <c r="SQY5" s="92"/>
      <c r="SQZ5" s="92"/>
      <c r="SRA5" s="92" t="s">
        <v>966</v>
      </c>
      <c r="SRB5" s="92"/>
      <c r="SRC5" s="92"/>
      <c r="SRD5" s="92"/>
      <c r="SRE5" s="92"/>
      <c r="SRF5" s="92"/>
      <c r="SRG5" s="92"/>
      <c r="SRH5" s="92"/>
      <c r="SRI5" s="92" t="s">
        <v>966</v>
      </c>
      <c r="SRJ5" s="92"/>
      <c r="SRK5" s="92"/>
      <c r="SRL5" s="92"/>
      <c r="SRM5" s="92"/>
      <c r="SRN5" s="92"/>
      <c r="SRO5" s="92"/>
      <c r="SRP5" s="92"/>
      <c r="SRQ5" s="92" t="s">
        <v>966</v>
      </c>
      <c r="SRR5" s="92"/>
      <c r="SRS5" s="92"/>
      <c r="SRT5" s="92"/>
      <c r="SRU5" s="92"/>
      <c r="SRV5" s="92"/>
      <c r="SRW5" s="92"/>
      <c r="SRX5" s="92"/>
      <c r="SRY5" s="92" t="s">
        <v>966</v>
      </c>
      <c r="SRZ5" s="92"/>
      <c r="SSA5" s="92"/>
      <c r="SSB5" s="92"/>
      <c r="SSC5" s="92"/>
      <c r="SSD5" s="92"/>
      <c r="SSE5" s="92"/>
      <c r="SSF5" s="92"/>
      <c r="SSG5" s="92" t="s">
        <v>966</v>
      </c>
      <c r="SSH5" s="92"/>
      <c r="SSI5" s="92"/>
      <c r="SSJ5" s="92"/>
      <c r="SSK5" s="92"/>
      <c r="SSL5" s="92"/>
      <c r="SSM5" s="92"/>
      <c r="SSN5" s="92"/>
      <c r="SSO5" s="92" t="s">
        <v>966</v>
      </c>
      <c r="SSP5" s="92"/>
      <c r="SSQ5" s="92"/>
      <c r="SSR5" s="92"/>
      <c r="SSS5" s="92"/>
      <c r="SST5" s="92"/>
      <c r="SSU5" s="92"/>
      <c r="SSV5" s="92"/>
      <c r="SSW5" s="92" t="s">
        <v>966</v>
      </c>
      <c r="SSX5" s="92"/>
      <c r="SSY5" s="92"/>
      <c r="SSZ5" s="92"/>
      <c r="STA5" s="92"/>
      <c r="STB5" s="92"/>
      <c r="STC5" s="92"/>
      <c r="STD5" s="92"/>
      <c r="STE5" s="92" t="s">
        <v>966</v>
      </c>
      <c r="STF5" s="92"/>
      <c r="STG5" s="92"/>
      <c r="STH5" s="92"/>
      <c r="STI5" s="92"/>
      <c r="STJ5" s="92"/>
      <c r="STK5" s="92"/>
      <c r="STL5" s="92"/>
      <c r="STM5" s="92" t="s">
        <v>966</v>
      </c>
      <c r="STN5" s="92"/>
      <c r="STO5" s="92"/>
      <c r="STP5" s="92"/>
      <c r="STQ5" s="92"/>
      <c r="STR5" s="92"/>
      <c r="STS5" s="92"/>
      <c r="STT5" s="92"/>
      <c r="STU5" s="92" t="s">
        <v>966</v>
      </c>
      <c r="STV5" s="92"/>
      <c r="STW5" s="92"/>
      <c r="STX5" s="92"/>
      <c r="STY5" s="92"/>
      <c r="STZ5" s="92"/>
      <c r="SUA5" s="92"/>
      <c r="SUB5" s="92"/>
      <c r="SUC5" s="92" t="s">
        <v>966</v>
      </c>
      <c r="SUD5" s="92"/>
      <c r="SUE5" s="92"/>
      <c r="SUF5" s="92"/>
      <c r="SUG5" s="92"/>
      <c r="SUH5" s="92"/>
      <c r="SUI5" s="92"/>
      <c r="SUJ5" s="92"/>
      <c r="SUK5" s="92" t="s">
        <v>966</v>
      </c>
      <c r="SUL5" s="92"/>
      <c r="SUM5" s="92"/>
      <c r="SUN5" s="92"/>
      <c r="SUO5" s="92"/>
      <c r="SUP5" s="92"/>
      <c r="SUQ5" s="92"/>
      <c r="SUR5" s="92"/>
      <c r="SUS5" s="92" t="s">
        <v>966</v>
      </c>
      <c r="SUT5" s="92"/>
      <c r="SUU5" s="92"/>
      <c r="SUV5" s="92"/>
      <c r="SUW5" s="92"/>
      <c r="SUX5" s="92"/>
      <c r="SUY5" s="92"/>
      <c r="SUZ5" s="92"/>
      <c r="SVA5" s="92" t="s">
        <v>966</v>
      </c>
      <c r="SVB5" s="92"/>
      <c r="SVC5" s="92"/>
      <c r="SVD5" s="92"/>
      <c r="SVE5" s="92"/>
      <c r="SVF5" s="92"/>
      <c r="SVG5" s="92"/>
      <c r="SVH5" s="92"/>
      <c r="SVI5" s="92" t="s">
        <v>966</v>
      </c>
      <c r="SVJ5" s="92"/>
      <c r="SVK5" s="92"/>
      <c r="SVL5" s="92"/>
      <c r="SVM5" s="92"/>
      <c r="SVN5" s="92"/>
      <c r="SVO5" s="92"/>
      <c r="SVP5" s="92"/>
      <c r="SVQ5" s="92" t="s">
        <v>966</v>
      </c>
      <c r="SVR5" s="92"/>
      <c r="SVS5" s="92"/>
      <c r="SVT5" s="92"/>
      <c r="SVU5" s="92"/>
      <c r="SVV5" s="92"/>
      <c r="SVW5" s="92"/>
      <c r="SVX5" s="92"/>
      <c r="SVY5" s="92" t="s">
        <v>966</v>
      </c>
      <c r="SVZ5" s="92"/>
      <c r="SWA5" s="92"/>
      <c r="SWB5" s="92"/>
      <c r="SWC5" s="92"/>
      <c r="SWD5" s="92"/>
      <c r="SWE5" s="92"/>
      <c r="SWF5" s="92"/>
      <c r="SWG5" s="92" t="s">
        <v>966</v>
      </c>
      <c r="SWH5" s="92"/>
      <c r="SWI5" s="92"/>
      <c r="SWJ5" s="92"/>
      <c r="SWK5" s="92"/>
      <c r="SWL5" s="92"/>
      <c r="SWM5" s="92"/>
      <c r="SWN5" s="92"/>
      <c r="SWO5" s="92" t="s">
        <v>966</v>
      </c>
      <c r="SWP5" s="92"/>
      <c r="SWQ5" s="92"/>
      <c r="SWR5" s="92"/>
      <c r="SWS5" s="92"/>
      <c r="SWT5" s="92"/>
      <c r="SWU5" s="92"/>
      <c r="SWV5" s="92"/>
      <c r="SWW5" s="92" t="s">
        <v>966</v>
      </c>
      <c r="SWX5" s="92"/>
      <c r="SWY5" s="92"/>
      <c r="SWZ5" s="92"/>
      <c r="SXA5" s="92"/>
      <c r="SXB5" s="92"/>
      <c r="SXC5" s="92"/>
      <c r="SXD5" s="92"/>
      <c r="SXE5" s="92" t="s">
        <v>966</v>
      </c>
      <c r="SXF5" s="92"/>
      <c r="SXG5" s="92"/>
      <c r="SXH5" s="92"/>
      <c r="SXI5" s="92"/>
      <c r="SXJ5" s="92"/>
      <c r="SXK5" s="92"/>
      <c r="SXL5" s="92"/>
      <c r="SXM5" s="92" t="s">
        <v>966</v>
      </c>
      <c r="SXN5" s="92"/>
      <c r="SXO5" s="92"/>
      <c r="SXP5" s="92"/>
      <c r="SXQ5" s="92"/>
      <c r="SXR5" s="92"/>
      <c r="SXS5" s="92"/>
      <c r="SXT5" s="92"/>
      <c r="SXU5" s="92" t="s">
        <v>966</v>
      </c>
      <c r="SXV5" s="92"/>
      <c r="SXW5" s="92"/>
      <c r="SXX5" s="92"/>
      <c r="SXY5" s="92"/>
      <c r="SXZ5" s="92"/>
      <c r="SYA5" s="92"/>
      <c r="SYB5" s="92"/>
      <c r="SYC5" s="92" t="s">
        <v>966</v>
      </c>
      <c r="SYD5" s="92"/>
      <c r="SYE5" s="92"/>
      <c r="SYF5" s="92"/>
      <c r="SYG5" s="92"/>
      <c r="SYH5" s="92"/>
      <c r="SYI5" s="92"/>
      <c r="SYJ5" s="92"/>
      <c r="SYK5" s="92" t="s">
        <v>966</v>
      </c>
      <c r="SYL5" s="92"/>
      <c r="SYM5" s="92"/>
      <c r="SYN5" s="92"/>
      <c r="SYO5" s="92"/>
      <c r="SYP5" s="92"/>
      <c r="SYQ5" s="92"/>
      <c r="SYR5" s="92"/>
      <c r="SYS5" s="92" t="s">
        <v>966</v>
      </c>
      <c r="SYT5" s="92"/>
      <c r="SYU5" s="92"/>
      <c r="SYV5" s="92"/>
      <c r="SYW5" s="92"/>
      <c r="SYX5" s="92"/>
      <c r="SYY5" s="92"/>
      <c r="SYZ5" s="92"/>
      <c r="SZA5" s="92" t="s">
        <v>966</v>
      </c>
      <c r="SZB5" s="92"/>
      <c r="SZC5" s="92"/>
      <c r="SZD5" s="92"/>
      <c r="SZE5" s="92"/>
      <c r="SZF5" s="92"/>
      <c r="SZG5" s="92"/>
      <c r="SZH5" s="92"/>
      <c r="SZI5" s="92" t="s">
        <v>966</v>
      </c>
      <c r="SZJ5" s="92"/>
      <c r="SZK5" s="92"/>
      <c r="SZL5" s="92"/>
      <c r="SZM5" s="92"/>
      <c r="SZN5" s="92"/>
      <c r="SZO5" s="92"/>
      <c r="SZP5" s="92"/>
      <c r="SZQ5" s="92" t="s">
        <v>966</v>
      </c>
      <c r="SZR5" s="92"/>
      <c r="SZS5" s="92"/>
      <c r="SZT5" s="92"/>
      <c r="SZU5" s="92"/>
      <c r="SZV5" s="92"/>
      <c r="SZW5" s="92"/>
      <c r="SZX5" s="92"/>
      <c r="SZY5" s="92" t="s">
        <v>966</v>
      </c>
      <c r="SZZ5" s="92"/>
      <c r="TAA5" s="92"/>
      <c r="TAB5" s="92"/>
      <c r="TAC5" s="92"/>
      <c r="TAD5" s="92"/>
      <c r="TAE5" s="92"/>
      <c r="TAF5" s="92"/>
      <c r="TAG5" s="92" t="s">
        <v>966</v>
      </c>
      <c r="TAH5" s="92"/>
      <c r="TAI5" s="92"/>
      <c r="TAJ5" s="92"/>
      <c r="TAK5" s="92"/>
      <c r="TAL5" s="92"/>
      <c r="TAM5" s="92"/>
      <c r="TAN5" s="92"/>
      <c r="TAO5" s="92" t="s">
        <v>966</v>
      </c>
      <c r="TAP5" s="92"/>
      <c r="TAQ5" s="92"/>
      <c r="TAR5" s="92"/>
      <c r="TAS5" s="92"/>
      <c r="TAT5" s="92"/>
      <c r="TAU5" s="92"/>
      <c r="TAV5" s="92"/>
      <c r="TAW5" s="92" t="s">
        <v>966</v>
      </c>
      <c r="TAX5" s="92"/>
      <c r="TAY5" s="92"/>
      <c r="TAZ5" s="92"/>
      <c r="TBA5" s="92"/>
      <c r="TBB5" s="92"/>
      <c r="TBC5" s="92"/>
      <c r="TBD5" s="92"/>
      <c r="TBE5" s="92" t="s">
        <v>966</v>
      </c>
      <c r="TBF5" s="92"/>
      <c r="TBG5" s="92"/>
      <c r="TBH5" s="92"/>
      <c r="TBI5" s="92"/>
      <c r="TBJ5" s="92"/>
      <c r="TBK5" s="92"/>
      <c r="TBL5" s="92"/>
      <c r="TBM5" s="92" t="s">
        <v>966</v>
      </c>
      <c r="TBN5" s="92"/>
      <c r="TBO5" s="92"/>
      <c r="TBP5" s="92"/>
      <c r="TBQ5" s="92"/>
      <c r="TBR5" s="92"/>
      <c r="TBS5" s="92"/>
      <c r="TBT5" s="92"/>
      <c r="TBU5" s="92" t="s">
        <v>966</v>
      </c>
      <c r="TBV5" s="92"/>
      <c r="TBW5" s="92"/>
      <c r="TBX5" s="92"/>
      <c r="TBY5" s="92"/>
      <c r="TBZ5" s="92"/>
      <c r="TCA5" s="92"/>
      <c r="TCB5" s="92"/>
      <c r="TCC5" s="92" t="s">
        <v>966</v>
      </c>
      <c r="TCD5" s="92"/>
      <c r="TCE5" s="92"/>
      <c r="TCF5" s="92"/>
      <c r="TCG5" s="92"/>
      <c r="TCH5" s="92"/>
      <c r="TCI5" s="92"/>
      <c r="TCJ5" s="92"/>
      <c r="TCK5" s="92" t="s">
        <v>966</v>
      </c>
      <c r="TCL5" s="92"/>
      <c r="TCM5" s="92"/>
      <c r="TCN5" s="92"/>
      <c r="TCO5" s="92"/>
      <c r="TCP5" s="92"/>
      <c r="TCQ5" s="92"/>
      <c r="TCR5" s="92"/>
      <c r="TCS5" s="92" t="s">
        <v>966</v>
      </c>
      <c r="TCT5" s="92"/>
      <c r="TCU5" s="92"/>
      <c r="TCV5" s="92"/>
      <c r="TCW5" s="92"/>
      <c r="TCX5" s="92"/>
      <c r="TCY5" s="92"/>
      <c r="TCZ5" s="92"/>
      <c r="TDA5" s="92" t="s">
        <v>966</v>
      </c>
      <c r="TDB5" s="92"/>
      <c r="TDC5" s="92"/>
      <c r="TDD5" s="92"/>
      <c r="TDE5" s="92"/>
      <c r="TDF5" s="92"/>
      <c r="TDG5" s="92"/>
      <c r="TDH5" s="92"/>
      <c r="TDI5" s="92" t="s">
        <v>966</v>
      </c>
      <c r="TDJ5" s="92"/>
      <c r="TDK5" s="92"/>
      <c r="TDL5" s="92"/>
      <c r="TDM5" s="92"/>
      <c r="TDN5" s="92"/>
      <c r="TDO5" s="92"/>
      <c r="TDP5" s="92"/>
      <c r="TDQ5" s="92" t="s">
        <v>966</v>
      </c>
      <c r="TDR5" s="92"/>
      <c r="TDS5" s="92"/>
      <c r="TDT5" s="92"/>
      <c r="TDU5" s="92"/>
      <c r="TDV5" s="92"/>
      <c r="TDW5" s="92"/>
      <c r="TDX5" s="92"/>
      <c r="TDY5" s="92" t="s">
        <v>966</v>
      </c>
      <c r="TDZ5" s="92"/>
      <c r="TEA5" s="92"/>
      <c r="TEB5" s="92"/>
      <c r="TEC5" s="92"/>
      <c r="TED5" s="92"/>
      <c r="TEE5" s="92"/>
      <c r="TEF5" s="92"/>
      <c r="TEG5" s="92" t="s">
        <v>966</v>
      </c>
      <c r="TEH5" s="92"/>
      <c r="TEI5" s="92"/>
      <c r="TEJ5" s="92"/>
      <c r="TEK5" s="92"/>
      <c r="TEL5" s="92"/>
      <c r="TEM5" s="92"/>
      <c r="TEN5" s="92"/>
      <c r="TEO5" s="92" t="s">
        <v>966</v>
      </c>
      <c r="TEP5" s="92"/>
      <c r="TEQ5" s="92"/>
      <c r="TER5" s="92"/>
      <c r="TES5" s="92"/>
      <c r="TET5" s="92"/>
      <c r="TEU5" s="92"/>
      <c r="TEV5" s="92"/>
      <c r="TEW5" s="92" t="s">
        <v>966</v>
      </c>
      <c r="TEX5" s="92"/>
      <c r="TEY5" s="92"/>
      <c r="TEZ5" s="92"/>
      <c r="TFA5" s="92"/>
      <c r="TFB5" s="92"/>
      <c r="TFC5" s="92"/>
      <c r="TFD5" s="92"/>
      <c r="TFE5" s="92" t="s">
        <v>966</v>
      </c>
      <c r="TFF5" s="92"/>
      <c r="TFG5" s="92"/>
      <c r="TFH5" s="92"/>
      <c r="TFI5" s="92"/>
      <c r="TFJ5" s="92"/>
      <c r="TFK5" s="92"/>
      <c r="TFL5" s="92"/>
      <c r="TFM5" s="92" t="s">
        <v>966</v>
      </c>
      <c r="TFN5" s="92"/>
      <c r="TFO5" s="92"/>
      <c r="TFP5" s="92"/>
      <c r="TFQ5" s="92"/>
      <c r="TFR5" s="92"/>
      <c r="TFS5" s="92"/>
      <c r="TFT5" s="92"/>
      <c r="TFU5" s="92" t="s">
        <v>966</v>
      </c>
      <c r="TFV5" s="92"/>
      <c r="TFW5" s="92"/>
      <c r="TFX5" s="92"/>
      <c r="TFY5" s="92"/>
      <c r="TFZ5" s="92"/>
      <c r="TGA5" s="92"/>
      <c r="TGB5" s="92"/>
      <c r="TGC5" s="92" t="s">
        <v>966</v>
      </c>
      <c r="TGD5" s="92"/>
      <c r="TGE5" s="92"/>
      <c r="TGF5" s="92"/>
      <c r="TGG5" s="92"/>
      <c r="TGH5" s="92"/>
      <c r="TGI5" s="92"/>
      <c r="TGJ5" s="92"/>
      <c r="TGK5" s="92" t="s">
        <v>966</v>
      </c>
      <c r="TGL5" s="92"/>
      <c r="TGM5" s="92"/>
      <c r="TGN5" s="92"/>
      <c r="TGO5" s="92"/>
      <c r="TGP5" s="92"/>
      <c r="TGQ5" s="92"/>
      <c r="TGR5" s="92"/>
      <c r="TGS5" s="92" t="s">
        <v>966</v>
      </c>
      <c r="TGT5" s="92"/>
      <c r="TGU5" s="92"/>
      <c r="TGV5" s="92"/>
      <c r="TGW5" s="92"/>
      <c r="TGX5" s="92"/>
      <c r="TGY5" s="92"/>
      <c r="TGZ5" s="92"/>
      <c r="THA5" s="92" t="s">
        <v>966</v>
      </c>
      <c r="THB5" s="92"/>
      <c r="THC5" s="92"/>
      <c r="THD5" s="92"/>
      <c r="THE5" s="92"/>
      <c r="THF5" s="92"/>
      <c r="THG5" s="92"/>
      <c r="THH5" s="92"/>
      <c r="THI5" s="92" t="s">
        <v>966</v>
      </c>
      <c r="THJ5" s="92"/>
      <c r="THK5" s="92"/>
      <c r="THL5" s="92"/>
      <c r="THM5" s="92"/>
      <c r="THN5" s="92"/>
      <c r="THO5" s="92"/>
      <c r="THP5" s="92"/>
      <c r="THQ5" s="92" t="s">
        <v>966</v>
      </c>
      <c r="THR5" s="92"/>
      <c r="THS5" s="92"/>
      <c r="THT5" s="92"/>
      <c r="THU5" s="92"/>
      <c r="THV5" s="92"/>
      <c r="THW5" s="92"/>
      <c r="THX5" s="92"/>
      <c r="THY5" s="92" t="s">
        <v>966</v>
      </c>
      <c r="THZ5" s="92"/>
      <c r="TIA5" s="92"/>
      <c r="TIB5" s="92"/>
      <c r="TIC5" s="92"/>
      <c r="TID5" s="92"/>
      <c r="TIE5" s="92"/>
      <c r="TIF5" s="92"/>
      <c r="TIG5" s="92" t="s">
        <v>966</v>
      </c>
      <c r="TIH5" s="92"/>
      <c r="TII5" s="92"/>
      <c r="TIJ5" s="92"/>
      <c r="TIK5" s="92"/>
      <c r="TIL5" s="92"/>
      <c r="TIM5" s="92"/>
      <c r="TIN5" s="92"/>
      <c r="TIO5" s="92" t="s">
        <v>966</v>
      </c>
      <c r="TIP5" s="92"/>
      <c r="TIQ5" s="92"/>
      <c r="TIR5" s="92"/>
      <c r="TIS5" s="92"/>
      <c r="TIT5" s="92"/>
      <c r="TIU5" s="92"/>
      <c r="TIV5" s="92"/>
      <c r="TIW5" s="92" t="s">
        <v>966</v>
      </c>
      <c r="TIX5" s="92"/>
      <c r="TIY5" s="92"/>
      <c r="TIZ5" s="92"/>
      <c r="TJA5" s="92"/>
      <c r="TJB5" s="92"/>
      <c r="TJC5" s="92"/>
      <c r="TJD5" s="92"/>
      <c r="TJE5" s="92" t="s">
        <v>966</v>
      </c>
      <c r="TJF5" s="92"/>
      <c r="TJG5" s="92"/>
      <c r="TJH5" s="92"/>
      <c r="TJI5" s="92"/>
      <c r="TJJ5" s="92"/>
      <c r="TJK5" s="92"/>
      <c r="TJL5" s="92"/>
      <c r="TJM5" s="92" t="s">
        <v>966</v>
      </c>
      <c r="TJN5" s="92"/>
      <c r="TJO5" s="92"/>
      <c r="TJP5" s="92"/>
      <c r="TJQ5" s="92"/>
      <c r="TJR5" s="92"/>
      <c r="TJS5" s="92"/>
      <c r="TJT5" s="92"/>
      <c r="TJU5" s="92" t="s">
        <v>966</v>
      </c>
      <c r="TJV5" s="92"/>
      <c r="TJW5" s="92"/>
      <c r="TJX5" s="92"/>
      <c r="TJY5" s="92"/>
      <c r="TJZ5" s="92"/>
      <c r="TKA5" s="92"/>
      <c r="TKB5" s="92"/>
      <c r="TKC5" s="92" t="s">
        <v>966</v>
      </c>
      <c r="TKD5" s="92"/>
      <c r="TKE5" s="92"/>
      <c r="TKF5" s="92"/>
      <c r="TKG5" s="92"/>
      <c r="TKH5" s="92"/>
      <c r="TKI5" s="92"/>
      <c r="TKJ5" s="92"/>
      <c r="TKK5" s="92" t="s">
        <v>966</v>
      </c>
      <c r="TKL5" s="92"/>
      <c r="TKM5" s="92"/>
      <c r="TKN5" s="92"/>
      <c r="TKO5" s="92"/>
      <c r="TKP5" s="92"/>
      <c r="TKQ5" s="92"/>
      <c r="TKR5" s="92"/>
      <c r="TKS5" s="92" t="s">
        <v>966</v>
      </c>
      <c r="TKT5" s="92"/>
      <c r="TKU5" s="92"/>
      <c r="TKV5" s="92"/>
      <c r="TKW5" s="92"/>
      <c r="TKX5" s="92"/>
      <c r="TKY5" s="92"/>
      <c r="TKZ5" s="92"/>
      <c r="TLA5" s="92" t="s">
        <v>966</v>
      </c>
      <c r="TLB5" s="92"/>
      <c r="TLC5" s="92"/>
      <c r="TLD5" s="92"/>
      <c r="TLE5" s="92"/>
      <c r="TLF5" s="92"/>
      <c r="TLG5" s="92"/>
      <c r="TLH5" s="92"/>
      <c r="TLI5" s="92" t="s">
        <v>966</v>
      </c>
      <c r="TLJ5" s="92"/>
      <c r="TLK5" s="92"/>
      <c r="TLL5" s="92"/>
      <c r="TLM5" s="92"/>
      <c r="TLN5" s="92"/>
      <c r="TLO5" s="92"/>
      <c r="TLP5" s="92"/>
      <c r="TLQ5" s="92" t="s">
        <v>966</v>
      </c>
      <c r="TLR5" s="92"/>
      <c r="TLS5" s="92"/>
      <c r="TLT5" s="92"/>
      <c r="TLU5" s="92"/>
      <c r="TLV5" s="92"/>
      <c r="TLW5" s="92"/>
      <c r="TLX5" s="92"/>
      <c r="TLY5" s="92" t="s">
        <v>966</v>
      </c>
      <c r="TLZ5" s="92"/>
      <c r="TMA5" s="92"/>
      <c r="TMB5" s="92"/>
      <c r="TMC5" s="92"/>
      <c r="TMD5" s="92"/>
      <c r="TME5" s="92"/>
      <c r="TMF5" s="92"/>
      <c r="TMG5" s="92" t="s">
        <v>966</v>
      </c>
      <c r="TMH5" s="92"/>
      <c r="TMI5" s="92"/>
      <c r="TMJ5" s="92"/>
      <c r="TMK5" s="92"/>
      <c r="TML5" s="92"/>
      <c r="TMM5" s="92"/>
      <c r="TMN5" s="92"/>
      <c r="TMO5" s="92" t="s">
        <v>966</v>
      </c>
      <c r="TMP5" s="92"/>
      <c r="TMQ5" s="92"/>
      <c r="TMR5" s="92"/>
      <c r="TMS5" s="92"/>
      <c r="TMT5" s="92"/>
      <c r="TMU5" s="92"/>
      <c r="TMV5" s="92"/>
      <c r="TMW5" s="92" t="s">
        <v>966</v>
      </c>
      <c r="TMX5" s="92"/>
      <c r="TMY5" s="92"/>
      <c r="TMZ5" s="92"/>
      <c r="TNA5" s="92"/>
      <c r="TNB5" s="92"/>
      <c r="TNC5" s="92"/>
      <c r="TND5" s="92"/>
      <c r="TNE5" s="92" t="s">
        <v>966</v>
      </c>
      <c r="TNF5" s="92"/>
      <c r="TNG5" s="92"/>
      <c r="TNH5" s="92"/>
      <c r="TNI5" s="92"/>
      <c r="TNJ5" s="92"/>
      <c r="TNK5" s="92"/>
      <c r="TNL5" s="92"/>
      <c r="TNM5" s="92" t="s">
        <v>966</v>
      </c>
      <c r="TNN5" s="92"/>
      <c r="TNO5" s="92"/>
      <c r="TNP5" s="92"/>
      <c r="TNQ5" s="92"/>
      <c r="TNR5" s="92"/>
      <c r="TNS5" s="92"/>
      <c r="TNT5" s="92"/>
      <c r="TNU5" s="92" t="s">
        <v>966</v>
      </c>
      <c r="TNV5" s="92"/>
      <c r="TNW5" s="92"/>
      <c r="TNX5" s="92"/>
      <c r="TNY5" s="92"/>
      <c r="TNZ5" s="92"/>
      <c r="TOA5" s="92"/>
      <c r="TOB5" s="92"/>
      <c r="TOC5" s="92" t="s">
        <v>966</v>
      </c>
      <c r="TOD5" s="92"/>
      <c r="TOE5" s="92"/>
      <c r="TOF5" s="92"/>
      <c r="TOG5" s="92"/>
      <c r="TOH5" s="92"/>
      <c r="TOI5" s="92"/>
      <c r="TOJ5" s="92"/>
      <c r="TOK5" s="92" t="s">
        <v>966</v>
      </c>
      <c r="TOL5" s="92"/>
      <c r="TOM5" s="92"/>
      <c r="TON5" s="92"/>
      <c r="TOO5" s="92"/>
      <c r="TOP5" s="92"/>
      <c r="TOQ5" s="92"/>
      <c r="TOR5" s="92"/>
      <c r="TOS5" s="92" t="s">
        <v>966</v>
      </c>
      <c r="TOT5" s="92"/>
      <c r="TOU5" s="92"/>
      <c r="TOV5" s="92"/>
      <c r="TOW5" s="92"/>
      <c r="TOX5" s="92"/>
      <c r="TOY5" s="92"/>
      <c r="TOZ5" s="92"/>
      <c r="TPA5" s="92" t="s">
        <v>966</v>
      </c>
      <c r="TPB5" s="92"/>
      <c r="TPC5" s="92"/>
      <c r="TPD5" s="92"/>
      <c r="TPE5" s="92"/>
      <c r="TPF5" s="92"/>
      <c r="TPG5" s="92"/>
      <c r="TPH5" s="92"/>
      <c r="TPI5" s="92" t="s">
        <v>966</v>
      </c>
      <c r="TPJ5" s="92"/>
      <c r="TPK5" s="92"/>
      <c r="TPL5" s="92"/>
      <c r="TPM5" s="92"/>
      <c r="TPN5" s="92"/>
      <c r="TPO5" s="92"/>
      <c r="TPP5" s="92"/>
      <c r="TPQ5" s="92" t="s">
        <v>966</v>
      </c>
      <c r="TPR5" s="92"/>
      <c r="TPS5" s="92"/>
      <c r="TPT5" s="92"/>
      <c r="TPU5" s="92"/>
      <c r="TPV5" s="92"/>
      <c r="TPW5" s="92"/>
      <c r="TPX5" s="92"/>
      <c r="TPY5" s="92" t="s">
        <v>966</v>
      </c>
      <c r="TPZ5" s="92"/>
      <c r="TQA5" s="92"/>
      <c r="TQB5" s="92"/>
      <c r="TQC5" s="92"/>
      <c r="TQD5" s="92"/>
      <c r="TQE5" s="92"/>
      <c r="TQF5" s="92"/>
      <c r="TQG5" s="92" t="s">
        <v>966</v>
      </c>
      <c r="TQH5" s="92"/>
      <c r="TQI5" s="92"/>
      <c r="TQJ5" s="92"/>
      <c r="TQK5" s="92"/>
      <c r="TQL5" s="92"/>
      <c r="TQM5" s="92"/>
      <c r="TQN5" s="92"/>
      <c r="TQO5" s="92" t="s">
        <v>966</v>
      </c>
      <c r="TQP5" s="92"/>
      <c r="TQQ5" s="92"/>
      <c r="TQR5" s="92"/>
      <c r="TQS5" s="92"/>
      <c r="TQT5" s="92"/>
      <c r="TQU5" s="92"/>
      <c r="TQV5" s="92"/>
      <c r="TQW5" s="92" t="s">
        <v>966</v>
      </c>
      <c r="TQX5" s="92"/>
      <c r="TQY5" s="92"/>
      <c r="TQZ5" s="92"/>
      <c r="TRA5" s="92"/>
      <c r="TRB5" s="92"/>
      <c r="TRC5" s="92"/>
      <c r="TRD5" s="92"/>
      <c r="TRE5" s="92" t="s">
        <v>966</v>
      </c>
      <c r="TRF5" s="92"/>
      <c r="TRG5" s="92"/>
      <c r="TRH5" s="92"/>
      <c r="TRI5" s="92"/>
      <c r="TRJ5" s="92"/>
      <c r="TRK5" s="92"/>
      <c r="TRL5" s="92"/>
      <c r="TRM5" s="92" t="s">
        <v>966</v>
      </c>
      <c r="TRN5" s="92"/>
      <c r="TRO5" s="92"/>
      <c r="TRP5" s="92"/>
      <c r="TRQ5" s="92"/>
      <c r="TRR5" s="92"/>
      <c r="TRS5" s="92"/>
      <c r="TRT5" s="92"/>
      <c r="TRU5" s="92" t="s">
        <v>966</v>
      </c>
      <c r="TRV5" s="92"/>
      <c r="TRW5" s="92"/>
      <c r="TRX5" s="92"/>
      <c r="TRY5" s="92"/>
      <c r="TRZ5" s="92"/>
      <c r="TSA5" s="92"/>
      <c r="TSB5" s="92"/>
      <c r="TSC5" s="92" t="s">
        <v>966</v>
      </c>
      <c r="TSD5" s="92"/>
      <c r="TSE5" s="92"/>
      <c r="TSF5" s="92"/>
      <c r="TSG5" s="92"/>
      <c r="TSH5" s="92"/>
      <c r="TSI5" s="92"/>
      <c r="TSJ5" s="92"/>
      <c r="TSK5" s="92" t="s">
        <v>966</v>
      </c>
      <c r="TSL5" s="92"/>
      <c r="TSM5" s="92"/>
      <c r="TSN5" s="92"/>
      <c r="TSO5" s="92"/>
      <c r="TSP5" s="92"/>
      <c r="TSQ5" s="92"/>
      <c r="TSR5" s="92"/>
      <c r="TSS5" s="92" t="s">
        <v>966</v>
      </c>
      <c r="TST5" s="92"/>
      <c r="TSU5" s="92"/>
      <c r="TSV5" s="92"/>
      <c r="TSW5" s="92"/>
      <c r="TSX5" s="92"/>
      <c r="TSY5" s="92"/>
      <c r="TSZ5" s="92"/>
      <c r="TTA5" s="92" t="s">
        <v>966</v>
      </c>
      <c r="TTB5" s="92"/>
      <c r="TTC5" s="92"/>
      <c r="TTD5" s="92"/>
      <c r="TTE5" s="92"/>
      <c r="TTF5" s="92"/>
      <c r="TTG5" s="92"/>
      <c r="TTH5" s="92"/>
      <c r="TTI5" s="92" t="s">
        <v>966</v>
      </c>
      <c r="TTJ5" s="92"/>
      <c r="TTK5" s="92"/>
      <c r="TTL5" s="92"/>
      <c r="TTM5" s="92"/>
      <c r="TTN5" s="92"/>
      <c r="TTO5" s="92"/>
      <c r="TTP5" s="92"/>
      <c r="TTQ5" s="92" t="s">
        <v>966</v>
      </c>
      <c r="TTR5" s="92"/>
      <c r="TTS5" s="92"/>
      <c r="TTT5" s="92"/>
      <c r="TTU5" s="92"/>
      <c r="TTV5" s="92"/>
      <c r="TTW5" s="92"/>
      <c r="TTX5" s="92"/>
      <c r="TTY5" s="92" t="s">
        <v>966</v>
      </c>
      <c r="TTZ5" s="92"/>
      <c r="TUA5" s="92"/>
      <c r="TUB5" s="92"/>
      <c r="TUC5" s="92"/>
      <c r="TUD5" s="92"/>
      <c r="TUE5" s="92"/>
      <c r="TUF5" s="92"/>
      <c r="TUG5" s="92" t="s">
        <v>966</v>
      </c>
      <c r="TUH5" s="92"/>
      <c r="TUI5" s="92"/>
      <c r="TUJ5" s="92"/>
      <c r="TUK5" s="92"/>
      <c r="TUL5" s="92"/>
      <c r="TUM5" s="92"/>
      <c r="TUN5" s="92"/>
      <c r="TUO5" s="92" t="s">
        <v>966</v>
      </c>
      <c r="TUP5" s="92"/>
      <c r="TUQ5" s="92"/>
      <c r="TUR5" s="92"/>
      <c r="TUS5" s="92"/>
      <c r="TUT5" s="92"/>
      <c r="TUU5" s="92"/>
      <c r="TUV5" s="92"/>
      <c r="TUW5" s="92" t="s">
        <v>966</v>
      </c>
      <c r="TUX5" s="92"/>
      <c r="TUY5" s="92"/>
      <c r="TUZ5" s="92"/>
      <c r="TVA5" s="92"/>
      <c r="TVB5" s="92"/>
      <c r="TVC5" s="92"/>
      <c r="TVD5" s="92"/>
      <c r="TVE5" s="92" t="s">
        <v>966</v>
      </c>
      <c r="TVF5" s="92"/>
      <c r="TVG5" s="92"/>
      <c r="TVH5" s="92"/>
      <c r="TVI5" s="92"/>
      <c r="TVJ5" s="92"/>
      <c r="TVK5" s="92"/>
      <c r="TVL5" s="92"/>
      <c r="TVM5" s="92" t="s">
        <v>966</v>
      </c>
      <c r="TVN5" s="92"/>
      <c r="TVO5" s="92"/>
      <c r="TVP5" s="92"/>
      <c r="TVQ5" s="92"/>
      <c r="TVR5" s="92"/>
      <c r="TVS5" s="92"/>
      <c r="TVT5" s="92"/>
      <c r="TVU5" s="92" t="s">
        <v>966</v>
      </c>
      <c r="TVV5" s="92"/>
      <c r="TVW5" s="92"/>
      <c r="TVX5" s="92"/>
      <c r="TVY5" s="92"/>
      <c r="TVZ5" s="92"/>
      <c r="TWA5" s="92"/>
      <c r="TWB5" s="92"/>
      <c r="TWC5" s="92" t="s">
        <v>966</v>
      </c>
      <c r="TWD5" s="92"/>
      <c r="TWE5" s="92"/>
      <c r="TWF5" s="92"/>
      <c r="TWG5" s="92"/>
      <c r="TWH5" s="92"/>
      <c r="TWI5" s="92"/>
      <c r="TWJ5" s="92"/>
      <c r="TWK5" s="92" t="s">
        <v>966</v>
      </c>
      <c r="TWL5" s="92"/>
      <c r="TWM5" s="92"/>
      <c r="TWN5" s="92"/>
      <c r="TWO5" s="92"/>
      <c r="TWP5" s="92"/>
      <c r="TWQ5" s="92"/>
      <c r="TWR5" s="92"/>
      <c r="TWS5" s="92" t="s">
        <v>966</v>
      </c>
      <c r="TWT5" s="92"/>
      <c r="TWU5" s="92"/>
      <c r="TWV5" s="92"/>
      <c r="TWW5" s="92"/>
      <c r="TWX5" s="92"/>
      <c r="TWY5" s="92"/>
      <c r="TWZ5" s="92"/>
      <c r="TXA5" s="92" t="s">
        <v>966</v>
      </c>
      <c r="TXB5" s="92"/>
      <c r="TXC5" s="92"/>
      <c r="TXD5" s="92"/>
      <c r="TXE5" s="92"/>
      <c r="TXF5" s="92"/>
      <c r="TXG5" s="92"/>
      <c r="TXH5" s="92"/>
      <c r="TXI5" s="92" t="s">
        <v>966</v>
      </c>
      <c r="TXJ5" s="92"/>
      <c r="TXK5" s="92"/>
      <c r="TXL5" s="92"/>
      <c r="TXM5" s="92"/>
      <c r="TXN5" s="92"/>
      <c r="TXO5" s="92"/>
      <c r="TXP5" s="92"/>
      <c r="TXQ5" s="92" t="s">
        <v>966</v>
      </c>
      <c r="TXR5" s="92"/>
      <c r="TXS5" s="92"/>
      <c r="TXT5" s="92"/>
      <c r="TXU5" s="92"/>
      <c r="TXV5" s="92"/>
      <c r="TXW5" s="92"/>
      <c r="TXX5" s="92"/>
      <c r="TXY5" s="92" t="s">
        <v>966</v>
      </c>
      <c r="TXZ5" s="92"/>
      <c r="TYA5" s="92"/>
      <c r="TYB5" s="92"/>
      <c r="TYC5" s="92"/>
      <c r="TYD5" s="92"/>
      <c r="TYE5" s="92"/>
      <c r="TYF5" s="92"/>
      <c r="TYG5" s="92" t="s">
        <v>966</v>
      </c>
      <c r="TYH5" s="92"/>
      <c r="TYI5" s="92"/>
      <c r="TYJ5" s="92"/>
      <c r="TYK5" s="92"/>
      <c r="TYL5" s="92"/>
      <c r="TYM5" s="92"/>
      <c r="TYN5" s="92"/>
      <c r="TYO5" s="92" t="s">
        <v>966</v>
      </c>
      <c r="TYP5" s="92"/>
      <c r="TYQ5" s="92"/>
      <c r="TYR5" s="92"/>
      <c r="TYS5" s="92"/>
      <c r="TYT5" s="92"/>
      <c r="TYU5" s="92"/>
      <c r="TYV5" s="92"/>
      <c r="TYW5" s="92" t="s">
        <v>966</v>
      </c>
      <c r="TYX5" s="92"/>
      <c r="TYY5" s="92"/>
      <c r="TYZ5" s="92"/>
      <c r="TZA5" s="92"/>
      <c r="TZB5" s="92"/>
      <c r="TZC5" s="92"/>
      <c r="TZD5" s="92"/>
      <c r="TZE5" s="92" t="s">
        <v>966</v>
      </c>
      <c r="TZF5" s="92"/>
      <c r="TZG5" s="92"/>
      <c r="TZH5" s="92"/>
      <c r="TZI5" s="92"/>
      <c r="TZJ5" s="92"/>
      <c r="TZK5" s="92"/>
      <c r="TZL5" s="92"/>
      <c r="TZM5" s="92" t="s">
        <v>966</v>
      </c>
      <c r="TZN5" s="92"/>
      <c r="TZO5" s="92"/>
      <c r="TZP5" s="92"/>
      <c r="TZQ5" s="92"/>
      <c r="TZR5" s="92"/>
      <c r="TZS5" s="92"/>
      <c r="TZT5" s="92"/>
      <c r="TZU5" s="92" t="s">
        <v>966</v>
      </c>
      <c r="TZV5" s="92"/>
      <c r="TZW5" s="92"/>
      <c r="TZX5" s="92"/>
      <c r="TZY5" s="92"/>
      <c r="TZZ5" s="92"/>
      <c r="UAA5" s="92"/>
      <c r="UAB5" s="92"/>
      <c r="UAC5" s="92" t="s">
        <v>966</v>
      </c>
      <c r="UAD5" s="92"/>
      <c r="UAE5" s="92"/>
      <c r="UAF5" s="92"/>
      <c r="UAG5" s="92"/>
      <c r="UAH5" s="92"/>
      <c r="UAI5" s="92"/>
      <c r="UAJ5" s="92"/>
      <c r="UAK5" s="92" t="s">
        <v>966</v>
      </c>
      <c r="UAL5" s="92"/>
      <c r="UAM5" s="92"/>
      <c r="UAN5" s="92"/>
      <c r="UAO5" s="92"/>
      <c r="UAP5" s="92"/>
      <c r="UAQ5" s="92"/>
      <c r="UAR5" s="92"/>
      <c r="UAS5" s="92" t="s">
        <v>966</v>
      </c>
      <c r="UAT5" s="92"/>
      <c r="UAU5" s="92"/>
      <c r="UAV5" s="92"/>
      <c r="UAW5" s="92"/>
      <c r="UAX5" s="92"/>
      <c r="UAY5" s="92"/>
      <c r="UAZ5" s="92"/>
      <c r="UBA5" s="92" t="s">
        <v>966</v>
      </c>
      <c r="UBB5" s="92"/>
      <c r="UBC5" s="92"/>
      <c r="UBD5" s="92"/>
      <c r="UBE5" s="92"/>
      <c r="UBF5" s="92"/>
      <c r="UBG5" s="92"/>
      <c r="UBH5" s="92"/>
      <c r="UBI5" s="92" t="s">
        <v>966</v>
      </c>
      <c r="UBJ5" s="92"/>
      <c r="UBK5" s="92"/>
      <c r="UBL5" s="92"/>
      <c r="UBM5" s="92"/>
      <c r="UBN5" s="92"/>
      <c r="UBO5" s="92"/>
      <c r="UBP5" s="92"/>
      <c r="UBQ5" s="92" t="s">
        <v>966</v>
      </c>
      <c r="UBR5" s="92"/>
      <c r="UBS5" s="92"/>
      <c r="UBT5" s="92"/>
      <c r="UBU5" s="92"/>
      <c r="UBV5" s="92"/>
      <c r="UBW5" s="92"/>
      <c r="UBX5" s="92"/>
      <c r="UBY5" s="92" t="s">
        <v>966</v>
      </c>
      <c r="UBZ5" s="92"/>
      <c r="UCA5" s="92"/>
      <c r="UCB5" s="92"/>
      <c r="UCC5" s="92"/>
      <c r="UCD5" s="92"/>
      <c r="UCE5" s="92"/>
      <c r="UCF5" s="92"/>
      <c r="UCG5" s="92" t="s">
        <v>966</v>
      </c>
      <c r="UCH5" s="92"/>
      <c r="UCI5" s="92"/>
      <c r="UCJ5" s="92"/>
      <c r="UCK5" s="92"/>
      <c r="UCL5" s="92"/>
      <c r="UCM5" s="92"/>
      <c r="UCN5" s="92"/>
      <c r="UCO5" s="92" t="s">
        <v>966</v>
      </c>
      <c r="UCP5" s="92"/>
      <c r="UCQ5" s="92"/>
      <c r="UCR5" s="92"/>
      <c r="UCS5" s="92"/>
      <c r="UCT5" s="92"/>
      <c r="UCU5" s="92"/>
      <c r="UCV5" s="92"/>
      <c r="UCW5" s="92" t="s">
        <v>966</v>
      </c>
      <c r="UCX5" s="92"/>
      <c r="UCY5" s="92"/>
      <c r="UCZ5" s="92"/>
      <c r="UDA5" s="92"/>
      <c r="UDB5" s="92"/>
      <c r="UDC5" s="92"/>
      <c r="UDD5" s="92"/>
      <c r="UDE5" s="92" t="s">
        <v>966</v>
      </c>
      <c r="UDF5" s="92"/>
      <c r="UDG5" s="92"/>
      <c r="UDH5" s="92"/>
      <c r="UDI5" s="92"/>
      <c r="UDJ5" s="92"/>
      <c r="UDK5" s="92"/>
      <c r="UDL5" s="92"/>
      <c r="UDM5" s="92" t="s">
        <v>966</v>
      </c>
      <c r="UDN5" s="92"/>
      <c r="UDO5" s="92"/>
      <c r="UDP5" s="92"/>
      <c r="UDQ5" s="92"/>
      <c r="UDR5" s="92"/>
      <c r="UDS5" s="92"/>
      <c r="UDT5" s="92"/>
      <c r="UDU5" s="92" t="s">
        <v>966</v>
      </c>
      <c r="UDV5" s="92"/>
      <c r="UDW5" s="92"/>
      <c r="UDX5" s="92"/>
      <c r="UDY5" s="92"/>
      <c r="UDZ5" s="92"/>
      <c r="UEA5" s="92"/>
      <c r="UEB5" s="92"/>
      <c r="UEC5" s="92" t="s">
        <v>966</v>
      </c>
      <c r="UED5" s="92"/>
      <c r="UEE5" s="92"/>
      <c r="UEF5" s="92"/>
      <c r="UEG5" s="92"/>
      <c r="UEH5" s="92"/>
      <c r="UEI5" s="92"/>
      <c r="UEJ5" s="92"/>
      <c r="UEK5" s="92" t="s">
        <v>966</v>
      </c>
      <c r="UEL5" s="92"/>
      <c r="UEM5" s="92"/>
      <c r="UEN5" s="92"/>
      <c r="UEO5" s="92"/>
      <c r="UEP5" s="92"/>
      <c r="UEQ5" s="92"/>
      <c r="UER5" s="92"/>
      <c r="UES5" s="92" t="s">
        <v>966</v>
      </c>
      <c r="UET5" s="92"/>
      <c r="UEU5" s="92"/>
      <c r="UEV5" s="92"/>
      <c r="UEW5" s="92"/>
      <c r="UEX5" s="92"/>
      <c r="UEY5" s="92"/>
      <c r="UEZ5" s="92"/>
      <c r="UFA5" s="92" t="s">
        <v>966</v>
      </c>
      <c r="UFB5" s="92"/>
      <c r="UFC5" s="92"/>
      <c r="UFD5" s="92"/>
      <c r="UFE5" s="92"/>
      <c r="UFF5" s="92"/>
      <c r="UFG5" s="92"/>
      <c r="UFH5" s="92"/>
      <c r="UFI5" s="92" t="s">
        <v>966</v>
      </c>
      <c r="UFJ5" s="92"/>
      <c r="UFK5" s="92"/>
      <c r="UFL5" s="92"/>
      <c r="UFM5" s="92"/>
      <c r="UFN5" s="92"/>
      <c r="UFO5" s="92"/>
      <c r="UFP5" s="92"/>
      <c r="UFQ5" s="92" t="s">
        <v>966</v>
      </c>
      <c r="UFR5" s="92"/>
      <c r="UFS5" s="92"/>
      <c r="UFT5" s="92"/>
      <c r="UFU5" s="92"/>
      <c r="UFV5" s="92"/>
      <c r="UFW5" s="92"/>
      <c r="UFX5" s="92"/>
      <c r="UFY5" s="92" t="s">
        <v>966</v>
      </c>
      <c r="UFZ5" s="92"/>
      <c r="UGA5" s="92"/>
      <c r="UGB5" s="92"/>
      <c r="UGC5" s="92"/>
      <c r="UGD5" s="92"/>
      <c r="UGE5" s="92"/>
      <c r="UGF5" s="92"/>
      <c r="UGG5" s="92" t="s">
        <v>966</v>
      </c>
      <c r="UGH5" s="92"/>
      <c r="UGI5" s="92"/>
      <c r="UGJ5" s="92"/>
      <c r="UGK5" s="92"/>
      <c r="UGL5" s="92"/>
      <c r="UGM5" s="92"/>
      <c r="UGN5" s="92"/>
      <c r="UGO5" s="92" t="s">
        <v>966</v>
      </c>
      <c r="UGP5" s="92"/>
      <c r="UGQ5" s="92"/>
      <c r="UGR5" s="92"/>
      <c r="UGS5" s="92"/>
      <c r="UGT5" s="92"/>
      <c r="UGU5" s="92"/>
      <c r="UGV5" s="92"/>
      <c r="UGW5" s="92" t="s">
        <v>966</v>
      </c>
      <c r="UGX5" s="92"/>
      <c r="UGY5" s="92"/>
      <c r="UGZ5" s="92"/>
      <c r="UHA5" s="92"/>
      <c r="UHB5" s="92"/>
      <c r="UHC5" s="92"/>
      <c r="UHD5" s="92"/>
      <c r="UHE5" s="92" t="s">
        <v>966</v>
      </c>
      <c r="UHF5" s="92"/>
      <c r="UHG5" s="92"/>
      <c r="UHH5" s="92"/>
      <c r="UHI5" s="92"/>
      <c r="UHJ5" s="92"/>
      <c r="UHK5" s="92"/>
      <c r="UHL5" s="92"/>
      <c r="UHM5" s="92" t="s">
        <v>966</v>
      </c>
      <c r="UHN5" s="92"/>
      <c r="UHO5" s="92"/>
      <c r="UHP5" s="92"/>
      <c r="UHQ5" s="92"/>
      <c r="UHR5" s="92"/>
      <c r="UHS5" s="92"/>
      <c r="UHT5" s="92"/>
      <c r="UHU5" s="92" t="s">
        <v>966</v>
      </c>
      <c r="UHV5" s="92"/>
      <c r="UHW5" s="92"/>
      <c r="UHX5" s="92"/>
      <c r="UHY5" s="92"/>
      <c r="UHZ5" s="92"/>
      <c r="UIA5" s="92"/>
      <c r="UIB5" s="92"/>
      <c r="UIC5" s="92" t="s">
        <v>966</v>
      </c>
      <c r="UID5" s="92"/>
      <c r="UIE5" s="92"/>
      <c r="UIF5" s="92"/>
      <c r="UIG5" s="92"/>
      <c r="UIH5" s="92"/>
      <c r="UII5" s="92"/>
      <c r="UIJ5" s="92"/>
      <c r="UIK5" s="92" t="s">
        <v>966</v>
      </c>
      <c r="UIL5" s="92"/>
      <c r="UIM5" s="92"/>
      <c r="UIN5" s="92"/>
      <c r="UIO5" s="92"/>
      <c r="UIP5" s="92"/>
      <c r="UIQ5" s="92"/>
      <c r="UIR5" s="92"/>
      <c r="UIS5" s="92" t="s">
        <v>966</v>
      </c>
      <c r="UIT5" s="92"/>
      <c r="UIU5" s="92"/>
      <c r="UIV5" s="92"/>
      <c r="UIW5" s="92"/>
      <c r="UIX5" s="92"/>
      <c r="UIY5" s="92"/>
      <c r="UIZ5" s="92"/>
      <c r="UJA5" s="92" t="s">
        <v>966</v>
      </c>
      <c r="UJB5" s="92"/>
      <c r="UJC5" s="92"/>
      <c r="UJD5" s="92"/>
      <c r="UJE5" s="92"/>
      <c r="UJF5" s="92"/>
      <c r="UJG5" s="92"/>
      <c r="UJH5" s="92"/>
      <c r="UJI5" s="92" t="s">
        <v>966</v>
      </c>
      <c r="UJJ5" s="92"/>
      <c r="UJK5" s="92"/>
      <c r="UJL5" s="92"/>
      <c r="UJM5" s="92"/>
      <c r="UJN5" s="92"/>
      <c r="UJO5" s="92"/>
      <c r="UJP5" s="92"/>
      <c r="UJQ5" s="92" t="s">
        <v>966</v>
      </c>
      <c r="UJR5" s="92"/>
      <c r="UJS5" s="92"/>
      <c r="UJT5" s="92"/>
      <c r="UJU5" s="92"/>
      <c r="UJV5" s="92"/>
      <c r="UJW5" s="92"/>
      <c r="UJX5" s="92"/>
      <c r="UJY5" s="92" t="s">
        <v>966</v>
      </c>
      <c r="UJZ5" s="92"/>
      <c r="UKA5" s="92"/>
      <c r="UKB5" s="92"/>
      <c r="UKC5" s="92"/>
      <c r="UKD5" s="92"/>
      <c r="UKE5" s="92"/>
      <c r="UKF5" s="92"/>
      <c r="UKG5" s="92" t="s">
        <v>966</v>
      </c>
      <c r="UKH5" s="92"/>
      <c r="UKI5" s="92"/>
      <c r="UKJ5" s="92"/>
      <c r="UKK5" s="92"/>
      <c r="UKL5" s="92"/>
      <c r="UKM5" s="92"/>
      <c r="UKN5" s="92"/>
      <c r="UKO5" s="92" t="s">
        <v>966</v>
      </c>
      <c r="UKP5" s="92"/>
      <c r="UKQ5" s="92"/>
      <c r="UKR5" s="92"/>
      <c r="UKS5" s="92"/>
      <c r="UKT5" s="92"/>
      <c r="UKU5" s="92"/>
      <c r="UKV5" s="92"/>
      <c r="UKW5" s="92" t="s">
        <v>966</v>
      </c>
      <c r="UKX5" s="92"/>
      <c r="UKY5" s="92"/>
      <c r="UKZ5" s="92"/>
      <c r="ULA5" s="92"/>
      <c r="ULB5" s="92"/>
      <c r="ULC5" s="92"/>
      <c r="ULD5" s="92"/>
      <c r="ULE5" s="92" t="s">
        <v>966</v>
      </c>
      <c r="ULF5" s="92"/>
      <c r="ULG5" s="92"/>
      <c r="ULH5" s="92"/>
      <c r="ULI5" s="92"/>
      <c r="ULJ5" s="92"/>
      <c r="ULK5" s="92"/>
      <c r="ULL5" s="92"/>
      <c r="ULM5" s="92" t="s">
        <v>966</v>
      </c>
      <c r="ULN5" s="92"/>
      <c r="ULO5" s="92"/>
      <c r="ULP5" s="92"/>
      <c r="ULQ5" s="92"/>
      <c r="ULR5" s="92"/>
      <c r="ULS5" s="92"/>
      <c r="ULT5" s="92"/>
      <c r="ULU5" s="92" t="s">
        <v>966</v>
      </c>
      <c r="ULV5" s="92"/>
      <c r="ULW5" s="92"/>
      <c r="ULX5" s="92"/>
      <c r="ULY5" s="92"/>
      <c r="ULZ5" s="92"/>
      <c r="UMA5" s="92"/>
      <c r="UMB5" s="92"/>
      <c r="UMC5" s="92" t="s">
        <v>966</v>
      </c>
      <c r="UMD5" s="92"/>
      <c r="UME5" s="92"/>
      <c r="UMF5" s="92"/>
      <c r="UMG5" s="92"/>
      <c r="UMH5" s="92"/>
      <c r="UMI5" s="92"/>
      <c r="UMJ5" s="92"/>
      <c r="UMK5" s="92" t="s">
        <v>966</v>
      </c>
      <c r="UML5" s="92"/>
      <c r="UMM5" s="92"/>
      <c r="UMN5" s="92"/>
      <c r="UMO5" s="92"/>
      <c r="UMP5" s="92"/>
      <c r="UMQ5" s="92"/>
      <c r="UMR5" s="92"/>
      <c r="UMS5" s="92" t="s">
        <v>966</v>
      </c>
      <c r="UMT5" s="92"/>
      <c r="UMU5" s="92"/>
      <c r="UMV5" s="92"/>
      <c r="UMW5" s="92"/>
      <c r="UMX5" s="92"/>
      <c r="UMY5" s="92"/>
      <c r="UMZ5" s="92"/>
      <c r="UNA5" s="92" t="s">
        <v>966</v>
      </c>
      <c r="UNB5" s="92"/>
      <c r="UNC5" s="92"/>
      <c r="UND5" s="92"/>
      <c r="UNE5" s="92"/>
      <c r="UNF5" s="92"/>
      <c r="UNG5" s="92"/>
      <c r="UNH5" s="92"/>
      <c r="UNI5" s="92" t="s">
        <v>966</v>
      </c>
      <c r="UNJ5" s="92"/>
      <c r="UNK5" s="92"/>
      <c r="UNL5" s="92"/>
      <c r="UNM5" s="92"/>
      <c r="UNN5" s="92"/>
      <c r="UNO5" s="92"/>
      <c r="UNP5" s="92"/>
      <c r="UNQ5" s="92" t="s">
        <v>966</v>
      </c>
      <c r="UNR5" s="92"/>
      <c r="UNS5" s="92"/>
      <c r="UNT5" s="92"/>
      <c r="UNU5" s="92"/>
      <c r="UNV5" s="92"/>
      <c r="UNW5" s="92"/>
      <c r="UNX5" s="92"/>
      <c r="UNY5" s="92" t="s">
        <v>966</v>
      </c>
      <c r="UNZ5" s="92"/>
      <c r="UOA5" s="92"/>
      <c r="UOB5" s="92"/>
      <c r="UOC5" s="92"/>
      <c r="UOD5" s="92"/>
      <c r="UOE5" s="92"/>
      <c r="UOF5" s="92"/>
      <c r="UOG5" s="92" t="s">
        <v>966</v>
      </c>
      <c r="UOH5" s="92"/>
      <c r="UOI5" s="92"/>
      <c r="UOJ5" s="92"/>
      <c r="UOK5" s="92"/>
      <c r="UOL5" s="92"/>
      <c r="UOM5" s="92"/>
      <c r="UON5" s="92"/>
      <c r="UOO5" s="92" t="s">
        <v>966</v>
      </c>
      <c r="UOP5" s="92"/>
      <c r="UOQ5" s="92"/>
      <c r="UOR5" s="92"/>
      <c r="UOS5" s="92"/>
      <c r="UOT5" s="92"/>
      <c r="UOU5" s="92"/>
      <c r="UOV5" s="92"/>
      <c r="UOW5" s="92" t="s">
        <v>966</v>
      </c>
      <c r="UOX5" s="92"/>
      <c r="UOY5" s="92"/>
      <c r="UOZ5" s="92"/>
      <c r="UPA5" s="92"/>
      <c r="UPB5" s="92"/>
      <c r="UPC5" s="92"/>
      <c r="UPD5" s="92"/>
      <c r="UPE5" s="92" t="s">
        <v>966</v>
      </c>
      <c r="UPF5" s="92"/>
      <c r="UPG5" s="92"/>
      <c r="UPH5" s="92"/>
      <c r="UPI5" s="92"/>
      <c r="UPJ5" s="92"/>
      <c r="UPK5" s="92"/>
      <c r="UPL5" s="92"/>
      <c r="UPM5" s="92" t="s">
        <v>966</v>
      </c>
      <c r="UPN5" s="92"/>
      <c r="UPO5" s="92"/>
      <c r="UPP5" s="92"/>
      <c r="UPQ5" s="92"/>
      <c r="UPR5" s="92"/>
      <c r="UPS5" s="92"/>
      <c r="UPT5" s="92"/>
      <c r="UPU5" s="92" t="s">
        <v>966</v>
      </c>
      <c r="UPV5" s="92"/>
      <c r="UPW5" s="92"/>
      <c r="UPX5" s="92"/>
      <c r="UPY5" s="92"/>
      <c r="UPZ5" s="92"/>
      <c r="UQA5" s="92"/>
      <c r="UQB5" s="92"/>
      <c r="UQC5" s="92" t="s">
        <v>966</v>
      </c>
      <c r="UQD5" s="92"/>
      <c r="UQE5" s="92"/>
      <c r="UQF5" s="92"/>
      <c r="UQG5" s="92"/>
      <c r="UQH5" s="92"/>
      <c r="UQI5" s="92"/>
      <c r="UQJ5" s="92"/>
      <c r="UQK5" s="92" t="s">
        <v>966</v>
      </c>
      <c r="UQL5" s="92"/>
      <c r="UQM5" s="92"/>
      <c r="UQN5" s="92"/>
      <c r="UQO5" s="92"/>
      <c r="UQP5" s="92"/>
      <c r="UQQ5" s="92"/>
      <c r="UQR5" s="92"/>
      <c r="UQS5" s="92" t="s">
        <v>966</v>
      </c>
      <c r="UQT5" s="92"/>
      <c r="UQU5" s="92"/>
      <c r="UQV5" s="92"/>
      <c r="UQW5" s="92"/>
      <c r="UQX5" s="92"/>
      <c r="UQY5" s="92"/>
      <c r="UQZ5" s="92"/>
      <c r="URA5" s="92" t="s">
        <v>966</v>
      </c>
      <c r="URB5" s="92"/>
      <c r="URC5" s="92"/>
      <c r="URD5" s="92"/>
      <c r="URE5" s="92"/>
      <c r="URF5" s="92"/>
      <c r="URG5" s="92"/>
      <c r="URH5" s="92"/>
      <c r="URI5" s="92" t="s">
        <v>966</v>
      </c>
      <c r="URJ5" s="92"/>
      <c r="URK5" s="92"/>
      <c r="URL5" s="92"/>
      <c r="URM5" s="92"/>
      <c r="URN5" s="92"/>
      <c r="URO5" s="92"/>
      <c r="URP5" s="92"/>
      <c r="URQ5" s="92" t="s">
        <v>966</v>
      </c>
      <c r="URR5" s="92"/>
      <c r="URS5" s="92"/>
      <c r="URT5" s="92"/>
      <c r="URU5" s="92"/>
      <c r="URV5" s="92"/>
      <c r="URW5" s="92"/>
      <c r="URX5" s="92"/>
      <c r="URY5" s="92" t="s">
        <v>966</v>
      </c>
      <c r="URZ5" s="92"/>
      <c r="USA5" s="92"/>
      <c r="USB5" s="92"/>
      <c r="USC5" s="92"/>
      <c r="USD5" s="92"/>
      <c r="USE5" s="92"/>
      <c r="USF5" s="92"/>
      <c r="USG5" s="92" t="s">
        <v>966</v>
      </c>
      <c r="USH5" s="92"/>
      <c r="USI5" s="92"/>
      <c r="USJ5" s="92"/>
      <c r="USK5" s="92"/>
      <c r="USL5" s="92"/>
      <c r="USM5" s="92"/>
      <c r="USN5" s="92"/>
      <c r="USO5" s="92" t="s">
        <v>966</v>
      </c>
      <c r="USP5" s="92"/>
      <c r="USQ5" s="92"/>
      <c r="USR5" s="92"/>
      <c r="USS5" s="92"/>
      <c r="UST5" s="92"/>
      <c r="USU5" s="92"/>
      <c r="USV5" s="92"/>
      <c r="USW5" s="92" t="s">
        <v>966</v>
      </c>
      <c r="USX5" s="92"/>
      <c r="USY5" s="92"/>
      <c r="USZ5" s="92"/>
      <c r="UTA5" s="92"/>
      <c r="UTB5" s="92"/>
      <c r="UTC5" s="92"/>
      <c r="UTD5" s="92"/>
      <c r="UTE5" s="92" t="s">
        <v>966</v>
      </c>
      <c r="UTF5" s="92"/>
      <c r="UTG5" s="92"/>
      <c r="UTH5" s="92"/>
      <c r="UTI5" s="92"/>
      <c r="UTJ5" s="92"/>
      <c r="UTK5" s="92"/>
      <c r="UTL5" s="92"/>
      <c r="UTM5" s="92" t="s">
        <v>966</v>
      </c>
      <c r="UTN5" s="92"/>
      <c r="UTO5" s="92"/>
      <c r="UTP5" s="92"/>
      <c r="UTQ5" s="92"/>
      <c r="UTR5" s="92"/>
      <c r="UTS5" s="92"/>
      <c r="UTT5" s="92"/>
      <c r="UTU5" s="92" t="s">
        <v>966</v>
      </c>
      <c r="UTV5" s="92"/>
      <c r="UTW5" s="92"/>
      <c r="UTX5" s="92"/>
      <c r="UTY5" s="92"/>
      <c r="UTZ5" s="92"/>
      <c r="UUA5" s="92"/>
      <c r="UUB5" s="92"/>
      <c r="UUC5" s="92" t="s">
        <v>966</v>
      </c>
      <c r="UUD5" s="92"/>
      <c r="UUE5" s="92"/>
      <c r="UUF5" s="92"/>
      <c r="UUG5" s="92"/>
      <c r="UUH5" s="92"/>
      <c r="UUI5" s="92"/>
      <c r="UUJ5" s="92"/>
      <c r="UUK5" s="92" t="s">
        <v>966</v>
      </c>
      <c r="UUL5" s="92"/>
      <c r="UUM5" s="92"/>
      <c r="UUN5" s="92"/>
      <c r="UUO5" s="92"/>
      <c r="UUP5" s="92"/>
      <c r="UUQ5" s="92"/>
      <c r="UUR5" s="92"/>
      <c r="UUS5" s="92" t="s">
        <v>966</v>
      </c>
      <c r="UUT5" s="92"/>
      <c r="UUU5" s="92"/>
      <c r="UUV5" s="92"/>
      <c r="UUW5" s="92"/>
      <c r="UUX5" s="92"/>
      <c r="UUY5" s="92"/>
      <c r="UUZ5" s="92"/>
      <c r="UVA5" s="92" t="s">
        <v>966</v>
      </c>
      <c r="UVB5" s="92"/>
      <c r="UVC5" s="92"/>
      <c r="UVD5" s="92"/>
      <c r="UVE5" s="92"/>
      <c r="UVF5" s="92"/>
      <c r="UVG5" s="92"/>
      <c r="UVH5" s="92"/>
      <c r="UVI5" s="92" t="s">
        <v>966</v>
      </c>
      <c r="UVJ5" s="92"/>
      <c r="UVK5" s="92"/>
      <c r="UVL5" s="92"/>
      <c r="UVM5" s="92"/>
      <c r="UVN5" s="92"/>
      <c r="UVO5" s="92"/>
      <c r="UVP5" s="92"/>
      <c r="UVQ5" s="92" t="s">
        <v>966</v>
      </c>
      <c r="UVR5" s="92"/>
      <c r="UVS5" s="92"/>
      <c r="UVT5" s="92"/>
      <c r="UVU5" s="92"/>
      <c r="UVV5" s="92"/>
      <c r="UVW5" s="92"/>
      <c r="UVX5" s="92"/>
      <c r="UVY5" s="92" t="s">
        <v>966</v>
      </c>
      <c r="UVZ5" s="92"/>
      <c r="UWA5" s="92"/>
      <c r="UWB5" s="92"/>
      <c r="UWC5" s="92"/>
      <c r="UWD5" s="92"/>
      <c r="UWE5" s="92"/>
      <c r="UWF5" s="92"/>
      <c r="UWG5" s="92" t="s">
        <v>966</v>
      </c>
      <c r="UWH5" s="92"/>
      <c r="UWI5" s="92"/>
      <c r="UWJ5" s="92"/>
      <c r="UWK5" s="92"/>
      <c r="UWL5" s="92"/>
      <c r="UWM5" s="92"/>
      <c r="UWN5" s="92"/>
      <c r="UWO5" s="92" t="s">
        <v>966</v>
      </c>
      <c r="UWP5" s="92"/>
      <c r="UWQ5" s="92"/>
      <c r="UWR5" s="92"/>
      <c r="UWS5" s="92"/>
      <c r="UWT5" s="92"/>
      <c r="UWU5" s="92"/>
      <c r="UWV5" s="92"/>
      <c r="UWW5" s="92" t="s">
        <v>966</v>
      </c>
      <c r="UWX5" s="92"/>
      <c r="UWY5" s="92"/>
      <c r="UWZ5" s="92"/>
      <c r="UXA5" s="92"/>
      <c r="UXB5" s="92"/>
      <c r="UXC5" s="92"/>
      <c r="UXD5" s="92"/>
      <c r="UXE5" s="92" t="s">
        <v>966</v>
      </c>
      <c r="UXF5" s="92"/>
      <c r="UXG5" s="92"/>
      <c r="UXH5" s="92"/>
      <c r="UXI5" s="92"/>
      <c r="UXJ5" s="92"/>
      <c r="UXK5" s="92"/>
      <c r="UXL5" s="92"/>
      <c r="UXM5" s="92" t="s">
        <v>966</v>
      </c>
      <c r="UXN5" s="92"/>
      <c r="UXO5" s="92"/>
      <c r="UXP5" s="92"/>
      <c r="UXQ5" s="92"/>
      <c r="UXR5" s="92"/>
      <c r="UXS5" s="92"/>
      <c r="UXT5" s="92"/>
      <c r="UXU5" s="92" t="s">
        <v>966</v>
      </c>
      <c r="UXV5" s="92"/>
      <c r="UXW5" s="92"/>
      <c r="UXX5" s="92"/>
      <c r="UXY5" s="92"/>
      <c r="UXZ5" s="92"/>
      <c r="UYA5" s="92"/>
      <c r="UYB5" s="92"/>
      <c r="UYC5" s="92" t="s">
        <v>966</v>
      </c>
      <c r="UYD5" s="92"/>
      <c r="UYE5" s="92"/>
      <c r="UYF5" s="92"/>
      <c r="UYG5" s="92"/>
      <c r="UYH5" s="92"/>
      <c r="UYI5" s="92"/>
      <c r="UYJ5" s="92"/>
      <c r="UYK5" s="92" t="s">
        <v>966</v>
      </c>
      <c r="UYL5" s="92"/>
      <c r="UYM5" s="92"/>
      <c r="UYN5" s="92"/>
      <c r="UYO5" s="92"/>
      <c r="UYP5" s="92"/>
      <c r="UYQ5" s="92"/>
      <c r="UYR5" s="92"/>
      <c r="UYS5" s="92" t="s">
        <v>966</v>
      </c>
      <c r="UYT5" s="92"/>
      <c r="UYU5" s="92"/>
      <c r="UYV5" s="92"/>
      <c r="UYW5" s="92"/>
      <c r="UYX5" s="92"/>
      <c r="UYY5" s="92"/>
      <c r="UYZ5" s="92"/>
      <c r="UZA5" s="92" t="s">
        <v>966</v>
      </c>
      <c r="UZB5" s="92"/>
      <c r="UZC5" s="92"/>
      <c r="UZD5" s="92"/>
      <c r="UZE5" s="92"/>
      <c r="UZF5" s="92"/>
      <c r="UZG5" s="92"/>
      <c r="UZH5" s="92"/>
      <c r="UZI5" s="92" t="s">
        <v>966</v>
      </c>
      <c r="UZJ5" s="92"/>
      <c r="UZK5" s="92"/>
      <c r="UZL5" s="92"/>
      <c r="UZM5" s="92"/>
      <c r="UZN5" s="92"/>
      <c r="UZO5" s="92"/>
      <c r="UZP5" s="92"/>
      <c r="UZQ5" s="92" t="s">
        <v>966</v>
      </c>
      <c r="UZR5" s="92"/>
      <c r="UZS5" s="92"/>
      <c r="UZT5" s="92"/>
      <c r="UZU5" s="92"/>
      <c r="UZV5" s="92"/>
      <c r="UZW5" s="92"/>
      <c r="UZX5" s="92"/>
      <c r="UZY5" s="92" t="s">
        <v>966</v>
      </c>
      <c r="UZZ5" s="92"/>
      <c r="VAA5" s="92"/>
      <c r="VAB5" s="92"/>
      <c r="VAC5" s="92"/>
      <c r="VAD5" s="92"/>
      <c r="VAE5" s="92"/>
      <c r="VAF5" s="92"/>
      <c r="VAG5" s="92" t="s">
        <v>966</v>
      </c>
      <c r="VAH5" s="92"/>
      <c r="VAI5" s="92"/>
      <c r="VAJ5" s="92"/>
      <c r="VAK5" s="92"/>
      <c r="VAL5" s="92"/>
      <c r="VAM5" s="92"/>
      <c r="VAN5" s="92"/>
      <c r="VAO5" s="92" t="s">
        <v>966</v>
      </c>
      <c r="VAP5" s="92"/>
      <c r="VAQ5" s="92"/>
      <c r="VAR5" s="92"/>
      <c r="VAS5" s="92"/>
      <c r="VAT5" s="92"/>
      <c r="VAU5" s="92"/>
      <c r="VAV5" s="92"/>
      <c r="VAW5" s="92" t="s">
        <v>966</v>
      </c>
      <c r="VAX5" s="92"/>
      <c r="VAY5" s="92"/>
      <c r="VAZ5" s="92"/>
      <c r="VBA5" s="92"/>
      <c r="VBB5" s="92"/>
      <c r="VBC5" s="92"/>
      <c r="VBD5" s="92"/>
      <c r="VBE5" s="92" t="s">
        <v>966</v>
      </c>
      <c r="VBF5" s="92"/>
      <c r="VBG5" s="92"/>
      <c r="VBH5" s="92"/>
      <c r="VBI5" s="92"/>
      <c r="VBJ5" s="92"/>
      <c r="VBK5" s="92"/>
      <c r="VBL5" s="92"/>
      <c r="VBM5" s="92" t="s">
        <v>966</v>
      </c>
      <c r="VBN5" s="92"/>
      <c r="VBO5" s="92"/>
      <c r="VBP5" s="92"/>
      <c r="VBQ5" s="92"/>
      <c r="VBR5" s="92"/>
      <c r="VBS5" s="92"/>
      <c r="VBT5" s="92"/>
      <c r="VBU5" s="92" t="s">
        <v>966</v>
      </c>
      <c r="VBV5" s="92"/>
      <c r="VBW5" s="92"/>
      <c r="VBX5" s="92"/>
      <c r="VBY5" s="92"/>
      <c r="VBZ5" s="92"/>
      <c r="VCA5" s="92"/>
      <c r="VCB5" s="92"/>
      <c r="VCC5" s="92" t="s">
        <v>966</v>
      </c>
      <c r="VCD5" s="92"/>
      <c r="VCE5" s="92"/>
      <c r="VCF5" s="92"/>
      <c r="VCG5" s="92"/>
      <c r="VCH5" s="92"/>
      <c r="VCI5" s="92"/>
      <c r="VCJ5" s="92"/>
      <c r="VCK5" s="92" t="s">
        <v>966</v>
      </c>
      <c r="VCL5" s="92"/>
      <c r="VCM5" s="92"/>
      <c r="VCN5" s="92"/>
      <c r="VCO5" s="92"/>
      <c r="VCP5" s="92"/>
      <c r="VCQ5" s="92"/>
      <c r="VCR5" s="92"/>
      <c r="VCS5" s="92" t="s">
        <v>966</v>
      </c>
      <c r="VCT5" s="92"/>
      <c r="VCU5" s="92"/>
      <c r="VCV5" s="92"/>
      <c r="VCW5" s="92"/>
      <c r="VCX5" s="92"/>
      <c r="VCY5" s="92"/>
      <c r="VCZ5" s="92"/>
      <c r="VDA5" s="92"/>
      <c r="VDB5" s="92"/>
      <c r="VDC5" s="92"/>
      <c r="VDD5" s="92"/>
      <c r="VDE5" s="92"/>
      <c r="VDF5" s="92"/>
      <c r="VDG5" s="92"/>
      <c r="VDH5" s="92"/>
      <c r="VDI5" s="92"/>
      <c r="VDJ5" s="92"/>
      <c r="VDK5" s="92"/>
      <c r="VDL5" s="92"/>
      <c r="VDM5" s="92"/>
      <c r="VDN5" s="92"/>
      <c r="VDO5" s="92"/>
      <c r="VDP5" s="92"/>
      <c r="VDQ5" s="92"/>
      <c r="VDR5" s="92"/>
      <c r="VDS5" s="92"/>
      <c r="VDT5" s="92"/>
      <c r="VDU5" s="92"/>
      <c r="VDV5" s="92"/>
      <c r="VDW5" s="92"/>
      <c r="VDX5" s="92"/>
      <c r="VDY5" s="92"/>
      <c r="VDZ5" s="92"/>
      <c r="VEA5" s="92"/>
      <c r="VEB5" s="92"/>
      <c r="VEC5" s="92"/>
      <c r="VED5" s="92"/>
      <c r="VEE5" s="92"/>
      <c r="VEF5" s="92"/>
      <c r="VEG5" s="92"/>
      <c r="VEH5" s="92"/>
      <c r="VEI5" s="92"/>
      <c r="VEJ5" s="92"/>
      <c r="VEK5" s="92"/>
      <c r="VEL5" s="92"/>
      <c r="VEM5" s="92"/>
      <c r="VEN5" s="92"/>
      <c r="VEO5" s="92"/>
      <c r="VEP5" s="92"/>
      <c r="VEQ5" s="92"/>
      <c r="VER5" s="92"/>
      <c r="VES5" s="92"/>
      <c r="VET5" s="92"/>
      <c r="VEU5" s="92"/>
      <c r="VEV5" s="92"/>
      <c r="VEW5" s="92"/>
      <c r="VEX5" s="92"/>
      <c r="VEY5" s="92"/>
      <c r="VEZ5" s="92"/>
      <c r="VFA5" s="92"/>
      <c r="VFB5" s="92"/>
      <c r="VFC5" s="92"/>
      <c r="VFD5" s="92"/>
      <c r="VFE5" s="92"/>
      <c r="VFF5" s="92"/>
      <c r="VFG5" s="92"/>
      <c r="VFH5" s="92"/>
      <c r="VFI5" s="92"/>
      <c r="VFJ5" s="92"/>
      <c r="VFK5" s="92"/>
      <c r="VFL5" s="92"/>
      <c r="VFM5" s="92"/>
      <c r="VFN5" s="92"/>
      <c r="VFO5" s="92"/>
      <c r="VFP5" s="92"/>
      <c r="VFQ5" s="92"/>
      <c r="VFR5" s="92"/>
      <c r="VFS5" s="92"/>
      <c r="VFT5" s="92"/>
      <c r="VFU5" s="92"/>
      <c r="VFV5" s="92"/>
      <c r="VFW5" s="92"/>
      <c r="VFX5" s="92"/>
      <c r="VFY5" s="92"/>
      <c r="VFZ5" s="92"/>
      <c r="VGA5" s="92"/>
      <c r="VGB5" s="92"/>
      <c r="VGC5" s="92"/>
      <c r="VGD5" s="92"/>
      <c r="VGE5" s="92"/>
      <c r="VGF5" s="92"/>
      <c r="VGG5" s="92"/>
      <c r="VGH5" s="92"/>
      <c r="VGI5" s="92"/>
      <c r="VGJ5" s="92"/>
      <c r="VGK5" s="92"/>
      <c r="VGL5" s="92"/>
      <c r="VGM5" s="92"/>
      <c r="VGN5" s="92"/>
      <c r="VGO5" s="92"/>
      <c r="VGP5" s="92"/>
      <c r="VGQ5" s="92"/>
      <c r="VGR5" s="92"/>
      <c r="VGS5" s="92"/>
      <c r="VGT5" s="92"/>
      <c r="VGU5" s="92"/>
      <c r="VGV5" s="92"/>
      <c r="VGW5" s="92"/>
      <c r="VGX5" s="92"/>
      <c r="VGY5" s="92"/>
      <c r="VGZ5" s="92"/>
      <c r="VHA5" s="92"/>
      <c r="VHB5" s="92"/>
      <c r="VHC5" s="92"/>
      <c r="VHD5" s="92"/>
      <c r="VHE5" s="92"/>
      <c r="VHF5" s="92"/>
      <c r="VHG5" s="92"/>
      <c r="VHH5" s="92"/>
      <c r="VHI5" s="92"/>
      <c r="VHJ5" s="92"/>
      <c r="VHK5" s="92"/>
      <c r="VHL5" s="92"/>
      <c r="VHM5" s="92"/>
      <c r="VHN5" s="92"/>
      <c r="VHO5" s="92"/>
      <c r="VHP5" s="92"/>
      <c r="VHQ5" s="92"/>
      <c r="VHR5" s="92"/>
      <c r="VHS5" s="92"/>
      <c r="VHT5" s="92"/>
      <c r="VHU5" s="92"/>
      <c r="VHV5" s="92"/>
      <c r="VHW5" s="92"/>
      <c r="VHX5" s="92"/>
      <c r="VHY5" s="92"/>
      <c r="VHZ5" s="92"/>
      <c r="VIA5" s="92"/>
      <c r="VIB5" s="92"/>
      <c r="VIC5" s="92"/>
      <c r="VID5" s="92"/>
      <c r="VIE5" s="92"/>
      <c r="VIF5" s="92"/>
      <c r="VIG5" s="92"/>
      <c r="VIH5" s="92"/>
      <c r="VII5" s="92"/>
      <c r="VIJ5" s="92"/>
      <c r="VIK5" s="92"/>
      <c r="VIL5" s="92"/>
      <c r="VIM5" s="92"/>
      <c r="VIN5" s="92"/>
      <c r="VIO5" s="92"/>
      <c r="VIP5" s="92"/>
      <c r="VIQ5" s="92"/>
      <c r="VIR5" s="92"/>
      <c r="VIS5" s="92"/>
      <c r="VIT5" s="92"/>
      <c r="VIU5" s="92"/>
      <c r="VIV5" s="92"/>
      <c r="VIW5" s="92"/>
      <c r="VIX5" s="92"/>
      <c r="VIY5" s="92"/>
      <c r="VIZ5" s="92"/>
      <c r="VJA5" s="92"/>
      <c r="VJB5" s="92"/>
      <c r="VJC5" s="92"/>
      <c r="VJD5" s="92"/>
      <c r="VJE5" s="92"/>
      <c r="VJF5" s="92"/>
      <c r="VJG5" s="92"/>
      <c r="VJH5" s="92"/>
      <c r="VJI5" s="92"/>
      <c r="VJJ5" s="92"/>
      <c r="VJK5" s="92"/>
      <c r="VJL5" s="92"/>
      <c r="VJM5" s="92"/>
      <c r="VJN5" s="92"/>
      <c r="VJO5" s="92"/>
      <c r="VJP5" s="92"/>
      <c r="VJQ5" s="92"/>
      <c r="VJR5" s="92"/>
      <c r="VJS5" s="92"/>
      <c r="VJT5" s="92"/>
      <c r="VJU5" s="92"/>
      <c r="VJV5" s="92"/>
      <c r="VJW5" s="92"/>
      <c r="VJX5" s="92"/>
      <c r="VJY5" s="92"/>
      <c r="VJZ5" s="92"/>
      <c r="VKA5" s="92"/>
      <c r="VKB5" s="92"/>
      <c r="VKC5" s="92"/>
      <c r="VKD5" s="92"/>
      <c r="VKE5" s="92"/>
      <c r="VKF5" s="92"/>
      <c r="VKG5" s="92"/>
      <c r="VKH5" s="92"/>
      <c r="VKI5" s="92"/>
      <c r="VKJ5" s="92"/>
      <c r="VKK5" s="92"/>
      <c r="VKL5" s="92"/>
      <c r="VKM5" s="92"/>
      <c r="VKN5" s="92"/>
      <c r="VKO5" s="92"/>
      <c r="VKP5" s="92"/>
      <c r="VKQ5" s="92"/>
      <c r="VKR5" s="92"/>
      <c r="VKS5" s="92"/>
      <c r="VKT5" s="92"/>
      <c r="VKU5" s="92"/>
      <c r="VKV5" s="92"/>
      <c r="VKW5" s="92"/>
      <c r="VKX5" s="92"/>
      <c r="VKY5" s="92"/>
      <c r="VKZ5" s="92"/>
      <c r="VLA5" s="92"/>
      <c r="VLB5" s="92"/>
      <c r="VLC5" s="92"/>
      <c r="VLD5" s="92"/>
      <c r="VLE5" s="92"/>
      <c r="VLF5" s="92"/>
      <c r="VLG5" s="92"/>
      <c r="VLH5" s="92"/>
      <c r="VLI5" s="92"/>
      <c r="VLJ5" s="92"/>
      <c r="VLK5" s="92"/>
      <c r="VLL5" s="92"/>
      <c r="VLM5" s="92"/>
      <c r="VLN5" s="92"/>
      <c r="VLO5" s="92"/>
      <c r="VLP5" s="92"/>
      <c r="VLQ5" s="92"/>
      <c r="VLR5" s="92"/>
      <c r="VLS5" s="92"/>
      <c r="VLT5" s="92"/>
      <c r="VLU5" s="92"/>
      <c r="VLV5" s="92"/>
      <c r="VLW5" s="92"/>
      <c r="VLX5" s="92"/>
      <c r="VLY5" s="92"/>
      <c r="VLZ5" s="92"/>
      <c r="VMA5" s="92"/>
      <c r="VMB5" s="92"/>
      <c r="VMC5" s="92"/>
      <c r="VMD5" s="92"/>
      <c r="VME5" s="92"/>
      <c r="VMF5" s="92"/>
      <c r="VMG5" s="92"/>
      <c r="VMH5" s="92"/>
      <c r="VMI5" s="92"/>
      <c r="VMJ5" s="92"/>
      <c r="VMK5" s="92"/>
      <c r="VML5" s="92"/>
      <c r="VMM5" s="92"/>
      <c r="VMN5" s="92"/>
      <c r="VMO5" s="92"/>
      <c r="VMP5" s="92"/>
      <c r="VMQ5" s="92"/>
      <c r="VMR5" s="92"/>
      <c r="VMS5" s="92"/>
      <c r="VMT5" s="92"/>
      <c r="VMU5" s="92"/>
      <c r="VMV5" s="92"/>
      <c r="VMW5" s="92"/>
      <c r="VMX5" s="92"/>
      <c r="VMY5" s="92"/>
      <c r="VMZ5" s="92"/>
      <c r="VNA5" s="92"/>
      <c r="VNB5" s="92"/>
      <c r="VNC5" s="92"/>
      <c r="VND5" s="92"/>
      <c r="VNE5" s="92"/>
      <c r="VNF5" s="92"/>
      <c r="VNG5" s="92"/>
      <c r="VNH5" s="92"/>
      <c r="VNI5" s="92"/>
      <c r="VNJ5" s="92"/>
      <c r="VNK5" s="92"/>
      <c r="VNL5" s="92"/>
      <c r="VNM5" s="92"/>
      <c r="VNN5" s="92"/>
      <c r="VNO5" s="92"/>
      <c r="VNP5" s="92"/>
      <c r="VNQ5" s="92"/>
      <c r="VNR5" s="92"/>
      <c r="VNS5" s="92"/>
      <c r="VNT5" s="92"/>
      <c r="VNU5" s="92"/>
      <c r="VNV5" s="92"/>
      <c r="VNW5" s="92"/>
      <c r="VNX5" s="92"/>
      <c r="VNY5" s="92"/>
      <c r="VNZ5" s="92"/>
      <c r="VOA5" s="92"/>
      <c r="VOB5" s="92"/>
      <c r="VOC5" s="92"/>
      <c r="VOD5" s="92"/>
      <c r="VOE5" s="92"/>
      <c r="VOF5" s="92"/>
      <c r="VOG5" s="92"/>
      <c r="VOH5" s="92"/>
      <c r="VOI5" s="92"/>
      <c r="VOJ5" s="92"/>
      <c r="VOK5" s="92"/>
      <c r="VOL5" s="92"/>
      <c r="VOM5" s="92"/>
      <c r="VON5" s="92"/>
      <c r="VOO5" s="92"/>
      <c r="VOP5" s="92"/>
      <c r="VOQ5" s="92"/>
      <c r="VOR5" s="92"/>
      <c r="VOS5" s="92"/>
      <c r="VOT5" s="92"/>
      <c r="VOU5" s="92"/>
      <c r="VOV5" s="92"/>
      <c r="VOW5" s="92"/>
      <c r="VOX5" s="92"/>
      <c r="VOY5" s="92"/>
      <c r="VOZ5" s="92"/>
      <c r="VPA5" s="92"/>
      <c r="VPB5" s="92"/>
      <c r="VPC5" s="92"/>
      <c r="VPD5" s="92"/>
      <c r="VPE5" s="92"/>
      <c r="VPF5" s="92"/>
      <c r="VPG5" s="92"/>
      <c r="VPH5" s="92"/>
      <c r="VPI5" s="92"/>
      <c r="VPJ5" s="92"/>
      <c r="VPK5" s="92"/>
      <c r="VPL5" s="92"/>
      <c r="VPM5" s="92"/>
      <c r="VPN5" s="92"/>
      <c r="VPO5" s="92"/>
      <c r="VPP5" s="92"/>
      <c r="VPQ5" s="92"/>
      <c r="VPR5" s="92"/>
      <c r="VPS5" s="92"/>
      <c r="VPT5" s="92"/>
      <c r="VPU5" s="92"/>
      <c r="VPV5" s="92"/>
      <c r="VPW5" s="92"/>
      <c r="VPX5" s="92"/>
      <c r="VPY5" s="92"/>
      <c r="VPZ5" s="92"/>
      <c r="VQA5" s="92"/>
      <c r="VQB5" s="92"/>
      <c r="VQC5" s="92"/>
      <c r="VQD5" s="92"/>
      <c r="VQE5" s="92"/>
      <c r="VQF5" s="92"/>
      <c r="VQG5" s="92"/>
      <c r="VQH5" s="92"/>
      <c r="VQI5" s="92"/>
      <c r="VQJ5" s="92"/>
      <c r="VQK5" s="92"/>
      <c r="VQL5" s="92"/>
      <c r="VQM5" s="92"/>
      <c r="VQN5" s="92"/>
      <c r="VQO5" s="92"/>
      <c r="VQP5" s="92"/>
      <c r="VQQ5" s="92"/>
      <c r="VQR5" s="92"/>
      <c r="VQS5" s="92"/>
      <c r="VQT5" s="92"/>
      <c r="VQU5" s="92"/>
      <c r="VQV5" s="92"/>
      <c r="VQW5" s="92"/>
      <c r="VQX5" s="92"/>
      <c r="VQY5" s="92"/>
      <c r="VQZ5" s="92"/>
      <c r="VRA5" s="92"/>
      <c r="VRB5" s="92"/>
      <c r="VRC5" s="92"/>
      <c r="VRD5" s="92"/>
      <c r="VRE5" s="92"/>
      <c r="VRF5" s="92"/>
      <c r="VRG5" s="92"/>
      <c r="VRH5" s="92"/>
      <c r="VRI5" s="92"/>
      <c r="VRJ5" s="92"/>
      <c r="VRK5" s="92"/>
      <c r="VRL5" s="92"/>
      <c r="VRM5" s="92"/>
      <c r="VRN5" s="92"/>
      <c r="VRO5" s="92"/>
      <c r="VRP5" s="92"/>
      <c r="VRQ5" s="92"/>
      <c r="VRR5" s="92"/>
      <c r="VRS5" s="92"/>
      <c r="VRT5" s="92"/>
      <c r="VRU5" s="92"/>
      <c r="VRV5" s="92"/>
      <c r="VRW5" s="92"/>
      <c r="VRX5" s="92"/>
      <c r="VRY5" s="92"/>
      <c r="VRZ5" s="92"/>
      <c r="VSA5" s="92"/>
      <c r="VSB5" s="92"/>
      <c r="VSC5" s="92"/>
      <c r="VSD5" s="92"/>
      <c r="VSE5" s="92"/>
      <c r="VSF5" s="92"/>
      <c r="VSG5" s="92"/>
      <c r="VSH5" s="92"/>
      <c r="VSI5" s="92"/>
      <c r="VSJ5" s="92"/>
      <c r="VSK5" s="92"/>
      <c r="VSL5" s="92"/>
      <c r="VSM5" s="92"/>
      <c r="VSN5" s="92"/>
      <c r="VSO5" s="92"/>
      <c r="VSP5" s="92"/>
      <c r="VSQ5" s="92"/>
      <c r="VSR5" s="92"/>
      <c r="VSS5" s="92"/>
      <c r="VST5" s="92"/>
      <c r="VSU5" s="92"/>
      <c r="VSV5" s="92"/>
      <c r="VSW5" s="92"/>
      <c r="VSX5" s="92"/>
      <c r="VSY5" s="92"/>
      <c r="VSZ5" s="92"/>
      <c r="VTA5" s="92"/>
      <c r="VTB5" s="92"/>
      <c r="VTC5" s="92"/>
      <c r="VTD5" s="92"/>
      <c r="VTE5" s="92"/>
      <c r="VTF5" s="92"/>
      <c r="VTG5" s="92"/>
      <c r="VTH5" s="92"/>
      <c r="VTI5" s="92"/>
      <c r="VTJ5" s="92"/>
      <c r="VTK5" s="92"/>
      <c r="VTL5" s="92"/>
      <c r="VTM5" s="92"/>
      <c r="VTN5" s="92"/>
      <c r="VTO5" s="92"/>
      <c r="VTP5" s="92"/>
      <c r="VTQ5" s="92"/>
      <c r="VTR5" s="92"/>
      <c r="VTS5" s="92"/>
      <c r="VTT5" s="92"/>
      <c r="VTU5" s="92"/>
      <c r="VTV5" s="92"/>
      <c r="VTW5" s="92"/>
      <c r="VTX5" s="92"/>
      <c r="VTY5" s="92"/>
      <c r="VTZ5" s="92"/>
      <c r="VUA5" s="92"/>
      <c r="VUB5" s="92"/>
      <c r="VUC5" s="92"/>
      <c r="VUD5" s="92"/>
      <c r="VUE5" s="92"/>
      <c r="VUF5" s="92"/>
      <c r="VUG5" s="92"/>
      <c r="VUH5" s="92"/>
      <c r="VUI5" s="92"/>
      <c r="VUJ5" s="92"/>
      <c r="VUK5" s="92"/>
      <c r="VUL5" s="92"/>
      <c r="VUM5" s="92"/>
      <c r="VUN5" s="92"/>
      <c r="VUO5" s="92"/>
      <c r="VUP5" s="92"/>
      <c r="VUQ5" s="92"/>
      <c r="VUR5" s="92"/>
      <c r="VUS5" s="92"/>
      <c r="VUT5" s="92"/>
      <c r="VUU5" s="92"/>
      <c r="VUV5" s="92"/>
      <c r="VUW5" s="92"/>
      <c r="VUX5" s="92"/>
      <c r="VUY5" s="92"/>
      <c r="VUZ5" s="92"/>
      <c r="VVA5" s="92"/>
      <c r="VVB5" s="92"/>
      <c r="VVC5" s="92"/>
      <c r="VVD5" s="92"/>
      <c r="VVE5" s="92"/>
      <c r="VVF5" s="92"/>
      <c r="VVG5" s="92"/>
      <c r="VVH5" s="92"/>
      <c r="VVI5" s="92"/>
      <c r="VVJ5" s="92"/>
      <c r="VVK5" s="92"/>
      <c r="VVL5" s="92"/>
      <c r="VVM5" s="92"/>
      <c r="VVN5" s="92"/>
      <c r="VVO5" s="92"/>
      <c r="VVP5" s="92"/>
      <c r="VVQ5" s="92"/>
      <c r="VVR5" s="92"/>
      <c r="VVS5" s="92"/>
      <c r="VVT5" s="92"/>
      <c r="VVU5" s="92"/>
      <c r="VVV5" s="92"/>
      <c r="VVW5" s="92"/>
      <c r="VVX5" s="92"/>
      <c r="VVY5" s="92"/>
      <c r="VVZ5" s="92"/>
      <c r="VWA5" s="92"/>
      <c r="VWB5" s="92"/>
      <c r="VWC5" s="92"/>
      <c r="VWD5" s="92"/>
      <c r="VWE5" s="92"/>
      <c r="VWF5" s="92"/>
      <c r="VWG5" s="92"/>
      <c r="VWH5" s="92"/>
      <c r="VWI5" s="92"/>
      <c r="VWJ5" s="92"/>
      <c r="VWK5" s="92"/>
      <c r="VWL5" s="92"/>
      <c r="VWM5" s="92"/>
      <c r="VWN5" s="92"/>
      <c r="VWO5" s="92"/>
      <c r="VWP5" s="92"/>
      <c r="VWQ5" s="92"/>
      <c r="VWR5" s="92"/>
      <c r="VWS5" s="92"/>
      <c r="VWT5" s="92"/>
      <c r="VWU5" s="92"/>
      <c r="VWV5" s="92"/>
      <c r="VWW5" s="92"/>
      <c r="VWX5" s="92"/>
      <c r="VWY5" s="92"/>
      <c r="VWZ5" s="92"/>
      <c r="VXA5" s="92"/>
      <c r="VXB5" s="92"/>
      <c r="VXC5" s="92"/>
      <c r="VXD5" s="92"/>
      <c r="VXE5" s="92"/>
      <c r="VXF5" s="92"/>
      <c r="VXG5" s="92"/>
      <c r="VXH5" s="92"/>
      <c r="VXI5" s="92"/>
      <c r="VXJ5" s="92"/>
      <c r="VXK5" s="92"/>
      <c r="VXL5" s="92"/>
      <c r="VXM5" s="92"/>
      <c r="VXN5" s="92"/>
      <c r="VXO5" s="92"/>
      <c r="VXP5" s="92"/>
      <c r="VXQ5" s="92"/>
      <c r="VXR5" s="92"/>
      <c r="VXS5" s="92"/>
      <c r="VXT5" s="92"/>
      <c r="VXU5" s="92"/>
      <c r="VXV5" s="92"/>
      <c r="VXW5" s="92"/>
      <c r="VXX5" s="92"/>
      <c r="VXY5" s="92"/>
      <c r="VXZ5" s="92"/>
      <c r="VYA5" s="92"/>
      <c r="VYB5" s="92"/>
      <c r="VYC5" s="92"/>
      <c r="VYD5" s="92"/>
      <c r="VYE5" s="92"/>
      <c r="VYF5" s="92"/>
      <c r="VYG5" s="92"/>
      <c r="VYH5" s="92"/>
      <c r="VYI5" s="92"/>
      <c r="VYJ5" s="92"/>
      <c r="VYK5" s="92"/>
      <c r="VYL5" s="92"/>
      <c r="VYM5" s="92"/>
      <c r="VYN5" s="92"/>
      <c r="VYO5" s="92"/>
      <c r="VYP5" s="92"/>
      <c r="VYQ5" s="92"/>
      <c r="VYR5" s="92"/>
      <c r="VYS5" s="92"/>
      <c r="VYT5" s="92"/>
      <c r="VYU5" s="92"/>
      <c r="VYV5" s="92"/>
      <c r="VYW5" s="92"/>
      <c r="VYX5" s="92"/>
      <c r="VYY5" s="92"/>
      <c r="VYZ5" s="92"/>
      <c r="VZA5" s="92"/>
      <c r="VZB5" s="92"/>
      <c r="VZC5" s="92"/>
      <c r="VZD5" s="92"/>
      <c r="VZE5" s="92"/>
      <c r="VZF5" s="92"/>
      <c r="VZG5" s="92"/>
      <c r="VZH5" s="92"/>
      <c r="VZI5" s="92"/>
      <c r="VZJ5" s="92"/>
      <c r="VZK5" s="92"/>
      <c r="VZL5" s="92"/>
      <c r="VZM5" s="92"/>
      <c r="VZN5" s="92"/>
      <c r="VZO5" s="92"/>
      <c r="VZP5" s="92"/>
      <c r="VZQ5" s="92"/>
      <c r="VZR5" s="92"/>
      <c r="VZS5" s="92"/>
      <c r="VZT5" s="92"/>
      <c r="VZU5" s="92"/>
      <c r="VZV5" s="92"/>
      <c r="VZW5" s="92"/>
      <c r="VZX5" s="92"/>
      <c r="VZY5" s="92"/>
      <c r="VZZ5" s="92"/>
      <c r="WAA5" s="92"/>
      <c r="WAB5" s="92"/>
      <c r="WAC5" s="92"/>
      <c r="WAD5" s="92"/>
      <c r="WAE5" s="92"/>
      <c r="WAF5" s="92"/>
      <c r="WAG5" s="92"/>
      <c r="WAH5" s="92"/>
      <c r="WAI5" s="92"/>
      <c r="WAJ5" s="92"/>
      <c r="WAK5" s="92"/>
      <c r="WAL5" s="92"/>
      <c r="WAM5" s="92"/>
      <c r="WAN5" s="92"/>
      <c r="WAO5" s="92"/>
      <c r="WAP5" s="92"/>
      <c r="WAQ5" s="92"/>
      <c r="WAR5" s="92"/>
      <c r="WAS5" s="92"/>
      <c r="WAT5" s="92"/>
      <c r="WAU5" s="92"/>
      <c r="WAV5" s="92"/>
      <c r="WAW5" s="92"/>
      <c r="WAX5" s="92"/>
      <c r="WAY5" s="92"/>
      <c r="WAZ5" s="92"/>
      <c r="WBA5" s="92"/>
      <c r="WBB5" s="92"/>
      <c r="WBC5" s="92"/>
      <c r="WBD5" s="92"/>
      <c r="WBE5" s="92"/>
      <c r="WBF5" s="92"/>
      <c r="WBG5" s="92"/>
      <c r="WBH5" s="92"/>
      <c r="WBI5" s="92"/>
      <c r="WBJ5" s="92"/>
      <c r="WBK5" s="92"/>
      <c r="WBL5" s="92"/>
      <c r="WBM5" s="92"/>
      <c r="WBN5" s="92"/>
      <c r="WBO5" s="92"/>
      <c r="WBP5" s="92"/>
      <c r="WBQ5" s="92"/>
      <c r="WBR5" s="92"/>
      <c r="WBS5" s="92"/>
      <c r="WBT5" s="92"/>
      <c r="WBU5" s="92"/>
      <c r="WBV5" s="92"/>
      <c r="WBW5" s="92"/>
      <c r="WBX5" s="92"/>
      <c r="WBY5" s="92"/>
      <c r="WBZ5" s="92"/>
      <c r="WCA5" s="92"/>
      <c r="WCB5" s="92"/>
      <c r="WCC5" s="92"/>
      <c r="WCD5" s="92"/>
      <c r="WCE5" s="92"/>
      <c r="WCF5" s="92"/>
      <c r="WCG5" s="92"/>
      <c r="WCH5" s="92"/>
      <c r="WCI5" s="92"/>
      <c r="WCJ5" s="92"/>
      <c r="WCK5" s="92"/>
      <c r="WCL5" s="92"/>
      <c r="WCM5" s="92"/>
      <c r="WCN5" s="92"/>
      <c r="WCO5" s="92"/>
      <c r="WCP5" s="92"/>
      <c r="WCQ5" s="92"/>
      <c r="WCR5" s="92"/>
      <c r="WCS5" s="92"/>
      <c r="WCT5" s="92"/>
      <c r="WCU5" s="92"/>
      <c r="WCV5" s="92"/>
      <c r="WCW5" s="92"/>
      <c r="WCX5" s="92"/>
      <c r="WCY5" s="92"/>
      <c r="WCZ5" s="92"/>
      <c r="WDA5" s="92"/>
      <c r="WDB5" s="92"/>
      <c r="WDC5" s="92"/>
      <c r="WDD5" s="92"/>
      <c r="WDE5" s="92"/>
      <c r="WDF5" s="92"/>
      <c r="WDG5" s="92"/>
      <c r="WDH5" s="92"/>
      <c r="WDI5" s="92"/>
      <c r="WDJ5" s="92"/>
      <c r="WDK5" s="92"/>
      <c r="WDL5" s="92"/>
      <c r="WDM5" s="92"/>
      <c r="WDN5" s="92"/>
      <c r="WDO5" s="92"/>
      <c r="WDP5" s="92"/>
      <c r="WDQ5" s="92"/>
      <c r="WDR5" s="92"/>
      <c r="WDS5" s="92"/>
      <c r="WDT5" s="92"/>
      <c r="WDU5" s="92"/>
      <c r="WDV5" s="92"/>
      <c r="WDW5" s="92"/>
      <c r="WDX5" s="92"/>
      <c r="WDY5" s="92"/>
      <c r="WDZ5" s="92"/>
      <c r="WEA5" s="92"/>
      <c r="WEB5" s="92"/>
      <c r="WEC5" s="92"/>
      <c r="WED5" s="92"/>
      <c r="WEE5" s="92"/>
      <c r="WEF5" s="92"/>
      <c r="WEG5" s="92"/>
      <c r="WEH5" s="92"/>
      <c r="WEI5" s="92"/>
      <c r="WEJ5" s="92"/>
      <c r="WEK5" s="92"/>
      <c r="WEL5" s="92"/>
      <c r="WEM5" s="92"/>
      <c r="WEN5" s="92"/>
      <c r="WEO5" s="92"/>
      <c r="WEP5" s="92"/>
      <c r="WEQ5" s="92"/>
      <c r="WER5" s="92"/>
      <c r="WES5" s="92"/>
      <c r="WET5" s="92"/>
      <c r="WEU5" s="92"/>
      <c r="WEV5" s="92"/>
      <c r="WEW5" s="92"/>
      <c r="WEX5" s="92"/>
      <c r="WEY5" s="92"/>
      <c r="WEZ5" s="92"/>
      <c r="WFA5" s="92"/>
      <c r="WFB5" s="92"/>
      <c r="WFC5" s="92"/>
      <c r="WFD5" s="92"/>
      <c r="WFE5" s="92"/>
      <c r="WFF5" s="92"/>
      <c r="WFG5" s="92"/>
      <c r="WFH5" s="92"/>
      <c r="WFI5" s="92"/>
      <c r="WFJ5" s="92"/>
      <c r="WFK5" s="92"/>
      <c r="WFL5" s="92"/>
      <c r="WFM5" s="92"/>
      <c r="WFN5" s="92"/>
      <c r="WFO5" s="92"/>
      <c r="WFP5" s="92"/>
      <c r="WFQ5" s="92"/>
      <c r="WFR5" s="92"/>
      <c r="WFS5" s="92"/>
      <c r="WFT5" s="92"/>
      <c r="WFU5" s="92"/>
      <c r="WFV5" s="92"/>
      <c r="WFW5" s="92"/>
      <c r="WFX5" s="92"/>
      <c r="WFY5" s="92"/>
      <c r="WFZ5" s="92"/>
      <c r="WGA5" s="92"/>
      <c r="WGB5" s="92"/>
      <c r="WGC5" s="92"/>
      <c r="WGD5" s="92"/>
      <c r="WGE5" s="92"/>
      <c r="WGF5" s="92"/>
      <c r="WGG5" s="92"/>
      <c r="WGH5" s="92"/>
      <c r="WGI5" s="92"/>
      <c r="WGJ5" s="92"/>
      <c r="WGK5" s="92"/>
      <c r="WGL5" s="92"/>
      <c r="WGM5" s="92"/>
      <c r="WGN5" s="92"/>
      <c r="WGO5" s="92"/>
      <c r="WGP5" s="92"/>
      <c r="WGQ5" s="92"/>
      <c r="WGR5" s="92"/>
      <c r="WGS5" s="92"/>
      <c r="WGT5" s="92"/>
      <c r="WGU5" s="92"/>
      <c r="WGV5" s="92"/>
      <c r="WGW5" s="92"/>
      <c r="WGX5" s="92"/>
      <c r="WGY5" s="92"/>
      <c r="WGZ5" s="92"/>
      <c r="WHA5" s="92"/>
      <c r="WHB5" s="92"/>
      <c r="WHC5" s="92"/>
      <c r="WHD5" s="92"/>
      <c r="WHE5" s="92"/>
      <c r="WHF5" s="92"/>
      <c r="WHG5" s="92"/>
      <c r="WHH5" s="92"/>
      <c r="WHI5" s="92"/>
      <c r="WHJ5" s="92"/>
      <c r="WHK5" s="92"/>
      <c r="WHL5" s="92"/>
      <c r="WHM5" s="92"/>
      <c r="WHN5" s="92"/>
      <c r="WHO5" s="92"/>
      <c r="WHP5" s="92"/>
      <c r="WHQ5" s="92"/>
      <c r="WHR5" s="92"/>
      <c r="WHS5" s="92"/>
      <c r="WHT5" s="92"/>
      <c r="WHU5" s="92"/>
      <c r="WHV5" s="92"/>
      <c r="WHW5" s="92"/>
      <c r="WHX5" s="92"/>
      <c r="WHY5" s="92"/>
      <c r="WHZ5" s="92"/>
      <c r="WIA5" s="92"/>
      <c r="WIB5" s="92"/>
      <c r="WIC5" s="92"/>
      <c r="WID5" s="92"/>
      <c r="WIE5" s="92"/>
      <c r="WIF5" s="92"/>
      <c r="WIG5" s="92"/>
      <c r="WIH5" s="92"/>
      <c r="WII5" s="92"/>
      <c r="WIJ5" s="92"/>
      <c r="WIK5" s="92"/>
      <c r="WIL5" s="92"/>
      <c r="WIM5" s="92"/>
      <c r="WIN5" s="92"/>
      <c r="WIO5" s="92"/>
      <c r="WIP5" s="92"/>
      <c r="WIQ5" s="92"/>
      <c r="WIR5" s="92"/>
      <c r="WIS5" s="92"/>
      <c r="WIT5" s="92"/>
      <c r="WIU5" s="92"/>
      <c r="WIV5" s="92"/>
      <c r="WIW5" s="92"/>
      <c r="WIX5" s="92"/>
      <c r="WIY5" s="92"/>
      <c r="WIZ5" s="92"/>
      <c r="WJA5" s="92"/>
      <c r="WJB5" s="92"/>
      <c r="WJC5" s="92"/>
      <c r="WJD5" s="92"/>
      <c r="WJE5" s="92"/>
      <c r="WJF5" s="92"/>
      <c r="WJG5" s="92"/>
      <c r="WJH5" s="92"/>
      <c r="WJI5" s="92"/>
      <c r="WJJ5" s="92"/>
      <c r="WJK5" s="92"/>
      <c r="WJL5" s="92"/>
      <c r="WJM5" s="92"/>
      <c r="WJN5" s="92"/>
      <c r="WJO5" s="92"/>
      <c r="WJP5" s="92"/>
      <c r="WJQ5" s="92"/>
      <c r="WJR5" s="92"/>
      <c r="WJS5" s="92"/>
      <c r="WJT5" s="92"/>
      <c r="WJU5" s="92"/>
      <c r="WJV5" s="92"/>
      <c r="WJW5" s="92"/>
      <c r="WJX5" s="92"/>
      <c r="WJY5" s="92"/>
      <c r="WJZ5" s="92"/>
      <c r="WKA5" s="92"/>
      <c r="WKB5" s="92"/>
      <c r="WKC5" s="92"/>
      <c r="WKD5" s="92"/>
      <c r="WKE5" s="92"/>
      <c r="WKF5" s="92"/>
      <c r="WKG5" s="92"/>
      <c r="WKH5" s="92"/>
      <c r="WKI5" s="92"/>
      <c r="WKJ5" s="92"/>
      <c r="WKK5" s="92"/>
      <c r="WKL5" s="92"/>
      <c r="WKM5" s="92"/>
      <c r="WKN5" s="92"/>
      <c r="WKO5" s="92"/>
      <c r="WKP5" s="92"/>
      <c r="WKQ5" s="92"/>
      <c r="WKR5" s="92"/>
      <c r="WKS5" s="92"/>
      <c r="WKT5" s="92"/>
      <c r="WKU5" s="92"/>
      <c r="WKV5" s="92"/>
      <c r="WKW5" s="92"/>
      <c r="WKX5" s="92"/>
      <c r="WKY5" s="92"/>
      <c r="WKZ5" s="92"/>
      <c r="WLA5" s="92"/>
      <c r="WLB5" s="92"/>
      <c r="WLC5" s="92"/>
      <c r="WLD5" s="92"/>
      <c r="WLE5" s="92"/>
      <c r="WLF5" s="92"/>
      <c r="WLG5" s="92"/>
      <c r="WLH5" s="92"/>
      <c r="WLI5" s="92"/>
      <c r="WLJ5" s="92"/>
      <c r="WLK5" s="92"/>
      <c r="WLL5" s="92"/>
      <c r="WLM5" s="92"/>
      <c r="WLN5" s="92"/>
      <c r="WLO5" s="92"/>
      <c r="WLP5" s="92"/>
      <c r="WLQ5" s="92"/>
      <c r="WLR5" s="92"/>
      <c r="WLS5" s="92"/>
      <c r="WLT5" s="92"/>
      <c r="WLU5" s="92"/>
      <c r="WLV5" s="92"/>
      <c r="WLW5" s="92"/>
      <c r="WLX5" s="92"/>
      <c r="WLY5" s="92"/>
      <c r="WLZ5" s="92"/>
      <c r="WMA5" s="92"/>
      <c r="WMB5" s="92"/>
      <c r="WMC5" s="92"/>
      <c r="WMD5" s="92"/>
      <c r="WME5" s="92"/>
      <c r="WMF5" s="92"/>
      <c r="WMG5" s="92"/>
      <c r="WMH5" s="92"/>
      <c r="WMI5" s="92"/>
      <c r="WMJ5" s="92"/>
      <c r="WMK5" s="92"/>
      <c r="WML5" s="92"/>
      <c r="WMM5" s="92"/>
      <c r="WMN5" s="92"/>
      <c r="WMO5" s="92"/>
      <c r="WMP5" s="92"/>
      <c r="WMQ5" s="92"/>
      <c r="WMR5" s="92"/>
      <c r="WMS5" s="92"/>
      <c r="WMT5" s="92"/>
      <c r="WMU5" s="92"/>
      <c r="WMV5" s="92"/>
      <c r="WMW5" s="92"/>
      <c r="WMX5" s="92"/>
      <c r="WMY5" s="92"/>
      <c r="WMZ5" s="92"/>
      <c r="WNA5" s="92"/>
      <c r="WNB5" s="92"/>
      <c r="WNC5" s="92"/>
      <c r="WND5" s="92"/>
      <c r="WNE5" s="92"/>
      <c r="WNF5" s="92"/>
      <c r="WNG5" s="92"/>
      <c r="WNH5" s="92"/>
      <c r="WNI5" s="92"/>
      <c r="WNJ5" s="92"/>
      <c r="WNK5" s="92"/>
      <c r="WNL5" s="92"/>
      <c r="WNM5" s="92"/>
      <c r="WNN5" s="92"/>
      <c r="WNO5" s="92"/>
      <c r="WNP5" s="92"/>
      <c r="WNQ5" s="92"/>
      <c r="WNR5" s="92"/>
      <c r="WNS5" s="92"/>
      <c r="WNT5" s="92"/>
      <c r="WNU5" s="92"/>
      <c r="WNV5" s="92"/>
      <c r="WNW5" s="92"/>
      <c r="WNX5" s="92"/>
      <c r="WNY5" s="92"/>
      <c r="WNZ5" s="92"/>
      <c r="WOA5" s="92"/>
      <c r="WOB5" s="92"/>
      <c r="WOC5" s="92"/>
      <c r="WOD5" s="92"/>
      <c r="WOE5" s="92"/>
      <c r="WOF5" s="92"/>
      <c r="WOG5" s="92"/>
      <c r="WOH5" s="92"/>
      <c r="WOI5" s="92"/>
      <c r="WOJ5" s="92"/>
      <c r="WOK5" s="92"/>
      <c r="WOL5" s="92"/>
      <c r="WOM5" s="92"/>
      <c r="WON5" s="92"/>
      <c r="WOO5" s="92"/>
      <c r="WOP5" s="92"/>
      <c r="WOQ5" s="92"/>
      <c r="WOR5" s="92"/>
      <c r="WOS5" s="92"/>
      <c r="WOT5" s="92"/>
      <c r="WOU5" s="92"/>
      <c r="WOV5" s="92"/>
      <c r="WOW5" s="92"/>
      <c r="WOX5" s="92"/>
      <c r="WOY5" s="92"/>
      <c r="WOZ5" s="92"/>
      <c r="WPA5" s="92"/>
      <c r="WPB5" s="92"/>
      <c r="WPC5" s="92"/>
      <c r="WPD5" s="92"/>
      <c r="WPE5" s="92"/>
      <c r="WPF5" s="92"/>
      <c r="WPG5" s="92"/>
      <c r="WPH5" s="92"/>
      <c r="WPI5" s="92"/>
      <c r="WPJ5" s="92"/>
      <c r="WPK5" s="92"/>
      <c r="WPL5" s="92"/>
      <c r="WPM5" s="92"/>
      <c r="WPN5" s="92"/>
      <c r="WPO5" s="92"/>
      <c r="WPP5" s="92"/>
      <c r="WPQ5" s="92"/>
      <c r="WPR5" s="92"/>
      <c r="WPS5" s="92"/>
      <c r="WPT5" s="92"/>
      <c r="WPU5" s="92"/>
      <c r="WPV5" s="92"/>
      <c r="WPW5" s="92"/>
      <c r="WPX5" s="92"/>
      <c r="WPY5" s="92"/>
      <c r="WPZ5" s="92"/>
      <c r="WQA5" s="92"/>
      <c r="WQB5" s="92"/>
      <c r="WQC5" s="92"/>
      <c r="WQD5" s="92"/>
      <c r="WQE5" s="92"/>
      <c r="WQF5" s="92"/>
      <c r="WQG5" s="92"/>
      <c r="WQH5" s="92"/>
      <c r="WQI5" s="92"/>
      <c r="WQJ5" s="92"/>
      <c r="WQK5" s="92"/>
      <c r="WQL5" s="92"/>
      <c r="WQM5" s="92"/>
      <c r="WQN5" s="92"/>
      <c r="WQO5" s="92"/>
      <c r="WQP5" s="92"/>
      <c r="WQQ5" s="92"/>
      <c r="WQR5" s="92"/>
      <c r="WQS5" s="92"/>
      <c r="WQT5" s="92"/>
      <c r="WQU5" s="92"/>
      <c r="WQV5" s="92"/>
      <c r="WQW5" s="92"/>
      <c r="WQX5" s="92"/>
      <c r="WQY5" s="92"/>
      <c r="WQZ5" s="92"/>
      <c r="WRA5" s="92"/>
      <c r="WRB5" s="92"/>
      <c r="WRC5" s="92"/>
      <c r="WRD5" s="92"/>
      <c r="WRE5" s="92"/>
      <c r="WRF5" s="92"/>
      <c r="WRG5" s="92"/>
      <c r="WRH5" s="92"/>
      <c r="WRI5" s="92"/>
      <c r="WRJ5" s="92"/>
      <c r="WRK5" s="92"/>
      <c r="WRL5" s="92"/>
      <c r="WRM5" s="92"/>
      <c r="WRN5" s="92"/>
      <c r="WRO5" s="92"/>
      <c r="WRP5" s="92"/>
      <c r="WRQ5" s="92"/>
      <c r="WRR5" s="92"/>
      <c r="WRS5" s="92"/>
      <c r="WRT5" s="92"/>
      <c r="WRU5" s="92"/>
      <c r="WRV5" s="92"/>
      <c r="WRW5" s="92"/>
      <c r="WRX5" s="92"/>
      <c r="WRY5" s="92"/>
      <c r="WRZ5" s="92"/>
      <c r="WSA5" s="92"/>
      <c r="WSB5" s="92"/>
      <c r="WSC5" s="92"/>
      <c r="WSD5" s="92"/>
      <c r="WSE5" s="92"/>
      <c r="WSF5" s="92"/>
      <c r="WSG5" s="92"/>
      <c r="WSH5" s="92"/>
      <c r="WSI5" s="92"/>
      <c r="WSJ5" s="92"/>
      <c r="WSK5" s="92"/>
      <c r="WSL5" s="92"/>
      <c r="WSM5" s="92"/>
      <c r="WSN5" s="92"/>
      <c r="WSO5" s="92"/>
      <c r="WSP5" s="92"/>
      <c r="WSQ5" s="92"/>
      <c r="WSR5" s="92"/>
      <c r="WSS5" s="92"/>
      <c r="WST5" s="92"/>
      <c r="WSU5" s="92"/>
      <c r="WSV5" s="92"/>
      <c r="WSW5" s="92"/>
      <c r="WSX5" s="92"/>
      <c r="WSY5" s="92"/>
      <c r="WSZ5" s="92"/>
      <c r="WTA5" s="92"/>
      <c r="WTB5" s="92"/>
      <c r="WTC5" s="92"/>
      <c r="WTD5" s="92"/>
      <c r="WTE5" s="92"/>
      <c r="WTF5" s="92"/>
      <c r="WTG5" s="92"/>
      <c r="WTH5" s="92"/>
      <c r="WTI5" s="92"/>
      <c r="WTJ5" s="92"/>
      <c r="WTK5" s="92"/>
      <c r="WTL5" s="92"/>
      <c r="WTM5" s="92"/>
      <c r="WTN5" s="92"/>
      <c r="WTO5" s="92"/>
      <c r="WTP5" s="92"/>
      <c r="WTQ5" s="92"/>
      <c r="WTR5" s="92"/>
      <c r="WTS5" s="92"/>
      <c r="WTT5" s="92"/>
      <c r="WTU5" s="92"/>
      <c r="WTV5" s="92"/>
      <c r="WTW5" s="92"/>
      <c r="WTX5" s="92"/>
      <c r="WTY5" s="92"/>
      <c r="WTZ5" s="92"/>
      <c r="WUA5" s="92"/>
      <c r="WUB5" s="92"/>
      <c r="WUC5" s="92"/>
      <c r="WUD5" s="92"/>
      <c r="WUE5" s="92"/>
      <c r="WUF5" s="92"/>
      <c r="WUG5" s="92"/>
      <c r="WUH5" s="92"/>
      <c r="WUI5" s="92"/>
      <c r="WUJ5" s="92"/>
      <c r="WUK5" s="92"/>
      <c r="WUL5" s="92"/>
      <c r="WUM5" s="92"/>
      <c r="WUN5" s="92"/>
      <c r="WUO5" s="92"/>
      <c r="WUP5" s="92"/>
      <c r="WUQ5" s="92"/>
      <c r="WUR5" s="92"/>
      <c r="WUS5" s="92"/>
      <c r="WUT5" s="92"/>
      <c r="WUU5" s="92"/>
      <c r="WUV5" s="92"/>
      <c r="WUW5" s="92"/>
      <c r="WUX5" s="92"/>
      <c r="WUY5" s="92"/>
      <c r="WUZ5" s="92"/>
      <c r="WVA5" s="92"/>
      <c r="WVB5" s="92"/>
      <c r="WVC5" s="92"/>
      <c r="WVD5" s="92"/>
      <c r="WVE5" s="92"/>
      <c r="WVF5" s="92"/>
      <c r="WVG5" s="92"/>
      <c r="WVH5" s="92"/>
      <c r="WVI5" s="92"/>
      <c r="WVJ5" s="92"/>
      <c r="WVK5" s="92"/>
      <c r="WVL5" s="92"/>
      <c r="WVM5" s="92"/>
      <c r="WVN5" s="92"/>
      <c r="WVO5" s="92"/>
      <c r="WVP5" s="92"/>
      <c r="WVQ5" s="92"/>
      <c r="WVR5" s="92"/>
      <c r="WVS5" s="92"/>
      <c r="WVT5" s="92"/>
      <c r="WVU5" s="92"/>
      <c r="WVV5" s="92"/>
      <c r="WVW5" s="92"/>
      <c r="WVX5" s="92"/>
      <c r="WVY5" s="92"/>
      <c r="WVZ5" s="92"/>
      <c r="WWA5" s="92"/>
      <c r="WWB5" s="92"/>
      <c r="WWC5" s="92"/>
      <c r="WWD5" s="92"/>
      <c r="WWE5" s="92"/>
      <c r="WWF5" s="92"/>
      <c r="WWG5" s="92"/>
      <c r="WWH5" s="92"/>
      <c r="WWI5" s="92"/>
      <c r="WWJ5" s="92"/>
      <c r="WWK5" s="92"/>
      <c r="WWL5" s="92"/>
      <c r="WWM5" s="92"/>
      <c r="WWN5" s="92"/>
      <c r="WWO5" s="92"/>
      <c r="WWP5" s="92"/>
      <c r="WWQ5" s="92"/>
      <c r="WWR5" s="92"/>
      <c r="WWS5" s="92"/>
      <c r="WWT5" s="92"/>
      <c r="WWU5" s="92"/>
      <c r="WWV5" s="92"/>
      <c r="WWW5" s="92"/>
      <c r="WWX5" s="92"/>
      <c r="WWY5" s="92"/>
      <c r="WWZ5" s="92"/>
      <c r="WXA5" s="92"/>
      <c r="WXB5" s="92"/>
      <c r="WXC5" s="92"/>
      <c r="WXD5" s="92"/>
      <c r="WXE5" s="92"/>
      <c r="WXF5" s="92"/>
      <c r="WXG5" s="92"/>
      <c r="WXH5" s="92"/>
      <c r="WXI5" s="92"/>
      <c r="WXJ5" s="92"/>
      <c r="WXK5" s="92"/>
      <c r="WXL5" s="92"/>
      <c r="WXM5" s="92"/>
      <c r="WXN5" s="92"/>
      <c r="WXO5" s="92"/>
      <c r="WXP5" s="92"/>
      <c r="WXQ5" s="92"/>
      <c r="WXR5" s="92"/>
      <c r="WXS5" s="92"/>
      <c r="WXT5" s="92"/>
      <c r="WXU5" s="92"/>
      <c r="WXV5" s="92"/>
      <c r="WXW5" s="92"/>
      <c r="WXX5" s="92"/>
      <c r="WXY5" s="92"/>
      <c r="WXZ5" s="92"/>
      <c r="WYA5" s="92"/>
      <c r="WYB5" s="92"/>
      <c r="WYC5" s="92"/>
      <c r="WYD5" s="92"/>
      <c r="WYE5" s="92"/>
      <c r="WYF5" s="92"/>
      <c r="WYG5" s="92"/>
      <c r="WYH5" s="92"/>
      <c r="WYI5" s="92"/>
      <c r="WYJ5" s="92"/>
      <c r="WYK5" s="92"/>
      <c r="WYL5" s="92"/>
      <c r="WYM5" s="92"/>
      <c r="WYN5" s="92"/>
      <c r="WYO5" s="92"/>
      <c r="WYP5" s="92"/>
      <c r="WYQ5" s="92"/>
      <c r="WYR5" s="92"/>
      <c r="WYS5" s="92"/>
      <c r="WYT5" s="92"/>
      <c r="WYU5" s="92"/>
      <c r="WYV5" s="92"/>
      <c r="WYW5" s="92"/>
      <c r="WYX5" s="92"/>
      <c r="WYY5" s="92"/>
      <c r="WYZ5" s="92"/>
      <c r="WZA5" s="92"/>
      <c r="WZB5" s="92"/>
      <c r="WZC5" s="92"/>
      <c r="WZD5" s="92"/>
      <c r="WZE5" s="92"/>
      <c r="WZF5" s="92"/>
      <c r="WZG5" s="92"/>
      <c r="WZH5" s="92"/>
      <c r="WZI5" s="92"/>
      <c r="WZJ5" s="92"/>
      <c r="WZK5" s="92"/>
      <c r="WZL5" s="92"/>
      <c r="WZM5" s="92"/>
      <c r="WZN5" s="92"/>
      <c r="WZO5" s="92"/>
      <c r="WZP5" s="92"/>
      <c r="WZQ5" s="92"/>
      <c r="WZR5" s="92"/>
      <c r="WZS5" s="92"/>
      <c r="WZT5" s="92"/>
      <c r="WZU5" s="92"/>
      <c r="WZV5" s="92"/>
      <c r="WZW5" s="92"/>
      <c r="WZX5" s="92"/>
      <c r="WZY5" s="92"/>
      <c r="WZZ5" s="92"/>
      <c r="XAA5" s="92"/>
      <c r="XAB5" s="92"/>
      <c r="XAC5" s="92"/>
      <c r="XAD5" s="92"/>
      <c r="XAE5" s="92"/>
      <c r="XAF5" s="92"/>
      <c r="XAG5" s="92"/>
      <c r="XAH5" s="92"/>
      <c r="XAI5" s="92"/>
      <c r="XAJ5" s="92"/>
      <c r="XAK5" s="92"/>
      <c r="XAL5" s="92"/>
      <c r="XAM5" s="92"/>
      <c r="XAN5" s="92"/>
      <c r="XAO5" s="92"/>
      <c r="XAP5" s="92"/>
      <c r="XAQ5" s="92"/>
      <c r="XAR5" s="92"/>
      <c r="XAS5" s="92"/>
      <c r="XAT5" s="92"/>
      <c r="XAU5" s="92"/>
      <c r="XAV5" s="92"/>
      <c r="XAW5" s="92"/>
      <c r="XAX5" s="92"/>
      <c r="XAY5" s="92"/>
      <c r="XAZ5" s="92"/>
      <c r="XBA5" s="92"/>
      <c r="XBB5" s="92"/>
      <c r="XBC5" s="92"/>
      <c r="XBD5" s="92"/>
      <c r="XBE5" s="92"/>
      <c r="XBF5" s="92"/>
      <c r="XBG5" s="92"/>
      <c r="XBH5" s="92"/>
      <c r="XBI5" s="92"/>
      <c r="XBJ5" s="92"/>
      <c r="XBK5" s="92"/>
      <c r="XBL5" s="92"/>
      <c r="XBM5" s="92"/>
      <c r="XBN5" s="92"/>
      <c r="XBO5" s="92"/>
      <c r="XBP5" s="92"/>
      <c r="XBQ5" s="92"/>
      <c r="XBR5" s="92"/>
      <c r="XBS5" s="92"/>
      <c r="XBT5" s="92"/>
      <c r="XBU5" s="92"/>
      <c r="XBV5" s="92"/>
      <c r="XBW5" s="92"/>
      <c r="XBX5" s="92"/>
      <c r="XBY5" s="92"/>
      <c r="XBZ5" s="92"/>
      <c r="XCA5" s="92"/>
      <c r="XCB5" s="92"/>
      <c r="XCC5" s="92"/>
      <c r="XCD5" s="92"/>
      <c r="XCE5" s="92"/>
      <c r="XCF5" s="92"/>
      <c r="XCG5" s="92"/>
      <c r="XCH5" s="92"/>
      <c r="XCI5" s="92"/>
      <c r="XCJ5" s="92"/>
      <c r="XCK5" s="92"/>
      <c r="XCL5" s="92"/>
      <c r="XCM5" s="92"/>
      <c r="XCN5" s="92"/>
      <c r="XCO5" s="92"/>
      <c r="XCP5" s="92"/>
      <c r="XCQ5" s="92"/>
      <c r="XCR5" s="92"/>
      <c r="XCS5" s="92"/>
      <c r="XCT5" s="92"/>
      <c r="XCU5" s="92"/>
      <c r="XCV5" s="92"/>
      <c r="XCW5" s="92"/>
      <c r="XCX5" s="92"/>
      <c r="XCY5" s="92"/>
      <c r="XCZ5" s="92"/>
      <c r="XDA5" s="92"/>
      <c r="XDB5" s="92"/>
      <c r="XDC5" s="92"/>
      <c r="XDD5" s="92"/>
      <c r="XDE5" s="92"/>
      <c r="XDF5" s="92"/>
      <c r="XDG5" s="92"/>
      <c r="XDH5" s="92"/>
      <c r="XDI5" s="92"/>
      <c r="XDJ5" s="92"/>
      <c r="XDK5" s="92"/>
      <c r="XDL5" s="92"/>
      <c r="XDM5" s="92"/>
      <c r="XDN5" s="92"/>
      <c r="XDO5" s="92"/>
      <c r="XDP5" s="92"/>
      <c r="XDQ5" s="92"/>
      <c r="XDR5" s="92"/>
      <c r="XDS5" s="92"/>
      <c r="XDT5" s="92"/>
      <c r="XDU5" s="92"/>
      <c r="XDV5" s="92"/>
      <c r="XDW5" s="92"/>
      <c r="XDX5" s="92"/>
      <c r="XDY5" s="92"/>
      <c r="XDZ5" s="92"/>
      <c r="XEA5" s="92"/>
      <c r="XEB5" s="92"/>
      <c r="XEC5" s="92"/>
      <c r="XED5" s="92"/>
      <c r="XEE5" s="92"/>
      <c r="XEF5" s="92"/>
      <c r="XEG5" s="92"/>
      <c r="XEH5" s="92"/>
      <c r="XEI5" s="92"/>
      <c r="XEJ5" s="92"/>
      <c r="XEK5" s="92"/>
      <c r="XEL5" s="92"/>
      <c r="XEM5" s="92"/>
      <c r="XEN5" s="92"/>
      <c r="XEO5" s="92"/>
      <c r="XEP5" s="92"/>
      <c r="XEQ5" s="92"/>
      <c r="XER5" s="92"/>
      <c r="XES5" s="92"/>
      <c r="XET5" s="92"/>
      <c r="XEU5" s="92"/>
      <c r="XEV5" s="92"/>
      <c r="XEW5" s="92"/>
      <c r="XEX5" s="92"/>
      <c r="XEY5" s="92"/>
      <c r="XEZ5" s="92"/>
      <c r="XFA5" s="92"/>
      <c r="XFB5" s="92"/>
      <c r="XFC5" s="92"/>
      <c r="XFD5" s="92"/>
    </row>
    <row r="6" spans="1:16384" ht="18.75" x14ac:dyDescent="0.3">
      <c r="A6" s="80" t="s">
        <v>1760</v>
      </c>
      <c r="B6" s="81"/>
      <c r="C6" s="81"/>
      <c r="D6" s="81"/>
      <c r="E6" s="81"/>
      <c r="F6" s="81"/>
      <c r="G6" s="81"/>
      <c r="H6" s="81"/>
      <c r="I6" s="93"/>
      <c r="J6" s="93"/>
      <c r="K6" s="93"/>
      <c r="L6" s="23"/>
      <c r="M6" s="23"/>
      <c r="N6" s="23"/>
      <c r="O6" s="23"/>
      <c r="P6" s="24"/>
      <c r="Q6" s="93"/>
      <c r="R6" s="93"/>
      <c r="S6" s="93"/>
      <c r="T6" s="23"/>
      <c r="U6" s="23"/>
      <c r="V6" s="23"/>
      <c r="W6" s="23"/>
      <c r="X6" s="24"/>
      <c r="Y6" s="93"/>
      <c r="Z6" s="93"/>
      <c r="AA6" s="93"/>
      <c r="AB6" s="23"/>
      <c r="AC6" s="23"/>
      <c r="AD6" s="23"/>
      <c r="AE6" s="23"/>
      <c r="AF6" s="24"/>
      <c r="AG6" s="93"/>
      <c r="AH6" s="93"/>
      <c r="AI6" s="93"/>
      <c r="AJ6" s="23"/>
      <c r="AK6" s="23"/>
      <c r="AL6" s="23"/>
      <c r="AM6" s="23"/>
      <c r="AN6" s="24"/>
      <c r="AO6" s="93"/>
      <c r="AP6" s="93"/>
      <c r="AQ6" s="93"/>
      <c r="AR6" s="23"/>
      <c r="AS6" s="23"/>
      <c r="AT6" s="23"/>
      <c r="AU6" s="23"/>
      <c r="AV6" s="24"/>
      <c r="AW6" s="93"/>
      <c r="AX6" s="93"/>
      <c r="AY6" s="93"/>
      <c r="AZ6" s="23"/>
      <c r="BA6" s="23"/>
      <c r="BB6" s="23"/>
      <c r="BC6" s="23"/>
      <c r="BD6" s="24"/>
      <c r="BE6" s="93"/>
      <c r="BF6" s="93"/>
      <c r="BG6" s="93"/>
      <c r="BH6" s="23"/>
      <c r="BI6" s="23"/>
      <c r="BJ6" s="23"/>
      <c r="BK6" s="23"/>
      <c r="BL6" s="24"/>
      <c r="BM6" s="93"/>
      <c r="BN6" s="93"/>
      <c r="BO6" s="93"/>
      <c r="BP6" s="23"/>
      <c r="BQ6" s="23"/>
      <c r="BR6" s="23"/>
      <c r="BS6" s="23"/>
      <c r="BT6" s="24"/>
      <c r="BU6" s="93"/>
      <c r="BV6" s="93"/>
      <c r="BW6" s="93"/>
      <c r="BX6" s="23"/>
      <c r="BY6" s="23"/>
      <c r="BZ6" s="23"/>
      <c r="CA6" s="23"/>
      <c r="CB6" s="24"/>
      <c r="CC6" s="93"/>
      <c r="CD6" s="93"/>
      <c r="CE6" s="93"/>
      <c r="CF6" s="23"/>
      <c r="CG6" s="23"/>
      <c r="CH6" s="23"/>
      <c r="CI6" s="23"/>
      <c r="CJ6" s="24"/>
      <c r="CK6" s="93"/>
      <c r="CL6" s="93"/>
      <c r="CM6" s="93"/>
      <c r="CN6" s="23"/>
      <c r="CO6" s="23"/>
      <c r="CP6" s="23"/>
      <c r="CQ6" s="23"/>
      <c r="CR6" s="24"/>
      <c r="CS6" s="93"/>
      <c r="CT6" s="93"/>
      <c r="CU6" s="93"/>
      <c r="CV6" s="23"/>
      <c r="CW6" s="23"/>
      <c r="CX6" s="23"/>
      <c r="CY6" s="23"/>
      <c r="CZ6" s="24"/>
      <c r="DA6" s="93"/>
      <c r="DB6" s="93"/>
      <c r="DC6" s="93"/>
      <c r="DD6" s="23"/>
      <c r="DE6" s="23"/>
      <c r="DF6" s="23"/>
      <c r="DG6" s="23"/>
      <c r="DH6" s="24"/>
      <c r="DI6" s="93"/>
      <c r="DJ6" s="93"/>
      <c r="DK6" s="93"/>
      <c r="DL6" s="23"/>
      <c r="DM6" s="23"/>
      <c r="DN6" s="23"/>
      <c r="DO6" s="23"/>
      <c r="DP6" s="24"/>
      <c r="DQ6" s="93"/>
      <c r="DR6" s="93"/>
      <c r="DS6" s="93"/>
      <c r="DT6" s="23"/>
      <c r="DU6" s="23"/>
      <c r="DV6" s="23"/>
      <c r="DW6" s="23"/>
      <c r="DX6" s="24"/>
      <c r="DY6" s="93"/>
      <c r="DZ6" s="93"/>
      <c r="EA6" s="93"/>
      <c r="EB6" s="23"/>
      <c r="EC6" s="23"/>
      <c r="ED6" s="23"/>
      <c r="EE6" s="23"/>
      <c r="EF6" s="24"/>
      <c r="EG6" s="93"/>
      <c r="EH6" s="93"/>
      <c r="EI6" s="93"/>
      <c r="EJ6" s="23"/>
      <c r="EK6" s="23"/>
      <c r="EL6" s="23"/>
      <c r="EM6" s="23"/>
      <c r="EN6" s="24"/>
      <c r="EO6" s="93"/>
      <c r="EP6" s="93"/>
      <c r="EQ6" s="93"/>
      <c r="ER6" s="23"/>
      <c r="ES6" s="23"/>
      <c r="ET6" s="23"/>
      <c r="EU6" s="23"/>
      <c r="EV6" s="24"/>
      <c r="EW6" s="93"/>
      <c r="EX6" s="93"/>
      <c r="EY6" s="93"/>
      <c r="EZ6" s="23"/>
      <c r="FA6" s="23"/>
      <c r="FB6" s="23"/>
      <c r="FC6" s="23"/>
      <c r="FD6" s="24"/>
      <c r="FE6" s="93"/>
      <c r="FF6" s="93"/>
      <c r="FG6" s="93"/>
      <c r="FH6" s="23"/>
      <c r="FI6" s="23"/>
      <c r="FJ6" s="23"/>
      <c r="FK6" s="23"/>
      <c r="FL6" s="24"/>
      <c r="FM6" s="93"/>
      <c r="FN6" s="93"/>
      <c r="FO6" s="93"/>
      <c r="FP6" s="23"/>
      <c r="FQ6" s="23"/>
      <c r="FR6" s="23"/>
      <c r="FS6" s="23"/>
      <c r="FT6" s="24"/>
      <c r="FU6" s="93"/>
      <c r="FV6" s="93"/>
      <c r="FW6" s="93"/>
      <c r="FX6" s="23"/>
      <c r="FY6" s="23"/>
      <c r="FZ6" s="23"/>
      <c r="GA6" s="23"/>
      <c r="GB6" s="24"/>
      <c r="GC6" s="93"/>
      <c r="GD6" s="93"/>
      <c r="GE6" s="93"/>
      <c r="GF6" s="23"/>
      <c r="GG6" s="23"/>
      <c r="GH6" s="23"/>
      <c r="GI6" s="23"/>
      <c r="GJ6" s="24"/>
      <c r="GK6" s="93"/>
      <c r="GL6" s="93"/>
      <c r="GM6" s="93"/>
      <c r="GN6" s="23"/>
      <c r="GO6" s="23"/>
      <c r="GP6" s="23"/>
      <c r="GQ6" s="23"/>
      <c r="GR6" s="24"/>
      <c r="GS6" s="93"/>
      <c r="GT6" s="93"/>
      <c r="GU6" s="93"/>
      <c r="GV6" s="23"/>
      <c r="GW6" s="23"/>
      <c r="GX6" s="23"/>
      <c r="GY6" s="23"/>
      <c r="GZ6" s="24"/>
      <c r="HA6" s="93"/>
      <c r="HB6" s="93"/>
      <c r="HC6" s="93"/>
      <c r="HD6" s="23"/>
      <c r="HE6" s="23"/>
      <c r="HF6" s="23"/>
      <c r="HG6" s="23"/>
      <c r="HH6" s="24"/>
      <c r="HI6" s="93"/>
      <c r="HJ6" s="93"/>
      <c r="HK6" s="93"/>
      <c r="HL6" s="23"/>
      <c r="HM6" s="23"/>
      <c r="HN6" s="23"/>
      <c r="HO6" s="23"/>
      <c r="HP6" s="24"/>
      <c r="HQ6" s="93"/>
      <c r="HR6" s="93"/>
      <c r="HS6" s="93"/>
      <c r="HT6" s="23"/>
      <c r="HU6" s="23"/>
      <c r="HV6" s="23"/>
      <c r="HW6" s="23"/>
      <c r="HX6" s="24"/>
      <c r="HY6" s="93"/>
      <c r="HZ6" s="93"/>
      <c r="IA6" s="93"/>
      <c r="IB6" s="23"/>
      <c r="IC6" s="23"/>
      <c r="ID6" s="23"/>
      <c r="IE6" s="23"/>
      <c r="IF6" s="24"/>
      <c r="IG6" s="93"/>
      <c r="IH6" s="93"/>
      <c r="II6" s="93"/>
      <c r="IJ6" s="23"/>
      <c r="IK6" s="23"/>
      <c r="IL6" s="23"/>
      <c r="IM6" s="23"/>
      <c r="IN6" s="24"/>
      <c r="IO6" s="93"/>
      <c r="IP6" s="93"/>
      <c r="IQ6" s="93"/>
      <c r="IR6" s="23"/>
      <c r="IS6" s="23"/>
      <c r="IT6" s="23"/>
      <c r="IU6" s="23"/>
      <c r="IV6" s="24"/>
      <c r="IW6" s="93"/>
      <c r="IX6" s="93"/>
      <c r="IY6" s="93"/>
      <c r="IZ6" s="23"/>
      <c r="JA6" s="23"/>
      <c r="JB6" s="23"/>
      <c r="JC6" s="23"/>
      <c r="JD6" s="24"/>
      <c r="JE6" s="93"/>
      <c r="JF6" s="93"/>
      <c r="JG6" s="93"/>
      <c r="JH6" s="23"/>
      <c r="JI6" s="23"/>
      <c r="JJ6" s="23"/>
      <c r="JK6" s="23"/>
      <c r="JL6" s="24"/>
      <c r="JM6" s="93"/>
      <c r="JN6" s="93"/>
      <c r="JO6" s="93"/>
      <c r="JP6" s="23"/>
      <c r="JQ6" s="23"/>
      <c r="JR6" s="23"/>
      <c r="JS6" s="23"/>
      <c r="JT6" s="24"/>
      <c r="JU6" s="93"/>
      <c r="JV6" s="93"/>
      <c r="JW6" s="93"/>
      <c r="JX6" s="23"/>
      <c r="JY6" s="23"/>
      <c r="JZ6" s="23"/>
      <c r="KA6" s="23"/>
      <c r="KB6" s="24"/>
      <c r="KC6" s="93"/>
      <c r="KD6" s="93"/>
      <c r="KE6" s="93"/>
      <c r="KF6" s="23"/>
      <c r="KG6" s="23"/>
      <c r="KH6" s="23"/>
      <c r="KI6" s="23"/>
      <c r="KJ6" s="24"/>
      <c r="KK6" s="93"/>
      <c r="KL6" s="93"/>
      <c r="KM6" s="93"/>
      <c r="KN6" s="23"/>
      <c r="KO6" s="23"/>
      <c r="KP6" s="23"/>
      <c r="KQ6" s="23"/>
      <c r="KR6" s="24"/>
      <c r="KS6" s="93"/>
      <c r="KT6" s="93"/>
      <c r="KU6" s="93"/>
      <c r="KV6" s="23"/>
      <c r="KW6" s="23"/>
      <c r="KX6" s="23"/>
      <c r="KY6" s="23"/>
      <c r="KZ6" s="24"/>
      <c r="LA6" s="93"/>
      <c r="LB6" s="93"/>
      <c r="LC6" s="93"/>
      <c r="LD6" s="23"/>
      <c r="LE6" s="23"/>
      <c r="LF6" s="23"/>
      <c r="LG6" s="23"/>
      <c r="LH6" s="24"/>
      <c r="LI6" s="93"/>
      <c r="LJ6" s="93"/>
      <c r="LK6" s="93"/>
      <c r="LL6" s="23"/>
      <c r="LM6" s="23"/>
      <c r="LN6" s="23"/>
      <c r="LO6" s="23"/>
      <c r="LP6" s="24"/>
      <c r="LQ6" s="93"/>
      <c r="LR6" s="93"/>
      <c r="LS6" s="93"/>
      <c r="LT6" s="23"/>
      <c r="LU6" s="23"/>
      <c r="LV6" s="23"/>
      <c r="LW6" s="23"/>
      <c r="LX6" s="24"/>
      <c r="LY6" s="93"/>
      <c r="LZ6" s="93"/>
      <c r="MA6" s="93"/>
      <c r="MB6" s="23"/>
      <c r="MC6" s="23"/>
      <c r="MD6" s="23"/>
      <c r="ME6" s="23"/>
      <c r="MF6" s="24"/>
      <c r="MG6" s="93"/>
      <c r="MH6" s="93"/>
      <c r="MI6" s="93"/>
      <c r="MJ6" s="23"/>
      <c r="MK6" s="23"/>
      <c r="ML6" s="23"/>
      <c r="MM6" s="23"/>
      <c r="MN6" s="24"/>
      <c r="MO6" s="93"/>
      <c r="MP6" s="93"/>
      <c r="MQ6" s="93"/>
      <c r="MR6" s="23"/>
      <c r="MS6" s="23"/>
      <c r="MT6" s="23"/>
      <c r="MU6" s="23"/>
      <c r="MV6" s="24"/>
      <c r="MW6" s="93"/>
      <c r="MX6" s="93"/>
      <c r="MY6" s="93"/>
      <c r="MZ6" s="23"/>
      <c r="NA6" s="23"/>
      <c r="NB6" s="23"/>
      <c r="NC6" s="23"/>
      <c r="ND6" s="24"/>
      <c r="NE6" s="93"/>
      <c r="NF6" s="93"/>
      <c r="NG6" s="93"/>
      <c r="NH6" s="23"/>
      <c r="NI6" s="23"/>
      <c r="NJ6" s="23"/>
      <c r="NK6" s="23"/>
      <c r="NL6" s="24"/>
      <c r="NM6" s="93"/>
      <c r="NN6" s="93"/>
      <c r="NO6" s="93"/>
      <c r="NP6" s="23"/>
      <c r="NQ6" s="23"/>
      <c r="NR6" s="23"/>
      <c r="NS6" s="23"/>
      <c r="NT6" s="24"/>
      <c r="NU6" s="93"/>
      <c r="NV6" s="93"/>
      <c r="NW6" s="93"/>
      <c r="NX6" s="23"/>
      <c r="NY6" s="23"/>
      <c r="NZ6" s="23"/>
      <c r="OA6" s="23"/>
      <c r="OB6" s="24"/>
      <c r="OC6" s="93"/>
      <c r="OD6" s="93"/>
      <c r="OE6" s="93"/>
      <c r="OF6" s="23"/>
      <c r="OG6" s="23"/>
      <c r="OH6" s="23"/>
      <c r="OI6" s="23"/>
      <c r="OJ6" s="24"/>
      <c r="OK6" s="93"/>
      <c r="OL6" s="93"/>
      <c r="OM6" s="93"/>
      <c r="ON6" s="23"/>
      <c r="OO6" s="23"/>
      <c r="OP6" s="23"/>
      <c r="OQ6" s="23"/>
      <c r="OR6" s="24"/>
      <c r="OS6" s="93"/>
      <c r="OT6" s="93"/>
      <c r="OU6" s="93"/>
      <c r="OV6" s="23"/>
      <c r="OW6" s="23"/>
      <c r="OX6" s="23"/>
      <c r="OY6" s="23"/>
      <c r="OZ6" s="24"/>
      <c r="PA6" s="93"/>
      <c r="PB6" s="93"/>
      <c r="PC6" s="93"/>
      <c r="PD6" s="23"/>
      <c r="PE6" s="23"/>
      <c r="PF6" s="23"/>
      <c r="PG6" s="23"/>
      <c r="PH6" s="24"/>
      <c r="PI6" s="93"/>
      <c r="PJ6" s="93"/>
      <c r="PK6" s="93"/>
      <c r="PL6" s="23"/>
      <c r="PM6" s="23"/>
      <c r="PN6" s="23"/>
      <c r="PO6" s="23"/>
      <c r="PP6" s="24"/>
      <c r="PQ6" s="93"/>
      <c r="PR6" s="93"/>
      <c r="PS6" s="93"/>
      <c r="PT6" s="23"/>
      <c r="PU6" s="23"/>
      <c r="PV6" s="23"/>
      <c r="PW6" s="23"/>
      <c r="PX6" s="24"/>
      <c r="PY6" s="93"/>
      <c r="PZ6" s="93"/>
      <c r="QA6" s="93"/>
      <c r="QB6" s="23"/>
      <c r="QC6" s="23"/>
      <c r="QD6" s="23"/>
      <c r="QE6" s="23"/>
      <c r="QF6" s="24"/>
      <c r="QG6" s="93"/>
      <c r="QH6" s="93"/>
      <c r="QI6" s="93"/>
      <c r="QJ6" s="23"/>
      <c r="QK6" s="23"/>
      <c r="QL6" s="23"/>
      <c r="QM6" s="23"/>
      <c r="QN6" s="24"/>
      <c r="QO6" s="93"/>
      <c r="QP6" s="93"/>
      <c r="QQ6" s="93"/>
      <c r="QR6" s="23"/>
      <c r="QS6" s="23"/>
      <c r="QT6" s="23"/>
      <c r="QU6" s="23"/>
      <c r="QV6" s="24"/>
      <c r="QW6" s="93"/>
      <c r="QX6" s="93"/>
      <c r="QY6" s="93"/>
      <c r="QZ6" s="23"/>
      <c r="RA6" s="23"/>
      <c r="RB6" s="23"/>
      <c r="RC6" s="23"/>
      <c r="RD6" s="24"/>
      <c r="RE6" s="93"/>
      <c r="RF6" s="93"/>
      <c r="RG6" s="93"/>
      <c r="RH6" s="23"/>
      <c r="RI6" s="23"/>
      <c r="RJ6" s="23"/>
      <c r="RK6" s="23"/>
      <c r="RL6" s="24"/>
      <c r="RM6" s="93"/>
      <c r="RN6" s="93"/>
      <c r="RO6" s="93"/>
      <c r="RP6" s="23"/>
      <c r="RQ6" s="23"/>
      <c r="RR6" s="23"/>
      <c r="RS6" s="23"/>
      <c r="RT6" s="24"/>
      <c r="RU6" s="93"/>
      <c r="RV6" s="93"/>
      <c r="RW6" s="93"/>
      <c r="RX6" s="23"/>
      <c r="RY6" s="23"/>
      <c r="RZ6" s="23"/>
      <c r="SA6" s="23"/>
      <c r="SB6" s="24"/>
      <c r="SC6" s="93"/>
      <c r="SD6" s="93"/>
      <c r="SE6" s="93"/>
      <c r="SF6" s="23"/>
      <c r="SG6" s="23"/>
      <c r="SH6" s="23"/>
      <c r="SI6" s="23"/>
      <c r="SJ6" s="24"/>
      <c r="SK6" s="93"/>
      <c r="SL6" s="93"/>
      <c r="SM6" s="93"/>
      <c r="SN6" s="23"/>
      <c r="SO6" s="23"/>
      <c r="SP6" s="23"/>
      <c r="SQ6" s="23"/>
      <c r="SR6" s="24"/>
      <c r="SS6" s="93"/>
      <c r="ST6" s="93"/>
      <c r="SU6" s="93"/>
      <c r="SV6" s="23"/>
      <c r="SW6" s="23"/>
      <c r="SX6" s="23"/>
      <c r="SY6" s="23"/>
      <c r="SZ6" s="24"/>
      <c r="TA6" s="93"/>
      <c r="TB6" s="93"/>
      <c r="TC6" s="93"/>
      <c r="TD6" s="23"/>
      <c r="TE6" s="23"/>
      <c r="TF6" s="23"/>
      <c r="TG6" s="23"/>
      <c r="TH6" s="24"/>
      <c r="TI6" s="93"/>
      <c r="TJ6" s="93"/>
      <c r="TK6" s="93"/>
      <c r="TL6" s="23"/>
      <c r="TM6" s="23"/>
      <c r="TN6" s="23"/>
      <c r="TO6" s="23"/>
      <c r="TP6" s="24"/>
      <c r="TQ6" s="93"/>
      <c r="TR6" s="93"/>
      <c r="TS6" s="93"/>
      <c r="TT6" s="23"/>
      <c r="TU6" s="23"/>
      <c r="TV6" s="23"/>
      <c r="TW6" s="23"/>
      <c r="TX6" s="24"/>
      <c r="TY6" s="93"/>
      <c r="TZ6" s="93"/>
      <c r="UA6" s="93"/>
      <c r="UB6" s="23"/>
      <c r="UC6" s="23"/>
      <c r="UD6" s="23"/>
      <c r="UE6" s="23"/>
      <c r="UF6" s="24"/>
      <c r="UG6" s="93"/>
      <c r="UH6" s="93"/>
      <c r="UI6" s="93"/>
      <c r="UJ6" s="23"/>
      <c r="UK6" s="23"/>
      <c r="UL6" s="23"/>
      <c r="UM6" s="23"/>
      <c r="UN6" s="24"/>
      <c r="UO6" s="93"/>
      <c r="UP6" s="93"/>
      <c r="UQ6" s="93"/>
      <c r="UR6" s="23"/>
      <c r="US6" s="23"/>
      <c r="UT6" s="23"/>
      <c r="UU6" s="23"/>
      <c r="UV6" s="24"/>
      <c r="UW6" s="93"/>
      <c r="UX6" s="93"/>
      <c r="UY6" s="93"/>
      <c r="UZ6" s="23"/>
      <c r="VA6" s="23"/>
      <c r="VB6" s="23"/>
      <c r="VC6" s="23"/>
      <c r="VD6" s="24"/>
      <c r="VE6" s="93"/>
      <c r="VF6" s="93"/>
      <c r="VG6" s="93"/>
      <c r="VH6" s="23"/>
      <c r="VI6" s="23"/>
      <c r="VJ6" s="23"/>
      <c r="VK6" s="23"/>
      <c r="VL6" s="24"/>
      <c r="VM6" s="93"/>
      <c r="VN6" s="93"/>
      <c r="VO6" s="93"/>
      <c r="VP6" s="23"/>
      <c r="VQ6" s="23"/>
      <c r="VR6" s="23"/>
      <c r="VS6" s="23"/>
      <c r="VT6" s="24"/>
      <c r="VU6" s="93"/>
      <c r="VV6" s="93"/>
      <c r="VW6" s="93"/>
      <c r="VX6" s="23"/>
      <c r="VY6" s="23"/>
      <c r="VZ6" s="23"/>
      <c r="WA6" s="23"/>
      <c r="WB6" s="24"/>
      <c r="WC6" s="93"/>
      <c r="WD6" s="93"/>
      <c r="WE6" s="93"/>
      <c r="WF6" s="23"/>
      <c r="WG6" s="23"/>
      <c r="WH6" s="23"/>
      <c r="WI6" s="23"/>
      <c r="WJ6" s="24"/>
      <c r="WK6" s="93"/>
      <c r="WL6" s="93"/>
      <c r="WM6" s="93"/>
      <c r="WN6" s="23"/>
      <c r="WO6" s="23"/>
      <c r="WP6" s="23"/>
      <c r="WQ6" s="23"/>
      <c r="WR6" s="24"/>
      <c r="WS6" s="93"/>
      <c r="WT6" s="93"/>
      <c r="WU6" s="93"/>
      <c r="WV6" s="23"/>
      <c r="WW6" s="23"/>
      <c r="WX6" s="23"/>
      <c r="WY6" s="23"/>
      <c r="WZ6" s="24"/>
      <c r="XA6" s="93"/>
      <c r="XB6" s="93"/>
      <c r="XC6" s="93"/>
      <c r="XD6" s="23"/>
      <c r="XE6" s="23"/>
      <c r="XF6" s="23"/>
      <c r="XG6" s="23"/>
      <c r="XH6" s="24"/>
      <c r="XI6" s="93"/>
      <c r="XJ6" s="93"/>
      <c r="XK6" s="93"/>
      <c r="XL6" s="23"/>
      <c r="XM6" s="23"/>
      <c r="XN6" s="23"/>
      <c r="XO6" s="23"/>
      <c r="XP6" s="24"/>
      <c r="XQ6" s="93"/>
      <c r="XR6" s="93"/>
      <c r="XS6" s="93"/>
      <c r="XT6" s="23"/>
      <c r="XU6" s="23"/>
      <c r="XV6" s="23"/>
      <c r="XW6" s="23"/>
      <c r="XX6" s="24"/>
      <c r="XY6" s="93"/>
      <c r="XZ6" s="93"/>
      <c r="YA6" s="93"/>
      <c r="YB6" s="23"/>
      <c r="YC6" s="23"/>
      <c r="YD6" s="23"/>
      <c r="YE6" s="23"/>
      <c r="YF6" s="24"/>
      <c r="YG6" s="93"/>
      <c r="YH6" s="93"/>
      <c r="YI6" s="93"/>
      <c r="YJ6" s="23"/>
      <c r="YK6" s="23"/>
      <c r="YL6" s="23"/>
      <c r="YM6" s="23"/>
      <c r="YN6" s="24"/>
      <c r="YO6" s="93"/>
      <c r="YP6" s="93"/>
      <c r="YQ6" s="93"/>
      <c r="YR6" s="23"/>
      <c r="YS6" s="23"/>
      <c r="YT6" s="23"/>
      <c r="YU6" s="23"/>
      <c r="YV6" s="24"/>
      <c r="YW6" s="93"/>
      <c r="YX6" s="93"/>
      <c r="YY6" s="93"/>
      <c r="YZ6" s="23"/>
      <c r="ZA6" s="23"/>
      <c r="ZB6" s="23"/>
      <c r="ZC6" s="23"/>
      <c r="ZD6" s="24"/>
      <c r="ZE6" s="93"/>
      <c r="ZF6" s="93"/>
      <c r="ZG6" s="93"/>
      <c r="ZH6" s="23"/>
      <c r="ZI6" s="23"/>
      <c r="ZJ6" s="23"/>
      <c r="ZK6" s="23"/>
      <c r="ZL6" s="24"/>
      <c r="ZM6" s="93"/>
      <c r="ZN6" s="93"/>
      <c r="ZO6" s="93"/>
      <c r="ZP6" s="23"/>
      <c r="ZQ6" s="23"/>
      <c r="ZR6" s="23"/>
      <c r="ZS6" s="23"/>
      <c r="ZT6" s="24"/>
      <c r="ZU6" s="93"/>
      <c r="ZV6" s="93"/>
      <c r="ZW6" s="93"/>
      <c r="ZX6" s="23"/>
      <c r="ZY6" s="23"/>
      <c r="ZZ6" s="23"/>
      <c r="AAA6" s="23"/>
      <c r="AAB6" s="24"/>
      <c r="AAC6" s="93"/>
      <c r="AAD6" s="93"/>
      <c r="AAE6" s="93"/>
      <c r="AAF6" s="23"/>
      <c r="AAG6" s="23"/>
      <c r="AAH6" s="23"/>
      <c r="AAI6" s="23"/>
      <c r="AAJ6" s="24"/>
      <c r="AAK6" s="93"/>
      <c r="AAL6" s="93"/>
      <c r="AAM6" s="93"/>
      <c r="AAN6" s="23"/>
      <c r="AAO6" s="23"/>
      <c r="AAP6" s="23"/>
      <c r="AAQ6" s="23"/>
      <c r="AAR6" s="24"/>
      <c r="AAS6" s="93"/>
      <c r="AAT6" s="93"/>
      <c r="AAU6" s="93"/>
      <c r="AAV6" s="23"/>
      <c r="AAW6" s="23"/>
      <c r="AAX6" s="23"/>
      <c r="AAY6" s="23"/>
      <c r="AAZ6" s="24"/>
      <c r="ABA6" s="93"/>
      <c r="ABB6" s="93"/>
      <c r="ABC6" s="93"/>
      <c r="ABD6" s="23"/>
      <c r="ABE6" s="23"/>
      <c r="ABF6" s="23"/>
      <c r="ABG6" s="23"/>
      <c r="ABH6" s="24"/>
      <c r="ABI6" s="93"/>
      <c r="ABJ6" s="93"/>
      <c r="ABK6" s="93"/>
      <c r="ABL6" s="23"/>
      <c r="ABM6" s="23"/>
      <c r="ABN6" s="23"/>
      <c r="ABO6" s="23"/>
      <c r="ABP6" s="24"/>
      <c r="ABQ6" s="93"/>
      <c r="ABR6" s="93"/>
      <c r="ABS6" s="93"/>
      <c r="ABT6" s="23"/>
      <c r="ABU6" s="23"/>
      <c r="ABV6" s="23"/>
      <c r="ABW6" s="23"/>
      <c r="ABX6" s="24"/>
      <c r="ABY6" s="93"/>
      <c r="ABZ6" s="93"/>
      <c r="ACA6" s="93"/>
      <c r="ACB6" s="23"/>
      <c r="ACC6" s="23"/>
      <c r="ACD6" s="23"/>
      <c r="ACE6" s="23"/>
      <c r="ACF6" s="24"/>
      <c r="ACG6" s="93"/>
      <c r="ACH6" s="93"/>
      <c r="ACI6" s="93"/>
      <c r="ACJ6" s="23"/>
      <c r="ACK6" s="23"/>
      <c r="ACL6" s="23"/>
      <c r="ACM6" s="23"/>
      <c r="ACN6" s="24"/>
      <c r="ACO6" s="93"/>
      <c r="ACP6" s="93"/>
      <c r="ACQ6" s="93"/>
      <c r="ACR6" s="23"/>
      <c r="ACS6" s="23"/>
      <c r="ACT6" s="23"/>
      <c r="ACU6" s="23"/>
      <c r="ACV6" s="24"/>
      <c r="ACW6" s="93"/>
      <c r="ACX6" s="93"/>
      <c r="ACY6" s="93"/>
      <c r="ACZ6" s="23"/>
      <c r="ADA6" s="23"/>
      <c r="ADB6" s="23"/>
      <c r="ADC6" s="23"/>
      <c r="ADD6" s="24"/>
      <c r="ADE6" s="93"/>
      <c r="ADF6" s="93"/>
      <c r="ADG6" s="93"/>
      <c r="ADH6" s="23"/>
      <c r="ADI6" s="23"/>
      <c r="ADJ6" s="23"/>
      <c r="ADK6" s="23"/>
      <c r="ADL6" s="24"/>
      <c r="ADM6" s="93"/>
      <c r="ADN6" s="93"/>
      <c r="ADO6" s="93"/>
      <c r="ADP6" s="23"/>
      <c r="ADQ6" s="23"/>
      <c r="ADR6" s="23"/>
      <c r="ADS6" s="23"/>
      <c r="ADT6" s="24"/>
      <c r="ADU6" s="93"/>
      <c r="ADV6" s="93"/>
      <c r="ADW6" s="93"/>
      <c r="ADX6" s="23"/>
      <c r="ADY6" s="23"/>
      <c r="ADZ6" s="23"/>
      <c r="AEA6" s="23"/>
      <c r="AEB6" s="24"/>
      <c r="AEC6" s="93"/>
      <c r="AED6" s="93"/>
      <c r="AEE6" s="93"/>
      <c r="AEF6" s="23"/>
      <c r="AEG6" s="23"/>
      <c r="AEH6" s="23"/>
      <c r="AEI6" s="23"/>
      <c r="AEJ6" s="24"/>
      <c r="AEK6" s="93"/>
      <c r="AEL6" s="93"/>
      <c r="AEM6" s="93"/>
      <c r="AEN6" s="23"/>
      <c r="AEO6" s="23"/>
      <c r="AEP6" s="23"/>
      <c r="AEQ6" s="23"/>
      <c r="AER6" s="24"/>
      <c r="AES6" s="93"/>
      <c r="AET6" s="93"/>
      <c r="AEU6" s="93"/>
      <c r="AEV6" s="23"/>
      <c r="AEW6" s="23"/>
      <c r="AEX6" s="23"/>
      <c r="AEY6" s="23"/>
      <c r="AEZ6" s="24"/>
      <c r="AFA6" s="93"/>
      <c r="AFB6" s="93"/>
      <c r="AFC6" s="93"/>
      <c r="AFD6" s="23"/>
      <c r="AFE6" s="23"/>
      <c r="AFF6" s="23"/>
      <c r="AFG6" s="23"/>
      <c r="AFH6" s="24"/>
      <c r="AFI6" s="93"/>
      <c r="AFJ6" s="93"/>
      <c r="AFK6" s="93"/>
      <c r="AFL6" s="23"/>
      <c r="AFM6" s="23"/>
      <c r="AFN6" s="23"/>
      <c r="AFO6" s="23"/>
      <c r="AFP6" s="24"/>
      <c r="AFQ6" s="93"/>
      <c r="AFR6" s="93"/>
      <c r="AFS6" s="93"/>
      <c r="AFT6" s="23"/>
      <c r="AFU6" s="23"/>
      <c r="AFV6" s="23"/>
      <c r="AFW6" s="23"/>
      <c r="AFX6" s="24"/>
      <c r="AFY6" s="93"/>
      <c r="AFZ6" s="93"/>
      <c r="AGA6" s="93"/>
      <c r="AGB6" s="23"/>
      <c r="AGC6" s="23"/>
      <c r="AGD6" s="23"/>
      <c r="AGE6" s="23"/>
      <c r="AGF6" s="24"/>
      <c r="AGG6" s="93"/>
      <c r="AGH6" s="93"/>
      <c r="AGI6" s="93"/>
      <c r="AGJ6" s="23"/>
      <c r="AGK6" s="23"/>
      <c r="AGL6" s="23"/>
      <c r="AGM6" s="23"/>
      <c r="AGN6" s="24"/>
      <c r="AGO6" s="93"/>
      <c r="AGP6" s="93"/>
      <c r="AGQ6" s="93"/>
      <c r="AGR6" s="23"/>
      <c r="AGS6" s="23"/>
      <c r="AGT6" s="23"/>
      <c r="AGU6" s="23"/>
      <c r="AGV6" s="24"/>
      <c r="AGW6" s="93"/>
      <c r="AGX6" s="93"/>
      <c r="AGY6" s="93"/>
      <c r="AGZ6" s="23"/>
      <c r="AHA6" s="23"/>
      <c r="AHB6" s="23"/>
      <c r="AHC6" s="23"/>
      <c r="AHD6" s="24"/>
      <c r="AHE6" s="93"/>
      <c r="AHF6" s="93"/>
      <c r="AHG6" s="93"/>
      <c r="AHH6" s="23"/>
      <c r="AHI6" s="23"/>
      <c r="AHJ6" s="23"/>
      <c r="AHK6" s="23"/>
      <c r="AHL6" s="24"/>
      <c r="AHM6" s="93"/>
      <c r="AHN6" s="93"/>
      <c r="AHO6" s="93"/>
      <c r="AHP6" s="23"/>
      <c r="AHQ6" s="23"/>
      <c r="AHR6" s="23"/>
      <c r="AHS6" s="23"/>
      <c r="AHT6" s="24"/>
      <c r="AHU6" s="93"/>
      <c r="AHV6" s="93"/>
      <c r="AHW6" s="93"/>
      <c r="AHX6" s="23"/>
      <c r="AHY6" s="23"/>
      <c r="AHZ6" s="23"/>
      <c r="AIA6" s="23"/>
      <c r="AIB6" s="24"/>
      <c r="AIC6" s="93"/>
      <c r="AID6" s="93"/>
      <c r="AIE6" s="93"/>
      <c r="AIF6" s="23"/>
      <c r="AIG6" s="23"/>
      <c r="AIH6" s="23"/>
      <c r="AII6" s="23"/>
      <c r="AIJ6" s="24"/>
      <c r="AIK6" s="93"/>
      <c r="AIL6" s="93"/>
      <c r="AIM6" s="93"/>
      <c r="AIN6" s="23"/>
      <c r="AIO6" s="23"/>
      <c r="AIP6" s="23"/>
      <c r="AIQ6" s="23"/>
      <c r="AIR6" s="24"/>
      <c r="AIS6" s="93"/>
      <c r="AIT6" s="93"/>
      <c r="AIU6" s="93"/>
      <c r="AIV6" s="23"/>
      <c r="AIW6" s="23"/>
      <c r="AIX6" s="23"/>
      <c r="AIY6" s="23"/>
      <c r="AIZ6" s="24"/>
      <c r="AJA6" s="93"/>
      <c r="AJB6" s="93"/>
      <c r="AJC6" s="93"/>
      <c r="AJD6" s="23"/>
      <c r="AJE6" s="23"/>
      <c r="AJF6" s="23"/>
      <c r="AJG6" s="23"/>
      <c r="AJH6" s="24"/>
      <c r="AJI6" s="93"/>
      <c r="AJJ6" s="93"/>
      <c r="AJK6" s="93"/>
      <c r="AJL6" s="23"/>
      <c r="AJM6" s="23"/>
      <c r="AJN6" s="23"/>
      <c r="AJO6" s="23"/>
      <c r="AJP6" s="24"/>
      <c r="AJQ6" s="93"/>
      <c r="AJR6" s="93"/>
      <c r="AJS6" s="93"/>
      <c r="AJT6" s="23"/>
      <c r="AJU6" s="23"/>
      <c r="AJV6" s="23"/>
      <c r="AJW6" s="23"/>
      <c r="AJX6" s="24"/>
      <c r="AJY6" s="93"/>
      <c r="AJZ6" s="93"/>
      <c r="AKA6" s="93"/>
      <c r="AKB6" s="23"/>
      <c r="AKC6" s="23"/>
      <c r="AKD6" s="23"/>
      <c r="AKE6" s="23"/>
      <c r="AKF6" s="24"/>
      <c r="AKG6" s="93"/>
      <c r="AKH6" s="93"/>
      <c r="AKI6" s="93"/>
      <c r="AKJ6" s="23"/>
      <c r="AKK6" s="23"/>
      <c r="AKL6" s="23"/>
      <c r="AKM6" s="23"/>
      <c r="AKN6" s="24"/>
      <c r="AKO6" s="93"/>
      <c r="AKP6" s="93"/>
      <c r="AKQ6" s="93"/>
      <c r="AKR6" s="23"/>
      <c r="AKS6" s="23"/>
      <c r="AKT6" s="23"/>
      <c r="AKU6" s="23"/>
      <c r="AKV6" s="24"/>
      <c r="AKW6" s="93"/>
      <c r="AKX6" s="93"/>
      <c r="AKY6" s="93"/>
      <c r="AKZ6" s="23"/>
      <c r="ALA6" s="23"/>
      <c r="ALB6" s="23"/>
      <c r="ALC6" s="23"/>
      <c r="ALD6" s="24"/>
      <c r="ALE6" s="93"/>
      <c r="ALF6" s="93"/>
      <c r="ALG6" s="93"/>
      <c r="ALH6" s="23"/>
      <c r="ALI6" s="23"/>
      <c r="ALJ6" s="23"/>
      <c r="ALK6" s="23"/>
      <c r="ALL6" s="24"/>
      <c r="ALM6" s="93"/>
      <c r="ALN6" s="93"/>
      <c r="ALO6" s="93"/>
      <c r="ALP6" s="23"/>
      <c r="ALQ6" s="23"/>
      <c r="ALR6" s="23"/>
      <c r="ALS6" s="23"/>
      <c r="ALT6" s="24"/>
      <c r="ALU6" s="93"/>
      <c r="ALV6" s="93"/>
      <c r="ALW6" s="93"/>
      <c r="ALX6" s="23"/>
      <c r="ALY6" s="23"/>
      <c r="ALZ6" s="23"/>
      <c r="AMA6" s="23"/>
      <c r="AMB6" s="24"/>
      <c r="AMC6" s="93"/>
      <c r="AMD6" s="93"/>
      <c r="AME6" s="93"/>
      <c r="AMF6" s="23"/>
      <c r="AMG6" s="23"/>
      <c r="AMH6" s="23"/>
      <c r="AMI6" s="23"/>
      <c r="AMJ6" s="24"/>
      <c r="AMK6" s="93"/>
      <c r="AML6" s="93"/>
      <c r="AMM6" s="93"/>
      <c r="AMN6" s="23"/>
      <c r="AMO6" s="23"/>
      <c r="AMP6" s="23"/>
      <c r="AMQ6" s="23"/>
      <c r="AMR6" s="24"/>
      <c r="AMS6" s="93"/>
      <c r="AMT6" s="93"/>
      <c r="AMU6" s="93"/>
      <c r="AMV6" s="23"/>
      <c r="AMW6" s="23"/>
      <c r="AMX6" s="23"/>
      <c r="AMY6" s="23"/>
      <c r="AMZ6" s="24"/>
      <c r="ANA6" s="93"/>
      <c r="ANB6" s="93"/>
      <c r="ANC6" s="93"/>
      <c r="AND6" s="23"/>
      <c r="ANE6" s="23"/>
      <c r="ANF6" s="23"/>
      <c r="ANG6" s="23"/>
      <c r="ANH6" s="24"/>
      <c r="ANI6" s="93"/>
      <c r="ANJ6" s="93"/>
      <c r="ANK6" s="93"/>
      <c r="ANL6" s="23"/>
      <c r="ANM6" s="23"/>
      <c r="ANN6" s="23"/>
      <c r="ANO6" s="23"/>
      <c r="ANP6" s="24"/>
      <c r="ANQ6" s="93"/>
      <c r="ANR6" s="93"/>
      <c r="ANS6" s="93"/>
      <c r="ANT6" s="23"/>
      <c r="ANU6" s="23"/>
      <c r="ANV6" s="23"/>
      <c r="ANW6" s="23"/>
      <c r="ANX6" s="24"/>
      <c r="ANY6" s="93"/>
      <c r="ANZ6" s="93"/>
      <c r="AOA6" s="93"/>
      <c r="AOB6" s="23"/>
      <c r="AOC6" s="23"/>
      <c r="AOD6" s="23"/>
      <c r="AOE6" s="23"/>
      <c r="AOF6" s="24"/>
      <c r="AOG6" s="93"/>
      <c r="AOH6" s="93"/>
      <c r="AOI6" s="93"/>
      <c r="AOJ6" s="23"/>
      <c r="AOK6" s="23"/>
      <c r="AOL6" s="23"/>
      <c r="AOM6" s="23"/>
      <c r="AON6" s="24"/>
      <c r="AOO6" s="93"/>
      <c r="AOP6" s="93"/>
      <c r="AOQ6" s="93"/>
      <c r="AOR6" s="23"/>
      <c r="AOS6" s="23"/>
      <c r="AOT6" s="23"/>
      <c r="AOU6" s="23"/>
      <c r="AOV6" s="24"/>
      <c r="AOW6" s="93"/>
      <c r="AOX6" s="93"/>
      <c r="AOY6" s="93"/>
      <c r="AOZ6" s="23"/>
      <c r="APA6" s="23"/>
      <c r="APB6" s="23"/>
      <c r="APC6" s="23"/>
      <c r="APD6" s="24"/>
      <c r="APE6" s="93"/>
      <c r="APF6" s="93"/>
      <c r="APG6" s="93"/>
      <c r="APH6" s="23"/>
      <c r="API6" s="23"/>
      <c r="APJ6" s="23"/>
      <c r="APK6" s="23"/>
      <c r="APL6" s="24"/>
      <c r="APM6" s="93"/>
      <c r="APN6" s="93"/>
      <c r="APO6" s="93"/>
      <c r="APP6" s="23"/>
      <c r="APQ6" s="23"/>
      <c r="APR6" s="23"/>
      <c r="APS6" s="23"/>
      <c r="APT6" s="24"/>
      <c r="APU6" s="93"/>
      <c r="APV6" s="93"/>
      <c r="APW6" s="93"/>
      <c r="APX6" s="23"/>
      <c r="APY6" s="23"/>
      <c r="APZ6" s="23"/>
      <c r="AQA6" s="23"/>
      <c r="AQB6" s="24"/>
      <c r="AQC6" s="93"/>
      <c r="AQD6" s="93"/>
      <c r="AQE6" s="93"/>
      <c r="AQF6" s="23"/>
      <c r="AQG6" s="23"/>
      <c r="AQH6" s="23"/>
      <c r="AQI6" s="23"/>
      <c r="AQJ6" s="24"/>
      <c r="AQK6" s="93"/>
      <c r="AQL6" s="93"/>
      <c r="AQM6" s="93"/>
      <c r="AQN6" s="23"/>
      <c r="AQO6" s="23"/>
      <c r="AQP6" s="23"/>
      <c r="AQQ6" s="23"/>
      <c r="AQR6" s="24"/>
      <c r="AQS6" s="93"/>
      <c r="AQT6" s="93"/>
      <c r="AQU6" s="93"/>
      <c r="AQV6" s="23"/>
      <c r="AQW6" s="23"/>
      <c r="AQX6" s="23"/>
      <c r="AQY6" s="23"/>
      <c r="AQZ6" s="24"/>
      <c r="ARA6" s="93"/>
      <c r="ARB6" s="93"/>
      <c r="ARC6" s="93"/>
      <c r="ARD6" s="23"/>
      <c r="ARE6" s="23"/>
      <c r="ARF6" s="23"/>
      <c r="ARG6" s="23"/>
      <c r="ARH6" s="24"/>
      <c r="ARI6" s="93"/>
      <c r="ARJ6" s="93"/>
      <c r="ARK6" s="93"/>
      <c r="ARL6" s="23"/>
      <c r="ARM6" s="23"/>
      <c r="ARN6" s="23"/>
      <c r="ARO6" s="23"/>
      <c r="ARP6" s="24"/>
      <c r="ARQ6" s="93"/>
      <c r="ARR6" s="93"/>
      <c r="ARS6" s="93"/>
      <c r="ART6" s="23"/>
      <c r="ARU6" s="23"/>
      <c r="ARV6" s="23"/>
      <c r="ARW6" s="23"/>
      <c r="ARX6" s="24"/>
      <c r="ARY6" s="93"/>
      <c r="ARZ6" s="93"/>
      <c r="ASA6" s="93"/>
      <c r="ASB6" s="23"/>
      <c r="ASC6" s="23"/>
      <c r="ASD6" s="23"/>
      <c r="ASE6" s="23"/>
      <c r="ASF6" s="24"/>
      <c r="ASG6" s="93"/>
      <c r="ASH6" s="93"/>
      <c r="ASI6" s="93"/>
      <c r="ASJ6" s="23"/>
      <c r="ASK6" s="23"/>
      <c r="ASL6" s="23"/>
      <c r="ASM6" s="23"/>
      <c r="ASN6" s="24"/>
      <c r="ASO6" s="93"/>
      <c r="ASP6" s="93"/>
      <c r="ASQ6" s="93"/>
      <c r="ASR6" s="23"/>
      <c r="ASS6" s="23"/>
      <c r="AST6" s="23"/>
      <c r="ASU6" s="23"/>
      <c r="ASV6" s="24"/>
      <c r="ASW6" s="93"/>
      <c r="ASX6" s="93"/>
      <c r="ASY6" s="93"/>
      <c r="ASZ6" s="23"/>
      <c r="ATA6" s="23"/>
      <c r="ATB6" s="23"/>
      <c r="ATC6" s="23"/>
      <c r="ATD6" s="24"/>
      <c r="ATE6" s="93"/>
      <c r="ATF6" s="93"/>
      <c r="ATG6" s="93"/>
      <c r="ATH6" s="23"/>
      <c r="ATI6" s="23"/>
      <c r="ATJ6" s="23"/>
      <c r="ATK6" s="23"/>
      <c r="ATL6" s="24"/>
      <c r="ATM6" s="93"/>
      <c r="ATN6" s="93"/>
      <c r="ATO6" s="93"/>
      <c r="ATP6" s="23"/>
      <c r="ATQ6" s="23"/>
      <c r="ATR6" s="23"/>
      <c r="ATS6" s="23"/>
      <c r="ATT6" s="24"/>
      <c r="ATU6" s="93"/>
      <c r="ATV6" s="93"/>
      <c r="ATW6" s="93"/>
      <c r="ATX6" s="23"/>
      <c r="ATY6" s="23"/>
      <c r="ATZ6" s="23"/>
      <c r="AUA6" s="23"/>
      <c r="AUB6" s="24"/>
      <c r="AUC6" s="93"/>
      <c r="AUD6" s="93"/>
      <c r="AUE6" s="93"/>
      <c r="AUF6" s="23"/>
      <c r="AUG6" s="23"/>
      <c r="AUH6" s="23"/>
      <c r="AUI6" s="23"/>
      <c r="AUJ6" s="24"/>
      <c r="AUK6" s="93"/>
      <c r="AUL6" s="93"/>
      <c r="AUM6" s="93"/>
      <c r="AUN6" s="23"/>
      <c r="AUO6" s="23"/>
      <c r="AUP6" s="23"/>
      <c r="AUQ6" s="23"/>
      <c r="AUR6" s="24"/>
      <c r="AUS6" s="93"/>
      <c r="AUT6" s="93"/>
      <c r="AUU6" s="93"/>
      <c r="AUV6" s="23"/>
      <c r="AUW6" s="23"/>
      <c r="AUX6" s="23"/>
      <c r="AUY6" s="23"/>
      <c r="AUZ6" s="24"/>
      <c r="AVA6" s="93"/>
      <c r="AVB6" s="93"/>
      <c r="AVC6" s="93"/>
      <c r="AVD6" s="23"/>
      <c r="AVE6" s="23"/>
      <c r="AVF6" s="23"/>
      <c r="AVG6" s="23"/>
      <c r="AVH6" s="24"/>
      <c r="AVI6" s="93"/>
      <c r="AVJ6" s="93"/>
      <c r="AVK6" s="93"/>
      <c r="AVL6" s="23"/>
      <c r="AVM6" s="23"/>
      <c r="AVN6" s="23"/>
      <c r="AVO6" s="23"/>
      <c r="AVP6" s="24"/>
      <c r="AVQ6" s="93"/>
      <c r="AVR6" s="93"/>
      <c r="AVS6" s="93"/>
      <c r="AVT6" s="23"/>
      <c r="AVU6" s="23"/>
      <c r="AVV6" s="23"/>
      <c r="AVW6" s="23"/>
      <c r="AVX6" s="24"/>
      <c r="AVY6" s="93"/>
      <c r="AVZ6" s="93"/>
      <c r="AWA6" s="93"/>
      <c r="AWB6" s="23"/>
      <c r="AWC6" s="23"/>
      <c r="AWD6" s="23"/>
      <c r="AWE6" s="23"/>
      <c r="AWF6" s="24"/>
      <c r="AWG6" s="93"/>
      <c r="AWH6" s="93"/>
      <c r="AWI6" s="93"/>
      <c r="AWJ6" s="23"/>
      <c r="AWK6" s="23"/>
      <c r="AWL6" s="23"/>
      <c r="AWM6" s="23"/>
      <c r="AWN6" s="24"/>
      <c r="AWO6" s="93"/>
      <c r="AWP6" s="93"/>
      <c r="AWQ6" s="93"/>
      <c r="AWR6" s="23"/>
      <c r="AWS6" s="23"/>
      <c r="AWT6" s="23"/>
      <c r="AWU6" s="23"/>
      <c r="AWV6" s="24"/>
      <c r="AWW6" s="93"/>
      <c r="AWX6" s="93"/>
      <c r="AWY6" s="93"/>
      <c r="AWZ6" s="23"/>
      <c r="AXA6" s="23"/>
      <c r="AXB6" s="23"/>
      <c r="AXC6" s="23"/>
      <c r="AXD6" s="24"/>
      <c r="AXE6" s="93"/>
      <c r="AXF6" s="93"/>
      <c r="AXG6" s="93"/>
      <c r="AXH6" s="23"/>
      <c r="AXI6" s="23"/>
      <c r="AXJ6" s="23"/>
      <c r="AXK6" s="23"/>
      <c r="AXL6" s="24"/>
      <c r="AXM6" s="93"/>
      <c r="AXN6" s="93"/>
      <c r="AXO6" s="93"/>
      <c r="AXP6" s="23"/>
      <c r="AXQ6" s="23"/>
      <c r="AXR6" s="23"/>
      <c r="AXS6" s="23"/>
      <c r="AXT6" s="24"/>
      <c r="AXU6" s="93"/>
      <c r="AXV6" s="93"/>
      <c r="AXW6" s="93"/>
      <c r="AXX6" s="23"/>
      <c r="AXY6" s="23"/>
      <c r="AXZ6" s="23"/>
      <c r="AYA6" s="23"/>
      <c r="AYB6" s="24"/>
      <c r="AYC6" s="93"/>
      <c r="AYD6" s="93"/>
      <c r="AYE6" s="93"/>
      <c r="AYF6" s="23"/>
      <c r="AYG6" s="23"/>
      <c r="AYH6" s="23"/>
      <c r="AYI6" s="23"/>
      <c r="AYJ6" s="24"/>
      <c r="AYK6" s="93"/>
      <c r="AYL6" s="93"/>
      <c r="AYM6" s="93"/>
      <c r="AYN6" s="23"/>
      <c r="AYO6" s="23"/>
      <c r="AYP6" s="23"/>
      <c r="AYQ6" s="23"/>
      <c r="AYR6" s="24"/>
      <c r="AYS6" s="93"/>
      <c r="AYT6" s="93"/>
      <c r="AYU6" s="93"/>
      <c r="AYV6" s="23"/>
      <c r="AYW6" s="23"/>
      <c r="AYX6" s="23"/>
      <c r="AYY6" s="23"/>
      <c r="AYZ6" s="24"/>
      <c r="AZA6" s="93"/>
      <c r="AZB6" s="93"/>
      <c r="AZC6" s="93"/>
      <c r="AZD6" s="23"/>
      <c r="AZE6" s="23"/>
      <c r="AZF6" s="23"/>
      <c r="AZG6" s="23"/>
      <c r="AZH6" s="24"/>
      <c r="AZI6" s="93"/>
      <c r="AZJ6" s="93"/>
      <c r="AZK6" s="93"/>
      <c r="AZL6" s="23"/>
      <c r="AZM6" s="23"/>
      <c r="AZN6" s="23"/>
      <c r="AZO6" s="23"/>
      <c r="AZP6" s="24"/>
      <c r="AZQ6" s="93"/>
      <c r="AZR6" s="93"/>
      <c r="AZS6" s="93"/>
      <c r="AZT6" s="23"/>
      <c r="AZU6" s="23"/>
      <c r="AZV6" s="23"/>
      <c r="AZW6" s="23"/>
      <c r="AZX6" s="24"/>
      <c r="AZY6" s="93"/>
      <c r="AZZ6" s="93"/>
      <c r="BAA6" s="93"/>
      <c r="BAB6" s="23"/>
      <c r="BAC6" s="23"/>
      <c r="BAD6" s="23"/>
      <c r="BAE6" s="23"/>
      <c r="BAF6" s="24"/>
      <c r="BAG6" s="93"/>
      <c r="BAH6" s="93"/>
      <c r="BAI6" s="93"/>
      <c r="BAJ6" s="23"/>
      <c r="BAK6" s="23"/>
      <c r="BAL6" s="23"/>
      <c r="BAM6" s="23"/>
      <c r="BAN6" s="24"/>
      <c r="BAO6" s="93"/>
      <c r="BAP6" s="93"/>
      <c r="BAQ6" s="93"/>
      <c r="BAR6" s="23"/>
      <c r="BAS6" s="23"/>
      <c r="BAT6" s="23"/>
      <c r="BAU6" s="23"/>
      <c r="BAV6" s="24"/>
      <c r="BAW6" s="93"/>
      <c r="BAX6" s="93"/>
      <c r="BAY6" s="93"/>
      <c r="BAZ6" s="23"/>
      <c r="BBA6" s="23"/>
      <c r="BBB6" s="23"/>
      <c r="BBC6" s="23"/>
      <c r="BBD6" s="24"/>
      <c r="BBE6" s="93"/>
      <c r="BBF6" s="93"/>
      <c r="BBG6" s="93"/>
      <c r="BBH6" s="23"/>
      <c r="BBI6" s="23"/>
      <c r="BBJ6" s="23"/>
      <c r="BBK6" s="23"/>
      <c r="BBL6" s="24"/>
      <c r="BBM6" s="93"/>
      <c r="BBN6" s="93"/>
      <c r="BBO6" s="93"/>
      <c r="BBP6" s="23"/>
      <c r="BBQ6" s="23"/>
      <c r="BBR6" s="23"/>
      <c r="BBS6" s="23"/>
      <c r="BBT6" s="24"/>
      <c r="BBU6" s="93"/>
      <c r="BBV6" s="93"/>
      <c r="BBW6" s="93"/>
      <c r="BBX6" s="23"/>
      <c r="BBY6" s="23"/>
      <c r="BBZ6" s="23"/>
      <c r="BCA6" s="23"/>
      <c r="BCB6" s="24"/>
      <c r="BCC6" s="93"/>
      <c r="BCD6" s="93"/>
      <c r="BCE6" s="93"/>
      <c r="BCF6" s="23"/>
      <c r="BCG6" s="23"/>
      <c r="BCH6" s="23"/>
      <c r="BCI6" s="23"/>
      <c r="BCJ6" s="24"/>
      <c r="BCK6" s="93"/>
      <c r="BCL6" s="93"/>
      <c r="BCM6" s="93"/>
      <c r="BCN6" s="23"/>
      <c r="BCO6" s="23"/>
      <c r="BCP6" s="23"/>
      <c r="BCQ6" s="23"/>
      <c r="BCR6" s="24"/>
      <c r="BCS6" s="93"/>
      <c r="BCT6" s="93"/>
      <c r="BCU6" s="93"/>
      <c r="BCV6" s="23"/>
      <c r="BCW6" s="23"/>
      <c r="BCX6" s="23"/>
      <c r="BCY6" s="23"/>
      <c r="BCZ6" s="24"/>
      <c r="BDA6" s="93"/>
      <c r="BDB6" s="93"/>
      <c r="BDC6" s="93"/>
      <c r="BDD6" s="23"/>
      <c r="BDE6" s="23"/>
      <c r="BDF6" s="23"/>
      <c r="BDG6" s="23"/>
      <c r="BDH6" s="24"/>
      <c r="BDI6" s="93"/>
      <c r="BDJ6" s="93"/>
      <c r="BDK6" s="93"/>
      <c r="BDL6" s="23"/>
      <c r="BDM6" s="23"/>
      <c r="BDN6" s="23"/>
      <c r="BDO6" s="23"/>
      <c r="BDP6" s="24"/>
      <c r="BDQ6" s="93"/>
      <c r="BDR6" s="93"/>
      <c r="BDS6" s="93"/>
      <c r="BDT6" s="23"/>
      <c r="BDU6" s="23"/>
      <c r="BDV6" s="23"/>
      <c r="BDW6" s="23"/>
      <c r="BDX6" s="24"/>
      <c r="BDY6" s="93"/>
      <c r="BDZ6" s="93"/>
      <c r="BEA6" s="93"/>
      <c r="BEB6" s="23"/>
      <c r="BEC6" s="23"/>
      <c r="BED6" s="23"/>
      <c r="BEE6" s="23"/>
      <c r="BEF6" s="24"/>
      <c r="BEG6" s="93"/>
      <c r="BEH6" s="93"/>
      <c r="BEI6" s="93"/>
      <c r="BEJ6" s="23"/>
      <c r="BEK6" s="23"/>
      <c r="BEL6" s="23"/>
      <c r="BEM6" s="23"/>
      <c r="BEN6" s="24"/>
      <c r="BEO6" s="93"/>
      <c r="BEP6" s="93"/>
      <c r="BEQ6" s="93"/>
      <c r="BER6" s="23"/>
      <c r="BES6" s="23"/>
      <c r="BET6" s="23"/>
      <c r="BEU6" s="23"/>
      <c r="BEV6" s="24"/>
      <c r="BEW6" s="93"/>
      <c r="BEX6" s="93"/>
      <c r="BEY6" s="93"/>
      <c r="BEZ6" s="23"/>
      <c r="BFA6" s="23"/>
      <c r="BFB6" s="23"/>
      <c r="BFC6" s="23"/>
      <c r="BFD6" s="24"/>
      <c r="BFE6" s="93"/>
      <c r="BFF6" s="93"/>
      <c r="BFG6" s="93"/>
      <c r="BFH6" s="23"/>
      <c r="BFI6" s="23"/>
      <c r="BFJ6" s="23"/>
      <c r="BFK6" s="23"/>
      <c r="BFL6" s="24"/>
      <c r="BFM6" s="93"/>
      <c r="BFN6" s="93"/>
      <c r="BFO6" s="93"/>
      <c r="BFP6" s="23"/>
      <c r="BFQ6" s="23"/>
      <c r="BFR6" s="23"/>
      <c r="BFS6" s="23"/>
      <c r="BFT6" s="24"/>
      <c r="BFU6" s="93"/>
      <c r="BFV6" s="93"/>
      <c r="BFW6" s="93"/>
      <c r="BFX6" s="23"/>
      <c r="BFY6" s="23"/>
      <c r="BFZ6" s="23"/>
      <c r="BGA6" s="23"/>
      <c r="BGB6" s="24"/>
      <c r="BGC6" s="93"/>
      <c r="BGD6" s="93"/>
      <c r="BGE6" s="93"/>
      <c r="BGF6" s="23"/>
      <c r="BGG6" s="23"/>
      <c r="BGH6" s="23"/>
      <c r="BGI6" s="23"/>
      <c r="BGJ6" s="24"/>
      <c r="BGK6" s="93"/>
      <c r="BGL6" s="93"/>
      <c r="BGM6" s="93"/>
      <c r="BGN6" s="23"/>
      <c r="BGO6" s="23"/>
      <c r="BGP6" s="23"/>
      <c r="BGQ6" s="23"/>
      <c r="BGR6" s="24"/>
      <c r="BGS6" s="93"/>
      <c r="BGT6" s="93"/>
      <c r="BGU6" s="93"/>
      <c r="BGV6" s="23"/>
      <c r="BGW6" s="23"/>
      <c r="BGX6" s="23"/>
      <c r="BGY6" s="23"/>
      <c r="BGZ6" s="24"/>
      <c r="BHA6" s="93"/>
      <c r="BHB6" s="93"/>
      <c r="BHC6" s="93"/>
      <c r="BHD6" s="23"/>
      <c r="BHE6" s="23"/>
      <c r="BHF6" s="23"/>
      <c r="BHG6" s="23"/>
      <c r="BHH6" s="24"/>
      <c r="BHI6" s="93"/>
      <c r="BHJ6" s="93"/>
      <c r="BHK6" s="93"/>
      <c r="BHL6" s="23"/>
      <c r="BHM6" s="23"/>
      <c r="BHN6" s="23"/>
      <c r="BHO6" s="23"/>
      <c r="BHP6" s="24"/>
      <c r="BHQ6" s="93"/>
      <c r="BHR6" s="93"/>
      <c r="BHS6" s="93"/>
      <c r="BHT6" s="23"/>
      <c r="BHU6" s="23"/>
      <c r="BHV6" s="23"/>
      <c r="BHW6" s="23"/>
      <c r="BHX6" s="24"/>
      <c r="BHY6" s="93"/>
      <c r="BHZ6" s="93"/>
      <c r="BIA6" s="93"/>
      <c r="BIB6" s="23"/>
      <c r="BIC6" s="23"/>
      <c r="BID6" s="23"/>
      <c r="BIE6" s="23"/>
      <c r="BIF6" s="24"/>
      <c r="BIG6" s="93"/>
      <c r="BIH6" s="93"/>
      <c r="BII6" s="93"/>
      <c r="BIJ6" s="23"/>
      <c r="BIK6" s="23"/>
      <c r="BIL6" s="23"/>
      <c r="BIM6" s="23"/>
      <c r="BIN6" s="24"/>
      <c r="BIO6" s="93"/>
      <c r="BIP6" s="93"/>
      <c r="BIQ6" s="93"/>
      <c r="BIR6" s="23"/>
      <c r="BIS6" s="23"/>
      <c r="BIT6" s="23"/>
      <c r="BIU6" s="23"/>
      <c r="BIV6" s="24"/>
      <c r="BIW6" s="93"/>
      <c r="BIX6" s="93"/>
      <c r="BIY6" s="93"/>
      <c r="BIZ6" s="23"/>
      <c r="BJA6" s="23"/>
      <c r="BJB6" s="23"/>
      <c r="BJC6" s="23"/>
      <c r="BJD6" s="24"/>
      <c r="BJE6" s="93"/>
      <c r="BJF6" s="93"/>
      <c r="BJG6" s="93"/>
      <c r="BJH6" s="23"/>
      <c r="BJI6" s="23"/>
      <c r="BJJ6" s="23"/>
      <c r="BJK6" s="23"/>
      <c r="BJL6" s="24"/>
      <c r="BJM6" s="93"/>
      <c r="BJN6" s="93"/>
      <c r="BJO6" s="93"/>
      <c r="BJP6" s="23"/>
      <c r="BJQ6" s="23"/>
      <c r="BJR6" s="23"/>
      <c r="BJS6" s="23"/>
      <c r="BJT6" s="24"/>
      <c r="BJU6" s="93"/>
      <c r="BJV6" s="93"/>
      <c r="BJW6" s="93"/>
      <c r="BJX6" s="23"/>
      <c r="BJY6" s="23"/>
      <c r="BJZ6" s="23"/>
      <c r="BKA6" s="23"/>
      <c r="BKB6" s="24"/>
      <c r="BKC6" s="93"/>
      <c r="BKD6" s="93"/>
      <c r="BKE6" s="93"/>
      <c r="BKF6" s="23"/>
      <c r="BKG6" s="23"/>
      <c r="BKH6" s="23"/>
      <c r="BKI6" s="23"/>
      <c r="BKJ6" s="24"/>
      <c r="BKK6" s="93" t="s">
        <v>967</v>
      </c>
      <c r="BKL6" s="93"/>
      <c r="BKM6" s="93"/>
      <c r="BKN6" s="23"/>
      <c r="BKO6" s="23"/>
      <c r="BKP6" s="23"/>
      <c r="BKQ6" s="23"/>
      <c r="BKR6" s="24"/>
      <c r="BKS6" s="93" t="s">
        <v>967</v>
      </c>
      <c r="BKT6" s="93"/>
      <c r="BKU6" s="93"/>
      <c r="BKV6" s="23"/>
      <c r="BKW6" s="23"/>
      <c r="BKX6" s="23"/>
      <c r="BKY6" s="23"/>
      <c r="BKZ6" s="24"/>
      <c r="BLA6" s="93" t="s">
        <v>967</v>
      </c>
      <c r="BLB6" s="93"/>
      <c r="BLC6" s="93"/>
      <c r="BLD6" s="23"/>
      <c r="BLE6" s="23"/>
      <c r="BLF6" s="23"/>
      <c r="BLG6" s="23"/>
      <c r="BLH6" s="24"/>
      <c r="BLI6" s="93" t="s">
        <v>967</v>
      </c>
      <c r="BLJ6" s="93"/>
      <c r="BLK6" s="93"/>
      <c r="BLL6" s="23"/>
      <c r="BLM6" s="23"/>
      <c r="BLN6" s="23"/>
      <c r="BLO6" s="23"/>
      <c r="BLP6" s="24"/>
      <c r="BLQ6" s="93" t="s">
        <v>967</v>
      </c>
      <c r="BLR6" s="93"/>
      <c r="BLS6" s="93"/>
      <c r="BLT6" s="23"/>
      <c r="BLU6" s="23"/>
      <c r="BLV6" s="23"/>
      <c r="BLW6" s="23"/>
      <c r="BLX6" s="24"/>
      <c r="BLY6" s="93" t="s">
        <v>967</v>
      </c>
      <c r="BLZ6" s="93"/>
      <c r="BMA6" s="93"/>
      <c r="BMB6" s="23"/>
      <c r="BMC6" s="23"/>
      <c r="BMD6" s="23"/>
      <c r="BME6" s="23"/>
      <c r="BMF6" s="24"/>
      <c r="BMG6" s="93" t="s">
        <v>967</v>
      </c>
      <c r="BMH6" s="93"/>
      <c r="BMI6" s="93"/>
      <c r="BMJ6" s="23"/>
      <c r="BMK6" s="23"/>
      <c r="BML6" s="23"/>
      <c r="BMM6" s="23"/>
      <c r="BMN6" s="24"/>
      <c r="BMO6" s="93" t="s">
        <v>967</v>
      </c>
      <c r="BMP6" s="93"/>
      <c r="BMQ6" s="93"/>
      <c r="BMR6" s="23"/>
      <c r="BMS6" s="23"/>
      <c r="BMT6" s="23"/>
      <c r="BMU6" s="23"/>
      <c r="BMV6" s="24"/>
      <c r="BMW6" s="93" t="s">
        <v>967</v>
      </c>
      <c r="BMX6" s="93"/>
      <c r="BMY6" s="93"/>
      <c r="BMZ6" s="23"/>
      <c r="BNA6" s="23"/>
      <c r="BNB6" s="23"/>
      <c r="BNC6" s="23"/>
      <c r="BND6" s="24"/>
      <c r="BNE6" s="93" t="s">
        <v>967</v>
      </c>
      <c r="BNF6" s="93"/>
      <c r="BNG6" s="93"/>
      <c r="BNH6" s="23"/>
      <c r="BNI6" s="23"/>
      <c r="BNJ6" s="23"/>
      <c r="BNK6" s="23"/>
      <c r="BNL6" s="24"/>
      <c r="BNM6" s="93" t="s">
        <v>967</v>
      </c>
      <c r="BNN6" s="93"/>
      <c r="BNO6" s="93"/>
      <c r="BNP6" s="23"/>
      <c r="BNQ6" s="23"/>
      <c r="BNR6" s="23"/>
      <c r="BNS6" s="23"/>
      <c r="BNT6" s="24"/>
      <c r="BNU6" s="93" t="s">
        <v>967</v>
      </c>
      <c r="BNV6" s="93"/>
      <c r="BNW6" s="93"/>
      <c r="BNX6" s="23"/>
      <c r="BNY6" s="23"/>
      <c r="BNZ6" s="23"/>
      <c r="BOA6" s="23"/>
      <c r="BOB6" s="24"/>
      <c r="BOC6" s="93" t="s">
        <v>967</v>
      </c>
      <c r="BOD6" s="93"/>
      <c r="BOE6" s="93"/>
      <c r="BOF6" s="23"/>
      <c r="BOG6" s="23"/>
      <c r="BOH6" s="23"/>
      <c r="BOI6" s="23"/>
      <c r="BOJ6" s="24"/>
      <c r="BOK6" s="93" t="s">
        <v>967</v>
      </c>
      <c r="BOL6" s="93"/>
      <c r="BOM6" s="93"/>
      <c r="BON6" s="23"/>
      <c r="BOO6" s="23"/>
      <c r="BOP6" s="23"/>
      <c r="BOQ6" s="23"/>
      <c r="BOR6" s="24"/>
      <c r="BOS6" s="93" t="s">
        <v>967</v>
      </c>
      <c r="BOT6" s="93"/>
      <c r="BOU6" s="93"/>
      <c r="BOV6" s="23"/>
      <c r="BOW6" s="23"/>
      <c r="BOX6" s="23"/>
      <c r="BOY6" s="23"/>
      <c r="BOZ6" s="24"/>
      <c r="BPA6" s="93" t="s">
        <v>967</v>
      </c>
      <c r="BPB6" s="93"/>
      <c r="BPC6" s="93"/>
      <c r="BPD6" s="23"/>
      <c r="BPE6" s="23"/>
      <c r="BPF6" s="23"/>
      <c r="BPG6" s="23"/>
      <c r="BPH6" s="24"/>
      <c r="BPI6" s="93" t="s">
        <v>967</v>
      </c>
      <c r="BPJ6" s="93"/>
      <c r="BPK6" s="93"/>
      <c r="BPL6" s="23"/>
      <c r="BPM6" s="23"/>
      <c r="BPN6" s="23"/>
      <c r="BPO6" s="23"/>
      <c r="BPP6" s="24"/>
      <c r="BPQ6" s="93" t="s">
        <v>967</v>
      </c>
      <c r="BPR6" s="93"/>
      <c r="BPS6" s="93"/>
      <c r="BPT6" s="23"/>
      <c r="BPU6" s="23"/>
      <c r="BPV6" s="23"/>
      <c r="BPW6" s="23"/>
      <c r="BPX6" s="24"/>
      <c r="BPY6" s="93" t="s">
        <v>967</v>
      </c>
      <c r="BPZ6" s="93"/>
      <c r="BQA6" s="93"/>
      <c r="BQB6" s="23"/>
      <c r="BQC6" s="23"/>
      <c r="BQD6" s="23"/>
      <c r="BQE6" s="23"/>
      <c r="BQF6" s="24"/>
      <c r="BQG6" s="93" t="s">
        <v>967</v>
      </c>
      <c r="BQH6" s="93"/>
      <c r="BQI6" s="93"/>
      <c r="BQJ6" s="23"/>
      <c r="BQK6" s="23"/>
      <c r="BQL6" s="23"/>
      <c r="BQM6" s="23"/>
      <c r="BQN6" s="24"/>
      <c r="BQO6" s="93" t="s">
        <v>967</v>
      </c>
      <c r="BQP6" s="93"/>
      <c r="BQQ6" s="93"/>
      <c r="BQR6" s="23"/>
      <c r="BQS6" s="23"/>
      <c r="BQT6" s="23"/>
      <c r="BQU6" s="23"/>
      <c r="BQV6" s="24"/>
      <c r="BQW6" s="93" t="s">
        <v>967</v>
      </c>
      <c r="BQX6" s="93"/>
      <c r="BQY6" s="93"/>
      <c r="BQZ6" s="23"/>
      <c r="BRA6" s="23"/>
      <c r="BRB6" s="23"/>
      <c r="BRC6" s="23"/>
      <c r="BRD6" s="24"/>
      <c r="BRE6" s="93" t="s">
        <v>967</v>
      </c>
      <c r="BRF6" s="93"/>
      <c r="BRG6" s="93"/>
      <c r="BRH6" s="23"/>
      <c r="BRI6" s="23"/>
      <c r="BRJ6" s="23"/>
      <c r="BRK6" s="23"/>
      <c r="BRL6" s="24"/>
      <c r="BRM6" s="93" t="s">
        <v>967</v>
      </c>
      <c r="BRN6" s="93"/>
      <c r="BRO6" s="93"/>
      <c r="BRP6" s="23"/>
      <c r="BRQ6" s="23"/>
      <c r="BRR6" s="23"/>
      <c r="BRS6" s="23"/>
      <c r="BRT6" s="24"/>
      <c r="BRU6" s="93" t="s">
        <v>967</v>
      </c>
      <c r="BRV6" s="93"/>
      <c r="BRW6" s="93"/>
      <c r="BRX6" s="23"/>
      <c r="BRY6" s="23"/>
      <c r="BRZ6" s="23"/>
      <c r="BSA6" s="23"/>
      <c r="BSB6" s="24"/>
      <c r="BSC6" s="93" t="s">
        <v>967</v>
      </c>
      <c r="BSD6" s="93"/>
      <c r="BSE6" s="93"/>
      <c r="BSF6" s="23"/>
      <c r="BSG6" s="23"/>
      <c r="BSH6" s="23"/>
      <c r="BSI6" s="23"/>
      <c r="BSJ6" s="24"/>
      <c r="BSK6" s="93" t="s">
        <v>967</v>
      </c>
      <c r="BSL6" s="93"/>
      <c r="BSM6" s="93"/>
      <c r="BSN6" s="23"/>
      <c r="BSO6" s="23"/>
      <c r="BSP6" s="23"/>
      <c r="BSQ6" s="23"/>
      <c r="BSR6" s="24"/>
      <c r="BSS6" s="93" t="s">
        <v>967</v>
      </c>
      <c r="BST6" s="93"/>
      <c r="BSU6" s="93"/>
      <c r="BSV6" s="23"/>
      <c r="BSW6" s="23"/>
      <c r="BSX6" s="23"/>
      <c r="BSY6" s="23"/>
      <c r="BSZ6" s="24"/>
      <c r="BTA6" s="93" t="s">
        <v>967</v>
      </c>
      <c r="BTB6" s="93"/>
      <c r="BTC6" s="93"/>
      <c r="BTD6" s="23"/>
      <c r="BTE6" s="23"/>
      <c r="BTF6" s="23"/>
      <c r="BTG6" s="23"/>
      <c r="BTH6" s="24"/>
      <c r="BTI6" s="93" t="s">
        <v>967</v>
      </c>
      <c r="BTJ6" s="93"/>
      <c r="BTK6" s="93"/>
      <c r="BTL6" s="23"/>
      <c r="BTM6" s="23"/>
      <c r="BTN6" s="23"/>
      <c r="BTO6" s="23"/>
      <c r="BTP6" s="24"/>
      <c r="BTQ6" s="93" t="s">
        <v>967</v>
      </c>
      <c r="BTR6" s="93"/>
      <c r="BTS6" s="93"/>
      <c r="BTT6" s="23"/>
      <c r="BTU6" s="23"/>
      <c r="BTV6" s="23"/>
      <c r="BTW6" s="23"/>
      <c r="BTX6" s="24"/>
      <c r="BTY6" s="93" t="s">
        <v>967</v>
      </c>
      <c r="BTZ6" s="93"/>
      <c r="BUA6" s="93"/>
      <c r="BUB6" s="23"/>
      <c r="BUC6" s="23"/>
      <c r="BUD6" s="23"/>
      <c r="BUE6" s="23"/>
      <c r="BUF6" s="24"/>
      <c r="BUG6" s="93" t="s">
        <v>967</v>
      </c>
      <c r="BUH6" s="93"/>
      <c r="BUI6" s="93"/>
      <c r="BUJ6" s="23"/>
      <c r="BUK6" s="23"/>
      <c r="BUL6" s="23"/>
      <c r="BUM6" s="23"/>
      <c r="BUN6" s="24"/>
      <c r="BUO6" s="93" t="s">
        <v>967</v>
      </c>
      <c r="BUP6" s="93"/>
      <c r="BUQ6" s="93"/>
      <c r="BUR6" s="23"/>
      <c r="BUS6" s="23"/>
      <c r="BUT6" s="23"/>
      <c r="BUU6" s="23"/>
      <c r="BUV6" s="24"/>
      <c r="BUW6" s="93" t="s">
        <v>967</v>
      </c>
      <c r="BUX6" s="93"/>
      <c r="BUY6" s="93"/>
      <c r="BUZ6" s="23"/>
      <c r="BVA6" s="23"/>
      <c r="BVB6" s="23"/>
      <c r="BVC6" s="23"/>
      <c r="BVD6" s="24"/>
      <c r="BVE6" s="93" t="s">
        <v>967</v>
      </c>
      <c r="BVF6" s="93"/>
      <c r="BVG6" s="93"/>
      <c r="BVH6" s="23"/>
      <c r="BVI6" s="23"/>
      <c r="BVJ6" s="23"/>
      <c r="BVK6" s="23"/>
      <c r="BVL6" s="24"/>
      <c r="BVM6" s="93" t="s">
        <v>967</v>
      </c>
      <c r="BVN6" s="93"/>
      <c r="BVO6" s="93"/>
      <c r="BVP6" s="23"/>
      <c r="BVQ6" s="23"/>
      <c r="BVR6" s="23"/>
      <c r="BVS6" s="23"/>
      <c r="BVT6" s="24"/>
      <c r="BVU6" s="93" t="s">
        <v>967</v>
      </c>
      <c r="BVV6" s="93"/>
      <c r="BVW6" s="93"/>
      <c r="BVX6" s="23"/>
      <c r="BVY6" s="23"/>
      <c r="BVZ6" s="23"/>
      <c r="BWA6" s="23"/>
      <c r="BWB6" s="24"/>
      <c r="BWC6" s="93" t="s">
        <v>967</v>
      </c>
      <c r="BWD6" s="93"/>
      <c r="BWE6" s="93"/>
      <c r="BWF6" s="23"/>
      <c r="BWG6" s="23"/>
      <c r="BWH6" s="23"/>
      <c r="BWI6" s="23"/>
      <c r="BWJ6" s="24"/>
      <c r="BWK6" s="93" t="s">
        <v>967</v>
      </c>
      <c r="BWL6" s="93"/>
      <c r="BWM6" s="93"/>
      <c r="BWN6" s="23"/>
      <c r="BWO6" s="23"/>
      <c r="BWP6" s="23"/>
      <c r="BWQ6" s="23"/>
      <c r="BWR6" s="24"/>
      <c r="BWS6" s="93" t="s">
        <v>967</v>
      </c>
      <c r="BWT6" s="93"/>
      <c r="BWU6" s="93"/>
      <c r="BWV6" s="23"/>
      <c r="BWW6" s="23"/>
      <c r="BWX6" s="23"/>
      <c r="BWY6" s="23"/>
      <c r="BWZ6" s="24"/>
      <c r="BXA6" s="93" t="s">
        <v>967</v>
      </c>
      <c r="BXB6" s="93"/>
      <c r="BXC6" s="93"/>
      <c r="BXD6" s="23"/>
      <c r="BXE6" s="23"/>
      <c r="BXF6" s="23"/>
      <c r="BXG6" s="23"/>
      <c r="BXH6" s="24"/>
      <c r="BXI6" s="93" t="s">
        <v>967</v>
      </c>
      <c r="BXJ6" s="93"/>
      <c r="BXK6" s="93"/>
      <c r="BXL6" s="23"/>
      <c r="BXM6" s="23"/>
      <c r="BXN6" s="23"/>
      <c r="BXO6" s="23"/>
      <c r="BXP6" s="24"/>
      <c r="BXQ6" s="93" t="s">
        <v>967</v>
      </c>
      <c r="BXR6" s="93"/>
      <c r="BXS6" s="93"/>
      <c r="BXT6" s="23"/>
      <c r="BXU6" s="23"/>
      <c r="BXV6" s="23"/>
      <c r="BXW6" s="23"/>
      <c r="BXX6" s="24"/>
      <c r="BXY6" s="93" t="s">
        <v>967</v>
      </c>
      <c r="BXZ6" s="93"/>
      <c r="BYA6" s="93"/>
      <c r="BYB6" s="23"/>
      <c r="BYC6" s="23"/>
      <c r="BYD6" s="23"/>
      <c r="BYE6" s="23"/>
      <c r="BYF6" s="24"/>
      <c r="BYG6" s="93" t="s">
        <v>967</v>
      </c>
      <c r="BYH6" s="93"/>
      <c r="BYI6" s="93"/>
      <c r="BYJ6" s="23"/>
      <c r="BYK6" s="23"/>
      <c r="BYL6" s="23"/>
      <c r="BYM6" s="23"/>
      <c r="BYN6" s="24"/>
      <c r="BYO6" s="93" t="s">
        <v>967</v>
      </c>
      <c r="BYP6" s="93"/>
      <c r="BYQ6" s="93"/>
      <c r="BYR6" s="23"/>
      <c r="BYS6" s="23"/>
      <c r="BYT6" s="23"/>
      <c r="BYU6" s="23"/>
      <c r="BYV6" s="24"/>
      <c r="BYW6" s="93" t="s">
        <v>967</v>
      </c>
      <c r="BYX6" s="93"/>
      <c r="BYY6" s="93"/>
      <c r="BYZ6" s="23"/>
      <c r="BZA6" s="23"/>
      <c r="BZB6" s="23"/>
      <c r="BZC6" s="23"/>
      <c r="BZD6" s="24"/>
      <c r="BZE6" s="93" t="s">
        <v>967</v>
      </c>
      <c r="BZF6" s="93"/>
      <c r="BZG6" s="93"/>
      <c r="BZH6" s="23"/>
      <c r="BZI6" s="23"/>
      <c r="BZJ6" s="23"/>
      <c r="BZK6" s="23"/>
      <c r="BZL6" s="24"/>
      <c r="BZM6" s="93" t="s">
        <v>967</v>
      </c>
      <c r="BZN6" s="93"/>
      <c r="BZO6" s="93"/>
      <c r="BZP6" s="23"/>
      <c r="BZQ6" s="23"/>
      <c r="BZR6" s="23"/>
      <c r="BZS6" s="23"/>
      <c r="BZT6" s="24"/>
      <c r="BZU6" s="93" t="s">
        <v>967</v>
      </c>
      <c r="BZV6" s="93"/>
      <c r="BZW6" s="93"/>
      <c r="BZX6" s="23"/>
      <c r="BZY6" s="23"/>
      <c r="BZZ6" s="23"/>
      <c r="CAA6" s="23"/>
      <c r="CAB6" s="24"/>
      <c r="CAC6" s="93" t="s">
        <v>967</v>
      </c>
      <c r="CAD6" s="93"/>
      <c r="CAE6" s="93"/>
      <c r="CAF6" s="23"/>
      <c r="CAG6" s="23"/>
      <c r="CAH6" s="23"/>
      <c r="CAI6" s="23"/>
      <c r="CAJ6" s="24"/>
      <c r="CAK6" s="93" t="s">
        <v>967</v>
      </c>
      <c r="CAL6" s="93"/>
      <c r="CAM6" s="93"/>
      <c r="CAN6" s="23"/>
      <c r="CAO6" s="23"/>
      <c r="CAP6" s="23"/>
      <c r="CAQ6" s="23"/>
      <c r="CAR6" s="24"/>
      <c r="CAS6" s="93" t="s">
        <v>967</v>
      </c>
      <c r="CAT6" s="93"/>
      <c r="CAU6" s="93"/>
      <c r="CAV6" s="23"/>
      <c r="CAW6" s="23"/>
      <c r="CAX6" s="23"/>
      <c r="CAY6" s="23"/>
      <c r="CAZ6" s="24"/>
      <c r="CBA6" s="93" t="s">
        <v>967</v>
      </c>
      <c r="CBB6" s="93"/>
      <c r="CBC6" s="93"/>
      <c r="CBD6" s="23"/>
      <c r="CBE6" s="23"/>
      <c r="CBF6" s="23"/>
      <c r="CBG6" s="23"/>
      <c r="CBH6" s="24"/>
      <c r="CBI6" s="93" t="s">
        <v>967</v>
      </c>
      <c r="CBJ6" s="93"/>
      <c r="CBK6" s="93"/>
      <c r="CBL6" s="23"/>
      <c r="CBM6" s="23"/>
      <c r="CBN6" s="23"/>
      <c r="CBO6" s="23"/>
      <c r="CBP6" s="24"/>
      <c r="CBQ6" s="93" t="s">
        <v>967</v>
      </c>
      <c r="CBR6" s="93"/>
      <c r="CBS6" s="93"/>
      <c r="CBT6" s="23"/>
      <c r="CBU6" s="23"/>
      <c r="CBV6" s="23"/>
      <c r="CBW6" s="23"/>
      <c r="CBX6" s="24"/>
      <c r="CBY6" s="93" t="s">
        <v>967</v>
      </c>
      <c r="CBZ6" s="93"/>
      <c r="CCA6" s="93"/>
      <c r="CCB6" s="23"/>
      <c r="CCC6" s="23"/>
      <c r="CCD6" s="23"/>
      <c r="CCE6" s="23"/>
      <c r="CCF6" s="24"/>
      <c r="CCG6" s="93" t="s">
        <v>967</v>
      </c>
      <c r="CCH6" s="93"/>
      <c r="CCI6" s="93"/>
      <c r="CCJ6" s="23"/>
      <c r="CCK6" s="23"/>
      <c r="CCL6" s="23"/>
      <c r="CCM6" s="23"/>
      <c r="CCN6" s="24"/>
      <c r="CCO6" s="93" t="s">
        <v>967</v>
      </c>
      <c r="CCP6" s="93"/>
      <c r="CCQ6" s="93"/>
      <c r="CCR6" s="23"/>
      <c r="CCS6" s="23"/>
      <c r="CCT6" s="23"/>
      <c r="CCU6" s="23"/>
      <c r="CCV6" s="24"/>
      <c r="CCW6" s="93" t="s">
        <v>967</v>
      </c>
      <c r="CCX6" s="93"/>
      <c r="CCY6" s="93"/>
      <c r="CCZ6" s="23"/>
      <c r="CDA6" s="23"/>
      <c r="CDB6" s="23"/>
      <c r="CDC6" s="23"/>
      <c r="CDD6" s="24"/>
      <c r="CDE6" s="93" t="s">
        <v>967</v>
      </c>
      <c r="CDF6" s="93"/>
      <c r="CDG6" s="93"/>
      <c r="CDH6" s="23"/>
      <c r="CDI6" s="23"/>
      <c r="CDJ6" s="23"/>
      <c r="CDK6" s="23"/>
      <c r="CDL6" s="24"/>
      <c r="CDM6" s="93" t="s">
        <v>967</v>
      </c>
      <c r="CDN6" s="93"/>
      <c r="CDO6" s="93"/>
      <c r="CDP6" s="23"/>
      <c r="CDQ6" s="23"/>
      <c r="CDR6" s="23"/>
      <c r="CDS6" s="23"/>
      <c r="CDT6" s="24"/>
      <c r="CDU6" s="93" t="s">
        <v>967</v>
      </c>
      <c r="CDV6" s="93"/>
      <c r="CDW6" s="93"/>
      <c r="CDX6" s="23"/>
      <c r="CDY6" s="23"/>
      <c r="CDZ6" s="23"/>
      <c r="CEA6" s="23"/>
      <c r="CEB6" s="24"/>
      <c r="CEC6" s="93" t="s">
        <v>967</v>
      </c>
      <c r="CED6" s="93"/>
      <c r="CEE6" s="93"/>
      <c r="CEF6" s="23"/>
      <c r="CEG6" s="23"/>
      <c r="CEH6" s="23"/>
      <c r="CEI6" s="23"/>
      <c r="CEJ6" s="24"/>
      <c r="CEK6" s="93" t="s">
        <v>967</v>
      </c>
      <c r="CEL6" s="93"/>
      <c r="CEM6" s="93"/>
      <c r="CEN6" s="23"/>
      <c r="CEO6" s="23"/>
      <c r="CEP6" s="23"/>
      <c r="CEQ6" s="23"/>
      <c r="CER6" s="24"/>
      <c r="CES6" s="93" t="s">
        <v>967</v>
      </c>
      <c r="CET6" s="93"/>
      <c r="CEU6" s="93"/>
      <c r="CEV6" s="23"/>
      <c r="CEW6" s="23"/>
      <c r="CEX6" s="23"/>
      <c r="CEY6" s="23"/>
      <c r="CEZ6" s="24"/>
      <c r="CFA6" s="93" t="s">
        <v>967</v>
      </c>
      <c r="CFB6" s="93"/>
      <c r="CFC6" s="93"/>
      <c r="CFD6" s="23"/>
      <c r="CFE6" s="23"/>
      <c r="CFF6" s="23"/>
      <c r="CFG6" s="23"/>
      <c r="CFH6" s="24"/>
      <c r="CFI6" s="93" t="s">
        <v>967</v>
      </c>
      <c r="CFJ6" s="93"/>
      <c r="CFK6" s="93"/>
      <c r="CFL6" s="23"/>
      <c r="CFM6" s="23"/>
      <c r="CFN6" s="23"/>
      <c r="CFO6" s="23"/>
      <c r="CFP6" s="24"/>
      <c r="CFQ6" s="93" t="s">
        <v>967</v>
      </c>
      <c r="CFR6" s="93"/>
      <c r="CFS6" s="93"/>
      <c r="CFT6" s="23"/>
      <c r="CFU6" s="23"/>
      <c r="CFV6" s="23"/>
      <c r="CFW6" s="23"/>
      <c r="CFX6" s="24"/>
      <c r="CFY6" s="93" t="s">
        <v>967</v>
      </c>
      <c r="CFZ6" s="93"/>
      <c r="CGA6" s="93"/>
      <c r="CGB6" s="23"/>
      <c r="CGC6" s="23"/>
      <c r="CGD6" s="23"/>
      <c r="CGE6" s="23"/>
      <c r="CGF6" s="24"/>
      <c r="CGG6" s="93" t="s">
        <v>967</v>
      </c>
      <c r="CGH6" s="93"/>
      <c r="CGI6" s="93"/>
      <c r="CGJ6" s="23"/>
      <c r="CGK6" s="23"/>
      <c r="CGL6" s="23"/>
      <c r="CGM6" s="23"/>
      <c r="CGN6" s="24"/>
      <c r="CGO6" s="93" t="s">
        <v>967</v>
      </c>
      <c r="CGP6" s="93"/>
      <c r="CGQ6" s="93"/>
      <c r="CGR6" s="23"/>
      <c r="CGS6" s="23"/>
      <c r="CGT6" s="23"/>
      <c r="CGU6" s="23"/>
      <c r="CGV6" s="24"/>
      <c r="CGW6" s="93" t="s">
        <v>967</v>
      </c>
      <c r="CGX6" s="93"/>
      <c r="CGY6" s="93"/>
      <c r="CGZ6" s="23"/>
      <c r="CHA6" s="23"/>
      <c r="CHB6" s="23"/>
      <c r="CHC6" s="23"/>
      <c r="CHD6" s="24"/>
      <c r="CHE6" s="93" t="s">
        <v>967</v>
      </c>
      <c r="CHF6" s="93"/>
      <c r="CHG6" s="93"/>
      <c r="CHH6" s="23"/>
      <c r="CHI6" s="23"/>
      <c r="CHJ6" s="23"/>
      <c r="CHK6" s="23"/>
      <c r="CHL6" s="24"/>
      <c r="CHM6" s="93" t="s">
        <v>967</v>
      </c>
      <c r="CHN6" s="93"/>
      <c r="CHO6" s="93"/>
      <c r="CHP6" s="23"/>
      <c r="CHQ6" s="23"/>
      <c r="CHR6" s="23"/>
      <c r="CHS6" s="23"/>
      <c r="CHT6" s="24"/>
      <c r="CHU6" s="93" t="s">
        <v>967</v>
      </c>
      <c r="CHV6" s="93"/>
      <c r="CHW6" s="93"/>
      <c r="CHX6" s="23"/>
      <c r="CHY6" s="23"/>
      <c r="CHZ6" s="23"/>
      <c r="CIA6" s="23"/>
      <c r="CIB6" s="24"/>
      <c r="CIC6" s="93" t="s">
        <v>967</v>
      </c>
      <c r="CID6" s="93"/>
      <c r="CIE6" s="93"/>
      <c r="CIF6" s="23"/>
      <c r="CIG6" s="23"/>
      <c r="CIH6" s="23"/>
      <c r="CII6" s="23"/>
      <c r="CIJ6" s="24"/>
      <c r="CIK6" s="93" t="s">
        <v>967</v>
      </c>
      <c r="CIL6" s="93"/>
      <c r="CIM6" s="93"/>
      <c r="CIN6" s="23"/>
      <c r="CIO6" s="23"/>
      <c r="CIP6" s="23"/>
      <c r="CIQ6" s="23"/>
      <c r="CIR6" s="24"/>
      <c r="CIS6" s="93" t="s">
        <v>967</v>
      </c>
      <c r="CIT6" s="93"/>
      <c r="CIU6" s="93"/>
      <c r="CIV6" s="23"/>
      <c r="CIW6" s="23"/>
      <c r="CIX6" s="23"/>
      <c r="CIY6" s="23"/>
      <c r="CIZ6" s="24"/>
      <c r="CJA6" s="93" t="s">
        <v>967</v>
      </c>
      <c r="CJB6" s="93"/>
      <c r="CJC6" s="93"/>
      <c r="CJD6" s="23"/>
      <c r="CJE6" s="23"/>
      <c r="CJF6" s="23"/>
      <c r="CJG6" s="23"/>
      <c r="CJH6" s="24"/>
      <c r="CJI6" s="93" t="s">
        <v>967</v>
      </c>
      <c r="CJJ6" s="93"/>
      <c r="CJK6" s="93"/>
      <c r="CJL6" s="23"/>
      <c r="CJM6" s="23"/>
      <c r="CJN6" s="23"/>
      <c r="CJO6" s="23"/>
      <c r="CJP6" s="24"/>
      <c r="CJQ6" s="93" t="s">
        <v>967</v>
      </c>
      <c r="CJR6" s="93"/>
      <c r="CJS6" s="93"/>
      <c r="CJT6" s="23"/>
      <c r="CJU6" s="23"/>
      <c r="CJV6" s="23"/>
      <c r="CJW6" s="23"/>
      <c r="CJX6" s="24"/>
      <c r="CJY6" s="93" t="s">
        <v>967</v>
      </c>
      <c r="CJZ6" s="93"/>
      <c r="CKA6" s="93"/>
      <c r="CKB6" s="23"/>
      <c r="CKC6" s="23"/>
      <c r="CKD6" s="23"/>
      <c r="CKE6" s="23"/>
      <c r="CKF6" s="24"/>
      <c r="CKG6" s="93" t="s">
        <v>967</v>
      </c>
      <c r="CKH6" s="93"/>
      <c r="CKI6" s="93"/>
      <c r="CKJ6" s="23"/>
      <c r="CKK6" s="23"/>
      <c r="CKL6" s="23"/>
      <c r="CKM6" s="23"/>
      <c r="CKN6" s="24"/>
      <c r="CKO6" s="93" t="s">
        <v>967</v>
      </c>
      <c r="CKP6" s="93"/>
      <c r="CKQ6" s="93"/>
      <c r="CKR6" s="23"/>
      <c r="CKS6" s="23"/>
      <c r="CKT6" s="23"/>
      <c r="CKU6" s="23"/>
      <c r="CKV6" s="24"/>
      <c r="CKW6" s="93" t="s">
        <v>967</v>
      </c>
      <c r="CKX6" s="93"/>
      <c r="CKY6" s="93"/>
      <c r="CKZ6" s="23"/>
      <c r="CLA6" s="23"/>
      <c r="CLB6" s="23"/>
      <c r="CLC6" s="23"/>
      <c r="CLD6" s="24"/>
      <c r="CLE6" s="93" t="s">
        <v>967</v>
      </c>
      <c r="CLF6" s="93"/>
      <c r="CLG6" s="93"/>
      <c r="CLH6" s="23"/>
      <c r="CLI6" s="23"/>
      <c r="CLJ6" s="23"/>
      <c r="CLK6" s="23"/>
      <c r="CLL6" s="24"/>
      <c r="CLM6" s="93" t="s">
        <v>967</v>
      </c>
      <c r="CLN6" s="93"/>
      <c r="CLO6" s="93"/>
      <c r="CLP6" s="23"/>
      <c r="CLQ6" s="23"/>
      <c r="CLR6" s="23"/>
      <c r="CLS6" s="23"/>
      <c r="CLT6" s="24"/>
      <c r="CLU6" s="93" t="s">
        <v>967</v>
      </c>
      <c r="CLV6" s="93"/>
      <c r="CLW6" s="93"/>
      <c r="CLX6" s="23"/>
      <c r="CLY6" s="23"/>
      <c r="CLZ6" s="23"/>
      <c r="CMA6" s="23"/>
      <c r="CMB6" s="24"/>
      <c r="CMC6" s="93" t="s">
        <v>967</v>
      </c>
      <c r="CMD6" s="93"/>
      <c r="CME6" s="93"/>
      <c r="CMF6" s="23"/>
      <c r="CMG6" s="23"/>
      <c r="CMH6" s="23"/>
      <c r="CMI6" s="23"/>
      <c r="CMJ6" s="24"/>
      <c r="CMK6" s="93" t="s">
        <v>967</v>
      </c>
      <c r="CML6" s="93"/>
      <c r="CMM6" s="93"/>
      <c r="CMN6" s="23"/>
      <c r="CMO6" s="23"/>
      <c r="CMP6" s="23"/>
      <c r="CMQ6" s="23"/>
      <c r="CMR6" s="24"/>
      <c r="CMS6" s="93" t="s">
        <v>967</v>
      </c>
      <c r="CMT6" s="93"/>
      <c r="CMU6" s="93"/>
      <c r="CMV6" s="23"/>
      <c r="CMW6" s="23"/>
      <c r="CMX6" s="23"/>
      <c r="CMY6" s="23"/>
      <c r="CMZ6" s="24"/>
      <c r="CNA6" s="93" t="s">
        <v>967</v>
      </c>
      <c r="CNB6" s="93"/>
      <c r="CNC6" s="93"/>
      <c r="CND6" s="23"/>
      <c r="CNE6" s="23"/>
      <c r="CNF6" s="23"/>
      <c r="CNG6" s="23"/>
      <c r="CNH6" s="24"/>
      <c r="CNI6" s="93" t="s">
        <v>967</v>
      </c>
      <c r="CNJ6" s="93"/>
      <c r="CNK6" s="93"/>
      <c r="CNL6" s="23"/>
      <c r="CNM6" s="23"/>
      <c r="CNN6" s="23"/>
      <c r="CNO6" s="23"/>
      <c r="CNP6" s="24"/>
      <c r="CNQ6" s="93" t="s">
        <v>967</v>
      </c>
      <c r="CNR6" s="93"/>
      <c r="CNS6" s="93"/>
      <c r="CNT6" s="23"/>
      <c r="CNU6" s="23"/>
      <c r="CNV6" s="23"/>
      <c r="CNW6" s="23"/>
      <c r="CNX6" s="24"/>
      <c r="CNY6" s="93" t="s">
        <v>967</v>
      </c>
      <c r="CNZ6" s="93"/>
      <c r="COA6" s="93"/>
      <c r="COB6" s="23"/>
      <c r="COC6" s="23"/>
      <c r="COD6" s="23"/>
      <c r="COE6" s="23"/>
      <c r="COF6" s="24"/>
      <c r="COG6" s="93" t="s">
        <v>967</v>
      </c>
      <c r="COH6" s="93"/>
      <c r="COI6" s="93"/>
      <c r="COJ6" s="23"/>
      <c r="COK6" s="23"/>
      <c r="COL6" s="23"/>
      <c r="COM6" s="23"/>
      <c r="CON6" s="24"/>
      <c r="COO6" s="93" t="s">
        <v>967</v>
      </c>
      <c r="COP6" s="93"/>
      <c r="COQ6" s="93"/>
      <c r="COR6" s="23"/>
      <c r="COS6" s="23"/>
      <c r="COT6" s="23"/>
      <c r="COU6" s="23"/>
      <c r="COV6" s="24"/>
      <c r="COW6" s="93" t="s">
        <v>967</v>
      </c>
      <c r="COX6" s="93"/>
      <c r="COY6" s="93"/>
      <c r="COZ6" s="23"/>
      <c r="CPA6" s="23"/>
      <c r="CPB6" s="23"/>
      <c r="CPC6" s="23"/>
      <c r="CPD6" s="24"/>
      <c r="CPE6" s="93" t="s">
        <v>967</v>
      </c>
      <c r="CPF6" s="93"/>
      <c r="CPG6" s="93"/>
      <c r="CPH6" s="23"/>
      <c r="CPI6" s="23"/>
      <c r="CPJ6" s="23"/>
      <c r="CPK6" s="23"/>
      <c r="CPL6" s="24"/>
      <c r="CPM6" s="93" t="s">
        <v>967</v>
      </c>
      <c r="CPN6" s="93"/>
      <c r="CPO6" s="93"/>
      <c r="CPP6" s="23"/>
      <c r="CPQ6" s="23"/>
      <c r="CPR6" s="23"/>
      <c r="CPS6" s="23"/>
      <c r="CPT6" s="24"/>
      <c r="CPU6" s="93" t="s">
        <v>967</v>
      </c>
      <c r="CPV6" s="93"/>
      <c r="CPW6" s="93"/>
      <c r="CPX6" s="23"/>
      <c r="CPY6" s="23"/>
      <c r="CPZ6" s="23"/>
      <c r="CQA6" s="23"/>
      <c r="CQB6" s="24"/>
      <c r="CQC6" s="93" t="s">
        <v>967</v>
      </c>
      <c r="CQD6" s="93"/>
      <c r="CQE6" s="93"/>
      <c r="CQF6" s="23"/>
      <c r="CQG6" s="23"/>
      <c r="CQH6" s="23"/>
      <c r="CQI6" s="23"/>
      <c r="CQJ6" s="24"/>
      <c r="CQK6" s="93" t="s">
        <v>967</v>
      </c>
      <c r="CQL6" s="93"/>
      <c r="CQM6" s="93"/>
      <c r="CQN6" s="23"/>
      <c r="CQO6" s="23"/>
      <c r="CQP6" s="23"/>
      <c r="CQQ6" s="23"/>
      <c r="CQR6" s="24"/>
      <c r="CQS6" s="93" t="s">
        <v>967</v>
      </c>
      <c r="CQT6" s="93"/>
      <c r="CQU6" s="93"/>
      <c r="CQV6" s="23"/>
      <c r="CQW6" s="23"/>
      <c r="CQX6" s="23"/>
      <c r="CQY6" s="23"/>
      <c r="CQZ6" s="24"/>
      <c r="CRA6" s="93" t="s">
        <v>967</v>
      </c>
      <c r="CRB6" s="93"/>
      <c r="CRC6" s="93"/>
      <c r="CRD6" s="23"/>
      <c r="CRE6" s="23"/>
      <c r="CRF6" s="23"/>
      <c r="CRG6" s="23"/>
      <c r="CRH6" s="24"/>
      <c r="CRI6" s="93" t="s">
        <v>967</v>
      </c>
      <c r="CRJ6" s="93"/>
      <c r="CRK6" s="93"/>
      <c r="CRL6" s="23"/>
      <c r="CRM6" s="23"/>
      <c r="CRN6" s="23"/>
      <c r="CRO6" s="23"/>
      <c r="CRP6" s="24"/>
      <c r="CRQ6" s="93" t="s">
        <v>967</v>
      </c>
      <c r="CRR6" s="93"/>
      <c r="CRS6" s="93"/>
      <c r="CRT6" s="23"/>
      <c r="CRU6" s="23"/>
      <c r="CRV6" s="23"/>
      <c r="CRW6" s="23"/>
      <c r="CRX6" s="24"/>
      <c r="CRY6" s="93" t="s">
        <v>967</v>
      </c>
      <c r="CRZ6" s="93"/>
      <c r="CSA6" s="93"/>
      <c r="CSB6" s="23"/>
      <c r="CSC6" s="23"/>
      <c r="CSD6" s="23"/>
      <c r="CSE6" s="23"/>
      <c r="CSF6" s="24"/>
      <c r="CSG6" s="93" t="s">
        <v>967</v>
      </c>
      <c r="CSH6" s="93"/>
      <c r="CSI6" s="93"/>
      <c r="CSJ6" s="23"/>
      <c r="CSK6" s="23"/>
      <c r="CSL6" s="23"/>
      <c r="CSM6" s="23"/>
      <c r="CSN6" s="24"/>
      <c r="CSO6" s="93" t="s">
        <v>967</v>
      </c>
      <c r="CSP6" s="93"/>
      <c r="CSQ6" s="93"/>
      <c r="CSR6" s="23"/>
      <c r="CSS6" s="23"/>
      <c r="CST6" s="23"/>
      <c r="CSU6" s="23"/>
      <c r="CSV6" s="24"/>
      <c r="CSW6" s="93" t="s">
        <v>967</v>
      </c>
      <c r="CSX6" s="93"/>
      <c r="CSY6" s="93"/>
      <c r="CSZ6" s="23"/>
      <c r="CTA6" s="23"/>
      <c r="CTB6" s="23"/>
      <c r="CTC6" s="23"/>
      <c r="CTD6" s="24"/>
      <c r="CTE6" s="93" t="s">
        <v>967</v>
      </c>
      <c r="CTF6" s="93"/>
      <c r="CTG6" s="93"/>
      <c r="CTH6" s="23"/>
      <c r="CTI6" s="23"/>
      <c r="CTJ6" s="23"/>
      <c r="CTK6" s="23"/>
      <c r="CTL6" s="24"/>
      <c r="CTM6" s="93" t="s">
        <v>967</v>
      </c>
      <c r="CTN6" s="93"/>
      <c r="CTO6" s="93"/>
      <c r="CTP6" s="23"/>
      <c r="CTQ6" s="23"/>
      <c r="CTR6" s="23"/>
      <c r="CTS6" s="23"/>
      <c r="CTT6" s="24"/>
      <c r="CTU6" s="93" t="s">
        <v>967</v>
      </c>
      <c r="CTV6" s="93"/>
      <c r="CTW6" s="93"/>
      <c r="CTX6" s="23"/>
      <c r="CTY6" s="23"/>
      <c r="CTZ6" s="23"/>
      <c r="CUA6" s="23"/>
      <c r="CUB6" s="24"/>
      <c r="CUC6" s="93" t="s">
        <v>967</v>
      </c>
      <c r="CUD6" s="93"/>
      <c r="CUE6" s="93"/>
      <c r="CUF6" s="23"/>
      <c r="CUG6" s="23"/>
      <c r="CUH6" s="23"/>
      <c r="CUI6" s="23"/>
      <c r="CUJ6" s="24"/>
      <c r="CUK6" s="93" t="s">
        <v>967</v>
      </c>
      <c r="CUL6" s="93"/>
      <c r="CUM6" s="93"/>
      <c r="CUN6" s="23"/>
      <c r="CUO6" s="23"/>
      <c r="CUP6" s="23"/>
      <c r="CUQ6" s="23"/>
      <c r="CUR6" s="24"/>
      <c r="CUS6" s="93" t="s">
        <v>967</v>
      </c>
      <c r="CUT6" s="93"/>
      <c r="CUU6" s="93"/>
      <c r="CUV6" s="23"/>
      <c r="CUW6" s="23"/>
      <c r="CUX6" s="23"/>
      <c r="CUY6" s="23"/>
      <c r="CUZ6" s="24"/>
      <c r="CVA6" s="93" t="s">
        <v>967</v>
      </c>
      <c r="CVB6" s="93"/>
      <c r="CVC6" s="93"/>
      <c r="CVD6" s="23"/>
      <c r="CVE6" s="23"/>
      <c r="CVF6" s="23"/>
      <c r="CVG6" s="23"/>
      <c r="CVH6" s="24"/>
      <c r="CVI6" s="93" t="s">
        <v>967</v>
      </c>
      <c r="CVJ6" s="93"/>
      <c r="CVK6" s="93"/>
      <c r="CVL6" s="23"/>
      <c r="CVM6" s="23"/>
      <c r="CVN6" s="23"/>
      <c r="CVO6" s="23"/>
      <c r="CVP6" s="24"/>
      <c r="CVQ6" s="93" t="s">
        <v>967</v>
      </c>
      <c r="CVR6" s="93"/>
      <c r="CVS6" s="93"/>
      <c r="CVT6" s="23"/>
      <c r="CVU6" s="23"/>
      <c r="CVV6" s="23"/>
      <c r="CVW6" s="23"/>
      <c r="CVX6" s="24"/>
      <c r="CVY6" s="93" t="s">
        <v>967</v>
      </c>
      <c r="CVZ6" s="93"/>
      <c r="CWA6" s="93"/>
      <c r="CWB6" s="23"/>
      <c r="CWC6" s="23"/>
      <c r="CWD6" s="23"/>
      <c r="CWE6" s="23"/>
      <c r="CWF6" s="24"/>
      <c r="CWG6" s="93" t="s">
        <v>967</v>
      </c>
      <c r="CWH6" s="93"/>
      <c r="CWI6" s="93"/>
      <c r="CWJ6" s="23"/>
      <c r="CWK6" s="23"/>
      <c r="CWL6" s="23"/>
      <c r="CWM6" s="23"/>
      <c r="CWN6" s="24"/>
      <c r="CWO6" s="93" t="s">
        <v>967</v>
      </c>
      <c r="CWP6" s="93"/>
      <c r="CWQ6" s="93"/>
      <c r="CWR6" s="23"/>
      <c r="CWS6" s="23"/>
      <c r="CWT6" s="23"/>
      <c r="CWU6" s="23"/>
      <c r="CWV6" s="24"/>
      <c r="CWW6" s="93" t="s">
        <v>967</v>
      </c>
      <c r="CWX6" s="93"/>
      <c r="CWY6" s="93"/>
      <c r="CWZ6" s="23"/>
      <c r="CXA6" s="23"/>
      <c r="CXB6" s="23"/>
      <c r="CXC6" s="23"/>
      <c r="CXD6" s="24"/>
      <c r="CXE6" s="93" t="s">
        <v>967</v>
      </c>
      <c r="CXF6" s="93"/>
      <c r="CXG6" s="93"/>
      <c r="CXH6" s="23"/>
      <c r="CXI6" s="23"/>
      <c r="CXJ6" s="23"/>
      <c r="CXK6" s="23"/>
      <c r="CXL6" s="24"/>
      <c r="CXM6" s="93" t="s">
        <v>967</v>
      </c>
      <c r="CXN6" s="93"/>
      <c r="CXO6" s="93"/>
      <c r="CXP6" s="23"/>
      <c r="CXQ6" s="23"/>
      <c r="CXR6" s="23"/>
      <c r="CXS6" s="23"/>
      <c r="CXT6" s="24"/>
      <c r="CXU6" s="93" t="s">
        <v>967</v>
      </c>
      <c r="CXV6" s="93"/>
      <c r="CXW6" s="93"/>
      <c r="CXX6" s="23"/>
      <c r="CXY6" s="23"/>
      <c r="CXZ6" s="23"/>
      <c r="CYA6" s="23"/>
      <c r="CYB6" s="24"/>
      <c r="CYC6" s="93" t="s">
        <v>967</v>
      </c>
      <c r="CYD6" s="93"/>
      <c r="CYE6" s="93"/>
      <c r="CYF6" s="23"/>
      <c r="CYG6" s="23"/>
      <c r="CYH6" s="23"/>
      <c r="CYI6" s="23"/>
      <c r="CYJ6" s="24"/>
      <c r="CYK6" s="93" t="s">
        <v>967</v>
      </c>
      <c r="CYL6" s="93"/>
      <c r="CYM6" s="93"/>
      <c r="CYN6" s="23"/>
      <c r="CYO6" s="23"/>
      <c r="CYP6" s="23"/>
      <c r="CYQ6" s="23"/>
      <c r="CYR6" s="24"/>
      <c r="CYS6" s="93" t="s">
        <v>967</v>
      </c>
      <c r="CYT6" s="93"/>
      <c r="CYU6" s="93"/>
      <c r="CYV6" s="23"/>
      <c r="CYW6" s="23"/>
      <c r="CYX6" s="23"/>
      <c r="CYY6" s="23"/>
      <c r="CYZ6" s="24"/>
      <c r="CZA6" s="93" t="s">
        <v>967</v>
      </c>
      <c r="CZB6" s="93"/>
      <c r="CZC6" s="93"/>
      <c r="CZD6" s="23"/>
      <c r="CZE6" s="23"/>
      <c r="CZF6" s="23"/>
      <c r="CZG6" s="23"/>
      <c r="CZH6" s="24"/>
      <c r="CZI6" s="93" t="s">
        <v>967</v>
      </c>
      <c r="CZJ6" s="93"/>
      <c r="CZK6" s="93"/>
      <c r="CZL6" s="23"/>
      <c r="CZM6" s="23"/>
      <c r="CZN6" s="23"/>
      <c r="CZO6" s="23"/>
      <c r="CZP6" s="24"/>
      <c r="CZQ6" s="93" t="s">
        <v>967</v>
      </c>
      <c r="CZR6" s="93"/>
      <c r="CZS6" s="93"/>
      <c r="CZT6" s="23"/>
      <c r="CZU6" s="23"/>
      <c r="CZV6" s="23"/>
      <c r="CZW6" s="23"/>
      <c r="CZX6" s="24"/>
      <c r="CZY6" s="93" t="s">
        <v>967</v>
      </c>
      <c r="CZZ6" s="93"/>
      <c r="DAA6" s="93"/>
      <c r="DAB6" s="23"/>
      <c r="DAC6" s="23"/>
      <c r="DAD6" s="23"/>
      <c r="DAE6" s="23"/>
      <c r="DAF6" s="24"/>
      <c r="DAG6" s="93" t="s">
        <v>967</v>
      </c>
      <c r="DAH6" s="93"/>
      <c r="DAI6" s="93"/>
      <c r="DAJ6" s="23"/>
      <c r="DAK6" s="23"/>
      <c r="DAL6" s="23"/>
      <c r="DAM6" s="23"/>
      <c r="DAN6" s="24"/>
      <c r="DAO6" s="93" t="s">
        <v>967</v>
      </c>
      <c r="DAP6" s="93"/>
      <c r="DAQ6" s="93"/>
      <c r="DAR6" s="23"/>
      <c r="DAS6" s="23"/>
      <c r="DAT6" s="23"/>
      <c r="DAU6" s="23"/>
      <c r="DAV6" s="24"/>
      <c r="DAW6" s="93" t="s">
        <v>967</v>
      </c>
      <c r="DAX6" s="93"/>
      <c r="DAY6" s="93"/>
      <c r="DAZ6" s="23"/>
      <c r="DBA6" s="23"/>
      <c r="DBB6" s="23"/>
      <c r="DBC6" s="23"/>
      <c r="DBD6" s="24"/>
      <c r="DBE6" s="93" t="s">
        <v>967</v>
      </c>
      <c r="DBF6" s="93"/>
      <c r="DBG6" s="93"/>
      <c r="DBH6" s="23"/>
      <c r="DBI6" s="23"/>
      <c r="DBJ6" s="23"/>
      <c r="DBK6" s="23"/>
      <c r="DBL6" s="24"/>
      <c r="DBM6" s="93" t="s">
        <v>967</v>
      </c>
      <c r="DBN6" s="93"/>
      <c r="DBO6" s="93"/>
      <c r="DBP6" s="23"/>
      <c r="DBQ6" s="23"/>
      <c r="DBR6" s="23"/>
      <c r="DBS6" s="23"/>
      <c r="DBT6" s="24"/>
      <c r="DBU6" s="93" t="s">
        <v>967</v>
      </c>
      <c r="DBV6" s="93"/>
      <c r="DBW6" s="93"/>
      <c r="DBX6" s="23"/>
      <c r="DBY6" s="23"/>
      <c r="DBZ6" s="23"/>
      <c r="DCA6" s="23"/>
      <c r="DCB6" s="24"/>
      <c r="DCC6" s="93" t="s">
        <v>967</v>
      </c>
      <c r="DCD6" s="93"/>
      <c r="DCE6" s="93"/>
      <c r="DCF6" s="23"/>
      <c r="DCG6" s="23"/>
      <c r="DCH6" s="23"/>
      <c r="DCI6" s="23"/>
      <c r="DCJ6" s="24"/>
      <c r="DCK6" s="93" t="s">
        <v>967</v>
      </c>
      <c r="DCL6" s="93"/>
      <c r="DCM6" s="93"/>
      <c r="DCN6" s="23"/>
      <c r="DCO6" s="23"/>
      <c r="DCP6" s="23"/>
      <c r="DCQ6" s="23"/>
      <c r="DCR6" s="24"/>
      <c r="DCS6" s="93" t="s">
        <v>967</v>
      </c>
      <c r="DCT6" s="93"/>
      <c r="DCU6" s="93"/>
      <c r="DCV6" s="23"/>
      <c r="DCW6" s="23"/>
      <c r="DCX6" s="23"/>
      <c r="DCY6" s="23"/>
      <c r="DCZ6" s="24"/>
      <c r="DDA6" s="93" t="s">
        <v>967</v>
      </c>
      <c r="DDB6" s="93"/>
      <c r="DDC6" s="93"/>
      <c r="DDD6" s="23"/>
      <c r="DDE6" s="23"/>
      <c r="DDF6" s="23"/>
      <c r="DDG6" s="23"/>
      <c r="DDH6" s="24"/>
      <c r="DDI6" s="93" t="s">
        <v>967</v>
      </c>
      <c r="DDJ6" s="93"/>
      <c r="DDK6" s="93"/>
      <c r="DDL6" s="23"/>
      <c r="DDM6" s="23"/>
      <c r="DDN6" s="23"/>
      <c r="DDO6" s="23"/>
      <c r="DDP6" s="24"/>
      <c r="DDQ6" s="93" t="s">
        <v>967</v>
      </c>
      <c r="DDR6" s="93"/>
      <c r="DDS6" s="93"/>
      <c r="DDT6" s="23"/>
      <c r="DDU6" s="23"/>
      <c r="DDV6" s="23"/>
      <c r="DDW6" s="23"/>
      <c r="DDX6" s="24"/>
      <c r="DDY6" s="93" t="s">
        <v>967</v>
      </c>
      <c r="DDZ6" s="93"/>
      <c r="DEA6" s="93"/>
      <c r="DEB6" s="23"/>
      <c r="DEC6" s="23"/>
      <c r="DED6" s="23"/>
      <c r="DEE6" s="23"/>
      <c r="DEF6" s="24"/>
      <c r="DEG6" s="93" t="s">
        <v>967</v>
      </c>
      <c r="DEH6" s="93"/>
      <c r="DEI6" s="93"/>
      <c r="DEJ6" s="23"/>
      <c r="DEK6" s="23"/>
      <c r="DEL6" s="23"/>
      <c r="DEM6" s="23"/>
      <c r="DEN6" s="24"/>
      <c r="DEO6" s="93" t="s">
        <v>967</v>
      </c>
      <c r="DEP6" s="93"/>
      <c r="DEQ6" s="93"/>
      <c r="DER6" s="23"/>
      <c r="DES6" s="23"/>
      <c r="DET6" s="23"/>
      <c r="DEU6" s="23"/>
      <c r="DEV6" s="24"/>
      <c r="DEW6" s="93" t="s">
        <v>967</v>
      </c>
      <c r="DEX6" s="93"/>
      <c r="DEY6" s="93"/>
      <c r="DEZ6" s="23"/>
      <c r="DFA6" s="23"/>
      <c r="DFB6" s="23"/>
      <c r="DFC6" s="23"/>
      <c r="DFD6" s="24"/>
      <c r="DFE6" s="93" t="s">
        <v>967</v>
      </c>
      <c r="DFF6" s="93"/>
      <c r="DFG6" s="93"/>
      <c r="DFH6" s="23"/>
      <c r="DFI6" s="23"/>
      <c r="DFJ6" s="23"/>
      <c r="DFK6" s="23"/>
      <c r="DFL6" s="24"/>
      <c r="DFM6" s="93" t="s">
        <v>967</v>
      </c>
      <c r="DFN6" s="93"/>
      <c r="DFO6" s="93"/>
      <c r="DFP6" s="23"/>
      <c r="DFQ6" s="23"/>
      <c r="DFR6" s="23"/>
      <c r="DFS6" s="23"/>
      <c r="DFT6" s="24"/>
      <c r="DFU6" s="93" t="s">
        <v>967</v>
      </c>
      <c r="DFV6" s="93"/>
      <c r="DFW6" s="93"/>
      <c r="DFX6" s="23"/>
      <c r="DFY6" s="23"/>
      <c r="DFZ6" s="23"/>
      <c r="DGA6" s="23"/>
      <c r="DGB6" s="24"/>
      <c r="DGC6" s="93" t="s">
        <v>967</v>
      </c>
      <c r="DGD6" s="93"/>
      <c r="DGE6" s="93"/>
      <c r="DGF6" s="23"/>
      <c r="DGG6" s="23"/>
      <c r="DGH6" s="23"/>
      <c r="DGI6" s="23"/>
      <c r="DGJ6" s="24"/>
      <c r="DGK6" s="93" t="s">
        <v>967</v>
      </c>
      <c r="DGL6" s="93"/>
      <c r="DGM6" s="93"/>
      <c r="DGN6" s="23"/>
      <c r="DGO6" s="23"/>
      <c r="DGP6" s="23"/>
      <c r="DGQ6" s="23"/>
      <c r="DGR6" s="24"/>
      <c r="DGS6" s="93" t="s">
        <v>967</v>
      </c>
      <c r="DGT6" s="93"/>
      <c r="DGU6" s="93"/>
      <c r="DGV6" s="23"/>
      <c r="DGW6" s="23"/>
      <c r="DGX6" s="23"/>
      <c r="DGY6" s="23"/>
      <c r="DGZ6" s="24"/>
      <c r="DHA6" s="93" t="s">
        <v>967</v>
      </c>
      <c r="DHB6" s="93"/>
      <c r="DHC6" s="93"/>
      <c r="DHD6" s="23"/>
      <c r="DHE6" s="23"/>
      <c r="DHF6" s="23"/>
      <c r="DHG6" s="23"/>
      <c r="DHH6" s="24"/>
      <c r="DHI6" s="93" t="s">
        <v>967</v>
      </c>
      <c r="DHJ6" s="93"/>
      <c r="DHK6" s="93"/>
      <c r="DHL6" s="23"/>
      <c r="DHM6" s="23"/>
      <c r="DHN6" s="23"/>
      <c r="DHO6" s="23"/>
      <c r="DHP6" s="24"/>
      <c r="DHQ6" s="93" t="s">
        <v>967</v>
      </c>
      <c r="DHR6" s="93"/>
      <c r="DHS6" s="93"/>
      <c r="DHT6" s="23"/>
      <c r="DHU6" s="23"/>
      <c r="DHV6" s="23"/>
      <c r="DHW6" s="23"/>
      <c r="DHX6" s="24"/>
      <c r="DHY6" s="93" t="s">
        <v>967</v>
      </c>
      <c r="DHZ6" s="93"/>
      <c r="DIA6" s="93"/>
      <c r="DIB6" s="23"/>
      <c r="DIC6" s="23"/>
      <c r="DID6" s="23"/>
      <c r="DIE6" s="23"/>
      <c r="DIF6" s="24"/>
      <c r="DIG6" s="93" t="s">
        <v>967</v>
      </c>
      <c r="DIH6" s="93"/>
      <c r="DII6" s="93"/>
      <c r="DIJ6" s="23"/>
      <c r="DIK6" s="23"/>
      <c r="DIL6" s="23"/>
      <c r="DIM6" s="23"/>
      <c r="DIN6" s="24"/>
      <c r="DIO6" s="93" t="s">
        <v>967</v>
      </c>
      <c r="DIP6" s="93"/>
      <c r="DIQ6" s="93"/>
      <c r="DIR6" s="23"/>
      <c r="DIS6" s="23"/>
      <c r="DIT6" s="23"/>
      <c r="DIU6" s="23"/>
      <c r="DIV6" s="24"/>
      <c r="DIW6" s="93" t="s">
        <v>967</v>
      </c>
      <c r="DIX6" s="93"/>
      <c r="DIY6" s="93"/>
      <c r="DIZ6" s="23"/>
      <c r="DJA6" s="23"/>
      <c r="DJB6" s="23"/>
      <c r="DJC6" s="23"/>
      <c r="DJD6" s="24"/>
      <c r="DJE6" s="93" t="s">
        <v>967</v>
      </c>
      <c r="DJF6" s="93"/>
      <c r="DJG6" s="93"/>
      <c r="DJH6" s="23"/>
      <c r="DJI6" s="23"/>
      <c r="DJJ6" s="23"/>
      <c r="DJK6" s="23"/>
      <c r="DJL6" s="24"/>
      <c r="DJM6" s="93" t="s">
        <v>967</v>
      </c>
      <c r="DJN6" s="93"/>
      <c r="DJO6" s="93"/>
      <c r="DJP6" s="23"/>
      <c r="DJQ6" s="23"/>
      <c r="DJR6" s="23"/>
      <c r="DJS6" s="23"/>
      <c r="DJT6" s="24"/>
      <c r="DJU6" s="93" t="s">
        <v>967</v>
      </c>
      <c r="DJV6" s="93"/>
      <c r="DJW6" s="93"/>
      <c r="DJX6" s="23"/>
      <c r="DJY6" s="23"/>
      <c r="DJZ6" s="23"/>
      <c r="DKA6" s="23"/>
      <c r="DKB6" s="24"/>
      <c r="DKC6" s="93" t="s">
        <v>967</v>
      </c>
      <c r="DKD6" s="93"/>
      <c r="DKE6" s="93"/>
      <c r="DKF6" s="23"/>
      <c r="DKG6" s="23"/>
      <c r="DKH6" s="23"/>
      <c r="DKI6" s="23"/>
      <c r="DKJ6" s="24"/>
      <c r="DKK6" s="93" t="s">
        <v>967</v>
      </c>
      <c r="DKL6" s="93"/>
      <c r="DKM6" s="93"/>
      <c r="DKN6" s="23"/>
      <c r="DKO6" s="23"/>
      <c r="DKP6" s="23"/>
      <c r="DKQ6" s="23"/>
      <c r="DKR6" s="24"/>
      <c r="DKS6" s="93" t="s">
        <v>967</v>
      </c>
      <c r="DKT6" s="93"/>
      <c r="DKU6" s="93"/>
      <c r="DKV6" s="23"/>
      <c r="DKW6" s="23"/>
      <c r="DKX6" s="23"/>
      <c r="DKY6" s="23"/>
      <c r="DKZ6" s="24"/>
      <c r="DLA6" s="93" t="s">
        <v>967</v>
      </c>
      <c r="DLB6" s="93"/>
      <c r="DLC6" s="93"/>
      <c r="DLD6" s="23"/>
      <c r="DLE6" s="23"/>
      <c r="DLF6" s="23"/>
      <c r="DLG6" s="23"/>
      <c r="DLH6" s="24"/>
      <c r="DLI6" s="93" t="s">
        <v>967</v>
      </c>
      <c r="DLJ6" s="93"/>
      <c r="DLK6" s="93"/>
      <c r="DLL6" s="23"/>
      <c r="DLM6" s="23"/>
      <c r="DLN6" s="23"/>
      <c r="DLO6" s="23"/>
      <c r="DLP6" s="24"/>
      <c r="DLQ6" s="93" t="s">
        <v>967</v>
      </c>
      <c r="DLR6" s="93"/>
      <c r="DLS6" s="93"/>
      <c r="DLT6" s="23"/>
      <c r="DLU6" s="23"/>
      <c r="DLV6" s="23"/>
      <c r="DLW6" s="23"/>
      <c r="DLX6" s="24"/>
      <c r="DLY6" s="93" t="s">
        <v>967</v>
      </c>
      <c r="DLZ6" s="93"/>
      <c r="DMA6" s="93"/>
      <c r="DMB6" s="23"/>
      <c r="DMC6" s="23"/>
      <c r="DMD6" s="23"/>
      <c r="DME6" s="23"/>
      <c r="DMF6" s="24"/>
      <c r="DMG6" s="93" t="s">
        <v>967</v>
      </c>
      <c r="DMH6" s="93"/>
      <c r="DMI6" s="93"/>
      <c r="DMJ6" s="23"/>
      <c r="DMK6" s="23"/>
      <c r="DML6" s="23"/>
      <c r="DMM6" s="23"/>
      <c r="DMN6" s="24"/>
      <c r="DMO6" s="93" t="s">
        <v>967</v>
      </c>
      <c r="DMP6" s="93"/>
      <c r="DMQ6" s="93"/>
      <c r="DMR6" s="23"/>
      <c r="DMS6" s="23"/>
      <c r="DMT6" s="23"/>
      <c r="DMU6" s="23"/>
      <c r="DMV6" s="24"/>
      <c r="DMW6" s="93" t="s">
        <v>967</v>
      </c>
      <c r="DMX6" s="93"/>
      <c r="DMY6" s="93"/>
      <c r="DMZ6" s="23"/>
      <c r="DNA6" s="23"/>
      <c r="DNB6" s="23"/>
      <c r="DNC6" s="23"/>
      <c r="DND6" s="24"/>
      <c r="DNE6" s="93" t="s">
        <v>967</v>
      </c>
      <c r="DNF6" s="93"/>
      <c r="DNG6" s="93"/>
      <c r="DNH6" s="23"/>
      <c r="DNI6" s="23"/>
      <c r="DNJ6" s="23"/>
      <c r="DNK6" s="23"/>
      <c r="DNL6" s="24"/>
      <c r="DNM6" s="93" t="s">
        <v>967</v>
      </c>
      <c r="DNN6" s="93"/>
      <c r="DNO6" s="93"/>
      <c r="DNP6" s="23"/>
      <c r="DNQ6" s="23"/>
      <c r="DNR6" s="23"/>
      <c r="DNS6" s="23"/>
      <c r="DNT6" s="24"/>
      <c r="DNU6" s="93" t="s">
        <v>967</v>
      </c>
      <c r="DNV6" s="93"/>
      <c r="DNW6" s="93"/>
      <c r="DNX6" s="23"/>
      <c r="DNY6" s="23"/>
      <c r="DNZ6" s="23"/>
      <c r="DOA6" s="23"/>
      <c r="DOB6" s="24"/>
      <c r="DOC6" s="93" t="s">
        <v>967</v>
      </c>
      <c r="DOD6" s="93"/>
      <c r="DOE6" s="93"/>
      <c r="DOF6" s="23"/>
      <c r="DOG6" s="23"/>
      <c r="DOH6" s="23"/>
      <c r="DOI6" s="23"/>
      <c r="DOJ6" s="24"/>
      <c r="DOK6" s="93" t="s">
        <v>967</v>
      </c>
      <c r="DOL6" s="93"/>
      <c r="DOM6" s="93"/>
      <c r="DON6" s="23"/>
      <c r="DOO6" s="23"/>
      <c r="DOP6" s="23"/>
      <c r="DOQ6" s="23"/>
      <c r="DOR6" s="24"/>
      <c r="DOS6" s="93" t="s">
        <v>967</v>
      </c>
      <c r="DOT6" s="93"/>
      <c r="DOU6" s="93"/>
      <c r="DOV6" s="23"/>
      <c r="DOW6" s="23"/>
      <c r="DOX6" s="23"/>
      <c r="DOY6" s="23"/>
      <c r="DOZ6" s="24"/>
      <c r="DPA6" s="93" t="s">
        <v>967</v>
      </c>
      <c r="DPB6" s="93"/>
      <c r="DPC6" s="93"/>
      <c r="DPD6" s="23"/>
      <c r="DPE6" s="23"/>
      <c r="DPF6" s="23"/>
      <c r="DPG6" s="23"/>
      <c r="DPH6" s="24"/>
      <c r="DPI6" s="93" t="s">
        <v>967</v>
      </c>
      <c r="DPJ6" s="93"/>
      <c r="DPK6" s="93"/>
      <c r="DPL6" s="23"/>
      <c r="DPM6" s="23"/>
      <c r="DPN6" s="23"/>
      <c r="DPO6" s="23"/>
      <c r="DPP6" s="24"/>
      <c r="DPQ6" s="93" t="s">
        <v>967</v>
      </c>
      <c r="DPR6" s="93"/>
      <c r="DPS6" s="93"/>
      <c r="DPT6" s="23"/>
      <c r="DPU6" s="23"/>
      <c r="DPV6" s="23"/>
      <c r="DPW6" s="23"/>
      <c r="DPX6" s="24"/>
      <c r="DPY6" s="93" t="s">
        <v>967</v>
      </c>
      <c r="DPZ6" s="93"/>
      <c r="DQA6" s="93"/>
      <c r="DQB6" s="23"/>
      <c r="DQC6" s="23"/>
      <c r="DQD6" s="23"/>
      <c r="DQE6" s="23"/>
      <c r="DQF6" s="24"/>
      <c r="DQG6" s="93" t="s">
        <v>967</v>
      </c>
      <c r="DQH6" s="93"/>
      <c r="DQI6" s="93"/>
      <c r="DQJ6" s="23"/>
      <c r="DQK6" s="23"/>
      <c r="DQL6" s="23"/>
      <c r="DQM6" s="23"/>
      <c r="DQN6" s="24"/>
      <c r="DQO6" s="93" t="s">
        <v>967</v>
      </c>
      <c r="DQP6" s="93"/>
      <c r="DQQ6" s="93"/>
      <c r="DQR6" s="23"/>
      <c r="DQS6" s="23"/>
      <c r="DQT6" s="23"/>
      <c r="DQU6" s="23"/>
      <c r="DQV6" s="24"/>
      <c r="DQW6" s="93" t="s">
        <v>967</v>
      </c>
      <c r="DQX6" s="93"/>
      <c r="DQY6" s="93"/>
      <c r="DQZ6" s="23"/>
      <c r="DRA6" s="23"/>
      <c r="DRB6" s="23"/>
      <c r="DRC6" s="23"/>
      <c r="DRD6" s="24"/>
      <c r="DRE6" s="93" t="s">
        <v>967</v>
      </c>
      <c r="DRF6" s="93"/>
      <c r="DRG6" s="93"/>
      <c r="DRH6" s="23"/>
      <c r="DRI6" s="23"/>
      <c r="DRJ6" s="23"/>
      <c r="DRK6" s="23"/>
      <c r="DRL6" s="24"/>
      <c r="DRM6" s="93" t="s">
        <v>967</v>
      </c>
      <c r="DRN6" s="93"/>
      <c r="DRO6" s="93"/>
      <c r="DRP6" s="23"/>
      <c r="DRQ6" s="23"/>
      <c r="DRR6" s="23"/>
      <c r="DRS6" s="23"/>
      <c r="DRT6" s="24"/>
      <c r="DRU6" s="93" t="s">
        <v>967</v>
      </c>
      <c r="DRV6" s="93"/>
      <c r="DRW6" s="93"/>
      <c r="DRX6" s="23"/>
      <c r="DRY6" s="23"/>
      <c r="DRZ6" s="23"/>
      <c r="DSA6" s="23"/>
      <c r="DSB6" s="24"/>
      <c r="DSC6" s="93" t="s">
        <v>967</v>
      </c>
      <c r="DSD6" s="93"/>
      <c r="DSE6" s="93"/>
      <c r="DSF6" s="23"/>
      <c r="DSG6" s="23"/>
      <c r="DSH6" s="23"/>
      <c r="DSI6" s="23"/>
      <c r="DSJ6" s="24"/>
      <c r="DSK6" s="93" t="s">
        <v>967</v>
      </c>
      <c r="DSL6" s="93"/>
      <c r="DSM6" s="93"/>
      <c r="DSN6" s="23"/>
      <c r="DSO6" s="23"/>
      <c r="DSP6" s="23"/>
      <c r="DSQ6" s="23"/>
      <c r="DSR6" s="24"/>
      <c r="DSS6" s="93" t="s">
        <v>967</v>
      </c>
      <c r="DST6" s="93"/>
      <c r="DSU6" s="93"/>
      <c r="DSV6" s="23"/>
      <c r="DSW6" s="23"/>
      <c r="DSX6" s="23"/>
      <c r="DSY6" s="23"/>
      <c r="DSZ6" s="24"/>
      <c r="DTA6" s="93" t="s">
        <v>967</v>
      </c>
      <c r="DTB6" s="93"/>
      <c r="DTC6" s="93"/>
      <c r="DTD6" s="23"/>
      <c r="DTE6" s="23"/>
      <c r="DTF6" s="23"/>
      <c r="DTG6" s="23"/>
      <c r="DTH6" s="24"/>
      <c r="DTI6" s="93" t="s">
        <v>967</v>
      </c>
      <c r="DTJ6" s="93"/>
      <c r="DTK6" s="93"/>
      <c r="DTL6" s="23"/>
      <c r="DTM6" s="23"/>
      <c r="DTN6" s="23"/>
      <c r="DTO6" s="23"/>
      <c r="DTP6" s="24"/>
      <c r="DTQ6" s="93" t="s">
        <v>967</v>
      </c>
      <c r="DTR6" s="93"/>
      <c r="DTS6" s="93"/>
      <c r="DTT6" s="23"/>
      <c r="DTU6" s="23"/>
      <c r="DTV6" s="23"/>
      <c r="DTW6" s="23"/>
      <c r="DTX6" s="24"/>
      <c r="DTY6" s="93" t="s">
        <v>967</v>
      </c>
      <c r="DTZ6" s="93"/>
      <c r="DUA6" s="93"/>
      <c r="DUB6" s="23"/>
      <c r="DUC6" s="23"/>
      <c r="DUD6" s="23"/>
      <c r="DUE6" s="23"/>
      <c r="DUF6" s="24"/>
      <c r="DUG6" s="93" t="s">
        <v>967</v>
      </c>
      <c r="DUH6" s="93"/>
      <c r="DUI6" s="93"/>
      <c r="DUJ6" s="23"/>
      <c r="DUK6" s="23"/>
      <c r="DUL6" s="23"/>
      <c r="DUM6" s="23"/>
      <c r="DUN6" s="24"/>
      <c r="DUO6" s="93" t="s">
        <v>967</v>
      </c>
      <c r="DUP6" s="93"/>
      <c r="DUQ6" s="93"/>
      <c r="DUR6" s="23"/>
      <c r="DUS6" s="23"/>
      <c r="DUT6" s="23"/>
      <c r="DUU6" s="23"/>
      <c r="DUV6" s="24"/>
      <c r="DUW6" s="93" t="s">
        <v>967</v>
      </c>
      <c r="DUX6" s="93"/>
      <c r="DUY6" s="93"/>
      <c r="DUZ6" s="23"/>
      <c r="DVA6" s="23"/>
      <c r="DVB6" s="23"/>
      <c r="DVC6" s="23"/>
      <c r="DVD6" s="24"/>
      <c r="DVE6" s="93" t="s">
        <v>967</v>
      </c>
      <c r="DVF6" s="93"/>
      <c r="DVG6" s="93"/>
      <c r="DVH6" s="23"/>
      <c r="DVI6" s="23"/>
      <c r="DVJ6" s="23"/>
      <c r="DVK6" s="23"/>
      <c r="DVL6" s="24"/>
      <c r="DVM6" s="93" t="s">
        <v>967</v>
      </c>
      <c r="DVN6" s="93"/>
      <c r="DVO6" s="93"/>
      <c r="DVP6" s="23"/>
      <c r="DVQ6" s="23"/>
      <c r="DVR6" s="23"/>
      <c r="DVS6" s="23"/>
      <c r="DVT6" s="24"/>
      <c r="DVU6" s="93" t="s">
        <v>967</v>
      </c>
      <c r="DVV6" s="93"/>
      <c r="DVW6" s="93"/>
      <c r="DVX6" s="23"/>
      <c r="DVY6" s="23"/>
      <c r="DVZ6" s="23"/>
      <c r="DWA6" s="23"/>
      <c r="DWB6" s="24"/>
      <c r="DWC6" s="93" t="s">
        <v>967</v>
      </c>
      <c r="DWD6" s="93"/>
      <c r="DWE6" s="93"/>
      <c r="DWF6" s="23"/>
      <c r="DWG6" s="23"/>
      <c r="DWH6" s="23"/>
      <c r="DWI6" s="23"/>
      <c r="DWJ6" s="24"/>
      <c r="DWK6" s="93" t="s">
        <v>967</v>
      </c>
      <c r="DWL6" s="93"/>
      <c r="DWM6" s="93"/>
      <c r="DWN6" s="23"/>
      <c r="DWO6" s="23"/>
      <c r="DWP6" s="23"/>
      <c r="DWQ6" s="23"/>
      <c r="DWR6" s="24"/>
      <c r="DWS6" s="93" t="s">
        <v>967</v>
      </c>
      <c r="DWT6" s="93"/>
      <c r="DWU6" s="93"/>
      <c r="DWV6" s="23"/>
      <c r="DWW6" s="23"/>
      <c r="DWX6" s="23"/>
      <c r="DWY6" s="23"/>
      <c r="DWZ6" s="24"/>
      <c r="DXA6" s="93" t="s">
        <v>967</v>
      </c>
      <c r="DXB6" s="93"/>
      <c r="DXC6" s="93"/>
      <c r="DXD6" s="23"/>
      <c r="DXE6" s="23"/>
      <c r="DXF6" s="23"/>
      <c r="DXG6" s="23"/>
      <c r="DXH6" s="24"/>
      <c r="DXI6" s="93" t="s">
        <v>967</v>
      </c>
      <c r="DXJ6" s="93"/>
      <c r="DXK6" s="93"/>
      <c r="DXL6" s="23"/>
      <c r="DXM6" s="23"/>
      <c r="DXN6" s="23"/>
      <c r="DXO6" s="23"/>
      <c r="DXP6" s="24"/>
      <c r="DXQ6" s="93" t="s">
        <v>967</v>
      </c>
      <c r="DXR6" s="93"/>
      <c r="DXS6" s="93"/>
      <c r="DXT6" s="23"/>
      <c r="DXU6" s="23"/>
      <c r="DXV6" s="23"/>
      <c r="DXW6" s="23"/>
      <c r="DXX6" s="24"/>
      <c r="DXY6" s="93" t="s">
        <v>967</v>
      </c>
      <c r="DXZ6" s="93"/>
      <c r="DYA6" s="93"/>
      <c r="DYB6" s="23"/>
      <c r="DYC6" s="23"/>
      <c r="DYD6" s="23"/>
      <c r="DYE6" s="23"/>
      <c r="DYF6" s="24"/>
      <c r="DYG6" s="93" t="s">
        <v>967</v>
      </c>
      <c r="DYH6" s="93"/>
      <c r="DYI6" s="93"/>
      <c r="DYJ6" s="23"/>
      <c r="DYK6" s="23"/>
      <c r="DYL6" s="23"/>
      <c r="DYM6" s="23"/>
      <c r="DYN6" s="24"/>
      <c r="DYO6" s="93" t="s">
        <v>967</v>
      </c>
      <c r="DYP6" s="93"/>
      <c r="DYQ6" s="93"/>
      <c r="DYR6" s="23"/>
      <c r="DYS6" s="23"/>
      <c r="DYT6" s="23"/>
      <c r="DYU6" s="23"/>
      <c r="DYV6" s="24"/>
      <c r="DYW6" s="93" t="s">
        <v>967</v>
      </c>
      <c r="DYX6" s="93"/>
      <c r="DYY6" s="93"/>
      <c r="DYZ6" s="23"/>
      <c r="DZA6" s="23"/>
      <c r="DZB6" s="23"/>
      <c r="DZC6" s="23"/>
      <c r="DZD6" s="24"/>
      <c r="DZE6" s="93" t="s">
        <v>967</v>
      </c>
      <c r="DZF6" s="93"/>
      <c r="DZG6" s="93"/>
      <c r="DZH6" s="23"/>
      <c r="DZI6" s="23"/>
      <c r="DZJ6" s="23"/>
      <c r="DZK6" s="23"/>
      <c r="DZL6" s="24"/>
      <c r="DZM6" s="93" t="s">
        <v>967</v>
      </c>
      <c r="DZN6" s="93"/>
      <c r="DZO6" s="93"/>
      <c r="DZP6" s="23"/>
      <c r="DZQ6" s="23"/>
      <c r="DZR6" s="23"/>
      <c r="DZS6" s="23"/>
      <c r="DZT6" s="24"/>
      <c r="DZU6" s="93" t="s">
        <v>967</v>
      </c>
      <c r="DZV6" s="93"/>
      <c r="DZW6" s="93"/>
      <c r="DZX6" s="23"/>
      <c r="DZY6" s="23"/>
      <c r="DZZ6" s="23"/>
      <c r="EAA6" s="23"/>
      <c r="EAB6" s="24"/>
      <c r="EAC6" s="93" t="s">
        <v>967</v>
      </c>
      <c r="EAD6" s="93"/>
      <c r="EAE6" s="93"/>
      <c r="EAF6" s="23"/>
      <c r="EAG6" s="23"/>
      <c r="EAH6" s="23"/>
      <c r="EAI6" s="23"/>
      <c r="EAJ6" s="24"/>
      <c r="EAK6" s="93" t="s">
        <v>967</v>
      </c>
      <c r="EAL6" s="93"/>
      <c r="EAM6" s="93"/>
      <c r="EAN6" s="23"/>
      <c r="EAO6" s="23"/>
      <c r="EAP6" s="23"/>
      <c r="EAQ6" s="23"/>
      <c r="EAR6" s="24"/>
      <c r="EAS6" s="93" t="s">
        <v>967</v>
      </c>
      <c r="EAT6" s="93"/>
      <c r="EAU6" s="93"/>
      <c r="EAV6" s="23"/>
      <c r="EAW6" s="23"/>
      <c r="EAX6" s="23"/>
      <c r="EAY6" s="23"/>
      <c r="EAZ6" s="24"/>
      <c r="EBA6" s="93" t="s">
        <v>967</v>
      </c>
      <c r="EBB6" s="93"/>
      <c r="EBC6" s="93"/>
      <c r="EBD6" s="23"/>
      <c r="EBE6" s="23"/>
      <c r="EBF6" s="23"/>
      <c r="EBG6" s="23"/>
      <c r="EBH6" s="24"/>
      <c r="EBI6" s="93" t="s">
        <v>967</v>
      </c>
      <c r="EBJ6" s="93"/>
      <c r="EBK6" s="93"/>
      <c r="EBL6" s="23"/>
      <c r="EBM6" s="23"/>
      <c r="EBN6" s="23"/>
      <c r="EBO6" s="23"/>
      <c r="EBP6" s="24"/>
      <c r="EBQ6" s="93" t="s">
        <v>967</v>
      </c>
      <c r="EBR6" s="93"/>
      <c r="EBS6" s="93"/>
      <c r="EBT6" s="23"/>
      <c r="EBU6" s="23"/>
      <c r="EBV6" s="23"/>
      <c r="EBW6" s="23"/>
      <c r="EBX6" s="24"/>
      <c r="EBY6" s="93" t="s">
        <v>967</v>
      </c>
      <c r="EBZ6" s="93"/>
      <c r="ECA6" s="93"/>
      <c r="ECB6" s="23"/>
      <c r="ECC6" s="23"/>
      <c r="ECD6" s="23"/>
      <c r="ECE6" s="23"/>
      <c r="ECF6" s="24"/>
      <c r="ECG6" s="93" t="s">
        <v>967</v>
      </c>
      <c r="ECH6" s="93"/>
      <c r="ECI6" s="93"/>
      <c r="ECJ6" s="23"/>
      <c r="ECK6" s="23"/>
      <c r="ECL6" s="23"/>
      <c r="ECM6" s="23"/>
      <c r="ECN6" s="24"/>
      <c r="ECO6" s="93" t="s">
        <v>967</v>
      </c>
      <c r="ECP6" s="93"/>
      <c r="ECQ6" s="93"/>
      <c r="ECR6" s="23"/>
      <c r="ECS6" s="23"/>
      <c r="ECT6" s="23"/>
      <c r="ECU6" s="23"/>
      <c r="ECV6" s="24"/>
      <c r="ECW6" s="93" t="s">
        <v>967</v>
      </c>
      <c r="ECX6" s="93"/>
      <c r="ECY6" s="93"/>
      <c r="ECZ6" s="23"/>
      <c r="EDA6" s="23"/>
      <c r="EDB6" s="23"/>
      <c r="EDC6" s="23"/>
      <c r="EDD6" s="24"/>
      <c r="EDE6" s="93" t="s">
        <v>967</v>
      </c>
      <c r="EDF6" s="93"/>
      <c r="EDG6" s="93"/>
      <c r="EDH6" s="23"/>
      <c r="EDI6" s="23"/>
      <c r="EDJ6" s="23"/>
      <c r="EDK6" s="23"/>
      <c r="EDL6" s="24"/>
      <c r="EDM6" s="93" t="s">
        <v>967</v>
      </c>
      <c r="EDN6" s="93"/>
      <c r="EDO6" s="93"/>
      <c r="EDP6" s="23"/>
      <c r="EDQ6" s="23"/>
      <c r="EDR6" s="23"/>
      <c r="EDS6" s="23"/>
      <c r="EDT6" s="24"/>
      <c r="EDU6" s="93" t="s">
        <v>967</v>
      </c>
      <c r="EDV6" s="93"/>
      <c r="EDW6" s="93"/>
      <c r="EDX6" s="23"/>
      <c r="EDY6" s="23"/>
      <c r="EDZ6" s="23"/>
      <c r="EEA6" s="23"/>
      <c r="EEB6" s="24"/>
      <c r="EEC6" s="93" t="s">
        <v>967</v>
      </c>
      <c r="EED6" s="93"/>
      <c r="EEE6" s="93"/>
      <c r="EEF6" s="23"/>
      <c r="EEG6" s="23"/>
      <c r="EEH6" s="23"/>
      <c r="EEI6" s="23"/>
      <c r="EEJ6" s="24"/>
      <c r="EEK6" s="93" t="s">
        <v>967</v>
      </c>
      <c r="EEL6" s="93"/>
      <c r="EEM6" s="93"/>
      <c r="EEN6" s="23"/>
      <c r="EEO6" s="23"/>
      <c r="EEP6" s="23"/>
      <c r="EEQ6" s="23"/>
      <c r="EER6" s="24"/>
      <c r="EES6" s="93" t="s">
        <v>967</v>
      </c>
      <c r="EET6" s="93"/>
      <c r="EEU6" s="93"/>
      <c r="EEV6" s="23"/>
      <c r="EEW6" s="23"/>
      <c r="EEX6" s="23"/>
      <c r="EEY6" s="23"/>
      <c r="EEZ6" s="24"/>
      <c r="EFA6" s="93" t="s">
        <v>967</v>
      </c>
      <c r="EFB6" s="93"/>
      <c r="EFC6" s="93"/>
      <c r="EFD6" s="23"/>
      <c r="EFE6" s="23"/>
      <c r="EFF6" s="23"/>
      <c r="EFG6" s="23"/>
      <c r="EFH6" s="24"/>
      <c r="EFI6" s="93" t="s">
        <v>967</v>
      </c>
      <c r="EFJ6" s="93"/>
      <c r="EFK6" s="93"/>
      <c r="EFL6" s="23"/>
      <c r="EFM6" s="23"/>
      <c r="EFN6" s="23"/>
      <c r="EFO6" s="23"/>
      <c r="EFP6" s="24"/>
      <c r="EFQ6" s="93" t="s">
        <v>967</v>
      </c>
      <c r="EFR6" s="93"/>
      <c r="EFS6" s="93"/>
      <c r="EFT6" s="23"/>
      <c r="EFU6" s="23"/>
      <c r="EFV6" s="23"/>
      <c r="EFW6" s="23"/>
      <c r="EFX6" s="24"/>
      <c r="EFY6" s="93" t="s">
        <v>967</v>
      </c>
      <c r="EFZ6" s="93"/>
      <c r="EGA6" s="93"/>
      <c r="EGB6" s="23"/>
      <c r="EGC6" s="23"/>
      <c r="EGD6" s="23"/>
      <c r="EGE6" s="23"/>
      <c r="EGF6" s="24"/>
      <c r="EGG6" s="93" t="s">
        <v>967</v>
      </c>
      <c r="EGH6" s="93"/>
      <c r="EGI6" s="93"/>
      <c r="EGJ6" s="23"/>
      <c r="EGK6" s="23"/>
      <c r="EGL6" s="23"/>
      <c r="EGM6" s="23"/>
      <c r="EGN6" s="24"/>
      <c r="EGO6" s="93" t="s">
        <v>967</v>
      </c>
      <c r="EGP6" s="93"/>
      <c r="EGQ6" s="93"/>
      <c r="EGR6" s="23"/>
      <c r="EGS6" s="23"/>
      <c r="EGT6" s="23"/>
      <c r="EGU6" s="23"/>
      <c r="EGV6" s="24"/>
      <c r="EGW6" s="93" t="s">
        <v>967</v>
      </c>
      <c r="EGX6" s="93"/>
      <c r="EGY6" s="93"/>
      <c r="EGZ6" s="23"/>
      <c r="EHA6" s="23"/>
      <c r="EHB6" s="23"/>
      <c r="EHC6" s="23"/>
      <c r="EHD6" s="24"/>
      <c r="EHE6" s="93" t="s">
        <v>967</v>
      </c>
      <c r="EHF6" s="93"/>
      <c r="EHG6" s="93"/>
      <c r="EHH6" s="23"/>
      <c r="EHI6" s="23"/>
      <c r="EHJ6" s="23"/>
      <c r="EHK6" s="23"/>
      <c r="EHL6" s="24"/>
      <c r="EHM6" s="93" t="s">
        <v>967</v>
      </c>
      <c r="EHN6" s="93"/>
      <c r="EHO6" s="93"/>
      <c r="EHP6" s="23"/>
      <c r="EHQ6" s="23"/>
      <c r="EHR6" s="23"/>
      <c r="EHS6" s="23"/>
      <c r="EHT6" s="24"/>
      <c r="EHU6" s="93" t="s">
        <v>967</v>
      </c>
      <c r="EHV6" s="93"/>
      <c r="EHW6" s="93"/>
      <c r="EHX6" s="23"/>
      <c r="EHY6" s="23"/>
      <c r="EHZ6" s="23"/>
      <c r="EIA6" s="23"/>
      <c r="EIB6" s="24"/>
      <c r="EIC6" s="93" t="s">
        <v>967</v>
      </c>
      <c r="EID6" s="93"/>
      <c r="EIE6" s="93"/>
      <c r="EIF6" s="23"/>
      <c r="EIG6" s="23"/>
      <c r="EIH6" s="23"/>
      <c r="EII6" s="23"/>
      <c r="EIJ6" s="24"/>
      <c r="EIK6" s="93" t="s">
        <v>967</v>
      </c>
      <c r="EIL6" s="93"/>
      <c r="EIM6" s="93"/>
      <c r="EIN6" s="23"/>
      <c r="EIO6" s="23"/>
      <c r="EIP6" s="23"/>
      <c r="EIQ6" s="23"/>
      <c r="EIR6" s="24"/>
      <c r="EIS6" s="93" t="s">
        <v>967</v>
      </c>
      <c r="EIT6" s="93"/>
      <c r="EIU6" s="93"/>
      <c r="EIV6" s="23"/>
      <c r="EIW6" s="23"/>
      <c r="EIX6" s="23"/>
      <c r="EIY6" s="23"/>
      <c r="EIZ6" s="24"/>
      <c r="EJA6" s="93" t="s">
        <v>967</v>
      </c>
      <c r="EJB6" s="93"/>
      <c r="EJC6" s="93"/>
      <c r="EJD6" s="23"/>
      <c r="EJE6" s="23"/>
      <c r="EJF6" s="23"/>
      <c r="EJG6" s="23"/>
      <c r="EJH6" s="24"/>
      <c r="EJI6" s="93" t="s">
        <v>967</v>
      </c>
      <c r="EJJ6" s="93"/>
      <c r="EJK6" s="93"/>
      <c r="EJL6" s="23"/>
      <c r="EJM6" s="23"/>
      <c r="EJN6" s="23"/>
      <c r="EJO6" s="23"/>
      <c r="EJP6" s="24"/>
      <c r="EJQ6" s="93" t="s">
        <v>967</v>
      </c>
      <c r="EJR6" s="93"/>
      <c r="EJS6" s="93"/>
      <c r="EJT6" s="23"/>
      <c r="EJU6" s="23"/>
      <c r="EJV6" s="23"/>
      <c r="EJW6" s="23"/>
      <c r="EJX6" s="24"/>
      <c r="EJY6" s="93" t="s">
        <v>967</v>
      </c>
      <c r="EJZ6" s="93"/>
      <c r="EKA6" s="93"/>
      <c r="EKB6" s="23"/>
      <c r="EKC6" s="23"/>
      <c r="EKD6" s="23"/>
      <c r="EKE6" s="23"/>
      <c r="EKF6" s="24"/>
      <c r="EKG6" s="93" t="s">
        <v>967</v>
      </c>
      <c r="EKH6" s="93"/>
      <c r="EKI6" s="93"/>
      <c r="EKJ6" s="23"/>
      <c r="EKK6" s="23"/>
      <c r="EKL6" s="23"/>
      <c r="EKM6" s="23"/>
      <c r="EKN6" s="24"/>
      <c r="EKO6" s="93" t="s">
        <v>967</v>
      </c>
      <c r="EKP6" s="93"/>
      <c r="EKQ6" s="93"/>
      <c r="EKR6" s="23"/>
      <c r="EKS6" s="23"/>
      <c r="EKT6" s="23"/>
      <c r="EKU6" s="23"/>
      <c r="EKV6" s="24"/>
      <c r="EKW6" s="93" t="s">
        <v>967</v>
      </c>
      <c r="EKX6" s="93"/>
      <c r="EKY6" s="93"/>
      <c r="EKZ6" s="23"/>
      <c r="ELA6" s="23"/>
      <c r="ELB6" s="23"/>
      <c r="ELC6" s="23"/>
      <c r="ELD6" s="24"/>
      <c r="ELE6" s="93" t="s">
        <v>967</v>
      </c>
      <c r="ELF6" s="93"/>
      <c r="ELG6" s="93"/>
      <c r="ELH6" s="23"/>
      <c r="ELI6" s="23"/>
      <c r="ELJ6" s="23"/>
      <c r="ELK6" s="23"/>
      <c r="ELL6" s="24"/>
      <c r="ELM6" s="93" t="s">
        <v>967</v>
      </c>
      <c r="ELN6" s="93"/>
      <c r="ELO6" s="93"/>
      <c r="ELP6" s="23"/>
      <c r="ELQ6" s="23"/>
      <c r="ELR6" s="23"/>
      <c r="ELS6" s="23"/>
      <c r="ELT6" s="24"/>
      <c r="ELU6" s="93" t="s">
        <v>967</v>
      </c>
      <c r="ELV6" s="93"/>
      <c r="ELW6" s="93"/>
      <c r="ELX6" s="23"/>
      <c r="ELY6" s="23"/>
      <c r="ELZ6" s="23"/>
      <c r="EMA6" s="23"/>
      <c r="EMB6" s="24"/>
      <c r="EMC6" s="93" t="s">
        <v>967</v>
      </c>
      <c r="EMD6" s="93"/>
      <c r="EME6" s="93"/>
      <c r="EMF6" s="23"/>
      <c r="EMG6" s="23"/>
      <c r="EMH6" s="23"/>
      <c r="EMI6" s="23"/>
      <c r="EMJ6" s="24"/>
      <c r="EMK6" s="93" t="s">
        <v>967</v>
      </c>
      <c r="EML6" s="93"/>
      <c r="EMM6" s="93"/>
      <c r="EMN6" s="23"/>
      <c r="EMO6" s="23"/>
      <c r="EMP6" s="23"/>
      <c r="EMQ6" s="23"/>
      <c r="EMR6" s="24"/>
      <c r="EMS6" s="93" t="s">
        <v>967</v>
      </c>
      <c r="EMT6" s="93"/>
      <c r="EMU6" s="93"/>
      <c r="EMV6" s="23"/>
      <c r="EMW6" s="23"/>
      <c r="EMX6" s="23"/>
      <c r="EMY6" s="23"/>
      <c r="EMZ6" s="24"/>
      <c r="ENA6" s="93" t="s">
        <v>967</v>
      </c>
      <c r="ENB6" s="93"/>
      <c r="ENC6" s="93"/>
      <c r="END6" s="23"/>
      <c r="ENE6" s="23"/>
      <c r="ENF6" s="23"/>
      <c r="ENG6" s="23"/>
      <c r="ENH6" s="24"/>
      <c r="ENI6" s="93" t="s">
        <v>967</v>
      </c>
      <c r="ENJ6" s="93"/>
      <c r="ENK6" s="93"/>
      <c r="ENL6" s="23"/>
      <c r="ENM6" s="23"/>
      <c r="ENN6" s="23"/>
      <c r="ENO6" s="23"/>
      <c r="ENP6" s="24"/>
      <c r="ENQ6" s="93" t="s">
        <v>967</v>
      </c>
      <c r="ENR6" s="93"/>
      <c r="ENS6" s="93"/>
      <c r="ENT6" s="23"/>
      <c r="ENU6" s="23"/>
      <c r="ENV6" s="23"/>
      <c r="ENW6" s="23"/>
      <c r="ENX6" s="24"/>
      <c r="ENY6" s="93" t="s">
        <v>967</v>
      </c>
      <c r="ENZ6" s="93"/>
      <c r="EOA6" s="93"/>
      <c r="EOB6" s="23"/>
      <c r="EOC6" s="23"/>
      <c r="EOD6" s="23"/>
      <c r="EOE6" s="23"/>
      <c r="EOF6" s="24"/>
      <c r="EOG6" s="93" t="s">
        <v>967</v>
      </c>
      <c r="EOH6" s="93"/>
      <c r="EOI6" s="93"/>
      <c r="EOJ6" s="23"/>
      <c r="EOK6" s="23"/>
      <c r="EOL6" s="23"/>
      <c r="EOM6" s="23"/>
      <c r="EON6" s="24"/>
      <c r="EOO6" s="93" t="s">
        <v>967</v>
      </c>
      <c r="EOP6" s="93"/>
      <c r="EOQ6" s="93"/>
      <c r="EOR6" s="23"/>
      <c r="EOS6" s="23"/>
      <c r="EOT6" s="23"/>
      <c r="EOU6" s="23"/>
      <c r="EOV6" s="24"/>
      <c r="EOW6" s="93" t="s">
        <v>967</v>
      </c>
      <c r="EOX6" s="93"/>
      <c r="EOY6" s="93"/>
      <c r="EOZ6" s="23"/>
      <c r="EPA6" s="23"/>
      <c r="EPB6" s="23"/>
      <c r="EPC6" s="23"/>
      <c r="EPD6" s="24"/>
      <c r="EPE6" s="93" t="s">
        <v>967</v>
      </c>
      <c r="EPF6" s="93"/>
      <c r="EPG6" s="93"/>
      <c r="EPH6" s="23"/>
      <c r="EPI6" s="23"/>
      <c r="EPJ6" s="23"/>
      <c r="EPK6" s="23"/>
      <c r="EPL6" s="24"/>
      <c r="EPM6" s="93" t="s">
        <v>967</v>
      </c>
      <c r="EPN6" s="93"/>
      <c r="EPO6" s="93"/>
      <c r="EPP6" s="23"/>
      <c r="EPQ6" s="23"/>
      <c r="EPR6" s="23"/>
      <c r="EPS6" s="23"/>
      <c r="EPT6" s="24"/>
      <c r="EPU6" s="93" t="s">
        <v>967</v>
      </c>
      <c r="EPV6" s="93"/>
      <c r="EPW6" s="93"/>
      <c r="EPX6" s="23"/>
      <c r="EPY6" s="23"/>
      <c r="EPZ6" s="23"/>
      <c r="EQA6" s="23"/>
      <c r="EQB6" s="24"/>
      <c r="EQC6" s="93" t="s">
        <v>967</v>
      </c>
      <c r="EQD6" s="93"/>
      <c r="EQE6" s="93"/>
      <c r="EQF6" s="23"/>
      <c r="EQG6" s="23"/>
      <c r="EQH6" s="23"/>
      <c r="EQI6" s="23"/>
      <c r="EQJ6" s="24"/>
      <c r="EQK6" s="93" t="s">
        <v>967</v>
      </c>
      <c r="EQL6" s="93"/>
      <c r="EQM6" s="93"/>
      <c r="EQN6" s="23"/>
      <c r="EQO6" s="23"/>
      <c r="EQP6" s="23"/>
      <c r="EQQ6" s="23"/>
      <c r="EQR6" s="24"/>
      <c r="EQS6" s="93" t="s">
        <v>967</v>
      </c>
      <c r="EQT6" s="93"/>
      <c r="EQU6" s="93"/>
      <c r="EQV6" s="23"/>
      <c r="EQW6" s="23"/>
      <c r="EQX6" s="23"/>
      <c r="EQY6" s="23"/>
      <c r="EQZ6" s="24"/>
      <c r="ERA6" s="93" t="s">
        <v>967</v>
      </c>
      <c r="ERB6" s="93"/>
      <c r="ERC6" s="93"/>
      <c r="ERD6" s="23"/>
      <c r="ERE6" s="23"/>
      <c r="ERF6" s="23"/>
      <c r="ERG6" s="23"/>
      <c r="ERH6" s="24"/>
      <c r="ERI6" s="93" t="s">
        <v>967</v>
      </c>
      <c r="ERJ6" s="93"/>
      <c r="ERK6" s="93"/>
      <c r="ERL6" s="23"/>
      <c r="ERM6" s="23"/>
      <c r="ERN6" s="23"/>
      <c r="ERO6" s="23"/>
      <c r="ERP6" s="24"/>
      <c r="ERQ6" s="93" t="s">
        <v>967</v>
      </c>
      <c r="ERR6" s="93"/>
      <c r="ERS6" s="93"/>
      <c r="ERT6" s="23"/>
      <c r="ERU6" s="23"/>
      <c r="ERV6" s="23"/>
      <c r="ERW6" s="23"/>
      <c r="ERX6" s="24"/>
      <c r="ERY6" s="93" t="s">
        <v>967</v>
      </c>
      <c r="ERZ6" s="93"/>
      <c r="ESA6" s="93"/>
      <c r="ESB6" s="23"/>
      <c r="ESC6" s="23"/>
      <c r="ESD6" s="23"/>
      <c r="ESE6" s="23"/>
      <c r="ESF6" s="24"/>
      <c r="ESG6" s="93" t="s">
        <v>967</v>
      </c>
      <c r="ESH6" s="93"/>
      <c r="ESI6" s="93"/>
      <c r="ESJ6" s="23"/>
      <c r="ESK6" s="23"/>
      <c r="ESL6" s="23"/>
      <c r="ESM6" s="23"/>
      <c r="ESN6" s="24"/>
      <c r="ESO6" s="93" t="s">
        <v>967</v>
      </c>
      <c r="ESP6" s="93"/>
      <c r="ESQ6" s="93"/>
      <c r="ESR6" s="23"/>
      <c r="ESS6" s="23"/>
      <c r="EST6" s="23"/>
      <c r="ESU6" s="23"/>
      <c r="ESV6" s="24"/>
      <c r="ESW6" s="93" t="s">
        <v>967</v>
      </c>
      <c r="ESX6" s="93"/>
      <c r="ESY6" s="93"/>
      <c r="ESZ6" s="23"/>
      <c r="ETA6" s="23"/>
      <c r="ETB6" s="23"/>
      <c r="ETC6" s="23"/>
      <c r="ETD6" s="24"/>
      <c r="ETE6" s="93" t="s">
        <v>967</v>
      </c>
      <c r="ETF6" s="93"/>
      <c r="ETG6" s="93"/>
      <c r="ETH6" s="23"/>
      <c r="ETI6" s="23"/>
      <c r="ETJ6" s="23"/>
      <c r="ETK6" s="23"/>
      <c r="ETL6" s="24"/>
      <c r="ETM6" s="93" t="s">
        <v>967</v>
      </c>
      <c r="ETN6" s="93"/>
      <c r="ETO6" s="93"/>
      <c r="ETP6" s="23"/>
      <c r="ETQ6" s="23"/>
      <c r="ETR6" s="23"/>
      <c r="ETS6" s="23"/>
      <c r="ETT6" s="24"/>
      <c r="ETU6" s="93" t="s">
        <v>967</v>
      </c>
      <c r="ETV6" s="93"/>
      <c r="ETW6" s="93"/>
      <c r="ETX6" s="23"/>
      <c r="ETY6" s="23"/>
      <c r="ETZ6" s="23"/>
      <c r="EUA6" s="23"/>
      <c r="EUB6" s="24"/>
      <c r="EUC6" s="93" t="s">
        <v>967</v>
      </c>
      <c r="EUD6" s="93"/>
      <c r="EUE6" s="93"/>
      <c r="EUF6" s="23"/>
      <c r="EUG6" s="23"/>
      <c r="EUH6" s="23"/>
      <c r="EUI6" s="23"/>
      <c r="EUJ6" s="24"/>
      <c r="EUK6" s="93" t="s">
        <v>967</v>
      </c>
      <c r="EUL6" s="93"/>
      <c r="EUM6" s="93"/>
      <c r="EUN6" s="23"/>
      <c r="EUO6" s="23"/>
      <c r="EUP6" s="23"/>
      <c r="EUQ6" s="23"/>
      <c r="EUR6" s="24"/>
      <c r="EUS6" s="93" t="s">
        <v>967</v>
      </c>
      <c r="EUT6" s="93"/>
      <c r="EUU6" s="93"/>
      <c r="EUV6" s="23"/>
      <c r="EUW6" s="23"/>
      <c r="EUX6" s="23"/>
      <c r="EUY6" s="23"/>
      <c r="EUZ6" s="24"/>
      <c r="EVA6" s="93" t="s">
        <v>967</v>
      </c>
      <c r="EVB6" s="93"/>
      <c r="EVC6" s="93"/>
      <c r="EVD6" s="23"/>
      <c r="EVE6" s="23"/>
      <c r="EVF6" s="23"/>
      <c r="EVG6" s="23"/>
      <c r="EVH6" s="24"/>
      <c r="EVI6" s="93" t="s">
        <v>967</v>
      </c>
      <c r="EVJ6" s="93"/>
      <c r="EVK6" s="93"/>
      <c r="EVL6" s="23"/>
      <c r="EVM6" s="23"/>
      <c r="EVN6" s="23"/>
      <c r="EVO6" s="23"/>
      <c r="EVP6" s="24"/>
      <c r="EVQ6" s="93" t="s">
        <v>967</v>
      </c>
      <c r="EVR6" s="93"/>
      <c r="EVS6" s="93"/>
      <c r="EVT6" s="23"/>
      <c r="EVU6" s="23"/>
      <c r="EVV6" s="23"/>
      <c r="EVW6" s="23"/>
      <c r="EVX6" s="24"/>
      <c r="EVY6" s="93" t="s">
        <v>967</v>
      </c>
      <c r="EVZ6" s="93"/>
      <c r="EWA6" s="93"/>
      <c r="EWB6" s="23"/>
      <c r="EWC6" s="23"/>
      <c r="EWD6" s="23"/>
      <c r="EWE6" s="23"/>
      <c r="EWF6" s="24"/>
      <c r="EWG6" s="93" t="s">
        <v>967</v>
      </c>
      <c r="EWH6" s="93"/>
      <c r="EWI6" s="93"/>
      <c r="EWJ6" s="23"/>
      <c r="EWK6" s="23"/>
      <c r="EWL6" s="23"/>
      <c r="EWM6" s="23"/>
      <c r="EWN6" s="24"/>
      <c r="EWO6" s="93" t="s">
        <v>967</v>
      </c>
      <c r="EWP6" s="93"/>
      <c r="EWQ6" s="93"/>
      <c r="EWR6" s="23"/>
      <c r="EWS6" s="23"/>
      <c r="EWT6" s="23"/>
      <c r="EWU6" s="23"/>
      <c r="EWV6" s="24"/>
      <c r="EWW6" s="93" t="s">
        <v>967</v>
      </c>
      <c r="EWX6" s="93"/>
      <c r="EWY6" s="93"/>
      <c r="EWZ6" s="23"/>
      <c r="EXA6" s="23"/>
      <c r="EXB6" s="23"/>
      <c r="EXC6" s="23"/>
      <c r="EXD6" s="24"/>
      <c r="EXE6" s="93" t="s">
        <v>967</v>
      </c>
      <c r="EXF6" s="93"/>
      <c r="EXG6" s="93"/>
      <c r="EXH6" s="23"/>
      <c r="EXI6" s="23"/>
      <c r="EXJ6" s="23"/>
      <c r="EXK6" s="23"/>
      <c r="EXL6" s="24"/>
      <c r="EXM6" s="93" t="s">
        <v>967</v>
      </c>
      <c r="EXN6" s="93"/>
      <c r="EXO6" s="93"/>
      <c r="EXP6" s="23"/>
      <c r="EXQ6" s="23"/>
      <c r="EXR6" s="23"/>
      <c r="EXS6" s="23"/>
      <c r="EXT6" s="24"/>
      <c r="EXU6" s="93" t="s">
        <v>967</v>
      </c>
      <c r="EXV6" s="93"/>
      <c r="EXW6" s="93"/>
      <c r="EXX6" s="23"/>
      <c r="EXY6" s="23"/>
      <c r="EXZ6" s="23"/>
      <c r="EYA6" s="23"/>
      <c r="EYB6" s="24"/>
      <c r="EYC6" s="93" t="s">
        <v>967</v>
      </c>
      <c r="EYD6" s="93"/>
      <c r="EYE6" s="93"/>
      <c r="EYF6" s="23"/>
      <c r="EYG6" s="23"/>
      <c r="EYH6" s="23"/>
      <c r="EYI6" s="23"/>
      <c r="EYJ6" s="24"/>
      <c r="EYK6" s="93" t="s">
        <v>967</v>
      </c>
      <c r="EYL6" s="93"/>
      <c r="EYM6" s="93"/>
      <c r="EYN6" s="23"/>
      <c r="EYO6" s="23"/>
      <c r="EYP6" s="23"/>
      <c r="EYQ6" s="23"/>
      <c r="EYR6" s="24"/>
      <c r="EYS6" s="93" t="s">
        <v>967</v>
      </c>
      <c r="EYT6" s="93"/>
      <c r="EYU6" s="93"/>
      <c r="EYV6" s="23"/>
      <c r="EYW6" s="23"/>
      <c r="EYX6" s="23"/>
      <c r="EYY6" s="23"/>
      <c r="EYZ6" s="24"/>
      <c r="EZA6" s="93" t="s">
        <v>967</v>
      </c>
      <c r="EZB6" s="93"/>
      <c r="EZC6" s="93"/>
      <c r="EZD6" s="23"/>
      <c r="EZE6" s="23"/>
      <c r="EZF6" s="23"/>
      <c r="EZG6" s="23"/>
      <c r="EZH6" s="24"/>
      <c r="EZI6" s="93" t="s">
        <v>967</v>
      </c>
      <c r="EZJ6" s="93"/>
      <c r="EZK6" s="93"/>
      <c r="EZL6" s="23"/>
      <c r="EZM6" s="23"/>
      <c r="EZN6" s="23"/>
      <c r="EZO6" s="23"/>
      <c r="EZP6" s="24"/>
      <c r="EZQ6" s="93" t="s">
        <v>967</v>
      </c>
      <c r="EZR6" s="93"/>
      <c r="EZS6" s="93"/>
      <c r="EZT6" s="23"/>
      <c r="EZU6" s="23"/>
      <c r="EZV6" s="23"/>
      <c r="EZW6" s="23"/>
      <c r="EZX6" s="24"/>
      <c r="EZY6" s="93" t="s">
        <v>967</v>
      </c>
      <c r="EZZ6" s="93"/>
      <c r="FAA6" s="93"/>
      <c r="FAB6" s="23"/>
      <c r="FAC6" s="23"/>
      <c r="FAD6" s="23"/>
      <c r="FAE6" s="23"/>
      <c r="FAF6" s="24"/>
      <c r="FAG6" s="93" t="s">
        <v>967</v>
      </c>
      <c r="FAH6" s="93"/>
      <c r="FAI6" s="93"/>
      <c r="FAJ6" s="23"/>
      <c r="FAK6" s="23"/>
      <c r="FAL6" s="23"/>
      <c r="FAM6" s="23"/>
      <c r="FAN6" s="24"/>
      <c r="FAO6" s="93" t="s">
        <v>967</v>
      </c>
      <c r="FAP6" s="93"/>
      <c r="FAQ6" s="93"/>
      <c r="FAR6" s="23"/>
      <c r="FAS6" s="23"/>
      <c r="FAT6" s="23"/>
      <c r="FAU6" s="23"/>
      <c r="FAV6" s="24"/>
      <c r="FAW6" s="93" t="s">
        <v>967</v>
      </c>
      <c r="FAX6" s="93"/>
      <c r="FAY6" s="93"/>
      <c r="FAZ6" s="23"/>
      <c r="FBA6" s="23"/>
      <c r="FBB6" s="23"/>
      <c r="FBC6" s="23"/>
      <c r="FBD6" s="24"/>
      <c r="FBE6" s="93" t="s">
        <v>967</v>
      </c>
      <c r="FBF6" s="93"/>
      <c r="FBG6" s="93"/>
      <c r="FBH6" s="23"/>
      <c r="FBI6" s="23"/>
      <c r="FBJ6" s="23"/>
      <c r="FBK6" s="23"/>
      <c r="FBL6" s="24"/>
      <c r="FBM6" s="93" t="s">
        <v>967</v>
      </c>
      <c r="FBN6" s="93"/>
      <c r="FBO6" s="93"/>
      <c r="FBP6" s="23"/>
      <c r="FBQ6" s="23"/>
      <c r="FBR6" s="23"/>
      <c r="FBS6" s="23"/>
      <c r="FBT6" s="24"/>
      <c r="FBU6" s="93" t="s">
        <v>967</v>
      </c>
      <c r="FBV6" s="93"/>
      <c r="FBW6" s="93"/>
      <c r="FBX6" s="23"/>
      <c r="FBY6" s="23"/>
      <c r="FBZ6" s="23"/>
      <c r="FCA6" s="23"/>
      <c r="FCB6" s="24"/>
      <c r="FCC6" s="93" t="s">
        <v>967</v>
      </c>
      <c r="FCD6" s="93"/>
      <c r="FCE6" s="93"/>
      <c r="FCF6" s="23"/>
      <c r="FCG6" s="23"/>
      <c r="FCH6" s="23"/>
      <c r="FCI6" s="23"/>
      <c r="FCJ6" s="24"/>
      <c r="FCK6" s="93" t="s">
        <v>967</v>
      </c>
      <c r="FCL6" s="93"/>
      <c r="FCM6" s="93"/>
      <c r="FCN6" s="23"/>
      <c r="FCO6" s="23"/>
      <c r="FCP6" s="23"/>
      <c r="FCQ6" s="23"/>
      <c r="FCR6" s="24"/>
      <c r="FCS6" s="93" t="s">
        <v>967</v>
      </c>
      <c r="FCT6" s="93"/>
      <c r="FCU6" s="93"/>
      <c r="FCV6" s="23"/>
      <c r="FCW6" s="23"/>
      <c r="FCX6" s="23"/>
      <c r="FCY6" s="23"/>
      <c r="FCZ6" s="24"/>
      <c r="FDA6" s="93" t="s">
        <v>967</v>
      </c>
      <c r="FDB6" s="93"/>
      <c r="FDC6" s="93"/>
      <c r="FDD6" s="23"/>
      <c r="FDE6" s="23"/>
      <c r="FDF6" s="23"/>
      <c r="FDG6" s="23"/>
      <c r="FDH6" s="24"/>
      <c r="FDI6" s="93" t="s">
        <v>967</v>
      </c>
      <c r="FDJ6" s="93"/>
      <c r="FDK6" s="93"/>
      <c r="FDL6" s="23"/>
      <c r="FDM6" s="23"/>
      <c r="FDN6" s="23"/>
      <c r="FDO6" s="23"/>
      <c r="FDP6" s="24"/>
      <c r="FDQ6" s="93" t="s">
        <v>967</v>
      </c>
      <c r="FDR6" s="93"/>
      <c r="FDS6" s="93"/>
      <c r="FDT6" s="23"/>
      <c r="FDU6" s="23"/>
      <c r="FDV6" s="23"/>
      <c r="FDW6" s="23"/>
      <c r="FDX6" s="24"/>
      <c r="FDY6" s="93" t="s">
        <v>967</v>
      </c>
      <c r="FDZ6" s="93"/>
      <c r="FEA6" s="93"/>
      <c r="FEB6" s="23"/>
      <c r="FEC6" s="23"/>
      <c r="FED6" s="23"/>
      <c r="FEE6" s="23"/>
      <c r="FEF6" s="24"/>
      <c r="FEG6" s="93" t="s">
        <v>967</v>
      </c>
      <c r="FEH6" s="93"/>
      <c r="FEI6" s="93"/>
      <c r="FEJ6" s="23"/>
      <c r="FEK6" s="23"/>
      <c r="FEL6" s="23"/>
      <c r="FEM6" s="23"/>
      <c r="FEN6" s="24"/>
      <c r="FEO6" s="93" t="s">
        <v>967</v>
      </c>
      <c r="FEP6" s="93"/>
      <c r="FEQ6" s="93"/>
      <c r="FER6" s="23"/>
      <c r="FES6" s="23"/>
      <c r="FET6" s="23"/>
      <c r="FEU6" s="23"/>
      <c r="FEV6" s="24"/>
      <c r="FEW6" s="93" t="s">
        <v>967</v>
      </c>
      <c r="FEX6" s="93"/>
      <c r="FEY6" s="93"/>
      <c r="FEZ6" s="23"/>
      <c r="FFA6" s="23"/>
      <c r="FFB6" s="23"/>
      <c r="FFC6" s="23"/>
      <c r="FFD6" s="24"/>
      <c r="FFE6" s="93" t="s">
        <v>967</v>
      </c>
      <c r="FFF6" s="93"/>
      <c r="FFG6" s="93"/>
      <c r="FFH6" s="23"/>
      <c r="FFI6" s="23"/>
      <c r="FFJ6" s="23"/>
      <c r="FFK6" s="23"/>
      <c r="FFL6" s="24"/>
      <c r="FFM6" s="93" t="s">
        <v>967</v>
      </c>
      <c r="FFN6" s="93"/>
      <c r="FFO6" s="93"/>
      <c r="FFP6" s="23"/>
      <c r="FFQ6" s="23"/>
      <c r="FFR6" s="23"/>
      <c r="FFS6" s="23"/>
      <c r="FFT6" s="24"/>
      <c r="FFU6" s="93" t="s">
        <v>967</v>
      </c>
      <c r="FFV6" s="93"/>
      <c r="FFW6" s="93"/>
      <c r="FFX6" s="23"/>
      <c r="FFY6" s="23"/>
      <c r="FFZ6" s="23"/>
      <c r="FGA6" s="23"/>
      <c r="FGB6" s="24"/>
      <c r="FGC6" s="93" t="s">
        <v>967</v>
      </c>
      <c r="FGD6" s="93"/>
      <c r="FGE6" s="93"/>
      <c r="FGF6" s="23"/>
      <c r="FGG6" s="23"/>
      <c r="FGH6" s="23"/>
      <c r="FGI6" s="23"/>
      <c r="FGJ6" s="24"/>
      <c r="FGK6" s="93" t="s">
        <v>967</v>
      </c>
      <c r="FGL6" s="93"/>
      <c r="FGM6" s="93"/>
      <c r="FGN6" s="23"/>
      <c r="FGO6" s="23"/>
      <c r="FGP6" s="23"/>
      <c r="FGQ6" s="23"/>
      <c r="FGR6" s="24"/>
      <c r="FGS6" s="93" t="s">
        <v>967</v>
      </c>
      <c r="FGT6" s="93"/>
      <c r="FGU6" s="93"/>
      <c r="FGV6" s="23"/>
      <c r="FGW6" s="23"/>
      <c r="FGX6" s="23"/>
      <c r="FGY6" s="23"/>
      <c r="FGZ6" s="24"/>
      <c r="FHA6" s="93" t="s">
        <v>967</v>
      </c>
      <c r="FHB6" s="93"/>
      <c r="FHC6" s="93"/>
      <c r="FHD6" s="23"/>
      <c r="FHE6" s="23"/>
      <c r="FHF6" s="23"/>
      <c r="FHG6" s="23"/>
      <c r="FHH6" s="24"/>
      <c r="FHI6" s="93" t="s">
        <v>967</v>
      </c>
      <c r="FHJ6" s="93"/>
      <c r="FHK6" s="93"/>
      <c r="FHL6" s="23"/>
      <c r="FHM6" s="23"/>
      <c r="FHN6" s="23"/>
      <c r="FHO6" s="23"/>
      <c r="FHP6" s="24"/>
      <c r="FHQ6" s="93" t="s">
        <v>967</v>
      </c>
      <c r="FHR6" s="93"/>
      <c r="FHS6" s="93"/>
      <c r="FHT6" s="23"/>
      <c r="FHU6" s="23"/>
      <c r="FHV6" s="23"/>
      <c r="FHW6" s="23"/>
      <c r="FHX6" s="24"/>
      <c r="FHY6" s="93" t="s">
        <v>967</v>
      </c>
      <c r="FHZ6" s="93"/>
      <c r="FIA6" s="93"/>
      <c r="FIB6" s="23"/>
      <c r="FIC6" s="23"/>
      <c r="FID6" s="23"/>
      <c r="FIE6" s="23"/>
      <c r="FIF6" s="24"/>
      <c r="FIG6" s="93" t="s">
        <v>967</v>
      </c>
      <c r="FIH6" s="93"/>
      <c r="FII6" s="93"/>
      <c r="FIJ6" s="23"/>
      <c r="FIK6" s="23"/>
      <c r="FIL6" s="23"/>
      <c r="FIM6" s="23"/>
      <c r="FIN6" s="24"/>
      <c r="FIO6" s="93" t="s">
        <v>967</v>
      </c>
      <c r="FIP6" s="93"/>
      <c r="FIQ6" s="93"/>
      <c r="FIR6" s="23"/>
      <c r="FIS6" s="23"/>
      <c r="FIT6" s="23"/>
      <c r="FIU6" s="23"/>
      <c r="FIV6" s="24"/>
      <c r="FIW6" s="93" t="s">
        <v>967</v>
      </c>
      <c r="FIX6" s="93"/>
      <c r="FIY6" s="93"/>
      <c r="FIZ6" s="23"/>
      <c r="FJA6" s="23"/>
      <c r="FJB6" s="23"/>
      <c r="FJC6" s="23"/>
      <c r="FJD6" s="24"/>
      <c r="FJE6" s="93" t="s">
        <v>967</v>
      </c>
      <c r="FJF6" s="93"/>
      <c r="FJG6" s="93"/>
      <c r="FJH6" s="23"/>
      <c r="FJI6" s="23"/>
      <c r="FJJ6" s="23"/>
      <c r="FJK6" s="23"/>
      <c r="FJL6" s="24"/>
      <c r="FJM6" s="93" t="s">
        <v>967</v>
      </c>
      <c r="FJN6" s="93"/>
      <c r="FJO6" s="93"/>
      <c r="FJP6" s="23"/>
      <c r="FJQ6" s="23"/>
      <c r="FJR6" s="23"/>
      <c r="FJS6" s="23"/>
      <c r="FJT6" s="24"/>
      <c r="FJU6" s="93" t="s">
        <v>967</v>
      </c>
      <c r="FJV6" s="93"/>
      <c r="FJW6" s="93"/>
      <c r="FJX6" s="23"/>
      <c r="FJY6" s="23"/>
      <c r="FJZ6" s="23"/>
      <c r="FKA6" s="23"/>
      <c r="FKB6" s="24"/>
      <c r="FKC6" s="93" t="s">
        <v>967</v>
      </c>
      <c r="FKD6" s="93"/>
      <c r="FKE6" s="93"/>
      <c r="FKF6" s="23"/>
      <c r="FKG6" s="23"/>
      <c r="FKH6" s="23"/>
      <c r="FKI6" s="23"/>
      <c r="FKJ6" s="24"/>
      <c r="FKK6" s="93" t="s">
        <v>967</v>
      </c>
      <c r="FKL6" s="93"/>
      <c r="FKM6" s="93"/>
      <c r="FKN6" s="23"/>
      <c r="FKO6" s="23"/>
      <c r="FKP6" s="23"/>
      <c r="FKQ6" s="23"/>
      <c r="FKR6" s="24"/>
      <c r="FKS6" s="93" t="s">
        <v>967</v>
      </c>
      <c r="FKT6" s="93"/>
      <c r="FKU6" s="93"/>
      <c r="FKV6" s="23"/>
      <c r="FKW6" s="23"/>
      <c r="FKX6" s="23"/>
      <c r="FKY6" s="23"/>
      <c r="FKZ6" s="24"/>
      <c r="FLA6" s="93" t="s">
        <v>967</v>
      </c>
      <c r="FLB6" s="93"/>
      <c r="FLC6" s="93"/>
      <c r="FLD6" s="23"/>
      <c r="FLE6" s="23"/>
      <c r="FLF6" s="23"/>
      <c r="FLG6" s="23"/>
      <c r="FLH6" s="24"/>
      <c r="FLI6" s="93" t="s">
        <v>967</v>
      </c>
      <c r="FLJ6" s="93"/>
      <c r="FLK6" s="93"/>
      <c r="FLL6" s="23"/>
      <c r="FLM6" s="23"/>
      <c r="FLN6" s="23"/>
      <c r="FLO6" s="23"/>
      <c r="FLP6" s="24"/>
      <c r="FLQ6" s="93" t="s">
        <v>967</v>
      </c>
      <c r="FLR6" s="93"/>
      <c r="FLS6" s="93"/>
      <c r="FLT6" s="23"/>
      <c r="FLU6" s="23"/>
      <c r="FLV6" s="23"/>
      <c r="FLW6" s="23"/>
      <c r="FLX6" s="24"/>
      <c r="FLY6" s="93" t="s">
        <v>967</v>
      </c>
      <c r="FLZ6" s="93"/>
      <c r="FMA6" s="93"/>
      <c r="FMB6" s="23"/>
      <c r="FMC6" s="23"/>
      <c r="FMD6" s="23"/>
      <c r="FME6" s="23"/>
      <c r="FMF6" s="24"/>
      <c r="FMG6" s="93" t="s">
        <v>967</v>
      </c>
      <c r="FMH6" s="93"/>
      <c r="FMI6" s="93"/>
      <c r="FMJ6" s="23"/>
      <c r="FMK6" s="23"/>
      <c r="FML6" s="23"/>
      <c r="FMM6" s="23"/>
      <c r="FMN6" s="24"/>
      <c r="FMO6" s="93" t="s">
        <v>967</v>
      </c>
      <c r="FMP6" s="93"/>
      <c r="FMQ6" s="93"/>
      <c r="FMR6" s="23"/>
      <c r="FMS6" s="23"/>
      <c r="FMT6" s="23"/>
      <c r="FMU6" s="23"/>
      <c r="FMV6" s="24"/>
      <c r="FMW6" s="93" t="s">
        <v>967</v>
      </c>
      <c r="FMX6" s="93"/>
      <c r="FMY6" s="93"/>
      <c r="FMZ6" s="23"/>
      <c r="FNA6" s="23"/>
      <c r="FNB6" s="23"/>
      <c r="FNC6" s="23"/>
      <c r="FND6" s="24"/>
      <c r="FNE6" s="93" t="s">
        <v>967</v>
      </c>
      <c r="FNF6" s="93"/>
      <c r="FNG6" s="93"/>
      <c r="FNH6" s="23"/>
      <c r="FNI6" s="23"/>
      <c r="FNJ6" s="23"/>
      <c r="FNK6" s="23"/>
      <c r="FNL6" s="24"/>
      <c r="FNM6" s="93" t="s">
        <v>967</v>
      </c>
      <c r="FNN6" s="93"/>
      <c r="FNO6" s="93"/>
      <c r="FNP6" s="23"/>
      <c r="FNQ6" s="23"/>
      <c r="FNR6" s="23"/>
      <c r="FNS6" s="23"/>
      <c r="FNT6" s="24"/>
      <c r="FNU6" s="93" t="s">
        <v>967</v>
      </c>
      <c r="FNV6" s="93"/>
      <c r="FNW6" s="93"/>
      <c r="FNX6" s="23"/>
      <c r="FNY6" s="23"/>
      <c r="FNZ6" s="23"/>
      <c r="FOA6" s="23"/>
      <c r="FOB6" s="24"/>
      <c r="FOC6" s="93" t="s">
        <v>967</v>
      </c>
      <c r="FOD6" s="93"/>
      <c r="FOE6" s="93"/>
      <c r="FOF6" s="23"/>
      <c r="FOG6" s="23"/>
      <c r="FOH6" s="23"/>
      <c r="FOI6" s="23"/>
      <c r="FOJ6" s="24"/>
      <c r="FOK6" s="93" t="s">
        <v>967</v>
      </c>
      <c r="FOL6" s="93"/>
      <c r="FOM6" s="93"/>
      <c r="FON6" s="23"/>
      <c r="FOO6" s="23"/>
      <c r="FOP6" s="23"/>
      <c r="FOQ6" s="23"/>
      <c r="FOR6" s="24"/>
      <c r="FOS6" s="93" t="s">
        <v>967</v>
      </c>
      <c r="FOT6" s="93"/>
      <c r="FOU6" s="93"/>
      <c r="FOV6" s="23"/>
      <c r="FOW6" s="23"/>
      <c r="FOX6" s="23"/>
      <c r="FOY6" s="23"/>
      <c r="FOZ6" s="24"/>
      <c r="FPA6" s="93" t="s">
        <v>967</v>
      </c>
      <c r="FPB6" s="93"/>
      <c r="FPC6" s="93"/>
      <c r="FPD6" s="23"/>
      <c r="FPE6" s="23"/>
      <c r="FPF6" s="23"/>
      <c r="FPG6" s="23"/>
      <c r="FPH6" s="24"/>
      <c r="FPI6" s="93" t="s">
        <v>967</v>
      </c>
      <c r="FPJ6" s="93"/>
      <c r="FPK6" s="93"/>
      <c r="FPL6" s="23"/>
      <c r="FPM6" s="23"/>
      <c r="FPN6" s="23"/>
      <c r="FPO6" s="23"/>
      <c r="FPP6" s="24"/>
      <c r="FPQ6" s="93" t="s">
        <v>967</v>
      </c>
      <c r="FPR6" s="93"/>
      <c r="FPS6" s="93"/>
      <c r="FPT6" s="23"/>
      <c r="FPU6" s="23"/>
      <c r="FPV6" s="23"/>
      <c r="FPW6" s="23"/>
      <c r="FPX6" s="24"/>
      <c r="FPY6" s="93" t="s">
        <v>967</v>
      </c>
      <c r="FPZ6" s="93"/>
      <c r="FQA6" s="93"/>
      <c r="FQB6" s="23"/>
      <c r="FQC6" s="23"/>
      <c r="FQD6" s="23"/>
      <c r="FQE6" s="23"/>
      <c r="FQF6" s="24"/>
      <c r="FQG6" s="93" t="s">
        <v>967</v>
      </c>
      <c r="FQH6" s="93"/>
      <c r="FQI6" s="93"/>
      <c r="FQJ6" s="23"/>
      <c r="FQK6" s="23"/>
      <c r="FQL6" s="23"/>
      <c r="FQM6" s="23"/>
      <c r="FQN6" s="24"/>
      <c r="FQO6" s="93" t="s">
        <v>967</v>
      </c>
      <c r="FQP6" s="93"/>
      <c r="FQQ6" s="93"/>
      <c r="FQR6" s="23"/>
      <c r="FQS6" s="23"/>
      <c r="FQT6" s="23"/>
      <c r="FQU6" s="23"/>
      <c r="FQV6" s="24"/>
      <c r="FQW6" s="93" t="s">
        <v>967</v>
      </c>
      <c r="FQX6" s="93"/>
      <c r="FQY6" s="93"/>
      <c r="FQZ6" s="23"/>
      <c r="FRA6" s="23"/>
      <c r="FRB6" s="23"/>
      <c r="FRC6" s="23"/>
      <c r="FRD6" s="24"/>
      <c r="FRE6" s="93" t="s">
        <v>967</v>
      </c>
      <c r="FRF6" s="93"/>
      <c r="FRG6" s="93"/>
      <c r="FRH6" s="23"/>
      <c r="FRI6" s="23"/>
      <c r="FRJ6" s="23"/>
      <c r="FRK6" s="23"/>
      <c r="FRL6" s="24"/>
      <c r="FRM6" s="93" t="s">
        <v>967</v>
      </c>
      <c r="FRN6" s="93"/>
      <c r="FRO6" s="93"/>
      <c r="FRP6" s="23"/>
      <c r="FRQ6" s="23"/>
      <c r="FRR6" s="23"/>
      <c r="FRS6" s="23"/>
      <c r="FRT6" s="24"/>
      <c r="FRU6" s="93" t="s">
        <v>967</v>
      </c>
      <c r="FRV6" s="93"/>
      <c r="FRW6" s="93"/>
      <c r="FRX6" s="23"/>
      <c r="FRY6" s="23"/>
      <c r="FRZ6" s="23"/>
      <c r="FSA6" s="23"/>
      <c r="FSB6" s="24"/>
      <c r="FSC6" s="93" t="s">
        <v>967</v>
      </c>
      <c r="FSD6" s="93"/>
      <c r="FSE6" s="93"/>
      <c r="FSF6" s="23"/>
      <c r="FSG6" s="23"/>
      <c r="FSH6" s="23"/>
      <c r="FSI6" s="23"/>
      <c r="FSJ6" s="24"/>
      <c r="FSK6" s="93" t="s">
        <v>967</v>
      </c>
      <c r="FSL6" s="93"/>
      <c r="FSM6" s="93"/>
      <c r="FSN6" s="23"/>
      <c r="FSO6" s="23"/>
      <c r="FSP6" s="23"/>
      <c r="FSQ6" s="23"/>
      <c r="FSR6" s="24"/>
      <c r="FSS6" s="93" t="s">
        <v>967</v>
      </c>
      <c r="FST6" s="93"/>
      <c r="FSU6" s="93"/>
      <c r="FSV6" s="23"/>
      <c r="FSW6" s="23"/>
      <c r="FSX6" s="23"/>
      <c r="FSY6" s="23"/>
      <c r="FSZ6" s="24"/>
      <c r="FTA6" s="93" t="s">
        <v>967</v>
      </c>
      <c r="FTB6" s="93"/>
      <c r="FTC6" s="93"/>
      <c r="FTD6" s="23"/>
      <c r="FTE6" s="23"/>
      <c r="FTF6" s="23"/>
      <c r="FTG6" s="23"/>
      <c r="FTH6" s="24"/>
      <c r="FTI6" s="93" t="s">
        <v>967</v>
      </c>
      <c r="FTJ6" s="93"/>
      <c r="FTK6" s="93"/>
      <c r="FTL6" s="23"/>
      <c r="FTM6" s="23"/>
      <c r="FTN6" s="23"/>
      <c r="FTO6" s="23"/>
      <c r="FTP6" s="24"/>
      <c r="FTQ6" s="93" t="s">
        <v>967</v>
      </c>
      <c r="FTR6" s="93"/>
      <c r="FTS6" s="93"/>
      <c r="FTT6" s="23"/>
      <c r="FTU6" s="23"/>
      <c r="FTV6" s="23"/>
      <c r="FTW6" s="23"/>
      <c r="FTX6" s="24"/>
      <c r="FTY6" s="93" t="s">
        <v>967</v>
      </c>
      <c r="FTZ6" s="93"/>
      <c r="FUA6" s="93"/>
      <c r="FUB6" s="23"/>
      <c r="FUC6" s="23"/>
      <c r="FUD6" s="23"/>
      <c r="FUE6" s="23"/>
      <c r="FUF6" s="24"/>
      <c r="FUG6" s="93" t="s">
        <v>967</v>
      </c>
      <c r="FUH6" s="93"/>
      <c r="FUI6" s="93"/>
      <c r="FUJ6" s="23"/>
      <c r="FUK6" s="23"/>
      <c r="FUL6" s="23"/>
      <c r="FUM6" s="23"/>
      <c r="FUN6" s="24"/>
      <c r="FUO6" s="93" t="s">
        <v>967</v>
      </c>
      <c r="FUP6" s="93"/>
      <c r="FUQ6" s="93"/>
      <c r="FUR6" s="23"/>
      <c r="FUS6" s="23"/>
      <c r="FUT6" s="23"/>
      <c r="FUU6" s="23"/>
      <c r="FUV6" s="24"/>
      <c r="FUW6" s="93" t="s">
        <v>967</v>
      </c>
      <c r="FUX6" s="93"/>
      <c r="FUY6" s="93"/>
      <c r="FUZ6" s="23"/>
      <c r="FVA6" s="23"/>
      <c r="FVB6" s="23"/>
      <c r="FVC6" s="23"/>
      <c r="FVD6" s="24"/>
      <c r="FVE6" s="93" t="s">
        <v>967</v>
      </c>
      <c r="FVF6" s="93"/>
      <c r="FVG6" s="93"/>
      <c r="FVH6" s="23"/>
      <c r="FVI6" s="23"/>
      <c r="FVJ6" s="23"/>
      <c r="FVK6" s="23"/>
      <c r="FVL6" s="24"/>
      <c r="FVM6" s="93" t="s">
        <v>967</v>
      </c>
      <c r="FVN6" s="93"/>
      <c r="FVO6" s="93"/>
      <c r="FVP6" s="23"/>
      <c r="FVQ6" s="23"/>
      <c r="FVR6" s="23"/>
      <c r="FVS6" s="23"/>
      <c r="FVT6" s="24"/>
      <c r="FVU6" s="93" t="s">
        <v>967</v>
      </c>
      <c r="FVV6" s="93"/>
      <c r="FVW6" s="93"/>
      <c r="FVX6" s="23"/>
      <c r="FVY6" s="23"/>
      <c r="FVZ6" s="23"/>
      <c r="FWA6" s="23"/>
      <c r="FWB6" s="24"/>
      <c r="FWC6" s="93" t="s">
        <v>967</v>
      </c>
      <c r="FWD6" s="93"/>
      <c r="FWE6" s="93"/>
      <c r="FWF6" s="23"/>
      <c r="FWG6" s="23"/>
      <c r="FWH6" s="23"/>
      <c r="FWI6" s="23"/>
      <c r="FWJ6" s="24"/>
      <c r="FWK6" s="93" t="s">
        <v>967</v>
      </c>
      <c r="FWL6" s="93"/>
      <c r="FWM6" s="93"/>
      <c r="FWN6" s="23"/>
      <c r="FWO6" s="23"/>
      <c r="FWP6" s="23"/>
      <c r="FWQ6" s="23"/>
      <c r="FWR6" s="24"/>
      <c r="FWS6" s="93" t="s">
        <v>967</v>
      </c>
      <c r="FWT6" s="93"/>
      <c r="FWU6" s="93"/>
      <c r="FWV6" s="23"/>
      <c r="FWW6" s="23"/>
      <c r="FWX6" s="23"/>
      <c r="FWY6" s="23"/>
      <c r="FWZ6" s="24"/>
      <c r="FXA6" s="93" t="s">
        <v>967</v>
      </c>
      <c r="FXB6" s="93"/>
      <c r="FXC6" s="93"/>
      <c r="FXD6" s="23"/>
      <c r="FXE6" s="23"/>
      <c r="FXF6" s="23"/>
      <c r="FXG6" s="23"/>
      <c r="FXH6" s="24"/>
      <c r="FXI6" s="93" t="s">
        <v>967</v>
      </c>
      <c r="FXJ6" s="93"/>
      <c r="FXK6" s="93"/>
      <c r="FXL6" s="23"/>
      <c r="FXM6" s="23"/>
      <c r="FXN6" s="23"/>
      <c r="FXO6" s="23"/>
      <c r="FXP6" s="24"/>
      <c r="FXQ6" s="93" t="s">
        <v>967</v>
      </c>
      <c r="FXR6" s="93"/>
      <c r="FXS6" s="93"/>
      <c r="FXT6" s="23"/>
      <c r="FXU6" s="23"/>
      <c r="FXV6" s="23"/>
      <c r="FXW6" s="23"/>
      <c r="FXX6" s="24"/>
      <c r="FXY6" s="93" t="s">
        <v>967</v>
      </c>
      <c r="FXZ6" s="93"/>
      <c r="FYA6" s="93"/>
      <c r="FYB6" s="23"/>
      <c r="FYC6" s="23"/>
      <c r="FYD6" s="23"/>
      <c r="FYE6" s="23"/>
      <c r="FYF6" s="24"/>
      <c r="FYG6" s="93" t="s">
        <v>967</v>
      </c>
      <c r="FYH6" s="93"/>
      <c r="FYI6" s="93"/>
      <c r="FYJ6" s="23"/>
      <c r="FYK6" s="23"/>
      <c r="FYL6" s="23"/>
      <c r="FYM6" s="23"/>
      <c r="FYN6" s="24"/>
      <c r="FYO6" s="93" t="s">
        <v>967</v>
      </c>
      <c r="FYP6" s="93"/>
      <c r="FYQ6" s="93"/>
      <c r="FYR6" s="23"/>
      <c r="FYS6" s="23"/>
      <c r="FYT6" s="23"/>
      <c r="FYU6" s="23"/>
      <c r="FYV6" s="24"/>
      <c r="FYW6" s="93" t="s">
        <v>967</v>
      </c>
      <c r="FYX6" s="93"/>
      <c r="FYY6" s="93"/>
      <c r="FYZ6" s="23"/>
      <c r="FZA6" s="23"/>
      <c r="FZB6" s="23"/>
      <c r="FZC6" s="23"/>
      <c r="FZD6" s="24"/>
      <c r="FZE6" s="93" t="s">
        <v>967</v>
      </c>
      <c r="FZF6" s="93"/>
      <c r="FZG6" s="93"/>
      <c r="FZH6" s="23"/>
      <c r="FZI6" s="23"/>
      <c r="FZJ6" s="23"/>
      <c r="FZK6" s="23"/>
      <c r="FZL6" s="24"/>
      <c r="FZM6" s="93" t="s">
        <v>967</v>
      </c>
      <c r="FZN6" s="93"/>
      <c r="FZO6" s="93"/>
      <c r="FZP6" s="23"/>
      <c r="FZQ6" s="23"/>
      <c r="FZR6" s="23"/>
      <c r="FZS6" s="23"/>
      <c r="FZT6" s="24"/>
      <c r="FZU6" s="93" t="s">
        <v>967</v>
      </c>
      <c r="FZV6" s="93"/>
      <c r="FZW6" s="93"/>
      <c r="FZX6" s="23"/>
      <c r="FZY6" s="23"/>
      <c r="FZZ6" s="23"/>
      <c r="GAA6" s="23"/>
      <c r="GAB6" s="24"/>
      <c r="GAC6" s="93" t="s">
        <v>967</v>
      </c>
      <c r="GAD6" s="93"/>
      <c r="GAE6" s="93"/>
      <c r="GAF6" s="23"/>
      <c r="GAG6" s="23"/>
      <c r="GAH6" s="23"/>
      <c r="GAI6" s="23"/>
      <c r="GAJ6" s="24"/>
      <c r="GAK6" s="93" t="s">
        <v>967</v>
      </c>
      <c r="GAL6" s="93"/>
      <c r="GAM6" s="93"/>
      <c r="GAN6" s="23"/>
      <c r="GAO6" s="23"/>
      <c r="GAP6" s="23"/>
      <c r="GAQ6" s="23"/>
      <c r="GAR6" s="24"/>
      <c r="GAS6" s="93" t="s">
        <v>967</v>
      </c>
      <c r="GAT6" s="93"/>
      <c r="GAU6" s="93"/>
      <c r="GAV6" s="23"/>
      <c r="GAW6" s="23"/>
      <c r="GAX6" s="23"/>
      <c r="GAY6" s="23"/>
      <c r="GAZ6" s="24"/>
      <c r="GBA6" s="93" t="s">
        <v>967</v>
      </c>
      <c r="GBB6" s="93"/>
      <c r="GBC6" s="93"/>
      <c r="GBD6" s="23"/>
      <c r="GBE6" s="23"/>
      <c r="GBF6" s="23"/>
      <c r="GBG6" s="23"/>
      <c r="GBH6" s="24"/>
      <c r="GBI6" s="93" t="s">
        <v>967</v>
      </c>
      <c r="GBJ6" s="93"/>
      <c r="GBK6" s="93"/>
      <c r="GBL6" s="23"/>
      <c r="GBM6" s="23"/>
      <c r="GBN6" s="23"/>
      <c r="GBO6" s="23"/>
      <c r="GBP6" s="24"/>
      <c r="GBQ6" s="93" t="s">
        <v>967</v>
      </c>
      <c r="GBR6" s="93"/>
      <c r="GBS6" s="93"/>
      <c r="GBT6" s="23"/>
      <c r="GBU6" s="23"/>
      <c r="GBV6" s="23"/>
      <c r="GBW6" s="23"/>
      <c r="GBX6" s="24"/>
      <c r="GBY6" s="93" t="s">
        <v>967</v>
      </c>
      <c r="GBZ6" s="93"/>
      <c r="GCA6" s="93"/>
      <c r="GCB6" s="23"/>
      <c r="GCC6" s="23"/>
      <c r="GCD6" s="23"/>
      <c r="GCE6" s="23"/>
      <c r="GCF6" s="24"/>
      <c r="GCG6" s="93" t="s">
        <v>967</v>
      </c>
      <c r="GCH6" s="93"/>
      <c r="GCI6" s="93"/>
      <c r="GCJ6" s="23"/>
      <c r="GCK6" s="23"/>
      <c r="GCL6" s="23"/>
      <c r="GCM6" s="23"/>
      <c r="GCN6" s="24"/>
      <c r="GCO6" s="93" t="s">
        <v>967</v>
      </c>
      <c r="GCP6" s="93"/>
      <c r="GCQ6" s="93"/>
      <c r="GCR6" s="23"/>
      <c r="GCS6" s="23"/>
      <c r="GCT6" s="23"/>
      <c r="GCU6" s="23"/>
      <c r="GCV6" s="24"/>
      <c r="GCW6" s="93" t="s">
        <v>967</v>
      </c>
      <c r="GCX6" s="93"/>
      <c r="GCY6" s="93"/>
      <c r="GCZ6" s="23"/>
      <c r="GDA6" s="23"/>
      <c r="GDB6" s="23"/>
      <c r="GDC6" s="23"/>
      <c r="GDD6" s="24"/>
      <c r="GDE6" s="93" t="s">
        <v>967</v>
      </c>
      <c r="GDF6" s="93"/>
      <c r="GDG6" s="93"/>
      <c r="GDH6" s="23"/>
      <c r="GDI6" s="23"/>
      <c r="GDJ6" s="23"/>
      <c r="GDK6" s="23"/>
      <c r="GDL6" s="24"/>
      <c r="GDM6" s="93" t="s">
        <v>967</v>
      </c>
      <c r="GDN6" s="93"/>
      <c r="GDO6" s="93"/>
      <c r="GDP6" s="23"/>
      <c r="GDQ6" s="23"/>
      <c r="GDR6" s="23"/>
      <c r="GDS6" s="23"/>
      <c r="GDT6" s="24"/>
      <c r="GDU6" s="93" t="s">
        <v>967</v>
      </c>
      <c r="GDV6" s="93"/>
      <c r="GDW6" s="93"/>
      <c r="GDX6" s="23"/>
      <c r="GDY6" s="23"/>
      <c r="GDZ6" s="23"/>
      <c r="GEA6" s="23"/>
      <c r="GEB6" s="24"/>
      <c r="GEC6" s="93" t="s">
        <v>967</v>
      </c>
      <c r="GED6" s="93"/>
      <c r="GEE6" s="93"/>
      <c r="GEF6" s="23"/>
      <c r="GEG6" s="23"/>
      <c r="GEH6" s="23"/>
      <c r="GEI6" s="23"/>
      <c r="GEJ6" s="24"/>
      <c r="GEK6" s="93" t="s">
        <v>967</v>
      </c>
      <c r="GEL6" s="93"/>
      <c r="GEM6" s="93"/>
      <c r="GEN6" s="23"/>
      <c r="GEO6" s="23"/>
      <c r="GEP6" s="23"/>
      <c r="GEQ6" s="23"/>
      <c r="GER6" s="24"/>
      <c r="GES6" s="93" t="s">
        <v>967</v>
      </c>
      <c r="GET6" s="93"/>
      <c r="GEU6" s="93"/>
      <c r="GEV6" s="23"/>
      <c r="GEW6" s="23"/>
      <c r="GEX6" s="23"/>
      <c r="GEY6" s="23"/>
      <c r="GEZ6" s="24"/>
      <c r="GFA6" s="93" t="s">
        <v>967</v>
      </c>
      <c r="GFB6" s="93"/>
      <c r="GFC6" s="93"/>
      <c r="GFD6" s="23"/>
      <c r="GFE6" s="23"/>
      <c r="GFF6" s="23"/>
      <c r="GFG6" s="23"/>
      <c r="GFH6" s="24"/>
      <c r="GFI6" s="93" t="s">
        <v>967</v>
      </c>
      <c r="GFJ6" s="93"/>
      <c r="GFK6" s="93"/>
      <c r="GFL6" s="23"/>
      <c r="GFM6" s="23"/>
      <c r="GFN6" s="23"/>
      <c r="GFO6" s="23"/>
      <c r="GFP6" s="24"/>
      <c r="GFQ6" s="93" t="s">
        <v>967</v>
      </c>
      <c r="GFR6" s="93"/>
      <c r="GFS6" s="93"/>
      <c r="GFT6" s="23"/>
      <c r="GFU6" s="23"/>
      <c r="GFV6" s="23"/>
      <c r="GFW6" s="23"/>
      <c r="GFX6" s="24"/>
      <c r="GFY6" s="93" t="s">
        <v>967</v>
      </c>
      <c r="GFZ6" s="93"/>
      <c r="GGA6" s="93"/>
      <c r="GGB6" s="23"/>
      <c r="GGC6" s="23"/>
      <c r="GGD6" s="23"/>
      <c r="GGE6" s="23"/>
      <c r="GGF6" s="24"/>
      <c r="GGG6" s="93" t="s">
        <v>967</v>
      </c>
      <c r="GGH6" s="93"/>
      <c r="GGI6" s="93"/>
      <c r="GGJ6" s="23"/>
      <c r="GGK6" s="23"/>
      <c r="GGL6" s="23"/>
      <c r="GGM6" s="23"/>
      <c r="GGN6" s="24"/>
      <c r="GGO6" s="93" t="s">
        <v>967</v>
      </c>
      <c r="GGP6" s="93"/>
      <c r="GGQ6" s="93"/>
      <c r="GGR6" s="23"/>
      <c r="GGS6" s="23"/>
      <c r="GGT6" s="23"/>
      <c r="GGU6" s="23"/>
      <c r="GGV6" s="24"/>
      <c r="GGW6" s="93" t="s">
        <v>967</v>
      </c>
      <c r="GGX6" s="93"/>
      <c r="GGY6" s="93"/>
      <c r="GGZ6" s="23"/>
      <c r="GHA6" s="23"/>
      <c r="GHB6" s="23"/>
      <c r="GHC6" s="23"/>
      <c r="GHD6" s="24"/>
      <c r="GHE6" s="93" t="s">
        <v>967</v>
      </c>
      <c r="GHF6" s="93"/>
      <c r="GHG6" s="93"/>
      <c r="GHH6" s="23"/>
      <c r="GHI6" s="23"/>
      <c r="GHJ6" s="23"/>
      <c r="GHK6" s="23"/>
      <c r="GHL6" s="24"/>
      <c r="GHM6" s="93" t="s">
        <v>967</v>
      </c>
      <c r="GHN6" s="93"/>
      <c r="GHO6" s="93"/>
      <c r="GHP6" s="23"/>
      <c r="GHQ6" s="23"/>
      <c r="GHR6" s="23"/>
      <c r="GHS6" s="23"/>
      <c r="GHT6" s="24"/>
      <c r="GHU6" s="93" t="s">
        <v>967</v>
      </c>
      <c r="GHV6" s="93"/>
      <c r="GHW6" s="93"/>
      <c r="GHX6" s="23"/>
      <c r="GHY6" s="23"/>
      <c r="GHZ6" s="23"/>
      <c r="GIA6" s="23"/>
      <c r="GIB6" s="24"/>
      <c r="GIC6" s="93" t="s">
        <v>967</v>
      </c>
      <c r="GID6" s="93"/>
      <c r="GIE6" s="93"/>
      <c r="GIF6" s="23"/>
      <c r="GIG6" s="23"/>
      <c r="GIH6" s="23"/>
      <c r="GII6" s="23"/>
      <c r="GIJ6" s="24"/>
      <c r="GIK6" s="93" t="s">
        <v>967</v>
      </c>
      <c r="GIL6" s="93"/>
      <c r="GIM6" s="93"/>
      <c r="GIN6" s="23"/>
      <c r="GIO6" s="23"/>
      <c r="GIP6" s="23"/>
      <c r="GIQ6" s="23"/>
      <c r="GIR6" s="24"/>
      <c r="GIS6" s="93" t="s">
        <v>967</v>
      </c>
      <c r="GIT6" s="93"/>
      <c r="GIU6" s="93"/>
      <c r="GIV6" s="23"/>
      <c r="GIW6" s="23"/>
      <c r="GIX6" s="23"/>
      <c r="GIY6" s="23"/>
      <c r="GIZ6" s="24"/>
      <c r="GJA6" s="93" t="s">
        <v>967</v>
      </c>
      <c r="GJB6" s="93"/>
      <c r="GJC6" s="93"/>
      <c r="GJD6" s="23"/>
      <c r="GJE6" s="23"/>
      <c r="GJF6" s="23"/>
      <c r="GJG6" s="23"/>
      <c r="GJH6" s="24"/>
      <c r="GJI6" s="93" t="s">
        <v>967</v>
      </c>
      <c r="GJJ6" s="93"/>
      <c r="GJK6" s="93"/>
      <c r="GJL6" s="23"/>
      <c r="GJM6" s="23"/>
      <c r="GJN6" s="23"/>
      <c r="GJO6" s="23"/>
      <c r="GJP6" s="24"/>
      <c r="GJQ6" s="93" t="s">
        <v>967</v>
      </c>
      <c r="GJR6" s="93"/>
      <c r="GJS6" s="93"/>
      <c r="GJT6" s="23"/>
      <c r="GJU6" s="23"/>
      <c r="GJV6" s="23"/>
      <c r="GJW6" s="23"/>
      <c r="GJX6" s="24"/>
      <c r="GJY6" s="93" t="s">
        <v>967</v>
      </c>
      <c r="GJZ6" s="93"/>
      <c r="GKA6" s="93"/>
      <c r="GKB6" s="23"/>
      <c r="GKC6" s="23"/>
      <c r="GKD6" s="23"/>
      <c r="GKE6" s="23"/>
      <c r="GKF6" s="24"/>
      <c r="GKG6" s="93" t="s">
        <v>967</v>
      </c>
      <c r="GKH6" s="93"/>
      <c r="GKI6" s="93"/>
      <c r="GKJ6" s="23"/>
      <c r="GKK6" s="23"/>
      <c r="GKL6" s="23"/>
      <c r="GKM6" s="23"/>
      <c r="GKN6" s="24"/>
      <c r="GKO6" s="93" t="s">
        <v>967</v>
      </c>
      <c r="GKP6" s="93"/>
      <c r="GKQ6" s="93"/>
      <c r="GKR6" s="23"/>
      <c r="GKS6" s="23"/>
      <c r="GKT6" s="23"/>
      <c r="GKU6" s="23"/>
      <c r="GKV6" s="24"/>
      <c r="GKW6" s="93" t="s">
        <v>967</v>
      </c>
      <c r="GKX6" s="93"/>
      <c r="GKY6" s="93"/>
      <c r="GKZ6" s="23"/>
      <c r="GLA6" s="23"/>
      <c r="GLB6" s="23"/>
      <c r="GLC6" s="23"/>
      <c r="GLD6" s="24"/>
      <c r="GLE6" s="93" t="s">
        <v>967</v>
      </c>
      <c r="GLF6" s="93"/>
      <c r="GLG6" s="93"/>
      <c r="GLH6" s="23"/>
      <c r="GLI6" s="23"/>
      <c r="GLJ6" s="23"/>
      <c r="GLK6" s="23"/>
      <c r="GLL6" s="24"/>
      <c r="GLM6" s="93" t="s">
        <v>967</v>
      </c>
      <c r="GLN6" s="93"/>
      <c r="GLO6" s="93"/>
      <c r="GLP6" s="23"/>
      <c r="GLQ6" s="23"/>
      <c r="GLR6" s="23"/>
      <c r="GLS6" s="23"/>
      <c r="GLT6" s="24"/>
      <c r="GLU6" s="93" t="s">
        <v>967</v>
      </c>
      <c r="GLV6" s="93"/>
      <c r="GLW6" s="93"/>
      <c r="GLX6" s="23"/>
      <c r="GLY6" s="23"/>
      <c r="GLZ6" s="23"/>
      <c r="GMA6" s="23"/>
      <c r="GMB6" s="24"/>
      <c r="GMC6" s="93" t="s">
        <v>967</v>
      </c>
      <c r="GMD6" s="93"/>
      <c r="GME6" s="93"/>
      <c r="GMF6" s="23"/>
      <c r="GMG6" s="23"/>
      <c r="GMH6" s="23"/>
      <c r="GMI6" s="23"/>
      <c r="GMJ6" s="24"/>
      <c r="GMK6" s="93" t="s">
        <v>967</v>
      </c>
      <c r="GML6" s="93"/>
      <c r="GMM6" s="93"/>
      <c r="GMN6" s="23"/>
      <c r="GMO6" s="23"/>
      <c r="GMP6" s="23"/>
      <c r="GMQ6" s="23"/>
      <c r="GMR6" s="24"/>
      <c r="GMS6" s="93" t="s">
        <v>967</v>
      </c>
      <c r="GMT6" s="93"/>
      <c r="GMU6" s="93"/>
      <c r="GMV6" s="23"/>
      <c r="GMW6" s="23"/>
      <c r="GMX6" s="23"/>
      <c r="GMY6" s="23"/>
      <c r="GMZ6" s="24"/>
      <c r="GNA6" s="93" t="s">
        <v>967</v>
      </c>
      <c r="GNB6" s="93"/>
      <c r="GNC6" s="93"/>
      <c r="GND6" s="23"/>
      <c r="GNE6" s="23"/>
      <c r="GNF6" s="23"/>
      <c r="GNG6" s="23"/>
      <c r="GNH6" s="24"/>
      <c r="GNI6" s="93" t="s">
        <v>967</v>
      </c>
      <c r="GNJ6" s="93"/>
      <c r="GNK6" s="93"/>
      <c r="GNL6" s="23"/>
      <c r="GNM6" s="23"/>
      <c r="GNN6" s="23"/>
      <c r="GNO6" s="23"/>
      <c r="GNP6" s="24"/>
      <c r="GNQ6" s="93" t="s">
        <v>967</v>
      </c>
      <c r="GNR6" s="93"/>
      <c r="GNS6" s="93"/>
      <c r="GNT6" s="23"/>
      <c r="GNU6" s="23"/>
      <c r="GNV6" s="23"/>
      <c r="GNW6" s="23"/>
      <c r="GNX6" s="24"/>
      <c r="GNY6" s="93" t="s">
        <v>967</v>
      </c>
      <c r="GNZ6" s="93"/>
      <c r="GOA6" s="93"/>
      <c r="GOB6" s="23"/>
      <c r="GOC6" s="23"/>
      <c r="GOD6" s="23"/>
      <c r="GOE6" s="23"/>
      <c r="GOF6" s="24"/>
      <c r="GOG6" s="93" t="s">
        <v>967</v>
      </c>
      <c r="GOH6" s="93"/>
      <c r="GOI6" s="93"/>
      <c r="GOJ6" s="23"/>
      <c r="GOK6" s="23"/>
      <c r="GOL6" s="23"/>
      <c r="GOM6" s="23"/>
      <c r="GON6" s="24"/>
      <c r="GOO6" s="93" t="s">
        <v>967</v>
      </c>
      <c r="GOP6" s="93"/>
      <c r="GOQ6" s="93"/>
      <c r="GOR6" s="23"/>
      <c r="GOS6" s="23"/>
      <c r="GOT6" s="23"/>
      <c r="GOU6" s="23"/>
      <c r="GOV6" s="24"/>
      <c r="GOW6" s="93" t="s">
        <v>967</v>
      </c>
      <c r="GOX6" s="93"/>
      <c r="GOY6" s="93"/>
      <c r="GOZ6" s="23"/>
      <c r="GPA6" s="23"/>
      <c r="GPB6" s="23"/>
      <c r="GPC6" s="23"/>
      <c r="GPD6" s="24"/>
      <c r="GPE6" s="93" t="s">
        <v>967</v>
      </c>
      <c r="GPF6" s="93"/>
      <c r="GPG6" s="93"/>
      <c r="GPH6" s="23"/>
      <c r="GPI6" s="23"/>
      <c r="GPJ6" s="23"/>
      <c r="GPK6" s="23"/>
      <c r="GPL6" s="24"/>
      <c r="GPM6" s="93" t="s">
        <v>967</v>
      </c>
      <c r="GPN6" s="93"/>
      <c r="GPO6" s="93"/>
      <c r="GPP6" s="23"/>
      <c r="GPQ6" s="23"/>
      <c r="GPR6" s="23"/>
      <c r="GPS6" s="23"/>
      <c r="GPT6" s="24"/>
      <c r="GPU6" s="93" t="s">
        <v>967</v>
      </c>
      <c r="GPV6" s="93"/>
      <c r="GPW6" s="93"/>
      <c r="GPX6" s="23"/>
      <c r="GPY6" s="23"/>
      <c r="GPZ6" s="23"/>
      <c r="GQA6" s="23"/>
      <c r="GQB6" s="24"/>
      <c r="GQC6" s="93" t="s">
        <v>967</v>
      </c>
      <c r="GQD6" s="93"/>
      <c r="GQE6" s="93"/>
      <c r="GQF6" s="23"/>
      <c r="GQG6" s="23"/>
      <c r="GQH6" s="23"/>
      <c r="GQI6" s="23"/>
      <c r="GQJ6" s="24"/>
      <c r="GQK6" s="93" t="s">
        <v>967</v>
      </c>
      <c r="GQL6" s="93"/>
      <c r="GQM6" s="93"/>
      <c r="GQN6" s="23"/>
      <c r="GQO6" s="23"/>
      <c r="GQP6" s="23"/>
      <c r="GQQ6" s="23"/>
      <c r="GQR6" s="24"/>
      <c r="GQS6" s="93" t="s">
        <v>967</v>
      </c>
      <c r="GQT6" s="93"/>
      <c r="GQU6" s="93"/>
      <c r="GQV6" s="23"/>
      <c r="GQW6" s="23"/>
      <c r="GQX6" s="23"/>
      <c r="GQY6" s="23"/>
      <c r="GQZ6" s="24"/>
      <c r="GRA6" s="93" t="s">
        <v>967</v>
      </c>
      <c r="GRB6" s="93"/>
      <c r="GRC6" s="93"/>
      <c r="GRD6" s="23"/>
      <c r="GRE6" s="23"/>
      <c r="GRF6" s="23"/>
      <c r="GRG6" s="23"/>
      <c r="GRH6" s="24"/>
      <c r="GRI6" s="93" t="s">
        <v>967</v>
      </c>
      <c r="GRJ6" s="93"/>
      <c r="GRK6" s="93"/>
      <c r="GRL6" s="23"/>
      <c r="GRM6" s="23"/>
      <c r="GRN6" s="23"/>
      <c r="GRO6" s="23"/>
      <c r="GRP6" s="24"/>
      <c r="GRQ6" s="93" t="s">
        <v>967</v>
      </c>
      <c r="GRR6" s="93"/>
      <c r="GRS6" s="93"/>
      <c r="GRT6" s="23"/>
      <c r="GRU6" s="23"/>
      <c r="GRV6" s="23"/>
      <c r="GRW6" s="23"/>
      <c r="GRX6" s="24"/>
      <c r="GRY6" s="93" t="s">
        <v>967</v>
      </c>
      <c r="GRZ6" s="93"/>
      <c r="GSA6" s="93"/>
      <c r="GSB6" s="23"/>
      <c r="GSC6" s="23"/>
      <c r="GSD6" s="23"/>
      <c r="GSE6" s="23"/>
      <c r="GSF6" s="24"/>
      <c r="GSG6" s="93" t="s">
        <v>967</v>
      </c>
      <c r="GSH6" s="93"/>
      <c r="GSI6" s="93"/>
      <c r="GSJ6" s="23"/>
      <c r="GSK6" s="23"/>
      <c r="GSL6" s="23"/>
      <c r="GSM6" s="23"/>
      <c r="GSN6" s="24"/>
      <c r="GSO6" s="93" t="s">
        <v>967</v>
      </c>
      <c r="GSP6" s="93"/>
      <c r="GSQ6" s="93"/>
      <c r="GSR6" s="23"/>
      <c r="GSS6" s="23"/>
      <c r="GST6" s="23"/>
      <c r="GSU6" s="23"/>
      <c r="GSV6" s="24"/>
      <c r="GSW6" s="93" t="s">
        <v>967</v>
      </c>
      <c r="GSX6" s="93"/>
      <c r="GSY6" s="93"/>
      <c r="GSZ6" s="23"/>
      <c r="GTA6" s="23"/>
      <c r="GTB6" s="23"/>
      <c r="GTC6" s="23"/>
      <c r="GTD6" s="24"/>
      <c r="GTE6" s="93" t="s">
        <v>967</v>
      </c>
      <c r="GTF6" s="93"/>
      <c r="GTG6" s="93"/>
      <c r="GTH6" s="23"/>
      <c r="GTI6" s="23"/>
      <c r="GTJ6" s="23"/>
      <c r="GTK6" s="23"/>
      <c r="GTL6" s="24"/>
      <c r="GTM6" s="93" t="s">
        <v>967</v>
      </c>
      <c r="GTN6" s="93"/>
      <c r="GTO6" s="93"/>
      <c r="GTP6" s="23"/>
      <c r="GTQ6" s="23"/>
      <c r="GTR6" s="23"/>
      <c r="GTS6" s="23"/>
      <c r="GTT6" s="24"/>
      <c r="GTU6" s="93" t="s">
        <v>967</v>
      </c>
      <c r="GTV6" s="93"/>
      <c r="GTW6" s="93"/>
      <c r="GTX6" s="23"/>
      <c r="GTY6" s="23"/>
      <c r="GTZ6" s="23"/>
      <c r="GUA6" s="23"/>
      <c r="GUB6" s="24"/>
      <c r="GUC6" s="93" t="s">
        <v>967</v>
      </c>
      <c r="GUD6" s="93"/>
      <c r="GUE6" s="93"/>
      <c r="GUF6" s="23"/>
      <c r="GUG6" s="23"/>
      <c r="GUH6" s="23"/>
      <c r="GUI6" s="23"/>
      <c r="GUJ6" s="24"/>
      <c r="GUK6" s="93" t="s">
        <v>967</v>
      </c>
      <c r="GUL6" s="93"/>
      <c r="GUM6" s="93"/>
      <c r="GUN6" s="23"/>
      <c r="GUO6" s="23"/>
      <c r="GUP6" s="23"/>
      <c r="GUQ6" s="23"/>
      <c r="GUR6" s="24"/>
      <c r="GUS6" s="93" t="s">
        <v>967</v>
      </c>
      <c r="GUT6" s="93"/>
      <c r="GUU6" s="93"/>
      <c r="GUV6" s="23"/>
      <c r="GUW6" s="23"/>
      <c r="GUX6" s="23"/>
      <c r="GUY6" s="23"/>
      <c r="GUZ6" s="24"/>
      <c r="GVA6" s="93" t="s">
        <v>967</v>
      </c>
      <c r="GVB6" s="93"/>
      <c r="GVC6" s="93"/>
      <c r="GVD6" s="23"/>
      <c r="GVE6" s="23"/>
      <c r="GVF6" s="23"/>
      <c r="GVG6" s="23"/>
      <c r="GVH6" s="24"/>
      <c r="GVI6" s="93" t="s">
        <v>967</v>
      </c>
      <c r="GVJ6" s="93"/>
      <c r="GVK6" s="93"/>
      <c r="GVL6" s="23"/>
      <c r="GVM6" s="23"/>
      <c r="GVN6" s="23"/>
      <c r="GVO6" s="23"/>
      <c r="GVP6" s="24"/>
      <c r="GVQ6" s="93" t="s">
        <v>967</v>
      </c>
      <c r="GVR6" s="93"/>
      <c r="GVS6" s="93"/>
      <c r="GVT6" s="23"/>
      <c r="GVU6" s="23"/>
      <c r="GVV6" s="23"/>
      <c r="GVW6" s="23"/>
      <c r="GVX6" s="24"/>
      <c r="GVY6" s="93" t="s">
        <v>967</v>
      </c>
      <c r="GVZ6" s="93"/>
      <c r="GWA6" s="93"/>
      <c r="GWB6" s="23"/>
      <c r="GWC6" s="23"/>
      <c r="GWD6" s="23"/>
      <c r="GWE6" s="23"/>
      <c r="GWF6" s="24"/>
      <c r="GWG6" s="93" t="s">
        <v>967</v>
      </c>
      <c r="GWH6" s="93"/>
      <c r="GWI6" s="93"/>
      <c r="GWJ6" s="23"/>
      <c r="GWK6" s="23"/>
      <c r="GWL6" s="23"/>
      <c r="GWM6" s="23"/>
      <c r="GWN6" s="24"/>
      <c r="GWO6" s="93" t="s">
        <v>967</v>
      </c>
      <c r="GWP6" s="93"/>
      <c r="GWQ6" s="93"/>
      <c r="GWR6" s="23"/>
      <c r="GWS6" s="23"/>
      <c r="GWT6" s="23"/>
      <c r="GWU6" s="23"/>
      <c r="GWV6" s="24"/>
      <c r="GWW6" s="93" t="s">
        <v>967</v>
      </c>
      <c r="GWX6" s="93"/>
      <c r="GWY6" s="93"/>
      <c r="GWZ6" s="23"/>
      <c r="GXA6" s="23"/>
      <c r="GXB6" s="23"/>
      <c r="GXC6" s="23"/>
      <c r="GXD6" s="24"/>
      <c r="GXE6" s="93" t="s">
        <v>967</v>
      </c>
      <c r="GXF6" s="93"/>
      <c r="GXG6" s="93"/>
      <c r="GXH6" s="23"/>
      <c r="GXI6" s="23"/>
      <c r="GXJ6" s="23"/>
      <c r="GXK6" s="23"/>
      <c r="GXL6" s="24"/>
      <c r="GXM6" s="93" t="s">
        <v>967</v>
      </c>
      <c r="GXN6" s="93"/>
      <c r="GXO6" s="93"/>
      <c r="GXP6" s="23"/>
      <c r="GXQ6" s="23"/>
      <c r="GXR6" s="23"/>
      <c r="GXS6" s="23"/>
      <c r="GXT6" s="24"/>
      <c r="GXU6" s="93" t="s">
        <v>967</v>
      </c>
      <c r="GXV6" s="93"/>
      <c r="GXW6" s="93"/>
      <c r="GXX6" s="23"/>
      <c r="GXY6" s="23"/>
      <c r="GXZ6" s="23"/>
      <c r="GYA6" s="23"/>
      <c r="GYB6" s="24"/>
      <c r="GYC6" s="93" t="s">
        <v>967</v>
      </c>
      <c r="GYD6" s="93"/>
      <c r="GYE6" s="93"/>
      <c r="GYF6" s="23"/>
      <c r="GYG6" s="23"/>
      <c r="GYH6" s="23"/>
      <c r="GYI6" s="23"/>
      <c r="GYJ6" s="24"/>
      <c r="GYK6" s="93" t="s">
        <v>967</v>
      </c>
      <c r="GYL6" s="93"/>
      <c r="GYM6" s="93"/>
      <c r="GYN6" s="23"/>
      <c r="GYO6" s="23"/>
      <c r="GYP6" s="23"/>
      <c r="GYQ6" s="23"/>
      <c r="GYR6" s="24"/>
      <c r="GYS6" s="93" t="s">
        <v>967</v>
      </c>
      <c r="GYT6" s="93"/>
      <c r="GYU6" s="93"/>
      <c r="GYV6" s="23"/>
      <c r="GYW6" s="23"/>
      <c r="GYX6" s="23"/>
      <c r="GYY6" s="23"/>
      <c r="GYZ6" s="24"/>
      <c r="GZA6" s="93" t="s">
        <v>967</v>
      </c>
      <c r="GZB6" s="93"/>
      <c r="GZC6" s="93"/>
      <c r="GZD6" s="23"/>
      <c r="GZE6" s="23"/>
      <c r="GZF6" s="23"/>
      <c r="GZG6" s="23"/>
      <c r="GZH6" s="24"/>
      <c r="GZI6" s="93" t="s">
        <v>967</v>
      </c>
      <c r="GZJ6" s="93"/>
      <c r="GZK6" s="93"/>
      <c r="GZL6" s="23"/>
      <c r="GZM6" s="23"/>
      <c r="GZN6" s="23"/>
      <c r="GZO6" s="23"/>
      <c r="GZP6" s="24"/>
      <c r="GZQ6" s="93" t="s">
        <v>967</v>
      </c>
      <c r="GZR6" s="93"/>
      <c r="GZS6" s="93"/>
      <c r="GZT6" s="23"/>
      <c r="GZU6" s="23"/>
      <c r="GZV6" s="23"/>
      <c r="GZW6" s="23"/>
      <c r="GZX6" s="24"/>
      <c r="GZY6" s="93" t="s">
        <v>967</v>
      </c>
      <c r="GZZ6" s="93"/>
      <c r="HAA6" s="93"/>
      <c r="HAB6" s="23"/>
      <c r="HAC6" s="23"/>
      <c r="HAD6" s="23"/>
      <c r="HAE6" s="23"/>
      <c r="HAF6" s="24"/>
      <c r="HAG6" s="93" t="s">
        <v>967</v>
      </c>
      <c r="HAH6" s="93"/>
      <c r="HAI6" s="93"/>
      <c r="HAJ6" s="23"/>
      <c r="HAK6" s="23"/>
      <c r="HAL6" s="23"/>
      <c r="HAM6" s="23"/>
      <c r="HAN6" s="24"/>
      <c r="HAO6" s="93" t="s">
        <v>967</v>
      </c>
      <c r="HAP6" s="93"/>
      <c r="HAQ6" s="93"/>
      <c r="HAR6" s="23"/>
      <c r="HAS6" s="23"/>
      <c r="HAT6" s="23"/>
      <c r="HAU6" s="23"/>
      <c r="HAV6" s="24"/>
      <c r="HAW6" s="93" t="s">
        <v>967</v>
      </c>
      <c r="HAX6" s="93"/>
      <c r="HAY6" s="93"/>
      <c r="HAZ6" s="23"/>
      <c r="HBA6" s="23"/>
      <c r="HBB6" s="23"/>
      <c r="HBC6" s="23"/>
      <c r="HBD6" s="24"/>
      <c r="HBE6" s="93" t="s">
        <v>967</v>
      </c>
      <c r="HBF6" s="93"/>
      <c r="HBG6" s="93"/>
      <c r="HBH6" s="23"/>
      <c r="HBI6" s="23"/>
      <c r="HBJ6" s="23"/>
      <c r="HBK6" s="23"/>
      <c r="HBL6" s="24"/>
      <c r="HBM6" s="93" t="s">
        <v>967</v>
      </c>
      <c r="HBN6" s="93"/>
      <c r="HBO6" s="93"/>
      <c r="HBP6" s="23"/>
      <c r="HBQ6" s="23"/>
      <c r="HBR6" s="23"/>
      <c r="HBS6" s="23"/>
      <c r="HBT6" s="24"/>
      <c r="HBU6" s="93" t="s">
        <v>967</v>
      </c>
      <c r="HBV6" s="93"/>
      <c r="HBW6" s="93"/>
      <c r="HBX6" s="23"/>
      <c r="HBY6" s="23"/>
      <c r="HBZ6" s="23"/>
      <c r="HCA6" s="23"/>
      <c r="HCB6" s="24"/>
      <c r="HCC6" s="93" t="s">
        <v>967</v>
      </c>
      <c r="HCD6" s="93"/>
      <c r="HCE6" s="93"/>
      <c r="HCF6" s="23"/>
      <c r="HCG6" s="23"/>
      <c r="HCH6" s="23"/>
      <c r="HCI6" s="23"/>
      <c r="HCJ6" s="24"/>
      <c r="HCK6" s="93" t="s">
        <v>967</v>
      </c>
      <c r="HCL6" s="93"/>
      <c r="HCM6" s="93"/>
      <c r="HCN6" s="23"/>
      <c r="HCO6" s="23"/>
      <c r="HCP6" s="23"/>
      <c r="HCQ6" s="23"/>
      <c r="HCR6" s="24"/>
      <c r="HCS6" s="93" t="s">
        <v>967</v>
      </c>
      <c r="HCT6" s="93"/>
      <c r="HCU6" s="93"/>
      <c r="HCV6" s="23"/>
      <c r="HCW6" s="23"/>
      <c r="HCX6" s="23"/>
      <c r="HCY6" s="23"/>
      <c r="HCZ6" s="24"/>
      <c r="HDA6" s="93" t="s">
        <v>967</v>
      </c>
      <c r="HDB6" s="93"/>
      <c r="HDC6" s="93"/>
      <c r="HDD6" s="23"/>
      <c r="HDE6" s="23"/>
      <c r="HDF6" s="23"/>
      <c r="HDG6" s="23"/>
      <c r="HDH6" s="24"/>
      <c r="HDI6" s="93" t="s">
        <v>967</v>
      </c>
      <c r="HDJ6" s="93"/>
      <c r="HDK6" s="93"/>
      <c r="HDL6" s="23"/>
      <c r="HDM6" s="23"/>
      <c r="HDN6" s="23"/>
      <c r="HDO6" s="23"/>
      <c r="HDP6" s="24"/>
      <c r="HDQ6" s="93" t="s">
        <v>967</v>
      </c>
      <c r="HDR6" s="93"/>
      <c r="HDS6" s="93"/>
      <c r="HDT6" s="23"/>
      <c r="HDU6" s="23"/>
      <c r="HDV6" s="23"/>
      <c r="HDW6" s="23"/>
      <c r="HDX6" s="24"/>
      <c r="HDY6" s="93" t="s">
        <v>967</v>
      </c>
      <c r="HDZ6" s="93"/>
      <c r="HEA6" s="93"/>
      <c r="HEB6" s="23"/>
      <c r="HEC6" s="23"/>
      <c r="HED6" s="23"/>
      <c r="HEE6" s="23"/>
      <c r="HEF6" s="24"/>
      <c r="HEG6" s="93" t="s">
        <v>967</v>
      </c>
      <c r="HEH6" s="93"/>
      <c r="HEI6" s="93"/>
      <c r="HEJ6" s="23"/>
      <c r="HEK6" s="23"/>
      <c r="HEL6" s="23"/>
      <c r="HEM6" s="23"/>
      <c r="HEN6" s="24"/>
      <c r="HEO6" s="93" t="s">
        <v>967</v>
      </c>
      <c r="HEP6" s="93"/>
      <c r="HEQ6" s="93"/>
      <c r="HER6" s="23"/>
      <c r="HES6" s="23"/>
      <c r="HET6" s="23"/>
      <c r="HEU6" s="23"/>
      <c r="HEV6" s="24"/>
      <c r="HEW6" s="93" t="s">
        <v>967</v>
      </c>
      <c r="HEX6" s="93"/>
      <c r="HEY6" s="93"/>
      <c r="HEZ6" s="23"/>
      <c r="HFA6" s="23"/>
      <c r="HFB6" s="23"/>
      <c r="HFC6" s="23"/>
      <c r="HFD6" s="24"/>
      <c r="HFE6" s="93" t="s">
        <v>967</v>
      </c>
      <c r="HFF6" s="93"/>
      <c r="HFG6" s="93"/>
      <c r="HFH6" s="23"/>
      <c r="HFI6" s="23"/>
      <c r="HFJ6" s="23"/>
      <c r="HFK6" s="23"/>
      <c r="HFL6" s="24"/>
      <c r="HFM6" s="93" t="s">
        <v>967</v>
      </c>
      <c r="HFN6" s="93"/>
      <c r="HFO6" s="93"/>
      <c r="HFP6" s="23"/>
      <c r="HFQ6" s="23"/>
      <c r="HFR6" s="23"/>
      <c r="HFS6" s="23"/>
      <c r="HFT6" s="24"/>
      <c r="HFU6" s="93" t="s">
        <v>967</v>
      </c>
      <c r="HFV6" s="93"/>
      <c r="HFW6" s="93"/>
      <c r="HFX6" s="23"/>
      <c r="HFY6" s="23"/>
      <c r="HFZ6" s="23"/>
      <c r="HGA6" s="23"/>
      <c r="HGB6" s="24"/>
      <c r="HGC6" s="93" t="s">
        <v>967</v>
      </c>
      <c r="HGD6" s="93"/>
      <c r="HGE6" s="93"/>
      <c r="HGF6" s="23"/>
      <c r="HGG6" s="23"/>
      <c r="HGH6" s="23"/>
      <c r="HGI6" s="23"/>
      <c r="HGJ6" s="24"/>
      <c r="HGK6" s="93" t="s">
        <v>967</v>
      </c>
      <c r="HGL6" s="93"/>
      <c r="HGM6" s="93"/>
      <c r="HGN6" s="23"/>
      <c r="HGO6" s="23"/>
      <c r="HGP6" s="23"/>
      <c r="HGQ6" s="23"/>
      <c r="HGR6" s="24"/>
      <c r="HGS6" s="93" t="s">
        <v>967</v>
      </c>
      <c r="HGT6" s="93"/>
      <c r="HGU6" s="93"/>
      <c r="HGV6" s="23"/>
      <c r="HGW6" s="23"/>
      <c r="HGX6" s="23"/>
      <c r="HGY6" s="23"/>
      <c r="HGZ6" s="24"/>
      <c r="HHA6" s="93" t="s">
        <v>967</v>
      </c>
      <c r="HHB6" s="93"/>
      <c r="HHC6" s="93"/>
      <c r="HHD6" s="23"/>
      <c r="HHE6" s="23"/>
      <c r="HHF6" s="23"/>
      <c r="HHG6" s="23"/>
      <c r="HHH6" s="24"/>
      <c r="HHI6" s="93" t="s">
        <v>967</v>
      </c>
      <c r="HHJ6" s="93"/>
      <c r="HHK6" s="93"/>
      <c r="HHL6" s="23"/>
      <c r="HHM6" s="23"/>
      <c r="HHN6" s="23"/>
      <c r="HHO6" s="23"/>
      <c r="HHP6" s="24"/>
      <c r="HHQ6" s="93" t="s">
        <v>967</v>
      </c>
      <c r="HHR6" s="93"/>
      <c r="HHS6" s="93"/>
      <c r="HHT6" s="23"/>
      <c r="HHU6" s="23"/>
      <c r="HHV6" s="23"/>
      <c r="HHW6" s="23"/>
      <c r="HHX6" s="24"/>
      <c r="HHY6" s="93" t="s">
        <v>967</v>
      </c>
      <c r="HHZ6" s="93"/>
      <c r="HIA6" s="93"/>
      <c r="HIB6" s="23"/>
      <c r="HIC6" s="23"/>
      <c r="HID6" s="23"/>
      <c r="HIE6" s="23"/>
      <c r="HIF6" s="24"/>
      <c r="HIG6" s="93" t="s">
        <v>967</v>
      </c>
      <c r="HIH6" s="93"/>
      <c r="HII6" s="93"/>
      <c r="HIJ6" s="23"/>
      <c r="HIK6" s="23"/>
      <c r="HIL6" s="23"/>
      <c r="HIM6" s="23"/>
      <c r="HIN6" s="24"/>
      <c r="HIO6" s="93" t="s">
        <v>967</v>
      </c>
      <c r="HIP6" s="93"/>
      <c r="HIQ6" s="93"/>
      <c r="HIR6" s="23"/>
      <c r="HIS6" s="23"/>
      <c r="HIT6" s="23"/>
      <c r="HIU6" s="23"/>
      <c r="HIV6" s="24"/>
      <c r="HIW6" s="93" t="s">
        <v>967</v>
      </c>
      <c r="HIX6" s="93"/>
      <c r="HIY6" s="93"/>
      <c r="HIZ6" s="23"/>
      <c r="HJA6" s="23"/>
      <c r="HJB6" s="23"/>
      <c r="HJC6" s="23"/>
      <c r="HJD6" s="24"/>
      <c r="HJE6" s="93" t="s">
        <v>967</v>
      </c>
      <c r="HJF6" s="93"/>
      <c r="HJG6" s="93"/>
      <c r="HJH6" s="23"/>
      <c r="HJI6" s="23"/>
      <c r="HJJ6" s="23"/>
      <c r="HJK6" s="23"/>
      <c r="HJL6" s="24"/>
      <c r="HJM6" s="93" t="s">
        <v>967</v>
      </c>
      <c r="HJN6" s="93"/>
      <c r="HJO6" s="93"/>
      <c r="HJP6" s="23"/>
      <c r="HJQ6" s="23"/>
      <c r="HJR6" s="23"/>
      <c r="HJS6" s="23"/>
      <c r="HJT6" s="24"/>
      <c r="HJU6" s="93" t="s">
        <v>967</v>
      </c>
      <c r="HJV6" s="93"/>
      <c r="HJW6" s="93"/>
      <c r="HJX6" s="23"/>
      <c r="HJY6" s="23"/>
      <c r="HJZ6" s="23"/>
      <c r="HKA6" s="23"/>
      <c r="HKB6" s="24"/>
      <c r="HKC6" s="93" t="s">
        <v>967</v>
      </c>
      <c r="HKD6" s="93"/>
      <c r="HKE6" s="93"/>
      <c r="HKF6" s="23"/>
      <c r="HKG6" s="23"/>
      <c r="HKH6" s="23"/>
      <c r="HKI6" s="23"/>
      <c r="HKJ6" s="24"/>
      <c r="HKK6" s="93" t="s">
        <v>967</v>
      </c>
      <c r="HKL6" s="93"/>
      <c r="HKM6" s="93"/>
      <c r="HKN6" s="23"/>
      <c r="HKO6" s="23"/>
      <c r="HKP6" s="23"/>
      <c r="HKQ6" s="23"/>
      <c r="HKR6" s="24"/>
      <c r="HKS6" s="93" t="s">
        <v>967</v>
      </c>
      <c r="HKT6" s="93"/>
      <c r="HKU6" s="93"/>
      <c r="HKV6" s="23"/>
      <c r="HKW6" s="23"/>
      <c r="HKX6" s="23"/>
      <c r="HKY6" s="23"/>
      <c r="HKZ6" s="24"/>
      <c r="HLA6" s="93" t="s">
        <v>967</v>
      </c>
      <c r="HLB6" s="93"/>
      <c r="HLC6" s="93"/>
      <c r="HLD6" s="23"/>
      <c r="HLE6" s="23"/>
      <c r="HLF6" s="23"/>
      <c r="HLG6" s="23"/>
      <c r="HLH6" s="24"/>
      <c r="HLI6" s="93" t="s">
        <v>967</v>
      </c>
      <c r="HLJ6" s="93"/>
      <c r="HLK6" s="93"/>
      <c r="HLL6" s="23"/>
      <c r="HLM6" s="23"/>
      <c r="HLN6" s="23"/>
      <c r="HLO6" s="23"/>
      <c r="HLP6" s="24"/>
      <c r="HLQ6" s="93" t="s">
        <v>967</v>
      </c>
      <c r="HLR6" s="93"/>
      <c r="HLS6" s="93"/>
      <c r="HLT6" s="23"/>
      <c r="HLU6" s="23"/>
      <c r="HLV6" s="23"/>
      <c r="HLW6" s="23"/>
      <c r="HLX6" s="24"/>
      <c r="HLY6" s="93" t="s">
        <v>967</v>
      </c>
      <c r="HLZ6" s="93"/>
      <c r="HMA6" s="93"/>
      <c r="HMB6" s="23"/>
      <c r="HMC6" s="23"/>
      <c r="HMD6" s="23"/>
      <c r="HME6" s="23"/>
      <c r="HMF6" s="24"/>
      <c r="HMG6" s="93" t="s">
        <v>967</v>
      </c>
      <c r="HMH6" s="93"/>
      <c r="HMI6" s="93"/>
      <c r="HMJ6" s="23"/>
      <c r="HMK6" s="23"/>
      <c r="HML6" s="23"/>
      <c r="HMM6" s="23"/>
      <c r="HMN6" s="24"/>
      <c r="HMO6" s="93" t="s">
        <v>967</v>
      </c>
      <c r="HMP6" s="93"/>
      <c r="HMQ6" s="93"/>
      <c r="HMR6" s="23"/>
      <c r="HMS6" s="23"/>
      <c r="HMT6" s="23"/>
      <c r="HMU6" s="23"/>
      <c r="HMV6" s="24"/>
      <c r="HMW6" s="93" t="s">
        <v>967</v>
      </c>
      <c r="HMX6" s="93"/>
      <c r="HMY6" s="93"/>
      <c r="HMZ6" s="23"/>
      <c r="HNA6" s="23"/>
      <c r="HNB6" s="23"/>
      <c r="HNC6" s="23"/>
      <c r="HND6" s="24"/>
      <c r="HNE6" s="93" t="s">
        <v>967</v>
      </c>
      <c r="HNF6" s="93"/>
      <c r="HNG6" s="93"/>
      <c r="HNH6" s="23"/>
      <c r="HNI6" s="23"/>
      <c r="HNJ6" s="23"/>
      <c r="HNK6" s="23"/>
      <c r="HNL6" s="24"/>
      <c r="HNM6" s="93" t="s">
        <v>967</v>
      </c>
      <c r="HNN6" s="93"/>
      <c r="HNO6" s="93"/>
      <c r="HNP6" s="23"/>
      <c r="HNQ6" s="23"/>
      <c r="HNR6" s="23"/>
      <c r="HNS6" s="23"/>
      <c r="HNT6" s="24"/>
      <c r="HNU6" s="93" t="s">
        <v>967</v>
      </c>
      <c r="HNV6" s="93"/>
      <c r="HNW6" s="93"/>
      <c r="HNX6" s="23"/>
      <c r="HNY6" s="23"/>
      <c r="HNZ6" s="23"/>
      <c r="HOA6" s="23"/>
      <c r="HOB6" s="24"/>
      <c r="HOC6" s="93" t="s">
        <v>967</v>
      </c>
      <c r="HOD6" s="93"/>
      <c r="HOE6" s="93"/>
      <c r="HOF6" s="23"/>
      <c r="HOG6" s="23"/>
      <c r="HOH6" s="23"/>
      <c r="HOI6" s="23"/>
      <c r="HOJ6" s="24"/>
      <c r="HOK6" s="93" t="s">
        <v>967</v>
      </c>
      <c r="HOL6" s="93"/>
      <c r="HOM6" s="93"/>
      <c r="HON6" s="23"/>
      <c r="HOO6" s="23"/>
      <c r="HOP6" s="23"/>
      <c r="HOQ6" s="23"/>
      <c r="HOR6" s="24"/>
      <c r="HOS6" s="93" t="s">
        <v>967</v>
      </c>
      <c r="HOT6" s="93"/>
      <c r="HOU6" s="93"/>
      <c r="HOV6" s="23"/>
      <c r="HOW6" s="23"/>
      <c r="HOX6" s="23"/>
      <c r="HOY6" s="23"/>
      <c r="HOZ6" s="24"/>
      <c r="HPA6" s="93" t="s">
        <v>967</v>
      </c>
      <c r="HPB6" s="93"/>
      <c r="HPC6" s="93"/>
      <c r="HPD6" s="23"/>
      <c r="HPE6" s="23"/>
      <c r="HPF6" s="23"/>
      <c r="HPG6" s="23"/>
      <c r="HPH6" s="24"/>
      <c r="HPI6" s="93" t="s">
        <v>967</v>
      </c>
      <c r="HPJ6" s="93"/>
      <c r="HPK6" s="93"/>
      <c r="HPL6" s="23"/>
      <c r="HPM6" s="23"/>
      <c r="HPN6" s="23"/>
      <c r="HPO6" s="23"/>
      <c r="HPP6" s="24"/>
      <c r="HPQ6" s="93" t="s">
        <v>967</v>
      </c>
      <c r="HPR6" s="93"/>
      <c r="HPS6" s="93"/>
      <c r="HPT6" s="23"/>
      <c r="HPU6" s="23"/>
      <c r="HPV6" s="23"/>
      <c r="HPW6" s="23"/>
      <c r="HPX6" s="24"/>
      <c r="HPY6" s="93" t="s">
        <v>967</v>
      </c>
      <c r="HPZ6" s="93"/>
      <c r="HQA6" s="93"/>
      <c r="HQB6" s="23"/>
      <c r="HQC6" s="23"/>
      <c r="HQD6" s="23"/>
      <c r="HQE6" s="23"/>
      <c r="HQF6" s="24"/>
      <c r="HQG6" s="93" t="s">
        <v>967</v>
      </c>
      <c r="HQH6" s="93"/>
      <c r="HQI6" s="93"/>
      <c r="HQJ6" s="23"/>
      <c r="HQK6" s="23"/>
      <c r="HQL6" s="23"/>
      <c r="HQM6" s="23"/>
      <c r="HQN6" s="24"/>
      <c r="HQO6" s="93" t="s">
        <v>967</v>
      </c>
      <c r="HQP6" s="93"/>
      <c r="HQQ6" s="93"/>
      <c r="HQR6" s="23"/>
      <c r="HQS6" s="23"/>
      <c r="HQT6" s="23"/>
      <c r="HQU6" s="23"/>
      <c r="HQV6" s="24"/>
      <c r="HQW6" s="93" t="s">
        <v>967</v>
      </c>
      <c r="HQX6" s="93"/>
      <c r="HQY6" s="93"/>
      <c r="HQZ6" s="23"/>
      <c r="HRA6" s="23"/>
      <c r="HRB6" s="23"/>
      <c r="HRC6" s="23"/>
      <c r="HRD6" s="24"/>
      <c r="HRE6" s="93" t="s">
        <v>967</v>
      </c>
      <c r="HRF6" s="93"/>
      <c r="HRG6" s="93"/>
      <c r="HRH6" s="23"/>
      <c r="HRI6" s="23"/>
      <c r="HRJ6" s="23"/>
      <c r="HRK6" s="23"/>
      <c r="HRL6" s="24"/>
      <c r="HRM6" s="93" t="s">
        <v>967</v>
      </c>
      <c r="HRN6" s="93"/>
      <c r="HRO6" s="93"/>
      <c r="HRP6" s="23"/>
      <c r="HRQ6" s="23"/>
      <c r="HRR6" s="23"/>
      <c r="HRS6" s="23"/>
      <c r="HRT6" s="24"/>
      <c r="HRU6" s="93" t="s">
        <v>967</v>
      </c>
      <c r="HRV6" s="93"/>
      <c r="HRW6" s="93"/>
      <c r="HRX6" s="23"/>
      <c r="HRY6" s="23"/>
      <c r="HRZ6" s="23"/>
      <c r="HSA6" s="23"/>
      <c r="HSB6" s="24"/>
      <c r="HSC6" s="93" t="s">
        <v>967</v>
      </c>
      <c r="HSD6" s="93"/>
      <c r="HSE6" s="93"/>
      <c r="HSF6" s="23"/>
      <c r="HSG6" s="23"/>
      <c r="HSH6" s="23"/>
      <c r="HSI6" s="23"/>
      <c r="HSJ6" s="24"/>
      <c r="HSK6" s="93" t="s">
        <v>967</v>
      </c>
      <c r="HSL6" s="93"/>
      <c r="HSM6" s="93"/>
      <c r="HSN6" s="23"/>
      <c r="HSO6" s="23"/>
      <c r="HSP6" s="23"/>
      <c r="HSQ6" s="23"/>
      <c r="HSR6" s="24"/>
      <c r="HSS6" s="93" t="s">
        <v>967</v>
      </c>
      <c r="HST6" s="93"/>
      <c r="HSU6" s="93"/>
      <c r="HSV6" s="23"/>
      <c r="HSW6" s="23"/>
      <c r="HSX6" s="23"/>
      <c r="HSY6" s="23"/>
      <c r="HSZ6" s="24"/>
      <c r="HTA6" s="93" t="s">
        <v>967</v>
      </c>
      <c r="HTB6" s="93"/>
      <c r="HTC6" s="93"/>
      <c r="HTD6" s="23"/>
      <c r="HTE6" s="23"/>
      <c r="HTF6" s="23"/>
      <c r="HTG6" s="23"/>
      <c r="HTH6" s="24"/>
      <c r="HTI6" s="93" t="s">
        <v>967</v>
      </c>
      <c r="HTJ6" s="93"/>
      <c r="HTK6" s="93"/>
      <c r="HTL6" s="23"/>
      <c r="HTM6" s="23"/>
      <c r="HTN6" s="23"/>
      <c r="HTO6" s="23"/>
      <c r="HTP6" s="24"/>
      <c r="HTQ6" s="93" t="s">
        <v>967</v>
      </c>
      <c r="HTR6" s="93"/>
      <c r="HTS6" s="93"/>
      <c r="HTT6" s="23"/>
      <c r="HTU6" s="23"/>
      <c r="HTV6" s="23"/>
      <c r="HTW6" s="23"/>
      <c r="HTX6" s="24"/>
      <c r="HTY6" s="93" t="s">
        <v>967</v>
      </c>
      <c r="HTZ6" s="93"/>
      <c r="HUA6" s="93"/>
      <c r="HUB6" s="23"/>
      <c r="HUC6" s="23"/>
      <c r="HUD6" s="23"/>
      <c r="HUE6" s="23"/>
      <c r="HUF6" s="24"/>
      <c r="HUG6" s="93" t="s">
        <v>967</v>
      </c>
      <c r="HUH6" s="93"/>
      <c r="HUI6" s="93"/>
      <c r="HUJ6" s="23"/>
      <c r="HUK6" s="23"/>
      <c r="HUL6" s="23"/>
      <c r="HUM6" s="23"/>
      <c r="HUN6" s="24"/>
      <c r="HUO6" s="93" t="s">
        <v>967</v>
      </c>
      <c r="HUP6" s="93"/>
      <c r="HUQ6" s="93"/>
      <c r="HUR6" s="23"/>
      <c r="HUS6" s="23"/>
      <c r="HUT6" s="23"/>
      <c r="HUU6" s="23"/>
      <c r="HUV6" s="24"/>
      <c r="HUW6" s="93" t="s">
        <v>967</v>
      </c>
      <c r="HUX6" s="93"/>
      <c r="HUY6" s="93"/>
      <c r="HUZ6" s="23"/>
      <c r="HVA6" s="23"/>
      <c r="HVB6" s="23"/>
      <c r="HVC6" s="23"/>
      <c r="HVD6" s="24"/>
      <c r="HVE6" s="93" t="s">
        <v>967</v>
      </c>
      <c r="HVF6" s="93"/>
      <c r="HVG6" s="93"/>
      <c r="HVH6" s="23"/>
      <c r="HVI6" s="23"/>
      <c r="HVJ6" s="23"/>
      <c r="HVK6" s="23"/>
      <c r="HVL6" s="24"/>
      <c r="HVM6" s="93" t="s">
        <v>967</v>
      </c>
      <c r="HVN6" s="93"/>
      <c r="HVO6" s="93"/>
      <c r="HVP6" s="23"/>
      <c r="HVQ6" s="23"/>
      <c r="HVR6" s="23"/>
      <c r="HVS6" s="23"/>
      <c r="HVT6" s="24"/>
      <c r="HVU6" s="93" t="s">
        <v>967</v>
      </c>
      <c r="HVV6" s="93"/>
      <c r="HVW6" s="93"/>
      <c r="HVX6" s="23"/>
      <c r="HVY6" s="23"/>
      <c r="HVZ6" s="23"/>
      <c r="HWA6" s="23"/>
      <c r="HWB6" s="24"/>
      <c r="HWC6" s="93" t="s">
        <v>967</v>
      </c>
      <c r="HWD6" s="93"/>
      <c r="HWE6" s="93"/>
      <c r="HWF6" s="23"/>
      <c r="HWG6" s="23"/>
      <c r="HWH6" s="23"/>
      <c r="HWI6" s="23"/>
      <c r="HWJ6" s="24"/>
      <c r="HWK6" s="93" t="s">
        <v>967</v>
      </c>
      <c r="HWL6" s="93"/>
      <c r="HWM6" s="93"/>
      <c r="HWN6" s="23"/>
      <c r="HWO6" s="23"/>
      <c r="HWP6" s="23"/>
      <c r="HWQ6" s="23"/>
      <c r="HWR6" s="24"/>
      <c r="HWS6" s="93" t="s">
        <v>967</v>
      </c>
      <c r="HWT6" s="93"/>
      <c r="HWU6" s="93"/>
      <c r="HWV6" s="23"/>
      <c r="HWW6" s="23"/>
      <c r="HWX6" s="23"/>
      <c r="HWY6" s="23"/>
      <c r="HWZ6" s="24"/>
      <c r="HXA6" s="93" t="s">
        <v>967</v>
      </c>
      <c r="HXB6" s="93"/>
      <c r="HXC6" s="93"/>
      <c r="HXD6" s="23"/>
      <c r="HXE6" s="23"/>
      <c r="HXF6" s="23"/>
      <c r="HXG6" s="23"/>
      <c r="HXH6" s="24"/>
      <c r="HXI6" s="93" t="s">
        <v>967</v>
      </c>
      <c r="HXJ6" s="93"/>
      <c r="HXK6" s="93"/>
      <c r="HXL6" s="23"/>
      <c r="HXM6" s="23"/>
      <c r="HXN6" s="23"/>
      <c r="HXO6" s="23"/>
      <c r="HXP6" s="24"/>
      <c r="HXQ6" s="93" t="s">
        <v>967</v>
      </c>
      <c r="HXR6" s="93"/>
      <c r="HXS6" s="93"/>
      <c r="HXT6" s="23"/>
      <c r="HXU6" s="23"/>
      <c r="HXV6" s="23"/>
      <c r="HXW6" s="23"/>
      <c r="HXX6" s="24"/>
      <c r="HXY6" s="93" t="s">
        <v>967</v>
      </c>
      <c r="HXZ6" s="93"/>
      <c r="HYA6" s="93"/>
      <c r="HYB6" s="23"/>
      <c r="HYC6" s="23"/>
      <c r="HYD6" s="23"/>
      <c r="HYE6" s="23"/>
      <c r="HYF6" s="24"/>
      <c r="HYG6" s="93" t="s">
        <v>967</v>
      </c>
      <c r="HYH6" s="93"/>
      <c r="HYI6" s="93"/>
      <c r="HYJ6" s="23"/>
      <c r="HYK6" s="23"/>
      <c r="HYL6" s="23"/>
      <c r="HYM6" s="23"/>
      <c r="HYN6" s="24"/>
      <c r="HYO6" s="93" t="s">
        <v>967</v>
      </c>
      <c r="HYP6" s="93"/>
      <c r="HYQ6" s="93"/>
      <c r="HYR6" s="23"/>
      <c r="HYS6" s="23"/>
      <c r="HYT6" s="23"/>
      <c r="HYU6" s="23"/>
      <c r="HYV6" s="24"/>
      <c r="HYW6" s="93" t="s">
        <v>967</v>
      </c>
      <c r="HYX6" s="93"/>
      <c r="HYY6" s="93"/>
      <c r="HYZ6" s="23"/>
      <c r="HZA6" s="23"/>
      <c r="HZB6" s="23"/>
      <c r="HZC6" s="23"/>
      <c r="HZD6" s="24"/>
      <c r="HZE6" s="93" t="s">
        <v>967</v>
      </c>
      <c r="HZF6" s="93"/>
      <c r="HZG6" s="93"/>
      <c r="HZH6" s="23"/>
      <c r="HZI6" s="23"/>
      <c r="HZJ6" s="23"/>
      <c r="HZK6" s="23"/>
      <c r="HZL6" s="24"/>
      <c r="HZM6" s="93" t="s">
        <v>967</v>
      </c>
      <c r="HZN6" s="93"/>
      <c r="HZO6" s="93"/>
      <c r="HZP6" s="23"/>
      <c r="HZQ6" s="23"/>
      <c r="HZR6" s="23"/>
      <c r="HZS6" s="23"/>
      <c r="HZT6" s="24"/>
      <c r="HZU6" s="93" t="s">
        <v>967</v>
      </c>
      <c r="HZV6" s="93"/>
      <c r="HZW6" s="93"/>
      <c r="HZX6" s="23"/>
      <c r="HZY6" s="23"/>
      <c r="HZZ6" s="23"/>
      <c r="IAA6" s="23"/>
      <c r="IAB6" s="24"/>
      <c r="IAC6" s="93" t="s">
        <v>967</v>
      </c>
      <c r="IAD6" s="93"/>
      <c r="IAE6" s="93"/>
      <c r="IAF6" s="23"/>
      <c r="IAG6" s="23"/>
      <c r="IAH6" s="23"/>
      <c r="IAI6" s="23"/>
      <c r="IAJ6" s="24"/>
      <c r="IAK6" s="93" t="s">
        <v>967</v>
      </c>
      <c r="IAL6" s="93"/>
      <c r="IAM6" s="93"/>
      <c r="IAN6" s="23"/>
      <c r="IAO6" s="23"/>
      <c r="IAP6" s="23"/>
      <c r="IAQ6" s="23"/>
      <c r="IAR6" s="24"/>
      <c r="IAS6" s="93" t="s">
        <v>967</v>
      </c>
      <c r="IAT6" s="93"/>
      <c r="IAU6" s="93"/>
      <c r="IAV6" s="23"/>
      <c r="IAW6" s="23"/>
      <c r="IAX6" s="23"/>
      <c r="IAY6" s="23"/>
      <c r="IAZ6" s="24"/>
      <c r="IBA6" s="93" t="s">
        <v>967</v>
      </c>
      <c r="IBB6" s="93"/>
      <c r="IBC6" s="93"/>
      <c r="IBD6" s="23"/>
      <c r="IBE6" s="23"/>
      <c r="IBF6" s="23"/>
      <c r="IBG6" s="23"/>
      <c r="IBH6" s="24"/>
      <c r="IBI6" s="93" t="s">
        <v>967</v>
      </c>
      <c r="IBJ6" s="93"/>
      <c r="IBK6" s="93"/>
      <c r="IBL6" s="23"/>
      <c r="IBM6" s="23"/>
      <c r="IBN6" s="23"/>
      <c r="IBO6" s="23"/>
      <c r="IBP6" s="24"/>
      <c r="IBQ6" s="93" t="s">
        <v>967</v>
      </c>
      <c r="IBR6" s="93"/>
      <c r="IBS6" s="93"/>
      <c r="IBT6" s="23"/>
      <c r="IBU6" s="23"/>
      <c r="IBV6" s="23"/>
      <c r="IBW6" s="23"/>
      <c r="IBX6" s="24"/>
      <c r="IBY6" s="93" t="s">
        <v>967</v>
      </c>
      <c r="IBZ6" s="93"/>
      <c r="ICA6" s="93"/>
      <c r="ICB6" s="23"/>
      <c r="ICC6" s="23"/>
      <c r="ICD6" s="23"/>
      <c r="ICE6" s="23"/>
      <c r="ICF6" s="24"/>
      <c r="ICG6" s="93" t="s">
        <v>967</v>
      </c>
      <c r="ICH6" s="93"/>
      <c r="ICI6" s="93"/>
      <c r="ICJ6" s="23"/>
      <c r="ICK6" s="23"/>
      <c r="ICL6" s="23"/>
      <c r="ICM6" s="23"/>
      <c r="ICN6" s="24"/>
      <c r="ICO6" s="93" t="s">
        <v>967</v>
      </c>
      <c r="ICP6" s="93"/>
      <c r="ICQ6" s="93"/>
      <c r="ICR6" s="23"/>
      <c r="ICS6" s="23"/>
      <c r="ICT6" s="23"/>
      <c r="ICU6" s="23"/>
      <c r="ICV6" s="24"/>
      <c r="ICW6" s="93" t="s">
        <v>967</v>
      </c>
      <c r="ICX6" s="93"/>
      <c r="ICY6" s="93"/>
      <c r="ICZ6" s="23"/>
      <c r="IDA6" s="23"/>
      <c r="IDB6" s="23"/>
      <c r="IDC6" s="23"/>
      <c r="IDD6" s="24"/>
      <c r="IDE6" s="93" t="s">
        <v>967</v>
      </c>
      <c r="IDF6" s="93"/>
      <c r="IDG6" s="93"/>
      <c r="IDH6" s="23"/>
      <c r="IDI6" s="23"/>
      <c r="IDJ6" s="23"/>
      <c r="IDK6" s="23"/>
      <c r="IDL6" s="24"/>
      <c r="IDM6" s="93" t="s">
        <v>967</v>
      </c>
      <c r="IDN6" s="93"/>
      <c r="IDO6" s="93"/>
      <c r="IDP6" s="23"/>
      <c r="IDQ6" s="23"/>
      <c r="IDR6" s="23"/>
      <c r="IDS6" s="23"/>
      <c r="IDT6" s="24"/>
      <c r="IDU6" s="93" t="s">
        <v>967</v>
      </c>
      <c r="IDV6" s="93"/>
      <c r="IDW6" s="93"/>
      <c r="IDX6" s="23"/>
      <c r="IDY6" s="23"/>
      <c r="IDZ6" s="23"/>
      <c r="IEA6" s="23"/>
      <c r="IEB6" s="24"/>
      <c r="IEC6" s="93" t="s">
        <v>967</v>
      </c>
      <c r="IED6" s="93"/>
      <c r="IEE6" s="93"/>
      <c r="IEF6" s="23"/>
      <c r="IEG6" s="23"/>
      <c r="IEH6" s="23"/>
      <c r="IEI6" s="23"/>
      <c r="IEJ6" s="24"/>
      <c r="IEK6" s="93" t="s">
        <v>967</v>
      </c>
      <c r="IEL6" s="93"/>
      <c r="IEM6" s="93"/>
      <c r="IEN6" s="23"/>
      <c r="IEO6" s="23"/>
      <c r="IEP6" s="23"/>
      <c r="IEQ6" s="23"/>
      <c r="IER6" s="24"/>
      <c r="IES6" s="93" t="s">
        <v>967</v>
      </c>
      <c r="IET6" s="93"/>
      <c r="IEU6" s="93"/>
      <c r="IEV6" s="23"/>
      <c r="IEW6" s="23"/>
      <c r="IEX6" s="23"/>
      <c r="IEY6" s="23"/>
      <c r="IEZ6" s="24"/>
      <c r="IFA6" s="93" t="s">
        <v>967</v>
      </c>
      <c r="IFB6" s="93"/>
      <c r="IFC6" s="93"/>
      <c r="IFD6" s="23"/>
      <c r="IFE6" s="23"/>
      <c r="IFF6" s="23"/>
      <c r="IFG6" s="23"/>
      <c r="IFH6" s="24"/>
      <c r="IFI6" s="93" t="s">
        <v>967</v>
      </c>
      <c r="IFJ6" s="93"/>
      <c r="IFK6" s="93"/>
      <c r="IFL6" s="23"/>
      <c r="IFM6" s="23"/>
      <c r="IFN6" s="23"/>
      <c r="IFO6" s="23"/>
      <c r="IFP6" s="24"/>
      <c r="IFQ6" s="93" t="s">
        <v>967</v>
      </c>
      <c r="IFR6" s="93"/>
      <c r="IFS6" s="93"/>
      <c r="IFT6" s="23"/>
      <c r="IFU6" s="23"/>
      <c r="IFV6" s="23"/>
      <c r="IFW6" s="23"/>
      <c r="IFX6" s="24"/>
      <c r="IFY6" s="93" t="s">
        <v>967</v>
      </c>
      <c r="IFZ6" s="93"/>
      <c r="IGA6" s="93"/>
      <c r="IGB6" s="23"/>
      <c r="IGC6" s="23"/>
      <c r="IGD6" s="23"/>
      <c r="IGE6" s="23"/>
      <c r="IGF6" s="24"/>
      <c r="IGG6" s="93" t="s">
        <v>967</v>
      </c>
      <c r="IGH6" s="93"/>
      <c r="IGI6" s="93"/>
      <c r="IGJ6" s="23"/>
      <c r="IGK6" s="23"/>
      <c r="IGL6" s="23"/>
      <c r="IGM6" s="23"/>
      <c r="IGN6" s="24"/>
      <c r="IGO6" s="93" t="s">
        <v>967</v>
      </c>
      <c r="IGP6" s="93"/>
      <c r="IGQ6" s="93"/>
      <c r="IGR6" s="23"/>
      <c r="IGS6" s="23"/>
      <c r="IGT6" s="23"/>
      <c r="IGU6" s="23"/>
      <c r="IGV6" s="24"/>
      <c r="IGW6" s="93" t="s">
        <v>967</v>
      </c>
      <c r="IGX6" s="93"/>
      <c r="IGY6" s="93"/>
      <c r="IGZ6" s="23"/>
      <c r="IHA6" s="23"/>
      <c r="IHB6" s="23"/>
      <c r="IHC6" s="23"/>
      <c r="IHD6" s="24"/>
      <c r="IHE6" s="93" t="s">
        <v>967</v>
      </c>
      <c r="IHF6" s="93"/>
      <c r="IHG6" s="93"/>
      <c r="IHH6" s="23"/>
      <c r="IHI6" s="23"/>
      <c r="IHJ6" s="23"/>
      <c r="IHK6" s="23"/>
      <c r="IHL6" s="24"/>
      <c r="IHM6" s="93" t="s">
        <v>967</v>
      </c>
      <c r="IHN6" s="93"/>
      <c r="IHO6" s="93"/>
      <c r="IHP6" s="23"/>
      <c r="IHQ6" s="23"/>
      <c r="IHR6" s="23"/>
      <c r="IHS6" s="23"/>
      <c r="IHT6" s="24"/>
      <c r="IHU6" s="93" t="s">
        <v>967</v>
      </c>
      <c r="IHV6" s="93"/>
      <c r="IHW6" s="93"/>
      <c r="IHX6" s="23"/>
      <c r="IHY6" s="23"/>
      <c r="IHZ6" s="23"/>
      <c r="IIA6" s="23"/>
      <c r="IIB6" s="24"/>
      <c r="IIC6" s="93" t="s">
        <v>967</v>
      </c>
      <c r="IID6" s="93"/>
      <c r="IIE6" s="93"/>
      <c r="IIF6" s="23"/>
      <c r="IIG6" s="23"/>
      <c r="IIH6" s="23"/>
      <c r="III6" s="23"/>
      <c r="IIJ6" s="24"/>
      <c r="IIK6" s="93" t="s">
        <v>967</v>
      </c>
      <c r="IIL6" s="93"/>
      <c r="IIM6" s="93"/>
      <c r="IIN6" s="23"/>
      <c r="IIO6" s="23"/>
      <c r="IIP6" s="23"/>
      <c r="IIQ6" s="23"/>
      <c r="IIR6" s="24"/>
      <c r="IIS6" s="93" t="s">
        <v>967</v>
      </c>
      <c r="IIT6" s="93"/>
      <c r="IIU6" s="93"/>
      <c r="IIV6" s="23"/>
      <c r="IIW6" s="23"/>
      <c r="IIX6" s="23"/>
      <c r="IIY6" s="23"/>
      <c r="IIZ6" s="24"/>
      <c r="IJA6" s="93" t="s">
        <v>967</v>
      </c>
      <c r="IJB6" s="93"/>
      <c r="IJC6" s="93"/>
      <c r="IJD6" s="23"/>
      <c r="IJE6" s="23"/>
      <c r="IJF6" s="23"/>
      <c r="IJG6" s="23"/>
      <c r="IJH6" s="24"/>
      <c r="IJI6" s="93" t="s">
        <v>967</v>
      </c>
      <c r="IJJ6" s="93"/>
      <c r="IJK6" s="93"/>
      <c r="IJL6" s="23"/>
      <c r="IJM6" s="23"/>
      <c r="IJN6" s="23"/>
      <c r="IJO6" s="23"/>
      <c r="IJP6" s="24"/>
      <c r="IJQ6" s="93" t="s">
        <v>967</v>
      </c>
      <c r="IJR6" s="93"/>
      <c r="IJS6" s="93"/>
      <c r="IJT6" s="23"/>
      <c r="IJU6" s="23"/>
      <c r="IJV6" s="23"/>
      <c r="IJW6" s="23"/>
      <c r="IJX6" s="24"/>
      <c r="IJY6" s="93" t="s">
        <v>967</v>
      </c>
      <c r="IJZ6" s="93"/>
      <c r="IKA6" s="93"/>
      <c r="IKB6" s="23"/>
      <c r="IKC6" s="23"/>
      <c r="IKD6" s="23"/>
      <c r="IKE6" s="23"/>
      <c r="IKF6" s="24"/>
      <c r="IKG6" s="93" t="s">
        <v>967</v>
      </c>
      <c r="IKH6" s="93"/>
      <c r="IKI6" s="93"/>
      <c r="IKJ6" s="23"/>
      <c r="IKK6" s="23"/>
      <c r="IKL6" s="23"/>
      <c r="IKM6" s="23"/>
      <c r="IKN6" s="24"/>
      <c r="IKO6" s="93" t="s">
        <v>967</v>
      </c>
      <c r="IKP6" s="93"/>
      <c r="IKQ6" s="93"/>
      <c r="IKR6" s="23"/>
      <c r="IKS6" s="23"/>
      <c r="IKT6" s="23"/>
      <c r="IKU6" s="23"/>
      <c r="IKV6" s="24"/>
      <c r="IKW6" s="93" t="s">
        <v>967</v>
      </c>
      <c r="IKX6" s="93"/>
      <c r="IKY6" s="93"/>
      <c r="IKZ6" s="23"/>
      <c r="ILA6" s="23"/>
      <c r="ILB6" s="23"/>
      <c r="ILC6" s="23"/>
      <c r="ILD6" s="24"/>
      <c r="ILE6" s="93" t="s">
        <v>967</v>
      </c>
      <c r="ILF6" s="93"/>
      <c r="ILG6" s="93"/>
      <c r="ILH6" s="23"/>
      <c r="ILI6" s="23"/>
      <c r="ILJ6" s="23"/>
      <c r="ILK6" s="23"/>
      <c r="ILL6" s="24"/>
      <c r="ILM6" s="93" t="s">
        <v>967</v>
      </c>
      <c r="ILN6" s="93"/>
      <c r="ILO6" s="93"/>
      <c r="ILP6" s="23"/>
      <c r="ILQ6" s="23"/>
      <c r="ILR6" s="23"/>
      <c r="ILS6" s="23"/>
      <c r="ILT6" s="24"/>
      <c r="ILU6" s="93" t="s">
        <v>967</v>
      </c>
      <c r="ILV6" s="93"/>
      <c r="ILW6" s="93"/>
      <c r="ILX6" s="23"/>
      <c r="ILY6" s="23"/>
      <c r="ILZ6" s="23"/>
      <c r="IMA6" s="23"/>
      <c r="IMB6" s="24"/>
      <c r="IMC6" s="93" t="s">
        <v>967</v>
      </c>
      <c r="IMD6" s="93"/>
      <c r="IME6" s="93"/>
      <c r="IMF6" s="23"/>
      <c r="IMG6" s="23"/>
      <c r="IMH6" s="23"/>
      <c r="IMI6" s="23"/>
      <c r="IMJ6" s="24"/>
      <c r="IMK6" s="93" t="s">
        <v>967</v>
      </c>
      <c r="IML6" s="93"/>
      <c r="IMM6" s="93"/>
      <c r="IMN6" s="23"/>
      <c r="IMO6" s="23"/>
      <c r="IMP6" s="23"/>
      <c r="IMQ6" s="23"/>
      <c r="IMR6" s="24"/>
      <c r="IMS6" s="93" t="s">
        <v>967</v>
      </c>
      <c r="IMT6" s="93"/>
      <c r="IMU6" s="93"/>
      <c r="IMV6" s="23"/>
      <c r="IMW6" s="23"/>
      <c r="IMX6" s="23"/>
      <c r="IMY6" s="23"/>
      <c r="IMZ6" s="24"/>
      <c r="INA6" s="93" t="s">
        <v>967</v>
      </c>
      <c r="INB6" s="93"/>
      <c r="INC6" s="93"/>
      <c r="IND6" s="23"/>
      <c r="INE6" s="23"/>
      <c r="INF6" s="23"/>
      <c r="ING6" s="23"/>
      <c r="INH6" s="24"/>
      <c r="INI6" s="93" t="s">
        <v>967</v>
      </c>
      <c r="INJ6" s="93"/>
      <c r="INK6" s="93"/>
      <c r="INL6" s="23"/>
      <c r="INM6" s="23"/>
      <c r="INN6" s="23"/>
      <c r="INO6" s="23"/>
      <c r="INP6" s="24"/>
      <c r="INQ6" s="93" t="s">
        <v>967</v>
      </c>
      <c r="INR6" s="93"/>
      <c r="INS6" s="93"/>
      <c r="INT6" s="23"/>
      <c r="INU6" s="23"/>
      <c r="INV6" s="23"/>
      <c r="INW6" s="23"/>
      <c r="INX6" s="24"/>
      <c r="INY6" s="93" t="s">
        <v>967</v>
      </c>
      <c r="INZ6" s="93"/>
      <c r="IOA6" s="93"/>
      <c r="IOB6" s="23"/>
      <c r="IOC6" s="23"/>
      <c r="IOD6" s="23"/>
      <c r="IOE6" s="23"/>
      <c r="IOF6" s="24"/>
      <c r="IOG6" s="93" t="s">
        <v>967</v>
      </c>
      <c r="IOH6" s="93"/>
      <c r="IOI6" s="93"/>
      <c r="IOJ6" s="23"/>
      <c r="IOK6" s="23"/>
      <c r="IOL6" s="23"/>
      <c r="IOM6" s="23"/>
      <c r="ION6" s="24"/>
      <c r="IOO6" s="93" t="s">
        <v>967</v>
      </c>
      <c r="IOP6" s="93"/>
      <c r="IOQ6" s="93"/>
      <c r="IOR6" s="23"/>
      <c r="IOS6" s="23"/>
      <c r="IOT6" s="23"/>
      <c r="IOU6" s="23"/>
      <c r="IOV6" s="24"/>
      <c r="IOW6" s="93" t="s">
        <v>967</v>
      </c>
      <c r="IOX6" s="93"/>
      <c r="IOY6" s="93"/>
      <c r="IOZ6" s="23"/>
      <c r="IPA6" s="23"/>
      <c r="IPB6" s="23"/>
      <c r="IPC6" s="23"/>
      <c r="IPD6" s="24"/>
      <c r="IPE6" s="93" t="s">
        <v>967</v>
      </c>
      <c r="IPF6" s="93"/>
      <c r="IPG6" s="93"/>
      <c r="IPH6" s="23"/>
      <c r="IPI6" s="23"/>
      <c r="IPJ6" s="23"/>
      <c r="IPK6" s="23"/>
      <c r="IPL6" s="24"/>
      <c r="IPM6" s="93" t="s">
        <v>967</v>
      </c>
      <c r="IPN6" s="93"/>
      <c r="IPO6" s="93"/>
      <c r="IPP6" s="23"/>
      <c r="IPQ6" s="23"/>
      <c r="IPR6" s="23"/>
      <c r="IPS6" s="23"/>
      <c r="IPT6" s="24"/>
      <c r="IPU6" s="93" t="s">
        <v>967</v>
      </c>
      <c r="IPV6" s="93"/>
      <c r="IPW6" s="93"/>
      <c r="IPX6" s="23"/>
      <c r="IPY6" s="23"/>
      <c r="IPZ6" s="23"/>
      <c r="IQA6" s="23"/>
      <c r="IQB6" s="24"/>
      <c r="IQC6" s="93" t="s">
        <v>967</v>
      </c>
      <c r="IQD6" s="93"/>
      <c r="IQE6" s="93"/>
      <c r="IQF6" s="23"/>
      <c r="IQG6" s="23"/>
      <c r="IQH6" s="23"/>
      <c r="IQI6" s="23"/>
      <c r="IQJ6" s="24"/>
      <c r="IQK6" s="93" t="s">
        <v>967</v>
      </c>
      <c r="IQL6" s="93"/>
      <c r="IQM6" s="93"/>
      <c r="IQN6" s="23"/>
      <c r="IQO6" s="23"/>
      <c r="IQP6" s="23"/>
      <c r="IQQ6" s="23"/>
      <c r="IQR6" s="24"/>
      <c r="IQS6" s="93" t="s">
        <v>967</v>
      </c>
      <c r="IQT6" s="93"/>
      <c r="IQU6" s="93"/>
      <c r="IQV6" s="23"/>
      <c r="IQW6" s="23"/>
      <c r="IQX6" s="23"/>
      <c r="IQY6" s="23"/>
      <c r="IQZ6" s="24"/>
      <c r="IRA6" s="93" t="s">
        <v>967</v>
      </c>
      <c r="IRB6" s="93"/>
      <c r="IRC6" s="93"/>
      <c r="IRD6" s="23"/>
      <c r="IRE6" s="23"/>
      <c r="IRF6" s="23"/>
      <c r="IRG6" s="23"/>
      <c r="IRH6" s="24"/>
      <c r="IRI6" s="93" t="s">
        <v>967</v>
      </c>
      <c r="IRJ6" s="93"/>
      <c r="IRK6" s="93"/>
      <c r="IRL6" s="23"/>
      <c r="IRM6" s="23"/>
      <c r="IRN6" s="23"/>
      <c r="IRO6" s="23"/>
      <c r="IRP6" s="24"/>
      <c r="IRQ6" s="93" t="s">
        <v>967</v>
      </c>
      <c r="IRR6" s="93"/>
      <c r="IRS6" s="93"/>
      <c r="IRT6" s="23"/>
      <c r="IRU6" s="23"/>
      <c r="IRV6" s="23"/>
      <c r="IRW6" s="23"/>
      <c r="IRX6" s="24"/>
      <c r="IRY6" s="93" t="s">
        <v>967</v>
      </c>
      <c r="IRZ6" s="93"/>
      <c r="ISA6" s="93"/>
      <c r="ISB6" s="23"/>
      <c r="ISC6" s="23"/>
      <c r="ISD6" s="23"/>
      <c r="ISE6" s="23"/>
      <c r="ISF6" s="24"/>
      <c r="ISG6" s="93" t="s">
        <v>967</v>
      </c>
      <c r="ISH6" s="93"/>
      <c r="ISI6" s="93"/>
      <c r="ISJ6" s="23"/>
      <c r="ISK6" s="23"/>
      <c r="ISL6" s="23"/>
      <c r="ISM6" s="23"/>
      <c r="ISN6" s="24"/>
      <c r="ISO6" s="93" t="s">
        <v>967</v>
      </c>
      <c r="ISP6" s="93"/>
      <c r="ISQ6" s="93"/>
      <c r="ISR6" s="23"/>
      <c r="ISS6" s="23"/>
      <c r="IST6" s="23"/>
      <c r="ISU6" s="23"/>
      <c r="ISV6" s="24"/>
      <c r="ISW6" s="93" t="s">
        <v>967</v>
      </c>
      <c r="ISX6" s="93"/>
      <c r="ISY6" s="93"/>
      <c r="ISZ6" s="23"/>
      <c r="ITA6" s="23"/>
      <c r="ITB6" s="23"/>
      <c r="ITC6" s="23"/>
      <c r="ITD6" s="24"/>
      <c r="ITE6" s="93" t="s">
        <v>967</v>
      </c>
      <c r="ITF6" s="93"/>
      <c r="ITG6" s="93"/>
      <c r="ITH6" s="23"/>
      <c r="ITI6" s="23"/>
      <c r="ITJ6" s="23"/>
      <c r="ITK6" s="23"/>
      <c r="ITL6" s="24"/>
      <c r="ITM6" s="93" t="s">
        <v>967</v>
      </c>
      <c r="ITN6" s="93"/>
      <c r="ITO6" s="93"/>
      <c r="ITP6" s="23"/>
      <c r="ITQ6" s="23"/>
      <c r="ITR6" s="23"/>
      <c r="ITS6" s="23"/>
      <c r="ITT6" s="24"/>
      <c r="ITU6" s="93" t="s">
        <v>967</v>
      </c>
      <c r="ITV6" s="93"/>
      <c r="ITW6" s="93"/>
      <c r="ITX6" s="23"/>
      <c r="ITY6" s="23"/>
      <c r="ITZ6" s="23"/>
      <c r="IUA6" s="23"/>
      <c r="IUB6" s="24"/>
      <c r="IUC6" s="93" t="s">
        <v>967</v>
      </c>
      <c r="IUD6" s="93"/>
      <c r="IUE6" s="93"/>
      <c r="IUF6" s="23"/>
      <c r="IUG6" s="23"/>
      <c r="IUH6" s="23"/>
      <c r="IUI6" s="23"/>
      <c r="IUJ6" s="24"/>
      <c r="IUK6" s="93" t="s">
        <v>967</v>
      </c>
      <c r="IUL6" s="93"/>
      <c r="IUM6" s="93"/>
      <c r="IUN6" s="23"/>
      <c r="IUO6" s="23"/>
      <c r="IUP6" s="23"/>
      <c r="IUQ6" s="23"/>
      <c r="IUR6" s="24"/>
      <c r="IUS6" s="93" t="s">
        <v>967</v>
      </c>
      <c r="IUT6" s="93"/>
      <c r="IUU6" s="93"/>
      <c r="IUV6" s="23"/>
      <c r="IUW6" s="23"/>
      <c r="IUX6" s="23"/>
      <c r="IUY6" s="23"/>
      <c r="IUZ6" s="24"/>
      <c r="IVA6" s="93" t="s">
        <v>967</v>
      </c>
      <c r="IVB6" s="93"/>
      <c r="IVC6" s="93"/>
      <c r="IVD6" s="23"/>
      <c r="IVE6" s="23"/>
      <c r="IVF6" s="23"/>
      <c r="IVG6" s="23"/>
      <c r="IVH6" s="24"/>
      <c r="IVI6" s="93" t="s">
        <v>967</v>
      </c>
      <c r="IVJ6" s="93"/>
      <c r="IVK6" s="93"/>
      <c r="IVL6" s="23"/>
      <c r="IVM6" s="23"/>
      <c r="IVN6" s="23"/>
      <c r="IVO6" s="23"/>
      <c r="IVP6" s="24"/>
      <c r="IVQ6" s="93" t="s">
        <v>967</v>
      </c>
      <c r="IVR6" s="93"/>
      <c r="IVS6" s="93"/>
      <c r="IVT6" s="23"/>
      <c r="IVU6" s="23"/>
      <c r="IVV6" s="23"/>
      <c r="IVW6" s="23"/>
      <c r="IVX6" s="24"/>
      <c r="IVY6" s="93" t="s">
        <v>967</v>
      </c>
      <c r="IVZ6" s="93"/>
      <c r="IWA6" s="93"/>
      <c r="IWB6" s="23"/>
      <c r="IWC6" s="23"/>
      <c r="IWD6" s="23"/>
      <c r="IWE6" s="23"/>
      <c r="IWF6" s="24"/>
      <c r="IWG6" s="93" t="s">
        <v>967</v>
      </c>
      <c r="IWH6" s="93"/>
      <c r="IWI6" s="93"/>
      <c r="IWJ6" s="23"/>
      <c r="IWK6" s="23"/>
      <c r="IWL6" s="23"/>
      <c r="IWM6" s="23"/>
      <c r="IWN6" s="24"/>
      <c r="IWO6" s="93" t="s">
        <v>967</v>
      </c>
      <c r="IWP6" s="93"/>
      <c r="IWQ6" s="93"/>
      <c r="IWR6" s="23"/>
      <c r="IWS6" s="23"/>
      <c r="IWT6" s="23"/>
      <c r="IWU6" s="23"/>
      <c r="IWV6" s="24"/>
      <c r="IWW6" s="93" t="s">
        <v>967</v>
      </c>
      <c r="IWX6" s="93"/>
      <c r="IWY6" s="93"/>
      <c r="IWZ6" s="23"/>
      <c r="IXA6" s="23"/>
      <c r="IXB6" s="23"/>
      <c r="IXC6" s="23"/>
      <c r="IXD6" s="24"/>
      <c r="IXE6" s="93" t="s">
        <v>967</v>
      </c>
      <c r="IXF6" s="93"/>
      <c r="IXG6" s="93"/>
      <c r="IXH6" s="23"/>
      <c r="IXI6" s="23"/>
      <c r="IXJ6" s="23"/>
      <c r="IXK6" s="23"/>
      <c r="IXL6" s="24"/>
      <c r="IXM6" s="93" t="s">
        <v>967</v>
      </c>
      <c r="IXN6" s="93"/>
      <c r="IXO6" s="93"/>
      <c r="IXP6" s="23"/>
      <c r="IXQ6" s="23"/>
      <c r="IXR6" s="23"/>
      <c r="IXS6" s="23"/>
      <c r="IXT6" s="24"/>
      <c r="IXU6" s="93" t="s">
        <v>967</v>
      </c>
      <c r="IXV6" s="93"/>
      <c r="IXW6" s="93"/>
      <c r="IXX6" s="23"/>
      <c r="IXY6" s="23"/>
      <c r="IXZ6" s="23"/>
      <c r="IYA6" s="23"/>
      <c r="IYB6" s="24"/>
      <c r="IYC6" s="93" t="s">
        <v>967</v>
      </c>
      <c r="IYD6" s="93"/>
      <c r="IYE6" s="93"/>
      <c r="IYF6" s="23"/>
      <c r="IYG6" s="23"/>
      <c r="IYH6" s="23"/>
      <c r="IYI6" s="23"/>
      <c r="IYJ6" s="24"/>
      <c r="IYK6" s="93" t="s">
        <v>967</v>
      </c>
      <c r="IYL6" s="93"/>
      <c r="IYM6" s="93"/>
      <c r="IYN6" s="23"/>
      <c r="IYO6" s="23"/>
      <c r="IYP6" s="23"/>
      <c r="IYQ6" s="23"/>
      <c r="IYR6" s="24"/>
      <c r="IYS6" s="93" t="s">
        <v>967</v>
      </c>
      <c r="IYT6" s="93"/>
      <c r="IYU6" s="93"/>
      <c r="IYV6" s="23"/>
      <c r="IYW6" s="23"/>
      <c r="IYX6" s="23"/>
      <c r="IYY6" s="23"/>
      <c r="IYZ6" s="24"/>
      <c r="IZA6" s="93" t="s">
        <v>967</v>
      </c>
      <c r="IZB6" s="93"/>
      <c r="IZC6" s="93"/>
      <c r="IZD6" s="23"/>
      <c r="IZE6" s="23"/>
      <c r="IZF6" s="23"/>
      <c r="IZG6" s="23"/>
      <c r="IZH6" s="24"/>
      <c r="IZI6" s="93" t="s">
        <v>967</v>
      </c>
      <c r="IZJ6" s="93"/>
      <c r="IZK6" s="93"/>
      <c r="IZL6" s="23"/>
      <c r="IZM6" s="23"/>
      <c r="IZN6" s="23"/>
      <c r="IZO6" s="23"/>
      <c r="IZP6" s="24"/>
      <c r="IZQ6" s="93" t="s">
        <v>967</v>
      </c>
      <c r="IZR6" s="93"/>
      <c r="IZS6" s="93"/>
      <c r="IZT6" s="23"/>
      <c r="IZU6" s="23"/>
      <c r="IZV6" s="23"/>
      <c r="IZW6" s="23"/>
      <c r="IZX6" s="24"/>
      <c r="IZY6" s="93" t="s">
        <v>967</v>
      </c>
      <c r="IZZ6" s="93"/>
      <c r="JAA6" s="93"/>
      <c r="JAB6" s="23"/>
      <c r="JAC6" s="23"/>
      <c r="JAD6" s="23"/>
      <c r="JAE6" s="23"/>
      <c r="JAF6" s="24"/>
      <c r="JAG6" s="93" t="s">
        <v>967</v>
      </c>
      <c r="JAH6" s="93"/>
      <c r="JAI6" s="93"/>
      <c r="JAJ6" s="23"/>
      <c r="JAK6" s="23"/>
      <c r="JAL6" s="23"/>
      <c r="JAM6" s="23"/>
      <c r="JAN6" s="24"/>
      <c r="JAO6" s="93" t="s">
        <v>967</v>
      </c>
      <c r="JAP6" s="93"/>
      <c r="JAQ6" s="93"/>
      <c r="JAR6" s="23"/>
      <c r="JAS6" s="23"/>
      <c r="JAT6" s="23"/>
      <c r="JAU6" s="23"/>
      <c r="JAV6" s="24"/>
      <c r="JAW6" s="93" t="s">
        <v>967</v>
      </c>
      <c r="JAX6" s="93"/>
      <c r="JAY6" s="93"/>
      <c r="JAZ6" s="23"/>
      <c r="JBA6" s="23"/>
      <c r="JBB6" s="23"/>
      <c r="JBC6" s="23"/>
      <c r="JBD6" s="24"/>
      <c r="JBE6" s="93" t="s">
        <v>967</v>
      </c>
      <c r="JBF6" s="93"/>
      <c r="JBG6" s="93"/>
      <c r="JBH6" s="23"/>
      <c r="JBI6" s="23"/>
      <c r="JBJ6" s="23"/>
      <c r="JBK6" s="23"/>
      <c r="JBL6" s="24"/>
      <c r="JBM6" s="93" t="s">
        <v>967</v>
      </c>
      <c r="JBN6" s="93"/>
      <c r="JBO6" s="93"/>
      <c r="JBP6" s="23"/>
      <c r="JBQ6" s="23"/>
      <c r="JBR6" s="23"/>
      <c r="JBS6" s="23"/>
      <c r="JBT6" s="24"/>
      <c r="JBU6" s="93" t="s">
        <v>967</v>
      </c>
      <c r="JBV6" s="93"/>
      <c r="JBW6" s="93"/>
      <c r="JBX6" s="23"/>
      <c r="JBY6" s="23"/>
      <c r="JBZ6" s="23"/>
      <c r="JCA6" s="23"/>
      <c r="JCB6" s="24"/>
      <c r="JCC6" s="93" t="s">
        <v>967</v>
      </c>
      <c r="JCD6" s="93"/>
      <c r="JCE6" s="93"/>
      <c r="JCF6" s="23"/>
      <c r="JCG6" s="23"/>
      <c r="JCH6" s="23"/>
      <c r="JCI6" s="23"/>
      <c r="JCJ6" s="24"/>
      <c r="JCK6" s="93" t="s">
        <v>967</v>
      </c>
      <c r="JCL6" s="93"/>
      <c r="JCM6" s="93"/>
      <c r="JCN6" s="23"/>
      <c r="JCO6" s="23"/>
      <c r="JCP6" s="23"/>
      <c r="JCQ6" s="23"/>
      <c r="JCR6" s="24"/>
      <c r="JCS6" s="93" t="s">
        <v>967</v>
      </c>
      <c r="JCT6" s="93"/>
      <c r="JCU6" s="93"/>
      <c r="JCV6" s="23"/>
      <c r="JCW6" s="23"/>
      <c r="JCX6" s="23"/>
      <c r="JCY6" s="23"/>
      <c r="JCZ6" s="24"/>
      <c r="JDA6" s="93" t="s">
        <v>967</v>
      </c>
      <c r="JDB6" s="93"/>
      <c r="JDC6" s="93"/>
      <c r="JDD6" s="23"/>
      <c r="JDE6" s="23"/>
      <c r="JDF6" s="23"/>
      <c r="JDG6" s="23"/>
      <c r="JDH6" s="24"/>
      <c r="JDI6" s="93" t="s">
        <v>967</v>
      </c>
      <c r="JDJ6" s="93"/>
      <c r="JDK6" s="93"/>
      <c r="JDL6" s="23"/>
      <c r="JDM6" s="23"/>
      <c r="JDN6" s="23"/>
      <c r="JDO6" s="23"/>
      <c r="JDP6" s="24"/>
      <c r="JDQ6" s="93" t="s">
        <v>967</v>
      </c>
      <c r="JDR6" s="93"/>
      <c r="JDS6" s="93"/>
      <c r="JDT6" s="23"/>
      <c r="JDU6" s="23"/>
      <c r="JDV6" s="23"/>
      <c r="JDW6" s="23"/>
      <c r="JDX6" s="24"/>
      <c r="JDY6" s="93" t="s">
        <v>967</v>
      </c>
      <c r="JDZ6" s="93"/>
      <c r="JEA6" s="93"/>
      <c r="JEB6" s="23"/>
      <c r="JEC6" s="23"/>
      <c r="JED6" s="23"/>
      <c r="JEE6" s="23"/>
      <c r="JEF6" s="24"/>
      <c r="JEG6" s="93" t="s">
        <v>967</v>
      </c>
      <c r="JEH6" s="93"/>
      <c r="JEI6" s="93"/>
      <c r="JEJ6" s="23"/>
      <c r="JEK6" s="23"/>
      <c r="JEL6" s="23"/>
      <c r="JEM6" s="23"/>
      <c r="JEN6" s="24"/>
      <c r="JEO6" s="93" t="s">
        <v>967</v>
      </c>
      <c r="JEP6" s="93"/>
      <c r="JEQ6" s="93"/>
      <c r="JER6" s="23"/>
      <c r="JES6" s="23"/>
      <c r="JET6" s="23"/>
      <c r="JEU6" s="23"/>
      <c r="JEV6" s="24"/>
      <c r="JEW6" s="93" t="s">
        <v>967</v>
      </c>
      <c r="JEX6" s="93"/>
      <c r="JEY6" s="93"/>
      <c r="JEZ6" s="23"/>
      <c r="JFA6" s="23"/>
      <c r="JFB6" s="23"/>
      <c r="JFC6" s="23"/>
      <c r="JFD6" s="24"/>
      <c r="JFE6" s="93" t="s">
        <v>967</v>
      </c>
      <c r="JFF6" s="93"/>
      <c r="JFG6" s="93"/>
      <c r="JFH6" s="23"/>
      <c r="JFI6" s="23"/>
      <c r="JFJ6" s="23"/>
      <c r="JFK6" s="23"/>
      <c r="JFL6" s="24"/>
      <c r="JFM6" s="93" t="s">
        <v>967</v>
      </c>
      <c r="JFN6" s="93"/>
      <c r="JFO6" s="93"/>
      <c r="JFP6" s="23"/>
      <c r="JFQ6" s="23"/>
      <c r="JFR6" s="23"/>
      <c r="JFS6" s="23"/>
      <c r="JFT6" s="24"/>
      <c r="JFU6" s="93" t="s">
        <v>967</v>
      </c>
      <c r="JFV6" s="93"/>
      <c r="JFW6" s="93"/>
      <c r="JFX6" s="23"/>
      <c r="JFY6" s="23"/>
      <c r="JFZ6" s="23"/>
      <c r="JGA6" s="23"/>
      <c r="JGB6" s="24"/>
      <c r="JGC6" s="93" t="s">
        <v>967</v>
      </c>
      <c r="JGD6" s="93"/>
      <c r="JGE6" s="93"/>
      <c r="JGF6" s="23"/>
      <c r="JGG6" s="23"/>
      <c r="JGH6" s="23"/>
      <c r="JGI6" s="23"/>
      <c r="JGJ6" s="24"/>
      <c r="JGK6" s="93" t="s">
        <v>967</v>
      </c>
      <c r="JGL6" s="93"/>
      <c r="JGM6" s="93"/>
      <c r="JGN6" s="23"/>
      <c r="JGO6" s="23"/>
      <c r="JGP6" s="23"/>
      <c r="JGQ6" s="23"/>
      <c r="JGR6" s="24"/>
      <c r="JGS6" s="93" t="s">
        <v>967</v>
      </c>
      <c r="JGT6" s="93"/>
      <c r="JGU6" s="93"/>
      <c r="JGV6" s="23"/>
      <c r="JGW6" s="23"/>
      <c r="JGX6" s="23"/>
      <c r="JGY6" s="23"/>
      <c r="JGZ6" s="24"/>
      <c r="JHA6" s="93" t="s">
        <v>967</v>
      </c>
      <c r="JHB6" s="93"/>
      <c r="JHC6" s="93"/>
      <c r="JHD6" s="23"/>
      <c r="JHE6" s="23"/>
      <c r="JHF6" s="23"/>
      <c r="JHG6" s="23"/>
      <c r="JHH6" s="24"/>
      <c r="JHI6" s="93" t="s">
        <v>967</v>
      </c>
      <c r="JHJ6" s="93"/>
      <c r="JHK6" s="93"/>
      <c r="JHL6" s="23"/>
      <c r="JHM6" s="23"/>
      <c r="JHN6" s="23"/>
      <c r="JHO6" s="23"/>
      <c r="JHP6" s="24"/>
      <c r="JHQ6" s="93" t="s">
        <v>967</v>
      </c>
      <c r="JHR6" s="93"/>
      <c r="JHS6" s="93"/>
      <c r="JHT6" s="23"/>
      <c r="JHU6" s="23"/>
      <c r="JHV6" s="23"/>
      <c r="JHW6" s="23"/>
      <c r="JHX6" s="24"/>
      <c r="JHY6" s="93" t="s">
        <v>967</v>
      </c>
      <c r="JHZ6" s="93"/>
      <c r="JIA6" s="93"/>
      <c r="JIB6" s="23"/>
      <c r="JIC6" s="23"/>
      <c r="JID6" s="23"/>
      <c r="JIE6" s="23"/>
      <c r="JIF6" s="24"/>
      <c r="JIG6" s="93" t="s">
        <v>967</v>
      </c>
      <c r="JIH6" s="93"/>
      <c r="JII6" s="93"/>
      <c r="JIJ6" s="23"/>
      <c r="JIK6" s="23"/>
      <c r="JIL6" s="23"/>
      <c r="JIM6" s="23"/>
      <c r="JIN6" s="24"/>
      <c r="JIO6" s="93" t="s">
        <v>967</v>
      </c>
      <c r="JIP6" s="93"/>
      <c r="JIQ6" s="93"/>
      <c r="JIR6" s="23"/>
      <c r="JIS6" s="23"/>
      <c r="JIT6" s="23"/>
      <c r="JIU6" s="23"/>
      <c r="JIV6" s="24"/>
      <c r="JIW6" s="93" t="s">
        <v>967</v>
      </c>
      <c r="JIX6" s="93"/>
      <c r="JIY6" s="93"/>
      <c r="JIZ6" s="23"/>
      <c r="JJA6" s="23"/>
      <c r="JJB6" s="23"/>
      <c r="JJC6" s="23"/>
      <c r="JJD6" s="24"/>
      <c r="JJE6" s="93" t="s">
        <v>967</v>
      </c>
      <c r="JJF6" s="93"/>
      <c r="JJG6" s="93"/>
      <c r="JJH6" s="23"/>
      <c r="JJI6" s="23"/>
      <c r="JJJ6" s="23"/>
      <c r="JJK6" s="23"/>
      <c r="JJL6" s="24"/>
      <c r="JJM6" s="93" t="s">
        <v>967</v>
      </c>
      <c r="JJN6" s="93"/>
      <c r="JJO6" s="93"/>
      <c r="JJP6" s="23"/>
      <c r="JJQ6" s="23"/>
      <c r="JJR6" s="23"/>
      <c r="JJS6" s="23"/>
      <c r="JJT6" s="24"/>
      <c r="JJU6" s="93" t="s">
        <v>967</v>
      </c>
      <c r="JJV6" s="93"/>
      <c r="JJW6" s="93"/>
      <c r="JJX6" s="23"/>
      <c r="JJY6" s="23"/>
      <c r="JJZ6" s="23"/>
      <c r="JKA6" s="23"/>
      <c r="JKB6" s="24"/>
      <c r="JKC6" s="93" t="s">
        <v>967</v>
      </c>
      <c r="JKD6" s="93"/>
      <c r="JKE6" s="93"/>
      <c r="JKF6" s="23"/>
      <c r="JKG6" s="23"/>
      <c r="JKH6" s="23"/>
      <c r="JKI6" s="23"/>
      <c r="JKJ6" s="24"/>
      <c r="JKK6" s="93" t="s">
        <v>967</v>
      </c>
      <c r="JKL6" s="93"/>
      <c r="JKM6" s="93"/>
      <c r="JKN6" s="23"/>
      <c r="JKO6" s="23"/>
      <c r="JKP6" s="23"/>
      <c r="JKQ6" s="23"/>
      <c r="JKR6" s="24"/>
      <c r="JKS6" s="93" t="s">
        <v>967</v>
      </c>
      <c r="JKT6" s="93"/>
      <c r="JKU6" s="93"/>
      <c r="JKV6" s="23"/>
      <c r="JKW6" s="23"/>
      <c r="JKX6" s="23"/>
      <c r="JKY6" s="23"/>
      <c r="JKZ6" s="24"/>
      <c r="JLA6" s="93" t="s">
        <v>967</v>
      </c>
      <c r="JLB6" s="93"/>
      <c r="JLC6" s="93"/>
      <c r="JLD6" s="23"/>
      <c r="JLE6" s="23"/>
      <c r="JLF6" s="23"/>
      <c r="JLG6" s="23"/>
      <c r="JLH6" s="24"/>
      <c r="JLI6" s="93" t="s">
        <v>967</v>
      </c>
      <c r="JLJ6" s="93"/>
      <c r="JLK6" s="93"/>
      <c r="JLL6" s="23"/>
      <c r="JLM6" s="23"/>
      <c r="JLN6" s="23"/>
      <c r="JLO6" s="23"/>
      <c r="JLP6" s="24"/>
      <c r="JLQ6" s="93" t="s">
        <v>967</v>
      </c>
      <c r="JLR6" s="93"/>
      <c r="JLS6" s="93"/>
      <c r="JLT6" s="23"/>
      <c r="JLU6" s="23"/>
      <c r="JLV6" s="23"/>
      <c r="JLW6" s="23"/>
      <c r="JLX6" s="24"/>
      <c r="JLY6" s="93" t="s">
        <v>967</v>
      </c>
      <c r="JLZ6" s="93"/>
      <c r="JMA6" s="93"/>
      <c r="JMB6" s="23"/>
      <c r="JMC6" s="23"/>
      <c r="JMD6" s="23"/>
      <c r="JME6" s="23"/>
      <c r="JMF6" s="24"/>
      <c r="JMG6" s="93" t="s">
        <v>967</v>
      </c>
      <c r="JMH6" s="93"/>
      <c r="JMI6" s="93"/>
      <c r="JMJ6" s="23"/>
      <c r="JMK6" s="23"/>
      <c r="JML6" s="23"/>
      <c r="JMM6" s="23"/>
      <c r="JMN6" s="24"/>
      <c r="JMO6" s="93" t="s">
        <v>967</v>
      </c>
      <c r="JMP6" s="93"/>
      <c r="JMQ6" s="93"/>
      <c r="JMR6" s="23"/>
      <c r="JMS6" s="23"/>
      <c r="JMT6" s="23"/>
      <c r="JMU6" s="23"/>
      <c r="JMV6" s="24"/>
      <c r="JMW6" s="93" t="s">
        <v>967</v>
      </c>
      <c r="JMX6" s="93"/>
      <c r="JMY6" s="93"/>
      <c r="JMZ6" s="23"/>
      <c r="JNA6" s="23"/>
      <c r="JNB6" s="23"/>
      <c r="JNC6" s="23"/>
      <c r="JND6" s="24"/>
      <c r="JNE6" s="93" t="s">
        <v>967</v>
      </c>
      <c r="JNF6" s="93"/>
      <c r="JNG6" s="93"/>
      <c r="JNH6" s="23"/>
      <c r="JNI6" s="23"/>
      <c r="JNJ6" s="23"/>
      <c r="JNK6" s="23"/>
      <c r="JNL6" s="24"/>
      <c r="JNM6" s="93" t="s">
        <v>967</v>
      </c>
      <c r="JNN6" s="93"/>
      <c r="JNO6" s="93"/>
      <c r="JNP6" s="23"/>
      <c r="JNQ6" s="23"/>
      <c r="JNR6" s="23"/>
      <c r="JNS6" s="23"/>
      <c r="JNT6" s="24"/>
      <c r="JNU6" s="93" t="s">
        <v>967</v>
      </c>
      <c r="JNV6" s="93"/>
      <c r="JNW6" s="93"/>
      <c r="JNX6" s="23"/>
      <c r="JNY6" s="23"/>
      <c r="JNZ6" s="23"/>
      <c r="JOA6" s="23"/>
      <c r="JOB6" s="24"/>
      <c r="JOC6" s="93" t="s">
        <v>967</v>
      </c>
      <c r="JOD6" s="93"/>
      <c r="JOE6" s="93"/>
      <c r="JOF6" s="23"/>
      <c r="JOG6" s="23"/>
      <c r="JOH6" s="23"/>
      <c r="JOI6" s="23"/>
      <c r="JOJ6" s="24"/>
      <c r="JOK6" s="93" t="s">
        <v>967</v>
      </c>
      <c r="JOL6" s="93"/>
      <c r="JOM6" s="93"/>
      <c r="JON6" s="23"/>
      <c r="JOO6" s="23"/>
      <c r="JOP6" s="23"/>
      <c r="JOQ6" s="23"/>
      <c r="JOR6" s="24"/>
      <c r="JOS6" s="93" t="s">
        <v>967</v>
      </c>
      <c r="JOT6" s="93"/>
      <c r="JOU6" s="93"/>
      <c r="JOV6" s="23"/>
      <c r="JOW6" s="23"/>
      <c r="JOX6" s="23"/>
      <c r="JOY6" s="23"/>
      <c r="JOZ6" s="24"/>
      <c r="JPA6" s="93" t="s">
        <v>967</v>
      </c>
      <c r="JPB6" s="93"/>
      <c r="JPC6" s="93"/>
      <c r="JPD6" s="23"/>
      <c r="JPE6" s="23"/>
      <c r="JPF6" s="23"/>
      <c r="JPG6" s="23"/>
      <c r="JPH6" s="24"/>
      <c r="JPI6" s="93" t="s">
        <v>967</v>
      </c>
      <c r="JPJ6" s="93"/>
      <c r="JPK6" s="93"/>
      <c r="JPL6" s="23"/>
      <c r="JPM6" s="23"/>
      <c r="JPN6" s="23"/>
      <c r="JPO6" s="23"/>
      <c r="JPP6" s="24"/>
      <c r="JPQ6" s="93" t="s">
        <v>967</v>
      </c>
      <c r="JPR6" s="93"/>
      <c r="JPS6" s="93"/>
      <c r="JPT6" s="23"/>
      <c r="JPU6" s="23"/>
      <c r="JPV6" s="23"/>
      <c r="JPW6" s="23"/>
      <c r="JPX6" s="24"/>
      <c r="JPY6" s="93" t="s">
        <v>967</v>
      </c>
      <c r="JPZ6" s="93"/>
      <c r="JQA6" s="93"/>
      <c r="JQB6" s="23"/>
      <c r="JQC6" s="23"/>
      <c r="JQD6" s="23"/>
      <c r="JQE6" s="23"/>
      <c r="JQF6" s="24"/>
      <c r="JQG6" s="93" t="s">
        <v>967</v>
      </c>
      <c r="JQH6" s="93"/>
      <c r="JQI6" s="93"/>
      <c r="JQJ6" s="23"/>
      <c r="JQK6" s="23"/>
      <c r="JQL6" s="23"/>
      <c r="JQM6" s="23"/>
      <c r="JQN6" s="24"/>
      <c r="JQO6" s="93" t="s">
        <v>967</v>
      </c>
      <c r="JQP6" s="93"/>
      <c r="JQQ6" s="93"/>
      <c r="JQR6" s="23"/>
      <c r="JQS6" s="23"/>
      <c r="JQT6" s="23"/>
      <c r="JQU6" s="23"/>
      <c r="JQV6" s="24"/>
      <c r="JQW6" s="93" t="s">
        <v>967</v>
      </c>
      <c r="JQX6" s="93"/>
      <c r="JQY6" s="93"/>
      <c r="JQZ6" s="23"/>
      <c r="JRA6" s="23"/>
      <c r="JRB6" s="23"/>
      <c r="JRC6" s="23"/>
      <c r="JRD6" s="24"/>
      <c r="JRE6" s="93" t="s">
        <v>967</v>
      </c>
      <c r="JRF6" s="93"/>
      <c r="JRG6" s="93"/>
      <c r="JRH6" s="23"/>
      <c r="JRI6" s="23"/>
      <c r="JRJ6" s="23"/>
      <c r="JRK6" s="23"/>
      <c r="JRL6" s="24"/>
      <c r="JRM6" s="93" t="s">
        <v>967</v>
      </c>
      <c r="JRN6" s="93"/>
      <c r="JRO6" s="93"/>
      <c r="JRP6" s="23"/>
      <c r="JRQ6" s="23"/>
      <c r="JRR6" s="23"/>
      <c r="JRS6" s="23"/>
      <c r="JRT6" s="24"/>
      <c r="JRU6" s="93" t="s">
        <v>967</v>
      </c>
      <c r="JRV6" s="93"/>
      <c r="JRW6" s="93"/>
      <c r="JRX6" s="23"/>
      <c r="JRY6" s="23"/>
      <c r="JRZ6" s="23"/>
      <c r="JSA6" s="23"/>
      <c r="JSB6" s="24"/>
      <c r="JSC6" s="93" t="s">
        <v>967</v>
      </c>
      <c r="JSD6" s="93"/>
      <c r="JSE6" s="93"/>
      <c r="JSF6" s="23"/>
      <c r="JSG6" s="23"/>
      <c r="JSH6" s="23"/>
      <c r="JSI6" s="23"/>
      <c r="JSJ6" s="24"/>
      <c r="JSK6" s="93" t="s">
        <v>967</v>
      </c>
      <c r="JSL6" s="93"/>
      <c r="JSM6" s="93"/>
      <c r="JSN6" s="23"/>
      <c r="JSO6" s="23"/>
      <c r="JSP6" s="23"/>
      <c r="JSQ6" s="23"/>
      <c r="JSR6" s="24"/>
      <c r="JSS6" s="93" t="s">
        <v>967</v>
      </c>
      <c r="JST6" s="93"/>
      <c r="JSU6" s="93"/>
      <c r="JSV6" s="23"/>
      <c r="JSW6" s="23"/>
      <c r="JSX6" s="23"/>
      <c r="JSY6" s="23"/>
      <c r="JSZ6" s="24"/>
      <c r="JTA6" s="93" t="s">
        <v>967</v>
      </c>
      <c r="JTB6" s="93"/>
      <c r="JTC6" s="93"/>
      <c r="JTD6" s="23"/>
      <c r="JTE6" s="23"/>
      <c r="JTF6" s="23"/>
      <c r="JTG6" s="23"/>
      <c r="JTH6" s="24"/>
      <c r="JTI6" s="93" t="s">
        <v>967</v>
      </c>
      <c r="JTJ6" s="93"/>
      <c r="JTK6" s="93"/>
      <c r="JTL6" s="23"/>
      <c r="JTM6" s="23"/>
      <c r="JTN6" s="23"/>
      <c r="JTO6" s="23"/>
      <c r="JTP6" s="24"/>
      <c r="JTQ6" s="93" t="s">
        <v>967</v>
      </c>
      <c r="JTR6" s="93"/>
      <c r="JTS6" s="93"/>
      <c r="JTT6" s="23"/>
      <c r="JTU6" s="23"/>
      <c r="JTV6" s="23"/>
      <c r="JTW6" s="23"/>
      <c r="JTX6" s="24"/>
      <c r="JTY6" s="93" t="s">
        <v>967</v>
      </c>
      <c r="JTZ6" s="93"/>
      <c r="JUA6" s="93"/>
      <c r="JUB6" s="23"/>
      <c r="JUC6" s="23"/>
      <c r="JUD6" s="23"/>
      <c r="JUE6" s="23"/>
      <c r="JUF6" s="24"/>
      <c r="JUG6" s="93" t="s">
        <v>967</v>
      </c>
      <c r="JUH6" s="93"/>
      <c r="JUI6" s="93"/>
      <c r="JUJ6" s="23"/>
      <c r="JUK6" s="23"/>
      <c r="JUL6" s="23"/>
      <c r="JUM6" s="23"/>
      <c r="JUN6" s="24"/>
      <c r="JUO6" s="93" t="s">
        <v>967</v>
      </c>
      <c r="JUP6" s="93"/>
      <c r="JUQ6" s="93"/>
      <c r="JUR6" s="23"/>
      <c r="JUS6" s="23"/>
      <c r="JUT6" s="23"/>
      <c r="JUU6" s="23"/>
      <c r="JUV6" s="24"/>
      <c r="JUW6" s="93" t="s">
        <v>967</v>
      </c>
      <c r="JUX6" s="93"/>
      <c r="JUY6" s="93"/>
      <c r="JUZ6" s="23"/>
      <c r="JVA6" s="23"/>
      <c r="JVB6" s="23"/>
      <c r="JVC6" s="23"/>
      <c r="JVD6" s="24"/>
      <c r="JVE6" s="93" t="s">
        <v>967</v>
      </c>
      <c r="JVF6" s="93"/>
      <c r="JVG6" s="93"/>
      <c r="JVH6" s="23"/>
      <c r="JVI6" s="23"/>
      <c r="JVJ6" s="23"/>
      <c r="JVK6" s="23"/>
      <c r="JVL6" s="24"/>
      <c r="JVM6" s="93" t="s">
        <v>967</v>
      </c>
      <c r="JVN6" s="93"/>
      <c r="JVO6" s="93"/>
      <c r="JVP6" s="23"/>
      <c r="JVQ6" s="23"/>
      <c r="JVR6" s="23"/>
      <c r="JVS6" s="23"/>
      <c r="JVT6" s="24"/>
      <c r="JVU6" s="93" t="s">
        <v>967</v>
      </c>
      <c r="JVV6" s="93"/>
      <c r="JVW6" s="93"/>
      <c r="JVX6" s="23"/>
      <c r="JVY6" s="23"/>
      <c r="JVZ6" s="23"/>
      <c r="JWA6" s="23"/>
      <c r="JWB6" s="24"/>
      <c r="JWC6" s="93" t="s">
        <v>967</v>
      </c>
      <c r="JWD6" s="93"/>
      <c r="JWE6" s="93"/>
      <c r="JWF6" s="23"/>
      <c r="JWG6" s="23"/>
      <c r="JWH6" s="23"/>
      <c r="JWI6" s="23"/>
      <c r="JWJ6" s="24"/>
      <c r="JWK6" s="93" t="s">
        <v>967</v>
      </c>
      <c r="JWL6" s="93"/>
      <c r="JWM6" s="93"/>
      <c r="JWN6" s="23"/>
      <c r="JWO6" s="23"/>
      <c r="JWP6" s="23"/>
      <c r="JWQ6" s="23"/>
      <c r="JWR6" s="24"/>
      <c r="JWS6" s="93" t="s">
        <v>967</v>
      </c>
      <c r="JWT6" s="93"/>
      <c r="JWU6" s="93"/>
      <c r="JWV6" s="23"/>
      <c r="JWW6" s="23"/>
      <c r="JWX6" s="23"/>
      <c r="JWY6" s="23"/>
      <c r="JWZ6" s="24"/>
      <c r="JXA6" s="93" t="s">
        <v>967</v>
      </c>
      <c r="JXB6" s="93"/>
      <c r="JXC6" s="93"/>
      <c r="JXD6" s="23"/>
      <c r="JXE6" s="23"/>
      <c r="JXF6" s="23"/>
      <c r="JXG6" s="23"/>
      <c r="JXH6" s="24"/>
      <c r="JXI6" s="93" t="s">
        <v>967</v>
      </c>
      <c r="JXJ6" s="93"/>
      <c r="JXK6" s="93"/>
      <c r="JXL6" s="23"/>
      <c r="JXM6" s="23"/>
      <c r="JXN6" s="23"/>
      <c r="JXO6" s="23"/>
      <c r="JXP6" s="24"/>
      <c r="JXQ6" s="93" t="s">
        <v>967</v>
      </c>
      <c r="JXR6" s="93"/>
      <c r="JXS6" s="93"/>
      <c r="JXT6" s="23"/>
      <c r="JXU6" s="23"/>
      <c r="JXV6" s="23"/>
      <c r="JXW6" s="23"/>
      <c r="JXX6" s="24"/>
      <c r="JXY6" s="93" t="s">
        <v>967</v>
      </c>
      <c r="JXZ6" s="93"/>
      <c r="JYA6" s="93"/>
      <c r="JYB6" s="23"/>
      <c r="JYC6" s="23"/>
      <c r="JYD6" s="23"/>
      <c r="JYE6" s="23"/>
      <c r="JYF6" s="24"/>
      <c r="JYG6" s="93" t="s">
        <v>967</v>
      </c>
      <c r="JYH6" s="93"/>
      <c r="JYI6" s="93"/>
      <c r="JYJ6" s="23"/>
      <c r="JYK6" s="23"/>
      <c r="JYL6" s="23"/>
      <c r="JYM6" s="23"/>
      <c r="JYN6" s="24"/>
      <c r="JYO6" s="93" t="s">
        <v>967</v>
      </c>
      <c r="JYP6" s="93"/>
      <c r="JYQ6" s="93"/>
      <c r="JYR6" s="23"/>
      <c r="JYS6" s="23"/>
      <c r="JYT6" s="23"/>
      <c r="JYU6" s="23"/>
      <c r="JYV6" s="24"/>
      <c r="JYW6" s="93" t="s">
        <v>967</v>
      </c>
      <c r="JYX6" s="93"/>
      <c r="JYY6" s="93"/>
      <c r="JYZ6" s="23"/>
      <c r="JZA6" s="23"/>
      <c r="JZB6" s="23"/>
      <c r="JZC6" s="23"/>
      <c r="JZD6" s="24"/>
      <c r="JZE6" s="93" t="s">
        <v>967</v>
      </c>
      <c r="JZF6" s="93"/>
      <c r="JZG6" s="93"/>
      <c r="JZH6" s="23"/>
      <c r="JZI6" s="23"/>
      <c r="JZJ6" s="23"/>
      <c r="JZK6" s="23"/>
      <c r="JZL6" s="24"/>
      <c r="JZM6" s="93" t="s">
        <v>967</v>
      </c>
      <c r="JZN6" s="93"/>
      <c r="JZO6" s="93"/>
      <c r="JZP6" s="23"/>
      <c r="JZQ6" s="23"/>
      <c r="JZR6" s="23"/>
      <c r="JZS6" s="23"/>
      <c r="JZT6" s="24"/>
      <c r="JZU6" s="93" t="s">
        <v>967</v>
      </c>
      <c r="JZV6" s="93"/>
      <c r="JZW6" s="93"/>
      <c r="JZX6" s="23"/>
      <c r="JZY6" s="23"/>
      <c r="JZZ6" s="23"/>
      <c r="KAA6" s="23"/>
      <c r="KAB6" s="24"/>
      <c r="KAC6" s="93" t="s">
        <v>967</v>
      </c>
      <c r="KAD6" s="93"/>
      <c r="KAE6" s="93"/>
      <c r="KAF6" s="23"/>
      <c r="KAG6" s="23"/>
      <c r="KAH6" s="23"/>
      <c r="KAI6" s="23"/>
      <c r="KAJ6" s="24"/>
      <c r="KAK6" s="93" t="s">
        <v>967</v>
      </c>
      <c r="KAL6" s="93"/>
      <c r="KAM6" s="93"/>
      <c r="KAN6" s="23"/>
      <c r="KAO6" s="23"/>
      <c r="KAP6" s="23"/>
      <c r="KAQ6" s="23"/>
      <c r="KAR6" s="24"/>
      <c r="KAS6" s="93" t="s">
        <v>967</v>
      </c>
      <c r="KAT6" s="93"/>
      <c r="KAU6" s="93"/>
      <c r="KAV6" s="23"/>
      <c r="KAW6" s="23"/>
      <c r="KAX6" s="23"/>
      <c r="KAY6" s="23"/>
      <c r="KAZ6" s="24"/>
      <c r="KBA6" s="93" t="s">
        <v>967</v>
      </c>
      <c r="KBB6" s="93"/>
      <c r="KBC6" s="93"/>
      <c r="KBD6" s="23"/>
      <c r="KBE6" s="23"/>
      <c r="KBF6" s="23"/>
      <c r="KBG6" s="23"/>
      <c r="KBH6" s="24"/>
      <c r="KBI6" s="93" t="s">
        <v>967</v>
      </c>
      <c r="KBJ6" s="93"/>
      <c r="KBK6" s="93"/>
      <c r="KBL6" s="23"/>
      <c r="KBM6" s="23"/>
      <c r="KBN6" s="23"/>
      <c r="KBO6" s="23"/>
      <c r="KBP6" s="24"/>
      <c r="KBQ6" s="93" t="s">
        <v>967</v>
      </c>
      <c r="KBR6" s="93"/>
      <c r="KBS6" s="93"/>
      <c r="KBT6" s="23"/>
      <c r="KBU6" s="23"/>
      <c r="KBV6" s="23"/>
      <c r="KBW6" s="23"/>
      <c r="KBX6" s="24"/>
      <c r="KBY6" s="93" t="s">
        <v>967</v>
      </c>
      <c r="KBZ6" s="93"/>
      <c r="KCA6" s="93"/>
      <c r="KCB6" s="23"/>
      <c r="KCC6" s="23"/>
      <c r="KCD6" s="23"/>
      <c r="KCE6" s="23"/>
      <c r="KCF6" s="24"/>
      <c r="KCG6" s="93" t="s">
        <v>967</v>
      </c>
      <c r="KCH6" s="93"/>
      <c r="KCI6" s="93"/>
      <c r="KCJ6" s="23"/>
      <c r="KCK6" s="23"/>
      <c r="KCL6" s="23"/>
      <c r="KCM6" s="23"/>
      <c r="KCN6" s="24"/>
      <c r="KCO6" s="93" t="s">
        <v>967</v>
      </c>
      <c r="KCP6" s="93"/>
      <c r="KCQ6" s="93"/>
      <c r="KCR6" s="23"/>
      <c r="KCS6" s="23"/>
      <c r="KCT6" s="23"/>
      <c r="KCU6" s="23"/>
      <c r="KCV6" s="24"/>
      <c r="KCW6" s="93" t="s">
        <v>967</v>
      </c>
      <c r="KCX6" s="93"/>
      <c r="KCY6" s="93"/>
      <c r="KCZ6" s="23"/>
      <c r="KDA6" s="23"/>
      <c r="KDB6" s="23"/>
      <c r="KDC6" s="23"/>
      <c r="KDD6" s="24"/>
      <c r="KDE6" s="93" t="s">
        <v>967</v>
      </c>
      <c r="KDF6" s="93"/>
      <c r="KDG6" s="93"/>
      <c r="KDH6" s="23"/>
      <c r="KDI6" s="23"/>
      <c r="KDJ6" s="23"/>
      <c r="KDK6" s="23"/>
      <c r="KDL6" s="24"/>
      <c r="KDM6" s="93" t="s">
        <v>967</v>
      </c>
      <c r="KDN6" s="93"/>
      <c r="KDO6" s="93"/>
      <c r="KDP6" s="23"/>
      <c r="KDQ6" s="23"/>
      <c r="KDR6" s="23"/>
      <c r="KDS6" s="23"/>
      <c r="KDT6" s="24"/>
      <c r="KDU6" s="93" t="s">
        <v>967</v>
      </c>
      <c r="KDV6" s="93"/>
      <c r="KDW6" s="93"/>
      <c r="KDX6" s="23"/>
      <c r="KDY6" s="23"/>
      <c r="KDZ6" s="23"/>
      <c r="KEA6" s="23"/>
      <c r="KEB6" s="24"/>
      <c r="KEC6" s="93" t="s">
        <v>967</v>
      </c>
      <c r="KED6" s="93"/>
      <c r="KEE6" s="93"/>
      <c r="KEF6" s="23"/>
      <c r="KEG6" s="23"/>
      <c r="KEH6" s="23"/>
      <c r="KEI6" s="23"/>
      <c r="KEJ6" s="24"/>
      <c r="KEK6" s="93" t="s">
        <v>967</v>
      </c>
      <c r="KEL6" s="93"/>
      <c r="KEM6" s="93"/>
      <c r="KEN6" s="23"/>
      <c r="KEO6" s="23"/>
      <c r="KEP6" s="23"/>
      <c r="KEQ6" s="23"/>
      <c r="KER6" s="24"/>
      <c r="KES6" s="93" t="s">
        <v>967</v>
      </c>
      <c r="KET6" s="93"/>
      <c r="KEU6" s="93"/>
      <c r="KEV6" s="23"/>
      <c r="KEW6" s="23"/>
      <c r="KEX6" s="23"/>
      <c r="KEY6" s="23"/>
      <c r="KEZ6" s="24"/>
      <c r="KFA6" s="93" t="s">
        <v>967</v>
      </c>
      <c r="KFB6" s="93"/>
      <c r="KFC6" s="93"/>
      <c r="KFD6" s="23"/>
      <c r="KFE6" s="23"/>
      <c r="KFF6" s="23"/>
      <c r="KFG6" s="23"/>
      <c r="KFH6" s="24"/>
      <c r="KFI6" s="93" t="s">
        <v>967</v>
      </c>
      <c r="KFJ6" s="93"/>
      <c r="KFK6" s="93"/>
      <c r="KFL6" s="23"/>
      <c r="KFM6" s="23"/>
      <c r="KFN6" s="23"/>
      <c r="KFO6" s="23"/>
      <c r="KFP6" s="24"/>
      <c r="KFQ6" s="93" t="s">
        <v>967</v>
      </c>
      <c r="KFR6" s="93"/>
      <c r="KFS6" s="93"/>
      <c r="KFT6" s="23"/>
      <c r="KFU6" s="23"/>
      <c r="KFV6" s="23"/>
      <c r="KFW6" s="23"/>
      <c r="KFX6" s="24"/>
      <c r="KFY6" s="93" t="s">
        <v>967</v>
      </c>
      <c r="KFZ6" s="93"/>
      <c r="KGA6" s="93"/>
      <c r="KGB6" s="23"/>
      <c r="KGC6" s="23"/>
      <c r="KGD6" s="23"/>
      <c r="KGE6" s="23"/>
      <c r="KGF6" s="24"/>
      <c r="KGG6" s="93" t="s">
        <v>967</v>
      </c>
      <c r="KGH6" s="93"/>
      <c r="KGI6" s="93"/>
      <c r="KGJ6" s="23"/>
      <c r="KGK6" s="23"/>
      <c r="KGL6" s="23"/>
      <c r="KGM6" s="23"/>
      <c r="KGN6" s="24"/>
      <c r="KGO6" s="93" t="s">
        <v>967</v>
      </c>
      <c r="KGP6" s="93"/>
      <c r="KGQ6" s="93"/>
      <c r="KGR6" s="23"/>
      <c r="KGS6" s="23"/>
      <c r="KGT6" s="23"/>
      <c r="KGU6" s="23"/>
      <c r="KGV6" s="24"/>
      <c r="KGW6" s="93" t="s">
        <v>967</v>
      </c>
      <c r="KGX6" s="93"/>
      <c r="KGY6" s="93"/>
      <c r="KGZ6" s="23"/>
      <c r="KHA6" s="23"/>
      <c r="KHB6" s="23"/>
      <c r="KHC6" s="23"/>
      <c r="KHD6" s="24"/>
      <c r="KHE6" s="93" t="s">
        <v>967</v>
      </c>
      <c r="KHF6" s="93"/>
      <c r="KHG6" s="93"/>
      <c r="KHH6" s="23"/>
      <c r="KHI6" s="23"/>
      <c r="KHJ6" s="23"/>
      <c r="KHK6" s="23"/>
      <c r="KHL6" s="24"/>
      <c r="KHM6" s="93" t="s">
        <v>967</v>
      </c>
      <c r="KHN6" s="93"/>
      <c r="KHO6" s="93"/>
      <c r="KHP6" s="23"/>
      <c r="KHQ6" s="23"/>
      <c r="KHR6" s="23"/>
      <c r="KHS6" s="23"/>
      <c r="KHT6" s="24"/>
      <c r="KHU6" s="93" t="s">
        <v>967</v>
      </c>
      <c r="KHV6" s="93"/>
      <c r="KHW6" s="93"/>
      <c r="KHX6" s="23"/>
      <c r="KHY6" s="23"/>
      <c r="KHZ6" s="23"/>
      <c r="KIA6" s="23"/>
      <c r="KIB6" s="24"/>
      <c r="KIC6" s="93" t="s">
        <v>967</v>
      </c>
      <c r="KID6" s="93"/>
      <c r="KIE6" s="93"/>
      <c r="KIF6" s="23"/>
      <c r="KIG6" s="23"/>
      <c r="KIH6" s="23"/>
      <c r="KII6" s="23"/>
      <c r="KIJ6" s="24"/>
      <c r="KIK6" s="93" t="s">
        <v>967</v>
      </c>
      <c r="KIL6" s="93"/>
      <c r="KIM6" s="93"/>
      <c r="KIN6" s="23"/>
      <c r="KIO6" s="23"/>
      <c r="KIP6" s="23"/>
      <c r="KIQ6" s="23"/>
      <c r="KIR6" s="24"/>
      <c r="KIS6" s="93" t="s">
        <v>967</v>
      </c>
      <c r="KIT6" s="93"/>
      <c r="KIU6" s="93"/>
      <c r="KIV6" s="23"/>
      <c r="KIW6" s="23"/>
      <c r="KIX6" s="23"/>
      <c r="KIY6" s="23"/>
      <c r="KIZ6" s="24"/>
      <c r="KJA6" s="93" t="s">
        <v>967</v>
      </c>
      <c r="KJB6" s="93"/>
      <c r="KJC6" s="93"/>
      <c r="KJD6" s="23"/>
      <c r="KJE6" s="23"/>
      <c r="KJF6" s="23"/>
      <c r="KJG6" s="23"/>
      <c r="KJH6" s="24"/>
      <c r="KJI6" s="93" t="s">
        <v>967</v>
      </c>
      <c r="KJJ6" s="93"/>
      <c r="KJK6" s="93"/>
      <c r="KJL6" s="23"/>
      <c r="KJM6" s="23"/>
      <c r="KJN6" s="23"/>
      <c r="KJO6" s="23"/>
      <c r="KJP6" s="24"/>
      <c r="KJQ6" s="93" t="s">
        <v>967</v>
      </c>
      <c r="KJR6" s="93"/>
      <c r="KJS6" s="93"/>
      <c r="KJT6" s="23"/>
      <c r="KJU6" s="23"/>
      <c r="KJV6" s="23"/>
      <c r="KJW6" s="23"/>
      <c r="KJX6" s="24"/>
      <c r="KJY6" s="93" t="s">
        <v>967</v>
      </c>
      <c r="KJZ6" s="93"/>
      <c r="KKA6" s="93"/>
      <c r="KKB6" s="23"/>
      <c r="KKC6" s="23"/>
      <c r="KKD6" s="23"/>
      <c r="KKE6" s="23"/>
      <c r="KKF6" s="24"/>
      <c r="KKG6" s="93" t="s">
        <v>967</v>
      </c>
      <c r="KKH6" s="93"/>
      <c r="KKI6" s="93"/>
      <c r="KKJ6" s="23"/>
      <c r="KKK6" s="23"/>
      <c r="KKL6" s="23"/>
      <c r="KKM6" s="23"/>
      <c r="KKN6" s="24"/>
      <c r="KKO6" s="93" t="s">
        <v>967</v>
      </c>
      <c r="KKP6" s="93"/>
      <c r="KKQ6" s="93"/>
      <c r="KKR6" s="23"/>
      <c r="KKS6" s="23"/>
      <c r="KKT6" s="23"/>
      <c r="KKU6" s="23"/>
      <c r="KKV6" s="24"/>
      <c r="KKW6" s="93" t="s">
        <v>967</v>
      </c>
      <c r="KKX6" s="93"/>
      <c r="KKY6" s="93"/>
      <c r="KKZ6" s="23"/>
      <c r="KLA6" s="23"/>
      <c r="KLB6" s="23"/>
      <c r="KLC6" s="23"/>
      <c r="KLD6" s="24"/>
      <c r="KLE6" s="93" t="s">
        <v>967</v>
      </c>
      <c r="KLF6" s="93"/>
      <c r="KLG6" s="93"/>
      <c r="KLH6" s="23"/>
      <c r="KLI6" s="23"/>
      <c r="KLJ6" s="23"/>
      <c r="KLK6" s="23"/>
      <c r="KLL6" s="24"/>
      <c r="KLM6" s="93" t="s">
        <v>967</v>
      </c>
      <c r="KLN6" s="93"/>
      <c r="KLO6" s="93"/>
      <c r="KLP6" s="23"/>
      <c r="KLQ6" s="23"/>
      <c r="KLR6" s="23"/>
      <c r="KLS6" s="23"/>
      <c r="KLT6" s="24"/>
      <c r="KLU6" s="93" t="s">
        <v>967</v>
      </c>
      <c r="KLV6" s="93"/>
      <c r="KLW6" s="93"/>
      <c r="KLX6" s="23"/>
      <c r="KLY6" s="23"/>
      <c r="KLZ6" s="23"/>
      <c r="KMA6" s="23"/>
      <c r="KMB6" s="24"/>
      <c r="KMC6" s="93" t="s">
        <v>967</v>
      </c>
      <c r="KMD6" s="93"/>
      <c r="KME6" s="93"/>
      <c r="KMF6" s="23"/>
      <c r="KMG6" s="23"/>
      <c r="KMH6" s="23"/>
      <c r="KMI6" s="23"/>
      <c r="KMJ6" s="24"/>
      <c r="KMK6" s="93" t="s">
        <v>967</v>
      </c>
      <c r="KML6" s="93"/>
      <c r="KMM6" s="93"/>
      <c r="KMN6" s="23"/>
      <c r="KMO6" s="23"/>
      <c r="KMP6" s="23"/>
      <c r="KMQ6" s="23"/>
      <c r="KMR6" s="24"/>
      <c r="KMS6" s="93" t="s">
        <v>967</v>
      </c>
      <c r="KMT6" s="93"/>
      <c r="KMU6" s="93"/>
      <c r="KMV6" s="23"/>
      <c r="KMW6" s="23"/>
      <c r="KMX6" s="23"/>
      <c r="KMY6" s="23"/>
      <c r="KMZ6" s="24"/>
      <c r="KNA6" s="93" t="s">
        <v>967</v>
      </c>
      <c r="KNB6" s="93"/>
      <c r="KNC6" s="93"/>
      <c r="KND6" s="23"/>
      <c r="KNE6" s="23"/>
      <c r="KNF6" s="23"/>
      <c r="KNG6" s="23"/>
      <c r="KNH6" s="24"/>
      <c r="KNI6" s="93" t="s">
        <v>967</v>
      </c>
      <c r="KNJ6" s="93"/>
      <c r="KNK6" s="93"/>
      <c r="KNL6" s="23"/>
      <c r="KNM6" s="23"/>
      <c r="KNN6" s="23"/>
      <c r="KNO6" s="23"/>
      <c r="KNP6" s="24"/>
      <c r="KNQ6" s="93" t="s">
        <v>967</v>
      </c>
      <c r="KNR6" s="93"/>
      <c r="KNS6" s="93"/>
      <c r="KNT6" s="23"/>
      <c r="KNU6" s="23"/>
      <c r="KNV6" s="23"/>
      <c r="KNW6" s="23"/>
      <c r="KNX6" s="24"/>
      <c r="KNY6" s="93" t="s">
        <v>967</v>
      </c>
      <c r="KNZ6" s="93"/>
      <c r="KOA6" s="93"/>
      <c r="KOB6" s="23"/>
      <c r="KOC6" s="23"/>
      <c r="KOD6" s="23"/>
      <c r="KOE6" s="23"/>
      <c r="KOF6" s="24"/>
      <c r="KOG6" s="93" t="s">
        <v>967</v>
      </c>
      <c r="KOH6" s="93"/>
      <c r="KOI6" s="93"/>
      <c r="KOJ6" s="23"/>
      <c r="KOK6" s="23"/>
      <c r="KOL6" s="23"/>
      <c r="KOM6" s="23"/>
      <c r="KON6" s="24"/>
      <c r="KOO6" s="93" t="s">
        <v>967</v>
      </c>
      <c r="KOP6" s="93"/>
      <c r="KOQ6" s="93"/>
      <c r="KOR6" s="23"/>
      <c r="KOS6" s="23"/>
      <c r="KOT6" s="23"/>
      <c r="KOU6" s="23"/>
      <c r="KOV6" s="24"/>
      <c r="KOW6" s="93" t="s">
        <v>967</v>
      </c>
      <c r="KOX6" s="93"/>
      <c r="KOY6" s="93"/>
      <c r="KOZ6" s="23"/>
      <c r="KPA6" s="23"/>
      <c r="KPB6" s="23"/>
      <c r="KPC6" s="23"/>
      <c r="KPD6" s="24"/>
      <c r="KPE6" s="93" t="s">
        <v>967</v>
      </c>
      <c r="KPF6" s="93"/>
      <c r="KPG6" s="93"/>
      <c r="KPH6" s="23"/>
      <c r="KPI6" s="23"/>
      <c r="KPJ6" s="23"/>
      <c r="KPK6" s="23"/>
      <c r="KPL6" s="24"/>
      <c r="KPM6" s="93" t="s">
        <v>967</v>
      </c>
      <c r="KPN6" s="93"/>
      <c r="KPO6" s="93"/>
      <c r="KPP6" s="23"/>
      <c r="KPQ6" s="23"/>
      <c r="KPR6" s="23"/>
      <c r="KPS6" s="23"/>
      <c r="KPT6" s="24"/>
      <c r="KPU6" s="93" t="s">
        <v>967</v>
      </c>
      <c r="KPV6" s="93"/>
      <c r="KPW6" s="93"/>
      <c r="KPX6" s="23"/>
      <c r="KPY6" s="23"/>
      <c r="KPZ6" s="23"/>
      <c r="KQA6" s="23"/>
      <c r="KQB6" s="24"/>
      <c r="KQC6" s="93" t="s">
        <v>967</v>
      </c>
      <c r="KQD6" s="93"/>
      <c r="KQE6" s="93"/>
      <c r="KQF6" s="23"/>
      <c r="KQG6" s="23"/>
      <c r="KQH6" s="23"/>
      <c r="KQI6" s="23"/>
      <c r="KQJ6" s="24"/>
      <c r="KQK6" s="93" t="s">
        <v>967</v>
      </c>
      <c r="KQL6" s="93"/>
      <c r="KQM6" s="93"/>
      <c r="KQN6" s="23"/>
      <c r="KQO6" s="23"/>
      <c r="KQP6" s="23"/>
      <c r="KQQ6" s="23"/>
      <c r="KQR6" s="24"/>
      <c r="KQS6" s="93" t="s">
        <v>967</v>
      </c>
      <c r="KQT6" s="93"/>
      <c r="KQU6" s="93"/>
      <c r="KQV6" s="23"/>
      <c r="KQW6" s="23"/>
      <c r="KQX6" s="23"/>
      <c r="KQY6" s="23"/>
      <c r="KQZ6" s="24"/>
      <c r="KRA6" s="93" t="s">
        <v>967</v>
      </c>
      <c r="KRB6" s="93"/>
      <c r="KRC6" s="93"/>
      <c r="KRD6" s="23"/>
      <c r="KRE6" s="23"/>
      <c r="KRF6" s="23"/>
      <c r="KRG6" s="23"/>
      <c r="KRH6" s="24"/>
      <c r="KRI6" s="93" t="s">
        <v>967</v>
      </c>
      <c r="KRJ6" s="93"/>
      <c r="KRK6" s="93"/>
      <c r="KRL6" s="23"/>
      <c r="KRM6" s="23"/>
      <c r="KRN6" s="23"/>
      <c r="KRO6" s="23"/>
      <c r="KRP6" s="24"/>
      <c r="KRQ6" s="93" t="s">
        <v>967</v>
      </c>
      <c r="KRR6" s="93"/>
      <c r="KRS6" s="93"/>
      <c r="KRT6" s="23"/>
      <c r="KRU6" s="23"/>
      <c r="KRV6" s="23"/>
      <c r="KRW6" s="23"/>
      <c r="KRX6" s="24"/>
      <c r="KRY6" s="93" t="s">
        <v>967</v>
      </c>
      <c r="KRZ6" s="93"/>
      <c r="KSA6" s="93"/>
      <c r="KSB6" s="23"/>
      <c r="KSC6" s="23"/>
      <c r="KSD6" s="23"/>
      <c r="KSE6" s="23"/>
      <c r="KSF6" s="24"/>
      <c r="KSG6" s="93" t="s">
        <v>967</v>
      </c>
      <c r="KSH6" s="93"/>
      <c r="KSI6" s="93"/>
      <c r="KSJ6" s="23"/>
      <c r="KSK6" s="23"/>
      <c r="KSL6" s="23"/>
      <c r="KSM6" s="23"/>
      <c r="KSN6" s="24"/>
      <c r="KSO6" s="93" t="s">
        <v>967</v>
      </c>
      <c r="KSP6" s="93"/>
      <c r="KSQ6" s="93"/>
      <c r="KSR6" s="23"/>
      <c r="KSS6" s="23"/>
      <c r="KST6" s="23"/>
      <c r="KSU6" s="23"/>
      <c r="KSV6" s="24"/>
      <c r="KSW6" s="93" t="s">
        <v>967</v>
      </c>
      <c r="KSX6" s="93"/>
      <c r="KSY6" s="93"/>
      <c r="KSZ6" s="23"/>
      <c r="KTA6" s="23"/>
      <c r="KTB6" s="23"/>
      <c r="KTC6" s="23"/>
      <c r="KTD6" s="24"/>
      <c r="KTE6" s="93" t="s">
        <v>967</v>
      </c>
      <c r="KTF6" s="93"/>
      <c r="KTG6" s="93"/>
      <c r="KTH6" s="23"/>
      <c r="KTI6" s="23"/>
      <c r="KTJ6" s="23"/>
      <c r="KTK6" s="23"/>
      <c r="KTL6" s="24"/>
      <c r="KTM6" s="93" t="s">
        <v>967</v>
      </c>
      <c r="KTN6" s="93"/>
      <c r="KTO6" s="93"/>
      <c r="KTP6" s="23"/>
      <c r="KTQ6" s="23"/>
      <c r="KTR6" s="23"/>
      <c r="KTS6" s="23"/>
      <c r="KTT6" s="24"/>
      <c r="KTU6" s="93" t="s">
        <v>967</v>
      </c>
      <c r="KTV6" s="93"/>
      <c r="KTW6" s="93"/>
      <c r="KTX6" s="23"/>
      <c r="KTY6" s="23"/>
      <c r="KTZ6" s="23"/>
      <c r="KUA6" s="23"/>
      <c r="KUB6" s="24"/>
      <c r="KUC6" s="93" t="s">
        <v>967</v>
      </c>
      <c r="KUD6" s="93"/>
      <c r="KUE6" s="93"/>
      <c r="KUF6" s="23"/>
      <c r="KUG6" s="23"/>
      <c r="KUH6" s="23"/>
      <c r="KUI6" s="23"/>
      <c r="KUJ6" s="24"/>
      <c r="KUK6" s="93" t="s">
        <v>967</v>
      </c>
      <c r="KUL6" s="93"/>
      <c r="KUM6" s="93"/>
      <c r="KUN6" s="23"/>
      <c r="KUO6" s="23"/>
      <c r="KUP6" s="23"/>
      <c r="KUQ6" s="23"/>
      <c r="KUR6" s="24"/>
      <c r="KUS6" s="93" t="s">
        <v>967</v>
      </c>
      <c r="KUT6" s="93"/>
      <c r="KUU6" s="93"/>
      <c r="KUV6" s="23"/>
      <c r="KUW6" s="23"/>
      <c r="KUX6" s="23"/>
      <c r="KUY6" s="23"/>
      <c r="KUZ6" s="24"/>
      <c r="KVA6" s="93" t="s">
        <v>967</v>
      </c>
      <c r="KVB6" s="93"/>
      <c r="KVC6" s="93"/>
      <c r="KVD6" s="23"/>
      <c r="KVE6" s="23"/>
      <c r="KVF6" s="23"/>
      <c r="KVG6" s="23"/>
      <c r="KVH6" s="24"/>
      <c r="KVI6" s="93" t="s">
        <v>967</v>
      </c>
      <c r="KVJ6" s="93"/>
      <c r="KVK6" s="93"/>
      <c r="KVL6" s="23"/>
      <c r="KVM6" s="23"/>
      <c r="KVN6" s="23"/>
      <c r="KVO6" s="23"/>
      <c r="KVP6" s="24"/>
      <c r="KVQ6" s="93" t="s">
        <v>967</v>
      </c>
      <c r="KVR6" s="93"/>
      <c r="KVS6" s="93"/>
      <c r="KVT6" s="23"/>
      <c r="KVU6" s="23"/>
      <c r="KVV6" s="23"/>
      <c r="KVW6" s="23"/>
      <c r="KVX6" s="24"/>
      <c r="KVY6" s="93" t="s">
        <v>967</v>
      </c>
      <c r="KVZ6" s="93"/>
      <c r="KWA6" s="93"/>
      <c r="KWB6" s="23"/>
      <c r="KWC6" s="23"/>
      <c r="KWD6" s="23"/>
      <c r="KWE6" s="23"/>
      <c r="KWF6" s="24"/>
      <c r="KWG6" s="93" t="s">
        <v>967</v>
      </c>
      <c r="KWH6" s="93"/>
      <c r="KWI6" s="93"/>
      <c r="KWJ6" s="23"/>
      <c r="KWK6" s="23"/>
      <c r="KWL6" s="23"/>
      <c r="KWM6" s="23"/>
      <c r="KWN6" s="24"/>
      <c r="KWO6" s="93" t="s">
        <v>967</v>
      </c>
      <c r="KWP6" s="93"/>
      <c r="KWQ6" s="93"/>
      <c r="KWR6" s="23"/>
      <c r="KWS6" s="23"/>
      <c r="KWT6" s="23"/>
      <c r="KWU6" s="23"/>
      <c r="KWV6" s="24"/>
      <c r="KWW6" s="93" t="s">
        <v>967</v>
      </c>
      <c r="KWX6" s="93"/>
      <c r="KWY6" s="93"/>
      <c r="KWZ6" s="23"/>
      <c r="KXA6" s="23"/>
      <c r="KXB6" s="23"/>
      <c r="KXC6" s="23"/>
      <c r="KXD6" s="24"/>
      <c r="KXE6" s="93" t="s">
        <v>967</v>
      </c>
      <c r="KXF6" s="93"/>
      <c r="KXG6" s="93"/>
      <c r="KXH6" s="23"/>
      <c r="KXI6" s="23"/>
      <c r="KXJ6" s="23"/>
      <c r="KXK6" s="23"/>
      <c r="KXL6" s="24"/>
      <c r="KXM6" s="93" t="s">
        <v>967</v>
      </c>
      <c r="KXN6" s="93"/>
      <c r="KXO6" s="93"/>
      <c r="KXP6" s="23"/>
      <c r="KXQ6" s="23"/>
      <c r="KXR6" s="23"/>
      <c r="KXS6" s="23"/>
      <c r="KXT6" s="24"/>
      <c r="KXU6" s="93" t="s">
        <v>967</v>
      </c>
      <c r="KXV6" s="93"/>
      <c r="KXW6" s="93"/>
      <c r="KXX6" s="23"/>
      <c r="KXY6" s="23"/>
      <c r="KXZ6" s="23"/>
      <c r="KYA6" s="23"/>
      <c r="KYB6" s="24"/>
      <c r="KYC6" s="93" t="s">
        <v>967</v>
      </c>
      <c r="KYD6" s="93"/>
      <c r="KYE6" s="93"/>
      <c r="KYF6" s="23"/>
      <c r="KYG6" s="23"/>
      <c r="KYH6" s="23"/>
      <c r="KYI6" s="23"/>
      <c r="KYJ6" s="24"/>
      <c r="KYK6" s="93" t="s">
        <v>967</v>
      </c>
      <c r="KYL6" s="93"/>
      <c r="KYM6" s="93"/>
      <c r="KYN6" s="23"/>
      <c r="KYO6" s="23"/>
      <c r="KYP6" s="23"/>
      <c r="KYQ6" s="23"/>
      <c r="KYR6" s="24"/>
      <c r="KYS6" s="93" t="s">
        <v>967</v>
      </c>
      <c r="KYT6" s="93"/>
      <c r="KYU6" s="93"/>
      <c r="KYV6" s="23"/>
      <c r="KYW6" s="23"/>
      <c r="KYX6" s="23"/>
      <c r="KYY6" s="23"/>
      <c r="KYZ6" s="24"/>
      <c r="KZA6" s="93" t="s">
        <v>967</v>
      </c>
      <c r="KZB6" s="93"/>
      <c r="KZC6" s="93"/>
      <c r="KZD6" s="23"/>
      <c r="KZE6" s="23"/>
      <c r="KZF6" s="23"/>
      <c r="KZG6" s="23"/>
      <c r="KZH6" s="24"/>
      <c r="KZI6" s="93" t="s">
        <v>967</v>
      </c>
      <c r="KZJ6" s="93"/>
      <c r="KZK6" s="93"/>
      <c r="KZL6" s="23"/>
      <c r="KZM6" s="23"/>
      <c r="KZN6" s="23"/>
      <c r="KZO6" s="23"/>
      <c r="KZP6" s="24"/>
      <c r="KZQ6" s="93" t="s">
        <v>967</v>
      </c>
      <c r="KZR6" s="93"/>
      <c r="KZS6" s="93"/>
      <c r="KZT6" s="23"/>
      <c r="KZU6" s="23"/>
      <c r="KZV6" s="23"/>
      <c r="KZW6" s="23"/>
      <c r="KZX6" s="24"/>
      <c r="KZY6" s="93" t="s">
        <v>967</v>
      </c>
      <c r="KZZ6" s="93"/>
      <c r="LAA6" s="93"/>
      <c r="LAB6" s="23"/>
      <c r="LAC6" s="23"/>
      <c r="LAD6" s="23"/>
      <c r="LAE6" s="23"/>
      <c r="LAF6" s="24"/>
      <c r="LAG6" s="93" t="s">
        <v>967</v>
      </c>
      <c r="LAH6" s="93"/>
      <c r="LAI6" s="93"/>
      <c r="LAJ6" s="23"/>
      <c r="LAK6" s="23"/>
      <c r="LAL6" s="23"/>
      <c r="LAM6" s="23"/>
      <c r="LAN6" s="24"/>
      <c r="LAO6" s="93" t="s">
        <v>967</v>
      </c>
      <c r="LAP6" s="93"/>
      <c r="LAQ6" s="93"/>
      <c r="LAR6" s="23"/>
      <c r="LAS6" s="23"/>
      <c r="LAT6" s="23"/>
      <c r="LAU6" s="23"/>
      <c r="LAV6" s="24"/>
      <c r="LAW6" s="93" t="s">
        <v>967</v>
      </c>
      <c r="LAX6" s="93"/>
      <c r="LAY6" s="93"/>
      <c r="LAZ6" s="23"/>
      <c r="LBA6" s="23"/>
      <c r="LBB6" s="23"/>
      <c r="LBC6" s="23"/>
      <c r="LBD6" s="24"/>
      <c r="LBE6" s="93" t="s">
        <v>967</v>
      </c>
      <c r="LBF6" s="93"/>
      <c r="LBG6" s="93"/>
      <c r="LBH6" s="23"/>
      <c r="LBI6" s="23"/>
      <c r="LBJ6" s="23"/>
      <c r="LBK6" s="23"/>
      <c r="LBL6" s="24"/>
      <c r="LBM6" s="93" t="s">
        <v>967</v>
      </c>
      <c r="LBN6" s="93"/>
      <c r="LBO6" s="93"/>
      <c r="LBP6" s="23"/>
      <c r="LBQ6" s="23"/>
      <c r="LBR6" s="23"/>
      <c r="LBS6" s="23"/>
      <c r="LBT6" s="24"/>
      <c r="LBU6" s="93" t="s">
        <v>967</v>
      </c>
      <c r="LBV6" s="93"/>
      <c r="LBW6" s="93"/>
      <c r="LBX6" s="23"/>
      <c r="LBY6" s="23"/>
      <c r="LBZ6" s="23"/>
      <c r="LCA6" s="23"/>
      <c r="LCB6" s="24"/>
      <c r="LCC6" s="93" t="s">
        <v>967</v>
      </c>
      <c r="LCD6" s="93"/>
      <c r="LCE6" s="93"/>
      <c r="LCF6" s="23"/>
      <c r="LCG6" s="23"/>
      <c r="LCH6" s="23"/>
      <c r="LCI6" s="23"/>
      <c r="LCJ6" s="24"/>
      <c r="LCK6" s="93" t="s">
        <v>967</v>
      </c>
      <c r="LCL6" s="93"/>
      <c r="LCM6" s="93"/>
      <c r="LCN6" s="23"/>
      <c r="LCO6" s="23"/>
      <c r="LCP6" s="23"/>
      <c r="LCQ6" s="23"/>
      <c r="LCR6" s="24"/>
      <c r="LCS6" s="93" t="s">
        <v>967</v>
      </c>
      <c r="LCT6" s="93"/>
      <c r="LCU6" s="93"/>
      <c r="LCV6" s="23"/>
      <c r="LCW6" s="23"/>
      <c r="LCX6" s="23"/>
      <c r="LCY6" s="23"/>
      <c r="LCZ6" s="24"/>
      <c r="LDA6" s="93" t="s">
        <v>967</v>
      </c>
      <c r="LDB6" s="93"/>
      <c r="LDC6" s="93"/>
      <c r="LDD6" s="23"/>
      <c r="LDE6" s="23"/>
      <c r="LDF6" s="23"/>
      <c r="LDG6" s="23"/>
      <c r="LDH6" s="24"/>
      <c r="LDI6" s="93" t="s">
        <v>967</v>
      </c>
      <c r="LDJ6" s="93"/>
      <c r="LDK6" s="93"/>
      <c r="LDL6" s="23"/>
      <c r="LDM6" s="23"/>
      <c r="LDN6" s="23"/>
      <c r="LDO6" s="23"/>
      <c r="LDP6" s="24"/>
      <c r="LDQ6" s="93" t="s">
        <v>967</v>
      </c>
      <c r="LDR6" s="93"/>
      <c r="LDS6" s="93"/>
      <c r="LDT6" s="23"/>
      <c r="LDU6" s="23"/>
      <c r="LDV6" s="23"/>
      <c r="LDW6" s="23"/>
      <c r="LDX6" s="24"/>
      <c r="LDY6" s="93" t="s">
        <v>967</v>
      </c>
      <c r="LDZ6" s="93"/>
      <c r="LEA6" s="93"/>
      <c r="LEB6" s="23"/>
      <c r="LEC6" s="23"/>
      <c r="LED6" s="23"/>
      <c r="LEE6" s="23"/>
      <c r="LEF6" s="24"/>
      <c r="LEG6" s="93" t="s">
        <v>967</v>
      </c>
      <c r="LEH6" s="93"/>
      <c r="LEI6" s="93"/>
      <c r="LEJ6" s="23"/>
      <c r="LEK6" s="23"/>
      <c r="LEL6" s="23"/>
      <c r="LEM6" s="23"/>
      <c r="LEN6" s="24"/>
      <c r="LEO6" s="93" t="s">
        <v>967</v>
      </c>
      <c r="LEP6" s="93"/>
      <c r="LEQ6" s="93"/>
      <c r="LER6" s="23"/>
      <c r="LES6" s="23"/>
      <c r="LET6" s="23"/>
      <c r="LEU6" s="23"/>
      <c r="LEV6" s="24"/>
      <c r="LEW6" s="93" t="s">
        <v>967</v>
      </c>
      <c r="LEX6" s="93"/>
      <c r="LEY6" s="93"/>
      <c r="LEZ6" s="23"/>
      <c r="LFA6" s="23"/>
      <c r="LFB6" s="23"/>
      <c r="LFC6" s="23"/>
      <c r="LFD6" s="24"/>
      <c r="LFE6" s="93" t="s">
        <v>967</v>
      </c>
      <c r="LFF6" s="93"/>
      <c r="LFG6" s="93"/>
      <c r="LFH6" s="23"/>
      <c r="LFI6" s="23"/>
      <c r="LFJ6" s="23"/>
      <c r="LFK6" s="23"/>
      <c r="LFL6" s="24"/>
      <c r="LFM6" s="93" t="s">
        <v>967</v>
      </c>
      <c r="LFN6" s="93"/>
      <c r="LFO6" s="93"/>
      <c r="LFP6" s="23"/>
      <c r="LFQ6" s="23"/>
      <c r="LFR6" s="23"/>
      <c r="LFS6" s="23"/>
      <c r="LFT6" s="24"/>
      <c r="LFU6" s="93" t="s">
        <v>967</v>
      </c>
      <c r="LFV6" s="93"/>
      <c r="LFW6" s="93"/>
      <c r="LFX6" s="23"/>
      <c r="LFY6" s="23"/>
      <c r="LFZ6" s="23"/>
      <c r="LGA6" s="23"/>
      <c r="LGB6" s="24"/>
      <c r="LGC6" s="93" t="s">
        <v>967</v>
      </c>
      <c r="LGD6" s="93"/>
      <c r="LGE6" s="93"/>
      <c r="LGF6" s="23"/>
      <c r="LGG6" s="23"/>
      <c r="LGH6" s="23"/>
      <c r="LGI6" s="23"/>
      <c r="LGJ6" s="24"/>
      <c r="LGK6" s="93" t="s">
        <v>967</v>
      </c>
      <c r="LGL6" s="93"/>
      <c r="LGM6" s="93"/>
      <c r="LGN6" s="23"/>
      <c r="LGO6" s="23"/>
      <c r="LGP6" s="23"/>
      <c r="LGQ6" s="23"/>
      <c r="LGR6" s="24"/>
      <c r="LGS6" s="93" t="s">
        <v>967</v>
      </c>
      <c r="LGT6" s="93"/>
      <c r="LGU6" s="93"/>
      <c r="LGV6" s="23"/>
      <c r="LGW6" s="23"/>
      <c r="LGX6" s="23"/>
      <c r="LGY6" s="23"/>
      <c r="LGZ6" s="24"/>
      <c r="LHA6" s="93" t="s">
        <v>967</v>
      </c>
      <c r="LHB6" s="93"/>
      <c r="LHC6" s="93"/>
      <c r="LHD6" s="23"/>
      <c r="LHE6" s="23"/>
      <c r="LHF6" s="23"/>
      <c r="LHG6" s="23"/>
      <c r="LHH6" s="24"/>
      <c r="LHI6" s="93" t="s">
        <v>967</v>
      </c>
      <c r="LHJ6" s="93"/>
      <c r="LHK6" s="93"/>
      <c r="LHL6" s="23"/>
      <c r="LHM6" s="23"/>
      <c r="LHN6" s="23"/>
      <c r="LHO6" s="23"/>
      <c r="LHP6" s="24"/>
      <c r="LHQ6" s="93" t="s">
        <v>967</v>
      </c>
      <c r="LHR6" s="93"/>
      <c r="LHS6" s="93"/>
      <c r="LHT6" s="23"/>
      <c r="LHU6" s="23"/>
      <c r="LHV6" s="23"/>
      <c r="LHW6" s="23"/>
      <c r="LHX6" s="24"/>
      <c r="LHY6" s="93" t="s">
        <v>967</v>
      </c>
      <c r="LHZ6" s="93"/>
      <c r="LIA6" s="93"/>
      <c r="LIB6" s="23"/>
      <c r="LIC6" s="23"/>
      <c r="LID6" s="23"/>
      <c r="LIE6" s="23"/>
      <c r="LIF6" s="24"/>
      <c r="LIG6" s="93" t="s">
        <v>967</v>
      </c>
      <c r="LIH6" s="93"/>
      <c r="LII6" s="93"/>
      <c r="LIJ6" s="23"/>
      <c r="LIK6" s="23"/>
      <c r="LIL6" s="23"/>
      <c r="LIM6" s="23"/>
      <c r="LIN6" s="24"/>
      <c r="LIO6" s="93" t="s">
        <v>967</v>
      </c>
      <c r="LIP6" s="93"/>
      <c r="LIQ6" s="93"/>
      <c r="LIR6" s="23"/>
      <c r="LIS6" s="23"/>
      <c r="LIT6" s="23"/>
      <c r="LIU6" s="23"/>
      <c r="LIV6" s="24"/>
      <c r="LIW6" s="93" t="s">
        <v>967</v>
      </c>
      <c r="LIX6" s="93"/>
      <c r="LIY6" s="93"/>
      <c r="LIZ6" s="23"/>
      <c r="LJA6" s="23"/>
      <c r="LJB6" s="23"/>
      <c r="LJC6" s="23"/>
      <c r="LJD6" s="24"/>
      <c r="LJE6" s="93" t="s">
        <v>967</v>
      </c>
      <c r="LJF6" s="93"/>
      <c r="LJG6" s="93"/>
      <c r="LJH6" s="23"/>
      <c r="LJI6" s="23"/>
      <c r="LJJ6" s="23"/>
      <c r="LJK6" s="23"/>
      <c r="LJL6" s="24"/>
      <c r="LJM6" s="93" t="s">
        <v>967</v>
      </c>
      <c r="LJN6" s="93"/>
      <c r="LJO6" s="93"/>
      <c r="LJP6" s="23"/>
      <c r="LJQ6" s="23"/>
      <c r="LJR6" s="23"/>
      <c r="LJS6" s="23"/>
      <c r="LJT6" s="24"/>
      <c r="LJU6" s="93" t="s">
        <v>967</v>
      </c>
      <c r="LJV6" s="93"/>
      <c r="LJW6" s="93"/>
      <c r="LJX6" s="23"/>
      <c r="LJY6" s="23"/>
      <c r="LJZ6" s="23"/>
      <c r="LKA6" s="23"/>
      <c r="LKB6" s="24"/>
      <c r="LKC6" s="93" t="s">
        <v>967</v>
      </c>
      <c r="LKD6" s="93"/>
      <c r="LKE6" s="93"/>
      <c r="LKF6" s="23"/>
      <c r="LKG6" s="23"/>
      <c r="LKH6" s="23"/>
      <c r="LKI6" s="23"/>
      <c r="LKJ6" s="24"/>
      <c r="LKK6" s="93" t="s">
        <v>967</v>
      </c>
      <c r="LKL6" s="93"/>
      <c r="LKM6" s="93"/>
      <c r="LKN6" s="23"/>
      <c r="LKO6" s="23"/>
      <c r="LKP6" s="23"/>
      <c r="LKQ6" s="23"/>
      <c r="LKR6" s="24"/>
      <c r="LKS6" s="93" t="s">
        <v>967</v>
      </c>
      <c r="LKT6" s="93"/>
      <c r="LKU6" s="93"/>
      <c r="LKV6" s="23"/>
      <c r="LKW6" s="23"/>
      <c r="LKX6" s="23"/>
      <c r="LKY6" s="23"/>
      <c r="LKZ6" s="24"/>
      <c r="LLA6" s="93" t="s">
        <v>967</v>
      </c>
      <c r="LLB6" s="93"/>
      <c r="LLC6" s="93"/>
      <c r="LLD6" s="23"/>
      <c r="LLE6" s="23"/>
      <c r="LLF6" s="23"/>
      <c r="LLG6" s="23"/>
      <c r="LLH6" s="24"/>
      <c r="LLI6" s="93" t="s">
        <v>967</v>
      </c>
      <c r="LLJ6" s="93"/>
      <c r="LLK6" s="93"/>
      <c r="LLL6" s="23"/>
      <c r="LLM6" s="23"/>
      <c r="LLN6" s="23"/>
      <c r="LLO6" s="23"/>
      <c r="LLP6" s="24"/>
      <c r="LLQ6" s="93" t="s">
        <v>967</v>
      </c>
      <c r="LLR6" s="93"/>
      <c r="LLS6" s="93"/>
      <c r="LLT6" s="23"/>
      <c r="LLU6" s="23"/>
      <c r="LLV6" s="23"/>
      <c r="LLW6" s="23"/>
      <c r="LLX6" s="24"/>
      <c r="LLY6" s="93" t="s">
        <v>967</v>
      </c>
      <c r="LLZ6" s="93"/>
      <c r="LMA6" s="93"/>
      <c r="LMB6" s="23"/>
      <c r="LMC6" s="23"/>
      <c r="LMD6" s="23"/>
      <c r="LME6" s="23"/>
      <c r="LMF6" s="24"/>
      <c r="LMG6" s="93" t="s">
        <v>967</v>
      </c>
      <c r="LMH6" s="93"/>
      <c r="LMI6" s="93"/>
      <c r="LMJ6" s="23"/>
      <c r="LMK6" s="23"/>
      <c r="LML6" s="23"/>
      <c r="LMM6" s="23"/>
      <c r="LMN6" s="24"/>
      <c r="LMO6" s="93" t="s">
        <v>967</v>
      </c>
      <c r="LMP6" s="93"/>
      <c r="LMQ6" s="93"/>
      <c r="LMR6" s="23"/>
      <c r="LMS6" s="23"/>
      <c r="LMT6" s="23"/>
      <c r="LMU6" s="23"/>
      <c r="LMV6" s="24"/>
      <c r="LMW6" s="93" t="s">
        <v>967</v>
      </c>
      <c r="LMX6" s="93"/>
      <c r="LMY6" s="93"/>
      <c r="LMZ6" s="23"/>
      <c r="LNA6" s="23"/>
      <c r="LNB6" s="23"/>
      <c r="LNC6" s="23"/>
      <c r="LND6" s="24"/>
      <c r="LNE6" s="93" t="s">
        <v>967</v>
      </c>
      <c r="LNF6" s="93"/>
      <c r="LNG6" s="93"/>
      <c r="LNH6" s="23"/>
      <c r="LNI6" s="23"/>
      <c r="LNJ6" s="23"/>
      <c r="LNK6" s="23"/>
      <c r="LNL6" s="24"/>
      <c r="LNM6" s="93" t="s">
        <v>967</v>
      </c>
      <c r="LNN6" s="93"/>
      <c r="LNO6" s="93"/>
      <c r="LNP6" s="23"/>
      <c r="LNQ6" s="23"/>
      <c r="LNR6" s="23"/>
      <c r="LNS6" s="23"/>
      <c r="LNT6" s="24"/>
      <c r="LNU6" s="93" t="s">
        <v>967</v>
      </c>
      <c r="LNV6" s="93"/>
      <c r="LNW6" s="93"/>
      <c r="LNX6" s="23"/>
      <c r="LNY6" s="23"/>
      <c r="LNZ6" s="23"/>
      <c r="LOA6" s="23"/>
      <c r="LOB6" s="24"/>
      <c r="LOC6" s="93" t="s">
        <v>967</v>
      </c>
      <c r="LOD6" s="93"/>
      <c r="LOE6" s="93"/>
      <c r="LOF6" s="23"/>
      <c r="LOG6" s="23"/>
      <c r="LOH6" s="23"/>
      <c r="LOI6" s="23"/>
      <c r="LOJ6" s="24"/>
      <c r="LOK6" s="93" t="s">
        <v>967</v>
      </c>
      <c r="LOL6" s="93"/>
      <c r="LOM6" s="93"/>
      <c r="LON6" s="23"/>
      <c r="LOO6" s="23"/>
      <c r="LOP6" s="23"/>
      <c r="LOQ6" s="23"/>
      <c r="LOR6" s="24"/>
      <c r="LOS6" s="93" t="s">
        <v>967</v>
      </c>
      <c r="LOT6" s="93"/>
      <c r="LOU6" s="93"/>
      <c r="LOV6" s="23"/>
      <c r="LOW6" s="23"/>
      <c r="LOX6" s="23"/>
      <c r="LOY6" s="23"/>
      <c r="LOZ6" s="24"/>
      <c r="LPA6" s="93" t="s">
        <v>967</v>
      </c>
      <c r="LPB6" s="93"/>
      <c r="LPC6" s="93"/>
      <c r="LPD6" s="23"/>
      <c r="LPE6" s="23"/>
      <c r="LPF6" s="23"/>
      <c r="LPG6" s="23"/>
      <c r="LPH6" s="24"/>
      <c r="LPI6" s="93" t="s">
        <v>967</v>
      </c>
      <c r="LPJ6" s="93"/>
      <c r="LPK6" s="93"/>
      <c r="LPL6" s="23"/>
      <c r="LPM6" s="23"/>
      <c r="LPN6" s="23"/>
      <c r="LPO6" s="23"/>
      <c r="LPP6" s="24"/>
      <c r="LPQ6" s="93" t="s">
        <v>967</v>
      </c>
      <c r="LPR6" s="93"/>
      <c r="LPS6" s="93"/>
      <c r="LPT6" s="23"/>
      <c r="LPU6" s="23"/>
      <c r="LPV6" s="23"/>
      <c r="LPW6" s="23"/>
      <c r="LPX6" s="24"/>
      <c r="LPY6" s="93" t="s">
        <v>967</v>
      </c>
      <c r="LPZ6" s="93"/>
      <c r="LQA6" s="93"/>
      <c r="LQB6" s="23"/>
      <c r="LQC6" s="23"/>
      <c r="LQD6" s="23"/>
      <c r="LQE6" s="23"/>
      <c r="LQF6" s="24"/>
      <c r="LQG6" s="93" t="s">
        <v>967</v>
      </c>
      <c r="LQH6" s="93"/>
      <c r="LQI6" s="93"/>
      <c r="LQJ6" s="23"/>
      <c r="LQK6" s="23"/>
      <c r="LQL6" s="23"/>
      <c r="LQM6" s="23"/>
      <c r="LQN6" s="24"/>
      <c r="LQO6" s="93" t="s">
        <v>967</v>
      </c>
      <c r="LQP6" s="93"/>
      <c r="LQQ6" s="93"/>
      <c r="LQR6" s="23"/>
      <c r="LQS6" s="23"/>
      <c r="LQT6" s="23"/>
      <c r="LQU6" s="23"/>
      <c r="LQV6" s="24"/>
      <c r="LQW6" s="93" t="s">
        <v>967</v>
      </c>
      <c r="LQX6" s="93"/>
      <c r="LQY6" s="93"/>
      <c r="LQZ6" s="23"/>
      <c r="LRA6" s="23"/>
      <c r="LRB6" s="23"/>
      <c r="LRC6" s="23"/>
      <c r="LRD6" s="24"/>
      <c r="LRE6" s="93" t="s">
        <v>967</v>
      </c>
      <c r="LRF6" s="93"/>
      <c r="LRG6" s="93"/>
      <c r="LRH6" s="23"/>
      <c r="LRI6" s="23"/>
      <c r="LRJ6" s="23"/>
      <c r="LRK6" s="23"/>
      <c r="LRL6" s="24"/>
      <c r="LRM6" s="93" t="s">
        <v>967</v>
      </c>
      <c r="LRN6" s="93"/>
      <c r="LRO6" s="93"/>
      <c r="LRP6" s="23"/>
      <c r="LRQ6" s="23"/>
      <c r="LRR6" s="23"/>
      <c r="LRS6" s="23"/>
      <c r="LRT6" s="24"/>
      <c r="LRU6" s="93" t="s">
        <v>967</v>
      </c>
      <c r="LRV6" s="93"/>
      <c r="LRW6" s="93"/>
      <c r="LRX6" s="23"/>
      <c r="LRY6" s="23"/>
      <c r="LRZ6" s="23"/>
      <c r="LSA6" s="23"/>
      <c r="LSB6" s="24"/>
      <c r="LSC6" s="93" t="s">
        <v>967</v>
      </c>
      <c r="LSD6" s="93"/>
      <c r="LSE6" s="93"/>
      <c r="LSF6" s="23"/>
      <c r="LSG6" s="23"/>
      <c r="LSH6" s="23"/>
      <c r="LSI6" s="23"/>
      <c r="LSJ6" s="24"/>
      <c r="LSK6" s="93" t="s">
        <v>967</v>
      </c>
      <c r="LSL6" s="93"/>
      <c r="LSM6" s="93"/>
      <c r="LSN6" s="23"/>
      <c r="LSO6" s="23"/>
      <c r="LSP6" s="23"/>
      <c r="LSQ6" s="23"/>
      <c r="LSR6" s="24"/>
      <c r="LSS6" s="93" t="s">
        <v>967</v>
      </c>
      <c r="LST6" s="93"/>
      <c r="LSU6" s="93"/>
      <c r="LSV6" s="23"/>
      <c r="LSW6" s="23"/>
      <c r="LSX6" s="23"/>
      <c r="LSY6" s="23"/>
      <c r="LSZ6" s="24"/>
      <c r="LTA6" s="93" t="s">
        <v>967</v>
      </c>
      <c r="LTB6" s="93"/>
      <c r="LTC6" s="93"/>
      <c r="LTD6" s="23"/>
      <c r="LTE6" s="23"/>
      <c r="LTF6" s="23"/>
      <c r="LTG6" s="23"/>
      <c r="LTH6" s="24"/>
      <c r="LTI6" s="93" t="s">
        <v>967</v>
      </c>
      <c r="LTJ6" s="93"/>
      <c r="LTK6" s="93"/>
      <c r="LTL6" s="23"/>
      <c r="LTM6" s="23"/>
      <c r="LTN6" s="23"/>
      <c r="LTO6" s="23"/>
      <c r="LTP6" s="24"/>
      <c r="LTQ6" s="93" t="s">
        <v>967</v>
      </c>
      <c r="LTR6" s="93"/>
      <c r="LTS6" s="93"/>
      <c r="LTT6" s="23"/>
      <c r="LTU6" s="23"/>
      <c r="LTV6" s="23"/>
      <c r="LTW6" s="23"/>
      <c r="LTX6" s="24"/>
      <c r="LTY6" s="93" t="s">
        <v>967</v>
      </c>
      <c r="LTZ6" s="93"/>
      <c r="LUA6" s="93"/>
      <c r="LUB6" s="23"/>
      <c r="LUC6" s="23"/>
      <c r="LUD6" s="23"/>
      <c r="LUE6" s="23"/>
      <c r="LUF6" s="24"/>
      <c r="LUG6" s="93" t="s">
        <v>967</v>
      </c>
      <c r="LUH6" s="93"/>
      <c r="LUI6" s="93"/>
      <c r="LUJ6" s="23"/>
      <c r="LUK6" s="23"/>
      <c r="LUL6" s="23"/>
      <c r="LUM6" s="23"/>
      <c r="LUN6" s="24"/>
      <c r="LUO6" s="93" t="s">
        <v>967</v>
      </c>
      <c r="LUP6" s="93"/>
      <c r="LUQ6" s="93"/>
      <c r="LUR6" s="23"/>
      <c r="LUS6" s="23"/>
      <c r="LUT6" s="23"/>
      <c r="LUU6" s="23"/>
      <c r="LUV6" s="24"/>
      <c r="LUW6" s="93" t="s">
        <v>967</v>
      </c>
      <c r="LUX6" s="93"/>
      <c r="LUY6" s="93"/>
      <c r="LUZ6" s="23"/>
      <c r="LVA6" s="23"/>
      <c r="LVB6" s="23"/>
      <c r="LVC6" s="23"/>
      <c r="LVD6" s="24"/>
      <c r="LVE6" s="93" t="s">
        <v>967</v>
      </c>
      <c r="LVF6" s="93"/>
      <c r="LVG6" s="93"/>
      <c r="LVH6" s="23"/>
      <c r="LVI6" s="23"/>
      <c r="LVJ6" s="23"/>
      <c r="LVK6" s="23"/>
      <c r="LVL6" s="24"/>
      <c r="LVM6" s="93" t="s">
        <v>967</v>
      </c>
      <c r="LVN6" s="93"/>
      <c r="LVO6" s="93"/>
      <c r="LVP6" s="23"/>
      <c r="LVQ6" s="23"/>
      <c r="LVR6" s="23"/>
      <c r="LVS6" s="23"/>
      <c r="LVT6" s="24"/>
      <c r="LVU6" s="93" t="s">
        <v>967</v>
      </c>
      <c r="LVV6" s="93"/>
      <c r="LVW6" s="93"/>
      <c r="LVX6" s="23"/>
      <c r="LVY6" s="23"/>
      <c r="LVZ6" s="23"/>
      <c r="LWA6" s="23"/>
      <c r="LWB6" s="24"/>
      <c r="LWC6" s="93" t="s">
        <v>967</v>
      </c>
      <c r="LWD6" s="93"/>
      <c r="LWE6" s="93"/>
      <c r="LWF6" s="23"/>
      <c r="LWG6" s="23"/>
      <c r="LWH6" s="23"/>
      <c r="LWI6" s="23"/>
      <c r="LWJ6" s="24"/>
      <c r="LWK6" s="93" t="s">
        <v>967</v>
      </c>
      <c r="LWL6" s="93"/>
      <c r="LWM6" s="93"/>
      <c r="LWN6" s="23"/>
      <c r="LWO6" s="23"/>
      <c r="LWP6" s="23"/>
      <c r="LWQ6" s="23"/>
      <c r="LWR6" s="24"/>
      <c r="LWS6" s="93" t="s">
        <v>967</v>
      </c>
      <c r="LWT6" s="93"/>
      <c r="LWU6" s="93"/>
      <c r="LWV6" s="23"/>
      <c r="LWW6" s="23"/>
      <c r="LWX6" s="23"/>
      <c r="LWY6" s="23"/>
      <c r="LWZ6" s="24"/>
      <c r="LXA6" s="93" t="s">
        <v>967</v>
      </c>
      <c r="LXB6" s="93"/>
      <c r="LXC6" s="93"/>
      <c r="LXD6" s="23"/>
      <c r="LXE6" s="23"/>
      <c r="LXF6" s="23"/>
      <c r="LXG6" s="23"/>
      <c r="LXH6" s="24"/>
      <c r="LXI6" s="93" t="s">
        <v>967</v>
      </c>
      <c r="LXJ6" s="93"/>
      <c r="LXK6" s="93"/>
      <c r="LXL6" s="23"/>
      <c r="LXM6" s="23"/>
      <c r="LXN6" s="23"/>
      <c r="LXO6" s="23"/>
      <c r="LXP6" s="24"/>
      <c r="LXQ6" s="93" t="s">
        <v>967</v>
      </c>
      <c r="LXR6" s="93"/>
      <c r="LXS6" s="93"/>
      <c r="LXT6" s="23"/>
      <c r="LXU6" s="23"/>
      <c r="LXV6" s="23"/>
      <c r="LXW6" s="23"/>
      <c r="LXX6" s="24"/>
      <c r="LXY6" s="93" t="s">
        <v>967</v>
      </c>
      <c r="LXZ6" s="93"/>
      <c r="LYA6" s="93"/>
      <c r="LYB6" s="23"/>
      <c r="LYC6" s="23"/>
      <c r="LYD6" s="23"/>
      <c r="LYE6" s="23"/>
      <c r="LYF6" s="24"/>
      <c r="LYG6" s="93" t="s">
        <v>967</v>
      </c>
      <c r="LYH6" s="93"/>
      <c r="LYI6" s="93"/>
      <c r="LYJ6" s="23"/>
      <c r="LYK6" s="23"/>
      <c r="LYL6" s="23"/>
      <c r="LYM6" s="23"/>
      <c r="LYN6" s="24"/>
      <c r="LYO6" s="93" t="s">
        <v>967</v>
      </c>
      <c r="LYP6" s="93"/>
      <c r="LYQ6" s="93"/>
      <c r="LYR6" s="23"/>
      <c r="LYS6" s="23"/>
      <c r="LYT6" s="23"/>
      <c r="LYU6" s="23"/>
      <c r="LYV6" s="24"/>
      <c r="LYW6" s="93" t="s">
        <v>967</v>
      </c>
      <c r="LYX6" s="93"/>
      <c r="LYY6" s="93"/>
      <c r="LYZ6" s="23"/>
      <c r="LZA6" s="23"/>
      <c r="LZB6" s="23"/>
      <c r="LZC6" s="23"/>
      <c r="LZD6" s="24"/>
      <c r="LZE6" s="93" t="s">
        <v>967</v>
      </c>
      <c r="LZF6" s="93"/>
      <c r="LZG6" s="93"/>
      <c r="LZH6" s="23"/>
      <c r="LZI6" s="23"/>
      <c r="LZJ6" s="23"/>
      <c r="LZK6" s="23"/>
      <c r="LZL6" s="24"/>
      <c r="LZM6" s="93" t="s">
        <v>967</v>
      </c>
      <c r="LZN6" s="93"/>
      <c r="LZO6" s="93"/>
      <c r="LZP6" s="23"/>
      <c r="LZQ6" s="23"/>
      <c r="LZR6" s="23"/>
      <c r="LZS6" s="23"/>
      <c r="LZT6" s="24"/>
      <c r="LZU6" s="93" t="s">
        <v>967</v>
      </c>
      <c r="LZV6" s="93"/>
      <c r="LZW6" s="93"/>
      <c r="LZX6" s="23"/>
      <c r="LZY6" s="23"/>
      <c r="LZZ6" s="23"/>
      <c r="MAA6" s="23"/>
      <c r="MAB6" s="24"/>
      <c r="MAC6" s="93" t="s">
        <v>967</v>
      </c>
      <c r="MAD6" s="93"/>
      <c r="MAE6" s="93"/>
      <c r="MAF6" s="23"/>
      <c r="MAG6" s="23"/>
      <c r="MAH6" s="23"/>
      <c r="MAI6" s="23"/>
      <c r="MAJ6" s="24"/>
      <c r="MAK6" s="93" t="s">
        <v>967</v>
      </c>
      <c r="MAL6" s="93"/>
      <c r="MAM6" s="93"/>
      <c r="MAN6" s="23"/>
      <c r="MAO6" s="23"/>
      <c r="MAP6" s="23"/>
      <c r="MAQ6" s="23"/>
      <c r="MAR6" s="24"/>
      <c r="MAS6" s="93" t="s">
        <v>967</v>
      </c>
      <c r="MAT6" s="93"/>
      <c r="MAU6" s="93"/>
      <c r="MAV6" s="23"/>
      <c r="MAW6" s="23"/>
      <c r="MAX6" s="23"/>
      <c r="MAY6" s="23"/>
      <c r="MAZ6" s="24"/>
      <c r="MBA6" s="93" t="s">
        <v>967</v>
      </c>
      <c r="MBB6" s="93"/>
      <c r="MBC6" s="93"/>
      <c r="MBD6" s="23"/>
      <c r="MBE6" s="23"/>
      <c r="MBF6" s="23"/>
      <c r="MBG6" s="23"/>
      <c r="MBH6" s="24"/>
      <c r="MBI6" s="93" t="s">
        <v>967</v>
      </c>
      <c r="MBJ6" s="93"/>
      <c r="MBK6" s="93"/>
      <c r="MBL6" s="23"/>
      <c r="MBM6" s="23"/>
      <c r="MBN6" s="23"/>
      <c r="MBO6" s="23"/>
      <c r="MBP6" s="24"/>
      <c r="MBQ6" s="93" t="s">
        <v>967</v>
      </c>
      <c r="MBR6" s="93"/>
      <c r="MBS6" s="93"/>
      <c r="MBT6" s="23"/>
      <c r="MBU6" s="23"/>
      <c r="MBV6" s="23"/>
      <c r="MBW6" s="23"/>
      <c r="MBX6" s="24"/>
      <c r="MBY6" s="93" t="s">
        <v>967</v>
      </c>
      <c r="MBZ6" s="93"/>
      <c r="MCA6" s="93"/>
      <c r="MCB6" s="23"/>
      <c r="MCC6" s="23"/>
      <c r="MCD6" s="23"/>
      <c r="MCE6" s="23"/>
      <c r="MCF6" s="24"/>
      <c r="MCG6" s="93" t="s">
        <v>967</v>
      </c>
      <c r="MCH6" s="93"/>
      <c r="MCI6" s="93"/>
      <c r="MCJ6" s="23"/>
      <c r="MCK6" s="23"/>
      <c r="MCL6" s="23"/>
      <c r="MCM6" s="23"/>
      <c r="MCN6" s="24"/>
      <c r="MCO6" s="93" t="s">
        <v>967</v>
      </c>
      <c r="MCP6" s="93"/>
      <c r="MCQ6" s="93"/>
      <c r="MCR6" s="23"/>
      <c r="MCS6" s="23"/>
      <c r="MCT6" s="23"/>
      <c r="MCU6" s="23"/>
      <c r="MCV6" s="24"/>
      <c r="MCW6" s="93" t="s">
        <v>967</v>
      </c>
      <c r="MCX6" s="93"/>
      <c r="MCY6" s="93"/>
      <c r="MCZ6" s="23"/>
      <c r="MDA6" s="23"/>
      <c r="MDB6" s="23"/>
      <c r="MDC6" s="23"/>
      <c r="MDD6" s="24"/>
      <c r="MDE6" s="93" t="s">
        <v>967</v>
      </c>
      <c r="MDF6" s="93"/>
      <c r="MDG6" s="93"/>
      <c r="MDH6" s="23"/>
      <c r="MDI6" s="23"/>
      <c r="MDJ6" s="23"/>
      <c r="MDK6" s="23"/>
      <c r="MDL6" s="24"/>
      <c r="MDM6" s="93" t="s">
        <v>967</v>
      </c>
      <c r="MDN6" s="93"/>
      <c r="MDO6" s="93"/>
      <c r="MDP6" s="23"/>
      <c r="MDQ6" s="23"/>
      <c r="MDR6" s="23"/>
      <c r="MDS6" s="23"/>
      <c r="MDT6" s="24"/>
      <c r="MDU6" s="93" t="s">
        <v>967</v>
      </c>
      <c r="MDV6" s="93"/>
      <c r="MDW6" s="93"/>
      <c r="MDX6" s="23"/>
      <c r="MDY6" s="23"/>
      <c r="MDZ6" s="23"/>
      <c r="MEA6" s="23"/>
      <c r="MEB6" s="24"/>
      <c r="MEC6" s="93" t="s">
        <v>967</v>
      </c>
      <c r="MED6" s="93"/>
      <c r="MEE6" s="93"/>
      <c r="MEF6" s="23"/>
      <c r="MEG6" s="23"/>
      <c r="MEH6" s="23"/>
      <c r="MEI6" s="23"/>
      <c r="MEJ6" s="24"/>
      <c r="MEK6" s="93" t="s">
        <v>967</v>
      </c>
      <c r="MEL6" s="93"/>
      <c r="MEM6" s="93"/>
      <c r="MEN6" s="23"/>
      <c r="MEO6" s="23"/>
      <c r="MEP6" s="23"/>
      <c r="MEQ6" s="23"/>
      <c r="MER6" s="24"/>
      <c r="MES6" s="93" t="s">
        <v>967</v>
      </c>
      <c r="MET6" s="93"/>
      <c r="MEU6" s="93"/>
      <c r="MEV6" s="23"/>
      <c r="MEW6" s="23"/>
      <c r="MEX6" s="23"/>
      <c r="MEY6" s="23"/>
      <c r="MEZ6" s="24"/>
      <c r="MFA6" s="93" t="s">
        <v>967</v>
      </c>
      <c r="MFB6" s="93"/>
      <c r="MFC6" s="93"/>
      <c r="MFD6" s="23"/>
      <c r="MFE6" s="23"/>
      <c r="MFF6" s="23"/>
      <c r="MFG6" s="23"/>
      <c r="MFH6" s="24"/>
      <c r="MFI6" s="93" t="s">
        <v>967</v>
      </c>
      <c r="MFJ6" s="93"/>
      <c r="MFK6" s="93"/>
      <c r="MFL6" s="23"/>
      <c r="MFM6" s="23"/>
      <c r="MFN6" s="23"/>
      <c r="MFO6" s="23"/>
      <c r="MFP6" s="24"/>
      <c r="MFQ6" s="93" t="s">
        <v>967</v>
      </c>
      <c r="MFR6" s="93"/>
      <c r="MFS6" s="93"/>
      <c r="MFT6" s="23"/>
      <c r="MFU6" s="23"/>
      <c r="MFV6" s="23"/>
      <c r="MFW6" s="23"/>
      <c r="MFX6" s="24"/>
      <c r="MFY6" s="93" t="s">
        <v>967</v>
      </c>
      <c r="MFZ6" s="93"/>
      <c r="MGA6" s="93"/>
      <c r="MGB6" s="23"/>
      <c r="MGC6" s="23"/>
      <c r="MGD6" s="23"/>
      <c r="MGE6" s="23"/>
      <c r="MGF6" s="24"/>
      <c r="MGG6" s="93" t="s">
        <v>967</v>
      </c>
      <c r="MGH6" s="93"/>
      <c r="MGI6" s="93"/>
      <c r="MGJ6" s="23"/>
      <c r="MGK6" s="23"/>
      <c r="MGL6" s="23"/>
      <c r="MGM6" s="23"/>
      <c r="MGN6" s="24"/>
      <c r="MGO6" s="93" t="s">
        <v>967</v>
      </c>
      <c r="MGP6" s="93"/>
      <c r="MGQ6" s="93"/>
      <c r="MGR6" s="23"/>
      <c r="MGS6" s="23"/>
      <c r="MGT6" s="23"/>
      <c r="MGU6" s="23"/>
      <c r="MGV6" s="24"/>
      <c r="MGW6" s="93" t="s">
        <v>967</v>
      </c>
      <c r="MGX6" s="93"/>
      <c r="MGY6" s="93"/>
      <c r="MGZ6" s="23"/>
      <c r="MHA6" s="23"/>
      <c r="MHB6" s="23"/>
      <c r="MHC6" s="23"/>
      <c r="MHD6" s="24"/>
      <c r="MHE6" s="93" t="s">
        <v>967</v>
      </c>
      <c r="MHF6" s="93"/>
      <c r="MHG6" s="93"/>
      <c r="MHH6" s="23"/>
      <c r="MHI6" s="23"/>
      <c r="MHJ6" s="23"/>
      <c r="MHK6" s="23"/>
      <c r="MHL6" s="24"/>
      <c r="MHM6" s="93" t="s">
        <v>967</v>
      </c>
      <c r="MHN6" s="93"/>
      <c r="MHO6" s="93"/>
      <c r="MHP6" s="23"/>
      <c r="MHQ6" s="23"/>
      <c r="MHR6" s="23"/>
      <c r="MHS6" s="23"/>
      <c r="MHT6" s="24"/>
      <c r="MHU6" s="93" t="s">
        <v>967</v>
      </c>
      <c r="MHV6" s="93"/>
      <c r="MHW6" s="93"/>
      <c r="MHX6" s="23"/>
      <c r="MHY6" s="23"/>
      <c r="MHZ6" s="23"/>
      <c r="MIA6" s="23"/>
      <c r="MIB6" s="24"/>
      <c r="MIC6" s="93" t="s">
        <v>967</v>
      </c>
      <c r="MID6" s="93"/>
      <c r="MIE6" s="93"/>
      <c r="MIF6" s="23"/>
      <c r="MIG6" s="23"/>
      <c r="MIH6" s="23"/>
      <c r="MII6" s="23"/>
      <c r="MIJ6" s="24"/>
      <c r="MIK6" s="93" t="s">
        <v>967</v>
      </c>
      <c r="MIL6" s="93"/>
      <c r="MIM6" s="93"/>
      <c r="MIN6" s="23"/>
      <c r="MIO6" s="23"/>
      <c r="MIP6" s="23"/>
      <c r="MIQ6" s="23"/>
      <c r="MIR6" s="24"/>
      <c r="MIS6" s="93" t="s">
        <v>967</v>
      </c>
      <c r="MIT6" s="93"/>
      <c r="MIU6" s="93"/>
      <c r="MIV6" s="23"/>
      <c r="MIW6" s="23"/>
      <c r="MIX6" s="23"/>
      <c r="MIY6" s="23"/>
      <c r="MIZ6" s="24"/>
      <c r="MJA6" s="93" t="s">
        <v>967</v>
      </c>
      <c r="MJB6" s="93"/>
      <c r="MJC6" s="93"/>
      <c r="MJD6" s="23"/>
      <c r="MJE6" s="23"/>
      <c r="MJF6" s="23"/>
      <c r="MJG6" s="23"/>
      <c r="MJH6" s="24"/>
      <c r="MJI6" s="93" t="s">
        <v>967</v>
      </c>
      <c r="MJJ6" s="93"/>
      <c r="MJK6" s="93"/>
      <c r="MJL6" s="23"/>
      <c r="MJM6" s="23"/>
      <c r="MJN6" s="23"/>
      <c r="MJO6" s="23"/>
      <c r="MJP6" s="24"/>
      <c r="MJQ6" s="93" t="s">
        <v>967</v>
      </c>
      <c r="MJR6" s="93"/>
      <c r="MJS6" s="93"/>
      <c r="MJT6" s="23"/>
      <c r="MJU6" s="23"/>
      <c r="MJV6" s="23"/>
      <c r="MJW6" s="23"/>
      <c r="MJX6" s="24"/>
      <c r="MJY6" s="93" t="s">
        <v>967</v>
      </c>
      <c r="MJZ6" s="93"/>
      <c r="MKA6" s="93"/>
      <c r="MKB6" s="23"/>
      <c r="MKC6" s="23"/>
      <c r="MKD6" s="23"/>
      <c r="MKE6" s="23"/>
      <c r="MKF6" s="24"/>
      <c r="MKG6" s="93" t="s">
        <v>967</v>
      </c>
      <c r="MKH6" s="93"/>
      <c r="MKI6" s="93"/>
      <c r="MKJ6" s="23"/>
      <c r="MKK6" s="23"/>
      <c r="MKL6" s="23"/>
      <c r="MKM6" s="23"/>
      <c r="MKN6" s="24"/>
      <c r="MKO6" s="93" t="s">
        <v>967</v>
      </c>
      <c r="MKP6" s="93"/>
      <c r="MKQ6" s="93"/>
      <c r="MKR6" s="23"/>
      <c r="MKS6" s="23"/>
      <c r="MKT6" s="23"/>
      <c r="MKU6" s="23"/>
      <c r="MKV6" s="24"/>
      <c r="MKW6" s="93" t="s">
        <v>967</v>
      </c>
      <c r="MKX6" s="93"/>
      <c r="MKY6" s="93"/>
      <c r="MKZ6" s="23"/>
      <c r="MLA6" s="23"/>
      <c r="MLB6" s="23"/>
      <c r="MLC6" s="23"/>
      <c r="MLD6" s="24"/>
      <c r="MLE6" s="93" t="s">
        <v>967</v>
      </c>
      <c r="MLF6" s="93"/>
      <c r="MLG6" s="93"/>
      <c r="MLH6" s="23"/>
      <c r="MLI6" s="23"/>
      <c r="MLJ6" s="23"/>
      <c r="MLK6" s="23"/>
      <c r="MLL6" s="24"/>
      <c r="MLM6" s="93" t="s">
        <v>967</v>
      </c>
      <c r="MLN6" s="93"/>
      <c r="MLO6" s="93"/>
      <c r="MLP6" s="23"/>
      <c r="MLQ6" s="23"/>
      <c r="MLR6" s="23"/>
      <c r="MLS6" s="23"/>
      <c r="MLT6" s="24"/>
      <c r="MLU6" s="93" t="s">
        <v>967</v>
      </c>
      <c r="MLV6" s="93"/>
      <c r="MLW6" s="93"/>
      <c r="MLX6" s="23"/>
      <c r="MLY6" s="23"/>
      <c r="MLZ6" s="23"/>
      <c r="MMA6" s="23"/>
      <c r="MMB6" s="24"/>
      <c r="MMC6" s="93" t="s">
        <v>967</v>
      </c>
      <c r="MMD6" s="93"/>
      <c r="MME6" s="93"/>
      <c r="MMF6" s="23"/>
      <c r="MMG6" s="23"/>
      <c r="MMH6" s="23"/>
      <c r="MMI6" s="23"/>
      <c r="MMJ6" s="24"/>
      <c r="MMK6" s="93" t="s">
        <v>967</v>
      </c>
      <c r="MML6" s="93"/>
      <c r="MMM6" s="93"/>
      <c r="MMN6" s="23"/>
      <c r="MMO6" s="23"/>
      <c r="MMP6" s="23"/>
      <c r="MMQ6" s="23"/>
      <c r="MMR6" s="24"/>
      <c r="MMS6" s="93" t="s">
        <v>967</v>
      </c>
      <c r="MMT6" s="93"/>
      <c r="MMU6" s="93"/>
      <c r="MMV6" s="23"/>
      <c r="MMW6" s="23"/>
      <c r="MMX6" s="23"/>
      <c r="MMY6" s="23"/>
      <c r="MMZ6" s="24"/>
      <c r="MNA6" s="93" t="s">
        <v>967</v>
      </c>
      <c r="MNB6" s="93"/>
      <c r="MNC6" s="93"/>
      <c r="MND6" s="23"/>
      <c r="MNE6" s="23"/>
      <c r="MNF6" s="23"/>
      <c r="MNG6" s="23"/>
      <c r="MNH6" s="24"/>
      <c r="MNI6" s="93" t="s">
        <v>967</v>
      </c>
      <c r="MNJ6" s="93"/>
      <c r="MNK6" s="93"/>
      <c r="MNL6" s="23"/>
      <c r="MNM6" s="23"/>
      <c r="MNN6" s="23"/>
      <c r="MNO6" s="23"/>
      <c r="MNP6" s="24"/>
      <c r="MNQ6" s="93" t="s">
        <v>967</v>
      </c>
      <c r="MNR6" s="93"/>
      <c r="MNS6" s="93"/>
      <c r="MNT6" s="23"/>
      <c r="MNU6" s="23"/>
      <c r="MNV6" s="23"/>
      <c r="MNW6" s="23"/>
      <c r="MNX6" s="24"/>
      <c r="MNY6" s="93" t="s">
        <v>967</v>
      </c>
      <c r="MNZ6" s="93"/>
      <c r="MOA6" s="93"/>
      <c r="MOB6" s="23"/>
      <c r="MOC6" s="23"/>
      <c r="MOD6" s="23"/>
      <c r="MOE6" s="23"/>
      <c r="MOF6" s="24"/>
      <c r="MOG6" s="93" t="s">
        <v>967</v>
      </c>
      <c r="MOH6" s="93"/>
      <c r="MOI6" s="93"/>
      <c r="MOJ6" s="23"/>
      <c r="MOK6" s="23"/>
      <c r="MOL6" s="23"/>
      <c r="MOM6" s="23"/>
      <c r="MON6" s="24"/>
      <c r="MOO6" s="93" t="s">
        <v>967</v>
      </c>
      <c r="MOP6" s="93"/>
      <c r="MOQ6" s="93"/>
      <c r="MOR6" s="23"/>
      <c r="MOS6" s="23"/>
      <c r="MOT6" s="23"/>
      <c r="MOU6" s="23"/>
      <c r="MOV6" s="24"/>
      <c r="MOW6" s="93" t="s">
        <v>967</v>
      </c>
      <c r="MOX6" s="93"/>
      <c r="MOY6" s="93"/>
      <c r="MOZ6" s="23"/>
      <c r="MPA6" s="23"/>
      <c r="MPB6" s="23"/>
      <c r="MPC6" s="23"/>
      <c r="MPD6" s="24"/>
      <c r="MPE6" s="93" t="s">
        <v>967</v>
      </c>
      <c r="MPF6" s="93"/>
      <c r="MPG6" s="93"/>
      <c r="MPH6" s="23"/>
      <c r="MPI6" s="23"/>
      <c r="MPJ6" s="23"/>
      <c r="MPK6" s="23"/>
      <c r="MPL6" s="24"/>
      <c r="MPM6" s="93" t="s">
        <v>967</v>
      </c>
      <c r="MPN6" s="93"/>
      <c r="MPO6" s="93"/>
      <c r="MPP6" s="23"/>
      <c r="MPQ6" s="23"/>
      <c r="MPR6" s="23"/>
      <c r="MPS6" s="23"/>
      <c r="MPT6" s="24"/>
      <c r="MPU6" s="93" t="s">
        <v>967</v>
      </c>
      <c r="MPV6" s="93"/>
      <c r="MPW6" s="93"/>
      <c r="MPX6" s="23"/>
      <c r="MPY6" s="23"/>
      <c r="MPZ6" s="23"/>
      <c r="MQA6" s="23"/>
      <c r="MQB6" s="24"/>
      <c r="MQC6" s="93" t="s">
        <v>967</v>
      </c>
      <c r="MQD6" s="93"/>
      <c r="MQE6" s="93"/>
      <c r="MQF6" s="23"/>
      <c r="MQG6" s="23"/>
      <c r="MQH6" s="23"/>
      <c r="MQI6" s="23"/>
      <c r="MQJ6" s="24"/>
      <c r="MQK6" s="93" t="s">
        <v>967</v>
      </c>
      <c r="MQL6" s="93"/>
      <c r="MQM6" s="93"/>
      <c r="MQN6" s="23"/>
      <c r="MQO6" s="23"/>
      <c r="MQP6" s="23"/>
      <c r="MQQ6" s="23"/>
      <c r="MQR6" s="24"/>
      <c r="MQS6" s="93" t="s">
        <v>967</v>
      </c>
      <c r="MQT6" s="93"/>
      <c r="MQU6" s="93"/>
      <c r="MQV6" s="23"/>
      <c r="MQW6" s="23"/>
      <c r="MQX6" s="23"/>
      <c r="MQY6" s="23"/>
      <c r="MQZ6" s="24"/>
      <c r="MRA6" s="93" t="s">
        <v>967</v>
      </c>
      <c r="MRB6" s="93"/>
      <c r="MRC6" s="93"/>
      <c r="MRD6" s="23"/>
      <c r="MRE6" s="23"/>
      <c r="MRF6" s="23"/>
      <c r="MRG6" s="23"/>
      <c r="MRH6" s="24"/>
      <c r="MRI6" s="93" t="s">
        <v>967</v>
      </c>
      <c r="MRJ6" s="93"/>
      <c r="MRK6" s="93"/>
      <c r="MRL6" s="23"/>
      <c r="MRM6" s="23"/>
      <c r="MRN6" s="23"/>
      <c r="MRO6" s="23"/>
      <c r="MRP6" s="24"/>
      <c r="MRQ6" s="93" t="s">
        <v>967</v>
      </c>
      <c r="MRR6" s="93"/>
      <c r="MRS6" s="93"/>
      <c r="MRT6" s="23"/>
      <c r="MRU6" s="23"/>
      <c r="MRV6" s="23"/>
      <c r="MRW6" s="23"/>
      <c r="MRX6" s="24"/>
      <c r="MRY6" s="93" t="s">
        <v>967</v>
      </c>
      <c r="MRZ6" s="93"/>
      <c r="MSA6" s="93"/>
      <c r="MSB6" s="23"/>
      <c r="MSC6" s="23"/>
      <c r="MSD6" s="23"/>
      <c r="MSE6" s="23"/>
      <c r="MSF6" s="24"/>
      <c r="MSG6" s="93" t="s">
        <v>967</v>
      </c>
      <c r="MSH6" s="93"/>
      <c r="MSI6" s="93"/>
      <c r="MSJ6" s="23"/>
      <c r="MSK6" s="23"/>
      <c r="MSL6" s="23"/>
      <c r="MSM6" s="23"/>
      <c r="MSN6" s="24"/>
      <c r="MSO6" s="93" t="s">
        <v>967</v>
      </c>
      <c r="MSP6" s="93"/>
      <c r="MSQ6" s="93"/>
      <c r="MSR6" s="23"/>
      <c r="MSS6" s="23"/>
      <c r="MST6" s="23"/>
      <c r="MSU6" s="23"/>
      <c r="MSV6" s="24"/>
      <c r="MSW6" s="93" t="s">
        <v>967</v>
      </c>
      <c r="MSX6" s="93"/>
      <c r="MSY6" s="93"/>
      <c r="MSZ6" s="23"/>
      <c r="MTA6" s="23"/>
      <c r="MTB6" s="23"/>
      <c r="MTC6" s="23"/>
      <c r="MTD6" s="24"/>
      <c r="MTE6" s="93" t="s">
        <v>967</v>
      </c>
      <c r="MTF6" s="93"/>
      <c r="MTG6" s="93"/>
      <c r="MTH6" s="23"/>
      <c r="MTI6" s="23"/>
      <c r="MTJ6" s="23"/>
      <c r="MTK6" s="23"/>
      <c r="MTL6" s="24"/>
      <c r="MTM6" s="93" t="s">
        <v>967</v>
      </c>
      <c r="MTN6" s="93"/>
      <c r="MTO6" s="93"/>
      <c r="MTP6" s="23"/>
      <c r="MTQ6" s="23"/>
      <c r="MTR6" s="23"/>
      <c r="MTS6" s="23"/>
      <c r="MTT6" s="24"/>
      <c r="MTU6" s="93" t="s">
        <v>967</v>
      </c>
      <c r="MTV6" s="93"/>
      <c r="MTW6" s="93"/>
      <c r="MTX6" s="23"/>
      <c r="MTY6" s="23"/>
      <c r="MTZ6" s="23"/>
      <c r="MUA6" s="23"/>
      <c r="MUB6" s="24"/>
      <c r="MUC6" s="93" t="s">
        <v>967</v>
      </c>
      <c r="MUD6" s="93"/>
      <c r="MUE6" s="93"/>
      <c r="MUF6" s="23"/>
      <c r="MUG6" s="23"/>
      <c r="MUH6" s="23"/>
      <c r="MUI6" s="23"/>
      <c r="MUJ6" s="24"/>
      <c r="MUK6" s="93" t="s">
        <v>967</v>
      </c>
      <c r="MUL6" s="93"/>
      <c r="MUM6" s="93"/>
      <c r="MUN6" s="23"/>
      <c r="MUO6" s="23"/>
      <c r="MUP6" s="23"/>
      <c r="MUQ6" s="23"/>
      <c r="MUR6" s="24"/>
      <c r="MUS6" s="93" t="s">
        <v>967</v>
      </c>
      <c r="MUT6" s="93"/>
      <c r="MUU6" s="93"/>
      <c r="MUV6" s="23"/>
      <c r="MUW6" s="23"/>
      <c r="MUX6" s="23"/>
      <c r="MUY6" s="23"/>
      <c r="MUZ6" s="24"/>
      <c r="MVA6" s="93" t="s">
        <v>967</v>
      </c>
      <c r="MVB6" s="93"/>
      <c r="MVC6" s="93"/>
      <c r="MVD6" s="23"/>
      <c r="MVE6" s="23"/>
      <c r="MVF6" s="23"/>
      <c r="MVG6" s="23"/>
      <c r="MVH6" s="24"/>
      <c r="MVI6" s="93" t="s">
        <v>967</v>
      </c>
      <c r="MVJ6" s="93"/>
      <c r="MVK6" s="93"/>
      <c r="MVL6" s="23"/>
      <c r="MVM6" s="23"/>
      <c r="MVN6" s="23"/>
      <c r="MVO6" s="23"/>
      <c r="MVP6" s="24"/>
      <c r="MVQ6" s="93" t="s">
        <v>967</v>
      </c>
      <c r="MVR6" s="93"/>
      <c r="MVS6" s="93"/>
      <c r="MVT6" s="23"/>
      <c r="MVU6" s="23"/>
      <c r="MVV6" s="23"/>
      <c r="MVW6" s="23"/>
      <c r="MVX6" s="24"/>
      <c r="MVY6" s="93" t="s">
        <v>967</v>
      </c>
      <c r="MVZ6" s="93"/>
      <c r="MWA6" s="93"/>
      <c r="MWB6" s="23"/>
      <c r="MWC6" s="23"/>
      <c r="MWD6" s="23"/>
      <c r="MWE6" s="23"/>
      <c r="MWF6" s="24"/>
      <c r="MWG6" s="93" t="s">
        <v>967</v>
      </c>
      <c r="MWH6" s="93"/>
      <c r="MWI6" s="93"/>
      <c r="MWJ6" s="23"/>
      <c r="MWK6" s="23"/>
      <c r="MWL6" s="23"/>
      <c r="MWM6" s="23"/>
      <c r="MWN6" s="24"/>
      <c r="MWO6" s="93" t="s">
        <v>967</v>
      </c>
      <c r="MWP6" s="93"/>
      <c r="MWQ6" s="93"/>
      <c r="MWR6" s="23"/>
      <c r="MWS6" s="23"/>
      <c r="MWT6" s="23"/>
      <c r="MWU6" s="23"/>
      <c r="MWV6" s="24"/>
      <c r="MWW6" s="93" t="s">
        <v>967</v>
      </c>
      <c r="MWX6" s="93"/>
      <c r="MWY6" s="93"/>
      <c r="MWZ6" s="23"/>
      <c r="MXA6" s="23"/>
      <c r="MXB6" s="23"/>
      <c r="MXC6" s="23"/>
      <c r="MXD6" s="24"/>
      <c r="MXE6" s="93" t="s">
        <v>967</v>
      </c>
      <c r="MXF6" s="93"/>
      <c r="MXG6" s="93"/>
      <c r="MXH6" s="23"/>
      <c r="MXI6" s="23"/>
      <c r="MXJ6" s="23"/>
      <c r="MXK6" s="23"/>
      <c r="MXL6" s="24"/>
      <c r="MXM6" s="93" t="s">
        <v>967</v>
      </c>
      <c r="MXN6" s="93"/>
      <c r="MXO6" s="93"/>
      <c r="MXP6" s="23"/>
      <c r="MXQ6" s="23"/>
      <c r="MXR6" s="23"/>
      <c r="MXS6" s="23"/>
      <c r="MXT6" s="24"/>
      <c r="MXU6" s="93" t="s">
        <v>967</v>
      </c>
      <c r="MXV6" s="93"/>
      <c r="MXW6" s="93"/>
      <c r="MXX6" s="23"/>
      <c r="MXY6" s="23"/>
      <c r="MXZ6" s="23"/>
      <c r="MYA6" s="23"/>
      <c r="MYB6" s="24"/>
      <c r="MYC6" s="93" t="s">
        <v>967</v>
      </c>
      <c r="MYD6" s="93"/>
      <c r="MYE6" s="93"/>
      <c r="MYF6" s="23"/>
      <c r="MYG6" s="23"/>
      <c r="MYH6" s="23"/>
      <c r="MYI6" s="23"/>
      <c r="MYJ6" s="24"/>
      <c r="MYK6" s="93" t="s">
        <v>967</v>
      </c>
      <c r="MYL6" s="93"/>
      <c r="MYM6" s="93"/>
      <c r="MYN6" s="23"/>
      <c r="MYO6" s="23"/>
      <c r="MYP6" s="23"/>
      <c r="MYQ6" s="23"/>
      <c r="MYR6" s="24"/>
      <c r="MYS6" s="93" t="s">
        <v>967</v>
      </c>
      <c r="MYT6" s="93"/>
      <c r="MYU6" s="93"/>
      <c r="MYV6" s="23"/>
      <c r="MYW6" s="23"/>
      <c r="MYX6" s="23"/>
      <c r="MYY6" s="23"/>
      <c r="MYZ6" s="24"/>
      <c r="MZA6" s="93" t="s">
        <v>967</v>
      </c>
      <c r="MZB6" s="93"/>
      <c r="MZC6" s="93"/>
      <c r="MZD6" s="23"/>
      <c r="MZE6" s="23"/>
      <c r="MZF6" s="23"/>
      <c r="MZG6" s="23"/>
      <c r="MZH6" s="24"/>
      <c r="MZI6" s="93" t="s">
        <v>967</v>
      </c>
      <c r="MZJ6" s="93"/>
      <c r="MZK6" s="93"/>
      <c r="MZL6" s="23"/>
      <c r="MZM6" s="23"/>
      <c r="MZN6" s="23"/>
      <c r="MZO6" s="23"/>
      <c r="MZP6" s="24"/>
      <c r="MZQ6" s="93" t="s">
        <v>967</v>
      </c>
      <c r="MZR6" s="93"/>
      <c r="MZS6" s="93"/>
      <c r="MZT6" s="23"/>
      <c r="MZU6" s="23"/>
      <c r="MZV6" s="23"/>
      <c r="MZW6" s="23"/>
      <c r="MZX6" s="24"/>
      <c r="MZY6" s="93" t="s">
        <v>967</v>
      </c>
      <c r="MZZ6" s="93"/>
      <c r="NAA6" s="93"/>
      <c r="NAB6" s="23"/>
      <c r="NAC6" s="23"/>
      <c r="NAD6" s="23"/>
      <c r="NAE6" s="23"/>
      <c r="NAF6" s="24"/>
      <c r="NAG6" s="93" t="s">
        <v>967</v>
      </c>
      <c r="NAH6" s="93"/>
      <c r="NAI6" s="93"/>
      <c r="NAJ6" s="23"/>
      <c r="NAK6" s="23"/>
      <c r="NAL6" s="23"/>
      <c r="NAM6" s="23"/>
      <c r="NAN6" s="24"/>
      <c r="NAO6" s="93" t="s">
        <v>967</v>
      </c>
      <c r="NAP6" s="93"/>
      <c r="NAQ6" s="93"/>
      <c r="NAR6" s="23"/>
      <c r="NAS6" s="23"/>
      <c r="NAT6" s="23"/>
      <c r="NAU6" s="23"/>
      <c r="NAV6" s="24"/>
      <c r="NAW6" s="93" t="s">
        <v>967</v>
      </c>
      <c r="NAX6" s="93"/>
      <c r="NAY6" s="93"/>
      <c r="NAZ6" s="23"/>
      <c r="NBA6" s="23"/>
      <c r="NBB6" s="23"/>
      <c r="NBC6" s="23"/>
      <c r="NBD6" s="24"/>
      <c r="NBE6" s="93" t="s">
        <v>967</v>
      </c>
      <c r="NBF6" s="93"/>
      <c r="NBG6" s="93"/>
      <c r="NBH6" s="23"/>
      <c r="NBI6" s="23"/>
      <c r="NBJ6" s="23"/>
      <c r="NBK6" s="23"/>
      <c r="NBL6" s="24"/>
      <c r="NBM6" s="93" t="s">
        <v>967</v>
      </c>
      <c r="NBN6" s="93"/>
      <c r="NBO6" s="93"/>
      <c r="NBP6" s="23"/>
      <c r="NBQ6" s="23"/>
      <c r="NBR6" s="23"/>
      <c r="NBS6" s="23"/>
      <c r="NBT6" s="24"/>
      <c r="NBU6" s="93" t="s">
        <v>967</v>
      </c>
      <c r="NBV6" s="93"/>
      <c r="NBW6" s="93"/>
      <c r="NBX6" s="23"/>
      <c r="NBY6" s="23"/>
      <c r="NBZ6" s="23"/>
      <c r="NCA6" s="23"/>
      <c r="NCB6" s="24"/>
      <c r="NCC6" s="93" t="s">
        <v>967</v>
      </c>
      <c r="NCD6" s="93"/>
      <c r="NCE6" s="93"/>
      <c r="NCF6" s="23"/>
      <c r="NCG6" s="23"/>
      <c r="NCH6" s="23"/>
      <c r="NCI6" s="23"/>
      <c r="NCJ6" s="24"/>
      <c r="NCK6" s="93" t="s">
        <v>967</v>
      </c>
      <c r="NCL6" s="93"/>
      <c r="NCM6" s="93"/>
      <c r="NCN6" s="23"/>
      <c r="NCO6" s="23"/>
      <c r="NCP6" s="23"/>
      <c r="NCQ6" s="23"/>
      <c r="NCR6" s="24"/>
      <c r="NCS6" s="93" t="s">
        <v>967</v>
      </c>
      <c r="NCT6" s="93"/>
      <c r="NCU6" s="93"/>
      <c r="NCV6" s="23"/>
      <c r="NCW6" s="23"/>
      <c r="NCX6" s="23"/>
      <c r="NCY6" s="23"/>
      <c r="NCZ6" s="24"/>
      <c r="NDA6" s="93" t="s">
        <v>967</v>
      </c>
      <c r="NDB6" s="93"/>
      <c r="NDC6" s="93"/>
      <c r="NDD6" s="23"/>
      <c r="NDE6" s="23"/>
      <c r="NDF6" s="23"/>
      <c r="NDG6" s="23"/>
      <c r="NDH6" s="24"/>
      <c r="NDI6" s="93" t="s">
        <v>967</v>
      </c>
      <c r="NDJ6" s="93"/>
      <c r="NDK6" s="93"/>
      <c r="NDL6" s="23"/>
      <c r="NDM6" s="23"/>
      <c r="NDN6" s="23"/>
      <c r="NDO6" s="23"/>
      <c r="NDP6" s="24"/>
      <c r="NDQ6" s="93" t="s">
        <v>967</v>
      </c>
      <c r="NDR6" s="93"/>
      <c r="NDS6" s="93"/>
      <c r="NDT6" s="23"/>
      <c r="NDU6" s="23"/>
      <c r="NDV6" s="23"/>
      <c r="NDW6" s="23"/>
      <c r="NDX6" s="24"/>
      <c r="NDY6" s="93" t="s">
        <v>967</v>
      </c>
      <c r="NDZ6" s="93"/>
      <c r="NEA6" s="93"/>
      <c r="NEB6" s="23"/>
      <c r="NEC6" s="23"/>
      <c r="NED6" s="23"/>
      <c r="NEE6" s="23"/>
      <c r="NEF6" s="24"/>
      <c r="NEG6" s="93" t="s">
        <v>967</v>
      </c>
      <c r="NEH6" s="93"/>
      <c r="NEI6" s="93"/>
      <c r="NEJ6" s="23"/>
      <c r="NEK6" s="23"/>
      <c r="NEL6" s="23"/>
      <c r="NEM6" s="23"/>
      <c r="NEN6" s="24"/>
      <c r="NEO6" s="93" t="s">
        <v>967</v>
      </c>
      <c r="NEP6" s="93"/>
      <c r="NEQ6" s="93"/>
      <c r="NER6" s="23"/>
      <c r="NES6" s="23"/>
      <c r="NET6" s="23"/>
      <c r="NEU6" s="23"/>
      <c r="NEV6" s="24"/>
      <c r="NEW6" s="93" t="s">
        <v>967</v>
      </c>
      <c r="NEX6" s="93"/>
      <c r="NEY6" s="93"/>
      <c r="NEZ6" s="23"/>
      <c r="NFA6" s="23"/>
      <c r="NFB6" s="23"/>
      <c r="NFC6" s="23"/>
      <c r="NFD6" s="24"/>
      <c r="NFE6" s="93" t="s">
        <v>967</v>
      </c>
      <c r="NFF6" s="93"/>
      <c r="NFG6" s="93"/>
      <c r="NFH6" s="23"/>
      <c r="NFI6" s="23"/>
      <c r="NFJ6" s="23"/>
      <c r="NFK6" s="23"/>
      <c r="NFL6" s="24"/>
      <c r="NFM6" s="93" t="s">
        <v>967</v>
      </c>
      <c r="NFN6" s="93"/>
      <c r="NFO6" s="93"/>
      <c r="NFP6" s="23"/>
      <c r="NFQ6" s="23"/>
      <c r="NFR6" s="23"/>
      <c r="NFS6" s="23"/>
      <c r="NFT6" s="24"/>
      <c r="NFU6" s="93" t="s">
        <v>967</v>
      </c>
      <c r="NFV6" s="93"/>
      <c r="NFW6" s="93"/>
      <c r="NFX6" s="23"/>
      <c r="NFY6" s="23"/>
      <c r="NFZ6" s="23"/>
      <c r="NGA6" s="23"/>
      <c r="NGB6" s="24"/>
      <c r="NGC6" s="93" t="s">
        <v>967</v>
      </c>
      <c r="NGD6" s="93"/>
      <c r="NGE6" s="93"/>
      <c r="NGF6" s="23"/>
      <c r="NGG6" s="23"/>
      <c r="NGH6" s="23"/>
      <c r="NGI6" s="23"/>
      <c r="NGJ6" s="24"/>
      <c r="NGK6" s="93" t="s">
        <v>967</v>
      </c>
      <c r="NGL6" s="93"/>
      <c r="NGM6" s="93"/>
      <c r="NGN6" s="23"/>
      <c r="NGO6" s="23"/>
      <c r="NGP6" s="23"/>
      <c r="NGQ6" s="23"/>
      <c r="NGR6" s="24"/>
      <c r="NGS6" s="93" t="s">
        <v>967</v>
      </c>
      <c r="NGT6" s="93"/>
      <c r="NGU6" s="93"/>
      <c r="NGV6" s="23"/>
      <c r="NGW6" s="23"/>
      <c r="NGX6" s="23"/>
      <c r="NGY6" s="23"/>
      <c r="NGZ6" s="24"/>
      <c r="NHA6" s="93" t="s">
        <v>967</v>
      </c>
      <c r="NHB6" s="93"/>
      <c r="NHC6" s="93"/>
      <c r="NHD6" s="23"/>
      <c r="NHE6" s="23"/>
      <c r="NHF6" s="23"/>
      <c r="NHG6" s="23"/>
      <c r="NHH6" s="24"/>
      <c r="NHI6" s="93" t="s">
        <v>967</v>
      </c>
      <c r="NHJ6" s="93"/>
      <c r="NHK6" s="93"/>
      <c r="NHL6" s="23"/>
      <c r="NHM6" s="23"/>
      <c r="NHN6" s="23"/>
      <c r="NHO6" s="23"/>
      <c r="NHP6" s="24"/>
      <c r="NHQ6" s="93" t="s">
        <v>967</v>
      </c>
      <c r="NHR6" s="93"/>
      <c r="NHS6" s="93"/>
      <c r="NHT6" s="23"/>
      <c r="NHU6" s="23"/>
      <c r="NHV6" s="23"/>
      <c r="NHW6" s="23"/>
      <c r="NHX6" s="24"/>
      <c r="NHY6" s="93" t="s">
        <v>967</v>
      </c>
      <c r="NHZ6" s="93"/>
      <c r="NIA6" s="93"/>
      <c r="NIB6" s="23"/>
      <c r="NIC6" s="23"/>
      <c r="NID6" s="23"/>
      <c r="NIE6" s="23"/>
      <c r="NIF6" s="24"/>
      <c r="NIG6" s="93" t="s">
        <v>967</v>
      </c>
      <c r="NIH6" s="93"/>
      <c r="NII6" s="93"/>
      <c r="NIJ6" s="23"/>
      <c r="NIK6" s="23"/>
      <c r="NIL6" s="23"/>
      <c r="NIM6" s="23"/>
      <c r="NIN6" s="24"/>
      <c r="NIO6" s="93" t="s">
        <v>967</v>
      </c>
      <c r="NIP6" s="93"/>
      <c r="NIQ6" s="93"/>
      <c r="NIR6" s="23"/>
      <c r="NIS6" s="23"/>
      <c r="NIT6" s="23"/>
      <c r="NIU6" s="23"/>
      <c r="NIV6" s="24"/>
      <c r="NIW6" s="93" t="s">
        <v>967</v>
      </c>
      <c r="NIX6" s="93"/>
      <c r="NIY6" s="93"/>
      <c r="NIZ6" s="23"/>
      <c r="NJA6" s="23"/>
      <c r="NJB6" s="23"/>
      <c r="NJC6" s="23"/>
      <c r="NJD6" s="24"/>
      <c r="NJE6" s="93" t="s">
        <v>967</v>
      </c>
      <c r="NJF6" s="93"/>
      <c r="NJG6" s="93"/>
      <c r="NJH6" s="23"/>
      <c r="NJI6" s="23"/>
      <c r="NJJ6" s="23"/>
      <c r="NJK6" s="23"/>
      <c r="NJL6" s="24"/>
      <c r="NJM6" s="93" t="s">
        <v>967</v>
      </c>
      <c r="NJN6" s="93"/>
      <c r="NJO6" s="93"/>
      <c r="NJP6" s="23"/>
      <c r="NJQ6" s="23"/>
      <c r="NJR6" s="23"/>
      <c r="NJS6" s="23"/>
      <c r="NJT6" s="24"/>
      <c r="NJU6" s="93" t="s">
        <v>967</v>
      </c>
      <c r="NJV6" s="93"/>
      <c r="NJW6" s="93"/>
      <c r="NJX6" s="23"/>
      <c r="NJY6" s="23"/>
      <c r="NJZ6" s="23"/>
      <c r="NKA6" s="23"/>
      <c r="NKB6" s="24"/>
      <c r="NKC6" s="93" t="s">
        <v>967</v>
      </c>
      <c r="NKD6" s="93"/>
      <c r="NKE6" s="93"/>
      <c r="NKF6" s="23"/>
      <c r="NKG6" s="23"/>
      <c r="NKH6" s="23"/>
      <c r="NKI6" s="23"/>
      <c r="NKJ6" s="24"/>
      <c r="NKK6" s="93" t="s">
        <v>967</v>
      </c>
      <c r="NKL6" s="93"/>
      <c r="NKM6" s="93"/>
      <c r="NKN6" s="23"/>
      <c r="NKO6" s="23"/>
      <c r="NKP6" s="23"/>
      <c r="NKQ6" s="23"/>
      <c r="NKR6" s="24"/>
      <c r="NKS6" s="93" t="s">
        <v>967</v>
      </c>
      <c r="NKT6" s="93"/>
      <c r="NKU6" s="93"/>
      <c r="NKV6" s="23"/>
      <c r="NKW6" s="23"/>
      <c r="NKX6" s="23"/>
      <c r="NKY6" s="23"/>
      <c r="NKZ6" s="24"/>
      <c r="NLA6" s="93" t="s">
        <v>967</v>
      </c>
      <c r="NLB6" s="93"/>
      <c r="NLC6" s="93"/>
      <c r="NLD6" s="23"/>
      <c r="NLE6" s="23"/>
      <c r="NLF6" s="23"/>
      <c r="NLG6" s="23"/>
      <c r="NLH6" s="24"/>
      <c r="NLI6" s="93" t="s">
        <v>967</v>
      </c>
      <c r="NLJ6" s="93"/>
      <c r="NLK6" s="93"/>
      <c r="NLL6" s="23"/>
      <c r="NLM6" s="23"/>
      <c r="NLN6" s="23"/>
      <c r="NLO6" s="23"/>
      <c r="NLP6" s="24"/>
      <c r="NLQ6" s="93" t="s">
        <v>967</v>
      </c>
      <c r="NLR6" s="93"/>
      <c r="NLS6" s="93"/>
      <c r="NLT6" s="23"/>
      <c r="NLU6" s="23"/>
      <c r="NLV6" s="23"/>
      <c r="NLW6" s="23"/>
      <c r="NLX6" s="24"/>
      <c r="NLY6" s="93" t="s">
        <v>967</v>
      </c>
      <c r="NLZ6" s="93"/>
      <c r="NMA6" s="93"/>
      <c r="NMB6" s="23"/>
      <c r="NMC6" s="23"/>
      <c r="NMD6" s="23"/>
      <c r="NME6" s="23"/>
      <c r="NMF6" s="24"/>
      <c r="NMG6" s="93" t="s">
        <v>967</v>
      </c>
      <c r="NMH6" s="93"/>
      <c r="NMI6" s="93"/>
      <c r="NMJ6" s="23"/>
      <c r="NMK6" s="23"/>
      <c r="NML6" s="23"/>
      <c r="NMM6" s="23"/>
      <c r="NMN6" s="24"/>
      <c r="NMO6" s="93" t="s">
        <v>967</v>
      </c>
      <c r="NMP6" s="93"/>
      <c r="NMQ6" s="93"/>
      <c r="NMR6" s="23"/>
      <c r="NMS6" s="23"/>
      <c r="NMT6" s="23"/>
      <c r="NMU6" s="23"/>
      <c r="NMV6" s="24"/>
      <c r="NMW6" s="93" t="s">
        <v>967</v>
      </c>
      <c r="NMX6" s="93"/>
      <c r="NMY6" s="93"/>
      <c r="NMZ6" s="23"/>
      <c r="NNA6" s="23"/>
      <c r="NNB6" s="23"/>
      <c r="NNC6" s="23"/>
      <c r="NND6" s="24"/>
      <c r="NNE6" s="93" t="s">
        <v>967</v>
      </c>
      <c r="NNF6" s="93"/>
      <c r="NNG6" s="93"/>
      <c r="NNH6" s="23"/>
      <c r="NNI6" s="23"/>
      <c r="NNJ6" s="23"/>
      <c r="NNK6" s="23"/>
      <c r="NNL6" s="24"/>
      <c r="NNM6" s="93" t="s">
        <v>967</v>
      </c>
      <c r="NNN6" s="93"/>
      <c r="NNO6" s="93"/>
      <c r="NNP6" s="23"/>
      <c r="NNQ6" s="23"/>
      <c r="NNR6" s="23"/>
      <c r="NNS6" s="23"/>
      <c r="NNT6" s="24"/>
      <c r="NNU6" s="93" t="s">
        <v>967</v>
      </c>
      <c r="NNV6" s="93"/>
      <c r="NNW6" s="93"/>
      <c r="NNX6" s="23"/>
      <c r="NNY6" s="23"/>
      <c r="NNZ6" s="23"/>
      <c r="NOA6" s="23"/>
      <c r="NOB6" s="24"/>
      <c r="NOC6" s="93" t="s">
        <v>967</v>
      </c>
      <c r="NOD6" s="93"/>
      <c r="NOE6" s="93"/>
      <c r="NOF6" s="23"/>
      <c r="NOG6" s="23"/>
      <c r="NOH6" s="23"/>
      <c r="NOI6" s="23"/>
      <c r="NOJ6" s="24"/>
      <c r="NOK6" s="93" t="s">
        <v>967</v>
      </c>
      <c r="NOL6" s="93"/>
      <c r="NOM6" s="93"/>
      <c r="NON6" s="23"/>
      <c r="NOO6" s="23"/>
      <c r="NOP6" s="23"/>
      <c r="NOQ6" s="23"/>
      <c r="NOR6" s="24"/>
      <c r="NOS6" s="93" t="s">
        <v>967</v>
      </c>
      <c r="NOT6" s="93"/>
      <c r="NOU6" s="93"/>
      <c r="NOV6" s="23"/>
      <c r="NOW6" s="23"/>
      <c r="NOX6" s="23"/>
      <c r="NOY6" s="23"/>
      <c r="NOZ6" s="24"/>
      <c r="NPA6" s="93" t="s">
        <v>967</v>
      </c>
      <c r="NPB6" s="93"/>
      <c r="NPC6" s="93"/>
      <c r="NPD6" s="23"/>
      <c r="NPE6" s="23"/>
      <c r="NPF6" s="23"/>
      <c r="NPG6" s="23"/>
      <c r="NPH6" s="24"/>
      <c r="NPI6" s="93" t="s">
        <v>967</v>
      </c>
      <c r="NPJ6" s="93"/>
      <c r="NPK6" s="93"/>
      <c r="NPL6" s="23"/>
      <c r="NPM6" s="23"/>
      <c r="NPN6" s="23"/>
      <c r="NPO6" s="23"/>
      <c r="NPP6" s="24"/>
      <c r="NPQ6" s="93" t="s">
        <v>967</v>
      </c>
      <c r="NPR6" s="93"/>
      <c r="NPS6" s="93"/>
      <c r="NPT6" s="23"/>
      <c r="NPU6" s="23"/>
      <c r="NPV6" s="23"/>
      <c r="NPW6" s="23"/>
      <c r="NPX6" s="24"/>
      <c r="NPY6" s="93" t="s">
        <v>967</v>
      </c>
      <c r="NPZ6" s="93"/>
      <c r="NQA6" s="93"/>
      <c r="NQB6" s="23"/>
      <c r="NQC6" s="23"/>
      <c r="NQD6" s="23"/>
      <c r="NQE6" s="23"/>
      <c r="NQF6" s="24"/>
      <c r="NQG6" s="93" t="s">
        <v>967</v>
      </c>
      <c r="NQH6" s="93"/>
      <c r="NQI6" s="93"/>
      <c r="NQJ6" s="23"/>
      <c r="NQK6" s="23"/>
      <c r="NQL6" s="23"/>
      <c r="NQM6" s="23"/>
      <c r="NQN6" s="24"/>
      <c r="NQO6" s="93" t="s">
        <v>967</v>
      </c>
      <c r="NQP6" s="93"/>
      <c r="NQQ6" s="93"/>
      <c r="NQR6" s="23"/>
      <c r="NQS6" s="23"/>
      <c r="NQT6" s="23"/>
      <c r="NQU6" s="23"/>
      <c r="NQV6" s="24"/>
      <c r="NQW6" s="93" t="s">
        <v>967</v>
      </c>
      <c r="NQX6" s="93"/>
      <c r="NQY6" s="93"/>
      <c r="NQZ6" s="23"/>
      <c r="NRA6" s="23"/>
      <c r="NRB6" s="23"/>
      <c r="NRC6" s="23"/>
      <c r="NRD6" s="24"/>
      <c r="NRE6" s="93" t="s">
        <v>967</v>
      </c>
      <c r="NRF6" s="93"/>
      <c r="NRG6" s="93"/>
      <c r="NRH6" s="23"/>
      <c r="NRI6" s="23"/>
      <c r="NRJ6" s="23"/>
      <c r="NRK6" s="23"/>
      <c r="NRL6" s="24"/>
      <c r="NRM6" s="93" t="s">
        <v>967</v>
      </c>
      <c r="NRN6" s="93"/>
      <c r="NRO6" s="93"/>
      <c r="NRP6" s="23"/>
      <c r="NRQ6" s="23"/>
      <c r="NRR6" s="23"/>
      <c r="NRS6" s="23"/>
      <c r="NRT6" s="24"/>
      <c r="NRU6" s="93" t="s">
        <v>967</v>
      </c>
      <c r="NRV6" s="93"/>
      <c r="NRW6" s="93"/>
      <c r="NRX6" s="23"/>
      <c r="NRY6" s="23"/>
      <c r="NRZ6" s="23"/>
      <c r="NSA6" s="23"/>
      <c r="NSB6" s="24"/>
      <c r="NSC6" s="93" t="s">
        <v>967</v>
      </c>
      <c r="NSD6" s="93"/>
      <c r="NSE6" s="93"/>
      <c r="NSF6" s="23"/>
      <c r="NSG6" s="23"/>
      <c r="NSH6" s="23"/>
      <c r="NSI6" s="23"/>
      <c r="NSJ6" s="24"/>
      <c r="NSK6" s="93" t="s">
        <v>967</v>
      </c>
      <c r="NSL6" s="93"/>
      <c r="NSM6" s="93"/>
      <c r="NSN6" s="23"/>
      <c r="NSO6" s="23"/>
      <c r="NSP6" s="23"/>
      <c r="NSQ6" s="23"/>
      <c r="NSR6" s="24"/>
      <c r="NSS6" s="93" t="s">
        <v>967</v>
      </c>
      <c r="NST6" s="93"/>
      <c r="NSU6" s="93"/>
      <c r="NSV6" s="23"/>
      <c r="NSW6" s="23"/>
      <c r="NSX6" s="23"/>
      <c r="NSY6" s="23"/>
      <c r="NSZ6" s="24"/>
      <c r="NTA6" s="93" t="s">
        <v>967</v>
      </c>
      <c r="NTB6" s="93"/>
      <c r="NTC6" s="93"/>
      <c r="NTD6" s="23"/>
      <c r="NTE6" s="23"/>
      <c r="NTF6" s="23"/>
      <c r="NTG6" s="23"/>
      <c r="NTH6" s="24"/>
      <c r="NTI6" s="93" t="s">
        <v>967</v>
      </c>
      <c r="NTJ6" s="93"/>
      <c r="NTK6" s="93"/>
      <c r="NTL6" s="23"/>
      <c r="NTM6" s="23"/>
      <c r="NTN6" s="23"/>
      <c r="NTO6" s="23"/>
      <c r="NTP6" s="24"/>
      <c r="NTQ6" s="93" t="s">
        <v>967</v>
      </c>
      <c r="NTR6" s="93"/>
      <c r="NTS6" s="93"/>
      <c r="NTT6" s="23"/>
      <c r="NTU6" s="23"/>
      <c r="NTV6" s="23"/>
      <c r="NTW6" s="23"/>
      <c r="NTX6" s="24"/>
      <c r="NTY6" s="93" t="s">
        <v>967</v>
      </c>
      <c r="NTZ6" s="93"/>
      <c r="NUA6" s="93"/>
      <c r="NUB6" s="23"/>
      <c r="NUC6" s="23"/>
      <c r="NUD6" s="23"/>
      <c r="NUE6" s="23"/>
      <c r="NUF6" s="24"/>
      <c r="NUG6" s="93" t="s">
        <v>967</v>
      </c>
      <c r="NUH6" s="93"/>
      <c r="NUI6" s="93"/>
      <c r="NUJ6" s="23"/>
      <c r="NUK6" s="23"/>
      <c r="NUL6" s="23"/>
      <c r="NUM6" s="23"/>
      <c r="NUN6" s="24"/>
      <c r="NUO6" s="93" t="s">
        <v>967</v>
      </c>
      <c r="NUP6" s="93"/>
      <c r="NUQ6" s="93"/>
      <c r="NUR6" s="23"/>
      <c r="NUS6" s="23"/>
      <c r="NUT6" s="23"/>
      <c r="NUU6" s="23"/>
      <c r="NUV6" s="24"/>
      <c r="NUW6" s="93" t="s">
        <v>967</v>
      </c>
      <c r="NUX6" s="93"/>
      <c r="NUY6" s="93"/>
      <c r="NUZ6" s="23"/>
      <c r="NVA6" s="23"/>
      <c r="NVB6" s="23"/>
      <c r="NVC6" s="23"/>
      <c r="NVD6" s="24"/>
      <c r="NVE6" s="93" t="s">
        <v>967</v>
      </c>
      <c r="NVF6" s="93"/>
      <c r="NVG6" s="93"/>
      <c r="NVH6" s="23"/>
      <c r="NVI6" s="23"/>
      <c r="NVJ6" s="23"/>
      <c r="NVK6" s="23"/>
      <c r="NVL6" s="24"/>
      <c r="NVM6" s="93" t="s">
        <v>967</v>
      </c>
      <c r="NVN6" s="93"/>
      <c r="NVO6" s="93"/>
      <c r="NVP6" s="23"/>
      <c r="NVQ6" s="23"/>
      <c r="NVR6" s="23"/>
      <c r="NVS6" s="23"/>
      <c r="NVT6" s="24"/>
      <c r="NVU6" s="93" t="s">
        <v>967</v>
      </c>
      <c r="NVV6" s="93"/>
      <c r="NVW6" s="93"/>
      <c r="NVX6" s="23"/>
      <c r="NVY6" s="23"/>
      <c r="NVZ6" s="23"/>
      <c r="NWA6" s="23"/>
      <c r="NWB6" s="24"/>
      <c r="NWC6" s="93" t="s">
        <v>967</v>
      </c>
      <c r="NWD6" s="93"/>
      <c r="NWE6" s="93"/>
      <c r="NWF6" s="23"/>
      <c r="NWG6" s="23"/>
      <c r="NWH6" s="23"/>
      <c r="NWI6" s="23"/>
      <c r="NWJ6" s="24"/>
      <c r="NWK6" s="93" t="s">
        <v>967</v>
      </c>
      <c r="NWL6" s="93"/>
      <c r="NWM6" s="93"/>
      <c r="NWN6" s="23"/>
      <c r="NWO6" s="23"/>
      <c r="NWP6" s="23"/>
      <c r="NWQ6" s="23"/>
      <c r="NWR6" s="24"/>
      <c r="NWS6" s="93" t="s">
        <v>967</v>
      </c>
      <c r="NWT6" s="93"/>
      <c r="NWU6" s="93"/>
      <c r="NWV6" s="23"/>
      <c r="NWW6" s="23"/>
      <c r="NWX6" s="23"/>
      <c r="NWY6" s="23"/>
      <c r="NWZ6" s="24"/>
      <c r="NXA6" s="93" t="s">
        <v>967</v>
      </c>
      <c r="NXB6" s="93"/>
      <c r="NXC6" s="93"/>
      <c r="NXD6" s="23"/>
      <c r="NXE6" s="23"/>
      <c r="NXF6" s="23"/>
      <c r="NXG6" s="23"/>
      <c r="NXH6" s="24"/>
      <c r="NXI6" s="93" t="s">
        <v>967</v>
      </c>
      <c r="NXJ6" s="93"/>
      <c r="NXK6" s="93"/>
      <c r="NXL6" s="23"/>
      <c r="NXM6" s="23"/>
      <c r="NXN6" s="23"/>
      <c r="NXO6" s="23"/>
      <c r="NXP6" s="24"/>
      <c r="NXQ6" s="93" t="s">
        <v>967</v>
      </c>
      <c r="NXR6" s="93"/>
      <c r="NXS6" s="93"/>
      <c r="NXT6" s="23"/>
      <c r="NXU6" s="23"/>
      <c r="NXV6" s="23"/>
      <c r="NXW6" s="23"/>
      <c r="NXX6" s="24"/>
      <c r="NXY6" s="93" t="s">
        <v>967</v>
      </c>
      <c r="NXZ6" s="93"/>
      <c r="NYA6" s="93"/>
      <c r="NYB6" s="23"/>
      <c r="NYC6" s="23"/>
      <c r="NYD6" s="23"/>
      <c r="NYE6" s="23"/>
      <c r="NYF6" s="24"/>
      <c r="NYG6" s="93" t="s">
        <v>967</v>
      </c>
      <c r="NYH6" s="93"/>
      <c r="NYI6" s="93"/>
      <c r="NYJ6" s="23"/>
      <c r="NYK6" s="23"/>
      <c r="NYL6" s="23"/>
      <c r="NYM6" s="23"/>
      <c r="NYN6" s="24"/>
      <c r="NYO6" s="93" t="s">
        <v>967</v>
      </c>
      <c r="NYP6" s="93"/>
      <c r="NYQ6" s="93"/>
      <c r="NYR6" s="23"/>
      <c r="NYS6" s="23"/>
      <c r="NYT6" s="23"/>
      <c r="NYU6" s="23"/>
      <c r="NYV6" s="24"/>
      <c r="NYW6" s="93" t="s">
        <v>967</v>
      </c>
      <c r="NYX6" s="93"/>
      <c r="NYY6" s="93"/>
      <c r="NYZ6" s="23"/>
      <c r="NZA6" s="23"/>
      <c r="NZB6" s="23"/>
      <c r="NZC6" s="23"/>
      <c r="NZD6" s="24"/>
      <c r="NZE6" s="93" t="s">
        <v>967</v>
      </c>
      <c r="NZF6" s="93"/>
      <c r="NZG6" s="93"/>
      <c r="NZH6" s="23"/>
      <c r="NZI6" s="23"/>
      <c r="NZJ6" s="23"/>
      <c r="NZK6" s="23"/>
      <c r="NZL6" s="24"/>
      <c r="NZM6" s="93" t="s">
        <v>967</v>
      </c>
      <c r="NZN6" s="93"/>
      <c r="NZO6" s="93"/>
      <c r="NZP6" s="23"/>
      <c r="NZQ6" s="23"/>
      <c r="NZR6" s="23"/>
      <c r="NZS6" s="23"/>
      <c r="NZT6" s="24"/>
      <c r="NZU6" s="93" t="s">
        <v>967</v>
      </c>
      <c r="NZV6" s="93"/>
      <c r="NZW6" s="93"/>
      <c r="NZX6" s="23"/>
      <c r="NZY6" s="23"/>
      <c r="NZZ6" s="23"/>
      <c r="OAA6" s="23"/>
      <c r="OAB6" s="24"/>
      <c r="OAC6" s="93" t="s">
        <v>967</v>
      </c>
      <c r="OAD6" s="93"/>
      <c r="OAE6" s="93"/>
      <c r="OAF6" s="23"/>
      <c r="OAG6" s="23"/>
      <c r="OAH6" s="23"/>
      <c r="OAI6" s="23"/>
      <c r="OAJ6" s="24"/>
      <c r="OAK6" s="93" t="s">
        <v>967</v>
      </c>
      <c r="OAL6" s="93"/>
      <c r="OAM6" s="93"/>
      <c r="OAN6" s="23"/>
      <c r="OAO6" s="23"/>
      <c r="OAP6" s="23"/>
      <c r="OAQ6" s="23"/>
      <c r="OAR6" s="24"/>
      <c r="OAS6" s="93" t="s">
        <v>967</v>
      </c>
      <c r="OAT6" s="93"/>
      <c r="OAU6" s="93"/>
      <c r="OAV6" s="23"/>
      <c r="OAW6" s="23"/>
      <c r="OAX6" s="23"/>
      <c r="OAY6" s="23"/>
      <c r="OAZ6" s="24"/>
      <c r="OBA6" s="93" t="s">
        <v>967</v>
      </c>
      <c r="OBB6" s="93"/>
      <c r="OBC6" s="93"/>
      <c r="OBD6" s="23"/>
      <c r="OBE6" s="23"/>
      <c r="OBF6" s="23"/>
      <c r="OBG6" s="23"/>
      <c r="OBH6" s="24"/>
      <c r="OBI6" s="93" t="s">
        <v>967</v>
      </c>
      <c r="OBJ6" s="93"/>
      <c r="OBK6" s="93"/>
      <c r="OBL6" s="23"/>
      <c r="OBM6" s="23"/>
      <c r="OBN6" s="23"/>
      <c r="OBO6" s="23"/>
      <c r="OBP6" s="24"/>
      <c r="OBQ6" s="93" t="s">
        <v>967</v>
      </c>
      <c r="OBR6" s="93"/>
      <c r="OBS6" s="93"/>
      <c r="OBT6" s="23"/>
      <c r="OBU6" s="23"/>
      <c r="OBV6" s="23"/>
      <c r="OBW6" s="23"/>
      <c r="OBX6" s="24"/>
      <c r="OBY6" s="93" t="s">
        <v>967</v>
      </c>
      <c r="OBZ6" s="93"/>
      <c r="OCA6" s="93"/>
      <c r="OCB6" s="23"/>
      <c r="OCC6" s="23"/>
      <c r="OCD6" s="23"/>
      <c r="OCE6" s="23"/>
      <c r="OCF6" s="24"/>
      <c r="OCG6" s="93" t="s">
        <v>967</v>
      </c>
      <c r="OCH6" s="93"/>
      <c r="OCI6" s="93"/>
      <c r="OCJ6" s="23"/>
      <c r="OCK6" s="23"/>
      <c r="OCL6" s="23"/>
      <c r="OCM6" s="23"/>
      <c r="OCN6" s="24"/>
      <c r="OCO6" s="93" t="s">
        <v>967</v>
      </c>
      <c r="OCP6" s="93"/>
      <c r="OCQ6" s="93"/>
      <c r="OCR6" s="23"/>
      <c r="OCS6" s="23"/>
      <c r="OCT6" s="23"/>
      <c r="OCU6" s="23"/>
      <c r="OCV6" s="24"/>
      <c r="OCW6" s="93" t="s">
        <v>967</v>
      </c>
      <c r="OCX6" s="93"/>
      <c r="OCY6" s="93"/>
      <c r="OCZ6" s="23"/>
      <c r="ODA6" s="23"/>
      <c r="ODB6" s="23"/>
      <c r="ODC6" s="23"/>
      <c r="ODD6" s="24"/>
      <c r="ODE6" s="93" t="s">
        <v>967</v>
      </c>
      <c r="ODF6" s="93"/>
      <c r="ODG6" s="93"/>
      <c r="ODH6" s="23"/>
      <c r="ODI6" s="23"/>
      <c r="ODJ6" s="23"/>
      <c r="ODK6" s="23"/>
      <c r="ODL6" s="24"/>
      <c r="ODM6" s="93" t="s">
        <v>967</v>
      </c>
      <c r="ODN6" s="93"/>
      <c r="ODO6" s="93"/>
      <c r="ODP6" s="23"/>
      <c r="ODQ6" s="23"/>
      <c r="ODR6" s="23"/>
      <c r="ODS6" s="23"/>
      <c r="ODT6" s="24"/>
      <c r="ODU6" s="93" t="s">
        <v>967</v>
      </c>
      <c r="ODV6" s="93"/>
      <c r="ODW6" s="93"/>
      <c r="ODX6" s="23"/>
      <c r="ODY6" s="23"/>
      <c r="ODZ6" s="23"/>
      <c r="OEA6" s="23"/>
      <c r="OEB6" s="24"/>
      <c r="OEC6" s="93" t="s">
        <v>967</v>
      </c>
      <c r="OED6" s="93"/>
      <c r="OEE6" s="93"/>
      <c r="OEF6" s="23"/>
      <c r="OEG6" s="23"/>
      <c r="OEH6" s="23"/>
      <c r="OEI6" s="23"/>
      <c r="OEJ6" s="24"/>
      <c r="OEK6" s="93" t="s">
        <v>967</v>
      </c>
      <c r="OEL6" s="93"/>
      <c r="OEM6" s="93"/>
      <c r="OEN6" s="23"/>
      <c r="OEO6" s="23"/>
      <c r="OEP6" s="23"/>
      <c r="OEQ6" s="23"/>
      <c r="OER6" s="24"/>
      <c r="OES6" s="93" t="s">
        <v>967</v>
      </c>
      <c r="OET6" s="93"/>
      <c r="OEU6" s="93"/>
      <c r="OEV6" s="23"/>
      <c r="OEW6" s="23"/>
      <c r="OEX6" s="23"/>
      <c r="OEY6" s="23"/>
      <c r="OEZ6" s="24"/>
      <c r="OFA6" s="93" t="s">
        <v>967</v>
      </c>
      <c r="OFB6" s="93"/>
      <c r="OFC6" s="93"/>
      <c r="OFD6" s="23"/>
      <c r="OFE6" s="23"/>
      <c r="OFF6" s="23"/>
      <c r="OFG6" s="23"/>
      <c r="OFH6" s="24"/>
      <c r="OFI6" s="93" t="s">
        <v>967</v>
      </c>
      <c r="OFJ6" s="93"/>
      <c r="OFK6" s="93"/>
      <c r="OFL6" s="23"/>
      <c r="OFM6" s="23"/>
      <c r="OFN6" s="23"/>
      <c r="OFO6" s="23"/>
      <c r="OFP6" s="24"/>
      <c r="OFQ6" s="93" t="s">
        <v>967</v>
      </c>
      <c r="OFR6" s="93"/>
      <c r="OFS6" s="93"/>
      <c r="OFT6" s="23"/>
      <c r="OFU6" s="23"/>
      <c r="OFV6" s="23"/>
      <c r="OFW6" s="23"/>
      <c r="OFX6" s="24"/>
      <c r="OFY6" s="93" t="s">
        <v>967</v>
      </c>
      <c r="OFZ6" s="93"/>
      <c r="OGA6" s="93"/>
      <c r="OGB6" s="23"/>
      <c r="OGC6" s="23"/>
      <c r="OGD6" s="23"/>
      <c r="OGE6" s="23"/>
      <c r="OGF6" s="24"/>
      <c r="OGG6" s="93" t="s">
        <v>967</v>
      </c>
      <c r="OGH6" s="93"/>
      <c r="OGI6" s="93"/>
      <c r="OGJ6" s="23"/>
      <c r="OGK6" s="23"/>
      <c r="OGL6" s="23"/>
      <c r="OGM6" s="23"/>
      <c r="OGN6" s="24"/>
      <c r="OGO6" s="93" t="s">
        <v>967</v>
      </c>
      <c r="OGP6" s="93"/>
      <c r="OGQ6" s="93"/>
      <c r="OGR6" s="23"/>
      <c r="OGS6" s="23"/>
      <c r="OGT6" s="23"/>
      <c r="OGU6" s="23"/>
      <c r="OGV6" s="24"/>
      <c r="OGW6" s="93" t="s">
        <v>967</v>
      </c>
      <c r="OGX6" s="93"/>
      <c r="OGY6" s="93"/>
      <c r="OGZ6" s="23"/>
      <c r="OHA6" s="23"/>
      <c r="OHB6" s="23"/>
      <c r="OHC6" s="23"/>
      <c r="OHD6" s="24"/>
      <c r="OHE6" s="93" t="s">
        <v>967</v>
      </c>
      <c r="OHF6" s="93"/>
      <c r="OHG6" s="93"/>
      <c r="OHH6" s="23"/>
      <c r="OHI6" s="23"/>
      <c r="OHJ6" s="23"/>
      <c r="OHK6" s="23"/>
      <c r="OHL6" s="24"/>
      <c r="OHM6" s="93" t="s">
        <v>967</v>
      </c>
      <c r="OHN6" s="93"/>
      <c r="OHO6" s="93"/>
      <c r="OHP6" s="23"/>
      <c r="OHQ6" s="23"/>
      <c r="OHR6" s="23"/>
      <c r="OHS6" s="23"/>
      <c r="OHT6" s="24"/>
      <c r="OHU6" s="93" t="s">
        <v>967</v>
      </c>
      <c r="OHV6" s="93"/>
      <c r="OHW6" s="93"/>
      <c r="OHX6" s="23"/>
      <c r="OHY6" s="23"/>
      <c r="OHZ6" s="23"/>
      <c r="OIA6" s="23"/>
      <c r="OIB6" s="24"/>
      <c r="OIC6" s="93" t="s">
        <v>967</v>
      </c>
      <c r="OID6" s="93"/>
      <c r="OIE6" s="93"/>
      <c r="OIF6" s="23"/>
      <c r="OIG6" s="23"/>
      <c r="OIH6" s="23"/>
      <c r="OII6" s="23"/>
      <c r="OIJ6" s="24"/>
      <c r="OIK6" s="93" t="s">
        <v>967</v>
      </c>
      <c r="OIL6" s="93"/>
      <c r="OIM6" s="93"/>
      <c r="OIN6" s="23"/>
      <c r="OIO6" s="23"/>
      <c r="OIP6" s="23"/>
      <c r="OIQ6" s="23"/>
      <c r="OIR6" s="24"/>
      <c r="OIS6" s="93" t="s">
        <v>967</v>
      </c>
      <c r="OIT6" s="93"/>
      <c r="OIU6" s="93"/>
      <c r="OIV6" s="23"/>
      <c r="OIW6" s="23"/>
      <c r="OIX6" s="23"/>
      <c r="OIY6" s="23"/>
      <c r="OIZ6" s="24"/>
      <c r="OJA6" s="93" t="s">
        <v>967</v>
      </c>
      <c r="OJB6" s="93"/>
      <c r="OJC6" s="93"/>
      <c r="OJD6" s="23"/>
      <c r="OJE6" s="23"/>
      <c r="OJF6" s="23"/>
      <c r="OJG6" s="23"/>
      <c r="OJH6" s="24"/>
      <c r="OJI6" s="93" t="s">
        <v>967</v>
      </c>
      <c r="OJJ6" s="93"/>
      <c r="OJK6" s="93"/>
      <c r="OJL6" s="23"/>
      <c r="OJM6" s="23"/>
      <c r="OJN6" s="23"/>
      <c r="OJO6" s="23"/>
      <c r="OJP6" s="24"/>
      <c r="OJQ6" s="93" t="s">
        <v>967</v>
      </c>
      <c r="OJR6" s="93"/>
      <c r="OJS6" s="93"/>
      <c r="OJT6" s="23"/>
      <c r="OJU6" s="23"/>
      <c r="OJV6" s="23"/>
      <c r="OJW6" s="23"/>
      <c r="OJX6" s="24"/>
      <c r="OJY6" s="93" t="s">
        <v>967</v>
      </c>
      <c r="OJZ6" s="93"/>
      <c r="OKA6" s="93"/>
      <c r="OKB6" s="23"/>
      <c r="OKC6" s="23"/>
      <c r="OKD6" s="23"/>
      <c r="OKE6" s="23"/>
      <c r="OKF6" s="24"/>
      <c r="OKG6" s="93" t="s">
        <v>967</v>
      </c>
      <c r="OKH6" s="93"/>
      <c r="OKI6" s="93"/>
      <c r="OKJ6" s="23"/>
      <c r="OKK6" s="23"/>
      <c r="OKL6" s="23"/>
      <c r="OKM6" s="23"/>
      <c r="OKN6" s="24"/>
      <c r="OKO6" s="93" t="s">
        <v>967</v>
      </c>
      <c r="OKP6" s="93"/>
      <c r="OKQ6" s="93"/>
      <c r="OKR6" s="23"/>
      <c r="OKS6" s="23"/>
      <c r="OKT6" s="23"/>
      <c r="OKU6" s="23"/>
      <c r="OKV6" s="24"/>
      <c r="OKW6" s="93" t="s">
        <v>967</v>
      </c>
      <c r="OKX6" s="93"/>
      <c r="OKY6" s="93"/>
      <c r="OKZ6" s="23"/>
      <c r="OLA6" s="23"/>
      <c r="OLB6" s="23"/>
      <c r="OLC6" s="23"/>
      <c r="OLD6" s="24"/>
      <c r="OLE6" s="93" t="s">
        <v>967</v>
      </c>
      <c r="OLF6" s="93"/>
      <c r="OLG6" s="93"/>
      <c r="OLH6" s="23"/>
      <c r="OLI6" s="23"/>
      <c r="OLJ6" s="23"/>
      <c r="OLK6" s="23"/>
      <c r="OLL6" s="24"/>
      <c r="OLM6" s="93" t="s">
        <v>967</v>
      </c>
      <c r="OLN6" s="93"/>
      <c r="OLO6" s="93"/>
      <c r="OLP6" s="23"/>
      <c r="OLQ6" s="23"/>
      <c r="OLR6" s="23"/>
      <c r="OLS6" s="23"/>
      <c r="OLT6" s="24"/>
      <c r="OLU6" s="93" t="s">
        <v>967</v>
      </c>
      <c r="OLV6" s="93"/>
      <c r="OLW6" s="93"/>
      <c r="OLX6" s="23"/>
      <c r="OLY6" s="23"/>
      <c r="OLZ6" s="23"/>
      <c r="OMA6" s="23"/>
      <c r="OMB6" s="24"/>
      <c r="OMC6" s="93" t="s">
        <v>967</v>
      </c>
      <c r="OMD6" s="93"/>
      <c r="OME6" s="93"/>
      <c r="OMF6" s="23"/>
      <c r="OMG6" s="23"/>
      <c r="OMH6" s="23"/>
      <c r="OMI6" s="23"/>
      <c r="OMJ6" s="24"/>
      <c r="OMK6" s="93" t="s">
        <v>967</v>
      </c>
      <c r="OML6" s="93"/>
      <c r="OMM6" s="93"/>
      <c r="OMN6" s="23"/>
      <c r="OMO6" s="23"/>
      <c r="OMP6" s="23"/>
      <c r="OMQ6" s="23"/>
      <c r="OMR6" s="24"/>
      <c r="OMS6" s="93" t="s">
        <v>967</v>
      </c>
      <c r="OMT6" s="93"/>
      <c r="OMU6" s="93"/>
      <c r="OMV6" s="23"/>
      <c r="OMW6" s="23"/>
      <c r="OMX6" s="23"/>
      <c r="OMY6" s="23"/>
      <c r="OMZ6" s="24"/>
      <c r="ONA6" s="93" t="s">
        <v>967</v>
      </c>
      <c r="ONB6" s="93"/>
      <c r="ONC6" s="93"/>
      <c r="OND6" s="23"/>
      <c r="ONE6" s="23"/>
      <c r="ONF6" s="23"/>
      <c r="ONG6" s="23"/>
      <c r="ONH6" s="24"/>
      <c r="ONI6" s="93" t="s">
        <v>967</v>
      </c>
      <c r="ONJ6" s="93"/>
      <c r="ONK6" s="93"/>
      <c r="ONL6" s="23"/>
      <c r="ONM6" s="23"/>
      <c r="ONN6" s="23"/>
      <c r="ONO6" s="23"/>
      <c r="ONP6" s="24"/>
      <c r="ONQ6" s="93" t="s">
        <v>967</v>
      </c>
      <c r="ONR6" s="93"/>
      <c r="ONS6" s="93"/>
      <c r="ONT6" s="23"/>
      <c r="ONU6" s="23"/>
      <c r="ONV6" s="23"/>
      <c r="ONW6" s="23"/>
      <c r="ONX6" s="24"/>
      <c r="ONY6" s="93" t="s">
        <v>967</v>
      </c>
      <c r="ONZ6" s="93"/>
      <c r="OOA6" s="93"/>
      <c r="OOB6" s="23"/>
      <c r="OOC6" s="23"/>
      <c r="OOD6" s="23"/>
      <c r="OOE6" s="23"/>
      <c r="OOF6" s="24"/>
      <c r="OOG6" s="93" t="s">
        <v>967</v>
      </c>
      <c r="OOH6" s="93"/>
      <c r="OOI6" s="93"/>
      <c r="OOJ6" s="23"/>
      <c r="OOK6" s="23"/>
      <c r="OOL6" s="23"/>
      <c r="OOM6" s="23"/>
      <c r="OON6" s="24"/>
      <c r="OOO6" s="93" t="s">
        <v>967</v>
      </c>
      <c r="OOP6" s="93"/>
      <c r="OOQ6" s="93"/>
      <c r="OOR6" s="23"/>
      <c r="OOS6" s="23"/>
      <c r="OOT6" s="23"/>
      <c r="OOU6" s="23"/>
      <c r="OOV6" s="24"/>
      <c r="OOW6" s="93" t="s">
        <v>967</v>
      </c>
      <c r="OOX6" s="93"/>
      <c r="OOY6" s="93"/>
      <c r="OOZ6" s="23"/>
      <c r="OPA6" s="23"/>
      <c r="OPB6" s="23"/>
      <c r="OPC6" s="23"/>
      <c r="OPD6" s="24"/>
      <c r="OPE6" s="93" t="s">
        <v>967</v>
      </c>
      <c r="OPF6" s="93"/>
      <c r="OPG6" s="93"/>
      <c r="OPH6" s="23"/>
      <c r="OPI6" s="23"/>
      <c r="OPJ6" s="23"/>
      <c r="OPK6" s="23"/>
      <c r="OPL6" s="24"/>
      <c r="OPM6" s="93" t="s">
        <v>967</v>
      </c>
      <c r="OPN6" s="93"/>
      <c r="OPO6" s="93"/>
      <c r="OPP6" s="23"/>
      <c r="OPQ6" s="23"/>
      <c r="OPR6" s="23"/>
      <c r="OPS6" s="23"/>
      <c r="OPT6" s="24"/>
      <c r="OPU6" s="93" t="s">
        <v>967</v>
      </c>
      <c r="OPV6" s="93"/>
      <c r="OPW6" s="93"/>
      <c r="OPX6" s="23"/>
      <c r="OPY6" s="23"/>
      <c r="OPZ6" s="23"/>
      <c r="OQA6" s="23"/>
      <c r="OQB6" s="24"/>
      <c r="OQC6" s="93" t="s">
        <v>967</v>
      </c>
      <c r="OQD6" s="93"/>
      <c r="OQE6" s="93"/>
      <c r="OQF6" s="23"/>
      <c r="OQG6" s="23"/>
      <c r="OQH6" s="23"/>
      <c r="OQI6" s="23"/>
      <c r="OQJ6" s="24"/>
      <c r="OQK6" s="93" t="s">
        <v>967</v>
      </c>
      <c r="OQL6" s="93"/>
      <c r="OQM6" s="93"/>
      <c r="OQN6" s="23"/>
      <c r="OQO6" s="23"/>
      <c r="OQP6" s="23"/>
      <c r="OQQ6" s="23"/>
      <c r="OQR6" s="24"/>
      <c r="OQS6" s="93" t="s">
        <v>967</v>
      </c>
      <c r="OQT6" s="93"/>
      <c r="OQU6" s="93"/>
      <c r="OQV6" s="23"/>
      <c r="OQW6" s="23"/>
      <c r="OQX6" s="23"/>
      <c r="OQY6" s="23"/>
      <c r="OQZ6" s="24"/>
      <c r="ORA6" s="93" t="s">
        <v>967</v>
      </c>
      <c r="ORB6" s="93"/>
      <c r="ORC6" s="93"/>
      <c r="ORD6" s="23"/>
      <c r="ORE6" s="23"/>
      <c r="ORF6" s="23"/>
      <c r="ORG6" s="23"/>
      <c r="ORH6" s="24"/>
      <c r="ORI6" s="93" t="s">
        <v>967</v>
      </c>
      <c r="ORJ6" s="93"/>
      <c r="ORK6" s="93"/>
      <c r="ORL6" s="23"/>
      <c r="ORM6" s="23"/>
      <c r="ORN6" s="23"/>
      <c r="ORO6" s="23"/>
      <c r="ORP6" s="24"/>
      <c r="ORQ6" s="93" t="s">
        <v>967</v>
      </c>
      <c r="ORR6" s="93"/>
      <c r="ORS6" s="93"/>
      <c r="ORT6" s="23"/>
      <c r="ORU6" s="23"/>
      <c r="ORV6" s="23"/>
      <c r="ORW6" s="23"/>
      <c r="ORX6" s="24"/>
      <c r="ORY6" s="93" t="s">
        <v>967</v>
      </c>
      <c r="ORZ6" s="93"/>
      <c r="OSA6" s="93"/>
      <c r="OSB6" s="23"/>
      <c r="OSC6" s="23"/>
      <c r="OSD6" s="23"/>
      <c r="OSE6" s="23"/>
      <c r="OSF6" s="24"/>
      <c r="OSG6" s="93" t="s">
        <v>967</v>
      </c>
      <c r="OSH6" s="93"/>
      <c r="OSI6" s="93"/>
      <c r="OSJ6" s="23"/>
      <c r="OSK6" s="23"/>
      <c r="OSL6" s="23"/>
      <c r="OSM6" s="23"/>
      <c r="OSN6" s="24"/>
      <c r="OSO6" s="93" t="s">
        <v>967</v>
      </c>
      <c r="OSP6" s="93"/>
      <c r="OSQ6" s="93"/>
      <c r="OSR6" s="23"/>
      <c r="OSS6" s="23"/>
      <c r="OST6" s="23"/>
      <c r="OSU6" s="23"/>
      <c r="OSV6" s="24"/>
      <c r="OSW6" s="93" t="s">
        <v>967</v>
      </c>
      <c r="OSX6" s="93"/>
      <c r="OSY6" s="93"/>
      <c r="OSZ6" s="23"/>
      <c r="OTA6" s="23"/>
      <c r="OTB6" s="23"/>
      <c r="OTC6" s="23"/>
      <c r="OTD6" s="24"/>
      <c r="OTE6" s="93" t="s">
        <v>967</v>
      </c>
      <c r="OTF6" s="93"/>
      <c r="OTG6" s="93"/>
      <c r="OTH6" s="23"/>
      <c r="OTI6" s="23"/>
      <c r="OTJ6" s="23"/>
      <c r="OTK6" s="23"/>
      <c r="OTL6" s="24"/>
      <c r="OTM6" s="93" t="s">
        <v>967</v>
      </c>
      <c r="OTN6" s="93"/>
      <c r="OTO6" s="93"/>
      <c r="OTP6" s="23"/>
      <c r="OTQ6" s="23"/>
      <c r="OTR6" s="23"/>
      <c r="OTS6" s="23"/>
      <c r="OTT6" s="24"/>
      <c r="OTU6" s="93" t="s">
        <v>967</v>
      </c>
      <c r="OTV6" s="93"/>
      <c r="OTW6" s="93"/>
      <c r="OTX6" s="23"/>
      <c r="OTY6" s="23"/>
      <c r="OTZ6" s="23"/>
      <c r="OUA6" s="23"/>
      <c r="OUB6" s="24"/>
      <c r="OUC6" s="93" t="s">
        <v>967</v>
      </c>
      <c r="OUD6" s="93"/>
      <c r="OUE6" s="93"/>
      <c r="OUF6" s="23"/>
      <c r="OUG6" s="23"/>
      <c r="OUH6" s="23"/>
      <c r="OUI6" s="23"/>
      <c r="OUJ6" s="24"/>
      <c r="OUK6" s="93" t="s">
        <v>967</v>
      </c>
      <c r="OUL6" s="93"/>
      <c r="OUM6" s="93"/>
      <c r="OUN6" s="23"/>
      <c r="OUO6" s="23"/>
      <c r="OUP6" s="23"/>
      <c r="OUQ6" s="23"/>
      <c r="OUR6" s="24"/>
      <c r="OUS6" s="93" t="s">
        <v>967</v>
      </c>
      <c r="OUT6" s="93"/>
      <c r="OUU6" s="93"/>
      <c r="OUV6" s="23"/>
      <c r="OUW6" s="23"/>
      <c r="OUX6" s="23"/>
      <c r="OUY6" s="23"/>
      <c r="OUZ6" s="24"/>
      <c r="OVA6" s="93" t="s">
        <v>967</v>
      </c>
      <c r="OVB6" s="93"/>
      <c r="OVC6" s="93"/>
      <c r="OVD6" s="23"/>
      <c r="OVE6" s="23"/>
      <c r="OVF6" s="23"/>
      <c r="OVG6" s="23"/>
      <c r="OVH6" s="24"/>
      <c r="OVI6" s="93" t="s">
        <v>967</v>
      </c>
      <c r="OVJ6" s="93"/>
      <c r="OVK6" s="93"/>
      <c r="OVL6" s="23"/>
      <c r="OVM6" s="23"/>
      <c r="OVN6" s="23"/>
      <c r="OVO6" s="23"/>
      <c r="OVP6" s="24"/>
      <c r="OVQ6" s="93" t="s">
        <v>967</v>
      </c>
      <c r="OVR6" s="93"/>
      <c r="OVS6" s="93"/>
      <c r="OVT6" s="23"/>
      <c r="OVU6" s="23"/>
      <c r="OVV6" s="23"/>
      <c r="OVW6" s="23"/>
      <c r="OVX6" s="24"/>
      <c r="OVY6" s="93" t="s">
        <v>967</v>
      </c>
      <c r="OVZ6" s="93"/>
      <c r="OWA6" s="93"/>
      <c r="OWB6" s="23"/>
      <c r="OWC6" s="23"/>
      <c r="OWD6" s="23"/>
      <c r="OWE6" s="23"/>
      <c r="OWF6" s="24"/>
      <c r="OWG6" s="93" t="s">
        <v>967</v>
      </c>
      <c r="OWH6" s="93"/>
      <c r="OWI6" s="93"/>
      <c r="OWJ6" s="23"/>
      <c r="OWK6" s="23"/>
      <c r="OWL6" s="23"/>
      <c r="OWM6" s="23"/>
      <c r="OWN6" s="24"/>
      <c r="OWO6" s="93" t="s">
        <v>967</v>
      </c>
      <c r="OWP6" s="93"/>
      <c r="OWQ6" s="93"/>
      <c r="OWR6" s="23"/>
      <c r="OWS6" s="23"/>
      <c r="OWT6" s="23"/>
      <c r="OWU6" s="23"/>
      <c r="OWV6" s="24"/>
      <c r="OWW6" s="93" t="s">
        <v>967</v>
      </c>
      <c r="OWX6" s="93"/>
      <c r="OWY6" s="93"/>
      <c r="OWZ6" s="23"/>
      <c r="OXA6" s="23"/>
      <c r="OXB6" s="23"/>
      <c r="OXC6" s="23"/>
      <c r="OXD6" s="24"/>
      <c r="OXE6" s="93" t="s">
        <v>967</v>
      </c>
      <c r="OXF6" s="93"/>
      <c r="OXG6" s="93"/>
      <c r="OXH6" s="23"/>
      <c r="OXI6" s="23"/>
      <c r="OXJ6" s="23"/>
      <c r="OXK6" s="23"/>
      <c r="OXL6" s="24"/>
      <c r="OXM6" s="93" t="s">
        <v>967</v>
      </c>
      <c r="OXN6" s="93"/>
      <c r="OXO6" s="93"/>
      <c r="OXP6" s="23"/>
      <c r="OXQ6" s="23"/>
      <c r="OXR6" s="23"/>
      <c r="OXS6" s="23"/>
      <c r="OXT6" s="24"/>
      <c r="OXU6" s="93" t="s">
        <v>967</v>
      </c>
      <c r="OXV6" s="93"/>
      <c r="OXW6" s="93"/>
      <c r="OXX6" s="23"/>
      <c r="OXY6" s="23"/>
      <c r="OXZ6" s="23"/>
      <c r="OYA6" s="23"/>
      <c r="OYB6" s="24"/>
      <c r="OYC6" s="93" t="s">
        <v>967</v>
      </c>
      <c r="OYD6" s="93"/>
      <c r="OYE6" s="93"/>
      <c r="OYF6" s="23"/>
      <c r="OYG6" s="23"/>
      <c r="OYH6" s="23"/>
      <c r="OYI6" s="23"/>
      <c r="OYJ6" s="24"/>
      <c r="OYK6" s="93" t="s">
        <v>967</v>
      </c>
      <c r="OYL6" s="93"/>
      <c r="OYM6" s="93"/>
      <c r="OYN6" s="23"/>
      <c r="OYO6" s="23"/>
      <c r="OYP6" s="23"/>
      <c r="OYQ6" s="23"/>
      <c r="OYR6" s="24"/>
      <c r="OYS6" s="93" t="s">
        <v>967</v>
      </c>
      <c r="OYT6" s="93"/>
      <c r="OYU6" s="93"/>
      <c r="OYV6" s="23"/>
      <c r="OYW6" s="23"/>
      <c r="OYX6" s="23"/>
      <c r="OYY6" s="23"/>
      <c r="OYZ6" s="24"/>
      <c r="OZA6" s="93" t="s">
        <v>967</v>
      </c>
      <c r="OZB6" s="93"/>
      <c r="OZC6" s="93"/>
      <c r="OZD6" s="23"/>
      <c r="OZE6" s="23"/>
      <c r="OZF6" s="23"/>
      <c r="OZG6" s="23"/>
      <c r="OZH6" s="24"/>
      <c r="OZI6" s="93" t="s">
        <v>967</v>
      </c>
      <c r="OZJ6" s="93"/>
      <c r="OZK6" s="93"/>
      <c r="OZL6" s="23"/>
      <c r="OZM6" s="23"/>
      <c r="OZN6" s="23"/>
      <c r="OZO6" s="23"/>
      <c r="OZP6" s="24"/>
      <c r="OZQ6" s="93" t="s">
        <v>967</v>
      </c>
      <c r="OZR6" s="93"/>
      <c r="OZS6" s="93"/>
      <c r="OZT6" s="23"/>
      <c r="OZU6" s="23"/>
      <c r="OZV6" s="23"/>
      <c r="OZW6" s="23"/>
      <c r="OZX6" s="24"/>
      <c r="OZY6" s="93" t="s">
        <v>967</v>
      </c>
      <c r="OZZ6" s="93"/>
      <c r="PAA6" s="93"/>
      <c r="PAB6" s="23"/>
      <c r="PAC6" s="23"/>
      <c r="PAD6" s="23"/>
      <c r="PAE6" s="23"/>
      <c r="PAF6" s="24"/>
      <c r="PAG6" s="93" t="s">
        <v>967</v>
      </c>
      <c r="PAH6" s="93"/>
      <c r="PAI6" s="93"/>
      <c r="PAJ6" s="23"/>
      <c r="PAK6" s="23"/>
      <c r="PAL6" s="23"/>
      <c r="PAM6" s="23"/>
      <c r="PAN6" s="24"/>
      <c r="PAO6" s="93" t="s">
        <v>967</v>
      </c>
      <c r="PAP6" s="93"/>
      <c r="PAQ6" s="93"/>
      <c r="PAR6" s="23"/>
      <c r="PAS6" s="23"/>
      <c r="PAT6" s="23"/>
      <c r="PAU6" s="23"/>
      <c r="PAV6" s="24"/>
      <c r="PAW6" s="93" t="s">
        <v>967</v>
      </c>
      <c r="PAX6" s="93"/>
      <c r="PAY6" s="93"/>
      <c r="PAZ6" s="23"/>
      <c r="PBA6" s="23"/>
      <c r="PBB6" s="23"/>
      <c r="PBC6" s="23"/>
      <c r="PBD6" s="24"/>
      <c r="PBE6" s="93" t="s">
        <v>967</v>
      </c>
      <c r="PBF6" s="93"/>
      <c r="PBG6" s="93"/>
      <c r="PBH6" s="23"/>
      <c r="PBI6" s="23"/>
      <c r="PBJ6" s="23"/>
      <c r="PBK6" s="23"/>
      <c r="PBL6" s="24"/>
      <c r="PBM6" s="93" t="s">
        <v>967</v>
      </c>
      <c r="PBN6" s="93"/>
      <c r="PBO6" s="93"/>
      <c r="PBP6" s="23"/>
      <c r="PBQ6" s="23"/>
      <c r="PBR6" s="23"/>
      <c r="PBS6" s="23"/>
      <c r="PBT6" s="24"/>
      <c r="PBU6" s="93" t="s">
        <v>967</v>
      </c>
      <c r="PBV6" s="93"/>
      <c r="PBW6" s="93"/>
      <c r="PBX6" s="23"/>
      <c r="PBY6" s="23"/>
      <c r="PBZ6" s="23"/>
      <c r="PCA6" s="23"/>
      <c r="PCB6" s="24"/>
      <c r="PCC6" s="93" t="s">
        <v>967</v>
      </c>
      <c r="PCD6" s="93"/>
      <c r="PCE6" s="93"/>
      <c r="PCF6" s="23"/>
      <c r="PCG6" s="23"/>
      <c r="PCH6" s="23"/>
      <c r="PCI6" s="23"/>
      <c r="PCJ6" s="24"/>
      <c r="PCK6" s="93" t="s">
        <v>967</v>
      </c>
      <c r="PCL6" s="93"/>
      <c r="PCM6" s="93"/>
      <c r="PCN6" s="23"/>
      <c r="PCO6" s="23"/>
      <c r="PCP6" s="23"/>
      <c r="PCQ6" s="23"/>
      <c r="PCR6" s="24"/>
      <c r="PCS6" s="93" t="s">
        <v>967</v>
      </c>
      <c r="PCT6" s="93"/>
      <c r="PCU6" s="93"/>
      <c r="PCV6" s="23"/>
      <c r="PCW6" s="23"/>
      <c r="PCX6" s="23"/>
      <c r="PCY6" s="23"/>
      <c r="PCZ6" s="24"/>
      <c r="PDA6" s="93" t="s">
        <v>967</v>
      </c>
      <c r="PDB6" s="93"/>
      <c r="PDC6" s="93"/>
      <c r="PDD6" s="23"/>
      <c r="PDE6" s="23"/>
      <c r="PDF6" s="23"/>
      <c r="PDG6" s="23"/>
      <c r="PDH6" s="24"/>
      <c r="PDI6" s="93" t="s">
        <v>967</v>
      </c>
      <c r="PDJ6" s="93"/>
      <c r="PDK6" s="93"/>
      <c r="PDL6" s="23"/>
      <c r="PDM6" s="23"/>
      <c r="PDN6" s="23"/>
      <c r="PDO6" s="23"/>
      <c r="PDP6" s="24"/>
      <c r="PDQ6" s="93" t="s">
        <v>967</v>
      </c>
      <c r="PDR6" s="93"/>
      <c r="PDS6" s="93"/>
      <c r="PDT6" s="23"/>
      <c r="PDU6" s="23"/>
      <c r="PDV6" s="23"/>
      <c r="PDW6" s="23"/>
      <c r="PDX6" s="24"/>
      <c r="PDY6" s="93" t="s">
        <v>967</v>
      </c>
      <c r="PDZ6" s="93"/>
      <c r="PEA6" s="93"/>
      <c r="PEB6" s="23"/>
      <c r="PEC6" s="23"/>
      <c r="PED6" s="23"/>
      <c r="PEE6" s="23"/>
      <c r="PEF6" s="24"/>
      <c r="PEG6" s="93" t="s">
        <v>967</v>
      </c>
      <c r="PEH6" s="93"/>
      <c r="PEI6" s="93"/>
      <c r="PEJ6" s="23"/>
      <c r="PEK6" s="23"/>
      <c r="PEL6" s="23"/>
      <c r="PEM6" s="23"/>
      <c r="PEN6" s="24"/>
      <c r="PEO6" s="93" t="s">
        <v>967</v>
      </c>
      <c r="PEP6" s="93"/>
      <c r="PEQ6" s="93"/>
      <c r="PER6" s="23"/>
      <c r="PES6" s="23"/>
      <c r="PET6" s="23"/>
      <c r="PEU6" s="23"/>
      <c r="PEV6" s="24"/>
      <c r="PEW6" s="93" t="s">
        <v>967</v>
      </c>
      <c r="PEX6" s="93"/>
      <c r="PEY6" s="93"/>
      <c r="PEZ6" s="23"/>
      <c r="PFA6" s="23"/>
      <c r="PFB6" s="23"/>
      <c r="PFC6" s="23"/>
      <c r="PFD6" s="24"/>
      <c r="PFE6" s="93" t="s">
        <v>967</v>
      </c>
      <c r="PFF6" s="93"/>
      <c r="PFG6" s="93"/>
      <c r="PFH6" s="23"/>
      <c r="PFI6" s="23"/>
      <c r="PFJ6" s="23"/>
      <c r="PFK6" s="23"/>
      <c r="PFL6" s="24"/>
      <c r="PFM6" s="93" t="s">
        <v>967</v>
      </c>
      <c r="PFN6" s="93"/>
      <c r="PFO6" s="93"/>
      <c r="PFP6" s="23"/>
      <c r="PFQ6" s="23"/>
      <c r="PFR6" s="23"/>
      <c r="PFS6" s="23"/>
      <c r="PFT6" s="24"/>
      <c r="PFU6" s="93" t="s">
        <v>967</v>
      </c>
      <c r="PFV6" s="93"/>
      <c r="PFW6" s="93"/>
      <c r="PFX6" s="23"/>
      <c r="PFY6" s="23"/>
      <c r="PFZ6" s="23"/>
      <c r="PGA6" s="23"/>
      <c r="PGB6" s="24"/>
      <c r="PGC6" s="93" t="s">
        <v>967</v>
      </c>
      <c r="PGD6" s="93"/>
      <c r="PGE6" s="93"/>
      <c r="PGF6" s="23"/>
      <c r="PGG6" s="23"/>
      <c r="PGH6" s="23"/>
      <c r="PGI6" s="23"/>
      <c r="PGJ6" s="24"/>
      <c r="PGK6" s="93" t="s">
        <v>967</v>
      </c>
      <c r="PGL6" s="93"/>
      <c r="PGM6" s="93"/>
      <c r="PGN6" s="23"/>
      <c r="PGO6" s="23"/>
      <c r="PGP6" s="23"/>
      <c r="PGQ6" s="23"/>
      <c r="PGR6" s="24"/>
      <c r="PGS6" s="93" t="s">
        <v>967</v>
      </c>
      <c r="PGT6" s="93"/>
      <c r="PGU6" s="93"/>
      <c r="PGV6" s="23"/>
      <c r="PGW6" s="23"/>
      <c r="PGX6" s="23"/>
      <c r="PGY6" s="23"/>
      <c r="PGZ6" s="24"/>
      <c r="PHA6" s="93" t="s">
        <v>967</v>
      </c>
      <c r="PHB6" s="93"/>
      <c r="PHC6" s="93"/>
      <c r="PHD6" s="23"/>
      <c r="PHE6" s="23"/>
      <c r="PHF6" s="23"/>
      <c r="PHG6" s="23"/>
      <c r="PHH6" s="24"/>
      <c r="PHI6" s="93" t="s">
        <v>967</v>
      </c>
      <c r="PHJ6" s="93"/>
      <c r="PHK6" s="93"/>
      <c r="PHL6" s="23"/>
      <c r="PHM6" s="23"/>
      <c r="PHN6" s="23"/>
      <c r="PHO6" s="23"/>
      <c r="PHP6" s="24"/>
      <c r="PHQ6" s="93" t="s">
        <v>967</v>
      </c>
      <c r="PHR6" s="93"/>
      <c r="PHS6" s="93"/>
      <c r="PHT6" s="23"/>
      <c r="PHU6" s="23"/>
      <c r="PHV6" s="23"/>
      <c r="PHW6" s="23"/>
      <c r="PHX6" s="24"/>
      <c r="PHY6" s="93" t="s">
        <v>967</v>
      </c>
      <c r="PHZ6" s="93"/>
      <c r="PIA6" s="93"/>
      <c r="PIB6" s="23"/>
      <c r="PIC6" s="23"/>
      <c r="PID6" s="23"/>
      <c r="PIE6" s="23"/>
      <c r="PIF6" s="24"/>
      <c r="PIG6" s="93" t="s">
        <v>967</v>
      </c>
      <c r="PIH6" s="93"/>
      <c r="PII6" s="93"/>
      <c r="PIJ6" s="23"/>
      <c r="PIK6" s="23"/>
      <c r="PIL6" s="23"/>
      <c r="PIM6" s="23"/>
      <c r="PIN6" s="24"/>
      <c r="PIO6" s="93" t="s">
        <v>967</v>
      </c>
      <c r="PIP6" s="93"/>
      <c r="PIQ6" s="93"/>
      <c r="PIR6" s="23"/>
      <c r="PIS6" s="23"/>
      <c r="PIT6" s="23"/>
      <c r="PIU6" s="23"/>
      <c r="PIV6" s="24"/>
      <c r="PIW6" s="93" t="s">
        <v>967</v>
      </c>
      <c r="PIX6" s="93"/>
      <c r="PIY6" s="93"/>
      <c r="PIZ6" s="23"/>
      <c r="PJA6" s="23"/>
      <c r="PJB6" s="23"/>
      <c r="PJC6" s="23"/>
      <c r="PJD6" s="24"/>
      <c r="PJE6" s="93" t="s">
        <v>967</v>
      </c>
      <c r="PJF6" s="93"/>
      <c r="PJG6" s="93"/>
      <c r="PJH6" s="23"/>
      <c r="PJI6" s="23"/>
      <c r="PJJ6" s="23"/>
      <c r="PJK6" s="23"/>
      <c r="PJL6" s="24"/>
      <c r="PJM6" s="93" t="s">
        <v>967</v>
      </c>
      <c r="PJN6" s="93"/>
      <c r="PJO6" s="93"/>
      <c r="PJP6" s="23"/>
      <c r="PJQ6" s="23"/>
      <c r="PJR6" s="23"/>
      <c r="PJS6" s="23"/>
      <c r="PJT6" s="24"/>
      <c r="PJU6" s="93" t="s">
        <v>967</v>
      </c>
      <c r="PJV6" s="93"/>
      <c r="PJW6" s="93"/>
      <c r="PJX6" s="23"/>
      <c r="PJY6" s="23"/>
      <c r="PJZ6" s="23"/>
      <c r="PKA6" s="23"/>
      <c r="PKB6" s="24"/>
      <c r="PKC6" s="93" t="s">
        <v>967</v>
      </c>
      <c r="PKD6" s="93"/>
      <c r="PKE6" s="93"/>
      <c r="PKF6" s="23"/>
      <c r="PKG6" s="23"/>
      <c r="PKH6" s="23"/>
      <c r="PKI6" s="23"/>
      <c r="PKJ6" s="24"/>
      <c r="PKK6" s="93" t="s">
        <v>967</v>
      </c>
      <c r="PKL6" s="93"/>
      <c r="PKM6" s="93"/>
      <c r="PKN6" s="23"/>
      <c r="PKO6" s="23"/>
      <c r="PKP6" s="23"/>
      <c r="PKQ6" s="23"/>
      <c r="PKR6" s="24"/>
      <c r="PKS6" s="93" t="s">
        <v>967</v>
      </c>
      <c r="PKT6" s="93"/>
      <c r="PKU6" s="93"/>
      <c r="PKV6" s="23"/>
      <c r="PKW6" s="23"/>
      <c r="PKX6" s="23"/>
      <c r="PKY6" s="23"/>
      <c r="PKZ6" s="24"/>
      <c r="PLA6" s="93" t="s">
        <v>967</v>
      </c>
      <c r="PLB6" s="93"/>
      <c r="PLC6" s="93"/>
      <c r="PLD6" s="23"/>
      <c r="PLE6" s="23"/>
      <c r="PLF6" s="23"/>
      <c r="PLG6" s="23"/>
      <c r="PLH6" s="24"/>
      <c r="PLI6" s="93" t="s">
        <v>967</v>
      </c>
      <c r="PLJ6" s="93"/>
      <c r="PLK6" s="93"/>
      <c r="PLL6" s="23"/>
      <c r="PLM6" s="23"/>
      <c r="PLN6" s="23"/>
      <c r="PLO6" s="23"/>
      <c r="PLP6" s="24"/>
      <c r="PLQ6" s="93" t="s">
        <v>967</v>
      </c>
      <c r="PLR6" s="93"/>
      <c r="PLS6" s="93"/>
      <c r="PLT6" s="23"/>
      <c r="PLU6" s="23"/>
      <c r="PLV6" s="23"/>
      <c r="PLW6" s="23"/>
      <c r="PLX6" s="24"/>
      <c r="PLY6" s="93" t="s">
        <v>967</v>
      </c>
      <c r="PLZ6" s="93"/>
      <c r="PMA6" s="93"/>
      <c r="PMB6" s="23"/>
      <c r="PMC6" s="23"/>
      <c r="PMD6" s="23"/>
      <c r="PME6" s="23"/>
      <c r="PMF6" s="24"/>
      <c r="PMG6" s="93" t="s">
        <v>967</v>
      </c>
      <c r="PMH6" s="93"/>
      <c r="PMI6" s="93"/>
      <c r="PMJ6" s="23"/>
      <c r="PMK6" s="23"/>
      <c r="PML6" s="23"/>
      <c r="PMM6" s="23"/>
      <c r="PMN6" s="24"/>
      <c r="PMO6" s="93" t="s">
        <v>967</v>
      </c>
      <c r="PMP6" s="93"/>
      <c r="PMQ6" s="93"/>
      <c r="PMR6" s="23"/>
      <c r="PMS6" s="23"/>
      <c r="PMT6" s="23"/>
      <c r="PMU6" s="23"/>
      <c r="PMV6" s="24"/>
      <c r="PMW6" s="93" t="s">
        <v>967</v>
      </c>
      <c r="PMX6" s="93"/>
      <c r="PMY6" s="93"/>
      <c r="PMZ6" s="23"/>
      <c r="PNA6" s="23"/>
      <c r="PNB6" s="23"/>
      <c r="PNC6" s="23"/>
      <c r="PND6" s="24"/>
      <c r="PNE6" s="93" t="s">
        <v>967</v>
      </c>
      <c r="PNF6" s="93"/>
      <c r="PNG6" s="93"/>
      <c r="PNH6" s="23"/>
      <c r="PNI6" s="23"/>
      <c r="PNJ6" s="23"/>
      <c r="PNK6" s="23"/>
      <c r="PNL6" s="24"/>
      <c r="PNM6" s="93" t="s">
        <v>967</v>
      </c>
      <c r="PNN6" s="93"/>
      <c r="PNO6" s="93"/>
      <c r="PNP6" s="23"/>
      <c r="PNQ6" s="23"/>
      <c r="PNR6" s="23"/>
      <c r="PNS6" s="23"/>
      <c r="PNT6" s="24"/>
      <c r="PNU6" s="93" t="s">
        <v>967</v>
      </c>
      <c r="PNV6" s="93"/>
      <c r="PNW6" s="93"/>
      <c r="PNX6" s="23"/>
      <c r="PNY6" s="23"/>
      <c r="PNZ6" s="23"/>
      <c r="POA6" s="23"/>
      <c r="POB6" s="24"/>
      <c r="POC6" s="93" t="s">
        <v>967</v>
      </c>
      <c r="POD6" s="93"/>
      <c r="POE6" s="93"/>
      <c r="POF6" s="23"/>
      <c r="POG6" s="23"/>
      <c r="POH6" s="23"/>
      <c r="POI6" s="23"/>
      <c r="POJ6" s="24"/>
      <c r="POK6" s="93" t="s">
        <v>967</v>
      </c>
      <c r="POL6" s="93"/>
      <c r="POM6" s="93"/>
      <c r="PON6" s="23"/>
      <c r="POO6" s="23"/>
      <c r="POP6" s="23"/>
      <c r="POQ6" s="23"/>
      <c r="POR6" s="24"/>
      <c r="POS6" s="93" t="s">
        <v>967</v>
      </c>
      <c r="POT6" s="93"/>
      <c r="POU6" s="93"/>
      <c r="POV6" s="23"/>
      <c r="POW6" s="23"/>
      <c r="POX6" s="23"/>
      <c r="POY6" s="23"/>
      <c r="POZ6" s="24"/>
      <c r="PPA6" s="93" t="s">
        <v>967</v>
      </c>
      <c r="PPB6" s="93"/>
      <c r="PPC6" s="93"/>
      <c r="PPD6" s="23"/>
      <c r="PPE6" s="23"/>
      <c r="PPF6" s="23"/>
      <c r="PPG6" s="23"/>
      <c r="PPH6" s="24"/>
      <c r="PPI6" s="93" t="s">
        <v>967</v>
      </c>
      <c r="PPJ6" s="93"/>
      <c r="PPK6" s="93"/>
      <c r="PPL6" s="23"/>
      <c r="PPM6" s="23"/>
      <c r="PPN6" s="23"/>
      <c r="PPO6" s="23"/>
      <c r="PPP6" s="24"/>
      <c r="PPQ6" s="93" t="s">
        <v>967</v>
      </c>
      <c r="PPR6" s="93"/>
      <c r="PPS6" s="93"/>
      <c r="PPT6" s="23"/>
      <c r="PPU6" s="23"/>
      <c r="PPV6" s="23"/>
      <c r="PPW6" s="23"/>
      <c r="PPX6" s="24"/>
      <c r="PPY6" s="93" t="s">
        <v>967</v>
      </c>
      <c r="PPZ6" s="93"/>
      <c r="PQA6" s="93"/>
      <c r="PQB6" s="23"/>
      <c r="PQC6" s="23"/>
      <c r="PQD6" s="23"/>
      <c r="PQE6" s="23"/>
      <c r="PQF6" s="24"/>
      <c r="PQG6" s="93" t="s">
        <v>967</v>
      </c>
      <c r="PQH6" s="93"/>
      <c r="PQI6" s="93"/>
      <c r="PQJ6" s="23"/>
      <c r="PQK6" s="23"/>
      <c r="PQL6" s="23"/>
      <c r="PQM6" s="23"/>
      <c r="PQN6" s="24"/>
      <c r="PQO6" s="93" t="s">
        <v>967</v>
      </c>
      <c r="PQP6" s="93"/>
      <c r="PQQ6" s="93"/>
      <c r="PQR6" s="23"/>
      <c r="PQS6" s="23"/>
      <c r="PQT6" s="23"/>
      <c r="PQU6" s="23"/>
      <c r="PQV6" s="24"/>
      <c r="PQW6" s="93" t="s">
        <v>967</v>
      </c>
      <c r="PQX6" s="93"/>
      <c r="PQY6" s="93"/>
      <c r="PQZ6" s="23"/>
      <c r="PRA6" s="23"/>
      <c r="PRB6" s="23"/>
      <c r="PRC6" s="23"/>
      <c r="PRD6" s="24"/>
      <c r="PRE6" s="93" t="s">
        <v>967</v>
      </c>
      <c r="PRF6" s="93"/>
      <c r="PRG6" s="93"/>
      <c r="PRH6" s="23"/>
      <c r="PRI6" s="23"/>
      <c r="PRJ6" s="23"/>
      <c r="PRK6" s="23"/>
      <c r="PRL6" s="24"/>
      <c r="PRM6" s="93" t="s">
        <v>967</v>
      </c>
      <c r="PRN6" s="93"/>
      <c r="PRO6" s="93"/>
      <c r="PRP6" s="23"/>
      <c r="PRQ6" s="23"/>
      <c r="PRR6" s="23"/>
      <c r="PRS6" s="23"/>
      <c r="PRT6" s="24"/>
      <c r="PRU6" s="93" t="s">
        <v>967</v>
      </c>
      <c r="PRV6" s="93"/>
      <c r="PRW6" s="93"/>
      <c r="PRX6" s="23"/>
      <c r="PRY6" s="23"/>
      <c r="PRZ6" s="23"/>
      <c r="PSA6" s="23"/>
      <c r="PSB6" s="24"/>
      <c r="PSC6" s="93" t="s">
        <v>967</v>
      </c>
      <c r="PSD6" s="93"/>
      <c r="PSE6" s="93"/>
      <c r="PSF6" s="23"/>
      <c r="PSG6" s="23"/>
      <c r="PSH6" s="23"/>
      <c r="PSI6" s="23"/>
      <c r="PSJ6" s="24"/>
      <c r="PSK6" s="93" t="s">
        <v>967</v>
      </c>
      <c r="PSL6" s="93"/>
      <c r="PSM6" s="93"/>
      <c r="PSN6" s="23"/>
      <c r="PSO6" s="23"/>
      <c r="PSP6" s="23"/>
      <c r="PSQ6" s="23"/>
      <c r="PSR6" s="24"/>
      <c r="PSS6" s="93" t="s">
        <v>967</v>
      </c>
      <c r="PST6" s="93"/>
      <c r="PSU6" s="93"/>
      <c r="PSV6" s="23"/>
      <c r="PSW6" s="23"/>
      <c r="PSX6" s="23"/>
      <c r="PSY6" s="23"/>
      <c r="PSZ6" s="24"/>
      <c r="PTA6" s="93" t="s">
        <v>967</v>
      </c>
      <c r="PTB6" s="93"/>
      <c r="PTC6" s="93"/>
      <c r="PTD6" s="23"/>
      <c r="PTE6" s="23"/>
      <c r="PTF6" s="23"/>
      <c r="PTG6" s="23"/>
      <c r="PTH6" s="24"/>
      <c r="PTI6" s="93" t="s">
        <v>967</v>
      </c>
      <c r="PTJ6" s="93"/>
      <c r="PTK6" s="93"/>
      <c r="PTL6" s="23"/>
      <c r="PTM6" s="23"/>
      <c r="PTN6" s="23"/>
      <c r="PTO6" s="23"/>
      <c r="PTP6" s="24"/>
      <c r="PTQ6" s="93" t="s">
        <v>967</v>
      </c>
      <c r="PTR6" s="93"/>
      <c r="PTS6" s="93"/>
      <c r="PTT6" s="23"/>
      <c r="PTU6" s="23"/>
      <c r="PTV6" s="23"/>
      <c r="PTW6" s="23"/>
      <c r="PTX6" s="24"/>
      <c r="PTY6" s="93" t="s">
        <v>967</v>
      </c>
      <c r="PTZ6" s="93"/>
      <c r="PUA6" s="93"/>
      <c r="PUB6" s="23"/>
      <c r="PUC6" s="23"/>
      <c r="PUD6" s="23"/>
      <c r="PUE6" s="23"/>
      <c r="PUF6" s="24"/>
      <c r="PUG6" s="93" t="s">
        <v>967</v>
      </c>
      <c r="PUH6" s="93"/>
      <c r="PUI6" s="93"/>
      <c r="PUJ6" s="23"/>
      <c r="PUK6" s="23"/>
      <c r="PUL6" s="23"/>
      <c r="PUM6" s="23"/>
      <c r="PUN6" s="24"/>
      <c r="PUO6" s="93" t="s">
        <v>967</v>
      </c>
      <c r="PUP6" s="93"/>
      <c r="PUQ6" s="93"/>
      <c r="PUR6" s="23"/>
      <c r="PUS6" s="23"/>
      <c r="PUT6" s="23"/>
      <c r="PUU6" s="23"/>
      <c r="PUV6" s="24"/>
      <c r="PUW6" s="93" t="s">
        <v>967</v>
      </c>
      <c r="PUX6" s="93"/>
      <c r="PUY6" s="93"/>
      <c r="PUZ6" s="23"/>
      <c r="PVA6" s="23"/>
      <c r="PVB6" s="23"/>
      <c r="PVC6" s="23"/>
      <c r="PVD6" s="24"/>
      <c r="PVE6" s="93" t="s">
        <v>967</v>
      </c>
      <c r="PVF6" s="93"/>
      <c r="PVG6" s="93"/>
      <c r="PVH6" s="23"/>
      <c r="PVI6" s="23"/>
      <c r="PVJ6" s="23"/>
      <c r="PVK6" s="23"/>
      <c r="PVL6" s="24"/>
      <c r="PVM6" s="93" t="s">
        <v>967</v>
      </c>
      <c r="PVN6" s="93"/>
      <c r="PVO6" s="93"/>
      <c r="PVP6" s="23"/>
      <c r="PVQ6" s="23"/>
      <c r="PVR6" s="23"/>
      <c r="PVS6" s="23"/>
      <c r="PVT6" s="24"/>
      <c r="PVU6" s="93" t="s">
        <v>967</v>
      </c>
      <c r="PVV6" s="93"/>
      <c r="PVW6" s="93"/>
      <c r="PVX6" s="23"/>
      <c r="PVY6" s="23"/>
      <c r="PVZ6" s="23"/>
      <c r="PWA6" s="23"/>
      <c r="PWB6" s="24"/>
      <c r="PWC6" s="93" t="s">
        <v>967</v>
      </c>
      <c r="PWD6" s="93"/>
      <c r="PWE6" s="93"/>
      <c r="PWF6" s="23"/>
      <c r="PWG6" s="23"/>
      <c r="PWH6" s="23"/>
      <c r="PWI6" s="23"/>
      <c r="PWJ6" s="24"/>
      <c r="PWK6" s="93" t="s">
        <v>967</v>
      </c>
      <c r="PWL6" s="93"/>
      <c r="PWM6" s="93"/>
      <c r="PWN6" s="23"/>
      <c r="PWO6" s="23"/>
      <c r="PWP6" s="23"/>
      <c r="PWQ6" s="23"/>
      <c r="PWR6" s="24"/>
      <c r="PWS6" s="93" t="s">
        <v>967</v>
      </c>
      <c r="PWT6" s="93"/>
      <c r="PWU6" s="93"/>
      <c r="PWV6" s="23"/>
      <c r="PWW6" s="23"/>
      <c r="PWX6" s="23"/>
      <c r="PWY6" s="23"/>
      <c r="PWZ6" s="24"/>
      <c r="PXA6" s="93" t="s">
        <v>967</v>
      </c>
      <c r="PXB6" s="93"/>
      <c r="PXC6" s="93"/>
      <c r="PXD6" s="23"/>
      <c r="PXE6" s="23"/>
      <c r="PXF6" s="23"/>
      <c r="PXG6" s="23"/>
      <c r="PXH6" s="24"/>
      <c r="PXI6" s="93" t="s">
        <v>967</v>
      </c>
      <c r="PXJ6" s="93"/>
      <c r="PXK6" s="93"/>
      <c r="PXL6" s="23"/>
      <c r="PXM6" s="23"/>
      <c r="PXN6" s="23"/>
      <c r="PXO6" s="23"/>
      <c r="PXP6" s="24"/>
      <c r="PXQ6" s="93" t="s">
        <v>967</v>
      </c>
      <c r="PXR6" s="93"/>
      <c r="PXS6" s="93"/>
      <c r="PXT6" s="23"/>
      <c r="PXU6" s="23"/>
      <c r="PXV6" s="23"/>
      <c r="PXW6" s="23"/>
      <c r="PXX6" s="24"/>
      <c r="PXY6" s="93" t="s">
        <v>967</v>
      </c>
      <c r="PXZ6" s="93"/>
      <c r="PYA6" s="93"/>
      <c r="PYB6" s="23"/>
      <c r="PYC6" s="23"/>
      <c r="PYD6" s="23"/>
      <c r="PYE6" s="23"/>
      <c r="PYF6" s="24"/>
      <c r="PYG6" s="93" t="s">
        <v>967</v>
      </c>
      <c r="PYH6" s="93"/>
      <c r="PYI6" s="93"/>
      <c r="PYJ6" s="23"/>
      <c r="PYK6" s="23"/>
      <c r="PYL6" s="23"/>
      <c r="PYM6" s="23"/>
      <c r="PYN6" s="24"/>
      <c r="PYO6" s="93" t="s">
        <v>967</v>
      </c>
      <c r="PYP6" s="93"/>
      <c r="PYQ6" s="93"/>
      <c r="PYR6" s="23"/>
      <c r="PYS6" s="23"/>
      <c r="PYT6" s="23"/>
      <c r="PYU6" s="23"/>
      <c r="PYV6" s="24"/>
      <c r="PYW6" s="93" t="s">
        <v>967</v>
      </c>
      <c r="PYX6" s="93"/>
      <c r="PYY6" s="93"/>
      <c r="PYZ6" s="23"/>
      <c r="PZA6" s="23"/>
      <c r="PZB6" s="23"/>
      <c r="PZC6" s="23"/>
      <c r="PZD6" s="24"/>
      <c r="PZE6" s="93" t="s">
        <v>967</v>
      </c>
      <c r="PZF6" s="93"/>
      <c r="PZG6" s="93"/>
      <c r="PZH6" s="23"/>
      <c r="PZI6" s="23"/>
      <c r="PZJ6" s="23"/>
      <c r="PZK6" s="23"/>
      <c r="PZL6" s="24"/>
      <c r="PZM6" s="93" t="s">
        <v>967</v>
      </c>
      <c r="PZN6" s="93"/>
      <c r="PZO6" s="93"/>
      <c r="PZP6" s="23"/>
      <c r="PZQ6" s="23"/>
      <c r="PZR6" s="23"/>
      <c r="PZS6" s="23"/>
      <c r="PZT6" s="24"/>
      <c r="PZU6" s="93" t="s">
        <v>967</v>
      </c>
      <c r="PZV6" s="93"/>
      <c r="PZW6" s="93"/>
      <c r="PZX6" s="23"/>
      <c r="PZY6" s="23"/>
      <c r="PZZ6" s="23"/>
      <c r="QAA6" s="23"/>
      <c r="QAB6" s="24"/>
      <c r="QAC6" s="93" t="s">
        <v>967</v>
      </c>
      <c r="QAD6" s="93"/>
      <c r="QAE6" s="93"/>
      <c r="QAF6" s="23"/>
      <c r="QAG6" s="23"/>
      <c r="QAH6" s="23"/>
      <c r="QAI6" s="23"/>
      <c r="QAJ6" s="24"/>
      <c r="QAK6" s="93" t="s">
        <v>967</v>
      </c>
      <c r="QAL6" s="93"/>
      <c r="QAM6" s="93"/>
      <c r="QAN6" s="23"/>
      <c r="QAO6" s="23"/>
      <c r="QAP6" s="23"/>
      <c r="QAQ6" s="23"/>
      <c r="QAR6" s="24"/>
      <c r="QAS6" s="93" t="s">
        <v>967</v>
      </c>
      <c r="QAT6" s="93"/>
      <c r="QAU6" s="93"/>
      <c r="QAV6" s="23"/>
      <c r="QAW6" s="23"/>
      <c r="QAX6" s="23"/>
      <c r="QAY6" s="23"/>
      <c r="QAZ6" s="24"/>
      <c r="QBA6" s="93" t="s">
        <v>967</v>
      </c>
      <c r="QBB6" s="93"/>
      <c r="QBC6" s="93"/>
      <c r="QBD6" s="23"/>
      <c r="QBE6" s="23"/>
      <c r="QBF6" s="23"/>
      <c r="QBG6" s="23"/>
      <c r="QBH6" s="24"/>
      <c r="QBI6" s="93" t="s">
        <v>967</v>
      </c>
      <c r="QBJ6" s="93"/>
      <c r="QBK6" s="93"/>
      <c r="QBL6" s="23"/>
      <c r="QBM6" s="23"/>
      <c r="QBN6" s="23"/>
      <c r="QBO6" s="23"/>
      <c r="QBP6" s="24"/>
      <c r="QBQ6" s="93" t="s">
        <v>967</v>
      </c>
      <c r="QBR6" s="93"/>
      <c r="QBS6" s="93"/>
      <c r="QBT6" s="23"/>
      <c r="QBU6" s="23"/>
      <c r="QBV6" s="23"/>
      <c r="QBW6" s="23"/>
      <c r="QBX6" s="24"/>
      <c r="QBY6" s="93" t="s">
        <v>967</v>
      </c>
      <c r="QBZ6" s="93"/>
      <c r="QCA6" s="93"/>
      <c r="QCB6" s="23"/>
      <c r="QCC6" s="23"/>
      <c r="QCD6" s="23"/>
      <c r="QCE6" s="23"/>
      <c r="QCF6" s="24"/>
      <c r="QCG6" s="93" t="s">
        <v>967</v>
      </c>
      <c r="QCH6" s="93"/>
      <c r="QCI6" s="93"/>
      <c r="QCJ6" s="23"/>
      <c r="QCK6" s="23"/>
      <c r="QCL6" s="23"/>
      <c r="QCM6" s="23"/>
      <c r="QCN6" s="24"/>
      <c r="QCO6" s="93" t="s">
        <v>967</v>
      </c>
      <c r="QCP6" s="93"/>
      <c r="QCQ6" s="93"/>
      <c r="QCR6" s="23"/>
      <c r="QCS6" s="23"/>
      <c r="QCT6" s="23"/>
      <c r="QCU6" s="23"/>
      <c r="QCV6" s="24"/>
      <c r="QCW6" s="93" t="s">
        <v>967</v>
      </c>
      <c r="QCX6" s="93"/>
      <c r="QCY6" s="93"/>
      <c r="QCZ6" s="23"/>
      <c r="QDA6" s="23"/>
      <c r="QDB6" s="23"/>
      <c r="QDC6" s="23"/>
      <c r="QDD6" s="24"/>
      <c r="QDE6" s="93" t="s">
        <v>967</v>
      </c>
      <c r="QDF6" s="93"/>
      <c r="QDG6" s="93"/>
      <c r="QDH6" s="23"/>
      <c r="QDI6" s="23"/>
      <c r="QDJ6" s="23"/>
      <c r="QDK6" s="23"/>
      <c r="QDL6" s="24"/>
      <c r="QDM6" s="93" t="s">
        <v>967</v>
      </c>
      <c r="QDN6" s="93"/>
      <c r="QDO6" s="93"/>
      <c r="QDP6" s="23"/>
      <c r="QDQ6" s="23"/>
      <c r="QDR6" s="23"/>
      <c r="QDS6" s="23"/>
      <c r="QDT6" s="24"/>
      <c r="QDU6" s="93" t="s">
        <v>967</v>
      </c>
      <c r="QDV6" s="93"/>
      <c r="QDW6" s="93"/>
      <c r="QDX6" s="23"/>
      <c r="QDY6" s="23"/>
      <c r="QDZ6" s="23"/>
      <c r="QEA6" s="23"/>
      <c r="QEB6" s="24"/>
      <c r="QEC6" s="93" t="s">
        <v>967</v>
      </c>
      <c r="QED6" s="93"/>
      <c r="QEE6" s="93"/>
      <c r="QEF6" s="23"/>
      <c r="QEG6" s="23"/>
      <c r="QEH6" s="23"/>
      <c r="QEI6" s="23"/>
      <c r="QEJ6" s="24"/>
      <c r="QEK6" s="93" t="s">
        <v>967</v>
      </c>
      <c r="QEL6" s="93"/>
      <c r="QEM6" s="93"/>
      <c r="QEN6" s="23"/>
      <c r="QEO6" s="23"/>
      <c r="QEP6" s="23"/>
      <c r="QEQ6" s="23"/>
      <c r="QER6" s="24"/>
      <c r="QES6" s="93" t="s">
        <v>967</v>
      </c>
      <c r="QET6" s="93"/>
      <c r="QEU6" s="93"/>
      <c r="QEV6" s="23"/>
      <c r="QEW6" s="23"/>
      <c r="QEX6" s="23"/>
      <c r="QEY6" s="23"/>
      <c r="QEZ6" s="24"/>
      <c r="QFA6" s="93" t="s">
        <v>967</v>
      </c>
      <c r="QFB6" s="93"/>
      <c r="QFC6" s="93"/>
      <c r="QFD6" s="23"/>
      <c r="QFE6" s="23"/>
      <c r="QFF6" s="23"/>
      <c r="QFG6" s="23"/>
      <c r="QFH6" s="24"/>
      <c r="QFI6" s="93" t="s">
        <v>967</v>
      </c>
      <c r="QFJ6" s="93"/>
      <c r="QFK6" s="93"/>
      <c r="QFL6" s="23"/>
      <c r="QFM6" s="23"/>
      <c r="QFN6" s="23"/>
      <c r="QFO6" s="23"/>
      <c r="QFP6" s="24"/>
      <c r="QFQ6" s="93" t="s">
        <v>967</v>
      </c>
      <c r="QFR6" s="93"/>
      <c r="QFS6" s="93"/>
      <c r="QFT6" s="23"/>
      <c r="QFU6" s="23"/>
      <c r="QFV6" s="23"/>
      <c r="QFW6" s="23"/>
      <c r="QFX6" s="24"/>
      <c r="QFY6" s="93" t="s">
        <v>967</v>
      </c>
      <c r="QFZ6" s="93"/>
      <c r="QGA6" s="93"/>
      <c r="QGB6" s="23"/>
      <c r="QGC6" s="23"/>
      <c r="QGD6" s="23"/>
      <c r="QGE6" s="23"/>
      <c r="QGF6" s="24"/>
      <c r="QGG6" s="93" t="s">
        <v>967</v>
      </c>
      <c r="QGH6" s="93"/>
      <c r="QGI6" s="93"/>
      <c r="QGJ6" s="23"/>
      <c r="QGK6" s="23"/>
      <c r="QGL6" s="23"/>
      <c r="QGM6" s="23"/>
      <c r="QGN6" s="24"/>
      <c r="QGO6" s="93" t="s">
        <v>967</v>
      </c>
      <c r="QGP6" s="93"/>
      <c r="QGQ6" s="93"/>
      <c r="QGR6" s="23"/>
      <c r="QGS6" s="23"/>
      <c r="QGT6" s="23"/>
      <c r="QGU6" s="23"/>
      <c r="QGV6" s="24"/>
      <c r="QGW6" s="93" t="s">
        <v>967</v>
      </c>
      <c r="QGX6" s="93"/>
      <c r="QGY6" s="93"/>
      <c r="QGZ6" s="23"/>
      <c r="QHA6" s="23"/>
      <c r="QHB6" s="23"/>
      <c r="QHC6" s="23"/>
      <c r="QHD6" s="24"/>
      <c r="QHE6" s="93" t="s">
        <v>967</v>
      </c>
      <c r="QHF6" s="93"/>
      <c r="QHG6" s="93"/>
      <c r="QHH6" s="23"/>
      <c r="QHI6" s="23"/>
      <c r="QHJ6" s="23"/>
      <c r="QHK6" s="23"/>
      <c r="QHL6" s="24"/>
      <c r="QHM6" s="93" t="s">
        <v>967</v>
      </c>
      <c r="QHN6" s="93"/>
      <c r="QHO6" s="93"/>
      <c r="QHP6" s="23"/>
      <c r="QHQ6" s="23"/>
      <c r="QHR6" s="23"/>
      <c r="QHS6" s="23"/>
      <c r="QHT6" s="24"/>
      <c r="QHU6" s="93" t="s">
        <v>967</v>
      </c>
      <c r="QHV6" s="93"/>
      <c r="QHW6" s="93"/>
      <c r="QHX6" s="23"/>
      <c r="QHY6" s="23"/>
      <c r="QHZ6" s="23"/>
      <c r="QIA6" s="23"/>
      <c r="QIB6" s="24"/>
      <c r="QIC6" s="93" t="s">
        <v>967</v>
      </c>
      <c r="QID6" s="93"/>
      <c r="QIE6" s="93"/>
      <c r="QIF6" s="23"/>
      <c r="QIG6" s="23"/>
      <c r="QIH6" s="23"/>
      <c r="QII6" s="23"/>
      <c r="QIJ6" s="24"/>
      <c r="QIK6" s="93" t="s">
        <v>967</v>
      </c>
      <c r="QIL6" s="93"/>
      <c r="QIM6" s="93"/>
      <c r="QIN6" s="23"/>
      <c r="QIO6" s="23"/>
      <c r="QIP6" s="23"/>
      <c r="QIQ6" s="23"/>
      <c r="QIR6" s="24"/>
      <c r="QIS6" s="93" t="s">
        <v>967</v>
      </c>
      <c r="QIT6" s="93"/>
      <c r="QIU6" s="93"/>
      <c r="QIV6" s="23"/>
      <c r="QIW6" s="23"/>
      <c r="QIX6" s="23"/>
      <c r="QIY6" s="23"/>
      <c r="QIZ6" s="24"/>
      <c r="QJA6" s="93" t="s">
        <v>967</v>
      </c>
      <c r="QJB6" s="93"/>
      <c r="QJC6" s="93"/>
      <c r="QJD6" s="23"/>
      <c r="QJE6" s="23"/>
      <c r="QJF6" s="23"/>
      <c r="QJG6" s="23"/>
      <c r="QJH6" s="24"/>
      <c r="QJI6" s="93" t="s">
        <v>967</v>
      </c>
      <c r="QJJ6" s="93"/>
      <c r="QJK6" s="93"/>
      <c r="QJL6" s="23"/>
      <c r="QJM6" s="23"/>
      <c r="QJN6" s="23"/>
      <c r="QJO6" s="23"/>
      <c r="QJP6" s="24"/>
      <c r="QJQ6" s="93" t="s">
        <v>967</v>
      </c>
      <c r="QJR6" s="93"/>
      <c r="QJS6" s="93"/>
      <c r="QJT6" s="23"/>
      <c r="QJU6" s="23"/>
      <c r="QJV6" s="23"/>
      <c r="QJW6" s="23"/>
      <c r="QJX6" s="24"/>
      <c r="QJY6" s="93" t="s">
        <v>967</v>
      </c>
      <c r="QJZ6" s="93"/>
      <c r="QKA6" s="93"/>
      <c r="QKB6" s="23"/>
      <c r="QKC6" s="23"/>
      <c r="QKD6" s="23"/>
      <c r="QKE6" s="23"/>
      <c r="QKF6" s="24"/>
      <c r="QKG6" s="93" t="s">
        <v>967</v>
      </c>
      <c r="QKH6" s="93"/>
      <c r="QKI6" s="93"/>
      <c r="QKJ6" s="23"/>
      <c r="QKK6" s="23"/>
      <c r="QKL6" s="23"/>
      <c r="QKM6" s="23"/>
      <c r="QKN6" s="24"/>
      <c r="QKO6" s="93" t="s">
        <v>967</v>
      </c>
      <c r="QKP6" s="93"/>
      <c r="QKQ6" s="93"/>
      <c r="QKR6" s="23"/>
      <c r="QKS6" s="23"/>
      <c r="QKT6" s="23"/>
      <c r="QKU6" s="23"/>
      <c r="QKV6" s="24"/>
      <c r="QKW6" s="93" t="s">
        <v>967</v>
      </c>
      <c r="QKX6" s="93"/>
      <c r="QKY6" s="93"/>
      <c r="QKZ6" s="23"/>
      <c r="QLA6" s="23"/>
      <c r="QLB6" s="23"/>
      <c r="QLC6" s="23"/>
      <c r="QLD6" s="24"/>
      <c r="QLE6" s="93" t="s">
        <v>967</v>
      </c>
      <c r="QLF6" s="93"/>
      <c r="QLG6" s="93"/>
      <c r="QLH6" s="23"/>
      <c r="QLI6" s="23"/>
      <c r="QLJ6" s="23"/>
      <c r="QLK6" s="23"/>
      <c r="QLL6" s="24"/>
      <c r="QLM6" s="93" t="s">
        <v>967</v>
      </c>
      <c r="QLN6" s="93"/>
      <c r="QLO6" s="93"/>
      <c r="QLP6" s="23"/>
      <c r="QLQ6" s="23"/>
      <c r="QLR6" s="23"/>
      <c r="QLS6" s="23"/>
      <c r="QLT6" s="24"/>
      <c r="QLU6" s="93" t="s">
        <v>967</v>
      </c>
      <c r="QLV6" s="93"/>
      <c r="QLW6" s="93"/>
      <c r="QLX6" s="23"/>
      <c r="QLY6" s="23"/>
      <c r="QLZ6" s="23"/>
      <c r="QMA6" s="23"/>
      <c r="QMB6" s="24"/>
      <c r="QMC6" s="93" t="s">
        <v>967</v>
      </c>
      <c r="QMD6" s="93"/>
      <c r="QME6" s="93"/>
      <c r="QMF6" s="23"/>
      <c r="QMG6" s="23"/>
      <c r="QMH6" s="23"/>
      <c r="QMI6" s="23"/>
      <c r="QMJ6" s="24"/>
      <c r="QMK6" s="93" t="s">
        <v>967</v>
      </c>
      <c r="QML6" s="93"/>
      <c r="QMM6" s="93"/>
      <c r="QMN6" s="23"/>
      <c r="QMO6" s="23"/>
      <c r="QMP6" s="23"/>
      <c r="QMQ6" s="23"/>
      <c r="QMR6" s="24"/>
      <c r="QMS6" s="93" t="s">
        <v>967</v>
      </c>
      <c r="QMT6" s="93"/>
      <c r="QMU6" s="93"/>
      <c r="QMV6" s="23"/>
      <c r="QMW6" s="23"/>
      <c r="QMX6" s="23"/>
      <c r="QMY6" s="23"/>
      <c r="QMZ6" s="24"/>
      <c r="QNA6" s="93" t="s">
        <v>967</v>
      </c>
      <c r="QNB6" s="93"/>
      <c r="QNC6" s="93"/>
      <c r="QND6" s="23"/>
      <c r="QNE6" s="23"/>
      <c r="QNF6" s="23"/>
      <c r="QNG6" s="23"/>
      <c r="QNH6" s="24"/>
      <c r="QNI6" s="93" t="s">
        <v>967</v>
      </c>
      <c r="QNJ6" s="93"/>
      <c r="QNK6" s="93"/>
      <c r="QNL6" s="23"/>
      <c r="QNM6" s="23"/>
      <c r="QNN6" s="23"/>
      <c r="QNO6" s="23"/>
      <c r="QNP6" s="24"/>
      <c r="QNQ6" s="93" t="s">
        <v>967</v>
      </c>
      <c r="QNR6" s="93"/>
      <c r="QNS6" s="93"/>
      <c r="QNT6" s="23"/>
      <c r="QNU6" s="23"/>
      <c r="QNV6" s="23"/>
      <c r="QNW6" s="23"/>
      <c r="QNX6" s="24"/>
      <c r="QNY6" s="93" t="s">
        <v>967</v>
      </c>
      <c r="QNZ6" s="93"/>
      <c r="QOA6" s="93"/>
      <c r="QOB6" s="23"/>
      <c r="QOC6" s="23"/>
      <c r="QOD6" s="23"/>
      <c r="QOE6" s="23"/>
      <c r="QOF6" s="24"/>
      <c r="QOG6" s="93" t="s">
        <v>967</v>
      </c>
      <c r="QOH6" s="93"/>
      <c r="QOI6" s="93"/>
      <c r="QOJ6" s="23"/>
      <c r="QOK6" s="23"/>
      <c r="QOL6" s="23"/>
      <c r="QOM6" s="23"/>
      <c r="QON6" s="24"/>
      <c r="QOO6" s="93" t="s">
        <v>967</v>
      </c>
      <c r="QOP6" s="93"/>
      <c r="QOQ6" s="93"/>
      <c r="QOR6" s="23"/>
      <c r="QOS6" s="23"/>
      <c r="QOT6" s="23"/>
      <c r="QOU6" s="23"/>
      <c r="QOV6" s="24"/>
      <c r="QOW6" s="93" t="s">
        <v>967</v>
      </c>
      <c r="QOX6" s="93"/>
      <c r="QOY6" s="93"/>
      <c r="QOZ6" s="23"/>
      <c r="QPA6" s="23"/>
      <c r="QPB6" s="23"/>
      <c r="QPC6" s="23"/>
      <c r="QPD6" s="24"/>
      <c r="QPE6" s="93" t="s">
        <v>967</v>
      </c>
      <c r="QPF6" s="93"/>
      <c r="QPG6" s="93"/>
      <c r="QPH6" s="23"/>
      <c r="QPI6" s="23"/>
      <c r="QPJ6" s="23"/>
      <c r="QPK6" s="23"/>
      <c r="QPL6" s="24"/>
      <c r="QPM6" s="93" t="s">
        <v>967</v>
      </c>
      <c r="QPN6" s="93"/>
      <c r="QPO6" s="93"/>
      <c r="QPP6" s="23"/>
      <c r="QPQ6" s="23"/>
      <c r="QPR6" s="23"/>
      <c r="QPS6" s="23"/>
      <c r="QPT6" s="24"/>
      <c r="QPU6" s="93" t="s">
        <v>967</v>
      </c>
      <c r="QPV6" s="93"/>
      <c r="QPW6" s="93"/>
      <c r="QPX6" s="23"/>
      <c r="QPY6" s="23"/>
      <c r="QPZ6" s="23"/>
      <c r="QQA6" s="23"/>
      <c r="QQB6" s="24"/>
      <c r="QQC6" s="93" t="s">
        <v>967</v>
      </c>
      <c r="QQD6" s="93"/>
      <c r="QQE6" s="93"/>
      <c r="QQF6" s="23"/>
      <c r="QQG6" s="23"/>
      <c r="QQH6" s="23"/>
      <c r="QQI6" s="23"/>
      <c r="QQJ6" s="24"/>
      <c r="QQK6" s="93" t="s">
        <v>967</v>
      </c>
      <c r="QQL6" s="93"/>
      <c r="QQM6" s="93"/>
      <c r="QQN6" s="23"/>
      <c r="QQO6" s="23"/>
      <c r="QQP6" s="23"/>
      <c r="QQQ6" s="23"/>
      <c r="QQR6" s="24"/>
      <c r="QQS6" s="93" t="s">
        <v>967</v>
      </c>
      <c r="QQT6" s="93"/>
      <c r="QQU6" s="93"/>
      <c r="QQV6" s="23"/>
      <c r="QQW6" s="23"/>
      <c r="QQX6" s="23"/>
      <c r="QQY6" s="23"/>
      <c r="QQZ6" s="24"/>
      <c r="QRA6" s="93" t="s">
        <v>967</v>
      </c>
      <c r="QRB6" s="93"/>
      <c r="QRC6" s="93"/>
      <c r="QRD6" s="23"/>
      <c r="QRE6" s="23"/>
      <c r="QRF6" s="23"/>
      <c r="QRG6" s="23"/>
      <c r="QRH6" s="24"/>
      <c r="QRI6" s="93" t="s">
        <v>967</v>
      </c>
      <c r="QRJ6" s="93"/>
      <c r="QRK6" s="93"/>
      <c r="QRL6" s="23"/>
      <c r="QRM6" s="23"/>
      <c r="QRN6" s="23"/>
      <c r="QRO6" s="23"/>
      <c r="QRP6" s="24"/>
      <c r="QRQ6" s="93" t="s">
        <v>967</v>
      </c>
      <c r="QRR6" s="93"/>
      <c r="QRS6" s="93"/>
      <c r="QRT6" s="23"/>
      <c r="QRU6" s="23"/>
      <c r="QRV6" s="23"/>
      <c r="QRW6" s="23"/>
      <c r="QRX6" s="24"/>
      <c r="QRY6" s="93" t="s">
        <v>967</v>
      </c>
      <c r="QRZ6" s="93"/>
      <c r="QSA6" s="93"/>
      <c r="QSB6" s="23"/>
      <c r="QSC6" s="23"/>
      <c r="QSD6" s="23"/>
      <c r="QSE6" s="23"/>
      <c r="QSF6" s="24"/>
      <c r="QSG6" s="93" t="s">
        <v>967</v>
      </c>
      <c r="QSH6" s="93"/>
      <c r="QSI6" s="93"/>
      <c r="QSJ6" s="23"/>
      <c r="QSK6" s="23"/>
      <c r="QSL6" s="23"/>
      <c r="QSM6" s="23"/>
      <c r="QSN6" s="24"/>
      <c r="QSO6" s="93" t="s">
        <v>967</v>
      </c>
      <c r="QSP6" s="93"/>
      <c r="QSQ6" s="93"/>
      <c r="QSR6" s="23"/>
      <c r="QSS6" s="23"/>
      <c r="QST6" s="23"/>
      <c r="QSU6" s="23"/>
      <c r="QSV6" s="24"/>
      <c r="QSW6" s="93" t="s">
        <v>967</v>
      </c>
      <c r="QSX6" s="93"/>
      <c r="QSY6" s="93"/>
      <c r="QSZ6" s="23"/>
      <c r="QTA6" s="23"/>
      <c r="QTB6" s="23"/>
      <c r="QTC6" s="23"/>
      <c r="QTD6" s="24"/>
      <c r="QTE6" s="93" t="s">
        <v>967</v>
      </c>
      <c r="QTF6" s="93"/>
      <c r="QTG6" s="93"/>
      <c r="QTH6" s="23"/>
      <c r="QTI6" s="23"/>
      <c r="QTJ6" s="23"/>
      <c r="QTK6" s="23"/>
      <c r="QTL6" s="24"/>
      <c r="QTM6" s="93" t="s">
        <v>967</v>
      </c>
      <c r="QTN6" s="93"/>
      <c r="QTO6" s="93"/>
      <c r="QTP6" s="23"/>
      <c r="QTQ6" s="23"/>
      <c r="QTR6" s="23"/>
      <c r="QTS6" s="23"/>
      <c r="QTT6" s="24"/>
      <c r="QTU6" s="93" t="s">
        <v>967</v>
      </c>
      <c r="QTV6" s="93"/>
      <c r="QTW6" s="93"/>
      <c r="QTX6" s="23"/>
      <c r="QTY6" s="23"/>
      <c r="QTZ6" s="23"/>
      <c r="QUA6" s="23"/>
      <c r="QUB6" s="24"/>
      <c r="QUC6" s="93" t="s">
        <v>967</v>
      </c>
      <c r="QUD6" s="93"/>
      <c r="QUE6" s="93"/>
      <c r="QUF6" s="23"/>
      <c r="QUG6" s="23"/>
      <c r="QUH6" s="23"/>
      <c r="QUI6" s="23"/>
      <c r="QUJ6" s="24"/>
      <c r="QUK6" s="93" t="s">
        <v>967</v>
      </c>
      <c r="QUL6" s="93"/>
      <c r="QUM6" s="93"/>
      <c r="QUN6" s="23"/>
      <c r="QUO6" s="23"/>
      <c r="QUP6" s="23"/>
      <c r="QUQ6" s="23"/>
      <c r="QUR6" s="24"/>
      <c r="QUS6" s="93" t="s">
        <v>967</v>
      </c>
      <c r="QUT6" s="93"/>
      <c r="QUU6" s="93"/>
      <c r="QUV6" s="23"/>
      <c r="QUW6" s="23"/>
      <c r="QUX6" s="23"/>
      <c r="QUY6" s="23"/>
      <c r="QUZ6" s="24"/>
      <c r="QVA6" s="93" t="s">
        <v>967</v>
      </c>
      <c r="QVB6" s="93"/>
      <c r="QVC6" s="93"/>
      <c r="QVD6" s="23"/>
      <c r="QVE6" s="23"/>
      <c r="QVF6" s="23"/>
      <c r="QVG6" s="23"/>
      <c r="QVH6" s="24"/>
      <c r="QVI6" s="93" t="s">
        <v>967</v>
      </c>
      <c r="QVJ6" s="93"/>
      <c r="QVK6" s="93"/>
      <c r="QVL6" s="23"/>
      <c r="QVM6" s="23"/>
      <c r="QVN6" s="23"/>
      <c r="QVO6" s="23"/>
      <c r="QVP6" s="24"/>
      <c r="QVQ6" s="93" t="s">
        <v>967</v>
      </c>
      <c r="QVR6" s="93"/>
      <c r="QVS6" s="93"/>
      <c r="QVT6" s="23"/>
      <c r="QVU6" s="23"/>
      <c r="QVV6" s="23"/>
      <c r="QVW6" s="23"/>
      <c r="QVX6" s="24"/>
      <c r="QVY6" s="93" t="s">
        <v>967</v>
      </c>
      <c r="QVZ6" s="93"/>
      <c r="QWA6" s="93"/>
      <c r="QWB6" s="23"/>
      <c r="QWC6" s="23"/>
      <c r="QWD6" s="23"/>
      <c r="QWE6" s="23"/>
      <c r="QWF6" s="24"/>
      <c r="QWG6" s="93" t="s">
        <v>967</v>
      </c>
      <c r="QWH6" s="93"/>
      <c r="QWI6" s="93"/>
      <c r="QWJ6" s="23"/>
      <c r="QWK6" s="23"/>
      <c r="QWL6" s="23"/>
      <c r="QWM6" s="23"/>
      <c r="QWN6" s="24"/>
      <c r="QWO6" s="93" t="s">
        <v>967</v>
      </c>
      <c r="QWP6" s="93"/>
      <c r="QWQ6" s="93"/>
      <c r="QWR6" s="23"/>
      <c r="QWS6" s="23"/>
      <c r="QWT6" s="23"/>
      <c r="QWU6" s="23"/>
      <c r="QWV6" s="24"/>
      <c r="QWW6" s="93" t="s">
        <v>967</v>
      </c>
      <c r="QWX6" s="93"/>
      <c r="QWY6" s="93"/>
      <c r="QWZ6" s="23"/>
      <c r="QXA6" s="23"/>
      <c r="QXB6" s="23"/>
      <c r="QXC6" s="23"/>
      <c r="QXD6" s="24"/>
      <c r="QXE6" s="93" t="s">
        <v>967</v>
      </c>
      <c r="QXF6" s="93"/>
      <c r="QXG6" s="93"/>
      <c r="QXH6" s="23"/>
      <c r="QXI6" s="23"/>
      <c r="QXJ6" s="23"/>
      <c r="QXK6" s="23"/>
      <c r="QXL6" s="24"/>
      <c r="QXM6" s="93" t="s">
        <v>967</v>
      </c>
      <c r="QXN6" s="93"/>
      <c r="QXO6" s="93"/>
      <c r="QXP6" s="23"/>
      <c r="QXQ6" s="23"/>
      <c r="QXR6" s="23"/>
      <c r="QXS6" s="23"/>
      <c r="QXT6" s="24"/>
      <c r="QXU6" s="93" t="s">
        <v>967</v>
      </c>
      <c r="QXV6" s="93"/>
      <c r="QXW6" s="93"/>
      <c r="QXX6" s="23"/>
      <c r="QXY6" s="23"/>
      <c r="QXZ6" s="23"/>
      <c r="QYA6" s="23"/>
      <c r="QYB6" s="24"/>
      <c r="QYC6" s="93" t="s">
        <v>967</v>
      </c>
      <c r="QYD6" s="93"/>
      <c r="QYE6" s="93"/>
      <c r="QYF6" s="23"/>
      <c r="QYG6" s="23"/>
      <c r="QYH6" s="23"/>
      <c r="QYI6" s="23"/>
      <c r="QYJ6" s="24"/>
      <c r="QYK6" s="93" t="s">
        <v>967</v>
      </c>
      <c r="QYL6" s="93"/>
      <c r="QYM6" s="93"/>
      <c r="QYN6" s="23"/>
      <c r="QYO6" s="23"/>
      <c r="QYP6" s="23"/>
      <c r="QYQ6" s="23"/>
      <c r="QYR6" s="24"/>
      <c r="QYS6" s="93" t="s">
        <v>967</v>
      </c>
      <c r="QYT6" s="93"/>
      <c r="QYU6" s="93"/>
      <c r="QYV6" s="23"/>
      <c r="QYW6" s="23"/>
      <c r="QYX6" s="23"/>
      <c r="QYY6" s="23"/>
      <c r="QYZ6" s="24"/>
      <c r="QZA6" s="93" t="s">
        <v>967</v>
      </c>
      <c r="QZB6" s="93"/>
      <c r="QZC6" s="93"/>
      <c r="QZD6" s="23"/>
      <c r="QZE6" s="23"/>
      <c r="QZF6" s="23"/>
      <c r="QZG6" s="23"/>
      <c r="QZH6" s="24"/>
      <c r="QZI6" s="93" t="s">
        <v>967</v>
      </c>
      <c r="QZJ6" s="93"/>
      <c r="QZK6" s="93"/>
      <c r="QZL6" s="23"/>
      <c r="QZM6" s="23"/>
      <c r="QZN6" s="23"/>
      <c r="QZO6" s="23"/>
      <c r="QZP6" s="24"/>
      <c r="QZQ6" s="93" t="s">
        <v>967</v>
      </c>
      <c r="QZR6" s="93"/>
      <c r="QZS6" s="93"/>
      <c r="QZT6" s="23"/>
      <c r="QZU6" s="23"/>
      <c r="QZV6" s="23"/>
      <c r="QZW6" s="23"/>
      <c r="QZX6" s="24"/>
      <c r="QZY6" s="93" t="s">
        <v>967</v>
      </c>
      <c r="QZZ6" s="93"/>
      <c r="RAA6" s="93"/>
      <c r="RAB6" s="23"/>
      <c r="RAC6" s="23"/>
      <c r="RAD6" s="23"/>
      <c r="RAE6" s="23"/>
      <c r="RAF6" s="24"/>
      <c r="RAG6" s="93" t="s">
        <v>967</v>
      </c>
      <c r="RAH6" s="93"/>
      <c r="RAI6" s="93"/>
      <c r="RAJ6" s="23"/>
      <c r="RAK6" s="23"/>
      <c r="RAL6" s="23"/>
      <c r="RAM6" s="23"/>
      <c r="RAN6" s="24"/>
      <c r="RAO6" s="93" t="s">
        <v>967</v>
      </c>
      <c r="RAP6" s="93"/>
      <c r="RAQ6" s="93"/>
      <c r="RAR6" s="23"/>
      <c r="RAS6" s="23"/>
      <c r="RAT6" s="23"/>
      <c r="RAU6" s="23"/>
      <c r="RAV6" s="24"/>
      <c r="RAW6" s="93" t="s">
        <v>967</v>
      </c>
      <c r="RAX6" s="93"/>
      <c r="RAY6" s="93"/>
      <c r="RAZ6" s="23"/>
      <c r="RBA6" s="23"/>
      <c r="RBB6" s="23"/>
      <c r="RBC6" s="23"/>
      <c r="RBD6" s="24"/>
      <c r="RBE6" s="93" t="s">
        <v>967</v>
      </c>
      <c r="RBF6" s="93"/>
      <c r="RBG6" s="93"/>
      <c r="RBH6" s="23"/>
      <c r="RBI6" s="23"/>
      <c r="RBJ6" s="23"/>
      <c r="RBK6" s="23"/>
      <c r="RBL6" s="24"/>
      <c r="RBM6" s="93" t="s">
        <v>967</v>
      </c>
      <c r="RBN6" s="93"/>
      <c r="RBO6" s="93"/>
      <c r="RBP6" s="23"/>
      <c r="RBQ6" s="23"/>
      <c r="RBR6" s="23"/>
      <c r="RBS6" s="23"/>
      <c r="RBT6" s="24"/>
      <c r="RBU6" s="93" t="s">
        <v>967</v>
      </c>
      <c r="RBV6" s="93"/>
      <c r="RBW6" s="93"/>
      <c r="RBX6" s="23"/>
      <c r="RBY6" s="23"/>
      <c r="RBZ6" s="23"/>
      <c r="RCA6" s="23"/>
      <c r="RCB6" s="24"/>
      <c r="RCC6" s="93" t="s">
        <v>967</v>
      </c>
      <c r="RCD6" s="93"/>
      <c r="RCE6" s="93"/>
      <c r="RCF6" s="23"/>
      <c r="RCG6" s="23"/>
      <c r="RCH6" s="23"/>
      <c r="RCI6" s="23"/>
      <c r="RCJ6" s="24"/>
      <c r="RCK6" s="93" t="s">
        <v>967</v>
      </c>
      <c r="RCL6" s="93"/>
      <c r="RCM6" s="93"/>
      <c r="RCN6" s="23"/>
      <c r="RCO6" s="23"/>
      <c r="RCP6" s="23"/>
      <c r="RCQ6" s="23"/>
      <c r="RCR6" s="24"/>
      <c r="RCS6" s="93" t="s">
        <v>967</v>
      </c>
      <c r="RCT6" s="93"/>
      <c r="RCU6" s="93"/>
      <c r="RCV6" s="23"/>
      <c r="RCW6" s="23"/>
      <c r="RCX6" s="23"/>
      <c r="RCY6" s="23"/>
      <c r="RCZ6" s="24"/>
      <c r="RDA6" s="93" t="s">
        <v>967</v>
      </c>
      <c r="RDB6" s="93"/>
      <c r="RDC6" s="93"/>
      <c r="RDD6" s="23"/>
      <c r="RDE6" s="23"/>
      <c r="RDF6" s="23"/>
      <c r="RDG6" s="23"/>
      <c r="RDH6" s="24"/>
      <c r="RDI6" s="93" t="s">
        <v>967</v>
      </c>
      <c r="RDJ6" s="93"/>
      <c r="RDK6" s="93"/>
      <c r="RDL6" s="23"/>
      <c r="RDM6" s="23"/>
      <c r="RDN6" s="23"/>
      <c r="RDO6" s="23"/>
      <c r="RDP6" s="24"/>
      <c r="RDQ6" s="93" t="s">
        <v>967</v>
      </c>
      <c r="RDR6" s="93"/>
      <c r="RDS6" s="93"/>
      <c r="RDT6" s="23"/>
      <c r="RDU6" s="23"/>
      <c r="RDV6" s="23"/>
      <c r="RDW6" s="23"/>
      <c r="RDX6" s="24"/>
      <c r="RDY6" s="93" t="s">
        <v>967</v>
      </c>
      <c r="RDZ6" s="93"/>
      <c r="REA6" s="93"/>
      <c r="REB6" s="23"/>
      <c r="REC6" s="23"/>
      <c r="RED6" s="23"/>
      <c r="REE6" s="23"/>
      <c r="REF6" s="24"/>
      <c r="REG6" s="93" t="s">
        <v>967</v>
      </c>
      <c r="REH6" s="93"/>
      <c r="REI6" s="93"/>
      <c r="REJ6" s="23"/>
      <c r="REK6" s="23"/>
      <c r="REL6" s="23"/>
      <c r="REM6" s="23"/>
      <c r="REN6" s="24"/>
      <c r="REO6" s="93" t="s">
        <v>967</v>
      </c>
      <c r="REP6" s="93"/>
      <c r="REQ6" s="93"/>
      <c r="RER6" s="23"/>
      <c r="RES6" s="23"/>
      <c r="RET6" s="23"/>
      <c r="REU6" s="23"/>
      <c r="REV6" s="24"/>
      <c r="REW6" s="93" t="s">
        <v>967</v>
      </c>
      <c r="REX6" s="93"/>
      <c r="REY6" s="93"/>
      <c r="REZ6" s="23"/>
      <c r="RFA6" s="23"/>
      <c r="RFB6" s="23"/>
      <c r="RFC6" s="23"/>
      <c r="RFD6" s="24"/>
      <c r="RFE6" s="93" t="s">
        <v>967</v>
      </c>
      <c r="RFF6" s="93"/>
      <c r="RFG6" s="93"/>
      <c r="RFH6" s="23"/>
      <c r="RFI6" s="23"/>
      <c r="RFJ6" s="23"/>
      <c r="RFK6" s="23"/>
      <c r="RFL6" s="24"/>
      <c r="RFM6" s="93" t="s">
        <v>967</v>
      </c>
      <c r="RFN6" s="93"/>
      <c r="RFO6" s="93"/>
      <c r="RFP6" s="23"/>
      <c r="RFQ6" s="23"/>
      <c r="RFR6" s="23"/>
      <c r="RFS6" s="23"/>
      <c r="RFT6" s="24"/>
      <c r="RFU6" s="93" t="s">
        <v>967</v>
      </c>
      <c r="RFV6" s="93"/>
      <c r="RFW6" s="93"/>
      <c r="RFX6" s="23"/>
      <c r="RFY6" s="23"/>
      <c r="RFZ6" s="23"/>
      <c r="RGA6" s="23"/>
      <c r="RGB6" s="24"/>
      <c r="RGC6" s="93" t="s">
        <v>967</v>
      </c>
      <c r="RGD6" s="93"/>
      <c r="RGE6" s="93"/>
      <c r="RGF6" s="23"/>
      <c r="RGG6" s="23"/>
      <c r="RGH6" s="23"/>
      <c r="RGI6" s="23"/>
      <c r="RGJ6" s="24"/>
      <c r="RGK6" s="93" t="s">
        <v>967</v>
      </c>
      <c r="RGL6" s="93"/>
      <c r="RGM6" s="93"/>
      <c r="RGN6" s="23"/>
      <c r="RGO6" s="23"/>
      <c r="RGP6" s="23"/>
      <c r="RGQ6" s="23"/>
      <c r="RGR6" s="24"/>
      <c r="RGS6" s="93" t="s">
        <v>967</v>
      </c>
      <c r="RGT6" s="93"/>
      <c r="RGU6" s="93"/>
      <c r="RGV6" s="23"/>
      <c r="RGW6" s="23"/>
      <c r="RGX6" s="23"/>
      <c r="RGY6" s="23"/>
      <c r="RGZ6" s="24"/>
      <c r="RHA6" s="93" t="s">
        <v>967</v>
      </c>
      <c r="RHB6" s="93"/>
      <c r="RHC6" s="93"/>
      <c r="RHD6" s="23"/>
      <c r="RHE6" s="23"/>
      <c r="RHF6" s="23"/>
      <c r="RHG6" s="23"/>
      <c r="RHH6" s="24"/>
      <c r="RHI6" s="93" t="s">
        <v>967</v>
      </c>
      <c r="RHJ6" s="93"/>
      <c r="RHK6" s="93"/>
      <c r="RHL6" s="23"/>
      <c r="RHM6" s="23"/>
      <c r="RHN6" s="23"/>
      <c r="RHO6" s="23"/>
      <c r="RHP6" s="24"/>
      <c r="RHQ6" s="93" t="s">
        <v>967</v>
      </c>
      <c r="RHR6" s="93"/>
      <c r="RHS6" s="93"/>
      <c r="RHT6" s="23"/>
      <c r="RHU6" s="23"/>
      <c r="RHV6" s="23"/>
      <c r="RHW6" s="23"/>
      <c r="RHX6" s="24"/>
      <c r="RHY6" s="93" t="s">
        <v>967</v>
      </c>
      <c r="RHZ6" s="93"/>
      <c r="RIA6" s="93"/>
      <c r="RIB6" s="23"/>
      <c r="RIC6" s="23"/>
      <c r="RID6" s="23"/>
      <c r="RIE6" s="23"/>
      <c r="RIF6" s="24"/>
      <c r="RIG6" s="93" t="s">
        <v>967</v>
      </c>
      <c r="RIH6" s="93"/>
      <c r="RII6" s="93"/>
      <c r="RIJ6" s="23"/>
      <c r="RIK6" s="23"/>
      <c r="RIL6" s="23"/>
      <c r="RIM6" s="23"/>
      <c r="RIN6" s="24"/>
      <c r="RIO6" s="93" t="s">
        <v>967</v>
      </c>
      <c r="RIP6" s="93"/>
      <c r="RIQ6" s="93"/>
      <c r="RIR6" s="23"/>
      <c r="RIS6" s="23"/>
      <c r="RIT6" s="23"/>
      <c r="RIU6" s="23"/>
      <c r="RIV6" s="24"/>
      <c r="RIW6" s="93" t="s">
        <v>967</v>
      </c>
      <c r="RIX6" s="93"/>
      <c r="RIY6" s="93"/>
      <c r="RIZ6" s="23"/>
      <c r="RJA6" s="23"/>
      <c r="RJB6" s="23"/>
      <c r="RJC6" s="23"/>
      <c r="RJD6" s="24"/>
      <c r="RJE6" s="93" t="s">
        <v>967</v>
      </c>
      <c r="RJF6" s="93"/>
      <c r="RJG6" s="93"/>
      <c r="RJH6" s="23"/>
      <c r="RJI6" s="23"/>
      <c r="RJJ6" s="23"/>
      <c r="RJK6" s="23"/>
      <c r="RJL6" s="24"/>
      <c r="RJM6" s="93" t="s">
        <v>967</v>
      </c>
      <c r="RJN6" s="93"/>
      <c r="RJO6" s="93"/>
      <c r="RJP6" s="23"/>
      <c r="RJQ6" s="23"/>
      <c r="RJR6" s="23"/>
      <c r="RJS6" s="23"/>
      <c r="RJT6" s="24"/>
      <c r="RJU6" s="93" t="s">
        <v>967</v>
      </c>
      <c r="RJV6" s="93"/>
      <c r="RJW6" s="93"/>
      <c r="RJX6" s="23"/>
      <c r="RJY6" s="23"/>
      <c r="RJZ6" s="23"/>
      <c r="RKA6" s="23"/>
      <c r="RKB6" s="24"/>
      <c r="RKC6" s="93" t="s">
        <v>967</v>
      </c>
      <c r="RKD6" s="93"/>
      <c r="RKE6" s="93"/>
      <c r="RKF6" s="23"/>
      <c r="RKG6" s="23"/>
      <c r="RKH6" s="23"/>
      <c r="RKI6" s="23"/>
      <c r="RKJ6" s="24"/>
      <c r="RKK6" s="93" t="s">
        <v>967</v>
      </c>
      <c r="RKL6" s="93"/>
      <c r="RKM6" s="93"/>
      <c r="RKN6" s="23"/>
      <c r="RKO6" s="23"/>
      <c r="RKP6" s="23"/>
      <c r="RKQ6" s="23"/>
      <c r="RKR6" s="24"/>
      <c r="RKS6" s="93" t="s">
        <v>967</v>
      </c>
      <c r="RKT6" s="93"/>
      <c r="RKU6" s="93"/>
      <c r="RKV6" s="23"/>
      <c r="RKW6" s="23"/>
      <c r="RKX6" s="23"/>
      <c r="RKY6" s="23"/>
      <c r="RKZ6" s="24"/>
      <c r="RLA6" s="93" t="s">
        <v>967</v>
      </c>
      <c r="RLB6" s="93"/>
      <c r="RLC6" s="93"/>
      <c r="RLD6" s="23"/>
      <c r="RLE6" s="23"/>
      <c r="RLF6" s="23"/>
      <c r="RLG6" s="23"/>
      <c r="RLH6" s="24"/>
      <c r="RLI6" s="93" t="s">
        <v>967</v>
      </c>
      <c r="RLJ6" s="93"/>
      <c r="RLK6" s="93"/>
      <c r="RLL6" s="23"/>
      <c r="RLM6" s="23"/>
      <c r="RLN6" s="23"/>
      <c r="RLO6" s="23"/>
      <c r="RLP6" s="24"/>
      <c r="RLQ6" s="93" t="s">
        <v>967</v>
      </c>
      <c r="RLR6" s="93"/>
      <c r="RLS6" s="93"/>
      <c r="RLT6" s="23"/>
      <c r="RLU6" s="23"/>
      <c r="RLV6" s="23"/>
      <c r="RLW6" s="23"/>
      <c r="RLX6" s="24"/>
      <c r="RLY6" s="93" t="s">
        <v>967</v>
      </c>
      <c r="RLZ6" s="93"/>
      <c r="RMA6" s="93"/>
      <c r="RMB6" s="23"/>
      <c r="RMC6" s="23"/>
      <c r="RMD6" s="23"/>
      <c r="RME6" s="23"/>
      <c r="RMF6" s="24"/>
      <c r="RMG6" s="93" t="s">
        <v>967</v>
      </c>
      <c r="RMH6" s="93"/>
      <c r="RMI6" s="93"/>
      <c r="RMJ6" s="23"/>
      <c r="RMK6" s="23"/>
      <c r="RML6" s="23"/>
      <c r="RMM6" s="23"/>
      <c r="RMN6" s="24"/>
      <c r="RMO6" s="93" t="s">
        <v>967</v>
      </c>
      <c r="RMP6" s="93"/>
      <c r="RMQ6" s="93"/>
      <c r="RMR6" s="23"/>
      <c r="RMS6" s="23"/>
      <c r="RMT6" s="23"/>
      <c r="RMU6" s="23"/>
      <c r="RMV6" s="24"/>
      <c r="RMW6" s="93" t="s">
        <v>967</v>
      </c>
      <c r="RMX6" s="93"/>
      <c r="RMY6" s="93"/>
      <c r="RMZ6" s="23"/>
      <c r="RNA6" s="23"/>
      <c r="RNB6" s="23"/>
      <c r="RNC6" s="23"/>
      <c r="RND6" s="24"/>
      <c r="RNE6" s="93" t="s">
        <v>967</v>
      </c>
      <c r="RNF6" s="93"/>
      <c r="RNG6" s="93"/>
      <c r="RNH6" s="23"/>
      <c r="RNI6" s="23"/>
      <c r="RNJ6" s="23"/>
      <c r="RNK6" s="23"/>
      <c r="RNL6" s="24"/>
      <c r="RNM6" s="93" t="s">
        <v>967</v>
      </c>
      <c r="RNN6" s="93"/>
      <c r="RNO6" s="93"/>
      <c r="RNP6" s="23"/>
      <c r="RNQ6" s="23"/>
      <c r="RNR6" s="23"/>
      <c r="RNS6" s="23"/>
      <c r="RNT6" s="24"/>
      <c r="RNU6" s="93" t="s">
        <v>967</v>
      </c>
      <c r="RNV6" s="93"/>
      <c r="RNW6" s="93"/>
      <c r="RNX6" s="23"/>
      <c r="RNY6" s="23"/>
      <c r="RNZ6" s="23"/>
      <c r="ROA6" s="23"/>
      <c r="ROB6" s="24"/>
      <c r="ROC6" s="93" t="s">
        <v>967</v>
      </c>
      <c r="ROD6" s="93"/>
      <c r="ROE6" s="93"/>
      <c r="ROF6" s="23"/>
      <c r="ROG6" s="23"/>
      <c r="ROH6" s="23"/>
      <c r="ROI6" s="23"/>
      <c r="ROJ6" s="24"/>
      <c r="ROK6" s="93" t="s">
        <v>967</v>
      </c>
      <c r="ROL6" s="93"/>
      <c r="ROM6" s="93"/>
      <c r="RON6" s="23"/>
      <c r="ROO6" s="23"/>
      <c r="ROP6" s="23"/>
      <c r="ROQ6" s="23"/>
      <c r="ROR6" s="24"/>
      <c r="ROS6" s="93" t="s">
        <v>967</v>
      </c>
      <c r="ROT6" s="93"/>
      <c r="ROU6" s="93"/>
      <c r="ROV6" s="23"/>
      <c r="ROW6" s="23"/>
      <c r="ROX6" s="23"/>
      <c r="ROY6" s="23"/>
      <c r="ROZ6" s="24"/>
      <c r="RPA6" s="93" t="s">
        <v>967</v>
      </c>
      <c r="RPB6" s="93"/>
      <c r="RPC6" s="93"/>
      <c r="RPD6" s="23"/>
      <c r="RPE6" s="23"/>
      <c r="RPF6" s="23"/>
      <c r="RPG6" s="23"/>
      <c r="RPH6" s="24"/>
      <c r="RPI6" s="93" t="s">
        <v>967</v>
      </c>
      <c r="RPJ6" s="93"/>
      <c r="RPK6" s="93"/>
      <c r="RPL6" s="23"/>
      <c r="RPM6" s="23"/>
      <c r="RPN6" s="23"/>
      <c r="RPO6" s="23"/>
      <c r="RPP6" s="24"/>
      <c r="RPQ6" s="93" t="s">
        <v>967</v>
      </c>
      <c r="RPR6" s="93"/>
      <c r="RPS6" s="93"/>
      <c r="RPT6" s="23"/>
      <c r="RPU6" s="23"/>
      <c r="RPV6" s="23"/>
      <c r="RPW6" s="23"/>
      <c r="RPX6" s="24"/>
      <c r="RPY6" s="93" t="s">
        <v>967</v>
      </c>
      <c r="RPZ6" s="93"/>
      <c r="RQA6" s="93"/>
      <c r="RQB6" s="23"/>
      <c r="RQC6" s="23"/>
      <c r="RQD6" s="23"/>
      <c r="RQE6" s="23"/>
      <c r="RQF6" s="24"/>
      <c r="RQG6" s="93" t="s">
        <v>967</v>
      </c>
      <c r="RQH6" s="93"/>
      <c r="RQI6" s="93"/>
      <c r="RQJ6" s="23"/>
      <c r="RQK6" s="23"/>
      <c r="RQL6" s="23"/>
      <c r="RQM6" s="23"/>
      <c r="RQN6" s="24"/>
      <c r="RQO6" s="93" t="s">
        <v>967</v>
      </c>
      <c r="RQP6" s="93"/>
      <c r="RQQ6" s="93"/>
      <c r="RQR6" s="23"/>
      <c r="RQS6" s="23"/>
      <c r="RQT6" s="23"/>
      <c r="RQU6" s="23"/>
      <c r="RQV6" s="24"/>
      <c r="RQW6" s="93" t="s">
        <v>967</v>
      </c>
      <c r="RQX6" s="93"/>
      <c r="RQY6" s="93"/>
      <c r="RQZ6" s="23"/>
      <c r="RRA6" s="23"/>
      <c r="RRB6" s="23"/>
      <c r="RRC6" s="23"/>
      <c r="RRD6" s="24"/>
      <c r="RRE6" s="93" t="s">
        <v>967</v>
      </c>
      <c r="RRF6" s="93"/>
      <c r="RRG6" s="93"/>
      <c r="RRH6" s="23"/>
      <c r="RRI6" s="23"/>
      <c r="RRJ6" s="23"/>
      <c r="RRK6" s="23"/>
      <c r="RRL6" s="24"/>
      <c r="RRM6" s="93" t="s">
        <v>967</v>
      </c>
      <c r="RRN6" s="93"/>
      <c r="RRO6" s="93"/>
      <c r="RRP6" s="23"/>
      <c r="RRQ6" s="23"/>
      <c r="RRR6" s="23"/>
      <c r="RRS6" s="23"/>
      <c r="RRT6" s="24"/>
      <c r="RRU6" s="93" t="s">
        <v>967</v>
      </c>
      <c r="RRV6" s="93"/>
      <c r="RRW6" s="93"/>
      <c r="RRX6" s="23"/>
      <c r="RRY6" s="23"/>
      <c r="RRZ6" s="23"/>
      <c r="RSA6" s="23"/>
      <c r="RSB6" s="24"/>
      <c r="RSC6" s="93" t="s">
        <v>967</v>
      </c>
      <c r="RSD6" s="93"/>
      <c r="RSE6" s="93"/>
      <c r="RSF6" s="23"/>
      <c r="RSG6" s="23"/>
      <c r="RSH6" s="23"/>
      <c r="RSI6" s="23"/>
      <c r="RSJ6" s="24"/>
      <c r="RSK6" s="93" t="s">
        <v>967</v>
      </c>
      <c r="RSL6" s="93"/>
      <c r="RSM6" s="93"/>
      <c r="RSN6" s="23"/>
      <c r="RSO6" s="23"/>
      <c r="RSP6" s="23"/>
      <c r="RSQ6" s="23"/>
      <c r="RSR6" s="24"/>
      <c r="RSS6" s="93" t="s">
        <v>967</v>
      </c>
      <c r="RST6" s="93"/>
      <c r="RSU6" s="93"/>
      <c r="RSV6" s="23"/>
      <c r="RSW6" s="23"/>
      <c r="RSX6" s="23"/>
      <c r="RSY6" s="23"/>
      <c r="RSZ6" s="24"/>
      <c r="RTA6" s="93" t="s">
        <v>967</v>
      </c>
      <c r="RTB6" s="93"/>
      <c r="RTC6" s="93"/>
      <c r="RTD6" s="23"/>
      <c r="RTE6" s="23"/>
      <c r="RTF6" s="23"/>
      <c r="RTG6" s="23"/>
      <c r="RTH6" s="24"/>
      <c r="RTI6" s="93" t="s">
        <v>967</v>
      </c>
      <c r="RTJ6" s="93"/>
      <c r="RTK6" s="93"/>
      <c r="RTL6" s="23"/>
      <c r="RTM6" s="23"/>
      <c r="RTN6" s="23"/>
      <c r="RTO6" s="23"/>
      <c r="RTP6" s="24"/>
      <c r="RTQ6" s="93" t="s">
        <v>967</v>
      </c>
      <c r="RTR6" s="93"/>
      <c r="RTS6" s="93"/>
      <c r="RTT6" s="23"/>
      <c r="RTU6" s="23"/>
      <c r="RTV6" s="23"/>
      <c r="RTW6" s="23"/>
      <c r="RTX6" s="24"/>
      <c r="RTY6" s="93" t="s">
        <v>967</v>
      </c>
      <c r="RTZ6" s="93"/>
      <c r="RUA6" s="93"/>
      <c r="RUB6" s="23"/>
      <c r="RUC6" s="23"/>
      <c r="RUD6" s="23"/>
      <c r="RUE6" s="23"/>
      <c r="RUF6" s="24"/>
      <c r="RUG6" s="93" t="s">
        <v>967</v>
      </c>
      <c r="RUH6" s="93"/>
      <c r="RUI6" s="93"/>
      <c r="RUJ6" s="23"/>
      <c r="RUK6" s="23"/>
      <c r="RUL6" s="23"/>
      <c r="RUM6" s="23"/>
      <c r="RUN6" s="24"/>
      <c r="RUO6" s="93" t="s">
        <v>967</v>
      </c>
      <c r="RUP6" s="93"/>
      <c r="RUQ6" s="93"/>
      <c r="RUR6" s="23"/>
      <c r="RUS6" s="23"/>
      <c r="RUT6" s="23"/>
      <c r="RUU6" s="23"/>
      <c r="RUV6" s="24"/>
      <c r="RUW6" s="93" t="s">
        <v>967</v>
      </c>
      <c r="RUX6" s="93"/>
      <c r="RUY6" s="93"/>
      <c r="RUZ6" s="23"/>
      <c r="RVA6" s="23"/>
      <c r="RVB6" s="23"/>
      <c r="RVC6" s="23"/>
      <c r="RVD6" s="24"/>
      <c r="RVE6" s="93" t="s">
        <v>967</v>
      </c>
      <c r="RVF6" s="93"/>
      <c r="RVG6" s="93"/>
      <c r="RVH6" s="23"/>
      <c r="RVI6" s="23"/>
      <c r="RVJ6" s="23"/>
      <c r="RVK6" s="23"/>
      <c r="RVL6" s="24"/>
      <c r="RVM6" s="93" t="s">
        <v>967</v>
      </c>
      <c r="RVN6" s="93"/>
      <c r="RVO6" s="93"/>
      <c r="RVP6" s="23"/>
      <c r="RVQ6" s="23"/>
      <c r="RVR6" s="23"/>
      <c r="RVS6" s="23"/>
      <c r="RVT6" s="24"/>
      <c r="RVU6" s="93" t="s">
        <v>967</v>
      </c>
      <c r="RVV6" s="93"/>
      <c r="RVW6" s="93"/>
      <c r="RVX6" s="23"/>
      <c r="RVY6" s="23"/>
      <c r="RVZ6" s="23"/>
      <c r="RWA6" s="23"/>
      <c r="RWB6" s="24"/>
      <c r="RWC6" s="93" t="s">
        <v>967</v>
      </c>
      <c r="RWD6" s="93"/>
      <c r="RWE6" s="93"/>
      <c r="RWF6" s="23"/>
      <c r="RWG6" s="23"/>
      <c r="RWH6" s="23"/>
      <c r="RWI6" s="23"/>
      <c r="RWJ6" s="24"/>
      <c r="RWK6" s="93" t="s">
        <v>967</v>
      </c>
      <c r="RWL6" s="93"/>
      <c r="RWM6" s="93"/>
      <c r="RWN6" s="23"/>
      <c r="RWO6" s="23"/>
      <c r="RWP6" s="23"/>
      <c r="RWQ6" s="23"/>
      <c r="RWR6" s="24"/>
      <c r="RWS6" s="93" t="s">
        <v>967</v>
      </c>
      <c r="RWT6" s="93"/>
      <c r="RWU6" s="93"/>
      <c r="RWV6" s="23"/>
      <c r="RWW6" s="23"/>
      <c r="RWX6" s="23"/>
      <c r="RWY6" s="23"/>
      <c r="RWZ6" s="24"/>
      <c r="RXA6" s="93" t="s">
        <v>967</v>
      </c>
      <c r="RXB6" s="93"/>
      <c r="RXC6" s="93"/>
      <c r="RXD6" s="23"/>
      <c r="RXE6" s="23"/>
      <c r="RXF6" s="23"/>
      <c r="RXG6" s="23"/>
      <c r="RXH6" s="24"/>
      <c r="RXI6" s="93" t="s">
        <v>967</v>
      </c>
      <c r="RXJ6" s="93"/>
      <c r="RXK6" s="93"/>
      <c r="RXL6" s="23"/>
      <c r="RXM6" s="23"/>
      <c r="RXN6" s="23"/>
      <c r="RXO6" s="23"/>
      <c r="RXP6" s="24"/>
      <c r="RXQ6" s="93" t="s">
        <v>967</v>
      </c>
      <c r="RXR6" s="93"/>
      <c r="RXS6" s="93"/>
      <c r="RXT6" s="23"/>
      <c r="RXU6" s="23"/>
      <c r="RXV6" s="23"/>
      <c r="RXW6" s="23"/>
      <c r="RXX6" s="24"/>
      <c r="RXY6" s="93" t="s">
        <v>967</v>
      </c>
      <c r="RXZ6" s="93"/>
      <c r="RYA6" s="93"/>
      <c r="RYB6" s="23"/>
      <c r="RYC6" s="23"/>
      <c r="RYD6" s="23"/>
      <c r="RYE6" s="23"/>
      <c r="RYF6" s="24"/>
      <c r="RYG6" s="93" t="s">
        <v>967</v>
      </c>
      <c r="RYH6" s="93"/>
      <c r="RYI6" s="93"/>
      <c r="RYJ6" s="23"/>
      <c r="RYK6" s="23"/>
      <c r="RYL6" s="23"/>
      <c r="RYM6" s="23"/>
      <c r="RYN6" s="24"/>
      <c r="RYO6" s="93" t="s">
        <v>967</v>
      </c>
      <c r="RYP6" s="93"/>
      <c r="RYQ6" s="93"/>
      <c r="RYR6" s="23"/>
      <c r="RYS6" s="23"/>
      <c r="RYT6" s="23"/>
      <c r="RYU6" s="23"/>
      <c r="RYV6" s="24"/>
      <c r="RYW6" s="93" t="s">
        <v>967</v>
      </c>
      <c r="RYX6" s="93"/>
      <c r="RYY6" s="93"/>
      <c r="RYZ6" s="23"/>
      <c r="RZA6" s="23"/>
      <c r="RZB6" s="23"/>
      <c r="RZC6" s="23"/>
      <c r="RZD6" s="24"/>
      <c r="RZE6" s="93" t="s">
        <v>967</v>
      </c>
      <c r="RZF6" s="93"/>
      <c r="RZG6" s="93"/>
      <c r="RZH6" s="23"/>
      <c r="RZI6" s="23"/>
      <c r="RZJ6" s="23"/>
      <c r="RZK6" s="23"/>
      <c r="RZL6" s="24"/>
      <c r="RZM6" s="93" t="s">
        <v>967</v>
      </c>
      <c r="RZN6" s="93"/>
      <c r="RZO6" s="93"/>
      <c r="RZP6" s="23"/>
      <c r="RZQ6" s="23"/>
      <c r="RZR6" s="23"/>
      <c r="RZS6" s="23"/>
      <c r="RZT6" s="24"/>
      <c r="RZU6" s="93" t="s">
        <v>967</v>
      </c>
      <c r="RZV6" s="93"/>
      <c r="RZW6" s="93"/>
      <c r="RZX6" s="23"/>
      <c r="RZY6" s="23"/>
      <c r="RZZ6" s="23"/>
      <c r="SAA6" s="23"/>
      <c r="SAB6" s="24"/>
      <c r="SAC6" s="93" t="s">
        <v>967</v>
      </c>
      <c r="SAD6" s="93"/>
      <c r="SAE6" s="93"/>
      <c r="SAF6" s="23"/>
      <c r="SAG6" s="23"/>
      <c r="SAH6" s="23"/>
      <c r="SAI6" s="23"/>
      <c r="SAJ6" s="24"/>
      <c r="SAK6" s="93" t="s">
        <v>967</v>
      </c>
      <c r="SAL6" s="93"/>
      <c r="SAM6" s="93"/>
      <c r="SAN6" s="23"/>
      <c r="SAO6" s="23"/>
      <c r="SAP6" s="23"/>
      <c r="SAQ6" s="23"/>
      <c r="SAR6" s="24"/>
      <c r="SAS6" s="93" t="s">
        <v>967</v>
      </c>
      <c r="SAT6" s="93"/>
      <c r="SAU6" s="93"/>
      <c r="SAV6" s="23"/>
      <c r="SAW6" s="23"/>
      <c r="SAX6" s="23"/>
      <c r="SAY6" s="23"/>
      <c r="SAZ6" s="24"/>
      <c r="SBA6" s="93" t="s">
        <v>967</v>
      </c>
      <c r="SBB6" s="93"/>
      <c r="SBC6" s="93"/>
      <c r="SBD6" s="23"/>
      <c r="SBE6" s="23"/>
      <c r="SBF6" s="23"/>
      <c r="SBG6" s="23"/>
      <c r="SBH6" s="24"/>
      <c r="SBI6" s="93" t="s">
        <v>967</v>
      </c>
      <c r="SBJ6" s="93"/>
      <c r="SBK6" s="93"/>
      <c r="SBL6" s="23"/>
      <c r="SBM6" s="23"/>
      <c r="SBN6" s="23"/>
      <c r="SBO6" s="23"/>
      <c r="SBP6" s="24"/>
      <c r="SBQ6" s="93" t="s">
        <v>967</v>
      </c>
      <c r="SBR6" s="93"/>
      <c r="SBS6" s="93"/>
      <c r="SBT6" s="23"/>
      <c r="SBU6" s="23"/>
      <c r="SBV6" s="23"/>
      <c r="SBW6" s="23"/>
      <c r="SBX6" s="24"/>
      <c r="SBY6" s="93" t="s">
        <v>967</v>
      </c>
      <c r="SBZ6" s="93"/>
      <c r="SCA6" s="93"/>
      <c r="SCB6" s="23"/>
      <c r="SCC6" s="23"/>
      <c r="SCD6" s="23"/>
      <c r="SCE6" s="23"/>
      <c r="SCF6" s="24"/>
      <c r="SCG6" s="93" t="s">
        <v>967</v>
      </c>
      <c r="SCH6" s="93"/>
      <c r="SCI6" s="93"/>
      <c r="SCJ6" s="23"/>
      <c r="SCK6" s="23"/>
      <c r="SCL6" s="23"/>
      <c r="SCM6" s="23"/>
      <c r="SCN6" s="24"/>
      <c r="SCO6" s="93" t="s">
        <v>967</v>
      </c>
      <c r="SCP6" s="93"/>
      <c r="SCQ6" s="93"/>
      <c r="SCR6" s="23"/>
      <c r="SCS6" s="23"/>
      <c r="SCT6" s="23"/>
      <c r="SCU6" s="23"/>
      <c r="SCV6" s="24"/>
      <c r="SCW6" s="93" t="s">
        <v>967</v>
      </c>
      <c r="SCX6" s="93"/>
      <c r="SCY6" s="93"/>
      <c r="SCZ6" s="23"/>
      <c r="SDA6" s="23"/>
      <c r="SDB6" s="23"/>
      <c r="SDC6" s="23"/>
      <c r="SDD6" s="24"/>
      <c r="SDE6" s="93" t="s">
        <v>967</v>
      </c>
      <c r="SDF6" s="93"/>
      <c r="SDG6" s="93"/>
      <c r="SDH6" s="23"/>
      <c r="SDI6" s="23"/>
      <c r="SDJ6" s="23"/>
      <c r="SDK6" s="23"/>
      <c r="SDL6" s="24"/>
      <c r="SDM6" s="93" t="s">
        <v>967</v>
      </c>
      <c r="SDN6" s="93"/>
      <c r="SDO6" s="93"/>
      <c r="SDP6" s="23"/>
      <c r="SDQ6" s="23"/>
      <c r="SDR6" s="23"/>
      <c r="SDS6" s="23"/>
      <c r="SDT6" s="24"/>
      <c r="SDU6" s="93" t="s">
        <v>967</v>
      </c>
      <c r="SDV6" s="93"/>
      <c r="SDW6" s="93"/>
      <c r="SDX6" s="23"/>
      <c r="SDY6" s="23"/>
      <c r="SDZ6" s="23"/>
      <c r="SEA6" s="23"/>
      <c r="SEB6" s="24"/>
      <c r="SEC6" s="93" t="s">
        <v>967</v>
      </c>
      <c r="SED6" s="93"/>
      <c r="SEE6" s="93"/>
      <c r="SEF6" s="23"/>
      <c r="SEG6" s="23"/>
      <c r="SEH6" s="23"/>
      <c r="SEI6" s="23"/>
      <c r="SEJ6" s="24"/>
      <c r="SEK6" s="93" t="s">
        <v>967</v>
      </c>
      <c r="SEL6" s="93"/>
      <c r="SEM6" s="93"/>
      <c r="SEN6" s="23"/>
      <c r="SEO6" s="23"/>
      <c r="SEP6" s="23"/>
      <c r="SEQ6" s="23"/>
      <c r="SER6" s="24"/>
      <c r="SES6" s="93" t="s">
        <v>967</v>
      </c>
      <c r="SET6" s="93"/>
      <c r="SEU6" s="93"/>
      <c r="SEV6" s="23"/>
      <c r="SEW6" s="23"/>
      <c r="SEX6" s="23"/>
      <c r="SEY6" s="23"/>
      <c r="SEZ6" s="24"/>
      <c r="SFA6" s="93" t="s">
        <v>967</v>
      </c>
      <c r="SFB6" s="93"/>
      <c r="SFC6" s="93"/>
      <c r="SFD6" s="23"/>
      <c r="SFE6" s="23"/>
      <c r="SFF6" s="23"/>
      <c r="SFG6" s="23"/>
      <c r="SFH6" s="24"/>
      <c r="SFI6" s="93" t="s">
        <v>967</v>
      </c>
      <c r="SFJ6" s="93"/>
      <c r="SFK6" s="93"/>
      <c r="SFL6" s="23"/>
      <c r="SFM6" s="23"/>
      <c r="SFN6" s="23"/>
      <c r="SFO6" s="23"/>
      <c r="SFP6" s="24"/>
      <c r="SFQ6" s="93" t="s">
        <v>967</v>
      </c>
      <c r="SFR6" s="93"/>
      <c r="SFS6" s="93"/>
      <c r="SFT6" s="23"/>
      <c r="SFU6" s="23"/>
      <c r="SFV6" s="23"/>
      <c r="SFW6" s="23"/>
      <c r="SFX6" s="24"/>
      <c r="SFY6" s="93" t="s">
        <v>967</v>
      </c>
      <c r="SFZ6" s="93"/>
      <c r="SGA6" s="93"/>
      <c r="SGB6" s="23"/>
      <c r="SGC6" s="23"/>
      <c r="SGD6" s="23"/>
      <c r="SGE6" s="23"/>
      <c r="SGF6" s="24"/>
      <c r="SGG6" s="93" t="s">
        <v>967</v>
      </c>
      <c r="SGH6" s="93"/>
      <c r="SGI6" s="93"/>
      <c r="SGJ6" s="23"/>
      <c r="SGK6" s="23"/>
      <c r="SGL6" s="23"/>
      <c r="SGM6" s="23"/>
      <c r="SGN6" s="24"/>
      <c r="SGO6" s="93" t="s">
        <v>967</v>
      </c>
      <c r="SGP6" s="93"/>
      <c r="SGQ6" s="93"/>
      <c r="SGR6" s="23"/>
      <c r="SGS6" s="23"/>
      <c r="SGT6" s="23"/>
      <c r="SGU6" s="23"/>
      <c r="SGV6" s="24"/>
      <c r="SGW6" s="93" t="s">
        <v>967</v>
      </c>
      <c r="SGX6" s="93"/>
      <c r="SGY6" s="93"/>
      <c r="SGZ6" s="23"/>
      <c r="SHA6" s="23"/>
      <c r="SHB6" s="23"/>
      <c r="SHC6" s="23"/>
      <c r="SHD6" s="24"/>
      <c r="SHE6" s="93" t="s">
        <v>967</v>
      </c>
      <c r="SHF6" s="93"/>
      <c r="SHG6" s="93"/>
      <c r="SHH6" s="23"/>
      <c r="SHI6" s="23"/>
      <c r="SHJ6" s="23"/>
      <c r="SHK6" s="23"/>
      <c r="SHL6" s="24"/>
      <c r="SHM6" s="93" t="s">
        <v>967</v>
      </c>
      <c r="SHN6" s="93"/>
      <c r="SHO6" s="93"/>
      <c r="SHP6" s="23"/>
      <c r="SHQ6" s="23"/>
      <c r="SHR6" s="23"/>
      <c r="SHS6" s="23"/>
      <c r="SHT6" s="24"/>
      <c r="SHU6" s="93" t="s">
        <v>967</v>
      </c>
      <c r="SHV6" s="93"/>
      <c r="SHW6" s="93"/>
      <c r="SHX6" s="23"/>
      <c r="SHY6" s="23"/>
      <c r="SHZ6" s="23"/>
      <c r="SIA6" s="23"/>
      <c r="SIB6" s="24"/>
      <c r="SIC6" s="93" t="s">
        <v>967</v>
      </c>
      <c r="SID6" s="93"/>
      <c r="SIE6" s="93"/>
      <c r="SIF6" s="23"/>
      <c r="SIG6" s="23"/>
      <c r="SIH6" s="23"/>
      <c r="SII6" s="23"/>
      <c r="SIJ6" s="24"/>
      <c r="SIK6" s="93" t="s">
        <v>967</v>
      </c>
      <c r="SIL6" s="93"/>
      <c r="SIM6" s="93"/>
      <c r="SIN6" s="23"/>
      <c r="SIO6" s="23"/>
      <c r="SIP6" s="23"/>
      <c r="SIQ6" s="23"/>
      <c r="SIR6" s="24"/>
      <c r="SIS6" s="93" t="s">
        <v>967</v>
      </c>
      <c r="SIT6" s="93"/>
      <c r="SIU6" s="93"/>
      <c r="SIV6" s="23"/>
      <c r="SIW6" s="23"/>
      <c r="SIX6" s="23"/>
      <c r="SIY6" s="23"/>
      <c r="SIZ6" s="24"/>
      <c r="SJA6" s="93" t="s">
        <v>967</v>
      </c>
      <c r="SJB6" s="93"/>
      <c r="SJC6" s="93"/>
      <c r="SJD6" s="23"/>
      <c r="SJE6" s="23"/>
      <c r="SJF6" s="23"/>
      <c r="SJG6" s="23"/>
      <c r="SJH6" s="24"/>
      <c r="SJI6" s="93" t="s">
        <v>967</v>
      </c>
      <c r="SJJ6" s="93"/>
      <c r="SJK6" s="93"/>
      <c r="SJL6" s="23"/>
      <c r="SJM6" s="23"/>
      <c r="SJN6" s="23"/>
      <c r="SJO6" s="23"/>
      <c r="SJP6" s="24"/>
      <c r="SJQ6" s="93" t="s">
        <v>967</v>
      </c>
      <c r="SJR6" s="93"/>
      <c r="SJS6" s="93"/>
      <c r="SJT6" s="23"/>
      <c r="SJU6" s="23"/>
      <c r="SJV6" s="23"/>
      <c r="SJW6" s="23"/>
      <c r="SJX6" s="24"/>
      <c r="SJY6" s="93" t="s">
        <v>967</v>
      </c>
      <c r="SJZ6" s="93"/>
      <c r="SKA6" s="93"/>
      <c r="SKB6" s="23"/>
      <c r="SKC6" s="23"/>
      <c r="SKD6" s="23"/>
      <c r="SKE6" s="23"/>
      <c r="SKF6" s="24"/>
      <c r="SKG6" s="93" t="s">
        <v>967</v>
      </c>
      <c r="SKH6" s="93"/>
      <c r="SKI6" s="93"/>
      <c r="SKJ6" s="23"/>
      <c r="SKK6" s="23"/>
      <c r="SKL6" s="23"/>
      <c r="SKM6" s="23"/>
      <c r="SKN6" s="24"/>
      <c r="SKO6" s="93" t="s">
        <v>967</v>
      </c>
      <c r="SKP6" s="93"/>
      <c r="SKQ6" s="93"/>
      <c r="SKR6" s="23"/>
      <c r="SKS6" s="23"/>
      <c r="SKT6" s="23"/>
      <c r="SKU6" s="23"/>
      <c r="SKV6" s="24"/>
      <c r="SKW6" s="93" t="s">
        <v>967</v>
      </c>
      <c r="SKX6" s="93"/>
      <c r="SKY6" s="93"/>
      <c r="SKZ6" s="23"/>
      <c r="SLA6" s="23"/>
      <c r="SLB6" s="23"/>
      <c r="SLC6" s="23"/>
      <c r="SLD6" s="24"/>
      <c r="SLE6" s="93" t="s">
        <v>967</v>
      </c>
      <c r="SLF6" s="93"/>
      <c r="SLG6" s="93"/>
      <c r="SLH6" s="23"/>
      <c r="SLI6" s="23"/>
      <c r="SLJ6" s="23"/>
      <c r="SLK6" s="23"/>
      <c r="SLL6" s="24"/>
      <c r="SLM6" s="93" t="s">
        <v>967</v>
      </c>
      <c r="SLN6" s="93"/>
      <c r="SLO6" s="93"/>
      <c r="SLP6" s="23"/>
      <c r="SLQ6" s="23"/>
      <c r="SLR6" s="23"/>
      <c r="SLS6" s="23"/>
      <c r="SLT6" s="24"/>
      <c r="SLU6" s="93" t="s">
        <v>967</v>
      </c>
      <c r="SLV6" s="93"/>
      <c r="SLW6" s="93"/>
      <c r="SLX6" s="23"/>
      <c r="SLY6" s="23"/>
      <c r="SLZ6" s="23"/>
      <c r="SMA6" s="23"/>
      <c r="SMB6" s="24"/>
      <c r="SMC6" s="93" t="s">
        <v>967</v>
      </c>
      <c r="SMD6" s="93"/>
      <c r="SME6" s="93"/>
      <c r="SMF6" s="23"/>
      <c r="SMG6" s="23"/>
      <c r="SMH6" s="23"/>
      <c r="SMI6" s="23"/>
      <c r="SMJ6" s="24"/>
      <c r="SMK6" s="93" t="s">
        <v>967</v>
      </c>
      <c r="SML6" s="93"/>
      <c r="SMM6" s="93"/>
      <c r="SMN6" s="23"/>
      <c r="SMO6" s="23"/>
      <c r="SMP6" s="23"/>
      <c r="SMQ6" s="23"/>
      <c r="SMR6" s="24"/>
      <c r="SMS6" s="93" t="s">
        <v>967</v>
      </c>
      <c r="SMT6" s="93"/>
      <c r="SMU6" s="93"/>
      <c r="SMV6" s="23"/>
      <c r="SMW6" s="23"/>
      <c r="SMX6" s="23"/>
      <c r="SMY6" s="23"/>
      <c r="SMZ6" s="24"/>
      <c r="SNA6" s="93" t="s">
        <v>967</v>
      </c>
      <c r="SNB6" s="93"/>
      <c r="SNC6" s="93"/>
      <c r="SND6" s="23"/>
      <c r="SNE6" s="23"/>
      <c r="SNF6" s="23"/>
      <c r="SNG6" s="23"/>
      <c r="SNH6" s="24"/>
      <c r="SNI6" s="93" t="s">
        <v>967</v>
      </c>
      <c r="SNJ6" s="93"/>
      <c r="SNK6" s="93"/>
      <c r="SNL6" s="23"/>
      <c r="SNM6" s="23"/>
      <c r="SNN6" s="23"/>
      <c r="SNO6" s="23"/>
      <c r="SNP6" s="24"/>
      <c r="SNQ6" s="93" t="s">
        <v>967</v>
      </c>
      <c r="SNR6" s="93"/>
      <c r="SNS6" s="93"/>
      <c r="SNT6" s="23"/>
      <c r="SNU6" s="23"/>
      <c r="SNV6" s="23"/>
      <c r="SNW6" s="23"/>
      <c r="SNX6" s="24"/>
      <c r="SNY6" s="93" t="s">
        <v>967</v>
      </c>
      <c r="SNZ6" s="93"/>
      <c r="SOA6" s="93"/>
      <c r="SOB6" s="23"/>
      <c r="SOC6" s="23"/>
      <c r="SOD6" s="23"/>
      <c r="SOE6" s="23"/>
      <c r="SOF6" s="24"/>
      <c r="SOG6" s="93" t="s">
        <v>967</v>
      </c>
      <c r="SOH6" s="93"/>
      <c r="SOI6" s="93"/>
      <c r="SOJ6" s="23"/>
      <c r="SOK6" s="23"/>
      <c r="SOL6" s="23"/>
      <c r="SOM6" s="23"/>
      <c r="SON6" s="24"/>
      <c r="SOO6" s="93" t="s">
        <v>967</v>
      </c>
      <c r="SOP6" s="93"/>
      <c r="SOQ6" s="93"/>
      <c r="SOR6" s="23"/>
      <c r="SOS6" s="23"/>
      <c r="SOT6" s="23"/>
      <c r="SOU6" s="23"/>
      <c r="SOV6" s="24"/>
      <c r="SOW6" s="93" t="s">
        <v>967</v>
      </c>
      <c r="SOX6" s="93"/>
      <c r="SOY6" s="93"/>
      <c r="SOZ6" s="23"/>
      <c r="SPA6" s="23"/>
      <c r="SPB6" s="23"/>
      <c r="SPC6" s="23"/>
      <c r="SPD6" s="24"/>
      <c r="SPE6" s="93" t="s">
        <v>967</v>
      </c>
      <c r="SPF6" s="93"/>
      <c r="SPG6" s="93"/>
      <c r="SPH6" s="23"/>
      <c r="SPI6" s="23"/>
      <c r="SPJ6" s="23"/>
      <c r="SPK6" s="23"/>
      <c r="SPL6" s="24"/>
      <c r="SPM6" s="93" t="s">
        <v>967</v>
      </c>
      <c r="SPN6" s="93"/>
      <c r="SPO6" s="93"/>
      <c r="SPP6" s="23"/>
      <c r="SPQ6" s="23"/>
      <c r="SPR6" s="23"/>
      <c r="SPS6" s="23"/>
      <c r="SPT6" s="24"/>
      <c r="SPU6" s="93" t="s">
        <v>967</v>
      </c>
      <c r="SPV6" s="93"/>
      <c r="SPW6" s="93"/>
      <c r="SPX6" s="23"/>
      <c r="SPY6" s="23"/>
      <c r="SPZ6" s="23"/>
      <c r="SQA6" s="23"/>
      <c r="SQB6" s="24"/>
      <c r="SQC6" s="93" t="s">
        <v>967</v>
      </c>
      <c r="SQD6" s="93"/>
      <c r="SQE6" s="93"/>
      <c r="SQF6" s="23"/>
      <c r="SQG6" s="23"/>
      <c r="SQH6" s="23"/>
      <c r="SQI6" s="23"/>
      <c r="SQJ6" s="24"/>
      <c r="SQK6" s="93" t="s">
        <v>967</v>
      </c>
      <c r="SQL6" s="93"/>
      <c r="SQM6" s="93"/>
      <c r="SQN6" s="23"/>
      <c r="SQO6" s="23"/>
      <c r="SQP6" s="23"/>
      <c r="SQQ6" s="23"/>
      <c r="SQR6" s="24"/>
      <c r="SQS6" s="93" t="s">
        <v>967</v>
      </c>
      <c r="SQT6" s="93"/>
      <c r="SQU6" s="93"/>
      <c r="SQV6" s="23"/>
      <c r="SQW6" s="23"/>
      <c r="SQX6" s="23"/>
      <c r="SQY6" s="23"/>
      <c r="SQZ6" s="24"/>
      <c r="SRA6" s="93" t="s">
        <v>967</v>
      </c>
      <c r="SRB6" s="93"/>
      <c r="SRC6" s="93"/>
      <c r="SRD6" s="23"/>
      <c r="SRE6" s="23"/>
      <c r="SRF6" s="23"/>
      <c r="SRG6" s="23"/>
      <c r="SRH6" s="24"/>
      <c r="SRI6" s="93" t="s">
        <v>967</v>
      </c>
      <c r="SRJ6" s="93"/>
      <c r="SRK6" s="93"/>
      <c r="SRL6" s="23"/>
      <c r="SRM6" s="23"/>
      <c r="SRN6" s="23"/>
      <c r="SRO6" s="23"/>
      <c r="SRP6" s="24"/>
      <c r="SRQ6" s="93" t="s">
        <v>967</v>
      </c>
      <c r="SRR6" s="93"/>
      <c r="SRS6" s="93"/>
      <c r="SRT6" s="23"/>
      <c r="SRU6" s="23"/>
      <c r="SRV6" s="23"/>
      <c r="SRW6" s="23"/>
      <c r="SRX6" s="24"/>
      <c r="SRY6" s="93" t="s">
        <v>967</v>
      </c>
      <c r="SRZ6" s="93"/>
      <c r="SSA6" s="93"/>
      <c r="SSB6" s="23"/>
      <c r="SSC6" s="23"/>
      <c r="SSD6" s="23"/>
      <c r="SSE6" s="23"/>
      <c r="SSF6" s="24"/>
      <c r="SSG6" s="93" t="s">
        <v>967</v>
      </c>
      <c r="SSH6" s="93"/>
      <c r="SSI6" s="93"/>
      <c r="SSJ6" s="23"/>
      <c r="SSK6" s="23"/>
      <c r="SSL6" s="23"/>
      <c r="SSM6" s="23"/>
      <c r="SSN6" s="24"/>
      <c r="SSO6" s="93" t="s">
        <v>967</v>
      </c>
      <c r="SSP6" s="93"/>
      <c r="SSQ6" s="93"/>
      <c r="SSR6" s="23"/>
      <c r="SSS6" s="23"/>
      <c r="SST6" s="23"/>
      <c r="SSU6" s="23"/>
      <c r="SSV6" s="24"/>
      <c r="SSW6" s="93" t="s">
        <v>967</v>
      </c>
      <c r="SSX6" s="93"/>
      <c r="SSY6" s="93"/>
      <c r="SSZ6" s="23"/>
      <c r="STA6" s="23"/>
      <c r="STB6" s="23"/>
      <c r="STC6" s="23"/>
      <c r="STD6" s="24"/>
      <c r="STE6" s="93" t="s">
        <v>967</v>
      </c>
      <c r="STF6" s="93"/>
      <c r="STG6" s="93"/>
      <c r="STH6" s="23"/>
      <c r="STI6" s="23"/>
      <c r="STJ6" s="23"/>
      <c r="STK6" s="23"/>
      <c r="STL6" s="24"/>
      <c r="STM6" s="93" t="s">
        <v>967</v>
      </c>
      <c r="STN6" s="93"/>
      <c r="STO6" s="93"/>
      <c r="STP6" s="23"/>
      <c r="STQ6" s="23"/>
      <c r="STR6" s="23"/>
      <c r="STS6" s="23"/>
      <c r="STT6" s="24"/>
      <c r="STU6" s="93" t="s">
        <v>967</v>
      </c>
      <c r="STV6" s="93"/>
      <c r="STW6" s="93"/>
      <c r="STX6" s="23"/>
      <c r="STY6" s="23"/>
      <c r="STZ6" s="23"/>
      <c r="SUA6" s="23"/>
      <c r="SUB6" s="24"/>
      <c r="SUC6" s="93" t="s">
        <v>967</v>
      </c>
      <c r="SUD6" s="93"/>
      <c r="SUE6" s="93"/>
      <c r="SUF6" s="23"/>
      <c r="SUG6" s="23"/>
      <c r="SUH6" s="23"/>
      <c r="SUI6" s="23"/>
      <c r="SUJ6" s="24"/>
      <c r="SUK6" s="93" t="s">
        <v>967</v>
      </c>
      <c r="SUL6" s="93"/>
      <c r="SUM6" s="93"/>
      <c r="SUN6" s="23"/>
      <c r="SUO6" s="23"/>
      <c r="SUP6" s="23"/>
      <c r="SUQ6" s="23"/>
      <c r="SUR6" s="24"/>
      <c r="SUS6" s="93" t="s">
        <v>967</v>
      </c>
      <c r="SUT6" s="93"/>
      <c r="SUU6" s="93"/>
      <c r="SUV6" s="23"/>
      <c r="SUW6" s="23"/>
      <c r="SUX6" s="23"/>
      <c r="SUY6" s="23"/>
      <c r="SUZ6" s="24"/>
      <c r="SVA6" s="93" t="s">
        <v>967</v>
      </c>
      <c r="SVB6" s="93"/>
      <c r="SVC6" s="93"/>
      <c r="SVD6" s="23"/>
      <c r="SVE6" s="23"/>
      <c r="SVF6" s="23"/>
      <c r="SVG6" s="23"/>
      <c r="SVH6" s="24"/>
      <c r="SVI6" s="93" t="s">
        <v>967</v>
      </c>
      <c r="SVJ6" s="93"/>
      <c r="SVK6" s="93"/>
      <c r="SVL6" s="23"/>
      <c r="SVM6" s="23"/>
      <c r="SVN6" s="23"/>
      <c r="SVO6" s="23"/>
      <c r="SVP6" s="24"/>
      <c r="SVQ6" s="93" t="s">
        <v>967</v>
      </c>
      <c r="SVR6" s="93"/>
      <c r="SVS6" s="93"/>
      <c r="SVT6" s="23"/>
      <c r="SVU6" s="23"/>
      <c r="SVV6" s="23"/>
      <c r="SVW6" s="23"/>
      <c r="SVX6" s="24"/>
      <c r="SVY6" s="93" t="s">
        <v>967</v>
      </c>
      <c r="SVZ6" s="93"/>
      <c r="SWA6" s="93"/>
      <c r="SWB6" s="23"/>
      <c r="SWC6" s="23"/>
      <c r="SWD6" s="23"/>
      <c r="SWE6" s="23"/>
      <c r="SWF6" s="24"/>
      <c r="SWG6" s="93" t="s">
        <v>967</v>
      </c>
      <c r="SWH6" s="93"/>
      <c r="SWI6" s="93"/>
      <c r="SWJ6" s="23"/>
      <c r="SWK6" s="23"/>
      <c r="SWL6" s="23"/>
      <c r="SWM6" s="23"/>
      <c r="SWN6" s="24"/>
      <c r="SWO6" s="93" t="s">
        <v>967</v>
      </c>
      <c r="SWP6" s="93"/>
      <c r="SWQ6" s="93"/>
      <c r="SWR6" s="23"/>
      <c r="SWS6" s="23"/>
      <c r="SWT6" s="23"/>
      <c r="SWU6" s="23"/>
      <c r="SWV6" s="24"/>
      <c r="SWW6" s="93" t="s">
        <v>967</v>
      </c>
      <c r="SWX6" s="93"/>
      <c r="SWY6" s="93"/>
      <c r="SWZ6" s="23"/>
      <c r="SXA6" s="23"/>
      <c r="SXB6" s="23"/>
      <c r="SXC6" s="23"/>
      <c r="SXD6" s="24"/>
      <c r="SXE6" s="93" t="s">
        <v>967</v>
      </c>
      <c r="SXF6" s="93"/>
      <c r="SXG6" s="93"/>
      <c r="SXH6" s="23"/>
      <c r="SXI6" s="23"/>
      <c r="SXJ6" s="23"/>
      <c r="SXK6" s="23"/>
      <c r="SXL6" s="24"/>
      <c r="SXM6" s="93" t="s">
        <v>967</v>
      </c>
      <c r="SXN6" s="93"/>
      <c r="SXO6" s="93"/>
      <c r="SXP6" s="23"/>
      <c r="SXQ6" s="23"/>
      <c r="SXR6" s="23"/>
      <c r="SXS6" s="23"/>
      <c r="SXT6" s="24"/>
      <c r="SXU6" s="93" t="s">
        <v>967</v>
      </c>
      <c r="SXV6" s="93"/>
      <c r="SXW6" s="93"/>
      <c r="SXX6" s="23"/>
      <c r="SXY6" s="23"/>
      <c r="SXZ6" s="23"/>
      <c r="SYA6" s="23"/>
      <c r="SYB6" s="24"/>
      <c r="SYC6" s="93" t="s">
        <v>967</v>
      </c>
      <c r="SYD6" s="93"/>
      <c r="SYE6" s="93"/>
      <c r="SYF6" s="23"/>
      <c r="SYG6" s="23"/>
      <c r="SYH6" s="23"/>
      <c r="SYI6" s="23"/>
      <c r="SYJ6" s="24"/>
      <c r="SYK6" s="93" t="s">
        <v>967</v>
      </c>
      <c r="SYL6" s="93"/>
      <c r="SYM6" s="93"/>
      <c r="SYN6" s="23"/>
      <c r="SYO6" s="23"/>
      <c r="SYP6" s="23"/>
      <c r="SYQ6" s="23"/>
      <c r="SYR6" s="24"/>
      <c r="SYS6" s="93" t="s">
        <v>967</v>
      </c>
      <c r="SYT6" s="93"/>
      <c r="SYU6" s="93"/>
      <c r="SYV6" s="23"/>
      <c r="SYW6" s="23"/>
      <c r="SYX6" s="23"/>
      <c r="SYY6" s="23"/>
      <c r="SYZ6" s="24"/>
      <c r="SZA6" s="93" t="s">
        <v>967</v>
      </c>
      <c r="SZB6" s="93"/>
      <c r="SZC6" s="93"/>
      <c r="SZD6" s="23"/>
      <c r="SZE6" s="23"/>
      <c r="SZF6" s="23"/>
      <c r="SZG6" s="23"/>
      <c r="SZH6" s="24"/>
      <c r="SZI6" s="93" t="s">
        <v>967</v>
      </c>
      <c r="SZJ6" s="93"/>
      <c r="SZK6" s="93"/>
      <c r="SZL6" s="23"/>
      <c r="SZM6" s="23"/>
      <c r="SZN6" s="23"/>
      <c r="SZO6" s="23"/>
      <c r="SZP6" s="24"/>
      <c r="SZQ6" s="93" t="s">
        <v>967</v>
      </c>
      <c r="SZR6" s="93"/>
      <c r="SZS6" s="93"/>
      <c r="SZT6" s="23"/>
      <c r="SZU6" s="23"/>
      <c r="SZV6" s="23"/>
      <c r="SZW6" s="23"/>
      <c r="SZX6" s="24"/>
      <c r="SZY6" s="93" t="s">
        <v>967</v>
      </c>
      <c r="SZZ6" s="93"/>
      <c r="TAA6" s="93"/>
      <c r="TAB6" s="23"/>
      <c r="TAC6" s="23"/>
      <c r="TAD6" s="23"/>
      <c r="TAE6" s="23"/>
      <c r="TAF6" s="24"/>
      <c r="TAG6" s="93" t="s">
        <v>967</v>
      </c>
      <c r="TAH6" s="93"/>
      <c r="TAI6" s="93"/>
      <c r="TAJ6" s="23"/>
      <c r="TAK6" s="23"/>
      <c r="TAL6" s="23"/>
      <c r="TAM6" s="23"/>
      <c r="TAN6" s="24"/>
      <c r="TAO6" s="93" t="s">
        <v>967</v>
      </c>
      <c r="TAP6" s="93"/>
      <c r="TAQ6" s="93"/>
      <c r="TAR6" s="23"/>
      <c r="TAS6" s="23"/>
      <c r="TAT6" s="23"/>
      <c r="TAU6" s="23"/>
      <c r="TAV6" s="24"/>
      <c r="TAW6" s="93" t="s">
        <v>967</v>
      </c>
      <c r="TAX6" s="93"/>
      <c r="TAY6" s="93"/>
      <c r="TAZ6" s="23"/>
      <c r="TBA6" s="23"/>
      <c r="TBB6" s="23"/>
      <c r="TBC6" s="23"/>
      <c r="TBD6" s="24"/>
      <c r="TBE6" s="93" t="s">
        <v>967</v>
      </c>
      <c r="TBF6" s="93"/>
      <c r="TBG6" s="93"/>
      <c r="TBH6" s="23"/>
      <c r="TBI6" s="23"/>
      <c r="TBJ6" s="23"/>
      <c r="TBK6" s="23"/>
      <c r="TBL6" s="24"/>
      <c r="TBM6" s="93" t="s">
        <v>967</v>
      </c>
      <c r="TBN6" s="93"/>
      <c r="TBO6" s="93"/>
      <c r="TBP6" s="23"/>
      <c r="TBQ6" s="23"/>
      <c r="TBR6" s="23"/>
      <c r="TBS6" s="23"/>
      <c r="TBT6" s="24"/>
      <c r="TBU6" s="93" t="s">
        <v>967</v>
      </c>
      <c r="TBV6" s="93"/>
      <c r="TBW6" s="93"/>
      <c r="TBX6" s="23"/>
      <c r="TBY6" s="23"/>
      <c r="TBZ6" s="23"/>
      <c r="TCA6" s="23"/>
      <c r="TCB6" s="24"/>
      <c r="TCC6" s="93" t="s">
        <v>967</v>
      </c>
      <c r="TCD6" s="93"/>
      <c r="TCE6" s="93"/>
      <c r="TCF6" s="23"/>
      <c r="TCG6" s="23"/>
      <c r="TCH6" s="23"/>
      <c r="TCI6" s="23"/>
      <c r="TCJ6" s="24"/>
      <c r="TCK6" s="93" t="s">
        <v>967</v>
      </c>
      <c r="TCL6" s="93"/>
      <c r="TCM6" s="93"/>
      <c r="TCN6" s="23"/>
      <c r="TCO6" s="23"/>
      <c r="TCP6" s="23"/>
      <c r="TCQ6" s="23"/>
      <c r="TCR6" s="24"/>
      <c r="TCS6" s="93" t="s">
        <v>967</v>
      </c>
      <c r="TCT6" s="93"/>
      <c r="TCU6" s="93"/>
      <c r="TCV6" s="23"/>
      <c r="TCW6" s="23"/>
      <c r="TCX6" s="23"/>
      <c r="TCY6" s="23"/>
      <c r="TCZ6" s="24"/>
      <c r="TDA6" s="93" t="s">
        <v>967</v>
      </c>
      <c r="TDB6" s="93"/>
      <c r="TDC6" s="93"/>
      <c r="TDD6" s="23"/>
      <c r="TDE6" s="23"/>
      <c r="TDF6" s="23"/>
      <c r="TDG6" s="23"/>
      <c r="TDH6" s="24"/>
      <c r="TDI6" s="93" t="s">
        <v>967</v>
      </c>
      <c r="TDJ6" s="93"/>
      <c r="TDK6" s="93"/>
      <c r="TDL6" s="23"/>
      <c r="TDM6" s="23"/>
      <c r="TDN6" s="23"/>
      <c r="TDO6" s="23"/>
      <c r="TDP6" s="24"/>
      <c r="TDQ6" s="93" t="s">
        <v>967</v>
      </c>
      <c r="TDR6" s="93"/>
      <c r="TDS6" s="93"/>
      <c r="TDT6" s="23"/>
      <c r="TDU6" s="23"/>
      <c r="TDV6" s="23"/>
      <c r="TDW6" s="23"/>
      <c r="TDX6" s="24"/>
      <c r="TDY6" s="93" t="s">
        <v>967</v>
      </c>
      <c r="TDZ6" s="93"/>
      <c r="TEA6" s="93"/>
      <c r="TEB6" s="23"/>
      <c r="TEC6" s="23"/>
      <c r="TED6" s="23"/>
      <c r="TEE6" s="23"/>
      <c r="TEF6" s="24"/>
      <c r="TEG6" s="93" t="s">
        <v>967</v>
      </c>
      <c r="TEH6" s="93"/>
      <c r="TEI6" s="93"/>
      <c r="TEJ6" s="23"/>
      <c r="TEK6" s="23"/>
      <c r="TEL6" s="23"/>
      <c r="TEM6" s="23"/>
      <c r="TEN6" s="24"/>
      <c r="TEO6" s="93" t="s">
        <v>967</v>
      </c>
      <c r="TEP6" s="93"/>
      <c r="TEQ6" s="93"/>
      <c r="TER6" s="23"/>
      <c r="TES6" s="23"/>
      <c r="TET6" s="23"/>
      <c r="TEU6" s="23"/>
      <c r="TEV6" s="24"/>
      <c r="TEW6" s="93" t="s">
        <v>967</v>
      </c>
      <c r="TEX6" s="93"/>
      <c r="TEY6" s="93"/>
      <c r="TEZ6" s="23"/>
      <c r="TFA6" s="23"/>
      <c r="TFB6" s="23"/>
      <c r="TFC6" s="23"/>
      <c r="TFD6" s="24"/>
      <c r="TFE6" s="93" t="s">
        <v>967</v>
      </c>
      <c r="TFF6" s="93"/>
      <c r="TFG6" s="93"/>
      <c r="TFH6" s="23"/>
      <c r="TFI6" s="23"/>
      <c r="TFJ6" s="23"/>
      <c r="TFK6" s="23"/>
      <c r="TFL6" s="24"/>
      <c r="TFM6" s="93" t="s">
        <v>967</v>
      </c>
      <c r="TFN6" s="93"/>
      <c r="TFO6" s="93"/>
      <c r="TFP6" s="23"/>
      <c r="TFQ6" s="23"/>
      <c r="TFR6" s="23"/>
      <c r="TFS6" s="23"/>
      <c r="TFT6" s="24"/>
      <c r="TFU6" s="93" t="s">
        <v>967</v>
      </c>
      <c r="TFV6" s="93"/>
      <c r="TFW6" s="93"/>
      <c r="TFX6" s="23"/>
      <c r="TFY6" s="23"/>
      <c r="TFZ6" s="23"/>
      <c r="TGA6" s="23"/>
      <c r="TGB6" s="24"/>
      <c r="TGC6" s="93" t="s">
        <v>967</v>
      </c>
      <c r="TGD6" s="93"/>
      <c r="TGE6" s="93"/>
      <c r="TGF6" s="23"/>
      <c r="TGG6" s="23"/>
      <c r="TGH6" s="23"/>
      <c r="TGI6" s="23"/>
      <c r="TGJ6" s="24"/>
      <c r="TGK6" s="93" t="s">
        <v>967</v>
      </c>
      <c r="TGL6" s="93"/>
      <c r="TGM6" s="93"/>
      <c r="TGN6" s="23"/>
      <c r="TGO6" s="23"/>
      <c r="TGP6" s="23"/>
      <c r="TGQ6" s="23"/>
      <c r="TGR6" s="24"/>
      <c r="TGS6" s="93" t="s">
        <v>967</v>
      </c>
      <c r="TGT6" s="93"/>
      <c r="TGU6" s="93"/>
      <c r="TGV6" s="23"/>
      <c r="TGW6" s="23"/>
      <c r="TGX6" s="23"/>
      <c r="TGY6" s="23"/>
      <c r="TGZ6" s="24"/>
      <c r="THA6" s="93" t="s">
        <v>967</v>
      </c>
      <c r="THB6" s="93"/>
      <c r="THC6" s="93"/>
      <c r="THD6" s="23"/>
      <c r="THE6" s="23"/>
      <c r="THF6" s="23"/>
      <c r="THG6" s="23"/>
      <c r="THH6" s="24"/>
      <c r="THI6" s="93" t="s">
        <v>967</v>
      </c>
      <c r="THJ6" s="93"/>
      <c r="THK6" s="93"/>
      <c r="THL6" s="23"/>
      <c r="THM6" s="23"/>
      <c r="THN6" s="23"/>
      <c r="THO6" s="23"/>
      <c r="THP6" s="24"/>
      <c r="THQ6" s="93" t="s">
        <v>967</v>
      </c>
      <c r="THR6" s="93"/>
      <c r="THS6" s="93"/>
      <c r="THT6" s="23"/>
      <c r="THU6" s="23"/>
      <c r="THV6" s="23"/>
      <c r="THW6" s="23"/>
      <c r="THX6" s="24"/>
      <c r="THY6" s="93" t="s">
        <v>967</v>
      </c>
      <c r="THZ6" s="93"/>
      <c r="TIA6" s="93"/>
      <c r="TIB6" s="23"/>
      <c r="TIC6" s="23"/>
      <c r="TID6" s="23"/>
      <c r="TIE6" s="23"/>
      <c r="TIF6" s="24"/>
      <c r="TIG6" s="93" t="s">
        <v>967</v>
      </c>
      <c r="TIH6" s="93"/>
      <c r="TII6" s="93"/>
      <c r="TIJ6" s="23"/>
      <c r="TIK6" s="23"/>
      <c r="TIL6" s="23"/>
      <c r="TIM6" s="23"/>
      <c r="TIN6" s="24"/>
      <c r="TIO6" s="93" t="s">
        <v>967</v>
      </c>
      <c r="TIP6" s="93"/>
      <c r="TIQ6" s="93"/>
      <c r="TIR6" s="23"/>
      <c r="TIS6" s="23"/>
      <c r="TIT6" s="23"/>
      <c r="TIU6" s="23"/>
      <c r="TIV6" s="24"/>
      <c r="TIW6" s="93" t="s">
        <v>967</v>
      </c>
      <c r="TIX6" s="93"/>
      <c r="TIY6" s="93"/>
      <c r="TIZ6" s="23"/>
      <c r="TJA6" s="23"/>
      <c r="TJB6" s="23"/>
      <c r="TJC6" s="23"/>
      <c r="TJD6" s="24"/>
      <c r="TJE6" s="93" t="s">
        <v>967</v>
      </c>
      <c r="TJF6" s="93"/>
      <c r="TJG6" s="93"/>
      <c r="TJH6" s="23"/>
      <c r="TJI6" s="23"/>
      <c r="TJJ6" s="23"/>
      <c r="TJK6" s="23"/>
      <c r="TJL6" s="24"/>
      <c r="TJM6" s="93" t="s">
        <v>967</v>
      </c>
      <c r="TJN6" s="93"/>
      <c r="TJO6" s="93"/>
      <c r="TJP6" s="23"/>
      <c r="TJQ6" s="23"/>
      <c r="TJR6" s="23"/>
      <c r="TJS6" s="23"/>
      <c r="TJT6" s="24"/>
      <c r="TJU6" s="93" t="s">
        <v>967</v>
      </c>
      <c r="TJV6" s="93"/>
      <c r="TJW6" s="93"/>
      <c r="TJX6" s="23"/>
      <c r="TJY6" s="23"/>
      <c r="TJZ6" s="23"/>
      <c r="TKA6" s="23"/>
      <c r="TKB6" s="24"/>
      <c r="TKC6" s="93" t="s">
        <v>967</v>
      </c>
      <c r="TKD6" s="93"/>
      <c r="TKE6" s="93"/>
      <c r="TKF6" s="23"/>
      <c r="TKG6" s="23"/>
      <c r="TKH6" s="23"/>
      <c r="TKI6" s="23"/>
      <c r="TKJ6" s="24"/>
      <c r="TKK6" s="93" t="s">
        <v>967</v>
      </c>
      <c r="TKL6" s="93"/>
      <c r="TKM6" s="93"/>
      <c r="TKN6" s="23"/>
      <c r="TKO6" s="23"/>
      <c r="TKP6" s="23"/>
      <c r="TKQ6" s="23"/>
      <c r="TKR6" s="24"/>
      <c r="TKS6" s="93" t="s">
        <v>967</v>
      </c>
      <c r="TKT6" s="93"/>
      <c r="TKU6" s="93"/>
      <c r="TKV6" s="23"/>
      <c r="TKW6" s="23"/>
      <c r="TKX6" s="23"/>
      <c r="TKY6" s="23"/>
      <c r="TKZ6" s="24"/>
      <c r="TLA6" s="93" t="s">
        <v>967</v>
      </c>
      <c r="TLB6" s="93"/>
      <c r="TLC6" s="93"/>
      <c r="TLD6" s="23"/>
      <c r="TLE6" s="23"/>
      <c r="TLF6" s="23"/>
      <c r="TLG6" s="23"/>
      <c r="TLH6" s="24"/>
      <c r="TLI6" s="93" t="s">
        <v>967</v>
      </c>
      <c r="TLJ6" s="93"/>
      <c r="TLK6" s="93"/>
      <c r="TLL6" s="23"/>
      <c r="TLM6" s="23"/>
      <c r="TLN6" s="23"/>
      <c r="TLO6" s="23"/>
      <c r="TLP6" s="24"/>
      <c r="TLQ6" s="93" t="s">
        <v>967</v>
      </c>
      <c r="TLR6" s="93"/>
      <c r="TLS6" s="93"/>
      <c r="TLT6" s="23"/>
      <c r="TLU6" s="23"/>
      <c r="TLV6" s="23"/>
      <c r="TLW6" s="23"/>
      <c r="TLX6" s="24"/>
      <c r="TLY6" s="93" t="s">
        <v>967</v>
      </c>
      <c r="TLZ6" s="93"/>
      <c r="TMA6" s="93"/>
      <c r="TMB6" s="23"/>
      <c r="TMC6" s="23"/>
      <c r="TMD6" s="23"/>
      <c r="TME6" s="23"/>
      <c r="TMF6" s="24"/>
      <c r="TMG6" s="93" t="s">
        <v>967</v>
      </c>
      <c r="TMH6" s="93"/>
      <c r="TMI6" s="93"/>
      <c r="TMJ6" s="23"/>
      <c r="TMK6" s="23"/>
      <c r="TML6" s="23"/>
      <c r="TMM6" s="23"/>
      <c r="TMN6" s="24"/>
      <c r="TMO6" s="93" t="s">
        <v>967</v>
      </c>
      <c r="TMP6" s="93"/>
      <c r="TMQ6" s="93"/>
      <c r="TMR6" s="23"/>
      <c r="TMS6" s="23"/>
      <c r="TMT6" s="23"/>
      <c r="TMU6" s="23"/>
      <c r="TMV6" s="24"/>
      <c r="TMW6" s="93" t="s">
        <v>967</v>
      </c>
      <c r="TMX6" s="93"/>
      <c r="TMY6" s="93"/>
      <c r="TMZ6" s="23"/>
      <c r="TNA6" s="23"/>
      <c r="TNB6" s="23"/>
      <c r="TNC6" s="23"/>
      <c r="TND6" s="24"/>
      <c r="TNE6" s="93" t="s">
        <v>967</v>
      </c>
      <c r="TNF6" s="93"/>
      <c r="TNG6" s="93"/>
      <c r="TNH6" s="23"/>
      <c r="TNI6" s="23"/>
      <c r="TNJ6" s="23"/>
      <c r="TNK6" s="23"/>
      <c r="TNL6" s="24"/>
      <c r="TNM6" s="93" t="s">
        <v>967</v>
      </c>
      <c r="TNN6" s="93"/>
      <c r="TNO6" s="93"/>
      <c r="TNP6" s="23"/>
      <c r="TNQ6" s="23"/>
      <c r="TNR6" s="23"/>
      <c r="TNS6" s="23"/>
      <c r="TNT6" s="24"/>
      <c r="TNU6" s="93" t="s">
        <v>967</v>
      </c>
      <c r="TNV6" s="93"/>
      <c r="TNW6" s="93"/>
      <c r="TNX6" s="23"/>
      <c r="TNY6" s="23"/>
      <c r="TNZ6" s="23"/>
      <c r="TOA6" s="23"/>
      <c r="TOB6" s="24"/>
      <c r="TOC6" s="93" t="s">
        <v>967</v>
      </c>
      <c r="TOD6" s="93"/>
      <c r="TOE6" s="93"/>
      <c r="TOF6" s="23"/>
      <c r="TOG6" s="23"/>
      <c r="TOH6" s="23"/>
      <c r="TOI6" s="23"/>
      <c r="TOJ6" s="24"/>
      <c r="TOK6" s="93" t="s">
        <v>967</v>
      </c>
      <c r="TOL6" s="93"/>
      <c r="TOM6" s="93"/>
      <c r="TON6" s="23"/>
      <c r="TOO6" s="23"/>
      <c r="TOP6" s="23"/>
      <c r="TOQ6" s="23"/>
      <c r="TOR6" s="24"/>
      <c r="TOS6" s="93" t="s">
        <v>967</v>
      </c>
      <c r="TOT6" s="93"/>
      <c r="TOU6" s="93"/>
      <c r="TOV6" s="23"/>
      <c r="TOW6" s="23"/>
      <c r="TOX6" s="23"/>
      <c r="TOY6" s="23"/>
      <c r="TOZ6" s="24"/>
      <c r="TPA6" s="93" t="s">
        <v>967</v>
      </c>
      <c r="TPB6" s="93"/>
      <c r="TPC6" s="93"/>
      <c r="TPD6" s="23"/>
      <c r="TPE6" s="23"/>
      <c r="TPF6" s="23"/>
      <c r="TPG6" s="23"/>
      <c r="TPH6" s="24"/>
      <c r="TPI6" s="93" t="s">
        <v>967</v>
      </c>
      <c r="TPJ6" s="93"/>
      <c r="TPK6" s="93"/>
      <c r="TPL6" s="23"/>
      <c r="TPM6" s="23"/>
      <c r="TPN6" s="23"/>
      <c r="TPO6" s="23"/>
      <c r="TPP6" s="24"/>
      <c r="TPQ6" s="93" t="s">
        <v>967</v>
      </c>
      <c r="TPR6" s="93"/>
      <c r="TPS6" s="93"/>
      <c r="TPT6" s="23"/>
      <c r="TPU6" s="23"/>
      <c r="TPV6" s="23"/>
      <c r="TPW6" s="23"/>
      <c r="TPX6" s="24"/>
      <c r="TPY6" s="93" t="s">
        <v>967</v>
      </c>
      <c r="TPZ6" s="93"/>
      <c r="TQA6" s="93"/>
      <c r="TQB6" s="23"/>
      <c r="TQC6" s="23"/>
      <c r="TQD6" s="23"/>
      <c r="TQE6" s="23"/>
      <c r="TQF6" s="24"/>
      <c r="TQG6" s="93" t="s">
        <v>967</v>
      </c>
      <c r="TQH6" s="93"/>
      <c r="TQI6" s="93"/>
      <c r="TQJ6" s="23"/>
      <c r="TQK6" s="23"/>
      <c r="TQL6" s="23"/>
      <c r="TQM6" s="23"/>
      <c r="TQN6" s="24"/>
      <c r="TQO6" s="93" t="s">
        <v>967</v>
      </c>
      <c r="TQP6" s="93"/>
      <c r="TQQ6" s="93"/>
      <c r="TQR6" s="23"/>
      <c r="TQS6" s="23"/>
      <c r="TQT6" s="23"/>
      <c r="TQU6" s="23"/>
      <c r="TQV6" s="24"/>
      <c r="TQW6" s="93" t="s">
        <v>967</v>
      </c>
      <c r="TQX6" s="93"/>
      <c r="TQY6" s="93"/>
      <c r="TQZ6" s="23"/>
      <c r="TRA6" s="23"/>
      <c r="TRB6" s="23"/>
      <c r="TRC6" s="23"/>
      <c r="TRD6" s="24"/>
      <c r="TRE6" s="93" t="s">
        <v>967</v>
      </c>
      <c r="TRF6" s="93"/>
      <c r="TRG6" s="93"/>
      <c r="TRH6" s="23"/>
      <c r="TRI6" s="23"/>
      <c r="TRJ6" s="23"/>
      <c r="TRK6" s="23"/>
      <c r="TRL6" s="24"/>
      <c r="TRM6" s="93" t="s">
        <v>967</v>
      </c>
      <c r="TRN6" s="93"/>
      <c r="TRO6" s="93"/>
      <c r="TRP6" s="23"/>
      <c r="TRQ6" s="23"/>
      <c r="TRR6" s="23"/>
      <c r="TRS6" s="23"/>
      <c r="TRT6" s="24"/>
      <c r="TRU6" s="93" t="s">
        <v>967</v>
      </c>
      <c r="TRV6" s="93"/>
      <c r="TRW6" s="93"/>
      <c r="TRX6" s="23"/>
      <c r="TRY6" s="23"/>
      <c r="TRZ6" s="23"/>
      <c r="TSA6" s="23"/>
      <c r="TSB6" s="24"/>
      <c r="TSC6" s="93" t="s">
        <v>967</v>
      </c>
      <c r="TSD6" s="93"/>
      <c r="TSE6" s="93"/>
      <c r="TSF6" s="23"/>
      <c r="TSG6" s="23"/>
      <c r="TSH6" s="23"/>
      <c r="TSI6" s="23"/>
      <c r="TSJ6" s="24"/>
      <c r="TSK6" s="93" t="s">
        <v>967</v>
      </c>
      <c r="TSL6" s="93"/>
      <c r="TSM6" s="93"/>
      <c r="TSN6" s="23"/>
      <c r="TSO6" s="23"/>
      <c r="TSP6" s="23"/>
      <c r="TSQ6" s="23"/>
      <c r="TSR6" s="24"/>
      <c r="TSS6" s="93" t="s">
        <v>967</v>
      </c>
      <c r="TST6" s="93"/>
      <c r="TSU6" s="93"/>
      <c r="TSV6" s="23"/>
      <c r="TSW6" s="23"/>
      <c r="TSX6" s="23"/>
      <c r="TSY6" s="23"/>
      <c r="TSZ6" s="24"/>
      <c r="TTA6" s="93" t="s">
        <v>967</v>
      </c>
      <c r="TTB6" s="93"/>
      <c r="TTC6" s="93"/>
      <c r="TTD6" s="23"/>
      <c r="TTE6" s="23"/>
      <c r="TTF6" s="23"/>
      <c r="TTG6" s="23"/>
      <c r="TTH6" s="24"/>
      <c r="TTI6" s="93" t="s">
        <v>967</v>
      </c>
      <c r="TTJ6" s="93"/>
      <c r="TTK6" s="93"/>
      <c r="TTL6" s="23"/>
      <c r="TTM6" s="23"/>
      <c r="TTN6" s="23"/>
      <c r="TTO6" s="23"/>
      <c r="TTP6" s="24"/>
      <c r="TTQ6" s="93" t="s">
        <v>967</v>
      </c>
      <c r="TTR6" s="93"/>
      <c r="TTS6" s="93"/>
      <c r="TTT6" s="23"/>
      <c r="TTU6" s="23"/>
      <c r="TTV6" s="23"/>
      <c r="TTW6" s="23"/>
      <c r="TTX6" s="24"/>
      <c r="TTY6" s="93" t="s">
        <v>967</v>
      </c>
      <c r="TTZ6" s="93"/>
      <c r="TUA6" s="93"/>
      <c r="TUB6" s="23"/>
      <c r="TUC6" s="23"/>
      <c r="TUD6" s="23"/>
      <c r="TUE6" s="23"/>
      <c r="TUF6" s="24"/>
      <c r="TUG6" s="93" t="s">
        <v>967</v>
      </c>
      <c r="TUH6" s="93"/>
      <c r="TUI6" s="93"/>
      <c r="TUJ6" s="23"/>
      <c r="TUK6" s="23"/>
      <c r="TUL6" s="23"/>
      <c r="TUM6" s="23"/>
      <c r="TUN6" s="24"/>
      <c r="TUO6" s="93" t="s">
        <v>967</v>
      </c>
      <c r="TUP6" s="93"/>
      <c r="TUQ6" s="93"/>
      <c r="TUR6" s="23"/>
      <c r="TUS6" s="23"/>
      <c r="TUT6" s="23"/>
      <c r="TUU6" s="23"/>
      <c r="TUV6" s="24"/>
      <c r="TUW6" s="93" t="s">
        <v>967</v>
      </c>
      <c r="TUX6" s="93"/>
      <c r="TUY6" s="93"/>
      <c r="TUZ6" s="23"/>
      <c r="TVA6" s="23"/>
      <c r="TVB6" s="23"/>
      <c r="TVC6" s="23"/>
      <c r="TVD6" s="24"/>
      <c r="TVE6" s="93" t="s">
        <v>967</v>
      </c>
      <c r="TVF6" s="93"/>
      <c r="TVG6" s="93"/>
      <c r="TVH6" s="23"/>
      <c r="TVI6" s="23"/>
      <c r="TVJ6" s="23"/>
      <c r="TVK6" s="23"/>
      <c r="TVL6" s="24"/>
      <c r="TVM6" s="93" t="s">
        <v>967</v>
      </c>
      <c r="TVN6" s="93"/>
      <c r="TVO6" s="93"/>
      <c r="TVP6" s="23"/>
      <c r="TVQ6" s="23"/>
      <c r="TVR6" s="23"/>
      <c r="TVS6" s="23"/>
      <c r="TVT6" s="24"/>
      <c r="TVU6" s="93" t="s">
        <v>967</v>
      </c>
      <c r="TVV6" s="93"/>
      <c r="TVW6" s="93"/>
      <c r="TVX6" s="23"/>
      <c r="TVY6" s="23"/>
      <c r="TVZ6" s="23"/>
      <c r="TWA6" s="23"/>
      <c r="TWB6" s="24"/>
      <c r="TWC6" s="93" t="s">
        <v>967</v>
      </c>
      <c r="TWD6" s="93"/>
      <c r="TWE6" s="93"/>
      <c r="TWF6" s="23"/>
      <c r="TWG6" s="23"/>
      <c r="TWH6" s="23"/>
      <c r="TWI6" s="23"/>
      <c r="TWJ6" s="24"/>
      <c r="TWK6" s="93" t="s">
        <v>967</v>
      </c>
      <c r="TWL6" s="93"/>
      <c r="TWM6" s="93"/>
      <c r="TWN6" s="23"/>
      <c r="TWO6" s="23"/>
      <c r="TWP6" s="23"/>
      <c r="TWQ6" s="23"/>
      <c r="TWR6" s="24"/>
      <c r="TWS6" s="93" t="s">
        <v>967</v>
      </c>
      <c r="TWT6" s="93"/>
      <c r="TWU6" s="93"/>
      <c r="TWV6" s="23"/>
      <c r="TWW6" s="23"/>
      <c r="TWX6" s="23"/>
      <c r="TWY6" s="23"/>
      <c r="TWZ6" s="24"/>
      <c r="TXA6" s="93" t="s">
        <v>967</v>
      </c>
      <c r="TXB6" s="93"/>
      <c r="TXC6" s="93"/>
      <c r="TXD6" s="23"/>
      <c r="TXE6" s="23"/>
      <c r="TXF6" s="23"/>
      <c r="TXG6" s="23"/>
      <c r="TXH6" s="24"/>
      <c r="TXI6" s="93" t="s">
        <v>967</v>
      </c>
      <c r="TXJ6" s="93"/>
      <c r="TXK6" s="93"/>
      <c r="TXL6" s="23"/>
      <c r="TXM6" s="23"/>
      <c r="TXN6" s="23"/>
      <c r="TXO6" s="23"/>
      <c r="TXP6" s="24"/>
      <c r="TXQ6" s="93" t="s">
        <v>967</v>
      </c>
      <c r="TXR6" s="93"/>
      <c r="TXS6" s="93"/>
      <c r="TXT6" s="23"/>
      <c r="TXU6" s="23"/>
      <c r="TXV6" s="23"/>
      <c r="TXW6" s="23"/>
      <c r="TXX6" s="24"/>
      <c r="TXY6" s="93" t="s">
        <v>967</v>
      </c>
      <c r="TXZ6" s="93"/>
      <c r="TYA6" s="93"/>
      <c r="TYB6" s="23"/>
      <c r="TYC6" s="23"/>
      <c r="TYD6" s="23"/>
      <c r="TYE6" s="23"/>
      <c r="TYF6" s="24"/>
      <c r="TYG6" s="93" t="s">
        <v>967</v>
      </c>
      <c r="TYH6" s="93"/>
      <c r="TYI6" s="93"/>
      <c r="TYJ6" s="23"/>
      <c r="TYK6" s="23"/>
      <c r="TYL6" s="23"/>
      <c r="TYM6" s="23"/>
      <c r="TYN6" s="24"/>
      <c r="TYO6" s="93" t="s">
        <v>967</v>
      </c>
      <c r="TYP6" s="93"/>
      <c r="TYQ6" s="93"/>
      <c r="TYR6" s="23"/>
      <c r="TYS6" s="23"/>
      <c r="TYT6" s="23"/>
      <c r="TYU6" s="23"/>
      <c r="TYV6" s="24"/>
      <c r="TYW6" s="93" t="s">
        <v>967</v>
      </c>
      <c r="TYX6" s="93"/>
      <c r="TYY6" s="93"/>
      <c r="TYZ6" s="23"/>
      <c r="TZA6" s="23"/>
      <c r="TZB6" s="23"/>
      <c r="TZC6" s="23"/>
      <c r="TZD6" s="24"/>
      <c r="TZE6" s="93" t="s">
        <v>967</v>
      </c>
      <c r="TZF6" s="93"/>
      <c r="TZG6" s="93"/>
      <c r="TZH6" s="23"/>
      <c r="TZI6" s="23"/>
      <c r="TZJ6" s="23"/>
      <c r="TZK6" s="23"/>
      <c r="TZL6" s="24"/>
      <c r="TZM6" s="93" t="s">
        <v>967</v>
      </c>
      <c r="TZN6" s="93"/>
      <c r="TZO6" s="93"/>
      <c r="TZP6" s="23"/>
      <c r="TZQ6" s="23"/>
      <c r="TZR6" s="23"/>
      <c r="TZS6" s="23"/>
      <c r="TZT6" s="24"/>
      <c r="TZU6" s="93" t="s">
        <v>967</v>
      </c>
      <c r="TZV6" s="93"/>
      <c r="TZW6" s="93"/>
      <c r="TZX6" s="23"/>
      <c r="TZY6" s="23"/>
      <c r="TZZ6" s="23"/>
      <c r="UAA6" s="23"/>
      <c r="UAB6" s="24"/>
      <c r="UAC6" s="93" t="s">
        <v>967</v>
      </c>
      <c r="UAD6" s="93"/>
      <c r="UAE6" s="93"/>
      <c r="UAF6" s="23"/>
      <c r="UAG6" s="23"/>
      <c r="UAH6" s="23"/>
      <c r="UAI6" s="23"/>
      <c r="UAJ6" s="24"/>
      <c r="UAK6" s="93" t="s">
        <v>967</v>
      </c>
      <c r="UAL6" s="93"/>
      <c r="UAM6" s="93"/>
      <c r="UAN6" s="23"/>
      <c r="UAO6" s="23"/>
      <c r="UAP6" s="23"/>
      <c r="UAQ6" s="23"/>
      <c r="UAR6" s="24"/>
      <c r="UAS6" s="93" t="s">
        <v>967</v>
      </c>
      <c r="UAT6" s="93"/>
      <c r="UAU6" s="93"/>
      <c r="UAV6" s="23"/>
      <c r="UAW6" s="23"/>
      <c r="UAX6" s="23"/>
      <c r="UAY6" s="23"/>
      <c r="UAZ6" s="24"/>
      <c r="UBA6" s="93" t="s">
        <v>967</v>
      </c>
      <c r="UBB6" s="93"/>
      <c r="UBC6" s="93"/>
      <c r="UBD6" s="23"/>
      <c r="UBE6" s="23"/>
      <c r="UBF6" s="23"/>
      <c r="UBG6" s="23"/>
      <c r="UBH6" s="24"/>
      <c r="UBI6" s="93" t="s">
        <v>967</v>
      </c>
      <c r="UBJ6" s="93"/>
      <c r="UBK6" s="93"/>
      <c r="UBL6" s="23"/>
      <c r="UBM6" s="23"/>
      <c r="UBN6" s="23"/>
      <c r="UBO6" s="23"/>
      <c r="UBP6" s="24"/>
      <c r="UBQ6" s="93" t="s">
        <v>967</v>
      </c>
      <c r="UBR6" s="93"/>
      <c r="UBS6" s="93"/>
      <c r="UBT6" s="23"/>
      <c r="UBU6" s="23"/>
      <c r="UBV6" s="23"/>
      <c r="UBW6" s="23"/>
      <c r="UBX6" s="24"/>
      <c r="UBY6" s="93" t="s">
        <v>967</v>
      </c>
      <c r="UBZ6" s="93"/>
      <c r="UCA6" s="93"/>
      <c r="UCB6" s="23"/>
      <c r="UCC6" s="23"/>
      <c r="UCD6" s="23"/>
      <c r="UCE6" s="23"/>
      <c r="UCF6" s="24"/>
      <c r="UCG6" s="93" t="s">
        <v>967</v>
      </c>
      <c r="UCH6" s="93"/>
      <c r="UCI6" s="93"/>
      <c r="UCJ6" s="23"/>
      <c r="UCK6" s="23"/>
      <c r="UCL6" s="23"/>
      <c r="UCM6" s="23"/>
      <c r="UCN6" s="24"/>
      <c r="UCO6" s="93" t="s">
        <v>967</v>
      </c>
      <c r="UCP6" s="93"/>
      <c r="UCQ6" s="93"/>
      <c r="UCR6" s="23"/>
      <c r="UCS6" s="23"/>
      <c r="UCT6" s="23"/>
      <c r="UCU6" s="23"/>
      <c r="UCV6" s="24"/>
      <c r="UCW6" s="93" t="s">
        <v>967</v>
      </c>
      <c r="UCX6" s="93"/>
      <c r="UCY6" s="93"/>
      <c r="UCZ6" s="23"/>
      <c r="UDA6" s="23"/>
      <c r="UDB6" s="23"/>
      <c r="UDC6" s="23"/>
      <c r="UDD6" s="24"/>
      <c r="UDE6" s="93" t="s">
        <v>967</v>
      </c>
      <c r="UDF6" s="93"/>
      <c r="UDG6" s="93"/>
      <c r="UDH6" s="23"/>
      <c r="UDI6" s="23"/>
      <c r="UDJ6" s="23"/>
      <c r="UDK6" s="23"/>
      <c r="UDL6" s="24"/>
      <c r="UDM6" s="93" t="s">
        <v>967</v>
      </c>
      <c r="UDN6" s="93"/>
      <c r="UDO6" s="93"/>
      <c r="UDP6" s="23"/>
      <c r="UDQ6" s="23"/>
      <c r="UDR6" s="23"/>
      <c r="UDS6" s="23"/>
      <c r="UDT6" s="24"/>
      <c r="UDU6" s="93" t="s">
        <v>967</v>
      </c>
      <c r="UDV6" s="93"/>
      <c r="UDW6" s="93"/>
      <c r="UDX6" s="23"/>
      <c r="UDY6" s="23"/>
      <c r="UDZ6" s="23"/>
      <c r="UEA6" s="23"/>
      <c r="UEB6" s="24"/>
      <c r="UEC6" s="93" t="s">
        <v>967</v>
      </c>
      <c r="UED6" s="93"/>
      <c r="UEE6" s="93"/>
      <c r="UEF6" s="23"/>
      <c r="UEG6" s="23"/>
      <c r="UEH6" s="23"/>
      <c r="UEI6" s="23"/>
      <c r="UEJ6" s="24"/>
      <c r="UEK6" s="93" t="s">
        <v>967</v>
      </c>
      <c r="UEL6" s="93"/>
      <c r="UEM6" s="93"/>
      <c r="UEN6" s="23"/>
      <c r="UEO6" s="23"/>
      <c r="UEP6" s="23"/>
      <c r="UEQ6" s="23"/>
      <c r="UER6" s="24"/>
      <c r="UES6" s="93" t="s">
        <v>967</v>
      </c>
      <c r="UET6" s="93"/>
      <c r="UEU6" s="93"/>
      <c r="UEV6" s="23"/>
      <c r="UEW6" s="23"/>
      <c r="UEX6" s="23"/>
      <c r="UEY6" s="23"/>
      <c r="UEZ6" s="24"/>
      <c r="UFA6" s="93" t="s">
        <v>967</v>
      </c>
      <c r="UFB6" s="93"/>
      <c r="UFC6" s="93"/>
      <c r="UFD6" s="23"/>
      <c r="UFE6" s="23"/>
      <c r="UFF6" s="23"/>
      <c r="UFG6" s="23"/>
      <c r="UFH6" s="24"/>
      <c r="UFI6" s="93" t="s">
        <v>967</v>
      </c>
      <c r="UFJ6" s="93"/>
      <c r="UFK6" s="93"/>
      <c r="UFL6" s="23"/>
      <c r="UFM6" s="23"/>
      <c r="UFN6" s="23"/>
      <c r="UFO6" s="23"/>
      <c r="UFP6" s="24"/>
      <c r="UFQ6" s="93" t="s">
        <v>967</v>
      </c>
      <c r="UFR6" s="93"/>
      <c r="UFS6" s="93"/>
      <c r="UFT6" s="23"/>
      <c r="UFU6" s="23"/>
      <c r="UFV6" s="23"/>
      <c r="UFW6" s="23"/>
      <c r="UFX6" s="24"/>
      <c r="UFY6" s="93" t="s">
        <v>967</v>
      </c>
      <c r="UFZ6" s="93"/>
      <c r="UGA6" s="93"/>
      <c r="UGB6" s="23"/>
      <c r="UGC6" s="23"/>
      <c r="UGD6" s="23"/>
      <c r="UGE6" s="23"/>
      <c r="UGF6" s="24"/>
      <c r="UGG6" s="93" t="s">
        <v>967</v>
      </c>
      <c r="UGH6" s="93"/>
      <c r="UGI6" s="93"/>
      <c r="UGJ6" s="23"/>
      <c r="UGK6" s="23"/>
      <c r="UGL6" s="23"/>
      <c r="UGM6" s="23"/>
      <c r="UGN6" s="24"/>
      <c r="UGO6" s="93" t="s">
        <v>967</v>
      </c>
      <c r="UGP6" s="93"/>
      <c r="UGQ6" s="93"/>
      <c r="UGR6" s="23"/>
      <c r="UGS6" s="23"/>
      <c r="UGT6" s="23"/>
      <c r="UGU6" s="23"/>
      <c r="UGV6" s="24"/>
      <c r="UGW6" s="93" t="s">
        <v>967</v>
      </c>
      <c r="UGX6" s="93"/>
      <c r="UGY6" s="93"/>
      <c r="UGZ6" s="23"/>
      <c r="UHA6" s="23"/>
      <c r="UHB6" s="23"/>
      <c r="UHC6" s="23"/>
      <c r="UHD6" s="24"/>
      <c r="UHE6" s="93" t="s">
        <v>967</v>
      </c>
      <c r="UHF6" s="93"/>
      <c r="UHG6" s="93"/>
      <c r="UHH6" s="23"/>
      <c r="UHI6" s="23"/>
      <c r="UHJ6" s="23"/>
      <c r="UHK6" s="23"/>
      <c r="UHL6" s="24"/>
      <c r="UHM6" s="93" t="s">
        <v>967</v>
      </c>
      <c r="UHN6" s="93"/>
      <c r="UHO6" s="93"/>
      <c r="UHP6" s="23"/>
      <c r="UHQ6" s="23"/>
      <c r="UHR6" s="23"/>
      <c r="UHS6" s="23"/>
      <c r="UHT6" s="24"/>
      <c r="UHU6" s="93" t="s">
        <v>967</v>
      </c>
      <c r="UHV6" s="93"/>
      <c r="UHW6" s="93"/>
      <c r="UHX6" s="23"/>
      <c r="UHY6" s="23"/>
      <c r="UHZ6" s="23"/>
      <c r="UIA6" s="23"/>
      <c r="UIB6" s="24"/>
      <c r="UIC6" s="93" t="s">
        <v>967</v>
      </c>
      <c r="UID6" s="93"/>
      <c r="UIE6" s="93"/>
      <c r="UIF6" s="23"/>
      <c r="UIG6" s="23"/>
      <c r="UIH6" s="23"/>
      <c r="UII6" s="23"/>
      <c r="UIJ6" s="24"/>
      <c r="UIK6" s="93" t="s">
        <v>967</v>
      </c>
      <c r="UIL6" s="93"/>
      <c r="UIM6" s="93"/>
      <c r="UIN6" s="23"/>
      <c r="UIO6" s="23"/>
      <c r="UIP6" s="23"/>
      <c r="UIQ6" s="23"/>
      <c r="UIR6" s="24"/>
      <c r="UIS6" s="93" t="s">
        <v>967</v>
      </c>
      <c r="UIT6" s="93"/>
      <c r="UIU6" s="93"/>
      <c r="UIV6" s="23"/>
      <c r="UIW6" s="23"/>
      <c r="UIX6" s="23"/>
      <c r="UIY6" s="23"/>
      <c r="UIZ6" s="24"/>
      <c r="UJA6" s="93" t="s">
        <v>967</v>
      </c>
      <c r="UJB6" s="93"/>
      <c r="UJC6" s="93"/>
      <c r="UJD6" s="23"/>
      <c r="UJE6" s="23"/>
      <c r="UJF6" s="23"/>
      <c r="UJG6" s="23"/>
      <c r="UJH6" s="24"/>
      <c r="UJI6" s="93" t="s">
        <v>967</v>
      </c>
      <c r="UJJ6" s="93"/>
      <c r="UJK6" s="93"/>
      <c r="UJL6" s="23"/>
      <c r="UJM6" s="23"/>
      <c r="UJN6" s="23"/>
      <c r="UJO6" s="23"/>
      <c r="UJP6" s="24"/>
      <c r="UJQ6" s="93" t="s">
        <v>967</v>
      </c>
      <c r="UJR6" s="93"/>
      <c r="UJS6" s="93"/>
      <c r="UJT6" s="23"/>
      <c r="UJU6" s="23"/>
      <c r="UJV6" s="23"/>
      <c r="UJW6" s="23"/>
      <c r="UJX6" s="24"/>
      <c r="UJY6" s="93" t="s">
        <v>967</v>
      </c>
      <c r="UJZ6" s="93"/>
      <c r="UKA6" s="93"/>
      <c r="UKB6" s="23"/>
      <c r="UKC6" s="23"/>
      <c r="UKD6" s="23"/>
      <c r="UKE6" s="23"/>
      <c r="UKF6" s="24"/>
      <c r="UKG6" s="93" t="s">
        <v>967</v>
      </c>
      <c r="UKH6" s="93"/>
      <c r="UKI6" s="93"/>
      <c r="UKJ6" s="23"/>
      <c r="UKK6" s="23"/>
      <c r="UKL6" s="23"/>
      <c r="UKM6" s="23"/>
      <c r="UKN6" s="24"/>
      <c r="UKO6" s="93" t="s">
        <v>967</v>
      </c>
      <c r="UKP6" s="93"/>
      <c r="UKQ6" s="93"/>
      <c r="UKR6" s="23"/>
      <c r="UKS6" s="23"/>
      <c r="UKT6" s="23"/>
      <c r="UKU6" s="23"/>
      <c r="UKV6" s="24"/>
      <c r="UKW6" s="93" t="s">
        <v>967</v>
      </c>
      <c r="UKX6" s="93"/>
      <c r="UKY6" s="93"/>
      <c r="UKZ6" s="23"/>
      <c r="ULA6" s="23"/>
      <c r="ULB6" s="23"/>
      <c r="ULC6" s="23"/>
      <c r="ULD6" s="24"/>
      <c r="ULE6" s="93" t="s">
        <v>967</v>
      </c>
      <c r="ULF6" s="93"/>
      <c r="ULG6" s="93"/>
      <c r="ULH6" s="23"/>
      <c r="ULI6" s="23"/>
      <c r="ULJ6" s="23"/>
      <c r="ULK6" s="23"/>
      <c r="ULL6" s="24"/>
      <c r="ULM6" s="93" t="s">
        <v>967</v>
      </c>
      <c r="ULN6" s="93"/>
      <c r="ULO6" s="93"/>
      <c r="ULP6" s="23"/>
      <c r="ULQ6" s="23"/>
      <c r="ULR6" s="23"/>
      <c r="ULS6" s="23"/>
      <c r="ULT6" s="24"/>
      <c r="ULU6" s="93" t="s">
        <v>967</v>
      </c>
      <c r="ULV6" s="93"/>
      <c r="ULW6" s="93"/>
      <c r="ULX6" s="23"/>
      <c r="ULY6" s="23"/>
      <c r="ULZ6" s="23"/>
      <c r="UMA6" s="23"/>
      <c r="UMB6" s="24"/>
      <c r="UMC6" s="93" t="s">
        <v>967</v>
      </c>
      <c r="UMD6" s="93"/>
      <c r="UME6" s="93"/>
      <c r="UMF6" s="23"/>
      <c r="UMG6" s="23"/>
      <c r="UMH6" s="23"/>
      <c r="UMI6" s="23"/>
      <c r="UMJ6" s="24"/>
      <c r="UMK6" s="93" t="s">
        <v>967</v>
      </c>
      <c r="UML6" s="93"/>
      <c r="UMM6" s="93"/>
      <c r="UMN6" s="23"/>
      <c r="UMO6" s="23"/>
      <c r="UMP6" s="23"/>
      <c r="UMQ6" s="23"/>
      <c r="UMR6" s="24"/>
      <c r="UMS6" s="93" t="s">
        <v>967</v>
      </c>
      <c r="UMT6" s="93"/>
      <c r="UMU6" s="93"/>
      <c r="UMV6" s="23"/>
      <c r="UMW6" s="23"/>
      <c r="UMX6" s="23"/>
      <c r="UMY6" s="23"/>
      <c r="UMZ6" s="24"/>
      <c r="UNA6" s="93" t="s">
        <v>967</v>
      </c>
      <c r="UNB6" s="93"/>
      <c r="UNC6" s="93"/>
      <c r="UND6" s="23"/>
      <c r="UNE6" s="23"/>
      <c r="UNF6" s="23"/>
      <c r="UNG6" s="23"/>
      <c r="UNH6" s="24"/>
      <c r="UNI6" s="93" t="s">
        <v>967</v>
      </c>
      <c r="UNJ6" s="93"/>
      <c r="UNK6" s="93"/>
      <c r="UNL6" s="23"/>
      <c r="UNM6" s="23"/>
      <c r="UNN6" s="23"/>
      <c r="UNO6" s="23"/>
      <c r="UNP6" s="24"/>
      <c r="UNQ6" s="93" t="s">
        <v>967</v>
      </c>
      <c r="UNR6" s="93"/>
      <c r="UNS6" s="93"/>
      <c r="UNT6" s="23"/>
      <c r="UNU6" s="23"/>
      <c r="UNV6" s="23"/>
      <c r="UNW6" s="23"/>
      <c r="UNX6" s="24"/>
      <c r="UNY6" s="93" t="s">
        <v>967</v>
      </c>
      <c r="UNZ6" s="93"/>
      <c r="UOA6" s="93"/>
      <c r="UOB6" s="23"/>
      <c r="UOC6" s="23"/>
      <c r="UOD6" s="23"/>
      <c r="UOE6" s="23"/>
      <c r="UOF6" s="24"/>
      <c r="UOG6" s="93" t="s">
        <v>967</v>
      </c>
      <c r="UOH6" s="93"/>
      <c r="UOI6" s="93"/>
      <c r="UOJ6" s="23"/>
      <c r="UOK6" s="23"/>
      <c r="UOL6" s="23"/>
      <c r="UOM6" s="23"/>
      <c r="UON6" s="24"/>
      <c r="UOO6" s="93" t="s">
        <v>967</v>
      </c>
      <c r="UOP6" s="93"/>
      <c r="UOQ6" s="93"/>
      <c r="UOR6" s="23"/>
      <c r="UOS6" s="23"/>
      <c r="UOT6" s="23"/>
      <c r="UOU6" s="23"/>
      <c r="UOV6" s="24"/>
      <c r="UOW6" s="93" t="s">
        <v>967</v>
      </c>
      <c r="UOX6" s="93"/>
      <c r="UOY6" s="93"/>
      <c r="UOZ6" s="23"/>
      <c r="UPA6" s="23"/>
      <c r="UPB6" s="23"/>
      <c r="UPC6" s="23"/>
      <c r="UPD6" s="24"/>
      <c r="UPE6" s="93" t="s">
        <v>967</v>
      </c>
      <c r="UPF6" s="93"/>
      <c r="UPG6" s="93"/>
      <c r="UPH6" s="23"/>
      <c r="UPI6" s="23"/>
      <c r="UPJ6" s="23"/>
      <c r="UPK6" s="23"/>
      <c r="UPL6" s="24"/>
      <c r="UPM6" s="93" t="s">
        <v>967</v>
      </c>
      <c r="UPN6" s="93"/>
      <c r="UPO6" s="93"/>
      <c r="UPP6" s="23"/>
      <c r="UPQ6" s="23"/>
      <c r="UPR6" s="23"/>
      <c r="UPS6" s="23"/>
      <c r="UPT6" s="24"/>
      <c r="UPU6" s="93" t="s">
        <v>967</v>
      </c>
      <c r="UPV6" s="93"/>
      <c r="UPW6" s="93"/>
      <c r="UPX6" s="23"/>
      <c r="UPY6" s="23"/>
      <c r="UPZ6" s="23"/>
      <c r="UQA6" s="23"/>
      <c r="UQB6" s="24"/>
      <c r="UQC6" s="93" t="s">
        <v>967</v>
      </c>
      <c r="UQD6" s="93"/>
      <c r="UQE6" s="93"/>
      <c r="UQF6" s="23"/>
      <c r="UQG6" s="23"/>
      <c r="UQH6" s="23"/>
      <c r="UQI6" s="23"/>
      <c r="UQJ6" s="24"/>
      <c r="UQK6" s="93" t="s">
        <v>967</v>
      </c>
      <c r="UQL6" s="93"/>
      <c r="UQM6" s="93"/>
      <c r="UQN6" s="23"/>
      <c r="UQO6" s="23"/>
      <c r="UQP6" s="23"/>
      <c r="UQQ6" s="23"/>
      <c r="UQR6" s="24"/>
      <c r="UQS6" s="93" t="s">
        <v>967</v>
      </c>
      <c r="UQT6" s="93"/>
      <c r="UQU6" s="93"/>
      <c r="UQV6" s="23"/>
      <c r="UQW6" s="23"/>
      <c r="UQX6" s="23"/>
      <c r="UQY6" s="23"/>
      <c r="UQZ6" s="24"/>
      <c r="URA6" s="93" t="s">
        <v>967</v>
      </c>
      <c r="URB6" s="93"/>
      <c r="URC6" s="93"/>
      <c r="URD6" s="23"/>
      <c r="URE6" s="23"/>
      <c r="URF6" s="23"/>
      <c r="URG6" s="23"/>
      <c r="URH6" s="24"/>
      <c r="URI6" s="93" t="s">
        <v>967</v>
      </c>
      <c r="URJ6" s="93"/>
      <c r="URK6" s="93"/>
      <c r="URL6" s="23"/>
      <c r="URM6" s="23"/>
      <c r="URN6" s="23"/>
      <c r="URO6" s="23"/>
      <c r="URP6" s="24"/>
      <c r="URQ6" s="93" t="s">
        <v>967</v>
      </c>
      <c r="URR6" s="93"/>
      <c r="URS6" s="93"/>
      <c r="URT6" s="23"/>
      <c r="URU6" s="23"/>
      <c r="URV6" s="23"/>
      <c r="URW6" s="23"/>
      <c r="URX6" s="24"/>
      <c r="URY6" s="93" t="s">
        <v>967</v>
      </c>
      <c r="URZ6" s="93"/>
      <c r="USA6" s="93"/>
      <c r="USB6" s="23"/>
      <c r="USC6" s="23"/>
      <c r="USD6" s="23"/>
      <c r="USE6" s="23"/>
      <c r="USF6" s="24"/>
      <c r="USG6" s="93" t="s">
        <v>967</v>
      </c>
      <c r="USH6" s="93"/>
      <c r="USI6" s="93"/>
      <c r="USJ6" s="23"/>
      <c r="USK6" s="23"/>
      <c r="USL6" s="23"/>
      <c r="USM6" s="23"/>
      <c r="USN6" s="24"/>
      <c r="USO6" s="93" t="s">
        <v>967</v>
      </c>
      <c r="USP6" s="93"/>
      <c r="USQ6" s="93"/>
      <c r="USR6" s="23"/>
      <c r="USS6" s="23"/>
      <c r="UST6" s="23"/>
      <c r="USU6" s="23"/>
      <c r="USV6" s="24"/>
      <c r="USW6" s="93" t="s">
        <v>967</v>
      </c>
      <c r="USX6" s="93"/>
      <c r="USY6" s="93"/>
      <c r="USZ6" s="23"/>
      <c r="UTA6" s="23"/>
      <c r="UTB6" s="23"/>
      <c r="UTC6" s="23"/>
      <c r="UTD6" s="24"/>
      <c r="UTE6" s="93" t="s">
        <v>967</v>
      </c>
      <c r="UTF6" s="93"/>
      <c r="UTG6" s="93"/>
      <c r="UTH6" s="23"/>
      <c r="UTI6" s="23"/>
      <c r="UTJ6" s="23"/>
      <c r="UTK6" s="23"/>
      <c r="UTL6" s="24"/>
      <c r="UTM6" s="93" t="s">
        <v>967</v>
      </c>
      <c r="UTN6" s="93"/>
      <c r="UTO6" s="93"/>
      <c r="UTP6" s="23"/>
      <c r="UTQ6" s="23"/>
      <c r="UTR6" s="23"/>
      <c r="UTS6" s="23"/>
      <c r="UTT6" s="24"/>
      <c r="UTU6" s="93" t="s">
        <v>967</v>
      </c>
      <c r="UTV6" s="93"/>
      <c r="UTW6" s="93"/>
      <c r="UTX6" s="23"/>
      <c r="UTY6" s="23"/>
      <c r="UTZ6" s="23"/>
      <c r="UUA6" s="23"/>
      <c r="UUB6" s="24"/>
      <c r="UUC6" s="93" t="s">
        <v>967</v>
      </c>
      <c r="UUD6" s="93"/>
      <c r="UUE6" s="93"/>
      <c r="UUF6" s="23"/>
      <c r="UUG6" s="23"/>
      <c r="UUH6" s="23"/>
      <c r="UUI6" s="23"/>
      <c r="UUJ6" s="24"/>
      <c r="UUK6" s="93" t="s">
        <v>967</v>
      </c>
      <c r="UUL6" s="93"/>
      <c r="UUM6" s="93"/>
      <c r="UUN6" s="23"/>
      <c r="UUO6" s="23"/>
      <c r="UUP6" s="23"/>
      <c r="UUQ6" s="23"/>
      <c r="UUR6" s="24"/>
      <c r="UUS6" s="93" t="s">
        <v>967</v>
      </c>
      <c r="UUT6" s="93"/>
      <c r="UUU6" s="93"/>
      <c r="UUV6" s="23"/>
      <c r="UUW6" s="23"/>
      <c r="UUX6" s="23"/>
      <c r="UUY6" s="23"/>
      <c r="UUZ6" s="24"/>
      <c r="UVA6" s="93" t="s">
        <v>967</v>
      </c>
      <c r="UVB6" s="93"/>
      <c r="UVC6" s="93"/>
      <c r="UVD6" s="23"/>
      <c r="UVE6" s="23"/>
      <c r="UVF6" s="23"/>
      <c r="UVG6" s="23"/>
      <c r="UVH6" s="24"/>
      <c r="UVI6" s="93" t="s">
        <v>967</v>
      </c>
      <c r="UVJ6" s="93"/>
      <c r="UVK6" s="93"/>
      <c r="UVL6" s="23"/>
      <c r="UVM6" s="23"/>
      <c r="UVN6" s="23"/>
      <c r="UVO6" s="23"/>
      <c r="UVP6" s="24"/>
      <c r="UVQ6" s="93" t="s">
        <v>967</v>
      </c>
      <c r="UVR6" s="93"/>
      <c r="UVS6" s="93"/>
      <c r="UVT6" s="23"/>
      <c r="UVU6" s="23"/>
      <c r="UVV6" s="23"/>
      <c r="UVW6" s="23"/>
      <c r="UVX6" s="24"/>
      <c r="UVY6" s="93" t="s">
        <v>967</v>
      </c>
      <c r="UVZ6" s="93"/>
      <c r="UWA6" s="93"/>
      <c r="UWB6" s="23"/>
      <c r="UWC6" s="23"/>
      <c r="UWD6" s="23"/>
      <c r="UWE6" s="23"/>
      <c r="UWF6" s="24"/>
      <c r="UWG6" s="93" t="s">
        <v>967</v>
      </c>
      <c r="UWH6" s="93"/>
      <c r="UWI6" s="93"/>
      <c r="UWJ6" s="23"/>
      <c r="UWK6" s="23"/>
      <c r="UWL6" s="23"/>
      <c r="UWM6" s="23"/>
      <c r="UWN6" s="24"/>
      <c r="UWO6" s="93" t="s">
        <v>967</v>
      </c>
      <c r="UWP6" s="93"/>
      <c r="UWQ6" s="93"/>
      <c r="UWR6" s="23"/>
      <c r="UWS6" s="23"/>
      <c r="UWT6" s="23"/>
      <c r="UWU6" s="23"/>
      <c r="UWV6" s="24"/>
      <c r="UWW6" s="93" t="s">
        <v>967</v>
      </c>
      <c r="UWX6" s="93"/>
      <c r="UWY6" s="93"/>
      <c r="UWZ6" s="23"/>
      <c r="UXA6" s="23"/>
      <c r="UXB6" s="23"/>
      <c r="UXC6" s="23"/>
      <c r="UXD6" s="24"/>
      <c r="UXE6" s="93" t="s">
        <v>967</v>
      </c>
      <c r="UXF6" s="93"/>
      <c r="UXG6" s="93"/>
      <c r="UXH6" s="23"/>
      <c r="UXI6" s="23"/>
      <c r="UXJ6" s="23"/>
      <c r="UXK6" s="23"/>
      <c r="UXL6" s="24"/>
      <c r="UXM6" s="93" t="s">
        <v>967</v>
      </c>
      <c r="UXN6" s="93"/>
      <c r="UXO6" s="93"/>
      <c r="UXP6" s="23"/>
      <c r="UXQ6" s="23"/>
      <c r="UXR6" s="23"/>
      <c r="UXS6" s="23"/>
      <c r="UXT6" s="24"/>
      <c r="UXU6" s="93" t="s">
        <v>967</v>
      </c>
      <c r="UXV6" s="93"/>
      <c r="UXW6" s="93"/>
      <c r="UXX6" s="23"/>
      <c r="UXY6" s="23"/>
      <c r="UXZ6" s="23"/>
      <c r="UYA6" s="23"/>
      <c r="UYB6" s="24"/>
      <c r="UYC6" s="93" t="s">
        <v>967</v>
      </c>
      <c r="UYD6" s="93"/>
      <c r="UYE6" s="93"/>
      <c r="UYF6" s="23"/>
      <c r="UYG6" s="23"/>
      <c r="UYH6" s="23"/>
      <c r="UYI6" s="23"/>
      <c r="UYJ6" s="24"/>
      <c r="UYK6" s="93" t="s">
        <v>967</v>
      </c>
      <c r="UYL6" s="93"/>
      <c r="UYM6" s="93"/>
      <c r="UYN6" s="23"/>
      <c r="UYO6" s="23"/>
      <c r="UYP6" s="23"/>
      <c r="UYQ6" s="23"/>
      <c r="UYR6" s="24"/>
      <c r="UYS6" s="93" t="s">
        <v>967</v>
      </c>
      <c r="UYT6" s="93"/>
      <c r="UYU6" s="93"/>
      <c r="UYV6" s="23"/>
      <c r="UYW6" s="23"/>
      <c r="UYX6" s="23"/>
      <c r="UYY6" s="23"/>
      <c r="UYZ6" s="24"/>
      <c r="UZA6" s="93" t="s">
        <v>967</v>
      </c>
      <c r="UZB6" s="93"/>
      <c r="UZC6" s="93"/>
      <c r="UZD6" s="23"/>
      <c r="UZE6" s="23"/>
      <c r="UZF6" s="23"/>
      <c r="UZG6" s="23"/>
      <c r="UZH6" s="24"/>
      <c r="UZI6" s="93" t="s">
        <v>967</v>
      </c>
      <c r="UZJ6" s="93"/>
      <c r="UZK6" s="93"/>
      <c r="UZL6" s="23"/>
      <c r="UZM6" s="23"/>
      <c r="UZN6" s="23"/>
      <c r="UZO6" s="23"/>
      <c r="UZP6" s="24"/>
      <c r="UZQ6" s="93" t="s">
        <v>967</v>
      </c>
      <c r="UZR6" s="93"/>
      <c r="UZS6" s="93"/>
      <c r="UZT6" s="23"/>
      <c r="UZU6" s="23"/>
      <c r="UZV6" s="23"/>
      <c r="UZW6" s="23"/>
      <c r="UZX6" s="24"/>
      <c r="UZY6" s="93" t="s">
        <v>967</v>
      </c>
      <c r="UZZ6" s="93"/>
      <c r="VAA6" s="93"/>
      <c r="VAB6" s="23"/>
      <c r="VAC6" s="23"/>
      <c r="VAD6" s="23"/>
      <c r="VAE6" s="23"/>
      <c r="VAF6" s="24"/>
      <c r="VAG6" s="93" t="s">
        <v>967</v>
      </c>
      <c r="VAH6" s="93"/>
      <c r="VAI6" s="93"/>
      <c r="VAJ6" s="23"/>
      <c r="VAK6" s="23"/>
      <c r="VAL6" s="23"/>
      <c r="VAM6" s="23"/>
      <c r="VAN6" s="24"/>
      <c r="VAO6" s="93" t="s">
        <v>967</v>
      </c>
      <c r="VAP6" s="93"/>
      <c r="VAQ6" s="93"/>
      <c r="VAR6" s="23"/>
      <c r="VAS6" s="23"/>
      <c r="VAT6" s="23"/>
      <c r="VAU6" s="23"/>
      <c r="VAV6" s="24"/>
      <c r="VAW6" s="93" t="s">
        <v>967</v>
      </c>
      <c r="VAX6" s="93"/>
      <c r="VAY6" s="93"/>
      <c r="VAZ6" s="23"/>
      <c r="VBA6" s="23"/>
      <c r="VBB6" s="23"/>
      <c r="VBC6" s="23"/>
      <c r="VBD6" s="24"/>
      <c r="VBE6" s="93" t="s">
        <v>967</v>
      </c>
      <c r="VBF6" s="93"/>
      <c r="VBG6" s="93"/>
      <c r="VBH6" s="23"/>
      <c r="VBI6" s="23"/>
      <c r="VBJ6" s="23"/>
      <c r="VBK6" s="23"/>
      <c r="VBL6" s="24"/>
      <c r="VBM6" s="93" t="s">
        <v>967</v>
      </c>
      <c r="VBN6" s="93"/>
      <c r="VBO6" s="93"/>
      <c r="VBP6" s="23"/>
      <c r="VBQ6" s="23"/>
      <c r="VBR6" s="23"/>
      <c r="VBS6" s="23"/>
      <c r="VBT6" s="24"/>
      <c r="VBU6" s="93" t="s">
        <v>967</v>
      </c>
      <c r="VBV6" s="93"/>
      <c r="VBW6" s="93"/>
      <c r="VBX6" s="23"/>
      <c r="VBY6" s="23"/>
      <c r="VBZ6" s="23"/>
      <c r="VCA6" s="23"/>
      <c r="VCB6" s="24"/>
      <c r="VCC6" s="93" t="s">
        <v>967</v>
      </c>
      <c r="VCD6" s="93"/>
      <c r="VCE6" s="93"/>
      <c r="VCF6" s="23"/>
      <c r="VCG6" s="23"/>
      <c r="VCH6" s="23"/>
      <c r="VCI6" s="23"/>
      <c r="VCJ6" s="24"/>
      <c r="VCK6" s="93" t="s">
        <v>967</v>
      </c>
      <c r="VCL6" s="93"/>
      <c r="VCM6" s="93"/>
      <c r="VCN6" s="23"/>
      <c r="VCO6" s="23"/>
      <c r="VCP6" s="23"/>
      <c r="VCQ6" s="23"/>
      <c r="VCR6" s="24"/>
      <c r="VCS6" s="93" t="s">
        <v>967</v>
      </c>
      <c r="VCT6" s="93"/>
      <c r="VCU6" s="93"/>
      <c r="VCV6" s="23"/>
      <c r="VCW6" s="23"/>
      <c r="VCX6" s="23"/>
      <c r="VCY6" s="23"/>
      <c r="VCZ6" s="24"/>
      <c r="VDA6" s="93"/>
      <c r="VDB6" s="93"/>
      <c r="VDC6" s="93"/>
      <c r="VDD6" s="23"/>
      <c r="VDE6" s="23"/>
      <c r="VDF6" s="23"/>
      <c r="VDG6" s="23"/>
      <c r="VDH6" s="24"/>
      <c r="VDI6" s="93"/>
      <c r="VDJ6" s="93"/>
      <c r="VDK6" s="93"/>
      <c r="VDL6" s="23"/>
      <c r="VDM6" s="23"/>
      <c r="VDN6" s="23"/>
      <c r="VDO6" s="23"/>
      <c r="VDP6" s="24"/>
      <c r="VDQ6" s="93"/>
      <c r="VDR6" s="93"/>
      <c r="VDS6" s="93"/>
      <c r="VDT6" s="23"/>
      <c r="VDU6" s="23"/>
      <c r="VDV6" s="23"/>
      <c r="VDW6" s="23"/>
      <c r="VDX6" s="24"/>
      <c r="VDY6" s="93"/>
      <c r="VDZ6" s="93"/>
      <c r="VEA6" s="93"/>
      <c r="VEB6" s="23"/>
      <c r="VEC6" s="23"/>
      <c r="VED6" s="23"/>
      <c r="VEE6" s="23"/>
      <c r="VEF6" s="24"/>
      <c r="VEG6" s="93"/>
      <c r="VEH6" s="93"/>
      <c r="VEI6" s="93"/>
      <c r="VEJ6" s="23"/>
      <c r="VEK6" s="23"/>
      <c r="VEL6" s="23"/>
      <c r="VEM6" s="23"/>
      <c r="VEN6" s="24"/>
      <c r="VEO6" s="93"/>
      <c r="VEP6" s="93"/>
      <c r="VEQ6" s="93"/>
      <c r="VER6" s="23"/>
      <c r="VES6" s="23"/>
      <c r="VET6" s="23"/>
      <c r="VEU6" s="23"/>
      <c r="VEV6" s="24"/>
      <c r="VEW6" s="93"/>
      <c r="VEX6" s="93"/>
      <c r="VEY6" s="93"/>
      <c r="VEZ6" s="23"/>
      <c r="VFA6" s="23"/>
      <c r="VFB6" s="23"/>
      <c r="VFC6" s="23"/>
      <c r="VFD6" s="24"/>
      <c r="VFE6" s="93"/>
      <c r="VFF6" s="93"/>
      <c r="VFG6" s="93"/>
      <c r="VFH6" s="23"/>
      <c r="VFI6" s="23"/>
      <c r="VFJ6" s="23"/>
      <c r="VFK6" s="23"/>
      <c r="VFL6" s="24"/>
      <c r="VFM6" s="93"/>
      <c r="VFN6" s="93"/>
      <c r="VFO6" s="93"/>
      <c r="VFP6" s="23"/>
      <c r="VFQ6" s="23"/>
      <c r="VFR6" s="23"/>
      <c r="VFS6" s="23"/>
      <c r="VFT6" s="24"/>
      <c r="VFU6" s="93"/>
      <c r="VFV6" s="93"/>
      <c r="VFW6" s="93"/>
      <c r="VFX6" s="23"/>
      <c r="VFY6" s="23"/>
      <c r="VFZ6" s="23"/>
      <c r="VGA6" s="23"/>
      <c r="VGB6" s="24"/>
      <c r="VGC6" s="93"/>
      <c r="VGD6" s="93"/>
      <c r="VGE6" s="93"/>
      <c r="VGF6" s="23"/>
      <c r="VGG6" s="23"/>
      <c r="VGH6" s="23"/>
      <c r="VGI6" s="23"/>
      <c r="VGJ6" s="24"/>
      <c r="VGK6" s="93"/>
      <c r="VGL6" s="93"/>
      <c r="VGM6" s="93"/>
      <c r="VGN6" s="23"/>
      <c r="VGO6" s="23"/>
      <c r="VGP6" s="23"/>
      <c r="VGQ6" s="23"/>
      <c r="VGR6" s="24"/>
      <c r="VGS6" s="93"/>
      <c r="VGT6" s="93"/>
      <c r="VGU6" s="93"/>
      <c r="VGV6" s="23"/>
      <c r="VGW6" s="23"/>
      <c r="VGX6" s="23"/>
      <c r="VGY6" s="23"/>
      <c r="VGZ6" s="24"/>
      <c r="VHA6" s="93"/>
      <c r="VHB6" s="93"/>
      <c r="VHC6" s="93"/>
      <c r="VHD6" s="23"/>
      <c r="VHE6" s="23"/>
      <c r="VHF6" s="23"/>
      <c r="VHG6" s="23"/>
      <c r="VHH6" s="24"/>
      <c r="VHI6" s="93"/>
      <c r="VHJ6" s="93"/>
      <c r="VHK6" s="93"/>
      <c r="VHL6" s="23"/>
      <c r="VHM6" s="23"/>
      <c r="VHN6" s="23"/>
      <c r="VHO6" s="23"/>
      <c r="VHP6" s="24"/>
      <c r="VHQ6" s="93"/>
      <c r="VHR6" s="93"/>
      <c r="VHS6" s="93"/>
      <c r="VHT6" s="23"/>
      <c r="VHU6" s="23"/>
      <c r="VHV6" s="23"/>
      <c r="VHW6" s="23"/>
      <c r="VHX6" s="24"/>
      <c r="VHY6" s="93"/>
      <c r="VHZ6" s="93"/>
      <c r="VIA6" s="93"/>
      <c r="VIB6" s="23"/>
      <c r="VIC6" s="23"/>
      <c r="VID6" s="23"/>
      <c r="VIE6" s="23"/>
      <c r="VIF6" s="24"/>
      <c r="VIG6" s="93"/>
      <c r="VIH6" s="93"/>
      <c r="VII6" s="93"/>
      <c r="VIJ6" s="23"/>
      <c r="VIK6" s="23"/>
      <c r="VIL6" s="23"/>
      <c r="VIM6" s="23"/>
      <c r="VIN6" s="24"/>
      <c r="VIO6" s="93"/>
      <c r="VIP6" s="93"/>
      <c r="VIQ6" s="93"/>
      <c r="VIR6" s="23"/>
      <c r="VIS6" s="23"/>
      <c r="VIT6" s="23"/>
      <c r="VIU6" s="23"/>
      <c r="VIV6" s="24"/>
      <c r="VIW6" s="93"/>
      <c r="VIX6" s="93"/>
      <c r="VIY6" s="93"/>
      <c r="VIZ6" s="23"/>
      <c r="VJA6" s="23"/>
      <c r="VJB6" s="23"/>
      <c r="VJC6" s="23"/>
      <c r="VJD6" s="24"/>
      <c r="VJE6" s="93"/>
      <c r="VJF6" s="93"/>
      <c r="VJG6" s="93"/>
      <c r="VJH6" s="23"/>
      <c r="VJI6" s="23"/>
      <c r="VJJ6" s="23"/>
      <c r="VJK6" s="23"/>
      <c r="VJL6" s="24"/>
      <c r="VJM6" s="93"/>
      <c r="VJN6" s="93"/>
      <c r="VJO6" s="93"/>
      <c r="VJP6" s="23"/>
      <c r="VJQ6" s="23"/>
      <c r="VJR6" s="23"/>
      <c r="VJS6" s="23"/>
      <c r="VJT6" s="24"/>
      <c r="VJU6" s="93"/>
      <c r="VJV6" s="93"/>
      <c r="VJW6" s="93"/>
      <c r="VJX6" s="23"/>
      <c r="VJY6" s="23"/>
      <c r="VJZ6" s="23"/>
      <c r="VKA6" s="23"/>
      <c r="VKB6" s="24"/>
      <c r="VKC6" s="93"/>
      <c r="VKD6" s="93"/>
      <c r="VKE6" s="93"/>
      <c r="VKF6" s="23"/>
      <c r="VKG6" s="23"/>
      <c r="VKH6" s="23"/>
      <c r="VKI6" s="23"/>
      <c r="VKJ6" s="24"/>
      <c r="VKK6" s="93"/>
      <c r="VKL6" s="93"/>
      <c r="VKM6" s="93"/>
      <c r="VKN6" s="23"/>
      <c r="VKO6" s="23"/>
      <c r="VKP6" s="23"/>
      <c r="VKQ6" s="23"/>
      <c r="VKR6" s="24"/>
      <c r="VKS6" s="93"/>
      <c r="VKT6" s="93"/>
      <c r="VKU6" s="93"/>
      <c r="VKV6" s="23"/>
      <c r="VKW6" s="23"/>
      <c r="VKX6" s="23"/>
      <c r="VKY6" s="23"/>
      <c r="VKZ6" s="24"/>
      <c r="VLA6" s="93"/>
      <c r="VLB6" s="93"/>
      <c r="VLC6" s="93"/>
      <c r="VLD6" s="23"/>
      <c r="VLE6" s="23"/>
      <c r="VLF6" s="23"/>
      <c r="VLG6" s="23"/>
      <c r="VLH6" s="24"/>
      <c r="VLI6" s="93"/>
      <c r="VLJ6" s="93"/>
      <c r="VLK6" s="93"/>
      <c r="VLL6" s="23"/>
      <c r="VLM6" s="23"/>
      <c r="VLN6" s="23"/>
      <c r="VLO6" s="23"/>
      <c r="VLP6" s="24"/>
      <c r="VLQ6" s="93"/>
      <c r="VLR6" s="93"/>
      <c r="VLS6" s="93"/>
      <c r="VLT6" s="23"/>
      <c r="VLU6" s="23"/>
      <c r="VLV6" s="23"/>
      <c r="VLW6" s="23"/>
      <c r="VLX6" s="24"/>
      <c r="VLY6" s="93"/>
      <c r="VLZ6" s="93"/>
      <c r="VMA6" s="93"/>
      <c r="VMB6" s="23"/>
      <c r="VMC6" s="23"/>
      <c r="VMD6" s="23"/>
      <c r="VME6" s="23"/>
      <c r="VMF6" s="24"/>
      <c r="VMG6" s="93"/>
      <c r="VMH6" s="93"/>
      <c r="VMI6" s="93"/>
      <c r="VMJ6" s="23"/>
      <c r="VMK6" s="23"/>
      <c r="VML6" s="23"/>
      <c r="VMM6" s="23"/>
      <c r="VMN6" s="24"/>
      <c r="VMO6" s="93"/>
      <c r="VMP6" s="93"/>
      <c r="VMQ6" s="93"/>
      <c r="VMR6" s="23"/>
      <c r="VMS6" s="23"/>
      <c r="VMT6" s="23"/>
      <c r="VMU6" s="23"/>
      <c r="VMV6" s="24"/>
      <c r="VMW6" s="93"/>
      <c r="VMX6" s="93"/>
      <c r="VMY6" s="93"/>
      <c r="VMZ6" s="23"/>
      <c r="VNA6" s="23"/>
      <c r="VNB6" s="23"/>
      <c r="VNC6" s="23"/>
      <c r="VND6" s="24"/>
      <c r="VNE6" s="93"/>
      <c r="VNF6" s="93"/>
      <c r="VNG6" s="93"/>
      <c r="VNH6" s="23"/>
      <c r="VNI6" s="23"/>
      <c r="VNJ6" s="23"/>
      <c r="VNK6" s="23"/>
      <c r="VNL6" s="24"/>
      <c r="VNM6" s="93"/>
      <c r="VNN6" s="93"/>
      <c r="VNO6" s="93"/>
      <c r="VNP6" s="23"/>
      <c r="VNQ6" s="23"/>
      <c r="VNR6" s="23"/>
      <c r="VNS6" s="23"/>
      <c r="VNT6" s="24"/>
      <c r="VNU6" s="93"/>
      <c r="VNV6" s="93"/>
      <c r="VNW6" s="93"/>
      <c r="VNX6" s="23"/>
      <c r="VNY6" s="23"/>
      <c r="VNZ6" s="23"/>
      <c r="VOA6" s="23"/>
      <c r="VOB6" s="24"/>
      <c r="VOC6" s="93"/>
      <c r="VOD6" s="93"/>
      <c r="VOE6" s="93"/>
      <c r="VOF6" s="23"/>
      <c r="VOG6" s="23"/>
      <c r="VOH6" s="23"/>
      <c r="VOI6" s="23"/>
      <c r="VOJ6" s="24"/>
      <c r="VOK6" s="93"/>
      <c r="VOL6" s="93"/>
      <c r="VOM6" s="93"/>
      <c r="VON6" s="23"/>
      <c r="VOO6" s="23"/>
      <c r="VOP6" s="23"/>
      <c r="VOQ6" s="23"/>
      <c r="VOR6" s="24"/>
      <c r="VOS6" s="93"/>
      <c r="VOT6" s="93"/>
      <c r="VOU6" s="93"/>
      <c r="VOV6" s="23"/>
      <c r="VOW6" s="23"/>
      <c r="VOX6" s="23"/>
      <c r="VOY6" s="23"/>
      <c r="VOZ6" s="24"/>
      <c r="VPA6" s="93"/>
      <c r="VPB6" s="93"/>
      <c r="VPC6" s="93"/>
      <c r="VPD6" s="23"/>
      <c r="VPE6" s="23"/>
      <c r="VPF6" s="23"/>
      <c r="VPG6" s="23"/>
      <c r="VPH6" s="24"/>
      <c r="VPI6" s="93"/>
      <c r="VPJ6" s="93"/>
      <c r="VPK6" s="93"/>
      <c r="VPL6" s="23"/>
      <c r="VPM6" s="23"/>
      <c r="VPN6" s="23"/>
      <c r="VPO6" s="23"/>
      <c r="VPP6" s="24"/>
      <c r="VPQ6" s="93"/>
      <c r="VPR6" s="93"/>
      <c r="VPS6" s="93"/>
      <c r="VPT6" s="23"/>
      <c r="VPU6" s="23"/>
      <c r="VPV6" s="23"/>
      <c r="VPW6" s="23"/>
      <c r="VPX6" s="24"/>
      <c r="VPY6" s="93"/>
      <c r="VPZ6" s="93"/>
      <c r="VQA6" s="93"/>
      <c r="VQB6" s="23"/>
      <c r="VQC6" s="23"/>
      <c r="VQD6" s="23"/>
      <c r="VQE6" s="23"/>
      <c r="VQF6" s="24"/>
      <c r="VQG6" s="93"/>
      <c r="VQH6" s="93"/>
      <c r="VQI6" s="93"/>
      <c r="VQJ6" s="23"/>
      <c r="VQK6" s="23"/>
      <c r="VQL6" s="23"/>
      <c r="VQM6" s="23"/>
      <c r="VQN6" s="24"/>
      <c r="VQO6" s="93"/>
      <c r="VQP6" s="93"/>
      <c r="VQQ6" s="93"/>
      <c r="VQR6" s="23"/>
      <c r="VQS6" s="23"/>
      <c r="VQT6" s="23"/>
      <c r="VQU6" s="23"/>
      <c r="VQV6" s="24"/>
      <c r="VQW6" s="93"/>
      <c r="VQX6" s="93"/>
      <c r="VQY6" s="93"/>
      <c r="VQZ6" s="23"/>
      <c r="VRA6" s="23"/>
      <c r="VRB6" s="23"/>
      <c r="VRC6" s="23"/>
      <c r="VRD6" s="24"/>
      <c r="VRE6" s="93"/>
      <c r="VRF6" s="93"/>
      <c r="VRG6" s="93"/>
      <c r="VRH6" s="23"/>
      <c r="VRI6" s="23"/>
      <c r="VRJ6" s="23"/>
      <c r="VRK6" s="23"/>
      <c r="VRL6" s="24"/>
      <c r="VRM6" s="93"/>
      <c r="VRN6" s="93"/>
      <c r="VRO6" s="93"/>
      <c r="VRP6" s="23"/>
      <c r="VRQ6" s="23"/>
      <c r="VRR6" s="23"/>
      <c r="VRS6" s="23"/>
      <c r="VRT6" s="24"/>
      <c r="VRU6" s="93"/>
      <c r="VRV6" s="93"/>
      <c r="VRW6" s="93"/>
      <c r="VRX6" s="23"/>
      <c r="VRY6" s="23"/>
      <c r="VRZ6" s="23"/>
      <c r="VSA6" s="23"/>
      <c r="VSB6" s="24"/>
      <c r="VSC6" s="93"/>
      <c r="VSD6" s="93"/>
      <c r="VSE6" s="93"/>
      <c r="VSF6" s="23"/>
      <c r="VSG6" s="23"/>
      <c r="VSH6" s="23"/>
      <c r="VSI6" s="23"/>
      <c r="VSJ6" s="24"/>
      <c r="VSK6" s="93"/>
      <c r="VSL6" s="93"/>
      <c r="VSM6" s="93"/>
      <c r="VSN6" s="23"/>
      <c r="VSO6" s="23"/>
      <c r="VSP6" s="23"/>
      <c r="VSQ6" s="23"/>
      <c r="VSR6" s="24"/>
      <c r="VSS6" s="93"/>
      <c r="VST6" s="93"/>
      <c r="VSU6" s="93"/>
      <c r="VSV6" s="23"/>
      <c r="VSW6" s="23"/>
      <c r="VSX6" s="23"/>
      <c r="VSY6" s="23"/>
      <c r="VSZ6" s="24"/>
      <c r="VTA6" s="93"/>
      <c r="VTB6" s="93"/>
      <c r="VTC6" s="93"/>
      <c r="VTD6" s="23"/>
      <c r="VTE6" s="23"/>
      <c r="VTF6" s="23"/>
      <c r="VTG6" s="23"/>
      <c r="VTH6" s="24"/>
      <c r="VTI6" s="93"/>
      <c r="VTJ6" s="93"/>
      <c r="VTK6" s="93"/>
      <c r="VTL6" s="23"/>
      <c r="VTM6" s="23"/>
      <c r="VTN6" s="23"/>
      <c r="VTO6" s="23"/>
      <c r="VTP6" s="24"/>
      <c r="VTQ6" s="93"/>
      <c r="VTR6" s="93"/>
      <c r="VTS6" s="93"/>
      <c r="VTT6" s="23"/>
      <c r="VTU6" s="23"/>
      <c r="VTV6" s="23"/>
      <c r="VTW6" s="23"/>
      <c r="VTX6" s="24"/>
      <c r="VTY6" s="93"/>
      <c r="VTZ6" s="93"/>
      <c r="VUA6" s="93"/>
      <c r="VUB6" s="23"/>
      <c r="VUC6" s="23"/>
      <c r="VUD6" s="23"/>
      <c r="VUE6" s="23"/>
      <c r="VUF6" s="24"/>
      <c r="VUG6" s="93"/>
      <c r="VUH6" s="93"/>
      <c r="VUI6" s="93"/>
      <c r="VUJ6" s="23"/>
      <c r="VUK6" s="23"/>
      <c r="VUL6" s="23"/>
      <c r="VUM6" s="23"/>
      <c r="VUN6" s="24"/>
      <c r="VUO6" s="93"/>
      <c r="VUP6" s="93"/>
      <c r="VUQ6" s="93"/>
      <c r="VUR6" s="23"/>
      <c r="VUS6" s="23"/>
      <c r="VUT6" s="23"/>
      <c r="VUU6" s="23"/>
      <c r="VUV6" s="24"/>
      <c r="VUW6" s="93"/>
      <c r="VUX6" s="93"/>
      <c r="VUY6" s="93"/>
      <c r="VUZ6" s="23"/>
      <c r="VVA6" s="23"/>
      <c r="VVB6" s="23"/>
      <c r="VVC6" s="23"/>
      <c r="VVD6" s="24"/>
      <c r="VVE6" s="93"/>
      <c r="VVF6" s="93"/>
      <c r="VVG6" s="93"/>
      <c r="VVH6" s="23"/>
      <c r="VVI6" s="23"/>
      <c r="VVJ6" s="23"/>
      <c r="VVK6" s="23"/>
      <c r="VVL6" s="24"/>
      <c r="VVM6" s="93"/>
      <c r="VVN6" s="93"/>
      <c r="VVO6" s="93"/>
      <c r="VVP6" s="23"/>
      <c r="VVQ6" s="23"/>
      <c r="VVR6" s="23"/>
      <c r="VVS6" s="23"/>
      <c r="VVT6" s="24"/>
      <c r="VVU6" s="93"/>
      <c r="VVV6" s="93"/>
      <c r="VVW6" s="93"/>
      <c r="VVX6" s="23"/>
      <c r="VVY6" s="23"/>
      <c r="VVZ6" s="23"/>
      <c r="VWA6" s="23"/>
      <c r="VWB6" s="24"/>
      <c r="VWC6" s="93"/>
      <c r="VWD6" s="93"/>
      <c r="VWE6" s="93"/>
      <c r="VWF6" s="23"/>
      <c r="VWG6" s="23"/>
      <c r="VWH6" s="23"/>
      <c r="VWI6" s="23"/>
      <c r="VWJ6" s="24"/>
      <c r="VWK6" s="93"/>
      <c r="VWL6" s="93"/>
      <c r="VWM6" s="93"/>
      <c r="VWN6" s="23"/>
      <c r="VWO6" s="23"/>
      <c r="VWP6" s="23"/>
      <c r="VWQ6" s="23"/>
      <c r="VWR6" s="24"/>
      <c r="VWS6" s="93"/>
      <c r="VWT6" s="93"/>
      <c r="VWU6" s="93"/>
      <c r="VWV6" s="23"/>
      <c r="VWW6" s="23"/>
      <c r="VWX6" s="23"/>
      <c r="VWY6" s="23"/>
      <c r="VWZ6" s="24"/>
      <c r="VXA6" s="93"/>
      <c r="VXB6" s="93"/>
      <c r="VXC6" s="93"/>
      <c r="VXD6" s="23"/>
      <c r="VXE6" s="23"/>
      <c r="VXF6" s="23"/>
      <c r="VXG6" s="23"/>
      <c r="VXH6" s="24"/>
      <c r="VXI6" s="93"/>
      <c r="VXJ6" s="93"/>
      <c r="VXK6" s="93"/>
      <c r="VXL6" s="23"/>
      <c r="VXM6" s="23"/>
      <c r="VXN6" s="23"/>
      <c r="VXO6" s="23"/>
      <c r="VXP6" s="24"/>
      <c r="VXQ6" s="93"/>
      <c r="VXR6" s="93"/>
      <c r="VXS6" s="93"/>
      <c r="VXT6" s="23"/>
      <c r="VXU6" s="23"/>
      <c r="VXV6" s="23"/>
      <c r="VXW6" s="23"/>
      <c r="VXX6" s="24"/>
      <c r="VXY6" s="93"/>
      <c r="VXZ6" s="93"/>
      <c r="VYA6" s="93"/>
      <c r="VYB6" s="23"/>
      <c r="VYC6" s="23"/>
      <c r="VYD6" s="23"/>
      <c r="VYE6" s="23"/>
      <c r="VYF6" s="24"/>
      <c r="VYG6" s="93"/>
      <c r="VYH6" s="93"/>
      <c r="VYI6" s="93"/>
      <c r="VYJ6" s="23"/>
      <c r="VYK6" s="23"/>
      <c r="VYL6" s="23"/>
      <c r="VYM6" s="23"/>
      <c r="VYN6" s="24"/>
      <c r="VYO6" s="93"/>
      <c r="VYP6" s="93"/>
      <c r="VYQ6" s="93"/>
      <c r="VYR6" s="23"/>
      <c r="VYS6" s="23"/>
      <c r="VYT6" s="23"/>
      <c r="VYU6" s="23"/>
      <c r="VYV6" s="24"/>
      <c r="VYW6" s="93"/>
      <c r="VYX6" s="93"/>
      <c r="VYY6" s="93"/>
      <c r="VYZ6" s="23"/>
      <c r="VZA6" s="23"/>
      <c r="VZB6" s="23"/>
      <c r="VZC6" s="23"/>
      <c r="VZD6" s="24"/>
      <c r="VZE6" s="93"/>
      <c r="VZF6" s="93"/>
      <c r="VZG6" s="93"/>
      <c r="VZH6" s="23"/>
      <c r="VZI6" s="23"/>
      <c r="VZJ6" s="23"/>
      <c r="VZK6" s="23"/>
      <c r="VZL6" s="24"/>
      <c r="VZM6" s="93"/>
      <c r="VZN6" s="93"/>
      <c r="VZO6" s="93"/>
      <c r="VZP6" s="23"/>
      <c r="VZQ6" s="23"/>
      <c r="VZR6" s="23"/>
      <c r="VZS6" s="23"/>
      <c r="VZT6" s="24"/>
      <c r="VZU6" s="93"/>
      <c r="VZV6" s="93"/>
      <c r="VZW6" s="93"/>
      <c r="VZX6" s="23"/>
      <c r="VZY6" s="23"/>
      <c r="VZZ6" s="23"/>
      <c r="WAA6" s="23"/>
      <c r="WAB6" s="24"/>
      <c r="WAC6" s="93"/>
      <c r="WAD6" s="93"/>
      <c r="WAE6" s="93"/>
      <c r="WAF6" s="23"/>
      <c r="WAG6" s="23"/>
      <c r="WAH6" s="23"/>
      <c r="WAI6" s="23"/>
      <c r="WAJ6" s="24"/>
      <c r="WAK6" s="93"/>
      <c r="WAL6" s="93"/>
      <c r="WAM6" s="93"/>
      <c r="WAN6" s="23"/>
      <c r="WAO6" s="23"/>
      <c r="WAP6" s="23"/>
      <c r="WAQ6" s="23"/>
      <c r="WAR6" s="24"/>
      <c r="WAS6" s="93"/>
      <c r="WAT6" s="93"/>
      <c r="WAU6" s="93"/>
      <c r="WAV6" s="23"/>
      <c r="WAW6" s="23"/>
      <c r="WAX6" s="23"/>
      <c r="WAY6" s="23"/>
      <c r="WAZ6" s="24"/>
      <c r="WBA6" s="93"/>
      <c r="WBB6" s="93"/>
      <c r="WBC6" s="93"/>
      <c r="WBD6" s="23"/>
      <c r="WBE6" s="23"/>
      <c r="WBF6" s="23"/>
      <c r="WBG6" s="23"/>
      <c r="WBH6" s="24"/>
      <c r="WBI6" s="93"/>
      <c r="WBJ6" s="93"/>
      <c r="WBK6" s="93"/>
      <c r="WBL6" s="23"/>
      <c r="WBM6" s="23"/>
      <c r="WBN6" s="23"/>
      <c r="WBO6" s="23"/>
      <c r="WBP6" s="24"/>
      <c r="WBQ6" s="93"/>
      <c r="WBR6" s="93"/>
      <c r="WBS6" s="93"/>
      <c r="WBT6" s="23"/>
      <c r="WBU6" s="23"/>
      <c r="WBV6" s="23"/>
      <c r="WBW6" s="23"/>
      <c r="WBX6" s="24"/>
      <c r="WBY6" s="93"/>
      <c r="WBZ6" s="93"/>
      <c r="WCA6" s="93"/>
      <c r="WCB6" s="23"/>
      <c r="WCC6" s="23"/>
      <c r="WCD6" s="23"/>
      <c r="WCE6" s="23"/>
      <c r="WCF6" s="24"/>
      <c r="WCG6" s="93"/>
      <c r="WCH6" s="93"/>
      <c r="WCI6" s="93"/>
      <c r="WCJ6" s="23"/>
      <c r="WCK6" s="23"/>
      <c r="WCL6" s="23"/>
      <c r="WCM6" s="23"/>
      <c r="WCN6" s="24"/>
      <c r="WCO6" s="93"/>
      <c r="WCP6" s="93"/>
      <c r="WCQ6" s="93"/>
      <c r="WCR6" s="23"/>
      <c r="WCS6" s="23"/>
      <c r="WCT6" s="23"/>
      <c r="WCU6" s="23"/>
      <c r="WCV6" s="24"/>
      <c r="WCW6" s="93"/>
      <c r="WCX6" s="93"/>
      <c r="WCY6" s="93"/>
      <c r="WCZ6" s="23"/>
      <c r="WDA6" s="23"/>
      <c r="WDB6" s="23"/>
      <c r="WDC6" s="23"/>
      <c r="WDD6" s="24"/>
      <c r="WDE6" s="93"/>
      <c r="WDF6" s="93"/>
      <c r="WDG6" s="93"/>
      <c r="WDH6" s="23"/>
      <c r="WDI6" s="23"/>
      <c r="WDJ6" s="23"/>
      <c r="WDK6" s="23"/>
      <c r="WDL6" s="24"/>
      <c r="WDM6" s="93"/>
      <c r="WDN6" s="93"/>
      <c r="WDO6" s="93"/>
      <c r="WDP6" s="23"/>
      <c r="WDQ6" s="23"/>
      <c r="WDR6" s="23"/>
      <c r="WDS6" s="23"/>
      <c r="WDT6" s="24"/>
      <c r="WDU6" s="93"/>
      <c r="WDV6" s="93"/>
      <c r="WDW6" s="93"/>
      <c r="WDX6" s="23"/>
      <c r="WDY6" s="23"/>
      <c r="WDZ6" s="23"/>
      <c r="WEA6" s="23"/>
      <c r="WEB6" s="24"/>
      <c r="WEC6" s="93"/>
      <c r="WED6" s="93"/>
      <c r="WEE6" s="93"/>
      <c r="WEF6" s="23"/>
      <c r="WEG6" s="23"/>
      <c r="WEH6" s="23"/>
      <c r="WEI6" s="23"/>
      <c r="WEJ6" s="24"/>
      <c r="WEK6" s="93"/>
      <c r="WEL6" s="93"/>
      <c r="WEM6" s="93"/>
      <c r="WEN6" s="23"/>
      <c r="WEO6" s="23"/>
      <c r="WEP6" s="23"/>
      <c r="WEQ6" s="23"/>
      <c r="WER6" s="24"/>
      <c r="WES6" s="93"/>
      <c r="WET6" s="93"/>
      <c r="WEU6" s="93"/>
      <c r="WEV6" s="23"/>
      <c r="WEW6" s="23"/>
      <c r="WEX6" s="23"/>
      <c r="WEY6" s="23"/>
      <c r="WEZ6" s="24"/>
      <c r="WFA6" s="93"/>
      <c r="WFB6" s="93"/>
      <c r="WFC6" s="93"/>
      <c r="WFD6" s="23"/>
      <c r="WFE6" s="23"/>
      <c r="WFF6" s="23"/>
      <c r="WFG6" s="23"/>
      <c r="WFH6" s="24"/>
      <c r="WFI6" s="93"/>
      <c r="WFJ6" s="93"/>
      <c r="WFK6" s="93"/>
      <c r="WFL6" s="23"/>
      <c r="WFM6" s="23"/>
      <c r="WFN6" s="23"/>
      <c r="WFO6" s="23"/>
      <c r="WFP6" s="24"/>
      <c r="WFQ6" s="93"/>
      <c r="WFR6" s="93"/>
      <c r="WFS6" s="93"/>
      <c r="WFT6" s="23"/>
      <c r="WFU6" s="23"/>
      <c r="WFV6" s="23"/>
      <c r="WFW6" s="23"/>
      <c r="WFX6" s="24"/>
      <c r="WFY6" s="93"/>
      <c r="WFZ6" s="93"/>
      <c r="WGA6" s="93"/>
      <c r="WGB6" s="23"/>
      <c r="WGC6" s="23"/>
      <c r="WGD6" s="23"/>
      <c r="WGE6" s="23"/>
      <c r="WGF6" s="24"/>
      <c r="WGG6" s="93"/>
      <c r="WGH6" s="93"/>
      <c r="WGI6" s="93"/>
      <c r="WGJ6" s="23"/>
      <c r="WGK6" s="23"/>
      <c r="WGL6" s="23"/>
      <c r="WGM6" s="23"/>
      <c r="WGN6" s="24"/>
      <c r="WGO6" s="93"/>
      <c r="WGP6" s="93"/>
      <c r="WGQ6" s="93"/>
      <c r="WGR6" s="23"/>
      <c r="WGS6" s="23"/>
      <c r="WGT6" s="23"/>
      <c r="WGU6" s="23"/>
      <c r="WGV6" s="24"/>
      <c r="WGW6" s="93"/>
      <c r="WGX6" s="93"/>
      <c r="WGY6" s="93"/>
      <c r="WGZ6" s="23"/>
      <c r="WHA6" s="23"/>
      <c r="WHB6" s="23"/>
      <c r="WHC6" s="23"/>
      <c r="WHD6" s="24"/>
      <c r="WHE6" s="93"/>
      <c r="WHF6" s="93"/>
      <c r="WHG6" s="93"/>
      <c r="WHH6" s="23"/>
      <c r="WHI6" s="23"/>
      <c r="WHJ6" s="23"/>
      <c r="WHK6" s="23"/>
      <c r="WHL6" s="24"/>
      <c r="WHM6" s="93"/>
      <c r="WHN6" s="93"/>
      <c r="WHO6" s="93"/>
      <c r="WHP6" s="23"/>
      <c r="WHQ6" s="23"/>
      <c r="WHR6" s="23"/>
      <c r="WHS6" s="23"/>
      <c r="WHT6" s="24"/>
      <c r="WHU6" s="93"/>
      <c r="WHV6" s="93"/>
      <c r="WHW6" s="93"/>
      <c r="WHX6" s="23"/>
      <c r="WHY6" s="23"/>
      <c r="WHZ6" s="23"/>
      <c r="WIA6" s="23"/>
      <c r="WIB6" s="24"/>
      <c r="WIC6" s="93"/>
      <c r="WID6" s="93"/>
      <c r="WIE6" s="93"/>
      <c r="WIF6" s="23"/>
      <c r="WIG6" s="23"/>
      <c r="WIH6" s="23"/>
      <c r="WII6" s="23"/>
      <c r="WIJ6" s="24"/>
      <c r="WIK6" s="93"/>
      <c r="WIL6" s="93"/>
      <c r="WIM6" s="93"/>
      <c r="WIN6" s="23"/>
      <c r="WIO6" s="23"/>
      <c r="WIP6" s="23"/>
      <c r="WIQ6" s="23"/>
      <c r="WIR6" s="24"/>
      <c r="WIS6" s="93"/>
      <c r="WIT6" s="93"/>
      <c r="WIU6" s="93"/>
      <c r="WIV6" s="23"/>
      <c r="WIW6" s="23"/>
      <c r="WIX6" s="23"/>
      <c r="WIY6" s="23"/>
      <c r="WIZ6" s="24"/>
      <c r="WJA6" s="93"/>
      <c r="WJB6" s="93"/>
      <c r="WJC6" s="93"/>
      <c r="WJD6" s="23"/>
      <c r="WJE6" s="23"/>
      <c r="WJF6" s="23"/>
      <c r="WJG6" s="23"/>
      <c r="WJH6" s="24"/>
      <c r="WJI6" s="93"/>
      <c r="WJJ6" s="93"/>
      <c r="WJK6" s="93"/>
      <c r="WJL6" s="23"/>
      <c r="WJM6" s="23"/>
      <c r="WJN6" s="23"/>
      <c r="WJO6" s="23"/>
      <c r="WJP6" s="24"/>
      <c r="WJQ6" s="93"/>
      <c r="WJR6" s="93"/>
      <c r="WJS6" s="93"/>
      <c r="WJT6" s="23"/>
      <c r="WJU6" s="23"/>
      <c r="WJV6" s="23"/>
      <c r="WJW6" s="23"/>
      <c r="WJX6" s="24"/>
      <c r="WJY6" s="93"/>
      <c r="WJZ6" s="93"/>
      <c r="WKA6" s="93"/>
      <c r="WKB6" s="23"/>
      <c r="WKC6" s="23"/>
      <c r="WKD6" s="23"/>
      <c r="WKE6" s="23"/>
      <c r="WKF6" s="24"/>
      <c r="WKG6" s="93"/>
      <c r="WKH6" s="93"/>
      <c r="WKI6" s="93"/>
      <c r="WKJ6" s="23"/>
      <c r="WKK6" s="23"/>
      <c r="WKL6" s="23"/>
      <c r="WKM6" s="23"/>
      <c r="WKN6" s="24"/>
      <c r="WKO6" s="93"/>
      <c r="WKP6" s="93"/>
      <c r="WKQ6" s="93"/>
      <c r="WKR6" s="23"/>
      <c r="WKS6" s="23"/>
      <c r="WKT6" s="23"/>
      <c r="WKU6" s="23"/>
      <c r="WKV6" s="24"/>
      <c r="WKW6" s="93"/>
      <c r="WKX6" s="93"/>
      <c r="WKY6" s="93"/>
      <c r="WKZ6" s="23"/>
      <c r="WLA6" s="23"/>
      <c r="WLB6" s="23"/>
      <c r="WLC6" s="23"/>
      <c r="WLD6" s="24"/>
      <c r="WLE6" s="93"/>
      <c r="WLF6" s="93"/>
      <c r="WLG6" s="93"/>
      <c r="WLH6" s="23"/>
      <c r="WLI6" s="23"/>
      <c r="WLJ6" s="23"/>
      <c r="WLK6" s="23"/>
      <c r="WLL6" s="24"/>
      <c r="WLM6" s="93"/>
      <c r="WLN6" s="93"/>
      <c r="WLO6" s="93"/>
      <c r="WLP6" s="23"/>
      <c r="WLQ6" s="23"/>
      <c r="WLR6" s="23"/>
      <c r="WLS6" s="23"/>
      <c r="WLT6" s="24"/>
      <c r="WLU6" s="93"/>
      <c r="WLV6" s="93"/>
      <c r="WLW6" s="93"/>
      <c r="WLX6" s="23"/>
      <c r="WLY6" s="23"/>
      <c r="WLZ6" s="23"/>
      <c r="WMA6" s="23"/>
      <c r="WMB6" s="24"/>
      <c r="WMC6" s="93"/>
      <c r="WMD6" s="93"/>
      <c r="WME6" s="93"/>
      <c r="WMF6" s="23"/>
      <c r="WMG6" s="23"/>
      <c r="WMH6" s="23"/>
      <c r="WMI6" s="23"/>
      <c r="WMJ6" s="24"/>
      <c r="WMK6" s="93"/>
      <c r="WML6" s="93"/>
      <c r="WMM6" s="93"/>
      <c r="WMN6" s="23"/>
      <c r="WMO6" s="23"/>
      <c r="WMP6" s="23"/>
      <c r="WMQ6" s="23"/>
      <c r="WMR6" s="24"/>
      <c r="WMS6" s="93"/>
      <c r="WMT6" s="93"/>
      <c r="WMU6" s="93"/>
      <c r="WMV6" s="23"/>
      <c r="WMW6" s="23"/>
      <c r="WMX6" s="23"/>
      <c r="WMY6" s="23"/>
      <c r="WMZ6" s="24"/>
      <c r="WNA6" s="93"/>
      <c r="WNB6" s="93"/>
      <c r="WNC6" s="93"/>
      <c r="WND6" s="23"/>
      <c r="WNE6" s="23"/>
      <c r="WNF6" s="23"/>
      <c r="WNG6" s="23"/>
      <c r="WNH6" s="24"/>
      <c r="WNI6" s="93"/>
      <c r="WNJ6" s="93"/>
      <c r="WNK6" s="93"/>
      <c r="WNL6" s="23"/>
      <c r="WNM6" s="23"/>
      <c r="WNN6" s="23"/>
      <c r="WNO6" s="23"/>
      <c r="WNP6" s="24"/>
      <c r="WNQ6" s="93"/>
      <c r="WNR6" s="93"/>
      <c r="WNS6" s="93"/>
      <c r="WNT6" s="23"/>
      <c r="WNU6" s="23"/>
      <c r="WNV6" s="23"/>
      <c r="WNW6" s="23"/>
      <c r="WNX6" s="24"/>
      <c r="WNY6" s="93"/>
      <c r="WNZ6" s="93"/>
      <c r="WOA6" s="93"/>
      <c r="WOB6" s="23"/>
      <c r="WOC6" s="23"/>
      <c r="WOD6" s="23"/>
      <c r="WOE6" s="23"/>
      <c r="WOF6" s="24"/>
      <c r="WOG6" s="93"/>
      <c r="WOH6" s="93"/>
      <c r="WOI6" s="93"/>
      <c r="WOJ6" s="23"/>
      <c r="WOK6" s="23"/>
      <c r="WOL6" s="23"/>
      <c r="WOM6" s="23"/>
      <c r="WON6" s="24"/>
      <c r="WOO6" s="93"/>
      <c r="WOP6" s="93"/>
      <c r="WOQ6" s="93"/>
      <c r="WOR6" s="23"/>
      <c r="WOS6" s="23"/>
      <c r="WOT6" s="23"/>
      <c r="WOU6" s="23"/>
      <c r="WOV6" s="24"/>
      <c r="WOW6" s="93"/>
      <c r="WOX6" s="93"/>
      <c r="WOY6" s="93"/>
      <c r="WOZ6" s="23"/>
      <c r="WPA6" s="23"/>
      <c r="WPB6" s="23"/>
      <c r="WPC6" s="23"/>
      <c r="WPD6" s="24"/>
      <c r="WPE6" s="93"/>
      <c r="WPF6" s="93"/>
      <c r="WPG6" s="93"/>
      <c r="WPH6" s="23"/>
      <c r="WPI6" s="23"/>
      <c r="WPJ6" s="23"/>
      <c r="WPK6" s="23"/>
      <c r="WPL6" s="24"/>
      <c r="WPM6" s="93"/>
      <c r="WPN6" s="93"/>
      <c r="WPO6" s="93"/>
      <c r="WPP6" s="23"/>
      <c r="WPQ6" s="23"/>
      <c r="WPR6" s="23"/>
      <c r="WPS6" s="23"/>
      <c r="WPT6" s="24"/>
      <c r="WPU6" s="93"/>
      <c r="WPV6" s="93"/>
      <c r="WPW6" s="93"/>
      <c r="WPX6" s="23"/>
      <c r="WPY6" s="23"/>
      <c r="WPZ6" s="23"/>
      <c r="WQA6" s="23"/>
      <c r="WQB6" s="24"/>
      <c r="WQC6" s="93"/>
      <c r="WQD6" s="93"/>
      <c r="WQE6" s="93"/>
      <c r="WQF6" s="23"/>
      <c r="WQG6" s="23"/>
      <c r="WQH6" s="23"/>
      <c r="WQI6" s="23"/>
      <c r="WQJ6" s="24"/>
      <c r="WQK6" s="93"/>
      <c r="WQL6" s="93"/>
      <c r="WQM6" s="93"/>
      <c r="WQN6" s="23"/>
      <c r="WQO6" s="23"/>
      <c r="WQP6" s="23"/>
      <c r="WQQ6" s="23"/>
      <c r="WQR6" s="24"/>
      <c r="WQS6" s="93"/>
      <c r="WQT6" s="93"/>
      <c r="WQU6" s="93"/>
      <c r="WQV6" s="23"/>
      <c r="WQW6" s="23"/>
      <c r="WQX6" s="23"/>
      <c r="WQY6" s="23"/>
      <c r="WQZ6" s="24"/>
      <c r="WRA6" s="93"/>
      <c r="WRB6" s="93"/>
      <c r="WRC6" s="93"/>
      <c r="WRD6" s="23"/>
      <c r="WRE6" s="23"/>
      <c r="WRF6" s="23"/>
      <c r="WRG6" s="23"/>
      <c r="WRH6" s="24"/>
      <c r="WRI6" s="93"/>
      <c r="WRJ6" s="93"/>
      <c r="WRK6" s="93"/>
      <c r="WRL6" s="23"/>
      <c r="WRM6" s="23"/>
      <c r="WRN6" s="23"/>
      <c r="WRO6" s="23"/>
      <c r="WRP6" s="24"/>
      <c r="WRQ6" s="93"/>
      <c r="WRR6" s="93"/>
      <c r="WRS6" s="93"/>
      <c r="WRT6" s="23"/>
      <c r="WRU6" s="23"/>
      <c r="WRV6" s="23"/>
      <c r="WRW6" s="23"/>
      <c r="WRX6" s="24"/>
      <c r="WRY6" s="93"/>
      <c r="WRZ6" s="93"/>
      <c r="WSA6" s="93"/>
      <c r="WSB6" s="23"/>
      <c r="WSC6" s="23"/>
      <c r="WSD6" s="23"/>
      <c r="WSE6" s="23"/>
      <c r="WSF6" s="24"/>
      <c r="WSG6" s="93"/>
      <c r="WSH6" s="93"/>
      <c r="WSI6" s="93"/>
      <c r="WSJ6" s="23"/>
      <c r="WSK6" s="23"/>
      <c r="WSL6" s="23"/>
      <c r="WSM6" s="23"/>
      <c r="WSN6" s="24"/>
      <c r="WSO6" s="93"/>
      <c r="WSP6" s="93"/>
      <c r="WSQ6" s="93"/>
      <c r="WSR6" s="23"/>
      <c r="WSS6" s="23"/>
      <c r="WST6" s="23"/>
      <c r="WSU6" s="23"/>
      <c r="WSV6" s="24"/>
      <c r="WSW6" s="93"/>
      <c r="WSX6" s="93"/>
      <c r="WSY6" s="93"/>
      <c r="WSZ6" s="23"/>
      <c r="WTA6" s="23"/>
      <c r="WTB6" s="23"/>
      <c r="WTC6" s="23"/>
      <c r="WTD6" s="24"/>
      <c r="WTE6" s="93"/>
      <c r="WTF6" s="93"/>
      <c r="WTG6" s="93"/>
      <c r="WTH6" s="23"/>
      <c r="WTI6" s="23"/>
      <c r="WTJ6" s="23"/>
      <c r="WTK6" s="23"/>
      <c r="WTL6" s="24"/>
      <c r="WTM6" s="93"/>
      <c r="WTN6" s="93"/>
      <c r="WTO6" s="93"/>
      <c r="WTP6" s="23"/>
      <c r="WTQ6" s="23"/>
      <c r="WTR6" s="23"/>
      <c r="WTS6" s="23"/>
      <c r="WTT6" s="24"/>
      <c r="WTU6" s="93"/>
      <c r="WTV6" s="93"/>
      <c r="WTW6" s="93"/>
      <c r="WTX6" s="23"/>
      <c r="WTY6" s="23"/>
      <c r="WTZ6" s="23"/>
      <c r="WUA6" s="23"/>
      <c r="WUB6" s="24"/>
      <c r="WUC6" s="93"/>
      <c r="WUD6" s="93"/>
      <c r="WUE6" s="93"/>
      <c r="WUF6" s="23"/>
      <c r="WUG6" s="23"/>
      <c r="WUH6" s="23"/>
      <c r="WUI6" s="23"/>
      <c r="WUJ6" s="24"/>
      <c r="WUK6" s="93"/>
      <c r="WUL6" s="93"/>
      <c r="WUM6" s="93"/>
      <c r="WUN6" s="23"/>
      <c r="WUO6" s="23"/>
      <c r="WUP6" s="23"/>
      <c r="WUQ6" s="23"/>
      <c r="WUR6" s="24"/>
      <c r="WUS6" s="93"/>
      <c r="WUT6" s="93"/>
      <c r="WUU6" s="93"/>
      <c r="WUV6" s="23"/>
      <c r="WUW6" s="23"/>
      <c r="WUX6" s="23"/>
      <c r="WUY6" s="23"/>
      <c r="WUZ6" s="24"/>
      <c r="WVA6" s="93"/>
      <c r="WVB6" s="93"/>
      <c r="WVC6" s="93"/>
      <c r="WVD6" s="23"/>
      <c r="WVE6" s="23"/>
      <c r="WVF6" s="23"/>
      <c r="WVG6" s="23"/>
      <c r="WVH6" s="24"/>
      <c r="WVI6" s="93"/>
      <c r="WVJ6" s="93"/>
      <c r="WVK6" s="93"/>
      <c r="WVL6" s="23"/>
      <c r="WVM6" s="23"/>
      <c r="WVN6" s="23"/>
      <c r="WVO6" s="23"/>
      <c r="WVP6" s="24"/>
      <c r="WVQ6" s="93"/>
      <c r="WVR6" s="93"/>
      <c r="WVS6" s="93"/>
      <c r="WVT6" s="23"/>
      <c r="WVU6" s="23"/>
      <c r="WVV6" s="23"/>
      <c r="WVW6" s="23"/>
      <c r="WVX6" s="24"/>
      <c r="WVY6" s="93"/>
      <c r="WVZ6" s="93"/>
      <c r="WWA6" s="93"/>
      <c r="WWB6" s="23"/>
      <c r="WWC6" s="23"/>
      <c r="WWD6" s="23"/>
      <c r="WWE6" s="23"/>
      <c r="WWF6" s="24"/>
      <c r="WWG6" s="93"/>
      <c r="WWH6" s="93"/>
      <c r="WWI6" s="93"/>
      <c r="WWJ6" s="23"/>
      <c r="WWK6" s="23"/>
      <c r="WWL6" s="23"/>
      <c r="WWM6" s="23"/>
      <c r="WWN6" s="24"/>
      <c r="WWO6" s="93"/>
      <c r="WWP6" s="93"/>
      <c r="WWQ6" s="93"/>
      <c r="WWR6" s="23"/>
      <c r="WWS6" s="23"/>
      <c r="WWT6" s="23"/>
      <c r="WWU6" s="23"/>
      <c r="WWV6" s="24"/>
      <c r="WWW6" s="93"/>
      <c r="WWX6" s="93"/>
      <c r="WWY6" s="93"/>
      <c r="WWZ6" s="23"/>
      <c r="WXA6" s="23"/>
      <c r="WXB6" s="23"/>
      <c r="WXC6" s="23"/>
      <c r="WXD6" s="24"/>
      <c r="WXE6" s="93"/>
      <c r="WXF6" s="93"/>
      <c r="WXG6" s="93"/>
      <c r="WXH6" s="23"/>
      <c r="WXI6" s="23"/>
      <c r="WXJ6" s="23"/>
      <c r="WXK6" s="23"/>
      <c r="WXL6" s="24"/>
      <c r="WXM6" s="93"/>
      <c r="WXN6" s="93"/>
      <c r="WXO6" s="93"/>
      <c r="WXP6" s="23"/>
      <c r="WXQ6" s="23"/>
      <c r="WXR6" s="23"/>
      <c r="WXS6" s="23"/>
      <c r="WXT6" s="24"/>
      <c r="WXU6" s="93"/>
      <c r="WXV6" s="93"/>
      <c r="WXW6" s="93"/>
      <c r="WXX6" s="23"/>
      <c r="WXY6" s="23"/>
      <c r="WXZ6" s="23"/>
      <c r="WYA6" s="23"/>
      <c r="WYB6" s="24"/>
      <c r="WYC6" s="93"/>
      <c r="WYD6" s="93"/>
      <c r="WYE6" s="93"/>
      <c r="WYF6" s="23"/>
      <c r="WYG6" s="23"/>
      <c r="WYH6" s="23"/>
      <c r="WYI6" s="23"/>
      <c r="WYJ6" s="24"/>
      <c r="WYK6" s="93"/>
      <c r="WYL6" s="93"/>
      <c r="WYM6" s="93"/>
      <c r="WYN6" s="23"/>
      <c r="WYO6" s="23"/>
      <c r="WYP6" s="23"/>
      <c r="WYQ6" s="23"/>
      <c r="WYR6" s="24"/>
      <c r="WYS6" s="93"/>
      <c r="WYT6" s="93"/>
      <c r="WYU6" s="93"/>
      <c r="WYV6" s="23"/>
      <c r="WYW6" s="23"/>
      <c r="WYX6" s="23"/>
      <c r="WYY6" s="23"/>
      <c r="WYZ6" s="24"/>
      <c r="WZA6" s="93"/>
      <c r="WZB6" s="93"/>
      <c r="WZC6" s="93"/>
      <c r="WZD6" s="23"/>
      <c r="WZE6" s="23"/>
      <c r="WZF6" s="23"/>
      <c r="WZG6" s="23"/>
      <c r="WZH6" s="24"/>
      <c r="WZI6" s="93"/>
      <c r="WZJ6" s="93"/>
      <c r="WZK6" s="93"/>
      <c r="WZL6" s="23"/>
      <c r="WZM6" s="23"/>
      <c r="WZN6" s="23"/>
      <c r="WZO6" s="23"/>
      <c r="WZP6" s="24"/>
      <c r="WZQ6" s="93"/>
      <c r="WZR6" s="93"/>
      <c r="WZS6" s="93"/>
      <c r="WZT6" s="23"/>
      <c r="WZU6" s="23"/>
      <c r="WZV6" s="23"/>
      <c r="WZW6" s="23"/>
      <c r="WZX6" s="24"/>
      <c r="WZY6" s="93"/>
      <c r="WZZ6" s="93"/>
      <c r="XAA6" s="93"/>
      <c r="XAB6" s="23"/>
      <c r="XAC6" s="23"/>
      <c r="XAD6" s="23"/>
      <c r="XAE6" s="23"/>
      <c r="XAF6" s="24"/>
      <c r="XAG6" s="93"/>
      <c r="XAH6" s="93"/>
      <c r="XAI6" s="93"/>
      <c r="XAJ6" s="23"/>
      <c r="XAK6" s="23"/>
      <c r="XAL6" s="23"/>
      <c r="XAM6" s="23"/>
      <c r="XAN6" s="24"/>
      <c r="XAO6" s="93"/>
      <c r="XAP6" s="93"/>
      <c r="XAQ6" s="93"/>
      <c r="XAR6" s="23"/>
      <c r="XAS6" s="23"/>
      <c r="XAT6" s="23"/>
      <c r="XAU6" s="23"/>
      <c r="XAV6" s="24"/>
      <c r="XAW6" s="93"/>
      <c r="XAX6" s="93"/>
      <c r="XAY6" s="93"/>
      <c r="XAZ6" s="23"/>
      <c r="XBA6" s="23"/>
      <c r="XBB6" s="23"/>
      <c r="XBC6" s="23"/>
      <c r="XBD6" s="24"/>
      <c r="XBE6" s="93"/>
      <c r="XBF6" s="93"/>
      <c r="XBG6" s="93"/>
      <c r="XBH6" s="23"/>
      <c r="XBI6" s="23"/>
      <c r="XBJ6" s="23"/>
      <c r="XBK6" s="23"/>
      <c r="XBL6" s="24"/>
      <c r="XBM6" s="93"/>
      <c r="XBN6" s="93"/>
      <c r="XBO6" s="93"/>
      <c r="XBP6" s="23"/>
      <c r="XBQ6" s="23"/>
      <c r="XBR6" s="23"/>
      <c r="XBS6" s="23"/>
      <c r="XBT6" s="24"/>
      <c r="XBU6" s="93"/>
      <c r="XBV6" s="93"/>
      <c r="XBW6" s="93"/>
      <c r="XBX6" s="23"/>
      <c r="XBY6" s="23"/>
      <c r="XBZ6" s="23"/>
      <c r="XCA6" s="23"/>
      <c r="XCB6" s="24"/>
      <c r="XCC6" s="93"/>
      <c r="XCD6" s="93"/>
      <c r="XCE6" s="93"/>
      <c r="XCF6" s="23"/>
      <c r="XCG6" s="23"/>
      <c r="XCH6" s="23"/>
      <c r="XCI6" s="23"/>
      <c r="XCJ6" s="24"/>
      <c r="XCK6" s="93"/>
      <c r="XCL6" s="93"/>
      <c r="XCM6" s="93"/>
      <c r="XCN6" s="23"/>
      <c r="XCO6" s="23"/>
      <c r="XCP6" s="23"/>
      <c r="XCQ6" s="23"/>
      <c r="XCR6" s="24"/>
      <c r="XCS6" s="93"/>
      <c r="XCT6" s="93"/>
      <c r="XCU6" s="93"/>
      <c r="XCV6" s="23"/>
      <c r="XCW6" s="23"/>
      <c r="XCX6" s="23"/>
      <c r="XCY6" s="23"/>
      <c r="XCZ6" s="24"/>
      <c r="XDA6" s="93"/>
      <c r="XDB6" s="93"/>
      <c r="XDC6" s="93"/>
      <c r="XDD6" s="23"/>
      <c r="XDE6" s="23"/>
      <c r="XDF6" s="23"/>
      <c r="XDG6" s="23"/>
      <c r="XDH6" s="24"/>
      <c r="XDI6" s="93"/>
      <c r="XDJ6" s="93"/>
      <c r="XDK6" s="93"/>
      <c r="XDL6" s="23"/>
      <c r="XDM6" s="23"/>
      <c r="XDN6" s="23"/>
      <c r="XDO6" s="23"/>
      <c r="XDP6" s="24"/>
      <c r="XDQ6" s="93"/>
      <c r="XDR6" s="93"/>
      <c r="XDS6" s="93"/>
      <c r="XDT6" s="23"/>
      <c r="XDU6" s="23"/>
      <c r="XDV6" s="23"/>
      <c r="XDW6" s="23"/>
      <c r="XDX6" s="24"/>
      <c r="XDY6" s="93"/>
      <c r="XDZ6" s="93"/>
      <c r="XEA6" s="93"/>
      <c r="XEB6" s="23"/>
      <c r="XEC6" s="23"/>
      <c r="XED6" s="23"/>
      <c r="XEE6" s="23"/>
      <c r="XEF6" s="24"/>
      <c r="XEG6" s="93"/>
      <c r="XEH6" s="93"/>
      <c r="XEI6" s="93"/>
      <c r="XEJ6" s="23"/>
      <c r="XEK6" s="23"/>
      <c r="XEL6" s="23"/>
      <c r="XEM6" s="23"/>
      <c r="XEN6" s="24"/>
      <c r="XEO6" s="93"/>
      <c r="XEP6" s="93"/>
      <c r="XEQ6" s="93"/>
      <c r="XER6" s="23"/>
      <c r="XES6" s="23"/>
      <c r="XET6" s="23"/>
      <c r="XEU6" s="23"/>
      <c r="XEV6" s="24"/>
      <c r="XEW6" s="93"/>
      <c r="XEX6" s="93"/>
      <c r="XEY6" s="93"/>
      <c r="XEZ6" s="23"/>
      <c r="XFA6" s="23"/>
      <c r="XFB6" s="23"/>
      <c r="XFC6" s="23"/>
      <c r="XFD6" s="24"/>
    </row>
    <row r="7" spans="1:16384" x14ac:dyDescent="0.25">
      <c r="A7" s="93"/>
      <c r="B7" s="93"/>
      <c r="C7" s="93"/>
      <c r="D7" s="93"/>
      <c r="E7" s="93"/>
      <c r="F7" s="45"/>
      <c r="G7" s="23"/>
      <c r="H7" s="24"/>
      <c r="I7" s="93"/>
      <c r="J7" s="93"/>
      <c r="K7" s="93"/>
      <c r="L7" s="93"/>
      <c r="M7" s="93"/>
      <c r="N7" s="93"/>
      <c r="O7" s="23"/>
      <c r="P7" s="24"/>
      <c r="Q7" s="93"/>
      <c r="R7" s="93"/>
      <c r="S7" s="93"/>
      <c r="T7" s="93"/>
      <c r="U7" s="93"/>
      <c r="V7" s="93"/>
      <c r="W7" s="23"/>
      <c r="X7" s="24"/>
      <c r="Y7" s="93"/>
      <c r="Z7" s="93"/>
      <c r="AA7" s="93"/>
      <c r="AB7" s="93"/>
      <c r="AC7" s="93"/>
      <c r="AD7" s="93"/>
      <c r="AE7" s="23"/>
      <c r="AF7" s="24"/>
      <c r="AG7" s="93"/>
      <c r="AH7" s="93"/>
      <c r="AI7" s="93"/>
      <c r="AJ7" s="93"/>
      <c r="AK7" s="93"/>
      <c r="AL7" s="93"/>
      <c r="AM7" s="23"/>
      <c r="AN7" s="24"/>
      <c r="AO7" s="93"/>
      <c r="AP7" s="93"/>
      <c r="AQ7" s="93"/>
      <c r="AR7" s="93"/>
      <c r="AS7" s="93"/>
      <c r="AT7" s="93"/>
      <c r="AU7" s="23"/>
      <c r="AV7" s="24"/>
      <c r="AW7" s="93"/>
      <c r="AX7" s="93"/>
      <c r="AY7" s="93"/>
      <c r="AZ7" s="93"/>
      <c r="BA7" s="93"/>
      <c r="BB7" s="93"/>
      <c r="BC7" s="23"/>
      <c r="BD7" s="24"/>
      <c r="BE7" s="93"/>
      <c r="BF7" s="93"/>
      <c r="BG7" s="93"/>
      <c r="BH7" s="93"/>
      <c r="BI7" s="93"/>
      <c r="BJ7" s="93"/>
      <c r="BK7" s="23"/>
      <c r="BL7" s="24"/>
      <c r="BM7" s="93"/>
      <c r="BN7" s="93"/>
      <c r="BO7" s="93"/>
      <c r="BP7" s="93"/>
      <c r="BQ7" s="93"/>
      <c r="BR7" s="93"/>
      <c r="BS7" s="23"/>
      <c r="BT7" s="24"/>
      <c r="BU7" s="93"/>
      <c r="BV7" s="93"/>
      <c r="BW7" s="93"/>
      <c r="BX7" s="93"/>
      <c r="BY7" s="93"/>
      <c r="BZ7" s="93"/>
      <c r="CA7" s="23"/>
      <c r="CB7" s="24"/>
      <c r="CC7" s="93"/>
      <c r="CD7" s="93"/>
      <c r="CE7" s="93"/>
      <c r="CF7" s="93"/>
      <c r="CG7" s="93"/>
      <c r="CH7" s="93"/>
      <c r="CI7" s="23"/>
      <c r="CJ7" s="24"/>
      <c r="CK7" s="93"/>
      <c r="CL7" s="93"/>
      <c r="CM7" s="93"/>
      <c r="CN7" s="93"/>
      <c r="CO7" s="93"/>
      <c r="CP7" s="93"/>
      <c r="CQ7" s="23"/>
      <c r="CR7" s="24"/>
      <c r="CS7" s="93"/>
      <c r="CT7" s="93"/>
      <c r="CU7" s="93"/>
      <c r="CV7" s="93"/>
      <c r="CW7" s="93"/>
      <c r="CX7" s="93"/>
      <c r="CY7" s="23"/>
      <c r="CZ7" s="24"/>
      <c r="DA7" s="93"/>
      <c r="DB7" s="93"/>
      <c r="DC7" s="93"/>
      <c r="DD7" s="93"/>
      <c r="DE7" s="93"/>
      <c r="DF7" s="93"/>
      <c r="DG7" s="23"/>
      <c r="DH7" s="24"/>
      <c r="DI7" s="93"/>
      <c r="DJ7" s="93"/>
      <c r="DK7" s="93"/>
      <c r="DL7" s="93"/>
      <c r="DM7" s="93"/>
      <c r="DN7" s="93"/>
      <c r="DO7" s="23"/>
      <c r="DP7" s="24"/>
      <c r="DQ7" s="93"/>
      <c r="DR7" s="93"/>
      <c r="DS7" s="93"/>
      <c r="DT7" s="93"/>
      <c r="DU7" s="93"/>
      <c r="DV7" s="93"/>
      <c r="DW7" s="23"/>
      <c r="DX7" s="24"/>
      <c r="DY7" s="93"/>
      <c r="DZ7" s="93"/>
      <c r="EA7" s="93"/>
      <c r="EB7" s="93"/>
      <c r="EC7" s="93"/>
      <c r="ED7" s="93"/>
      <c r="EE7" s="23"/>
      <c r="EF7" s="24"/>
      <c r="EG7" s="93"/>
      <c r="EH7" s="93"/>
      <c r="EI7" s="93"/>
      <c r="EJ7" s="93"/>
      <c r="EK7" s="93"/>
      <c r="EL7" s="93"/>
      <c r="EM7" s="23"/>
      <c r="EN7" s="24"/>
      <c r="EO7" s="93"/>
      <c r="EP7" s="93"/>
      <c r="EQ7" s="93"/>
      <c r="ER7" s="93"/>
      <c r="ES7" s="93"/>
      <c r="ET7" s="93"/>
      <c r="EU7" s="23"/>
      <c r="EV7" s="24"/>
      <c r="EW7" s="93"/>
      <c r="EX7" s="93"/>
      <c r="EY7" s="93"/>
      <c r="EZ7" s="93"/>
      <c r="FA7" s="93"/>
      <c r="FB7" s="93"/>
      <c r="FC7" s="23"/>
      <c r="FD7" s="24"/>
      <c r="FE7" s="93"/>
      <c r="FF7" s="93"/>
      <c r="FG7" s="93"/>
      <c r="FH7" s="93"/>
      <c r="FI7" s="93"/>
      <c r="FJ7" s="93"/>
      <c r="FK7" s="23"/>
      <c r="FL7" s="24"/>
      <c r="FM7" s="93"/>
      <c r="FN7" s="93"/>
      <c r="FO7" s="93"/>
      <c r="FP7" s="93"/>
      <c r="FQ7" s="93"/>
      <c r="FR7" s="93"/>
      <c r="FS7" s="23"/>
      <c r="FT7" s="24"/>
      <c r="FU7" s="93"/>
      <c r="FV7" s="93"/>
      <c r="FW7" s="93"/>
      <c r="FX7" s="93"/>
      <c r="FY7" s="93"/>
      <c r="FZ7" s="93"/>
      <c r="GA7" s="23"/>
      <c r="GB7" s="24"/>
      <c r="GC7" s="93"/>
      <c r="GD7" s="93"/>
      <c r="GE7" s="93"/>
      <c r="GF7" s="93"/>
      <c r="GG7" s="93"/>
      <c r="GH7" s="93"/>
      <c r="GI7" s="23"/>
      <c r="GJ7" s="24"/>
      <c r="GK7" s="93"/>
      <c r="GL7" s="93"/>
      <c r="GM7" s="93"/>
      <c r="GN7" s="93"/>
      <c r="GO7" s="93"/>
      <c r="GP7" s="93"/>
      <c r="GQ7" s="23"/>
      <c r="GR7" s="24"/>
      <c r="GS7" s="93"/>
      <c r="GT7" s="93"/>
      <c r="GU7" s="93"/>
      <c r="GV7" s="93"/>
      <c r="GW7" s="93"/>
      <c r="GX7" s="93"/>
      <c r="GY7" s="23"/>
      <c r="GZ7" s="24"/>
      <c r="HA7" s="93"/>
      <c r="HB7" s="93"/>
      <c r="HC7" s="93"/>
      <c r="HD7" s="93"/>
      <c r="HE7" s="93"/>
      <c r="HF7" s="93"/>
      <c r="HG7" s="23"/>
      <c r="HH7" s="24"/>
      <c r="HI7" s="93"/>
      <c r="HJ7" s="93"/>
      <c r="HK7" s="93"/>
      <c r="HL7" s="93"/>
      <c r="HM7" s="93"/>
      <c r="HN7" s="93"/>
      <c r="HO7" s="23"/>
      <c r="HP7" s="24"/>
      <c r="HQ7" s="93"/>
      <c r="HR7" s="93"/>
      <c r="HS7" s="93"/>
      <c r="HT7" s="93"/>
      <c r="HU7" s="93"/>
      <c r="HV7" s="93"/>
      <c r="HW7" s="23"/>
      <c r="HX7" s="24"/>
      <c r="HY7" s="93"/>
      <c r="HZ7" s="93"/>
      <c r="IA7" s="93"/>
      <c r="IB7" s="93"/>
      <c r="IC7" s="93"/>
      <c r="ID7" s="93"/>
      <c r="IE7" s="23"/>
      <c r="IF7" s="24"/>
      <c r="IG7" s="93"/>
      <c r="IH7" s="93"/>
      <c r="II7" s="93"/>
      <c r="IJ7" s="93"/>
      <c r="IK7" s="93"/>
      <c r="IL7" s="93"/>
      <c r="IM7" s="23"/>
      <c r="IN7" s="24"/>
      <c r="IO7" s="93"/>
      <c r="IP7" s="93"/>
      <c r="IQ7" s="93"/>
      <c r="IR7" s="93"/>
      <c r="IS7" s="93"/>
      <c r="IT7" s="93"/>
      <c r="IU7" s="23"/>
      <c r="IV7" s="24"/>
      <c r="IW7" s="93"/>
      <c r="IX7" s="93"/>
      <c r="IY7" s="93"/>
      <c r="IZ7" s="93"/>
      <c r="JA7" s="93"/>
      <c r="JB7" s="93"/>
      <c r="JC7" s="23"/>
      <c r="JD7" s="24"/>
      <c r="JE7" s="93"/>
      <c r="JF7" s="93"/>
      <c r="JG7" s="93"/>
      <c r="JH7" s="93"/>
      <c r="JI7" s="93"/>
      <c r="JJ7" s="93"/>
      <c r="JK7" s="23"/>
      <c r="JL7" s="24"/>
      <c r="JM7" s="93"/>
      <c r="JN7" s="93"/>
      <c r="JO7" s="93"/>
      <c r="JP7" s="93"/>
      <c r="JQ7" s="93"/>
      <c r="JR7" s="93"/>
      <c r="JS7" s="23"/>
      <c r="JT7" s="24"/>
      <c r="JU7" s="93"/>
      <c r="JV7" s="93"/>
      <c r="JW7" s="93"/>
      <c r="JX7" s="93"/>
      <c r="JY7" s="93"/>
      <c r="JZ7" s="93"/>
      <c r="KA7" s="23"/>
      <c r="KB7" s="24"/>
      <c r="KC7" s="93"/>
      <c r="KD7" s="93"/>
      <c r="KE7" s="93"/>
      <c r="KF7" s="93"/>
      <c r="KG7" s="93"/>
      <c r="KH7" s="93"/>
      <c r="KI7" s="23"/>
      <c r="KJ7" s="24"/>
      <c r="KK7" s="93"/>
      <c r="KL7" s="93"/>
      <c r="KM7" s="93"/>
      <c r="KN7" s="93"/>
      <c r="KO7" s="93"/>
      <c r="KP7" s="93"/>
      <c r="KQ7" s="23"/>
      <c r="KR7" s="24"/>
      <c r="KS7" s="93"/>
      <c r="KT7" s="93"/>
      <c r="KU7" s="93"/>
      <c r="KV7" s="93"/>
      <c r="KW7" s="93"/>
      <c r="KX7" s="93"/>
      <c r="KY7" s="23"/>
      <c r="KZ7" s="24"/>
      <c r="LA7" s="93"/>
      <c r="LB7" s="93"/>
      <c r="LC7" s="93"/>
      <c r="LD7" s="93"/>
      <c r="LE7" s="93"/>
      <c r="LF7" s="93"/>
      <c r="LG7" s="23"/>
      <c r="LH7" s="24"/>
      <c r="LI7" s="93"/>
      <c r="LJ7" s="93"/>
      <c r="LK7" s="93"/>
      <c r="LL7" s="93"/>
      <c r="LM7" s="93"/>
      <c r="LN7" s="93"/>
      <c r="LO7" s="23"/>
      <c r="LP7" s="24"/>
      <c r="LQ7" s="93"/>
      <c r="LR7" s="93"/>
      <c r="LS7" s="93"/>
      <c r="LT7" s="93"/>
      <c r="LU7" s="93"/>
      <c r="LV7" s="93"/>
      <c r="LW7" s="23"/>
      <c r="LX7" s="24"/>
      <c r="LY7" s="93"/>
      <c r="LZ7" s="93"/>
      <c r="MA7" s="93"/>
      <c r="MB7" s="93"/>
      <c r="MC7" s="93"/>
      <c r="MD7" s="93"/>
      <c r="ME7" s="23"/>
      <c r="MF7" s="24"/>
      <c r="MG7" s="93"/>
      <c r="MH7" s="93"/>
      <c r="MI7" s="93"/>
      <c r="MJ7" s="93"/>
      <c r="MK7" s="93"/>
      <c r="ML7" s="93"/>
      <c r="MM7" s="23"/>
      <c r="MN7" s="24"/>
      <c r="MO7" s="93"/>
      <c r="MP7" s="93"/>
      <c r="MQ7" s="93"/>
      <c r="MR7" s="93"/>
      <c r="MS7" s="93"/>
      <c r="MT7" s="93"/>
      <c r="MU7" s="23"/>
      <c r="MV7" s="24"/>
      <c r="MW7" s="93"/>
      <c r="MX7" s="93"/>
      <c r="MY7" s="93"/>
      <c r="MZ7" s="93"/>
      <c r="NA7" s="93"/>
      <c r="NB7" s="93"/>
      <c r="NC7" s="23"/>
      <c r="ND7" s="24"/>
      <c r="NE7" s="93"/>
      <c r="NF7" s="93"/>
      <c r="NG7" s="93"/>
      <c r="NH7" s="93"/>
      <c r="NI7" s="93"/>
      <c r="NJ7" s="93"/>
      <c r="NK7" s="23"/>
      <c r="NL7" s="24"/>
      <c r="NM7" s="93"/>
      <c r="NN7" s="93"/>
      <c r="NO7" s="93"/>
      <c r="NP7" s="93"/>
      <c r="NQ7" s="93"/>
      <c r="NR7" s="93"/>
      <c r="NS7" s="23"/>
      <c r="NT7" s="24"/>
      <c r="NU7" s="93"/>
      <c r="NV7" s="93"/>
      <c r="NW7" s="93"/>
      <c r="NX7" s="93"/>
      <c r="NY7" s="93"/>
      <c r="NZ7" s="93"/>
      <c r="OA7" s="23"/>
      <c r="OB7" s="24"/>
      <c r="OC7" s="93"/>
      <c r="OD7" s="93"/>
      <c r="OE7" s="93"/>
      <c r="OF7" s="93"/>
      <c r="OG7" s="93"/>
      <c r="OH7" s="93"/>
      <c r="OI7" s="23"/>
      <c r="OJ7" s="24"/>
      <c r="OK7" s="93"/>
      <c r="OL7" s="93"/>
      <c r="OM7" s="93"/>
      <c r="ON7" s="93"/>
      <c r="OO7" s="93"/>
      <c r="OP7" s="93"/>
      <c r="OQ7" s="23"/>
      <c r="OR7" s="24"/>
      <c r="OS7" s="93"/>
      <c r="OT7" s="93"/>
      <c r="OU7" s="93"/>
      <c r="OV7" s="93"/>
      <c r="OW7" s="93"/>
      <c r="OX7" s="93"/>
      <c r="OY7" s="23"/>
      <c r="OZ7" s="24"/>
      <c r="PA7" s="93"/>
      <c r="PB7" s="93"/>
      <c r="PC7" s="93"/>
      <c r="PD7" s="93"/>
      <c r="PE7" s="93"/>
      <c r="PF7" s="93"/>
      <c r="PG7" s="23"/>
      <c r="PH7" s="24"/>
      <c r="PI7" s="93"/>
      <c r="PJ7" s="93"/>
      <c r="PK7" s="93"/>
      <c r="PL7" s="93"/>
      <c r="PM7" s="93"/>
      <c r="PN7" s="93"/>
      <c r="PO7" s="23"/>
      <c r="PP7" s="24"/>
      <c r="PQ7" s="93"/>
      <c r="PR7" s="93"/>
      <c r="PS7" s="93"/>
      <c r="PT7" s="93"/>
      <c r="PU7" s="93"/>
      <c r="PV7" s="93"/>
      <c r="PW7" s="23"/>
      <c r="PX7" s="24"/>
      <c r="PY7" s="93"/>
      <c r="PZ7" s="93"/>
      <c r="QA7" s="93"/>
      <c r="QB7" s="93"/>
      <c r="QC7" s="93"/>
      <c r="QD7" s="93"/>
      <c r="QE7" s="23"/>
      <c r="QF7" s="24"/>
      <c r="QG7" s="93"/>
      <c r="QH7" s="93"/>
      <c r="QI7" s="93"/>
      <c r="QJ7" s="93"/>
      <c r="QK7" s="93"/>
      <c r="QL7" s="93"/>
      <c r="QM7" s="23"/>
      <c r="QN7" s="24"/>
      <c r="QO7" s="93"/>
      <c r="QP7" s="93"/>
      <c r="QQ7" s="93"/>
      <c r="QR7" s="93"/>
      <c r="QS7" s="93"/>
      <c r="QT7" s="93"/>
      <c r="QU7" s="23"/>
      <c r="QV7" s="24"/>
      <c r="QW7" s="93"/>
      <c r="QX7" s="93"/>
      <c r="QY7" s="93"/>
      <c r="QZ7" s="93"/>
      <c r="RA7" s="93"/>
      <c r="RB7" s="93"/>
      <c r="RC7" s="23"/>
      <c r="RD7" s="24"/>
      <c r="RE7" s="93"/>
      <c r="RF7" s="93"/>
      <c r="RG7" s="93"/>
      <c r="RH7" s="93"/>
      <c r="RI7" s="93"/>
      <c r="RJ7" s="93"/>
      <c r="RK7" s="23"/>
      <c r="RL7" s="24"/>
      <c r="RM7" s="93"/>
      <c r="RN7" s="93"/>
      <c r="RO7" s="93"/>
      <c r="RP7" s="93"/>
      <c r="RQ7" s="93"/>
      <c r="RR7" s="93"/>
      <c r="RS7" s="23"/>
      <c r="RT7" s="24"/>
      <c r="RU7" s="93"/>
      <c r="RV7" s="93"/>
      <c r="RW7" s="93"/>
      <c r="RX7" s="93"/>
      <c r="RY7" s="93"/>
      <c r="RZ7" s="93"/>
      <c r="SA7" s="23"/>
      <c r="SB7" s="24"/>
      <c r="SC7" s="93"/>
      <c r="SD7" s="93"/>
      <c r="SE7" s="93"/>
      <c r="SF7" s="93"/>
      <c r="SG7" s="93"/>
      <c r="SH7" s="93"/>
      <c r="SI7" s="23"/>
      <c r="SJ7" s="24"/>
      <c r="SK7" s="93"/>
      <c r="SL7" s="93"/>
      <c r="SM7" s="93"/>
      <c r="SN7" s="93"/>
      <c r="SO7" s="93"/>
      <c r="SP7" s="93"/>
      <c r="SQ7" s="23"/>
      <c r="SR7" s="24"/>
      <c r="SS7" s="93"/>
      <c r="ST7" s="93"/>
      <c r="SU7" s="93"/>
      <c r="SV7" s="93"/>
      <c r="SW7" s="93"/>
      <c r="SX7" s="93"/>
      <c r="SY7" s="23"/>
      <c r="SZ7" s="24"/>
      <c r="TA7" s="93"/>
      <c r="TB7" s="93"/>
      <c r="TC7" s="93"/>
      <c r="TD7" s="93"/>
      <c r="TE7" s="93"/>
      <c r="TF7" s="93"/>
      <c r="TG7" s="23"/>
      <c r="TH7" s="24"/>
      <c r="TI7" s="93"/>
      <c r="TJ7" s="93"/>
      <c r="TK7" s="93"/>
      <c r="TL7" s="93"/>
      <c r="TM7" s="93"/>
      <c r="TN7" s="93"/>
      <c r="TO7" s="23"/>
      <c r="TP7" s="24"/>
      <c r="TQ7" s="93"/>
      <c r="TR7" s="93"/>
      <c r="TS7" s="93"/>
      <c r="TT7" s="93"/>
      <c r="TU7" s="93"/>
      <c r="TV7" s="93"/>
      <c r="TW7" s="23"/>
      <c r="TX7" s="24"/>
      <c r="TY7" s="93"/>
      <c r="TZ7" s="93"/>
      <c r="UA7" s="93"/>
      <c r="UB7" s="93"/>
      <c r="UC7" s="93"/>
      <c r="UD7" s="93"/>
      <c r="UE7" s="23"/>
      <c r="UF7" s="24"/>
      <c r="UG7" s="93"/>
      <c r="UH7" s="93"/>
      <c r="UI7" s="93"/>
      <c r="UJ7" s="93"/>
      <c r="UK7" s="93"/>
      <c r="UL7" s="93"/>
      <c r="UM7" s="23"/>
      <c r="UN7" s="24"/>
      <c r="UO7" s="93"/>
      <c r="UP7" s="93"/>
      <c r="UQ7" s="93"/>
      <c r="UR7" s="93"/>
      <c r="US7" s="93"/>
      <c r="UT7" s="93"/>
      <c r="UU7" s="23"/>
      <c r="UV7" s="24"/>
      <c r="UW7" s="93"/>
      <c r="UX7" s="93"/>
      <c r="UY7" s="93"/>
      <c r="UZ7" s="93"/>
      <c r="VA7" s="93"/>
      <c r="VB7" s="93"/>
      <c r="VC7" s="23"/>
      <c r="VD7" s="24"/>
      <c r="VE7" s="93"/>
      <c r="VF7" s="93"/>
      <c r="VG7" s="93"/>
      <c r="VH7" s="93"/>
      <c r="VI7" s="93"/>
      <c r="VJ7" s="93"/>
      <c r="VK7" s="23"/>
      <c r="VL7" s="24"/>
      <c r="VM7" s="93"/>
      <c r="VN7" s="93"/>
      <c r="VO7" s="93"/>
      <c r="VP7" s="93"/>
      <c r="VQ7" s="93"/>
      <c r="VR7" s="93"/>
      <c r="VS7" s="23"/>
      <c r="VT7" s="24"/>
      <c r="VU7" s="93"/>
      <c r="VV7" s="93"/>
      <c r="VW7" s="93"/>
      <c r="VX7" s="93"/>
      <c r="VY7" s="93"/>
      <c r="VZ7" s="93"/>
      <c r="WA7" s="23"/>
      <c r="WB7" s="24"/>
      <c r="WC7" s="93"/>
      <c r="WD7" s="93"/>
      <c r="WE7" s="93"/>
      <c r="WF7" s="93"/>
      <c r="WG7" s="93"/>
      <c r="WH7" s="93"/>
      <c r="WI7" s="23"/>
      <c r="WJ7" s="24"/>
      <c r="WK7" s="93"/>
      <c r="WL7" s="93"/>
      <c r="WM7" s="93"/>
      <c r="WN7" s="93"/>
      <c r="WO7" s="93"/>
      <c r="WP7" s="93"/>
      <c r="WQ7" s="23"/>
      <c r="WR7" s="24"/>
      <c r="WS7" s="93"/>
      <c r="WT7" s="93"/>
      <c r="WU7" s="93"/>
      <c r="WV7" s="93"/>
      <c r="WW7" s="93"/>
      <c r="WX7" s="93"/>
      <c r="WY7" s="23"/>
      <c r="WZ7" s="24"/>
      <c r="XA7" s="93"/>
      <c r="XB7" s="93"/>
      <c r="XC7" s="93"/>
      <c r="XD7" s="93"/>
      <c r="XE7" s="93"/>
      <c r="XF7" s="93"/>
      <c r="XG7" s="23"/>
      <c r="XH7" s="24"/>
      <c r="XI7" s="93"/>
      <c r="XJ7" s="93"/>
      <c r="XK7" s="93"/>
      <c r="XL7" s="93"/>
      <c r="XM7" s="93"/>
      <c r="XN7" s="93"/>
      <c r="XO7" s="23"/>
      <c r="XP7" s="24"/>
      <c r="XQ7" s="93"/>
      <c r="XR7" s="93"/>
      <c r="XS7" s="93"/>
      <c r="XT7" s="93"/>
      <c r="XU7" s="93"/>
      <c r="XV7" s="93"/>
      <c r="XW7" s="23"/>
      <c r="XX7" s="24"/>
      <c r="XY7" s="93"/>
      <c r="XZ7" s="93"/>
      <c r="YA7" s="93"/>
      <c r="YB7" s="93"/>
      <c r="YC7" s="93"/>
      <c r="YD7" s="93"/>
      <c r="YE7" s="23"/>
      <c r="YF7" s="24"/>
      <c r="YG7" s="93"/>
      <c r="YH7" s="93"/>
      <c r="YI7" s="93"/>
      <c r="YJ7" s="93"/>
      <c r="YK7" s="93"/>
      <c r="YL7" s="93"/>
      <c r="YM7" s="23"/>
      <c r="YN7" s="24"/>
      <c r="YO7" s="93"/>
      <c r="YP7" s="93"/>
      <c r="YQ7" s="93"/>
      <c r="YR7" s="93"/>
      <c r="YS7" s="93"/>
      <c r="YT7" s="93"/>
      <c r="YU7" s="23"/>
      <c r="YV7" s="24"/>
      <c r="YW7" s="93"/>
      <c r="YX7" s="93"/>
      <c r="YY7" s="93"/>
      <c r="YZ7" s="93"/>
      <c r="ZA7" s="93"/>
      <c r="ZB7" s="93"/>
      <c r="ZC7" s="23"/>
      <c r="ZD7" s="24"/>
      <c r="ZE7" s="93"/>
      <c r="ZF7" s="93"/>
      <c r="ZG7" s="93"/>
      <c r="ZH7" s="93"/>
      <c r="ZI7" s="93"/>
      <c r="ZJ7" s="93"/>
      <c r="ZK7" s="23"/>
      <c r="ZL7" s="24"/>
      <c r="ZM7" s="93"/>
      <c r="ZN7" s="93"/>
      <c r="ZO7" s="93"/>
      <c r="ZP7" s="93"/>
      <c r="ZQ7" s="93"/>
      <c r="ZR7" s="93"/>
      <c r="ZS7" s="23"/>
      <c r="ZT7" s="24"/>
      <c r="ZU7" s="93"/>
      <c r="ZV7" s="93"/>
      <c r="ZW7" s="93"/>
      <c r="ZX7" s="93"/>
      <c r="ZY7" s="93"/>
      <c r="ZZ7" s="93"/>
      <c r="AAA7" s="23"/>
      <c r="AAB7" s="24"/>
      <c r="AAC7" s="93"/>
      <c r="AAD7" s="93"/>
      <c r="AAE7" s="93"/>
      <c r="AAF7" s="93"/>
      <c r="AAG7" s="93"/>
      <c r="AAH7" s="93"/>
      <c r="AAI7" s="23"/>
      <c r="AAJ7" s="24"/>
      <c r="AAK7" s="93"/>
      <c r="AAL7" s="93"/>
      <c r="AAM7" s="93"/>
      <c r="AAN7" s="93"/>
      <c r="AAO7" s="93"/>
      <c r="AAP7" s="93"/>
      <c r="AAQ7" s="23"/>
      <c r="AAR7" s="24"/>
      <c r="AAS7" s="93"/>
      <c r="AAT7" s="93"/>
      <c r="AAU7" s="93"/>
      <c r="AAV7" s="93"/>
      <c r="AAW7" s="93"/>
      <c r="AAX7" s="93"/>
      <c r="AAY7" s="23"/>
      <c r="AAZ7" s="24"/>
      <c r="ABA7" s="93"/>
      <c r="ABB7" s="93"/>
      <c r="ABC7" s="93"/>
      <c r="ABD7" s="93"/>
      <c r="ABE7" s="93"/>
      <c r="ABF7" s="93"/>
      <c r="ABG7" s="23"/>
      <c r="ABH7" s="24"/>
      <c r="ABI7" s="93"/>
      <c r="ABJ7" s="93"/>
      <c r="ABK7" s="93"/>
      <c r="ABL7" s="93"/>
      <c r="ABM7" s="93"/>
      <c r="ABN7" s="93"/>
      <c r="ABO7" s="23"/>
      <c r="ABP7" s="24"/>
      <c r="ABQ7" s="93"/>
      <c r="ABR7" s="93"/>
      <c r="ABS7" s="93"/>
      <c r="ABT7" s="93"/>
      <c r="ABU7" s="93"/>
      <c r="ABV7" s="93"/>
      <c r="ABW7" s="23"/>
      <c r="ABX7" s="24"/>
      <c r="ABY7" s="93"/>
      <c r="ABZ7" s="93"/>
      <c r="ACA7" s="93"/>
      <c r="ACB7" s="93"/>
      <c r="ACC7" s="93"/>
      <c r="ACD7" s="93"/>
      <c r="ACE7" s="23"/>
      <c r="ACF7" s="24"/>
      <c r="ACG7" s="93"/>
      <c r="ACH7" s="93"/>
      <c r="ACI7" s="93"/>
      <c r="ACJ7" s="93"/>
      <c r="ACK7" s="93"/>
      <c r="ACL7" s="93"/>
      <c r="ACM7" s="23"/>
      <c r="ACN7" s="24"/>
      <c r="ACO7" s="93"/>
      <c r="ACP7" s="93"/>
      <c r="ACQ7" s="93"/>
      <c r="ACR7" s="93"/>
      <c r="ACS7" s="93"/>
      <c r="ACT7" s="93"/>
      <c r="ACU7" s="23"/>
      <c r="ACV7" s="24"/>
      <c r="ACW7" s="93"/>
      <c r="ACX7" s="93"/>
      <c r="ACY7" s="93"/>
      <c r="ACZ7" s="93"/>
      <c r="ADA7" s="93"/>
      <c r="ADB7" s="93"/>
      <c r="ADC7" s="23"/>
      <c r="ADD7" s="24"/>
      <c r="ADE7" s="93"/>
      <c r="ADF7" s="93"/>
      <c r="ADG7" s="93"/>
      <c r="ADH7" s="93"/>
      <c r="ADI7" s="93"/>
      <c r="ADJ7" s="93"/>
      <c r="ADK7" s="23"/>
      <c r="ADL7" s="24"/>
      <c r="ADM7" s="93"/>
      <c r="ADN7" s="93"/>
      <c r="ADO7" s="93"/>
      <c r="ADP7" s="93"/>
      <c r="ADQ7" s="93"/>
      <c r="ADR7" s="93"/>
      <c r="ADS7" s="23"/>
      <c r="ADT7" s="24"/>
      <c r="ADU7" s="93"/>
      <c r="ADV7" s="93"/>
      <c r="ADW7" s="93"/>
      <c r="ADX7" s="93"/>
      <c r="ADY7" s="93"/>
      <c r="ADZ7" s="93"/>
      <c r="AEA7" s="23"/>
      <c r="AEB7" s="24"/>
      <c r="AEC7" s="93"/>
      <c r="AED7" s="93"/>
      <c r="AEE7" s="93"/>
      <c r="AEF7" s="93"/>
      <c r="AEG7" s="93"/>
      <c r="AEH7" s="93"/>
      <c r="AEI7" s="23"/>
      <c r="AEJ7" s="24"/>
      <c r="AEK7" s="93"/>
      <c r="AEL7" s="93"/>
      <c r="AEM7" s="93"/>
      <c r="AEN7" s="93"/>
      <c r="AEO7" s="93"/>
      <c r="AEP7" s="93"/>
      <c r="AEQ7" s="23"/>
      <c r="AER7" s="24"/>
      <c r="AES7" s="93"/>
      <c r="AET7" s="93"/>
      <c r="AEU7" s="93"/>
      <c r="AEV7" s="93"/>
      <c r="AEW7" s="93"/>
      <c r="AEX7" s="93"/>
      <c r="AEY7" s="23"/>
      <c r="AEZ7" s="24"/>
      <c r="AFA7" s="93"/>
      <c r="AFB7" s="93"/>
      <c r="AFC7" s="93"/>
      <c r="AFD7" s="93"/>
      <c r="AFE7" s="93"/>
      <c r="AFF7" s="93"/>
      <c r="AFG7" s="23"/>
      <c r="AFH7" s="24"/>
      <c r="AFI7" s="93"/>
      <c r="AFJ7" s="93"/>
      <c r="AFK7" s="93"/>
      <c r="AFL7" s="93"/>
      <c r="AFM7" s="93"/>
      <c r="AFN7" s="93"/>
      <c r="AFO7" s="23"/>
      <c r="AFP7" s="24"/>
      <c r="AFQ7" s="93"/>
      <c r="AFR7" s="93"/>
      <c r="AFS7" s="93"/>
      <c r="AFT7" s="93"/>
      <c r="AFU7" s="93"/>
      <c r="AFV7" s="93"/>
      <c r="AFW7" s="23"/>
      <c r="AFX7" s="24"/>
      <c r="AFY7" s="93"/>
      <c r="AFZ7" s="93"/>
      <c r="AGA7" s="93"/>
      <c r="AGB7" s="93"/>
      <c r="AGC7" s="93"/>
      <c r="AGD7" s="93"/>
      <c r="AGE7" s="23"/>
      <c r="AGF7" s="24"/>
      <c r="AGG7" s="93"/>
      <c r="AGH7" s="93"/>
      <c r="AGI7" s="93"/>
      <c r="AGJ7" s="93"/>
      <c r="AGK7" s="93"/>
      <c r="AGL7" s="93"/>
      <c r="AGM7" s="23"/>
      <c r="AGN7" s="24"/>
      <c r="AGO7" s="93"/>
      <c r="AGP7" s="93"/>
      <c r="AGQ7" s="93"/>
      <c r="AGR7" s="93"/>
      <c r="AGS7" s="93"/>
      <c r="AGT7" s="93"/>
      <c r="AGU7" s="23"/>
      <c r="AGV7" s="24"/>
      <c r="AGW7" s="93"/>
      <c r="AGX7" s="93"/>
      <c r="AGY7" s="93"/>
      <c r="AGZ7" s="93"/>
      <c r="AHA7" s="93"/>
      <c r="AHB7" s="93"/>
      <c r="AHC7" s="23"/>
      <c r="AHD7" s="24"/>
      <c r="AHE7" s="93"/>
      <c r="AHF7" s="93"/>
      <c r="AHG7" s="93"/>
      <c r="AHH7" s="93"/>
      <c r="AHI7" s="93"/>
      <c r="AHJ7" s="93"/>
      <c r="AHK7" s="23"/>
      <c r="AHL7" s="24"/>
      <c r="AHM7" s="93"/>
      <c r="AHN7" s="93"/>
      <c r="AHO7" s="93"/>
      <c r="AHP7" s="93"/>
      <c r="AHQ7" s="93"/>
      <c r="AHR7" s="93"/>
      <c r="AHS7" s="23"/>
      <c r="AHT7" s="24"/>
      <c r="AHU7" s="93"/>
      <c r="AHV7" s="93"/>
      <c r="AHW7" s="93"/>
      <c r="AHX7" s="93"/>
      <c r="AHY7" s="93"/>
      <c r="AHZ7" s="93"/>
      <c r="AIA7" s="23"/>
      <c r="AIB7" s="24"/>
      <c r="AIC7" s="93"/>
      <c r="AID7" s="93"/>
      <c r="AIE7" s="93"/>
      <c r="AIF7" s="93"/>
      <c r="AIG7" s="93"/>
      <c r="AIH7" s="93"/>
      <c r="AII7" s="23"/>
      <c r="AIJ7" s="24"/>
      <c r="AIK7" s="93"/>
      <c r="AIL7" s="93"/>
      <c r="AIM7" s="93"/>
      <c r="AIN7" s="93"/>
      <c r="AIO7" s="93"/>
      <c r="AIP7" s="93"/>
      <c r="AIQ7" s="23"/>
      <c r="AIR7" s="24"/>
      <c r="AIS7" s="93"/>
      <c r="AIT7" s="93"/>
      <c r="AIU7" s="93"/>
      <c r="AIV7" s="93"/>
      <c r="AIW7" s="93"/>
      <c r="AIX7" s="93"/>
      <c r="AIY7" s="23"/>
      <c r="AIZ7" s="24"/>
      <c r="AJA7" s="93"/>
      <c r="AJB7" s="93"/>
      <c r="AJC7" s="93"/>
      <c r="AJD7" s="93"/>
      <c r="AJE7" s="93"/>
      <c r="AJF7" s="93"/>
      <c r="AJG7" s="23"/>
      <c r="AJH7" s="24"/>
      <c r="AJI7" s="93"/>
      <c r="AJJ7" s="93"/>
      <c r="AJK7" s="93"/>
      <c r="AJL7" s="93"/>
      <c r="AJM7" s="93"/>
      <c r="AJN7" s="93"/>
      <c r="AJO7" s="23"/>
      <c r="AJP7" s="24"/>
      <c r="AJQ7" s="93"/>
      <c r="AJR7" s="93"/>
      <c r="AJS7" s="93"/>
      <c r="AJT7" s="93"/>
      <c r="AJU7" s="93"/>
      <c r="AJV7" s="93"/>
      <c r="AJW7" s="23"/>
      <c r="AJX7" s="24"/>
      <c r="AJY7" s="93"/>
      <c r="AJZ7" s="93"/>
      <c r="AKA7" s="93"/>
      <c r="AKB7" s="93"/>
      <c r="AKC7" s="93"/>
      <c r="AKD7" s="93"/>
      <c r="AKE7" s="23"/>
      <c r="AKF7" s="24"/>
      <c r="AKG7" s="93"/>
      <c r="AKH7" s="93"/>
      <c r="AKI7" s="93"/>
      <c r="AKJ7" s="93"/>
      <c r="AKK7" s="93"/>
      <c r="AKL7" s="93"/>
      <c r="AKM7" s="23"/>
      <c r="AKN7" s="24"/>
      <c r="AKO7" s="93"/>
      <c r="AKP7" s="93"/>
      <c r="AKQ7" s="93"/>
      <c r="AKR7" s="93"/>
      <c r="AKS7" s="93"/>
      <c r="AKT7" s="93"/>
      <c r="AKU7" s="23"/>
      <c r="AKV7" s="24"/>
      <c r="AKW7" s="93"/>
      <c r="AKX7" s="93"/>
      <c r="AKY7" s="93"/>
      <c r="AKZ7" s="93"/>
      <c r="ALA7" s="93"/>
      <c r="ALB7" s="93"/>
      <c r="ALC7" s="23"/>
      <c r="ALD7" s="24"/>
      <c r="ALE7" s="93"/>
      <c r="ALF7" s="93"/>
      <c r="ALG7" s="93"/>
      <c r="ALH7" s="93"/>
      <c r="ALI7" s="93"/>
      <c r="ALJ7" s="93"/>
      <c r="ALK7" s="23"/>
      <c r="ALL7" s="24"/>
      <c r="ALM7" s="93"/>
      <c r="ALN7" s="93"/>
      <c r="ALO7" s="93"/>
      <c r="ALP7" s="93"/>
      <c r="ALQ7" s="93"/>
      <c r="ALR7" s="93"/>
      <c r="ALS7" s="23"/>
      <c r="ALT7" s="24"/>
      <c r="ALU7" s="93"/>
      <c r="ALV7" s="93"/>
      <c r="ALW7" s="93"/>
      <c r="ALX7" s="93"/>
      <c r="ALY7" s="93"/>
      <c r="ALZ7" s="93"/>
      <c r="AMA7" s="23"/>
      <c r="AMB7" s="24"/>
      <c r="AMC7" s="93"/>
      <c r="AMD7" s="93"/>
      <c r="AME7" s="93"/>
      <c r="AMF7" s="93"/>
      <c r="AMG7" s="93"/>
      <c r="AMH7" s="93"/>
      <c r="AMI7" s="23"/>
      <c r="AMJ7" s="24"/>
      <c r="AMK7" s="93"/>
      <c r="AML7" s="93"/>
      <c r="AMM7" s="93"/>
      <c r="AMN7" s="93"/>
      <c r="AMO7" s="93"/>
      <c r="AMP7" s="93"/>
      <c r="AMQ7" s="23"/>
      <c r="AMR7" s="24"/>
      <c r="AMS7" s="93"/>
      <c r="AMT7" s="93"/>
      <c r="AMU7" s="93"/>
      <c r="AMV7" s="93"/>
      <c r="AMW7" s="93"/>
      <c r="AMX7" s="93"/>
      <c r="AMY7" s="23"/>
      <c r="AMZ7" s="24"/>
      <c r="ANA7" s="93"/>
      <c r="ANB7" s="93"/>
      <c r="ANC7" s="93"/>
      <c r="AND7" s="93"/>
      <c r="ANE7" s="93"/>
      <c r="ANF7" s="93"/>
      <c r="ANG7" s="23"/>
      <c r="ANH7" s="24"/>
      <c r="ANI7" s="93"/>
      <c r="ANJ7" s="93"/>
      <c r="ANK7" s="93"/>
      <c r="ANL7" s="93"/>
      <c r="ANM7" s="93"/>
      <c r="ANN7" s="93"/>
      <c r="ANO7" s="23"/>
      <c r="ANP7" s="24"/>
      <c r="ANQ7" s="93"/>
      <c r="ANR7" s="93"/>
      <c r="ANS7" s="93"/>
      <c r="ANT7" s="93"/>
      <c r="ANU7" s="93"/>
      <c r="ANV7" s="93"/>
      <c r="ANW7" s="23"/>
      <c r="ANX7" s="24"/>
      <c r="ANY7" s="93"/>
      <c r="ANZ7" s="93"/>
      <c r="AOA7" s="93"/>
      <c r="AOB7" s="93"/>
      <c r="AOC7" s="93"/>
      <c r="AOD7" s="93"/>
      <c r="AOE7" s="23"/>
      <c r="AOF7" s="24"/>
      <c r="AOG7" s="93"/>
      <c r="AOH7" s="93"/>
      <c r="AOI7" s="93"/>
      <c r="AOJ7" s="93"/>
      <c r="AOK7" s="93"/>
      <c r="AOL7" s="93"/>
      <c r="AOM7" s="23"/>
      <c r="AON7" s="24"/>
      <c r="AOO7" s="93"/>
      <c r="AOP7" s="93"/>
      <c r="AOQ7" s="93"/>
      <c r="AOR7" s="93"/>
      <c r="AOS7" s="93"/>
      <c r="AOT7" s="93"/>
      <c r="AOU7" s="23"/>
      <c r="AOV7" s="24"/>
      <c r="AOW7" s="93"/>
      <c r="AOX7" s="93"/>
      <c r="AOY7" s="93"/>
      <c r="AOZ7" s="93"/>
      <c r="APA7" s="93"/>
      <c r="APB7" s="93"/>
      <c r="APC7" s="23"/>
      <c r="APD7" s="24"/>
      <c r="APE7" s="93"/>
      <c r="APF7" s="93"/>
      <c r="APG7" s="93"/>
      <c r="APH7" s="93"/>
      <c r="API7" s="93"/>
      <c r="APJ7" s="93"/>
      <c r="APK7" s="23"/>
      <c r="APL7" s="24"/>
      <c r="APM7" s="93"/>
      <c r="APN7" s="93"/>
      <c r="APO7" s="93"/>
      <c r="APP7" s="93"/>
      <c r="APQ7" s="93"/>
      <c r="APR7" s="93"/>
      <c r="APS7" s="23"/>
      <c r="APT7" s="24"/>
      <c r="APU7" s="93"/>
      <c r="APV7" s="93"/>
      <c r="APW7" s="93"/>
      <c r="APX7" s="93"/>
      <c r="APY7" s="93"/>
      <c r="APZ7" s="93"/>
      <c r="AQA7" s="23"/>
      <c r="AQB7" s="24"/>
      <c r="AQC7" s="93"/>
      <c r="AQD7" s="93"/>
      <c r="AQE7" s="93"/>
      <c r="AQF7" s="93"/>
      <c r="AQG7" s="93"/>
      <c r="AQH7" s="93"/>
      <c r="AQI7" s="23"/>
      <c r="AQJ7" s="24"/>
      <c r="AQK7" s="93"/>
      <c r="AQL7" s="93"/>
      <c r="AQM7" s="93"/>
      <c r="AQN7" s="93"/>
      <c r="AQO7" s="93"/>
      <c r="AQP7" s="93"/>
      <c r="AQQ7" s="23"/>
      <c r="AQR7" s="24"/>
      <c r="AQS7" s="93"/>
      <c r="AQT7" s="93"/>
      <c r="AQU7" s="93"/>
      <c r="AQV7" s="93"/>
      <c r="AQW7" s="93"/>
      <c r="AQX7" s="93"/>
      <c r="AQY7" s="23"/>
      <c r="AQZ7" s="24"/>
      <c r="ARA7" s="93"/>
      <c r="ARB7" s="93"/>
      <c r="ARC7" s="93"/>
      <c r="ARD7" s="93"/>
      <c r="ARE7" s="93"/>
      <c r="ARF7" s="93"/>
      <c r="ARG7" s="23"/>
      <c r="ARH7" s="24"/>
      <c r="ARI7" s="93"/>
      <c r="ARJ7" s="93"/>
      <c r="ARK7" s="93"/>
      <c r="ARL7" s="93"/>
      <c r="ARM7" s="93"/>
      <c r="ARN7" s="93"/>
      <c r="ARO7" s="23"/>
      <c r="ARP7" s="24"/>
      <c r="ARQ7" s="93"/>
      <c r="ARR7" s="93"/>
      <c r="ARS7" s="93"/>
      <c r="ART7" s="93"/>
      <c r="ARU7" s="93"/>
      <c r="ARV7" s="93"/>
      <c r="ARW7" s="23"/>
      <c r="ARX7" s="24"/>
      <c r="ARY7" s="93"/>
      <c r="ARZ7" s="93"/>
      <c r="ASA7" s="93"/>
      <c r="ASB7" s="93"/>
      <c r="ASC7" s="93"/>
      <c r="ASD7" s="93"/>
      <c r="ASE7" s="23"/>
      <c r="ASF7" s="24"/>
      <c r="ASG7" s="93"/>
      <c r="ASH7" s="93"/>
      <c r="ASI7" s="93"/>
      <c r="ASJ7" s="93"/>
      <c r="ASK7" s="93"/>
      <c r="ASL7" s="93"/>
      <c r="ASM7" s="23"/>
      <c r="ASN7" s="24"/>
      <c r="ASO7" s="93"/>
      <c r="ASP7" s="93"/>
      <c r="ASQ7" s="93"/>
      <c r="ASR7" s="93"/>
      <c r="ASS7" s="93"/>
      <c r="AST7" s="93"/>
      <c r="ASU7" s="23"/>
      <c r="ASV7" s="24"/>
      <c r="ASW7" s="93"/>
      <c r="ASX7" s="93"/>
      <c r="ASY7" s="93"/>
      <c r="ASZ7" s="93"/>
      <c r="ATA7" s="93"/>
      <c r="ATB7" s="93"/>
      <c r="ATC7" s="23"/>
      <c r="ATD7" s="24"/>
      <c r="ATE7" s="93"/>
      <c r="ATF7" s="93"/>
      <c r="ATG7" s="93"/>
      <c r="ATH7" s="93"/>
      <c r="ATI7" s="93"/>
      <c r="ATJ7" s="93"/>
      <c r="ATK7" s="23"/>
      <c r="ATL7" s="24"/>
      <c r="ATM7" s="93"/>
      <c r="ATN7" s="93"/>
      <c r="ATO7" s="93"/>
      <c r="ATP7" s="93"/>
      <c r="ATQ7" s="93"/>
      <c r="ATR7" s="93"/>
      <c r="ATS7" s="23"/>
      <c r="ATT7" s="24"/>
      <c r="ATU7" s="93"/>
      <c r="ATV7" s="93"/>
      <c r="ATW7" s="93"/>
      <c r="ATX7" s="93"/>
      <c r="ATY7" s="93"/>
      <c r="ATZ7" s="93"/>
      <c r="AUA7" s="23"/>
      <c r="AUB7" s="24"/>
      <c r="AUC7" s="93"/>
      <c r="AUD7" s="93"/>
      <c r="AUE7" s="93"/>
      <c r="AUF7" s="93"/>
      <c r="AUG7" s="93"/>
      <c r="AUH7" s="93"/>
      <c r="AUI7" s="23"/>
      <c r="AUJ7" s="24"/>
      <c r="AUK7" s="93"/>
      <c r="AUL7" s="93"/>
      <c r="AUM7" s="93"/>
      <c r="AUN7" s="93"/>
      <c r="AUO7" s="93"/>
      <c r="AUP7" s="93"/>
      <c r="AUQ7" s="23"/>
      <c r="AUR7" s="24"/>
      <c r="AUS7" s="93"/>
      <c r="AUT7" s="93"/>
      <c r="AUU7" s="93"/>
      <c r="AUV7" s="93"/>
      <c r="AUW7" s="93"/>
      <c r="AUX7" s="93"/>
      <c r="AUY7" s="23"/>
      <c r="AUZ7" s="24"/>
      <c r="AVA7" s="93"/>
      <c r="AVB7" s="93"/>
      <c r="AVC7" s="93"/>
      <c r="AVD7" s="93"/>
      <c r="AVE7" s="93"/>
      <c r="AVF7" s="93"/>
      <c r="AVG7" s="23"/>
      <c r="AVH7" s="24"/>
      <c r="AVI7" s="93"/>
      <c r="AVJ7" s="93"/>
      <c r="AVK7" s="93"/>
      <c r="AVL7" s="93"/>
      <c r="AVM7" s="93"/>
      <c r="AVN7" s="93"/>
      <c r="AVO7" s="23"/>
      <c r="AVP7" s="24"/>
      <c r="AVQ7" s="93"/>
      <c r="AVR7" s="93"/>
      <c r="AVS7" s="93"/>
      <c r="AVT7" s="93"/>
      <c r="AVU7" s="93"/>
      <c r="AVV7" s="93"/>
      <c r="AVW7" s="23"/>
      <c r="AVX7" s="24"/>
      <c r="AVY7" s="93"/>
      <c r="AVZ7" s="93"/>
      <c r="AWA7" s="93"/>
      <c r="AWB7" s="93"/>
      <c r="AWC7" s="93"/>
      <c r="AWD7" s="93"/>
      <c r="AWE7" s="23"/>
      <c r="AWF7" s="24"/>
      <c r="AWG7" s="93"/>
      <c r="AWH7" s="93"/>
      <c r="AWI7" s="93"/>
      <c r="AWJ7" s="93"/>
      <c r="AWK7" s="93"/>
      <c r="AWL7" s="93"/>
      <c r="AWM7" s="23"/>
      <c r="AWN7" s="24"/>
      <c r="AWO7" s="93"/>
      <c r="AWP7" s="93"/>
      <c r="AWQ7" s="93"/>
      <c r="AWR7" s="93"/>
      <c r="AWS7" s="93"/>
      <c r="AWT7" s="93"/>
      <c r="AWU7" s="23"/>
      <c r="AWV7" s="24"/>
      <c r="AWW7" s="93"/>
      <c r="AWX7" s="93"/>
      <c r="AWY7" s="93"/>
      <c r="AWZ7" s="93"/>
      <c r="AXA7" s="93"/>
      <c r="AXB7" s="93"/>
      <c r="AXC7" s="23"/>
      <c r="AXD7" s="24"/>
      <c r="AXE7" s="93"/>
      <c r="AXF7" s="93"/>
      <c r="AXG7" s="93"/>
      <c r="AXH7" s="93"/>
      <c r="AXI7" s="93"/>
      <c r="AXJ7" s="93"/>
      <c r="AXK7" s="23"/>
      <c r="AXL7" s="24"/>
      <c r="AXM7" s="93"/>
      <c r="AXN7" s="93"/>
      <c r="AXO7" s="93"/>
      <c r="AXP7" s="93"/>
      <c r="AXQ7" s="93"/>
      <c r="AXR7" s="93"/>
      <c r="AXS7" s="23"/>
      <c r="AXT7" s="24"/>
      <c r="AXU7" s="93"/>
      <c r="AXV7" s="93"/>
      <c r="AXW7" s="93"/>
      <c r="AXX7" s="93"/>
      <c r="AXY7" s="93"/>
      <c r="AXZ7" s="93"/>
      <c r="AYA7" s="23"/>
      <c r="AYB7" s="24"/>
      <c r="AYC7" s="93"/>
      <c r="AYD7" s="93"/>
      <c r="AYE7" s="93"/>
      <c r="AYF7" s="93"/>
      <c r="AYG7" s="93"/>
      <c r="AYH7" s="93"/>
      <c r="AYI7" s="23"/>
      <c r="AYJ7" s="24"/>
      <c r="AYK7" s="93"/>
      <c r="AYL7" s="93"/>
      <c r="AYM7" s="93"/>
      <c r="AYN7" s="93"/>
      <c r="AYO7" s="93"/>
      <c r="AYP7" s="93"/>
      <c r="AYQ7" s="23"/>
      <c r="AYR7" s="24"/>
      <c r="AYS7" s="93"/>
      <c r="AYT7" s="93"/>
      <c r="AYU7" s="93"/>
      <c r="AYV7" s="93"/>
      <c r="AYW7" s="93"/>
      <c r="AYX7" s="93"/>
      <c r="AYY7" s="23"/>
      <c r="AYZ7" s="24"/>
      <c r="AZA7" s="93"/>
      <c r="AZB7" s="93"/>
      <c r="AZC7" s="93"/>
      <c r="AZD7" s="93"/>
      <c r="AZE7" s="93"/>
      <c r="AZF7" s="93"/>
      <c r="AZG7" s="23"/>
      <c r="AZH7" s="24"/>
      <c r="AZI7" s="93"/>
      <c r="AZJ7" s="93"/>
      <c r="AZK7" s="93"/>
      <c r="AZL7" s="93"/>
      <c r="AZM7" s="93"/>
      <c r="AZN7" s="93"/>
      <c r="AZO7" s="23"/>
      <c r="AZP7" s="24"/>
      <c r="AZQ7" s="93"/>
      <c r="AZR7" s="93"/>
      <c r="AZS7" s="93"/>
      <c r="AZT7" s="93"/>
      <c r="AZU7" s="93"/>
      <c r="AZV7" s="93"/>
      <c r="AZW7" s="23"/>
      <c r="AZX7" s="24"/>
      <c r="AZY7" s="93"/>
      <c r="AZZ7" s="93"/>
      <c r="BAA7" s="93"/>
      <c r="BAB7" s="93"/>
      <c r="BAC7" s="93"/>
      <c r="BAD7" s="93"/>
      <c r="BAE7" s="23"/>
      <c r="BAF7" s="24"/>
      <c r="BAG7" s="93"/>
      <c r="BAH7" s="93"/>
      <c r="BAI7" s="93"/>
      <c r="BAJ7" s="93"/>
      <c r="BAK7" s="93"/>
      <c r="BAL7" s="93"/>
      <c r="BAM7" s="23"/>
      <c r="BAN7" s="24"/>
      <c r="BAO7" s="93"/>
      <c r="BAP7" s="93"/>
      <c r="BAQ7" s="93"/>
      <c r="BAR7" s="93"/>
      <c r="BAS7" s="93"/>
      <c r="BAT7" s="93"/>
      <c r="BAU7" s="23"/>
      <c r="BAV7" s="24"/>
      <c r="BAW7" s="93"/>
      <c r="BAX7" s="93"/>
      <c r="BAY7" s="93"/>
      <c r="BAZ7" s="93"/>
      <c r="BBA7" s="93"/>
      <c r="BBB7" s="93"/>
      <c r="BBC7" s="23"/>
      <c r="BBD7" s="24"/>
      <c r="BBE7" s="93"/>
      <c r="BBF7" s="93"/>
      <c r="BBG7" s="93"/>
      <c r="BBH7" s="93"/>
      <c r="BBI7" s="93"/>
      <c r="BBJ7" s="93"/>
      <c r="BBK7" s="23"/>
      <c r="BBL7" s="24"/>
      <c r="BBM7" s="93"/>
      <c r="BBN7" s="93"/>
      <c r="BBO7" s="93"/>
      <c r="BBP7" s="93"/>
      <c r="BBQ7" s="93"/>
      <c r="BBR7" s="93"/>
      <c r="BBS7" s="23"/>
      <c r="BBT7" s="24"/>
      <c r="BBU7" s="93"/>
      <c r="BBV7" s="93"/>
      <c r="BBW7" s="93"/>
      <c r="BBX7" s="93"/>
      <c r="BBY7" s="93"/>
      <c r="BBZ7" s="93"/>
      <c r="BCA7" s="23"/>
      <c r="BCB7" s="24"/>
      <c r="BCC7" s="93"/>
      <c r="BCD7" s="93"/>
      <c r="BCE7" s="93"/>
      <c r="BCF7" s="93"/>
      <c r="BCG7" s="93"/>
      <c r="BCH7" s="93"/>
      <c r="BCI7" s="23"/>
      <c r="BCJ7" s="24"/>
      <c r="BCK7" s="93"/>
      <c r="BCL7" s="93"/>
      <c r="BCM7" s="93"/>
      <c r="BCN7" s="93"/>
      <c r="BCO7" s="93"/>
      <c r="BCP7" s="93"/>
      <c r="BCQ7" s="23"/>
      <c r="BCR7" s="24"/>
      <c r="BCS7" s="93"/>
      <c r="BCT7" s="93"/>
      <c r="BCU7" s="93"/>
      <c r="BCV7" s="93"/>
      <c r="BCW7" s="93"/>
      <c r="BCX7" s="93"/>
      <c r="BCY7" s="23"/>
      <c r="BCZ7" s="24"/>
      <c r="BDA7" s="93"/>
      <c r="BDB7" s="93"/>
      <c r="BDC7" s="93"/>
      <c r="BDD7" s="93"/>
      <c r="BDE7" s="93"/>
      <c r="BDF7" s="93"/>
      <c r="BDG7" s="23"/>
      <c r="BDH7" s="24"/>
      <c r="BDI7" s="93"/>
      <c r="BDJ7" s="93"/>
      <c r="BDK7" s="93"/>
      <c r="BDL7" s="93"/>
      <c r="BDM7" s="93"/>
      <c r="BDN7" s="93"/>
      <c r="BDO7" s="23"/>
      <c r="BDP7" s="24"/>
      <c r="BDQ7" s="93"/>
      <c r="BDR7" s="93"/>
      <c r="BDS7" s="93"/>
      <c r="BDT7" s="93"/>
      <c r="BDU7" s="93"/>
      <c r="BDV7" s="93"/>
      <c r="BDW7" s="23"/>
      <c r="BDX7" s="24"/>
      <c r="BDY7" s="93"/>
      <c r="BDZ7" s="93"/>
      <c r="BEA7" s="93"/>
      <c r="BEB7" s="93"/>
      <c r="BEC7" s="93"/>
      <c r="BED7" s="93"/>
      <c r="BEE7" s="23"/>
      <c r="BEF7" s="24"/>
      <c r="BEG7" s="93"/>
      <c r="BEH7" s="93"/>
      <c r="BEI7" s="93"/>
      <c r="BEJ7" s="93"/>
      <c r="BEK7" s="93"/>
      <c r="BEL7" s="93"/>
      <c r="BEM7" s="23"/>
      <c r="BEN7" s="24"/>
      <c r="BEO7" s="93"/>
      <c r="BEP7" s="93"/>
      <c r="BEQ7" s="93"/>
      <c r="BER7" s="93"/>
      <c r="BES7" s="93"/>
      <c r="BET7" s="93"/>
      <c r="BEU7" s="23"/>
      <c r="BEV7" s="24"/>
      <c r="BEW7" s="93"/>
      <c r="BEX7" s="93"/>
      <c r="BEY7" s="93"/>
      <c r="BEZ7" s="93"/>
      <c r="BFA7" s="93"/>
      <c r="BFB7" s="93"/>
      <c r="BFC7" s="23"/>
      <c r="BFD7" s="24"/>
      <c r="BFE7" s="93"/>
      <c r="BFF7" s="93"/>
      <c r="BFG7" s="93"/>
      <c r="BFH7" s="93"/>
      <c r="BFI7" s="93"/>
      <c r="BFJ7" s="93"/>
      <c r="BFK7" s="23"/>
      <c r="BFL7" s="24"/>
      <c r="BFM7" s="93"/>
      <c r="BFN7" s="93"/>
      <c r="BFO7" s="93"/>
      <c r="BFP7" s="93"/>
      <c r="BFQ7" s="93"/>
      <c r="BFR7" s="93"/>
      <c r="BFS7" s="23"/>
      <c r="BFT7" s="24"/>
      <c r="BFU7" s="93"/>
      <c r="BFV7" s="93"/>
      <c r="BFW7" s="93"/>
      <c r="BFX7" s="93"/>
      <c r="BFY7" s="93"/>
      <c r="BFZ7" s="93"/>
      <c r="BGA7" s="23"/>
      <c r="BGB7" s="24"/>
      <c r="BGC7" s="93"/>
      <c r="BGD7" s="93"/>
      <c r="BGE7" s="93"/>
      <c r="BGF7" s="93"/>
      <c r="BGG7" s="93"/>
      <c r="BGH7" s="93"/>
      <c r="BGI7" s="23"/>
      <c r="BGJ7" s="24"/>
      <c r="BGK7" s="93"/>
      <c r="BGL7" s="93"/>
      <c r="BGM7" s="93"/>
      <c r="BGN7" s="93"/>
      <c r="BGO7" s="93"/>
      <c r="BGP7" s="93"/>
      <c r="BGQ7" s="23"/>
      <c r="BGR7" s="24"/>
      <c r="BGS7" s="93"/>
      <c r="BGT7" s="93"/>
      <c r="BGU7" s="93"/>
      <c r="BGV7" s="93"/>
      <c r="BGW7" s="93"/>
      <c r="BGX7" s="93"/>
      <c r="BGY7" s="23"/>
      <c r="BGZ7" s="24"/>
      <c r="BHA7" s="93"/>
      <c r="BHB7" s="93"/>
      <c r="BHC7" s="93"/>
      <c r="BHD7" s="93"/>
      <c r="BHE7" s="93"/>
      <c r="BHF7" s="93"/>
      <c r="BHG7" s="23"/>
      <c r="BHH7" s="24"/>
      <c r="BHI7" s="93"/>
      <c r="BHJ7" s="93"/>
      <c r="BHK7" s="93"/>
      <c r="BHL7" s="93"/>
      <c r="BHM7" s="93"/>
      <c r="BHN7" s="93"/>
      <c r="BHO7" s="23"/>
      <c r="BHP7" s="24"/>
      <c r="BHQ7" s="93"/>
      <c r="BHR7" s="93"/>
      <c r="BHS7" s="93"/>
      <c r="BHT7" s="93"/>
      <c r="BHU7" s="93"/>
      <c r="BHV7" s="93"/>
      <c r="BHW7" s="23"/>
      <c r="BHX7" s="24"/>
      <c r="BHY7" s="93"/>
      <c r="BHZ7" s="93"/>
      <c r="BIA7" s="93"/>
      <c r="BIB7" s="93"/>
      <c r="BIC7" s="93"/>
      <c r="BID7" s="93"/>
      <c r="BIE7" s="23"/>
      <c r="BIF7" s="24"/>
      <c r="BIG7" s="93"/>
      <c r="BIH7" s="93"/>
      <c r="BII7" s="93"/>
      <c r="BIJ7" s="93"/>
      <c r="BIK7" s="93"/>
      <c r="BIL7" s="93"/>
      <c r="BIM7" s="23"/>
      <c r="BIN7" s="24"/>
      <c r="BIO7" s="93"/>
      <c r="BIP7" s="93"/>
      <c r="BIQ7" s="93"/>
      <c r="BIR7" s="93"/>
      <c r="BIS7" s="93"/>
      <c r="BIT7" s="93"/>
      <c r="BIU7" s="23"/>
      <c r="BIV7" s="24"/>
      <c r="BIW7" s="93"/>
      <c r="BIX7" s="93"/>
      <c r="BIY7" s="93"/>
      <c r="BIZ7" s="93"/>
      <c r="BJA7" s="93"/>
      <c r="BJB7" s="93"/>
      <c r="BJC7" s="23"/>
      <c r="BJD7" s="24"/>
      <c r="BJE7" s="93"/>
      <c r="BJF7" s="93"/>
      <c r="BJG7" s="93"/>
      <c r="BJH7" s="93"/>
      <c r="BJI7" s="93"/>
      <c r="BJJ7" s="93"/>
      <c r="BJK7" s="23"/>
      <c r="BJL7" s="24"/>
      <c r="BJM7" s="93"/>
      <c r="BJN7" s="93"/>
      <c r="BJO7" s="93"/>
      <c r="BJP7" s="93"/>
      <c r="BJQ7" s="93"/>
      <c r="BJR7" s="93"/>
      <c r="BJS7" s="23"/>
      <c r="BJT7" s="24"/>
      <c r="BJU7" s="93"/>
      <c r="BJV7" s="93"/>
      <c r="BJW7" s="93"/>
      <c r="BJX7" s="93"/>
      <c r="BJY7" s="93"/>
      <c r="BJZ7" s="93"/>
      <c r="BKA7" s="23"/>
      <c r="BKB7" s="24"/>
      <c r="BKC7" s="93"/>
      <c r="BKD7" s="93"/>
      <c r="BKE7" s="93"/>
      <c r="BKF7" s="93"/>
      <c r="BKG7" s="93"/>
      <c r="BKH7" s="93"/>
      <c r="BKI7" s="23"/>
      <c r="BKJ7" s="24"/>
      <c r="BKK7" s="93" t="s">
        <v>968</v>
      </c>
      <c r="BKL7" s="93"/>
      <c r="BKM7" s="93"/>
      <c r="BKN7" s="93"/>
      <c r="BKO7" s="93"/>
      <c r="BKP7" s="93"/>
      <c r="BKQ7" s="23"/>
      <c r="BKR7" s="24"/>
      <c r="BKS7" s="93" t="s">
        <v>968</v>
      </c>
      <c r="BKT7" s="93"/>
      <c r="BKU7" s="93"/>
      <c r="BKV7" s="93"/>
      <c r="BKW7" s="93"/>
      <c r="BKX7" s="93"/>
      <c r="BKY7" s="23"/>
      <c r="BKZ7" s="24"/>
      <c r="BLA7" s="93" t="s">
        <v>968</v>
      </c>
      <c r="BLB7" s="93"/>
      <c r="BLC7" s="93"/>
      <c r="BLD7" s="93"/>
      <c r="BLE7" s="93"/>
      <c r="BLF7" s="93"/>
      <c r="BLG7" s="23"/>
      <c r="BLH7" s="24"/>
      <c r="BLI7" s="93" t="s">
        <v>968</v>
      </c>
      <c r="BLJ7" s="93"/>
      <c r="BLK7" s="93"/>
      <c r="BLL7" s="93"/>
      <c r="BLM7" s="93"/>
      <c r="BLN7" s="93"/>
      <c r="BLO7" s="23"/>
      <c r="BLP7" s="24"/>
      <c r="BLQ7" s="93" t="s">
        <v>968</v>
      </c>
      <c r="BLR7" s="93"/>
      <c r="BLS7" s="93"/>
      <c r="BLT7" s="93"/>
      <c r="BLU7" s="93"/>
      <c r="BLV7" s="93"/>
      <c r="BLW7" s="23"/>
      <c r="BLX7" s="24"/>
      <c r="BLY7" s="93" t="s">
        <v>968</v>
      </c>
      <c r="BLZ7" s="93"/>
      <c r="BMA7" s="93"/>
      <c r="BMB7" s="93"/>
      <c r="BMC7" s="93"/>
      <c r="BMD7" s="93"/>
      <c r="BME7" s="23"/>
      <c r="BMF7" s="24"/>
      <c r="BMG7" s="93" t="s">
        <v>968</v>
      </c>
      <c r="BMH7" s="93"/>
      <c r="BMI7" s="93"/>
      <c r="BMJ7" s="93"/>
      <c r="BMK7" s="93"/>
      <c r="BML7" s="93"/>
      <c r="BMM7" s="23"/>
      <c r="BMN7" s="24"/>
      <c r="BMO7" s="93" t="s">
        <v>968</v>
      </c>
      <c r="BMP7" s="93"/>
      <c r="BMQ7" s="93"/>
      <c r="BMR7" s="93"/>
      <c r="BMS7" s="93"/>
      <c r="BMT7" s="93"/>
      <c r="BMU7" s="23"/>
      <c r="BMV7" s="24"/>
      <c r="BMW7" s="93" t="s">
        <v>968</v>
      </c>
      <c r="BMX7" s="93"/>
      <c r="BMY7" s="93"/>
      <c r="BMZ7" s="93"/>
      <c r="BNA7" s="93"/>
      <c r="BNB7" s="93"/>
      <c r="BNC7" s="23"/>
      <c r="BND7" s="24"/>
      <c r="BNE7" s="93" t="s">
        <v>968</v>
      </c>
      <c r="BNF7" s="93"/>
      <c r="BNG7" s="93"/>
      <c r="BNH7" s="93"/>
      <c r="BNI7" s="93"/>
      <c r="BNJ7" s="93"/>
      <c r="BNK7" s="23"/>
      <c r="BNL7" s="24"/>
      <c r="BNM7" s="93" t="s">
        <v>968</v>
      </c>
      <c r="BNN7" s="93"/>
      <c r="BNO7" s="93"/>
      <c r="BNP7" s="93"/>
      <c r="BNQ7" s="93"/>
      <c r="BNR7" s="93"/>
      <c r="BNS7" s="23"/>
      <c r="BNT7" s="24"/>
      <c r="BNU7" s="93" t="s">
        <v>968</v>
      </c>
      <c r="BNV7" s="93"/>
      <c r="BNW7" s="93"/>
      <c r="BNX7" s="93"/>
      <c r="BNY7" s="93"/>
      <c r="BNZ7" s="93"/>
      <c r="BOA7" s="23"/>
      <c r="BOB7" s="24"/>
      <c r="BOC7" s="93" t="s">
        <v>968</v>
      </c>
      <c r="BOD7" s="93"/>
      <c r="BOE7" s="93"/>
      <c r="BOF7" s="93"/>
      <c r="BOG7" s="93"/>
      <c r="BOH7" s="93"/>
      <c r="BOI7" s="23"/>
      <c r="BOJ7" s="24"/>
      <c r="BOK7" s="93" t="s">
        <v>968</v>
      </c>
      <c r="BOL7" s="93"/>
      <c r="BOM7" s="93"/>
      <c r="BON7" s="93"/>
      <c r="BOO7" s="93"/>
      <c r="BOP7" s="93"/>
      <c r="BOQ7" s="23"/>
      <c r="BOR7" s="24"/>
      <c r="BOS7" s="93" t="s">
        <v>968</v>
      </c>
      <c r="BOT7" s="93"/>
      <c r="BOU7" s="93"/>
      <c r="BOV7" s="93"/>
      <c r="BOW7" s="93"/>
      <c r="BOX7" s="93"/>
      <c r="BOY7" s="23"/>
      <c r="BOZ7" s="24"/>
      <c r="BPA7" s="93" t="s">
        <v>968</v>
      </c>
      <c r="BPB7" s="93"/>
      <c r="BPC7" s="93"/>
      <c r="BPD7" s="93"/>
      <c r="BPE7" s="93"/>
      <c r="BPF7" s="93"/>
      <c r="BPG7" s="23"/>
      <c r="BPH7" s="24"/>
      <c r="BPI7" s="93" t="s">
        <v>968</v>
      </c>
      <c r="BPJ7" s="93"/>
      <c r="BPK7" s="93"/>
      <c r="BPL7" s="93"/>
      <c r="BPM7" s="93"/>
      <c r="BPN7" s="93"/>
      <c r="BPO7" s="23"/>
      <c r="BPP7" s="24"/>
      <c r="BPQ7" s="93" t="s">
        <v>968</v>
      </c>
      <c r="BPR7" s="93"/>
      <c r="BPS7" s="93"/>
      <c r="BPT7" s="93"/>
      <c r="BPU7" s="93"/>
      <c r="BPV7" s="93"/>
      <c r="BPW7" s="23"/>
      <c r="BPX7" s="24"/>
      <c r="BPY7" s="93" t="s">
        <v>968</v>
      </c>
      <c r="BPZ7" s="93"/>
      <c r="BQA7" s="93"/>
      <c r="BQB7" s="93"/>
      <c r="BQC7" s="93"/>
      <c r="BQD7" s="93"/>
      <c r="BQE7" s="23"/>
      <c r="BQF7" s="24"/>
      <c r="BQG7" s="93" t="s">
        <v>968</v>
      </c>
      <c r="BQH7" s="93"/>
      <c r="BQI7" s="93"/>
      <c r="BQJ7" s="93"/>
      <c r="BQK7" s="93"/>
      <c r="BQL7" s="93"/>
      <c r="BQM7" s="23"/>
      <c r="BQN7" s="24"/>
      <c r="BQO7" s="93" t="s">
        <v>968</v>
      </c>
      <c r="BQP7" s="93"/>
      <c r="BQQ7" s="93"/>
      <c r="BQR7" s="93"/>
      <c r="BQS7" s="93"/>
      <c r="BQT7" s="93"/>
      <c r="BQU7" s="23"/>
      <c r="BQV7" s="24"/>
      <c r="BQW7" s="93" t="s">
        <v>968</v>
      </c>
      <c r="BQX7" s="93"/>
      <c r="BQY7" s="93"/>
      <c r="BQZ7" s="93"/>
      <c r="BRA7" s="93"/>
      <c r="BRB7" s="93"/>
      <c r="BRC7" s="23"/>
      <c r="BRD7" s="24"/>
      <c r="BRE7" s="93" t="s">
        <v>968</v>
      </c>
      <c r="BRF7" s="93"/>
      <c r="BRG7" s="93"/>
      <c r="BRH7" s="93"/>
      <c r="BRI7" s="93"/>
      <c r="BRJ7" s="93"/>
      <c r="BRK7" s="23"/>
      <c r="BRL7" s="24"/>
      <c r="BRM7" s="93" t="s">
        <v>968</v>
      </c>
      <c r="BRN7" s="93"/>
      <c r="BRO7" s="93"/>
      <c r="BRP7" s="93"/>
      <c r="BRQ7" s="93"/>
      <c r="BRR7" s="93"/>
      <c r="BRS7" s="23"/>
      <c r="BRT7" s="24"/>
      <c r="BRU7" s="93" t="s">
        <v>968</v>
      </c>
      <c r="BRV7" s="93"/>
      <c r="BRW7" s="93"/>
      <c r="BRX7" s="93"/>
      <c r="BRY7" s="93"/>
      <c r="BRZ7" s="93"/>
      <c r="BSA7" s="23"/>
      <c r="BSB7" s="24"/>
      <c r="BSC7" s="93" t="s">
        <v>968</v>
      </c>
      <c r="BSD7" s="93"/>
      <c r="BSE7" s="93"/>
      <c r="BSF7" s="93"/>
      <c r="BSG7" s="93"/>
      <c r="BSH7" s="93"/>
      <c r="BSI7" s="23"/>
      <c r="BSJ7" s="24"/>
      <c r="BSK7" s="93" t="s">
        <v>968</v>
      </c>
      <c r="BSL7" s="93"/>
      <c r="BSM7" s="93"/>
      <c r="BSN7" s="93"/>
      <c r="BSO7" s="93"/>
      <c r="BSP7" s="93"/>
      <c r="BSQ7" s="23"/>
      <c r="BSR7" s="24"/>
      <c r="BSS7" s="93" t="s">
        <v>968</v>
      </c>
      <c r="BST7" s="93"/>
      <c r="BSU7" s="93"/>
      <c r="BSV7" s="93"/>
      <c r="BSW7" s="93"/>
      <c r="BSX7" s="93"/>
      <c r="BSY7" s="23"/>
      <c r="BSZ7" s="24"/>
      <c r="BTA7" s="93" t="s">
        <v>968</v>
      </c>
      <c r="BTB7" s="93"/>
      <c r="BTC7" s="93"/>
      <c r="BTD7" s="93"/>
      <c r="BTE7" s="93"/>
      <c r="BTF7" s="93"/>
      <c r="BTG7" s="23"/>
      <c r="BTH7" s="24"/>
      <c r="BTI7" s="93" t="s">
        <v>968</v>
      </c>
      <c r="BTJ7" s="93"/>
      <c r="BTK7" s="93"/>
      <c r="BTL7" s="93"/>
      <c r="BTM7" s="93"/>
      <c r="BTN7" s="93"/>
      <c r="BTO7" s="23"/>
      <c r="BTP7" s="24"/>
      <c r="BTQ7" s="93" t="s">
        <v>968</v>
      </c>
      <c r="BTR7" s="93"/>
      <c r="BTS7" s="93"/>
      <c r="BTT7" s="93"/>
      <c r="BTU7" s="93"/>
      <c r="BTV7" s="93"/>
      <c r="BTW7" s="23"/>
      <c r="BTX7" s="24"/>
      <c r="BTY7" s="93" t="s">
        <v>968</v>
      </c>
      <c r="BTZ7" s="93"/>
      <c r="BUA7" s="93"/>
      <c r="BUB7" s="93"/>
      <c r="BUC7" s="93"/>
      <c r="BUD7" s="93"/>
      <c r="BUE7" s="23"/>
      <c r="BUF7" s="24"/>
      <c r="BUG7" s="93" t="s">
        <v>968</v>
      </c>
      <c r="BUH7" s="93"/>
      <c r="BUI7" s="93"/>
      <c r="BUJ7" s="93"/>
      <c r="BUK7" s="93"/>
      <c r="BUL7" s="93"/>
      <c r="BUM7" s="23"/>
      <c r="BUN7" s="24"/>
      <c r="BUO7" s="93" t="s">
        <v>968</v>
      </c>
      <c r="BUP7" s="93"/>
      <c r="BUQ7" s="93"/>
      <c r="BUR7" s="93"/>
      <c r="BUS7" s="93"/>
      <c r="BUT7" s="93"/>
      <c r="BUU7" s="23"/>
      <c r="BUV7" s="24"/>
      <c r="BUW7" s="93" t="s">
        <v>968</v>
      </c>
      <c r="BUX7" s="93"/>
      <c r="BUY7" s="93"/>
      <c r="BUZ7" s="93"/>
      <c r="BVA7" s="93"/>
      <c r="BVB7" s="93"/>
      <c r="BVC7" s="23"/>
      <c r="BVD7" s="24"/>
      <c r="BVE7" s="93" t="s">
        <v>968</v>
      </c>
      <c r="BVF7" s="93"/>
      <c r="BVG7" s="93"/>
      <c r="BVH7" s="93"/>
      <c r="BVI7" s="93"/>
      <c r="BVJ7" s="93"/>
      <c r="BVK7" s="23"/>
      <c r="BVL7" s="24"/>
      <c r="BVM7" s="93" t="s">
        <v>968</v>
      </c>
      <c r="BVN7" s="93"/>
      <c r="BVO7" s="93"/>
      <c r="BVP7" s="93"/>
      <c r="BVQ7" s="93"/>
      <c r="BVR7" s="93"/>
      <c r="BVS7" s="23"/>
      <c r="BVT7" s="24"/>
      <c r="BVU7" s="93" t="s">
        <v>968</v>
      </c>
      <c r="BVV7" s="93"/>
      <c r="BVW7" s="93"/>
      <c r="BVX7" s="93"/>
      <c r="BVY7" s="93"/>
      <c r="BVZ7" s="93"/>
      <c r="BWA7" s="23"/>
      <c r="BWB7" s="24"/>
      <c r="BWC7" s="93" t="s">
        <v>968</v>
      </c>
      <c r="BWD7" s="93"/>
      <c r="BWE7" s="93"/>
      <c r="BWF7" s="93"/>
      <c r="BWG7" s="93"/>
      <c r="BWH7" s="93"/>
      <c r="BWI7" s="23"/>
      <c r="BWJ7" s="24"/>
      <c r="BWK7" s="93" t="s">
        <v>968</v>
      </c>
      <c r="BWL7" s="93"/>
      <c r="BWM7" s="93"/>
      <c r="BWN7" s="93"/>
      <c r="BWO7" s="93"/>
      <c r="BWP7" s="93"/>
      <c r="BWQ7" s="23"/>
      <c r="BWR7" s="24"/>
      <c r="BWS7" s="93" t="s">
        <v>968</v>
      </c>
      <c r="BWT7" s="93"/>
      <c r="BWU7" s="93"/>
      <c r="BWV7" s="93"/>
      <c r="BWW7" s="93"/>
      <c r="BWX7" s="93"/>
      <c r="BWY7" s="23"/>
      <c r="BWZ7" s="24"/>
      <c r="BXA7" s="93" t="s">
        <v>968</v>
      </c>
      <c r="BXB7" s="93"/>
      <c r="BXC7" s="93"/>
      <c r="BXD7" s="93"/>
      <c r="BXE7" s="93"/>
      <c r="BXF7" s="93"/>
      <c r="BXG7" s="23"/>
      <c r="BXH7" s="24"/>
      <c r="BXI7" s="93" t="s">
        <v>968</v>
      </c>
      <c r="BXJ7" s="93"/>
      <c r="BXK7" s="93"/>
      <c r="BXL7" s="93"/>
      <c r="BXM7" s="93"/>
      <c r="BXN7" s="93"/>
      <c r="BXO7" s="23"/>
      <c r="BXP7" s="24"/>
      <c r="BXQ7" s="93" t="s">
        <v>968</v>
      </c>
      <c r="BXR7" s="93"/>
      <c r="BXS7" s="93"/>
      <c r="BXT7" s="93"/>
      <c r="BXU7" s="93"/>
      <c r="BXV7" s="93"/>
      <c r="BXW7" s="23"/>
      <c r="BXX7" s="24"/>
      <c r="BXY7" s="93" t="s">
        <v>968</v>
      </c>
      <c r="BXZ7" s="93"/>
      <c r="BYA7" s="93"/>
      <c r="BYB7" s="93"/>
      <c r="BYC7" s="93"/>
      <c r="BYD7" s="93"/>
      <c r="BYE7" s="23"/>
      <c r="BYF7" s="24"/>
      <c r="BYG7" s="93" t="s">
        <v>968</v>
      </c>
      <c r="BYH7" s="93"/>
      <c r="BYI7" s="93"/>
      <c r="BYJ7" s="93"/>
      <c r="BYK7" s="93"/>
      <c r="BYL7" s="93"/>
      <c r="BYM7" s="23"/>
      <c r="BYN7" s="24"/>
      <c r="BYO7" s="93" t="s">
        <v>968</v>
      </c>
      <c r="BYP7" s="93"/>
      <c r="BYQ7" s="93"/>
      <c r="BYR7" s="93"/>
      <c r="BYS7" s="93"/>
      <c r="BYT7" s="93"/>
      <c r="BYU7" s="23"/>
      <c r="BYV7" s="24"/>
      <c r="BYW7" s="93" t="s">
        <v>968</v>
      </c>
      <c r="BYX7" s="93"/>
      <c r="BYY7" s="93"/>
      <c r="BYZ7" s="93"/>
      <c r="BZA7" s="93"/>
      <c r="BZB7" s="93"/>
      <c r="BZC7" s="23"/>
      <c r="BZD7" s="24"/>
      <c r="BZE7" s="93" t="s">
        <v>968</v>
      </c>
      <c r="BZF7" s="93"/>
      <c r="BZG7" s="93"/>
      <c r="BZH7" s="93"/>
      <c r="BZI7" s="93"/>
      <c r="BZJ7" s="93"/>
      <c r="BZK7" s="23"/>
      <c r="BZL7" s="24"/>
      <c r="BZM7" s="93" t="s">
        <v>968</v>
      </c>
      <c r="BZN7" s="93"/>
      <c r="BZO7" s="93"/>
      <c r="BZP7" s="93"/>
      <c r="BZQ7" s="93"/>
      <c r="BZR7" s="93"/>
      <c r="BZS7" s="23"/>
      <c r="BZT7" s="24"/>
      <c r="BZU7" s="93" t="s">
        <v>968</v>
      </c>
      <c r="BZV7" s="93"/>
      <c r="BZW7" s="93"/>
      <c r="BZX7" s="93"/>
      <c r="BZY7" s="93"/>
      <c r="BZZ7" s="93"/>
      <c r="CAA7" s="23"/>
      <c r="CAB7" s="24"/>
      <c r="CAC7" s="93" t="s">
        <v>968</v>
      </c>
      <c r="CAD7" s="93"/>
      <c r="CAE7" s="93"/>
      <c r="CAF7" s="93"/>
      <c r="CAG7" s="93"/>
      <c r="CAH7" s="93"/>
      <c r="CAI7" s="23"/>
      <c r="CAJ7" s="24"/>
      <c r="CAK7" s="93" t="s">
        <v>968</v>
      </c>
      <c r="CAL7" s="93"/>
      <c r="CAM7" s="93"/>
      <c r="CAN7" s="93"/>
      <c r="CAO7" s="93"/>
      <c r="CAP7" s="93"/>
      <c r="CAQ7" s="23"/>
      <c r="CAR7" s="24"/>
      <c r="CAS7" s="93" t="s">
        <v>968</v>
      </c>
      <c r="CAT7" s="93"/>
      <c r="CAU7" s="93"/>
      <c r="CAV7" s="93"/>
      <c r="CAW7" s="93"/>
      <c r="CAX7" s="93"/>
      <c r="CAY7" s="23"/>
      <c r="CAZ7" s="24"/>
      <c r="CBA7" s="93" t="s">
        <v>968</v>
      </c>
      <c r="CBB7" s="93"/>
      <c r="CBC7" s="93"/>
      <c r="CBD7" s="93"/>
      <c r="CBE7" s="93"/>
      <c r="CBF7" s="93"/>
      <c r="CBG7" s="23"/>
      <c r="CBH7" s="24"/>
      <c r="CBI7" s="93" t="s">
        <v>968</v>
      </c>
      <c r="CBJ7" s="93"/>
      <c r="CBK7" s="93"/>
      <c r="CBL7" s="93"/>
      <c r="CBM7" s="93"/>
      <c r="CBN7" s="93"/>
      <c r="CBO7" s="23"/>
      <c r="CBP7" s="24"/>
      <c r="CBQ7" s="93" t="s">
        <v>968</v>
      </c>
      <c r="CBR7" s="93"/>
      <c r="CBS7" s="93"/>
      <c r="CBT7" s="93"/>
      <c r="CBU7" s="93"/>
      <c r="CBV7" s="93"/>
      <c r="CBW7" s="23"/>
      <c r="CBX7" s="24"/>
      <c r="CBY7" s="93" t="s">
        <v>968</v>
      </c>
      <c r="CBZ7" s="93"/>
      <c r="CCA7" s="93"/>
      <c r="CCB7" s="93"/>
      <c r="CCC7" s="93"/>
      <c r="CCD7" s="93"/>
      <c r="CCE7" s="23"/>
      <c r="CCF7" s="24"/>
      <c r="CCG7" s="93" t="s">
        <v>968</v>
      </c>
      <c r="CCH7" s="93"/>
      <c r="CCI7" s="93"/>
      <c r="CCJ7" s="93"/>
      <c r="CCK7" s="93"/>
      <c r="CCL7" s="93"/>
      <c r="CCM7" s="23"/>
      <c r="CCN7" s="24"/>
      <c r="CCO7" s="93" t="s">
        <v>968</v>
      </c>
      <c r="CCP7" s="93"/>
      <c r="CCQ7" s="93"/>
      <c r="CCR7" s="93"/>
      <c r="CCS7" s="93"/>
      <c r="CCT7" s="93"/>
      <c r="CCU7" s="23"/>
      <c r="CCV7" s="24"/>
      <c r="CCW7" s="93" t="s">
        <v>968</v>
      </c>
      <c r="CCX7" s="93"/>
      <c r="CCY7" s="93"/>
      <c r="CCZ7" s="93"/>
      <c r="CDA7" s="93"/>
      <c r="CDB7" s="93"/>
      <c r="CDC7" s="23"/>
      <c r="CDD7" s="24"/>
      <c r="CDE7" s="93" t="s">
        <v>968</v>
      </c>
      <c r="CDF7" s="93"/>
      <c r="CDG7" s="93"/>
      <c r="CDH7" s="93"/>
      <c r="CDI7" s="93"/>
      <c r="CDJ7" s="93"/>
      <c r="CDK7" s="23"/>
      <c r="CDL7" s="24"/>
      <c r="CDM7" s="93" t="s">
        <v>968</v>
      </c>
      <c r="CDN7" s="93"/>
      <c r="CDO7" s="93"/>
      <c r="CDP7" s="93"/>
      <c r="CDQ7" s="93"/>
      <c r="CDR7" s="93"/>
      <c r="CDS7" s="23"/>
      <c r="CDT7" s="24"/>
      <c r="CDU7" s="93" t="s">
        <v>968</v>
      </c>
      <c r="CDV7" s="93"/>
      <c r="CDW7" s="93"/>
      <c r="CDX7" s="93"/>
      <c r="CDY7" s="93"/>
      <c r="CDZ7" s="93"/>
      <c r="CEA7" s="23"/>
      <c r="CEB7" s="24"/>
      <c r="CEC7" s="93" t="s">
        <v>968</v>
      </c>
      <c r="CED7" s="93"/>
      <c r="CEE7" s="93"/>
      <c r="CEF7" s="93"/>
      <c r="CEG7" s="93"/>
      <c r="CEH7" s="93"/>
      <c r="CEI7" s="23"/>
      <c r="CEJ7" s="24"/>
      <c r="CEK7" s="93" t="s">
        <v>968</v>
      </c>
      <c r="CEL7" s="93"/>
      <c r="CEM7" s="93"/>
      <c r="CEN7" s="93"/>
      <c r="CEO7" s="93"/>
      <c r="CEP7" s="93"/>
      <c r="CEQ7" s="23"/>
      <c r="CER7" s="24"/>
      <c r="CES7" s="93" t="s">
        <v>968</v>
      </c>
      <c r="CET7" s="93"/>
      <c r="CEU7" s="93"/>
      <c r="CEV7" s="93"/>
      <c r="CEW7" s="93"/>
      <c r="CEX7" s="93"/>
      <c r="CEY7" s="23"/>
      <c r="CEZ7" s="24"/>
      <c r="CFA7" s="93" t="s">
        <v>968</v>
      </c>
      <c r="CFB7" s="93"/>
      <c r="CFC7" s="93"/>
      <c r="CFD7" s="93"/>
      <c r="CFE7" s="93"/>
      <c r="CFF7" s="93"/>
      <c r="CFG7" s="23"/>
      <c r="CFH7" s="24"/>
      <c r="CFI7" s="93" t="s">
        <v>968</v>
      </c>
      <c r="CFJ7" s="93"/>
      <c r="CFK7" s="93"/>
      <c r="CFL7" s="93"/>
      <c r="CFM7" s="93"/>
      <c r="CFN7" s="93"/>
      <c r="CFO7" s="23"/>
      <c r="CFP7" s="24"/>
      <c r="CFQ7" s="93" t="s">
        <v>968</v>
      </c>
      <c r="CFR7" s="93"/>
      <c r="CFS7" s="93"/>
      <c r="CFT7" s="93"/>
      <c r="CFU7" s="93"/>
      <c r="CFV7" s="93"/>
      <c r="CFW7" s="23"/>
      <c r="CFX7" s="24"/>
      <c r="CFY7" s="93" t="s">
        <v>968</v>
      </c>
      <c r="CFZ7" s="93"/>
      <c r="CGA7" s="93"/>
      <c r="CGB7" s="93"/>
      <c r="CGC7" s="93"/>
      <c r="CGD7" s="93"/>
      <c r="CGE7" s="23"/>
      <c r="CGF7" s="24"/>
      <c r="CGG7" s="93" t="s">
        <v>968</v>
      </c>
      <c r="CGH7" s="93"/>
      <c r="CGI7" s="93"/>
      <c r="CGJ7" s="93"/>
      <c r="CGK7" s="93"/>
      <c r="CGL7" s="93"/>
      <c r="CGM7" s="23"/>
      <c r="CGN7" s="24"/>
      <c r="CGO7" s="93" t="s">
        <v>968</v>
      </c>
      <c r="CGP7" s="93"/>
      <c r="CGQ7" s="93"/>
      <c r="CGR7" s="93"/>
      <c r="CGS7" s="93"/>
      <c r="CGT7" s="93"/>
      <c r="CGU7" s="23"/>
      <c r="CGV7" s="24"/>
      <c r="CGW7" s="93" t="s">
        <v>968</v>
      </c>
      <c r="CGX7" s="93"/>
      <c r="CGY7" s="93"/>
      <c r="CGZ7" s="93"/>
      <c r="CHA7" s="93"/>
      <c r="CHB7" s="93"/>
      <c r="CHC7" s="23"/>
      <c r="CHD7" s="24"/>
      <c r="CHE7" s="93" t="s">
        <v>968</v>
      </c>
      <c r="CHF7" s="93"/>
      <c r="CHG7" s="93"/>
      <c r="CHH7" s="93"/>
      <c r="CHI7" s="93"/>
      <c r="CHJ7" s="93"/>
      <c r="CHK7" s="23"/>
      <c r="CHL7" s="24"/>
      <c r="CHM7" s="93" t="s">
        <v>968</v>
      </c>
      <c r="CHN7" s="93"/>
      <c r="CHO7" s="93"/>
      <c r="CHP7" s="93"/>
      <c r="CHQ7" s="93"/>
      <c r="CHR7" s="93"/>
      <c r="CHS7" s="23"/>
      <c r="CHT7" s="24"/>
      <c r="CHU7" s="93" t="s">
        <v>968</v>
      </c>
      <c r="CHV7" s="93"/>
      <c r="CHW7" s="93"/>
      <c r="CHX7" s="93"/>
      <c r="CHY7" s="93"/>
      <c r="CHZ7" s="93"/>
      <c r="CIA7" s="23"/>
      <c r="CIB7" s="24"/>
      <c r="CIC7" s="93" t="s">
        <v>968</v>
      </c>
      <c r="CID7" s="93"/>
      <c r="CIE7" s="93"/>
      <c r="CIF7" s="93"/>
      <c r="CIG7" s="93"/>
      <c r="CIH7" s="93"/>
      <c r="CII7" s="23"/>
      <c r="CIJ7" s="24"/>
      <c r="CIK7" s="93" t="s">
        <v>968</v>
      </c>
      <c r="CIL7" s="93"/>
      <c r="CIM7" s="93"/>
      <c r="CIN7" s="93"/>
      <c r="CIO7" s="93"/>
      <c r="CIP7" s="93"/>
      <c r="CIQ7" s="23"/>
      <c r="CIR7" s="24"/>
      <c r="CIS7" s="93" t="s">
        <v>968</v>
      </c>
      <c r="CIT7" s="93"/>
      <c r="CIU7" s="93"/>
      <c r="CIV7" s="93"/>
      <c r="CIW7" s="93"/>
      <c r="CIX7" s="93"/>
      <c r="CIY7" s="23"/>
      <c r="CIZ7" s="24"/>
      <c r="CJA7" s="93" t="s">
        <v>968</v>
      </c>
      <c r="CJB7" s="93"/>
      <c r="CJC7" s="93"/>
      <c r="CJD7" s="93"/>
      <c r="CJE7" s="93"/>
      <c r="CJF7" s="93"/>
      <c r="CJG7" s="23"/>
      <c r="CJH7" s="24"/>
      <c r="CJI7" s="93" t="s">
        <v>968</v>
      </c>
      <c r="CJJ7" s="93"/>
      <c r="CJK7" s="93"/>
      <c r="CJL7" s="93"/>
      <c r="CJM7" s="93"/>
      <c r="CJN7" s="93"/>
      <c r="CJO7" s="23"/>
      <c r="CJP7" s="24"/>
      <c r="CJQ7" s="93" t="s">
        <v>968</v>
      </c>
      <c r="CJR7" s="93"/>
      <c r="CJS7" s="93"/>
      <c r="CJT7" s="93"/>
      <c r="CJU7" s="93"/>
      <c r="CJV7" s="93"/>
      <c r="CJW7" s="23"/>
      <c r="CJX7" s="24"/>
      <c r="CJY7" s="93" t="s">
        <v>968</v>
      </c>
      <c r="CJZ7" s="93"/>
      <c r="CKA7" s="93"/>
      <c r="CKB7" s="93"/>
      <c r="CKC7" s="93"/>
      <c r="CKD7" s="93"/>
      <c r="CKE7" s="23"/>
      <c r="CKF7" s="24"/>
      <c r="CKG7" s="93" t="s">
        <v>968</v>
      </c>
      <c r="CKH7" s="93"/>
      <c r="CKI7" s="93"/>
      <c r="CKJ7" s="93"/>
      <c r="CKK7" s="93"/>
      <c r="CKL7" s="93"/>
      <c r="CKM7" s="23"/>
      <c r="CKN7" s="24"/>
      <c r="CKO7" s="93" t="s">
        <v>968</v>
      </c>
      <c r="CKP7" s="93"/>
      <c r="CKQ7" s="93"/>
      <c r="CKR7" s="93"/>
      <c r="CKS7" s="93"/>
      <c r="CKT7" s="93"/>
      <c r="CKU7" s="23"/>
      <c r="CKV7" s="24"/>
      <c r="CKW7" s="93" t="s">
        <v>968</v>
      </c>
      <c r="CKX7" s="93"/>
      <c r="CKY7" s="93"/>
      <c r="CKZ7" s="93"/>
      <c r="CLA7" s="93"/>
      <c r="CLB7" s="93"/>
      <c r="CLC7" s="23"/>
      <c r="CLD7" s="24"/>
      <c r="CLE7" s="93" t="s">
        <v>968</v>
      </c>
      <c r="CLF7" s="93"/>
      <c r="CLG7" s="93"/>
      <c r="CLH7" s="93"/>
      <c r="CLI7" s="93"/>
      <c r="CLJ7" s="93"/>
      <c r="CLK7" s="23"/>
      <c r="CLL7" s="24"/>
      <c r="CLM7" s="93" t="s">
        <v>968</v>
      </c>
      <c r="CLN7" s="93"/>
      <c r="CLO7" s="93"/>
      <c r="CLP7" s="93"/>
      <c r="CLQ7" s="93"/>
      <c r="CLR7" s="93"/>
      <c r="CLS7" s="23"/>
      <c r="CLT7" s="24"/>
      <c r="CLU7" s="93" t="s">
        <v>968</v>
      </c>
      <c r="CLV7" s="93"/>
      <c r="CLW7" s="93"/>
      <c r="CLX7" s="93"/>
      <c r="CLY7" s="93"/>
      <c r="CLZ7" s="93"/>
      <c r="CMA7" s="23"/>
      <c r="CMB7" s="24"/>
      <c r="CMC7" s="93" t="s">
        <v>968</v>
      </c>
      <c r="CMD7" s="93"/>
      <c r="CME7" s="93"/>
      <c r="CMF7" s="93"/>
      <c r="CMG7" s="93"/>
      <c r="CMH7" s="93"/>
      <c r="CMI7" s="23"/>
      <c r="CMJ7" s="24"/>
      <c r="CMK7" s="93" t="s">
        <v>968</v>
      </c>
      <c r="CML7" s="93"/>
      <c r="CMM7" s="93"/>
      <c r="CMN7" s="93"/>
      <c r="CMO7" s="93"/>
      <c r="CMP7" s="93"/>
      <c r="CMQ7" s="23"/>
      <c r="CMR7" s="24"/>
      <c r="CMS7" s="93" t="s">
        <v>968</v>
      </c>
      <c r="CMT7" s="93"/>
      <c r="CMU7" s="93"/>
      <c r="CMV7" s="93"/>
      <c r="CMW7" s="93"/>
      <c r="CMX7" s="93"/>
      <c r="CMY7" s="23"/>
      <c r="CMZ7" s="24"/>
      <c r="CNA7" s="93" t="s">
        <v>968</v>
      </c>
      <c r="CNB7" s="93"/>
      <c r="CNC7" s="93"/>
      <c r="CND7" s="93"/>
      <c r="CNE7" s="93"/>
      <c r="CNF7" s="93"/>
      <c r="CNG7" s="23"/>
      <c r="CNH7" s="24"/>
      <c r="CNI7" s="93" t="s">
        <v>968</v>
      </c>
      <c r="CNJ7" s="93"/>
      <c r="CNK7" s="93"/>
      <c r="CNL7" s="93"/>
      <c r="CNM7" s="93"/>
      <c r="CNN7" s="93"/>
      <c r="CNO7" s="23"/>
      <c r="CNP7" s="24"/>
      <c r="CNQ7" s="93" t="s">
        <v>968</v>
      </c>
      <c r="CNR7" s="93"/>
      <c r="CNS7" s="93"/>
      <c r="CNT7" s="93"/>
      <c r="CNU7" s="93"/>
      <c r="CNV7" s="93"/>
      <c r="CNW7" s="23"/>
      <c r="CNX7" s="24"/>
      <c r="CNY7" s="93" t="s">
        <v>968</v>
      </c>
      <c r="CNZ7" s="93"/>
      <c r="COA7" s="93"/>
      <c r="COB7" s="93"/>
      <c r="COC7" s="93"/>
      <c r="COD7" s="93"/>
      <c r="COE7" s="23"/>
      <c r="COF7" s="24"/>
      <c r="COG7" s="93" t="s">
        <v>968</v>
      </c>
      <c r="COH7" s="93"/>
      <c r="COI7" s="93"/>
      <c r="COJ7" s="93"/>
      <c r="COK7" s="93"/>
      <c r="COL7" s="93"/>
      <c r="COM7" s="23"/>
      <c r="CON7" s="24"/>
      <c r="COO7" s="93" t="s">
        <v>968</v>
      </c>
      <c r="COP7" s="93"/>
      <c r="COQ7" s="93"/>
      <c r="COR7" s="93"/>
      <c r="COS7" s="93"/>
      <c r="COT7" s="93"/>
      <c r="COU7" s="23"/>
      <c r="COV7" s="24"/>
      <c r="COW7" s="93" t="s">
        <v>968</v>
      </c>
      <c r="COX7" s="93"/>
      <c r="COY7" s="93"/>
      <c r="COZ7" s="93"/>
      <c r="CPA7" s="93"/>
      <c r="CPB7" s="93"/>
      <c r="CPC7" s="23"/>
      <c r="CPD7" s="24"/>
      <c r="CPE7" s="93" t="s">
        <v>968</v>
      </c>
      <c r="CPF7" s="93"/>
      <c r="CPG7" s="93"/>
      <c r="CPH7" s="93"/>
      <c r="CPI7" s="93"/>
      <c r="CPJ7" s="93"/>
      <c r="CPK7" s="23"/>
      <c r="CPL7" s="24"/>
      <c r="CPM7" s="93" t="s">
        <v>968</v>
      </c>
      <c r="CPN7" s="93"/>
      <c r="CPO7" s="93"/>
      <c r="CPP7" s="93"/>
      <c r="CPQ7" s="93"/>
      <c r="CPR7" s="93"/>
      <c r="CPS7" s="23"/>
      <c r="CPT7" s="24"/>
      <c r="CPU7" s="93" t="s">
        <v>968</v>
      </c>
      <c r="CPV7" s="93"/>
      <c r="CPW7" s="93"/>
      <c r="CPX7" s="93"/>
      <c r="CPY7" s="93"/>
      <c r="CPZ7" s="93"/>
      <c r="CQA7" s="23"/>
      <c r="CQB7" s="24"/>
      <c r="CQC7" s="93" t="s">
        <v>968</v>
      </c>
      <c r="CQD7" s="93"/>
      <c r="CQE7" s="93"/>
      <c r="CQF7" s="93"/>
      <c r="CQG7" s="93"/>
      <c r="CQH7" s="93"/>
      <c r="CQI7" s="23"/>
      <c r="CQJ7" s="24"/>
      <c r="CQK7" s="93" t="s">
        <v>968</v>
      </c>
      <c r="CQL7" s="93"/>
      <c r="CQM7" s="93"/>
      <c r="CQN7" s="93"/>
      <c r="CQO7" s="93"/>
      <c r="CQP7" s="93"/>
      <c r="CQQ7" s="23"/>
      <c r="CQR7" s="24"/>
      <c r="CQS7" s="93" t="s">
        <v>968</v>
      </c>
      <c r="CQT7" s="93"/>
      <c r="CQU7" s="93"/>
      <c r="CQV7" s="93"/>
      <c r="CQW7" s="93"/>
      <c r="CQX7" s="93"/>
      <c r="CQY7" s="23"/>
      <c r="CQZ7" s="24"/>
      <c r="CRA7" s="93" t="s">
        <v>968</v>
      </c>
      <c r="CRB7" s="93"/>
      <c r="CRC7" s="93"/>
      <c r="CRD7" s="93"/>
      <c r="CRE7" s="93"/>
      <c r="CRF7" s="93"/>
      <c r="CRG7" s="23"/>
      <c r="CRH7" s="24"/>
      <c r="CRI7" s="93" t="s">
        <v>968</v>
      </c>
      <c r="CRJ7" s="93"/>
      <c r="CRK7" s="93"/>
      <c r="CRL7" s="93"/>
      <c r="CRM7" s="93"/>
      <c r="CRN7" s="93"/>
      <c r="CRO7" s="23"/>
      <c r="CRP7" s="24"/>
      <c r="CRQ7" s="93" t="s">
        <v>968</v>
      </c>
      <c r="CRR7" s="93"/>
      <c r="CRS7" s="93"/>
      <c r="CRT7" s="93"/>
      <c r="CRU7" s="93"/>
      <c r="CRV7" s="93"/>
      <c r="CRW7" s="23"/>
      <c r="CRX7" s="24"/>
      <c r="CRY7" s="93" t="s">
        <v>968</v>
      </c>
      <c r="CRZ7" s="93"/>
      <c r="CSA7" s="93"/>
      <c r="CSB7" s="93"/>
      <c r="CSC7" s="93"/>
      <c r="CSD7" s="93"/>
      <c r="CSE7" s="23"/>
      <c r="CSF7" s="24"/>
      <c r="CSG7" s="93" t="s">
        <v>968</v>
      </c>
      <c r="CSH7" s="93"/>
      <c r="CSI7" s="93"/>
      <c r="CSJ7" s="93"/>
      <c r="CSK7" s="93"/>
      <c r="CSL7" s="93"/>
      <c r="CSM7" s="23"/>
      <c r="CSN7" s="24"/>
      <c r="CSO7" s="93" t="s">
        <v>968</v>
      </c>
      <c r="CSP7" s="93"/>
      <c r="CSQ7" s="93"/>
      <c r="CSR7" s="93"/>
      <c r="CSS7" s="93"/>
      <c r="CST7" s="93"/>
      <c r="CSU7" s="23"/>
      <c r="CSV7" s="24"/>
      <c r="CSW7" s="93" t="s">
        <v>968</v>
      </c>
      <c r="CSX7" s="93"/>
      <c r="CSY7" s="93"/>
      <c r="CSZ7" s="93"/>
      <c r="CTA7" s="93"/>
      <c r="CTB7" s="93"/>
      <c r="CTC7" s="23"/>
      <c r="CTD7" s="24"/>
      <c r="CTE7" s="93" t="s">
        <v>968</v>
      </c>
      <c r="CTF7" s="93"/>
      <c r="CTG7" s="93"/>
      <c r="CTH7" s="93"/>
      <c r="CTI7" s="93"/>
      <c r="CTJ7" s="93"/>
      <c r="CTK7" s="23"/>
      <c r="CTL7" s="24"/>
      <c r="CTM7" s="93" t="s">
        <v>968</v>
      </c>
      <c r="CTN7" s="93"/>
      <c r="CTO7" s="93"/>
      <c r="CTP7" s="93"/>
      <c r="CTQ7" s="93"/>
      <c r="CTR7" s="93"/>
      <c r="CTS7" s="23"/>
      <c r="CTT7" s="24"/>
      <c r="CTU7" s="93" t="s">
        <v>968</v>
      </c>
      <c r="CTV7" s="93"/>
      <c r="CTW7" s="93"/>
      <c r="CTX7" s="93"/>
      <c r="CTY7" s="93"/>
      <c r="CTZ7" s="93"/>
      <c r="CUA7" s="23"/>
      <c r="CUB7" s="24"/>
      <c r="CUC7" s="93" t="s">
        <v>968</v>
      </c>
      <c r="CUD7" s="93"/>
      <c r="CUE7" s="93"/>
      <c r="CUF7" s="93"/>
      <c r="CUG7" s="93"/>
      <c r="CUH7" s="93"/>
      <c r="CUI7" s="23"/>
      <c r="CUJ7" s="24"/>
      <c r="CUK7" s="93" t="s">
        <v>968</v>
      </c>
      <c r="CUL7" s="93"/>
      <c r="CUM7" s="93"/>
      <c r="CUN7" s="93"/>
      <c r="CUO7" s="93"/>
      <c r="CUP7" s="93"/>
      <c r="CUQ7" s="23"/>
      <c r="CUR7" s="24"/>
      <c r="CUS7" s="93" t="s">
        <v>968</v>
      </c>
      <c r="CUT7" s="93"/>
      <c r="CUU7" s="93"/>
      <c r="CUV7" s="93"/>
      <c r="CUW7" s="93"/>
      <c r="CUX7" s="93"/>
      <c r="CUY7" s="23"/>
      <c r="CUZ7" s="24"/>
      <c r="CVA7" s="93" t="s">
        <v>968</v>
      </c>
      <c r="CVB7" s="93"/>
      <c r="CVC7" s="93"/>
      <c r="CVD7" s="93"/>
      <c r="CVE7" s="93"/>
      <c r="CVF7" s="93"/>
      <c r="CVG7" s="23"/>
      <c r="CVH7" s="24"/>
      <c r="CVI7" s="93" t="s">
        <v>968</v>
      </c>
      <c r="CVJ7" s="93"/>
      <c r="CVK7" s="93"/>
      <c r="CVL7" s="93"/>
      <c r="CVM7" s="93"/>
      <c r="CVN7" s="93"/>
      <c r="CVO7" s="23"/>
      <c r="CVP7" s="24"/>
      <c r="CVQ7" s="93" t="s">
        <v>968</v>
      </c>
      <c r="CVR7" s="93"/>
      <c r="CVS7" s="93"/>
      <c r="CVT7" s="93"/>
      <c r="CVU7" s="93"/>
      <c r="CVV7" s="93"/>
      <c r="CVW7" s="23"/>
      <c r="CVX7" s="24"/>
      <c r="CVY7" s="93" t="s">
        <v>968</v>
      </c>
      <c r="CVZ7" s="93"/>
      <c r="CWA7" s="93"/>
      <c r="CWB7" s="93"/>
      <c r="CWC7" s="93"/>
      <c r="CWD7" s="93"/>
      <c r="CWE7" s="23"/>
      <c r="CWF7" s="24"/>
      <c r="CWG7" s="93" t="s">
        <v>968</v>
      </c>
      <c r="CWH7" s="93"/>
      <c r="CWI7" s="93"/>
      <c r="CWJ7" s="93"/>
      <c r="CWK7" s="93"/>
      <c r="CWL7" s="93"/>
      <c r="CWM7" s="23"/>
      <c r="CWN7" s="24"/>
      <c r="CWO7" s="93" t="s">
        <v>968</v>
      </c>
      <c r="CWP7" s="93"/>
      <c r="CWQ7" s="93"/>
      <c r="CWR7" s="93"/>
      <c r="CWS7" s="93"/>
      <c r="CWT7" s="93"/>
      <c r="CWU7" s="23"/>
      <c r="CWV7" s="24"/>
      <c r="CWW7" s="93" t="s">
        <v>968</v>
      </c>
      <c r="CWX7" s="93"/>
      <c r="CWY7" s="93"/>
      <c r="CWZ7" s="93"/>
      <c r="CXA7" s="93"/>
      <c r="CXB7" s="93"/>
      <c r="CXC7" s="23"/>
      <c r="CXD7" s="24"/>
      <c r="CXE7" s="93" t="s">
        <v>968</v>
      </c>
      <c r="CXF7" s="93"/>
      <c r="CXG7" s="93"/>
      <c r="CXH7" s="93"/>
      <c r="CXI7" s="93"/>
      <c r="CXJ7" s="93"/>
      <c r="CXK7" s="23"/>
      <c r="CXL7" s="24"/>
      <c r="CXM7" s="93" t="s">
        <v>968</v>
      </c>
      <c r="CXN7" s="93"/>
      <c r="CXO7" s="93"/>
      <c r="CXP7" s="93"/>
      <c r="CXQ7" s="93"/>
      <c r="CXR7" s="93"/>
      <c r="CXS7" s="23"/>
      <c r="CXT7" s="24"/>
      <c r="CXU7" s="93" t="s">
        <v>968</v>
      </c>
      <c r="CXV7" s="93"/>
      <c r="CXW7" s="93"/>
      <c r="CXX7" s="93"/>
      <c r="CXY7" s="93"/>
      <c r="CXZ7" s="93"/>
      <c r="CYA7" s="23"/>
      <c r="CYB7" s="24"/>
      <c r="CYC7" s="93" t="s">
        <v>968</v>
      </c>
      <c r="CYD7" s="93"/>
      <c r="CYE7" s="93"/>
      <c r="CYF7" s="93"/>
      <c r="CYG7" s="93"/>
      <c r="CYH7" s="93"/>
      <c r="CYI7" s="23"/>
      <c r="CYJ7" s="24"/>
      <c r="CYK7" s="93" t="s">
        <v>968</v>
      </c>
      <c r="CYL7" s="93"/>
      <c r="CYM7" s="93"/>
      <c r="CYN7" s="93"/>
      <c r="CYO7" s="93"/>
      <c r="CYP7" s="93"/>
      <c r="CYQ7" s="23"/>
      <c r="CYR7" s="24"/>
      <c r="CYS7" s="93" t="s">
        <v>968</v>
      </c>
      <c r="CYT7" s="93"/>
      <c r="CYU7" s="93"/>
      <c r="CYV7" s="93"/>
      <c r="CYW7" s="93"/>
      <c r="CYX7" s="93"/>
      <c r="CYY7" s="23"/>
      <c r="CYZ7" s="24"/>
      <c r="CZA7" s="93" t="s">
        <v>968</v>
      </c>
      <c r="CZB7" s="93"/>
      <c r="CZC7" s="93"/>
      <c r="CZD7" s="93"/>
      <c r="CZE7" s="93"/>
      <c r="CZF7" s="93"/>
      <c r="CZG7" s="23"/>
      <c r="CZH7" s="24"/>
      <c r="CZI7" s="93" t="s">
        <v>968</v>
      </c>
      <c r="CZJ7" s="93"/>
      <c r="CZK7" s="93"/>
      <c r="CZL7" s="93"/>
      <c r="CZM7" s="93"/>
      <c r="CZN7" s="93"/>
      <c r="CZO7" s="23"/>
      <c r="CZP7" s="24"/>
      <c r="CZQ7" s="93" t="s">
        <v>968</v>
      </c>
      <c r="CZR7" s="93"/>
      <c r="CZS7" s="93"/>
      <c r="CZT7" s="93"/>
      <c r="CZU7" s="93"/>
      <c r="CZV7" s="93"/>
      <c r="CZW7" s="23"/>
      <c r="CZX7" s="24"/>
      <c r="CZY7" s="93" t="s">
        <v>968</v>
      </c>
      <c r="CZZ7" s="93"/>
      <c r="DAA7" s="93"/>
      <c r="DAB7" s="93"/>
      <c r="DAC7" s="93"/>
      <c r="DAD7" s="93"/>
      <c r="DAE7" s="23"/>
      <c r="DAF7" s="24"/>
      <c r="DAG7" s="93" t="s">
        <v>968</v>
      </c>
      <c r="DAH7" s="93"/>
      <c r="DAI7" s="93"/>
      <c r="DAJ7" s="93"/>
      <c r="DAK7" s="93"/>
      <c r="DAL7" s="93"/>
      <c r="DAM7" s="23"/>
      <c r="DAN7" s="24"/>
      <c r="DAO7" s="93" t="s">
        <v>968</v>
      </c>
      <c r="DAP7" s="93"/>
      <c r="DAQ7" s="93"/>
      <c r="DAR7" s="93"/>
      <c r="DAS7" s="93"/>
      <c r="DAT7" s="93"/>
      <c r="DAU7" s="23"/>
      <c r="DAV7" s="24"/>
      <c r="DAW7" s="93" t="s">
        <v>968</v>
      </c>
      <c r="DAX7" s="93"/>
      <c r="DAY7" s="93"/>
      <c r="DAZ7" s="93"/>
      <c r="DBA7" s="93"/>
      <c r="DBB7" s="93"/>
      <c r="DBC7" s="23"/>
      <c r="DBD7" s="24"/>
      <c r="DBE7" s="93" t="s">
        <v>968</v>
      </c>
      <c r="DBF7" s="93"/>
      <c r="DBG7" s="93"/>
      <c r="DBH7" s="93"/>
      <c r="DBI7" s="93"/>
      <c r="DBJ7" s="93"/>
      <c r="DBK7" s="23"/>
      <c r="DBL7" s="24"/>
      <c r="DBM7" s="93" t="s">
        <v>968</v>
      </c>
      <c r="DBN7" s="93"/>
      <c r="DBO7" s="93"/>
      <c r="DBP7" s="93"/>
      <c r="DBQ7" s="93"/>
      <c r="DBR7" s="93"/>
      <c r="DBS7" s="23"/>
      <c r="DBT7" s="24"/>
      <c r="DBU7" s="93" t="s">
        <v>968</v>
      </c>
      <c r="DBV7" s="93"/>
      <c r="DBW7" s="93"/>
      <c r="DBX7" s="93"/>
      <c r="DBY7" s="93"/>
      <c r="DBZ7" s="93"/>
      <c r="DCA7" s="23"/>
      <c r="DCB7" s="24"/>
      <c r="DCC7" s="93" t="s">
        <v>968</v>
      </c>
      <c r="DCD7" s="93"/>
      <c r="DCE7" s="93"/>
      <c r="DCF7" s="93"/>
      <c r="DCG7" s="93"/>
      <c r="DCH7" s="93"/>
      <c r="DCI7" s="23"/>
      <c r="DCJ7" s="24"/>
      <c r="DCK7" s="93" t="s">
        <v>968</v>
      </c>
      <c r="DCL7" s="93"/>
      <c r="DCM7" s="93"/>
      <c r="DCN7" s="93"/>
      <c r="DCO7" s="93"/>
      <c r="DCP7" s="93"/>
      <c r="DCQ7" s="23"/>
      <c r="DCR7" s="24"/>
      <c r="DCS7" s="93" t="s">
        <v>968</v>
      </c>
      <c r="DCT7" s="93"/>
      <c r="DCU7" s="93"/>
      <c r="DCV7" s="93"/>
      <c r="DCW7" s="93"/>
      <c r="DCX7" s="93"/>
      <c r="DCY7" s="23"/>
      <c r="DCZ7" s="24"/>
      <c r="DDA7" s="93" t="s">
        <v>968</v>
      </c>
      <c r="DDB7" s="93"/>
      <c r="DDC7" s="93"/>
      <c r="DDD7" s="93"/>
      <c r="DDE7" s="93"/>
      <c r="DDF7" s="93"/>
      <c r="DDG7" s="23"/>
      <c r="DDH7" s="24"/>
      <c r="DDI7" s="93" t="s">
        <v>968</v>
      </c>
      <c r="DDJ7" s="93"/>
      <c r="DDK7" s="93"/>
      <c r="DDL7" s="93"/>
      <c r="DDM7" s="93"/>
      <c r="DDN7" s="93"/>
      <c r="DDO7" s="23"/>
      <c r="DDP7" s="24"/>
      <c r="DDQ7" s="93" t="s">
        <v>968</v>
      </c>
      <c r="DDR7" s="93"/>
      <c r="DDS7" s="93"/>
      <c r="DDT7" s="93"/>
      <c r="DDU7" s="93"/>
      <c r="DDV7" s="93"/>
      <c r="DDW7" s="23"/>
      <c r="DDX7" s="24"/>
      <c r="DDY7" s="93" t="s">
        <v>968</v>
      </c>
      <c r="DDZ7" s="93"/>
      <c r="DEA7" s="93"/>
      <c r="DEB7" s="93"/>
      <c r="DEC7" s="93"/>
      <c r="DED7" s="93"/>
      <c r="DEE7" s="23"/>
      <c r="DEF7" s="24"/>
      <c r="DEG7" s="93" t="s">
        <v>968</v>
      </c>
      <c r="DEH7" s="93"/>
      <c r="DEI7" s="93"/>
      <c r="DEJ7" s="93"/>
      <c r="DEK7" s="93"/>
      <c r="DEL7" s="93"/>
      <c r="DEM7" s="23"/>
      <c r="DEN7" s="24"/>
      <c r="DEO7" s="93" t="s">
        <v>968</v>
      </c>
      <c r="DEP7" s="93"/>
      <c r="DEQ7" s="93"/>
      <c r="DER7" s="93"/>
      <c r="DES7" s="93"/>
      <c r="DET7" s="93"/>
      <c r="DEU7" s="23"/>
      <c r="DEV7" s="24"/>
      <c r="DEW7" s="93" t="s">
        <v>968</v>
      </c>
      <c r="DEX7" s="93"/>
      <c r="DEY7" s="93"/>
      <c r="DEZ7" s="93"/>
      <c r="DFA7" s="93"/>
      <c r="DFB7" s="93"/>
      <c r="DFC7" s="23"/>
      <c r="DFD7" s="24"/>
      <c r="DFE7" s="93" t="s">
        <v>968</v>
      </c>
      <c r="DFF7" s="93"/>
      <c r="DFG7" s="93"/>
      <c r="DFH7" s="93"/>
      <c r="DFI7" s="93"/>
      <c r="DFJ7" s="93"/>
      <c r="DFK7" s="23"/>
      <c r="DFL7" s="24"/>
      <c r="DFM7" s="93" t="s">
        <v>968</v>
      </c>
      <c r="DFN7" s="93"/>
      <c r="DFO7" s="93"/>
      <c r="DFP7" s="93"/>
      <c r="DFQ7" s="93"/>
      <c r="DFR7" s="93"/>
      <c r="DFS7" s="23"/>
      <c r="DFT7" s="24"/>
      <c r="DFU7" s="93" t="s">
        <v>968</v>
      </c>
      <c r="DFV7" s="93"/>
      <c r="DFW7" s="93"/>
      <c r="DFX7" s="93"/>
      <c r="DFY7" s="93"/>
      <c r="DFZ7" s="93"/>
      <c r="DGA7" s="23"/>
      <c r="DGB7" s="24"/>
      <c r="DGC7" s="93" t="s">
        <v>968</v>
      </c>
      <c r="DGD7" s="93"/>
      <c r="DGE7" s="93"/>
      <c r="DGF7" s="93"/>
      <c r="DGG7" s="93"/>
      <c r="DGH7" s="93"/>
      <c r="DGI7" s="23"/>
      <c r="DGJ7" s="24"/>
      <c r="DGK7" s="93" t="s">
        <v>968</v>
      </c>
      <c r="DGL7" s="93"/>
      <c r="DGM7" s="93"/>
      <c r="DGN7" s="93"/>
      <c r="DGO7" s="93"/>
      <c r="DGP7" s="93"/>
      <c r="DGQ7" s="23"/>
      <c r="DGR7" s="24"/>
      <c r="DGS7" s="93" t="s">
        <v>968</v>
      </c>
      <c r="DGT7" s="93"/>
      <c r="DGU7" s="93"/>
      <c r="DGV7" s="93"/>
      <c r="DGW7" s="93"/>
      <c r="DGX7" s="93"/>
      <c r="DGY7" s="23"/>
      <c r="DGZ7" s="24"/>
      <c r="DHA7" s="93" t="s">
        <v>968</v>
      </c>
      <c r="DHB7" s="93"/>
      <c r="DHC7" s="93"/>
      <c r="DHD7" s="93"/>
      <c r="DHE7" s="93"/>
      <c r="DHF7" s="93"/>
      <c r="DHG7" s="23"/>
      <c r="DHH7" s="24"/>
      <c r="DHI7" s="93" t="s">
        <v>968</v>
      </c>
      <c r="DHJ7" s="93"/>
      <c r="DHK7" s="93"/>
      <c r="DHL7" s="93"/>
      <c r="DHM7" s="93"/>
      <c r="DHN7" s="93"/>
      <c r="DHO7" s="23"/>
      <c r="DHP7" s="24"/>
      <c r="DHQ7" s="93" t="s">
        <v>968</v>
      </c>
      <c r="DHR7" s="93"/>
      <c r="DHS7" s="93"/>
      <c r="DHT7" s="93"/>
      <c r="DHU7" s="93"/>
      <c r="DHV7" s="93"/>
      <c r="DHW7" s="23"/>
      <c r="DHX7" s="24"/>
      <c r="DHY7" s="93" t="s">
        <v>968</v>
      </c>
      <c r="DHZ7" s="93"/>
      <c r="DIA7" s="93"/>
      <c r="DIB7" s="93"/>
      <c r="DIC7" s="93"/>
      <c r="DID7" s="93"/>
      <c r="DIE7" s="23"/>
      <c r="DIF7" s="24"/>
      <c r="DIG7" s="93" t="s">
        <v>968</v>
      </c>
      <c r="DIH7" s="93"/>
      <c r="DII7" s="93"/>
      <c r="DIJ7" s="93"/>
      <c r="DIK7" s="93"/>
      <c r="DIL7" s="93"/>
      <c r="DIM7" s="23"/>
      <c r="DIN7" s="24"/>
      <c r="DIO7" s="93" t="s">
        <v>968</v>
      </c>
      <c r="DIP7" s="93"/>
      <c r="DIQ7" s="93"/>
      <c r="DIR7" s="93"/>
      <c r="DIS7" s="93"/>
      <c r="DIT7" s="93"/>
      <c r="DIU7" s="23"/>
      <c r="DIV7" s="24"/>
      <c r="DIW7" s="93" t="s">
        <v>968</v>
      </c>
      <c r="DIX7" s="93"/>
      <c r="DIY7" s="93"/>
      <c r="DIZ7" s="93"/>
      <c r="DJA7" s="93"/>
      <c r="DJB7" s="93"/>
      <c r="DJC7" s="23"/>
      <c r="DJD7" s="24"/>
      <c r="DJE7" s="93" t="s">
        <v>968</v>
      </c>
      <c r="DJF7" s="93"/>
      <c r="DJG7" s="93"/>
      <c r="DJH7" s="93"/>
      <c r="DJI7" s="93"/>
      <c r="DJJ7" s="93"/>
      <c r="DJK7" s="23"/>
      <c r="DJL7" s="24"/>
      <c r="DJM7" s="93" t="s">
        <v>968</v>
      </c>
      <c r="DJN7" s="93"/>
      <c r="DJO7" s="93"/>
      <c r="DJP7" s="93"/>
      <c r="DJQ7" s="93"/>
      <c r="DJR7" s="93"/>
      <c r="DJS7" s="23"/>
      <c r="DJT7" s="24"/>
      <c r="DJU7" s="93" t="s">
        <v>968</v>
      </c>
      <c r="DJV7" s="93"/>
      <c r="DJW7" s="93"/>
      <c r="DJX7" s="93"/>
      <c r="DJY7" s="93"/>
      <c r="DJZ7" s="93"/>
      <c r="DKA7" s="23"/>
      <c r="DKB7" s="24"/>
      <c r="DKC7" s="93" t="s">
        <v>968</v>
      </c>
      <c r="DKD7" s="93"/>
      <c r="DKE7" s="93"/>
      <c r="DKF7" s="93"/>
      <c r="DKG7" s="93"/>
      <c r="DKH7" s="93"/>
      <c r="DKI7" s="23"/>
      <c r="DKJ7" s="24"/>
      <c r="DKK7" s="93" t="s">
        <v>968</v>
      </c>
      <c r="DKL7" s="93"/>
      <c r="DKM7" s="93"/>
      <c r="DKN7" s="93"/>
      <c r="DKO7" s="93"/>
      <c r="DKP7" s="93"/>
      <c r="DKQ7" s="23"/>
      <c r="DKR7" s="24"/>
      <c r="DKS7" s="93" t="s">
        <v>968</v>
      </c>
      <c r="DKT7" s="93"/>
      <c r="DKU7" s="93"/>
      <c r="DKV7" s="93"/>
      <c r="DKW7" s="93"/>
      <c r="DKX7" s="93"/>
      <c r="DKY7" s="23"/>
      <c r="DKZ7" s="24"/>
      <c r="DLA7" s="93" t="s">
        <v>968</v>
      </c>
      <c r="DLB7" s="93"/>
      <c r="DLC7" s="93"/>
      <c r="DLD7" s="93"/>
      <c r="DLE7" s="93"/>
      <c r="DLF7" s="93"/>
      <c r="DLG7" s="23"/>
      <c r="DLH7" s="24"/>
      <c r="DLI7" s="93" t="s">
        <v>968</v>
      </c>
      <c r="DLJ7" s="93"/>
      <c r="DLK7" s="93"/>
      <c r="DLL7" s="93"/>
      <c r="DLM7" s="93"/>
      <c r="DLN7" s="93"/>
      <c r="DLO7" s="23"/>
      <c r="DLP7" s="24"/>
      <c r="DLQ7" s="93" t="s">
        <v>968</v>
      </c>
      <c r="DLR7" s="93"/>
      <c r="DLS7" s="93"/>
      <c r="DLT7" s="93"/>
      <c r="DLU7" s="93"/>
      <c r="DLV7" s="93"/>
      <c r="DLW7" s="23"/>
      <c r="DLX7" s="24"/>
      <c r="DLY7" s="93" t="s">
        <v>968</v>
      </c>
      <c r="DLZ7" s="93"/>
      <c r="DMA7" s="93"/>
      <c r="DMB7" s="93"/>
      <c r="DMC7" s="93"/>
      <c r="DMD7" s="93"/>
      <c r="DME7" s="23"/>
      <c r="DMF7" s="24"/>
      <c r="DMG7" s="93" t="s">
        <v>968</v>
      </c>
      <c r="DMH7" s="93"/>
      <c r="DMI7" s="93"/>
      <c r="DMJ7" s="93"/>
      <c r="DMK7" s="93"/>
      <c r="DML7" s="93"/>
      <c r="DMM7" s="23"/>
      <c r="DMN7" s="24"/>
      <c r="DMO7" s="93" t="s">
        <v>968</v>
      </c>
      <c r="DMP7" s="93"/>
      <c r="DMQ7" s="93"/>
      <c r="DMR7" s="93"/>
      <c r="DMS7" s="93"/>
      <c r="DMT7" s="93"/>
      <c r="DMU7" s="23"/>
      <c r="DMV7" s="24"/>
      <c r="DMW7" s="93" t="s">
        <v>968</v>
      </c>
      <c r="DMX7" s="93"/>
      <c r="DMY7" s="93"/>
      <c r="DMZ7" s="93"/>
      <c r="DNA7" s="93"/>
      <c r="DNB7" s="93"/>
      <c r="DNC7" s="23"/>
      <c r="DND7" s="24"/>
      <c r="DNE7" s="93" t="s">
        <v>968</v>
      </c>
      <c r="DNF7" s="93"/>
      <c r="DNG7" s="93"/>
      <c r="DNH7" s="93"/>
      <c r="DNI7" s="93"/>
      <c r="DNJ7" s="93"/>
      <c r="DNK7" s="23"/>
      <c r="DNL7" s="24"/>
      <c r="DNM7" s="93" t="s">
        <v>968</v>
      </c>
      <c r="DNN7" s="93"/>
      <c r="DNO7" s="93"/>
      <c r="DNP7" s="93"/>
      <c r="DNQ7" s="93"/>
      <c r="DNR7" s="93"/>
      <c r="DNS7" s="23"/>
      <c r="DNT7" s="24"/>
      <c r="DNU7" s="93" t="s">
        <v>968</v>
      </c>
      <c r="DNV7" s="93"/>
      <c r="DNW7" s="93"/>
      <c r="DNX7" s="93"/>
      <c r="DNY7" s="93"/>
      <c r="DNZ7" s="93"/>
      <c r="DOA7" s="23"/>
      <c r="DOB7" s="24"/>
      <c r="DOC7" s="93" t="s">
        <v>968</v>
      </c>
      <c r="DOD7" s="93"/>
      <c r="DOE7" s="93"/>
      <c r="DOF7" s="93"/>
      <c r="DOG7" s="93"/>
      <c r="DOH7" s="93"/>
      <c r="DOI7" s="23"/>
      <c r="DOJ7" s="24"/>
      <c r="DOK7" s="93" t="s">
        <v>968</v>
      </c>
      <c r="DOL7" s="93"/>
      <c r="DOM7" s="93"/>
      <c r="DON7" s="93"/>
      <c r="DOO7" s="93"/>
      <c r="DOP7" s="93"/>
      <c r="DOQ7" s="23"/>
      <c r="DOR7" s="24"/>
      <c r="DOS7" s="93" t="s">
        <v>968</v>
      </c>
      <c r="DOT7" s="93"/>
      <c r="DOU7" s="93"/>
      <c r="DOV7" s="93"/>
      <c r="DOW7" s="93"/>
      <c r="DOX7" s="93"/>
      <c r="DOY7" s="23"/>
      <c r="DOZ7" s="24"/>
      <c r="DPA7" s="93" t="s">
        <v>968</v>
      </c>
      <c r="DPB7" s="93"/>
      <c r="DPC7" s="93"/>
      <c r="DPD7" s="93"/>
      <c r="DPE7" s="93"/>
      <c r="DPF7" s="93"/>
      <c r="DPG7" s="23"/>
      <c r="DPH7" s="24"/>
      <c r="DPI7" s="93" t="s">
        <v>968</v>
      </c>
      <c r="DPJ7" s="93"/>
      <c r="DPK7" s="93"/>
      <c r="DPL7" s="93"/>
      <c r="DPM7" s="93"/>
      <c r="DPN7" s="93"/>
      <c r="DPO7" s="23"/>
      <c r="DPP7" s="24"/>
      <c r="DPQ7" s="93" t="s">
        <v>968</v>
      </c>
      <c r="DPR7" s="93"/>
      <c r="DPS7" s="93"/>
      <c r="DPT7" s="93"/>
      <c r="DPU7" s="93"/>
      <c r="DPV7" s="93"/>
      <c r="DPW7" s="23"/>
      <c r="DPX7" s="24"/>
      <c r="DPY7" s="93" t="s">
        <v>968</v>
      </c>
      <c r="DPZ7" s="93"/>
      <c r="DQA7" s="93"/>
      <c r="DQB7" s="93"/>
      <c r="DQC7" s="93"/>
      <c r="DQD7" s="93"/>
      <c r="DQE7" s="23"/>
      <c r="DQF7" s="24"/>
      <c r="DQG7" s="93" t="s">
        <v>968</v>
      </c>
      <c r="DQH7" s="93"/>
      <c r="DQI7" s="93"/>
      <c r="DQJ7" s="93"/>
      <c r="DQK7" s="93"/>
      <c r="DQL7" s="93"/>
      <c r="DQM7" s="23"/>
      <c r="DQN7" s="24"/>
      <c r="DQO7" s="93" t="s">
        <v>968</v>
      </c>
      <c r="DQP7" s="93"/>
      <c r="DQQ7" s="93"/>
      <c r="DQR7" s="93"/>
      <c r="DQS7" s="93"/>
      <c r="DQT7" s="93"/>
      <c r="DQU7" s="23"/>
      <c r="DQV7" s="24"/>
      <c r="DQW7" s="93" t="s">
        <v>968</v>
      </c>
      <c r="DQX7" s="93"/>
      <c r="DQY7" s="93"/>
      <c r="DQZ7" s="93"/>
      <c r="DRA7" s="93"/>
      <c r="DRB7" s="93"/>
      <c r="DRC7" s="23"/>
      <c r="DRD7" s="24"/>
      <c r="DRE7" s="93" t="s">
        <v>968</v>
      </c>
      <c r="DRF7" s="93"/>
      <c r="DRG7" s="93"/>
      <c r="DRH7" s="93"/>
      <c r="DRI7" s="93"/>
      <c r="DRJ7" s="93"/>
      <c r="DRK7" s="23"/>
      <c r="DRL7" s="24"/>
      <c r="DRM7" s="93" t="s">
        <v>968</v>
      </c>
      <c r="DRN7" s="93"/>
      <c r="DRO7" s="93"/>
      <c r="DRP7" s="93"/>
      <c r="DRQ7" s="93"/>
      <c r="DRR7" s="93"/>
      <c r="DRS7" s="23"/>
      <c r="DRT7" s="24"/>
      <c r="DRU7" s="93" t="s">
        <v>968</v>
      </c>
      <c r="DRV7" s="93"/>
      <c r="DRW7" s="93"/>
      <c r="DRX7" s="93"/>
      <c r="DRY7" s="93"/>
      <c r="DRZ7" s="93"/>
      <c r="DSA7" s="23"/>
      <c r="DSB7" s="24"/>
      <c r="DSC7" s="93" t="s">
        <v>968</v>
      </c>
      <c r="DSD7" s="93"/>
      <c r="DSE7" s="93"/>
      <c r="DSF7" s="93"/>
      <c r="DSG7" s="93"/>
      <c r="DSH7" s="93"/>
      <c r="DSI7" s="23"/>
      <c r="DSJ7" s="24"/>
      <c r="DSK7" s="93" t="s">
        <v>968</v>
      </c>
      <c r="DSL7" s="93"/>
      <c r="DSM7" s="93"/>
      <c r="DSN7" s="93"/>
      <c r="DSO7" s="93"/>
      <c r="DSP7" s="93"/>
      <c r="DSQ7" s="23"/>
      <c r="DSR7" s="24"/>
      <c r="DSS7" s="93" t="s">
        <v>968</v>
      </c>
      <c r="DST7" s="93"/>
      <c r="DSU7" s="93"/>
      <c r="DSV7" s="93"/>
      <c r="DSW7" s="93"/>
      <c r="DSX7" s="93"/>
      <c r="DSY7" s="23"/>
      <c r="DSZ7" s="24"/>
      <c r="DTA7" s="93" t="s">
        <v>968</v>
      </c>
      <c r="DTB7" s="93"/>
      <c r="DTC7" s="93"/>
      <c r="DTD7" s="93"/>
      <c r="DTE7" s="93"/>
      <c r="DTF7" s="93"/>
      <c r="DTG7" s="23"/>
      <c r="DTH7" s="24"/>
      <c r="DTI7" s="93" t="s">
        <v>968</v>
      </c>
      <c r="DTJ7" s="93"/>
      <c r="DTK7" s="93"/>
      <c r="DTL7" s="93"/>
      <c r="DTM7" s="93"/>
      <c r="DTN7" s="93"/>
      <c r="DTO7" s="23"/>
      <c r="DTP7" s="24"/>
      <c r="DTQ7" s="93" t="s">
        <v>968</v>
      </c>
      <c r="DTR7" s="93"/>
      <c r="DTS7" s="93"/>
      <c r="DTT7" s="93"/>
      <c r="DTU7" s="93"/>
      <c r="DTV7" s="93"/>
      <c r="DTW7" s="23"/>
      <c r="DTX7" s="24"/>
      <c r="DTY7" s="93" t="s">
        <v>968</v>
      </c>
      <c r="DTZ7" s="93"/>
      <c r="DUA7" s="93"/>
      <c r="DUB7" s="93"/>
      <c r="DUC7" s="93"/>
      <c r="DUD7" s="93"/>
      <c r="DUE7" s="23"/>
      <c r="DUF7" s="24"/>
      <c r="DUG7" s="93" t="s">
        <v>968</v>
      </c>
      <c r="DUH7" s="93"/>
      <c r="DUI7" s="93"/>
      <c r="DUJ7" s="93"/>
      <c r="DUK7" s="93"/>
      <c r="DUL7" s="93"/>
      <c r="DUM7" s="23"/>
      <c r="DUN7" s="24"/>
      <c r="DUO7" s="93" t="s">
        <v>968</v>
      </c>
      <c r="DUP7" s="93"/>
      <c r="DUQ7" s="93"/>
      <c r="DUR7" s="93"/>
      <c r="DUS7" s="93"/>
      <c r="DUT7" s="93"/>
      <c r="DUU7" s="23"/>
      <c r="DUV7" s="24"/>
      <c r="DUW7" s="93" t="s">
        <v>968</v>
      </c>
      <c r="DUX7" s="93"/>
      <c r="DUY7" s="93"/>
      <c r="DUZ7" s="93"/>
      <c r="DVA7" s="93"/>
      <c r="DVB7" s="93"/>
      <c r="DVC7" s="23"/>
      <c r="DVD7" s="24"/>
      <c r="DVE7" s="93" t="s">
        <v>968</v>
      </c>
      <c r="DVF7" s="93"/>
      <c r="DVG7" s="93"/>
      <c r="DVH7" s="93"/>
      <c r="DVI7" s="93"/>
      <c r="DVJ7" s="93"/>
      <c r="DVK7" s="23"/>
      <c r="DVL7" s="24"/>
      <c r="DVM7" s="93" t="s">
        <v>968</v>
      </c>
      <c r="DVN7" s="93"/>
      <c r="DVO7" s="93"/>
      <c r="DVP7" s="93"/>
      <c r="DVQ7" s="93"/>
      <c r="DVR7" s="93"/>
      <c r="DVS7" s="23"/>
      <c r="DVT7" s="24"/>
      <c r="DVU7" s="93" t="s">
        <v>968</v>
      </c>
      <c r="DVV7" s="93"/>
      <c r="DVW7" s="93"/>
      <c r="DVX7" s="93"/>
      <c r="DVY7" s="93"/>
      <c r="DVZ7" s="93"/>
      <c r="DWA7" s="23"/>
      <c r="DWB7" s="24"/>
      <c r="DWC7" s="93" t="s">
        <v>968</v>
      </c>
      <c r="DWD7" s="93"/>
      <c r="DWE7" s="93"/>
      <c r="DWF7" s="93"/>
      <c r="DWG7" s="93"/>
      <c r="DWH7" s="93"/>
      <c r="DWI7" s="23"/>
      <c r="DWJ7" s="24"/>
      <c r="DWK7" s="93" t="s">
        <v>968</v>
      </c>
      <c r="DWL7" s="93"/>
      <c r="DWM7" s="93"/>
      <c r="DWN7" s="93"/>
      <c r="DWO7" s="93"/>
      <c r="DWP7" s="93"/>
      <c r="DWQ7" s="23"/>
      <c r="DWR7" s="24"/>
      <c r="DWS7" s="93" t="s">
        <v>968</v>
      </c>
      <c r="DWT7" s="93"/>
      <c r="DWU7" s="93"/>
      <c r="DWV7" s="93"/>
      <c r="DWW7" s="93"/>
      <c r="DWX7" s="93"/>
      <c r="DWY7" s="23"/>
      <c r="DWZ7" s="24"/>
      <c r="DXA7" s="93" t="s">
        <v>968</v>
      </c>
      <c r="DXB7" s="93"/>
      <c r="DXC7" s="93"/>
      <c r="DXD7" s="93"/>
      <c r="DXE7" s="93"/>
      <c r="DXF7" s="93"/>
      <c r="DXG7" s="23"/>
      <c r="DXH7" s="24"/>
      <c r="DXI7" s="93" t="s">
        <v>968</v>
      </c>
      <c r="DXJ7" s="93"/>
      <c r="DXK7" s="93"/>
      <c r="DXL7" s="93"/>
      <c r="DXM7" s="93"/>
      <c r="DXN7" s="93"/>
      <c r="DXO7" s="23"/>
      <c r="DXP7" s="24"/>
      <c r="DXQ7" s="93" t="s">
        <v>968</v>
      </c>
      <c r="DXR7" s="93"/>
      <c r="DXS7" s="93"/>
      <c r="DXT7" s="93"/>
      <c r="DXU7" s="93"/>
      <c r="DXV7" s="93"/>
      <c r="DXW7" s="23"/>
      <c r="DXX7" s="24"/>
      <c r="DXY7" s="93" t="s">
        <v>968</v>
      </c>
      <c r="DXZ7" s="93"/>
      <c r="DYA7" s="93"/>
      <c r="DYB7" s="93"/>
      <c r="DYC7" s="93"/>
      <c r="DYD7" s="93"/>
      <c r="DYE7" s="23"/>
      <c r="DYF7" s="24"/>
      <c r="DYG7" s="93" t="s">
        <v>968</v>
      </c>
      <c r="DYH7" s="93"/>
      <c r="DYI7" s="93"/>
      <c r="DYJ7" s="93"/>
      <c r="DYK7" s="93"/>
      <c r="DYL7" s="93"/>
      <c r="DYM7" s="23"/>
      <c r="DYN7" s="24"/>
      <c r="DYO7" s="93" t="s">
        <v>968</v>
      </c>
      <c r="DYP7" s="93"/>
      <c r="DYQ7" s="93"/>
      <c r="DYR7" s="93"/>
      <c r="DYS7" s="93"/>
      <c r="DYT7" s="93"/>
      <c r="DYU7" s="23"/>
      <c r="DYV7" s="24"/>
      <c r="DYW7" s="93" t="s">
        <v>968</v>
      </c>
      <c r="DYX7" s="93"/>
      <c r="DYY7" s="93"/>
      <c r="DYZ7" s="93"/>
      <c r="DZA7" s="93"/>
      <c r="DZB7" s="93"/>
      <c r="DZC7" s="23"/>
      <c r="DZD7" s="24"/>
      <c r="DZE7" s="93" t="s">
        <v>968</v>
      </c>
      <c r="DZF7" s="93"/>
      <c r="DZG7" s="93"/>
      <c r="DZH7" s="93"/>
      <c r="DZI7" s="93"/>
      <c r="DZJ7" s="93"/>
      <c r="DZK7" s="23"/>
      <c r="DZL7" s="24"/>
      <c r="DZM7" s="93" t="s">
        <v>968</v>
      </c>
      <c r="DZN7" s="93"/>
      <c r="DZO7" s="93"/>
      <c r="DZP7" s="93"/>
      <c r="DZQ7" s="93"/>
      <c r="DZR7" s="93"/>
      <c r="DZS7" s="23"/>
      <c r="DZT7" s="24"/>
      <c r="DZU7" s="93" t="s">
        <v>968</v>
      </c>
      <c r="DZV7" s="93"/>
      <c r="DZW7" s="93"/>
      <c r="DZX7" s="93"/>
      <c r="DZY7" s="93"/>
      <c r="DZZ7" s="93"/>
      <c r="EAA7" s="23"/>
      <c r="EAB7" s="24"/>
      <c r="EAC7" s="93" t="s">
        <v>968</v>
      </c>
      <c r="EAD7" s="93"/>
      <c r="EAE7" s="93"/>
      <c r="EAF7" s="93"/>
      <c r="EAG7" s="93"/>
      <c r="EAH7" s="93"/>
      <c r="EAI7" s="23"/>
      <c r="EAJ7" s="24"/>
      <c r="EAK7" s="93" t="s">
        <v>968</v>
      </c>
      <c r="EAL7" s="93"/>
      <c r="EAM7" s="93"/>
      <c r="EAN7" s="93"/>
      <c r="EAO7" s="93"/>
      <c r="EAP7" s="93"/>
      <c r="EAQ7" s="23"/>
      <c r="EAR7" s="24"/>
      <c r="EAS7" s="93" t="s">
        <v>968</v>
      </c>
      <c r="EAT7" s="93"/>
      <c r="EAU7" s="93"/>
      <c r="EAV7" s="93"/>
      <c r="EAW7" s="93"/>
      <c r="EAX7" s="93"/>
      <c r="EAY7" s="23"/>
      <c r="EAZ7" s="24"/>
      <c r="EBA7" s="93" t="s">
        <v>968</v>
      </c>
      <c r="EBB7" s="93"/>
      <c r="EBC7" s="93"/>
      <c r="EBD7" s="93"/>
      <c r="EBE7" s="93"/>
      <c r="EBF7" s="93"/>
      <c r="EBG7" s="23"/>
      <c r="EBH7" s="24"/>
      <c r="EBI7" s="93" t="s">
        <v>968</v>
      </c>
      <c r="EBJ7" s="93"/>
      <c r="EBK7" s="93"/>
      <c r="EBL7" s="93"/>
      <c r="EBM7" s="93"/>
      <c r="EBN7" s="93"/>
      <c r="EBO7" s="23"/>
      <c r="EBP7" s="24"/>
      <c r="EBQ7" s="93" t="s">
        <v>968</v>
      </c>
      <c r="EBR7" s="93"/>
      <c r="EBS7" s="93"/>
      <c r="EBT7" s="93"/>
      <c r="EBU7" s="93"/>
      <c r="EBV7" s="93"/>
      <c r="EBW7" s="23"/>
      <c r="EBX7" s="24"/>
      <c r="EBY7" s="93" t="s">
        <v>968</v>
      </c>
      <c r="EBZ7" s="93"/>
      <c r="ECA7" s="93"/>
      <c r="ECB7" s="93"/>
      <c r="ECC7" s="93"/>
      <c r="ECD7" s="93"/>
      <c r="ECE7" s="23"/>
      <c r="ECF7" s="24"/>
      <c r="ECG7" s="93" t="s">
        <v>968</v>
      </c>
      <c r="ECH7" s="93"/>
      <c r="ECI7" s="93"/>
      <c r="ECJ7" s="93"/>
      <c r="ECK7" s="93"/>
      <c r="ECL7" s="93"/>
      <c r="ECM7" s="23"/>
      <c r="ECN7" s="24"/>
      <c r="ECO7" s="93" t="s">
        <v>968</v>
      </c>
      <c r="ECP7" s="93"/>
      <c r="ECQ7" s="93"/>
      <c r="ECR7" s="93"/>
      <c r="ECS7" s="93"/>
      <c r="ECT7" s="93"/>
      <c r="ECU7" s="23"/>
      <c r="ECV7" s="24"/>
      <c r="ECW7" s="93" t="s">
        <v>968</v>
      </c>
      <c r="ECX7" s="93"/>
      <c r="ECY7" s="93"/>
      <c r="ECZ7" s="93"/>
      <c r="EDA7" s="93"/>
      <c r="EDB7" s="93"/>
      <c r="EDC7" s="23"/>
      <c r="EDD7" s="24"/>
      <c r="EDE7" s="93" t="s">
        <v>968</v>
      </c>
      <c r="EDF7" s="93"/>
      <c r="EDG7" s="93"/>
      <c r="EDH7" s="93"/>
      <c r="EDI7" s="93"/>
      <c r="EDJ7" s="93"/>
      <c r="EDK7" s="23"/>
      <c r="EDL7" s="24"/>
      <c r="EDM7" s="93" t="s">
        <v>968</v>
      </c>
      <c r="EDN7" s="93"/>
      <c r="EDO7" s="93"/>
      <c r="EDP7" s="93"/>
      <c r="EDQ7" s="93"/>
      <c r="EDR7" s="93"/>
      <c r="EDS7" s="23"/>
      <c r="EDT7" s="24"/>
      <c r="EDU7" s="93" t="s">
        <v>968</v>
      </c>
      <c r="EDV7" s="93"/>
      <c r="EDW7" s="93"/>
      <c r="EDX7" s="93"/>
      <c r="EDY7" s="93"/>
      <c r="EDZ7" s="93"/>
      <c r="EEA7" s="23"/>
      <c r="EEB7" s="24"/>
      <c r="EEC7" s="93" t="s">
        <v>968</v>
      </c>
      <c r="EED7" s="93"/>
      <c r="EEE7" s="93"/>
      <c r="EEF7" s="93"/>
      <c r="EEG7" s="93"/>
      <c r="EEH7" s="93"/>
      <c r="EEI7" s="23"/>
      <c r="EEJ7" s="24"/>
      <c r="EEK7" s="93" t="s">
        <v>968</v>
      </c>
      <c r="EEL7" s="93"/>
      <c r="EEM7" s="93"/>
      <c r="EEN7" s="93"/>
      <c r="EEO7" s="93"/>
      <c r="EEP7" s="93"/>
      <c r="EEQ7" s="23"/>
      <c r="EER7" s="24"/>
      <c r="EES7" s="93" t="s">
        <v>968</v>
      </c>
      <c r="EET7" s="93"/>
      <c r="EEU7" s="93"/>
      <c r="EEV7" s="93"/>
      <c r="EEW7" s="93"/>
      <c r="EEX7" s="93"/>
      <c r="EEY7" s="23"/>
      <c r="EEZ7" s="24"/>
      <c r="EFA7" s="93" t="s">
        <v>968</v>
      </c>
      <c r="EFB7" s="93"/>
      <c r="EFC7" s="93"/>
      <c r="EFD7" s="93"/>
      <c r="EFE7" s="93"/>
      <c r="EFF7" s="93"/>
      <c r="EFG7" s="23"/>
      <c r="EFH7" s="24"/>
      <c r="EFI7" s="93" t="s">
        <v>968</v>
      </c>
      <c r="EFJ7" s="93"/>
      <c r="EFK7" s="93"/>
      <c r="EFL7" s="93"/>
      <c r="EFM7" s="93"/>
      <c r="EFN7" s="93"/>
      <c r="EFO7" s="23"/>
      <c r="EFP7" s="24"/>
      <c r="EFQ7" s="93" t="s">
        <v>968</v>
      </c>
      <c r="EFR7" s="93"/>
      <c r="EFS7" s="93"/>
      <c r="EFT7" s="93"/>
      <c r="EFU7" s="93"/>
      <c r="EFV7" s="93"/>
      <c r="EFW7" s="23"/>
      <c r="EFX7" s="24"/>
      <c r="EFY7" s="93" t="s">
        <v>968</v>
      </c>
      <c r="EFZ7" s="93"/>
      <c r="EGA7" s="93"/>
      <c r="EGB7" s="93"/>
      <c r="EGC7" s="93"/>
      <c r="EGD7" s="93"/>
      <c r="EGE7" s="23"/>
      <c r="EGF7" s="24"/>
      <c r="EGG7" s="93" t="s">
        <v>968</v>
      </c>
      <c r="EGH7" s="93"/>
      <c r="EGI7" s="93"/>
      <c r="EGJ7" s="93"/>
      <c r="EGK7" s="93"/>
      <c r="EGL7" s="93"/>
      <c r="EGM7" s="23"/>
      <c r="EGN7" s="24"/>
      <c r="EGO7" s="93" t="s">
        <v>968</v>
      </c>
      <c r="EGP7" s="93"/>
      <c r="EGQ7" s="93"/>
      <c r="EGR7" s="93"/>
      <c r="EGS7" s="93"/>
      <c r="EGT7" s="93"/>
      <c r="EGU7" s="23"/>
      <c r="EGV7" s="24"/>
      <c r="EGW7" s="93" t="s">
        <v>968</v>
      </c>
      <c r="EGX7" s="93"/>
      <c r="EGY7" s="93"/>
      <c r="EGZ7" s="93"/>
      <c r="EHA7" s="93"/>
      <c r="EHB7" s="93"/>
      <c r="EHC7" s="23"/>
      <c r="EHD7" s="24"/>
      <c r="EHE7" s="93" t="s">
        <v>968</v>
      </c>
      <c r="EHF7" s="93"/>
      <c r="EHG7" s="93"/>
      <c r="EHH7" s="93"/>
      <c r="EHI7" s="93"/>
      <c r="EHJ7" s="93"/>
      <c r="EHK7" s="23"/>
      <c r="EHL7" s="24"/>
      <c r="EHM7" s="93" t="s">
        <v>968</v>
      </c>
      <c r="EHN7" s="93"/>
      <c r="EHO7" s="93"/>
      <c r="EHP7" s="93"/>
      <c r="EHQ7" s="93"/>
      <c r="EHR7" s="93"/>
      <c r="EHS7" s="23"/>
      <c r="EHT7" s="24"/>
      <c r="EHU7" s="93" t="s">
        <v>968</v>
      </c>
      <c r="EHV7" s="93"/>
      <c r="EHW7" s="93"/>
      <c r="EHX7" s="93"/>
      <c r="EHY7" s="93"/>
      <c r="EHZ7" s="93"/>
      <c r="EIA7" s="23"/>
      <c r="EIB7" s="24"/>
      <c r="EIC7" s="93" t="s">
        <v>968</v>
      </c>
      <c r="EID7" s="93"/>
      <c r="EIE7" s="93"/>
      <c r="EIF7" s="93"/>
      <c r="EIG7" s="93"/>
      <c r="EIH7" s="93"/>
      <c r="EII7" s="23"/>
      <c r="EIJ7" s="24"/>
      <c r="EIK7" s="93" t="s">
        <v>968</v>
      </c>
      <c r="EIL7" s="93"/>
      <c r="EIM7" s="93"/>
      <c r="EIN7" s="93"/>
      <c r="EIO7" s="93"/>
      <c r="EIP7" s="93"/>
      <c r="EIQ7" s="23"/>
      <c r="EIR7" s="24"/>
      <c r="EIS7" s="93" t="s">
        <v>968</v>
      </c>
      <c r="EIT7" s="93"/>
      <c r="EIU7" s="93"/>
      <c r="EIV7" s="93"/>
      <c r="EIW7" s="93"/>
      <c r="EIX7" s="93"/>
      <c r="EIY7" s="23"/>
      <c r="EIZ7" s="24"/>
      <c r="EJA7" s="93" t="s">
        <v>968</v>
      </c>
      <c r="EJB7" s="93"/>
      <c r="EJC7" s="93"/>
      <c r="EJD7" s="93"/>
      <c r="EJE7" s="93"/>
      <c r="EJF7" s="93"/>
      <c r="EJG7" s="23"/>
      <c r="EJH7" s="24"/>
      <c r="EJI7" s="93" t="s">
        <v>968</v>
      </c>
      <c r="EJJ7" s="93"/>
      <c r="EJK7" s="93"/>
      <c r="EJL7" s="93"/>
      <c r="EJM7" s="93"/>
      <c r="EJN7" s="93"/>
      <c r="EJO7" s="23"/>
      <c r="EJP7" s="24"/>
      <c r="EJQ7" s="93" t="s">
        <v>968</v>
      </c>
      <c r="EJR7" s="93"/>
      <c r="EJS7" s="93"/>
      <c r="EJT7" s="93"/>
      <c r="EJU7" s="93"/>
      <c r="EJV7" s="93"/>
      <c r="EJW7" s="23"/>
      <c r="EJX7" s="24"/>
      <c r="EJY7" s="93" t="s">
        <v>968</v>
      </c>
      <c r="EJZ7" s="93"/>
      <c r="EKA7" s="93"/>
      <c r="EKB7" s="93"/>
      <c r="EKC7" s="93"/>
      <c r="EKD7" s="93"/>
      <c r="EKE7" s="23"/>
      <c r="EKF7" s="24"/>
      <c r="EKG7" s="93" t="s">
        <v>968</v>
      </c>
      <c r="EKH7" s="93"/>
      <c r="EKI7" s="93"/>
      <c r="EKJ7" s="93"/>
      <c r="EKK7" s="93"/>
      <c r="EKL7" s="93"/>
      <c r="EKM7" s="23"/>
      <c r="EKN7" s="24"/>
      <c r="EKO7" s="93" t="s">
        <v>968</v>
      </c>
      <c r="EKP7" s="93"/>
      <c r="EKQ7" s="93"/>
      <c r="EKR7" s="93"/>
      <c r="EKS7" s="93"/>
      <c r="EKT7" s="93"/>
      <c r="EKU7" s="23"/>
      <c r="EKV7" s="24"/>
      <c r="EKW7" s="93" t="s">
        <v>968</v>
      </c>
      <c r="EKX7" s="93"/>
      <c r="EKY7" s="93"/>
      <c r="EKZ7" s="93"/>
      <c r="ELA7" s="93"/>
      <c r="ELB7" s="93"/>
      <c r="ELC7" s="23"/>
      <c r="ELD7" s="24"/>
      <c r="ELE7" s="93" t="s">
        <v>968</v>
      </c>
      <c r="ELF7" s="93"/>
      <c r="ELG7" s="93"/>
      <c r="ELH7" s="93"/>
      <c r="ELI7" s="93"/>
      <c r="ELJ7" s="93"/>
      <c r="ELK7" s="23"/>
      <c r="ELL7" s="24"/>
      <c r="ELM7" s="93" t="s">
        <v>968</v>
      </c>
      <c r="ELN7" s="93"/>
      <c r="ELO7" s="93"/>
      <c r="ELP7" s="93"/>
      <c r="ELQ7" s="93"/>
      <c r="ELR7" s="93"/>
      <c r="ELS7" s="23"/>
      <c r="ELT7" s="24"/>
      <c r="ELU7" s="93" t="s">
        <v>968</v>
      </c>
      <c r="ELV7" s="93"/>
      <c r="ELW7" s="93"/>
      <c r="ELX7" s="93"/>
      <c r="ELY7" s="93"/>
      <c r="ELZ7" s="93"/>
      <c r="EMA7" s="23"/>
      <c r="EMB7" s="24"/>
      <c r="EMC7" s="93" t="s">
        <v>968</v>
      </c>
      <c r="EMD7" s="93"/>
      <c r="EME7" s="93"/>
      <c r="EMF7" s="93"/>
      <c r="EMG7" s="93"/>
      <c r="EMH7" s="93"/>
      <c r="EMI7" s="23"/>
      <c r="EMJ7" s="24"/>
      <c r="EMK7" s="93" t="s">
        <v>968</v>
      </c>
      <c r="EML7" s="93"/>
      <c r="EMM7" s="93"/>
      <c r="EMN7" s="93"/>
      <c r="EMO7" s="93"/>
      <c r="EMP7" s="93"/>
      <c r="EMQ7" s="23"/>
      <c r="EMR7" s="24"/>
      <c r="EMS7" s="93" t="s">
        <v>968</v>
      </c>
      <c r="EMT7" s="93"/>
      <c r="EMU7" s="93"/>
      <c r="EMV7" s="93"/>
      <c r="EMW7" s="93"/>
      <c r="EMX7" s="93"/>
      <c r="EMY7" s="23"/>
      <c r="EMZ7" s="24"/>
      <c r="ENA7" s="93" t="s">
        <v>968</v>
      </c>
      <c r="ENB7" s="93"/>
      <c r="ENC7" s="93"/>
      <c r="END7" s="93"/>
      <c r="ENE7" s="93"/>
      <c r="ENF7" s="93"/>
      <c r="ENG7" s="23"/>
      <c r="ENH7" s="24"/>
      <c r="ENI7" s="93" t="s">
        <v>968</v>
      </c>
      <c r="ENJ7" s="93"/>
      <c r="ENK7" s="93"/>
      <c r="ENL7" s="93"/>
      <c r="ENM7" s="93"/>
      <c r="ENN7" s="93"/>
      <c r="ENO7" s="23"/>
      <c r="ENP7" s="24"/>
      <c r="ENQ7" s="93" t="s">
        <v>968</v>
      </c>
      <c r="ENR7" s="93"/>
      <c r="ENS7" s="93"/>
      <c r="ENT7" s="93"/>
      <c r="ENU7" s="93"/>
      <c r="ENV7" s="93"/>
      <c r="ENW7" s="23"/>
      <c r="ENX7" s="24"/>
      <c r="ENY7" s="93" t="s">
        <v>968</v>
      </c>
      <c r="ENZ7" s="93"/>
      <c r="EOA7" s="93"/>
      <c r="EOB7" s="93"/>
      <c r="EOC7" s="93"/>
      <c r="EOD7" s="93"/>
      <c r="EOE7" s="23"/>
      <c r="EOF7" s="24"/>
      <c r="EOG7" s="93" t="s">
        <v>968</v>
      </c>
      <c r="EOH7" s="93"/>
      <c r="EOI7" s="93"/>
      <c r="EOJ7" s="93"/>
      <c r="EOK7" s="93"/>
      <c r="EOL7" s="93"/>
      <c r="EOM7" s="23"/>
      <c r="EON7" s="24"/>
      <c r="EOO7" s="93" t="s">
        <v>968</v>
      </c>
      <c r="EOP7" s="93"/>
      <c r="EOQ7" s="93"/>
      <c r="EOR7" s="93"/>
      <c r="EOS7" s="93"/>
      <c r="EOT7" s="93"/>
      <c r="EOU7" s="23"/>
      <c r="EOV7" s="24"/>
      <c r="EOW7" s="93" t="s">
        <v>968</v>
      </c>
      <c r="EOX7" s="93"/>
      <c r="EOY7" s="93"/>
      <c r="EOZ7" s="93"/>
      <c r="EPA7" s="93"/>
      <c r="EPB7" s="93"/>
      <c r="EPC7" s="23"/>
      <c r="EPD7" s="24"/>
      <c r="EPE7" s="93" t="s">
        <v>968</v>
      </c>
      <c r="EPF7" s="93"/>
      <c r="EPG7" s="93"/>
      <c r="EPH7" s="93"/>
      <c r="EPI7" s="93"/>
      <c r="EPJ7" s="93"/>
      <c r="EPK7" s="23"/>
      <c r="EPL7" s="24"/>
      <c r="EPM7" s="93" t="s">
        <v>968</v>
      </c>
      <c r="EPN7" s="93"/>
      <c r="EPO7" s="93"/>
      <c r="EPP7" s="93"/>
      <c r="EPQ7" s="93"/>
      <c r="EPR7" s="93"/>
      <c r="EPS7" s="23"/>
      <c r="EPT7" s="24"/>
      <c r="EPU7" s="93" t="s">
        <v>968</v>
      </c>
      <c r="EPV7" s="93"/>
      <c r="EPW7" s="93"/>
      <c r="EPX7" s="93"/>
      <c r="EPY7" s="93"/>
      <c r="EPZ7" s="93"/>
      <c r="EQA7" s="23"/>
      <c r="EQB7" s="24"/>
      <c r="EQC7" s="93" t="s">
        <v>968</v>
      </c>
      <c r="EQD7" s="93"/>
      <c r="EQE7" s="93"/>
      <c r="EQF7" s="93"/>
      <c r="EQG7" s="93"/>
      <c r="EQH7" s="93"/>
      <c r="EQI7" s="23"/>
      <c r="EQJ7" s="24"/>
      <c r="EQK7" s="93" t="s">
        <v>968</v>
      </c>
      <c r="EQL7" s="93"/>
      <c r="EQM7" s="93"/>
      <c r="EQN7" s="93"/>
      <c r="EQO7" s="93"/>
      <c r="EQP7" s="93"/>
      <c r="EQQ7" s="23"/>
      <c r="EQR7" s="24"/>
      <c r="EQS7" s="93" t="s">
        <v>968</v>
      </c>
      <c r="EQT7" s="93"/>
      <c r="EQU7" s="93"/>
      <c r="EQV7" s="93"/>
      <c r="EQW7" s="93"/>
      <c r="EQX7" s="93"/>
      <c r="EQY7" s="23"/>
      <c r="EQZ7" s="24"/>
      <c r="ERA7" s="93" t="s">
        <v>968</v>
      </c>
      <c r="ERB7" s="93"/>
      <c r="ERC7" s="93"/>
      <c r="ERD7" s="93"/>
      <c r="ERE7" s="93"/>
      <c r="ERF7" s="93"/>
      <c r="ERG7" s="23"/>
      <c r="ERH7" s="24"/>
      <c r="ERI7" s="93" t="s">
        <v>968</v>
      </c>
      <c r="ERJ7" s="93"/>
      <c r="ERK7" s="93"/>
      <c r="ERL7" s="93"/>
      <c r="ERM7" s="93"/>
      <c r="ERN7" s="93"/>
      <c r="ERO7" s="23"/>
      <c r="ERP7" s="24"/>
      <c r="ERQ7" s="93" t="s">
        <v>968</v>
      </c>
      <c r="ERR7" s="93"/>
      <c r="ERS7" s="93"/>
      <c r="ERT7" s="93"/>
      <c r="ERU7" s="93"/>
      <c r="ERV7" s="93"/>
      <c r="ERW7" s="23"/>
      <c r="ERX7" s="24"/>
      <c r="ERY7" s="93" t="s">
        <v>968</v>
      </c>
      <c r="ERZ7" s="93"/>
      <c r="ESA7" s="93"/>
      <c r="ESB7" s="93"/>
      <c r="ESC7" s="93"/>
      <c r="ESD7" s="93"/>
      <c r="ESE7" s="23"/>
      <c r="ESF7" s="24"/>
      <c r="ESG7" s="93" t="s">
        <v>968</v>
      </c>
      <c r="ESH7" s="93"/>
      <c r="ESI7" s="93"/>
      <c r="ESJ7" s="93"/>
      <c r="ESK7" s="93"/>
      <c r="ESL7" s="93"/>
      <c r="ESM7" s="23"/>
      <c r="ESN7" s="24"/>
      <c r="ESO7" s="93" t="s">
        <v>968</v>
      </c>
      <c r="ESP7" s="93"/>
      <c r="ESQ7" s="93"/>
      <c r="ESR7" s="93"/>
      <c r="ESS7" s="93"/>
      <c r="EST7" s="93"/>
      <c r="ESU7" s="23"/>
      <c r="ESV7" s="24"/>
      <c r="ESW7" s="93" t="s">
        <v>968</v>
      </c>
      <c r="ESX7" s="93"/>
      <c r="ESY7" s="93"/>
      <c r="ESZ7" s="93"/>
      <c r="ETA7" s="93"/>
      <c r="ETB7" s="93"/>
      <c r="ETC7" s="23"/>
      <c r="ETD7" s="24"/>
      <c r="ETE7" s="93" t="s">
        <v>968</v>
      </c>
      <c r="ETF7" s="93"/>
      <c r="ETG7" s="93"/>
      <c r="ETH7" s="93"/>
      <c r="ETI7" s="93"/>
      <c r="ETJ7" s="93"/>
      <c r="ETK7" s="23"/>
      <c r="ETL7" s="24"/>
      <c r="ETM7" s="93" t="s">
        <v>968</v>
      </c>
      <c r="ETN7" s="93"/>
      <c r="ETO7" s="93"/>
      <c r="ETP7" s="93"/>
      <c r="ETQ7" s="93"/>
      <c r="ETR7" s="93"/>
      <c r="ETS7" s="23"/>
      <c r="ETT7" s="24"/>
      <c r="ETU7" s="93" t="s">
        <v>968</v>
      </c>
      <c r="ETV7" s="93"/>
      <c r="ETW7" s="93"/>
      <c r="ETX7" s="93"/>
      <c r="ETY7" s="93"/>
      <c r="ETZ7" s="93"/>
      <c r="EUA7" s="23"/>
      <c r="EUB7" s="24"/>
      <c r="EUC7" s="93" t="s">
        <v>968</v>
      </c>
      <c r="EUD7" s="93"/>
      <c r="EUE7" s="93"/>
      <c r="EUF7" s="93"/>
      <c r="EUG7" s="93"/>
      <c r="EUH7" s="93"/>
      <c r="EUI7" s="23"/>
      <c r="EUJ7" s="24"/>
      <c r="EUK7" s="93" t="s">
        <v>968</v>
      </c>
      <c r="EUL7" s="93"/>
      <c r="EUM7" s="93"/>
      <c r="EUN7" s="93"/>
      <c r="EUO7" s="93"/>
      <c r="EUP7" s="93"/>
      <c r="EUQ7" s="23"/>
      <c r="EUR7" s="24"/>
      <c r="EUS7" s="93" t="s">
        <v>968</v>
      </c>
      <c r="EUT7" s="93"/>
      <c r="EUU7" s="93"/>
      <c r="EUV7" s="93"/>
      <c r="EUW7" s="93"/>
      <c r="EUX7" s="93"/>
      <c r="EUY7" s="23"/>
      <c r="EUZ7" s="24"/>
      <c r="EVA7" s="93" t="s">
        <v>968</v>
      </c>
      <c r="EVB7" s="93"/>
      <c r="EVC7" s="93"/>
      <c r="EVD7" s="93"/>
      <c r="EVE7" s="93"/>
      <c r="EVF7" s="93"/>
      <c r="EVG7" s="23"/>
      <c r="EVH7" s="24"/>
      <c r="EVI7" s="93" t="s">
        <v>968</v>
      </c>
      <c r="EVJ7" s="93"/>
      <c r="EVK7" s="93"/>
      <c r="EVL7" s="93"/>
      <c r="EVM7" s="93"/>
      <c r="EVN7" s="93"/>
      <c r="EVO7" s="23"/>
      <c r="EVP7" s="24"/>
      <c r="EVQ7" s="93" t="s">
        <v>968</v>
      </c>
      <c r="EVR7" s="93"/>
      <c r="EVS7" s="93"/>
      <c r="EVT7" s="93"/>
      <c r="EVU7" s="93"/>
      <c r="EVV7" s="93"/>
      <c r="EVW7" s="23"/>
      <c r="EVX7" s="24"/>
      <c r="EVY7" s="93" t="s">
        <v>968</v>
      </c>
      <c r="EVZ7" s="93"/>
      <c r="EWA7" s="93"/>
      <c r="EWB7" s="93"/>
      <c r="EWC7" s="93"/>
      <c r="EWD7" s="93"/>
      <c r="EWE7" s="23"/>
      <c r="EWF7" s="24"/>
      <c r="EWG7" s="93" t="s">
        <v>968</v>
      </c>
      <c r="EWH7" s="93"/>
      <c r="EWI7" s="93"/>
      <c r="EWJ7" s="93"/>
      <c r="EWK7" s="93"/>
      <c r="EWL7" s="93"/>
      <c r="EWM7" s="23"/>
      <c r="EWN7" s="24"/>
      <c r="EWO7" s="93" t="s">
        <v>968</v>
      </c>
      <c r="EWP7" s="93"/>
      <c r="EWQ7" s="93"/>
      <c r="EWR7" s="93"/>
      <c r="EWS7" s="93"/>
      <c r="EWT7" s="93"/>
      <c r="EWU7" s="23"/>
      <c r="EWV7" s="24"/>
      <c r="EWW7" s="93" t="s">
        <v>968</v>
      </c>
      <c r="EWX7" s="93"/>
      <c r="EWY7" s="93"/>
      <c r="EWZ7" s="93"/>
      <c r="EXA7" s="93"/>
      <c r="EXB7" s="93"/>
      <c r="EXC7" s="23"/>
      <c r="EXD7" s="24"/>
      <c r="EXE7" s="93" t="s">
        <v>968</v>
      </c>
      <c r="EXF7" s="93"/>
      <c r="EXG7" s="93"/>
      <c r="EXH7" s="93"/>
      <c r="EXI7" s="93"/>
      <c r="EXJ7" s="93"/>
      <c r="EXK7" s="23"/>
      <c r="EXL7" s="24"/>
      <c r="EXM7" s="93" t="s">
        <v>968</v>
      </c>
      <c r="EXN7" s="93"/>
      <c r="EXO7" s="93"/>
      <c r="EXP7" s="93"/>
      <c r="EXQ7" s="93"/>
      <c r="EXR7" s="93"/>
      <c r="EXS7" s="23"/>
      <c r="EXT7" s="24"/>
      <c r="EXU7" s="93" t="s">
        <v>968</v>
      </c>
      <c r="EXV7" s="93"/>
      <c r="EXW7" s="93"/>
      <c r="EXX7" s="93"/>
      <c r="EXY7" s="93"/>
      <c r="EXZ7" s="93"/>
      <c r="EYA7" s="23"/>
      <c r="EYB7" s="24"/>
      <c r="EYC7" s="93" t="s">
        <v>968</v>
      </c>
      <c r="EYD7" s="93"/>
      <c r="EYE7" s="93"/>
      <c r="EYF7" s="93"/>
      <c r="EYG7" s="93"/>
      <c r="EYH7" s="93"/>
      <c r="EYI7" s="23"/>
      <c r="EYJ7" s="24"/>
      <c r="EYK7" s="93" t="s">
        <v>968</v>
      </c>
      <c r="EYL7" s="93"/>
      <c r="EYM7" s="93"/>
      <c r="EYN7" s="93"/>
      <c r="EYO7" s="93"/>
      <c r="EYP7" s="93"/>
      <c r="EYQ7" s="23"/>
      <c r="EYR7" s="24"/>
      <c r="EYS7" s="93" t="s">
        <v>968</v>
      </c>
      <c r="EYT7" s="93"/>
      <c r="EYU7" s="93"/>
      <c r="EYV7" s="93"/>
      <c r="EYW7" s="93"/>
      <c r="EYX7" s="93"/>
      <c r="EYY7" s="23"/>
      <c r="EYZ7" s="24"/>
      <c r="EZA7" s="93" t="s">
        <v>968</v>
      </c>
      <c r="EZB7" s="93"/>
      <c r="EZC7" s="93"/>
      <c r="EZD7" s="93"/>
      <c r="EZE7" s="93"/>
      <c r="EZF7" s="93"/>
      <c r="EZG7" s="23"/>
      <c r="EZH7" s="24"/>
      <c r="EZI7" s="93" t="s">
        <v>968</v>
      </c>
      <c r="EZJ7" s="93"/>
      <c r="EZK7" s="93"/>
      <c r="EZL7" s="93"/>
      <c r="EZM7" s="93"/>
      <c r="EZN7" s="93"/>
      <c r="EZO7" s="23"/>
      <c r="EZP7" s="24"/>
      <c r="EZQ7" s="93" t="s">
        <v>968</v>
      </c>
      <c r="EZR7" s="93"/>
      <c r="EZS7" s="93"/>
      <c r="EZT7" s="93"/>
      <c r="EZU7" s="93"/>
      <c r="EZV7" s="93"/>
      <c r="EZW7" s="23"/>
      <c r="EZX7" s="24"/>
      <c r="EZY7" s="93" t="s">
        <v>968</v>
      </c>
      <c r="EZZ7" s="93"/>
      <c r="FAA7" s="93"/>
      <c r="FAB7" s="93"/>
      <c r="FAC7" s="93"/>
      <c r="FAD7" s="93"/>
      <c r="FAE7" s="23"/>
      <c r="FAF7" s="24"/>
      <c r="FAG7" s="93" t="s">
        <v>968</v>
      </c>
      <c r="FAH7" s="93"/>
      <c r="FAI7" s="93"/>
      <c r="FAJ7" s="93"/>
      <c r="FAK7" s="93"/>
      <c r="FAL7" s="93"/>
      <c r="FAM7" s="23"/>
      <c r="FAN7" s="24"/>
      <c r="FAO7" s="93" t="s">
        <v>968</v>
      </c>
      <c r="FAP7" s="93"/>
      <c r="FAQ7" s="93"/>
      <c r="FAR7" s="93"/>
      <c r="FAS7" s="93"/>
      <c r="FAT7" s="93"/>
      <c r="FAU7" s="23"/>
      <c r="FAV7" s="24"/>
      <c r="FAW7" s="93" t="s">
        <v>968</v>
      </c>
      <c r="FAX7" s="93"/>
      <c r="FAY7" s="93"/>
      <c r="FAZ7" s="93"/>
      <c r="FBA7" s="93"/>
      <c r="FBB7" s="93"/>
      <c r="FBC7" s="23"/>
      <c r="FBD7" s="24"/>
      <c r="FBE7" s="93" t="s">
        <v>968</v>
      </c>
      <c r="FBF7" s="93"/>
      <c r="FBG7" s="93"/>
      <c r="FBH7" s="93"/>
      <c r="FBI7" s="93"/>
      <c r="FBJ7" s="93"/>
      <c r="FBK7" s="23"/>
      <c r="FBL7" s="24"/>
      <c r="FBM7" s="93" t="s">
        <v>968</v>
      </c>
      <c r="FBN7" s="93"/>
      <c r="FBO7" s="93"/>
      <c r="FBP7" s="93"/>
      <c r="FBQ7" s="93"/>
      <c r="FBR7" s="93"/>
      <c r="FBS7" s="23"/>
      <c r="FBT7" s="24"/>
      <c r="FBU7" s="93" t="s">
        <v>968</v>
      </c>
      <c r="FBV7" s="93"/>
      <c r="FBW7" s="93"/>
      <c r="FBX7" s="93"/>
      <c r="FBY7" s="93"/>
      <c r="FBZ7" s="93"/>
      <c r="FCA7" s="23"/>
      <c r="FCB7" s="24"/>
      <c r="FCC7" s="93" t="s">
        <v>968</v>
      </c>
      <c r="FCD7" s="93"/>
      <c r="FCE7" s="93"/>
      <c r="FCF7" s="93"/>
      <c r="FCG7" s="93"/>
      <c r="FCH7" s="93"/>
      <c r="FCI7" s="23"/>
      <c r="FCJ7" s="24"/>
      <c r="FCK7" s="93" t="s">
        <v>968</v>
      </c>
      <c r="FCL7" s="93"/>
      <c r="FCM7" s="93"/>
      <c r="FCN7" s="93"/>
      <c r="FCO7" s="93"/>
      <c r="FCP7" s="93"/>
      <c r="FCQ7" s="23"/>
      <c r="FCR7" s="24"/>
      <c r="FCS7" s="93" t="s">
        <v>968</v>
      </c>
      <c r="FCT7" s="93"/>
      <c r="FCU7" s="93"/>
      <c r="FCV7" s="93"/>
      <c r="FCW7" s="93"/>
      <c r="FCX7" s="93"/>
      <c r="FCY7" s="23"/>
      <c r="FCZ7" s="24"/>
      <c r="FDA7" s="93" t="s">
        <v>968</v>
      </c>
      <c r="FDB7" s="93"/>
      <c r="FDC7" s="93"/>
      <c r="FDD7" s="93"/>
      <c r="FDE7" s="93"/>
      <c r="FDF7" s="93"/>
      <c r="FDG7" s="23"/>
      <c r="FDH7" s="24"/>
      <c r="FDI7" s="93" t="s">
        <v>968</v>
      </c>
      <c r="FDJ7" s="93"/>
      <c r="FDK7" s="93"/>
      <c r="FDL7" s="93"/>
      <c r="FDM7" s="93"/>
      <c r="FDN7" s="93"/>
      <c r="FDO7" s="23"/>
      <c r="FDP7" s="24"/>
      <c r="FDQ7" s="93" t="s">
        <v>968</v>
      </c>
      <c r="FDR7" s="93"/>
      <c r="FDS7" s="93"/>
      <c r="FDT7" s="93"/>
      <c r="FDU7" s="93"/>
      <c r="FDV7" s="93"/>
      <c r="FDW7" s="23"/>
      <c r="FDX7" s="24"/>
      <c r="FDY7" s="93" t="s">
        <v>968</v>
      </c>
      <c r="FDZ7" s="93"/>
      <c r="FEA7" s="93"/>
      <c r="FEB7" s="93"/>
      <c r="FEC7" s="93"/>
      <c r="FED7" s="93"/>
      <c r="FEE7" s="23"/>
      <c r="FEF7" s="24"/>
      <c r="FEG7" s="93" t="s">
        <v>968</v>
      </c>
      <c r="FEH7" s="93"/>
      <c r="FEI7" s="93"/>
      <c r="FEJ7" s="93"/>
      <c r="FEK7" s="93"/>
      <c r="FEL7" s="93"/>
      <c r="FEM7" s="23"/>
      <c r="FEN7" s="24"/>
      <c r="FEO7" s="93" t="s">
        <v>968</v>
      </c>
      <c r="FEP7" s="93"/>
      <c r="FEQ7" s="93"/>
      <c r="FER7" s="93"/>
      <c r="FES7" s="93"/>
      <c r="FET7" s="93"/>
      <c r="FEU7" s="23"/>
      <c r="FEV7" s="24"/>
      <c r="FEW7" s="93" t="s">
        <v>968</v>
      </c>
      <c r="FEX7" s="93"/>
      <c r="FEY7" s="93"/>
      <c r="FEZ7" s="93"/>
      <c r="FFA7" s="93"/>
      <c r="FFB7" s="93"/>
      <c r="FFC7" s="23"/>
      <c r="FFD7" s="24"/>
      <c r="FFE7" s="93" t="s">
        <v>968</v>
      </c>
      <c r="FFF7" s="93"/>
      <c r="FFG7" s="93"/>
      <c r="FFH7" s="93"/>
      <c r="FFI7" s="93"/>
      <c r="FFJ7" s="93"/>
      <c r="FFK7" s="23"/>
      <c r="FFL7" s="24"/>
      <c r="FFM7" s="93" t="s">
        <v>968</v>
      </c>
      <c r="FFN7" s="93"/>
      <c r="FFO7" s="93"/>
      <c r="FFP7" s="93"/>
      <c r="FFQ7" s="93"/>
      <c r="FFR7" s="93"/>
      <c r="FFS7" s="23"/>
      <c r="FFT7" s="24"/>
      <c r="FFU7" s="93" t="s">
        <v>968</v>
      </c>
      <c r="FFV7" s="93"/>
      <c r="FFW7" s="93"/>
      <c r="FFX7" s="93"/>
      <c r="FFY7" s="93"/>
      <c r="FFZ7" s="93"/>
      <c r="FGA7" s="23"/>
      <c r="FGB7" s="24"/>
      <c r="FGC7" s="93" t="s">
        <v>968</v>
      </c>
      <c r="FGD7" s="93"/>
      <c r="FGE7" s="93"/>
      <c r="FGF7" s="93"/>
      <c r="FGG7" s="93"/>
      <c r="FGH7" s="93"/>
      <c r="FGI7" s="23"/>
      <c r="FGJ7" s="24"/>
      <c r="FGK7" s="93" t="s">
        <v>968</v>
      </c>
      <c r="FGL7" s="93"/>
      <c r="FGM7" s="93"/>
      <c r="FGN7" s="93"/>
      <c r="FGO7" s="93"/>
      <c r="FGP7" s="93"/>
      <c r="FGQ7" s="23"/>
      <c r="FGR7" s="24"/>
      <c r="FGS7" s="93" t="s">
        <v>968</v>
      </c>
      <c r="FGT7" s="93"/>
      <c r="FGU7" s="93"/>
      <c r="FGV7" s="93"/>
      <c r="FGW7" s="93"/>
      <c r="FGX7" s="93"/>
      <c r="FGY7" s="23"/>
      <c r="FGZ7" s="24"/>
      <c r="FHA7" s="93" t="s">
        <v>968</v>
      </c>
      <c r="FHB7" s="93"/>
      <c r="FHC7" s="93"/>
      <c r="FHD7" s="93"/>
      <c r="FHE7" s="93"/>
      <c r="FHF7" s="93"/>
      <c r="FHG7" s="23"/>
      <c r="FHH7" s="24"/>
      <c r="FHI7" s="93" t="s">
        <v>968</v>
      </c>
      <c r="FHJ7" s="93"/>
      <c r="FHK7" s="93"/>
      <c r="FHL7" s="93"/>
      <c r="FHM7" s="93"/>
      <c r="FHN7" s="93"/>
      <c r="FHO7" s="23"/>
      <c r="FHP7" s="24"/>
      <c r="FHQ7" s="93" t="s">
        <v>968</v>
      </c>
      <c r="FHR7" s="93"/>
      <c r="FHS7" s="93"/>
      <c r="FHT7" s="93"/>
      <c r="FHU7" s="93"/>
      <c r="FHV7" s="93"/>
      <c r="FHW7" s="23"/>
      <c r="FHX7" s="24"/>
      <c r="FHY7" s="93" t="s">
        <v>968</v>
      </c>
      <c r="FHZ7" s="93"/>
      <c r="FIA7" s="93"/>
      <c r="FIB7" s="93"/>
      <c r="FIC7" s="93"/>
      <c r="FID7" s="93"/>
      <c r="FIE7" s="23"/>
      <c r="FIF7" s="24"/>
      <c r="FIG7" s="93" t="s">
        <v>968</v>
      </c>
      <c r="FIH7" s="93"/>
      <c r="FII7" s="93"/>
      <c r="FIJ7" s="93"/>
      <c r="FIK7" s="93"/>
      <c r="FIL7" s="93"/>
      <c r="FIM7" s="23"/>
      <c r="FIN7" s="24"/>
      <c r="FIO7" s="93" t="s">
        <v>968</v>
      </c>
      <c r="FIP7" s="93"/>
      <c r="FIQ7" s="93"/>
      <c r="FIR7" s="93"/>
      <c r="FIS7" s="93"/>
      <c r="FIT7" s="93"/>
      <c r="FIU7" s="23"/>
      <c r="FIV7" s="24"/>
      <c r="FIW7" s="93" t="s">
        <v>968</v>
      </c>
      <c r="FIX7" s="93"/>
      <c r="FIY7" s="93"/>
      <c r="FIZ7" s="93"/>
      <c r="FJA7" s="93"/>
      <c r="FJB7" s="93"/>
      <c r="FJC7" s="23"/>
      <c r="FJD7" s="24"/>
      <c r="FJE7" s="93" t="s">
        <v>968</v>
      </c>
      <c r="FJF7" s="93"/>
      <c r="FJG7" s="93"/>
      <c r="FJH7" s="93"/>
      <c r="FJI7" s="93"/>
      <c r="FJJ7" s="93"/>
      <c r="FJK7" s="23"/>
      <c r="FJL7" s="24"/>
      <c r="FJM7" s="93" t="s">
        <v>968</v>
      </c>
      <c r="FJN7" s="93"/>
      <c r="FJO7" s="93"/>
      <c r="FJP7" s="93"/>
      <c r="FJQ7" s="93"/>
      <c r="FJR7" s="93"/>
      <c r="FJS7" s="23"/>
      <c r="FJT7" s="24"/>
      <c r="FJU7" s="93" t="s">
        <v>968</v>
      </c>
      <c r="FJV7" s="93"/>
      <c r="FJW7" s="93"/>
      <c r="FJX7" s="93"/>
      <c r="FJY7" s="93"/>
      <c r="FJZ7" s="93"/>
      <c r="FKA7" s="23"/>
      <c r="FKB7" s="24"/>
      <c r="FKC7" s="93" t="s">
        <v>968</v>
      </c>
      <c r="FKD7" s="93"/>
      <c r="FKE7" s="93"/>
      <c r="FKF7" s="93"/>
      <c r="FKG7" s="93"/>
      <c r="FKH7" s="93"/>
      <c r="FKI7" s="23"/>
      <c r="FKJ7" s="24"/>
      <c r="FKK7" s="93" t="s">
        <v>968</v>
      </c>
      <c r="FKL7" s="93"/>
      <c r="FKM7" s="93"/>
      <c r="FKN7" s="93"/>
      <c r="FKO7" s="93"/>
      <c r="FKP7" s="93"/>
      <c r="FKQ7" s="23"/>
      <c r="FKR7" s="24"/>
      <c r="FKS7" s="93" t="s">
        <v>968</v>
      </c>
      <c r="FKT7" s="93"/>
      <c r="FKU7" s="93"/>
      <c r="FKV7" s="93"/>
      <c r="FKW7" s="93"/>
      <c r="FKX7" s="93"/>
      <c r="FKY7" s="23"/>
      <c r="FKZ7" s="24"/>
      <c r="FLA7" s="93" t="s">
        <v>968</v>
      </c>
      <c r="FLB7" s="93"/>
      <c r="FLC7" s="93"/>
      <c r="FLD7" s="93"/>
      <c r="FLE7" s="93"/>
      <c r="FLF7" s="93"/>
      <c r="FLG7" s="23"/>
      <c r="FLH7" s="24"/>
      <c r="FLI7" s="93" t="s">
        <v>968</v>
      </c>
      <c r="FLJ7" s="93"/>
      <c r="FLK7" s="93"/>
      <c r="FLL7" s="93"/>
      <c r="FLM7" s="93"/>
      <c r="FLN7" s="93"/>
      <c r="FLO7" s="23"/>
      <c r="FLP7" s="24"/>
      <c r="FLQ7" s="93" t="s">
        <v>968</v>
      </c>
      <c r="FLR7" s="93"/>
      <c r="FLS7" s="93"/>
      <c r="FLT7" s="93"/>
      <c r="FLU7" s="93"/>
      <c r="FLV7" s="93"/>
      <c r="FLW7" s="23"/>
      <c r="FLX7" s="24"/>
      <c r="FLY7" s="93" t="s">
        <v>968</v>
      </c>
      <c r="FLZ7" s="93"/>
      <c r="FMA7" s="93"/>
      <c r="FMB7" s="93"/>
      <c r="FMC7" s="93"/>
      <c r="FMD7" s="93"/>
      <c r="FME7" s="23"/>
      <c r="FMF7" s="24"/>
      <c r="FMG7" s="93" t="s">
        <v>968</v>
      </c>
      <c r="FMH7" s="93"/>
      <c r="FMI7" s="93"/>
      <c r="FMJ7" s="93"/>
      <c r="FMK7" s="93"/>
      <c r="FML7" s="93"/>
      <c r="FMM7" s="23"/>
      <c r="FMN7" s="24"/>
      <c r="FMO7" s="93" t="s">
        <v>968</v>
      </c>
      <c r="FMP7" s="93"/>
      <c r="FMQ7" s="93"/>
      <c r="FMR7" s="93"/>
      <c r="FMS7" s="93"/>
      <c r="FMT7" s="93"/>
      <c r="FMU7" s="23"/>
      <c r="FMV7" s="24"/>
      <c r="FMW7" s="93" t="s">
        <v>968</v>
      </c>
      <c r="FMX7" s="93"/>
      <c r="FMY7" s="93"/>
      <c r="FMZ7" s="93"/>
      <c r="FNA7" s="93"/>
      <c r="FNB7" s="93"/>
      <c r="FNC7" s="23"/>
      <c r="FND7" s="24"/>
      <c r="FNE7" s="93" t="s">
        <v>968</v>
      </c>
      <c r="FNF7" s="93"/>
      <c r="FNG7" s="93"/>
      <c r="FNH7" s="93"/>
      <c r="FNI7" s="93"/>
      <c r="FNJ7" s="93"/>
      <c r="FNK7" s="23"/>
      <c r="FNL7" s="24"/>
      <c r="FNM7" s="93" t="s">
        <v>968</v>
      </c>
      <c r="FNN7" s="93"/>
      <c r="FNO7" s="93"/>
      <c r="FNP7" s="93"/>
      <c r="FNQ7" s="93"/>
      <c r="FNR7" s="93"/>
      <c r="FNS7" s="23"/>
      <c r="FNT7" s="24"/>
      <c r="FNU7" s="93" t="s">
        <v>968</v>
      </c>
      <c r="FNV7" s="93"/>
      <c r="FNW7" s="93"/>
      <c r="FNX7" s="93"/>
      <c r="FNY7" s="93"/>
      <c r="FNZ7" s="93"/>
      <c r="FOA7" s="23"/>
      <c r="FOB7" s="24"/>
      <c r="FOC7" s="93" t="s">
        <v>968</v>
      </c>
      <c r="FOD7" s="93"/>
      <c r="FOE7" s="93"/>
      <c r="FOF7" s="93"/>
      <c r="FOG7" s="93"/>
      <c r="FOH7" s="93"/>
      <c r="FOI7" s="23"/>
      <c r="FOJ7" s="24"/>
      <c r="FOK7" s="93" t="s">
        <v>968</v>
      </c>
      <c r="FOL7" s="93"/>
      <c r="FOM7" s="93"/>
      <c r="FON7" s="93"/>
      <c r="FOO7" s="93"/>
      <c r="FOP7" s="93"/>
      <c r="FOQ7" s="23"/>
      <c r="FOR7" s="24"/>
      <c r="FOS7" s="93" t="s">
        <v>968</v>
      </c>
      <c r="FOT7" s="93"/>
      <c r="FOU7" s="93"/>
      <c r="FOV7" s="93"/>
      <c r="FOW7" s="93"/>
      <c r="FOX7" s="93"/>
      <c r="FOY7" s="23"/>
      <c r="FOZ7" s="24"/>
      <c r="FPA7" s="93" t="s">
        <v>968</v>
      </c>
      <c r="FPB7" s="93"/>
      <c r="FPC7" s="93"/>
      <c r="FPD7" s="93"/>
      <c r="FPE7" s="93"/>
      <c r="FPF7" s="93"/>
      <c r="FPG7" s="23"/>
      <c r="FPH7" s="24"/>
      <c r="FPI7" s="93" t="s">
        <v>968</v>
      </c>
      <c r="FPJ7" s="93"/>
      <c r="FPK7" s="93"/>
      <c r="FPL7" s="93"/>
      <c r="FPM7" s="93"/>
      <c r="FPN7" s="93"/>
      <c r="FPO7" s="23"/>
      <c r="FPP7" s="24"/>
      <c r="FPQ7" s="93" t="s">
        <v>968</v>
      </c>
      <c r="FPR7" s="93"/>
      <c r="FPS7" s="93"/>
      <c r="FPT7" s="93"/>
      <c r="FPU7" s="93"/>
      <c r="FPV7" s="93"/>
      <c r="FPW7" s="23"/>
      <c r="FPX7" s="24"/>
      <c r="FPY7" s="93" t="s">
        <v>968</v>
      </c>
      <c r="FPZ7" s="93"/>
      <c r="FQA7" s="93"/>
      <c r="FQB7" s="93"/>
      <c r="FQC7" s="93"/>
      <c r="FQD7" s="93"/>
      <c r="FQE7" s="23"/>
      <c r="FQF7" s="24"/>
      <c r="FQG7" s="93" t="s">
        <v>968</v>
      </c>
      <c r="FQH7" s="93"/>
      <c r="FQI7" s="93"/>
      <c r="FQJ7" s="93"/>
      <c r="FQK7" s="93"/>
      <c r="FQL7" s="93"/>
      <c r="FQM7" s="23"/>
      <c r="FQN7" s="24"/>
      <c r="FQO7" s="93" t="s">
        <v>968</v>
      </c>
      <c r="FQP7" s="93"/>
      <c r="FQQ7" s="93"/>
      <c r="FQR7" s="93"/>
      <c r="FQS7" s="93"/>
      <c r="FQT7" s="93"/>
      <c r="FQU7" s="23"/>
      <c r="FQV7" s="24"/>
      <c r="FQW7" s="93" t="s">
        <v>968</v>
      </c>
      <c r="FQX7" s="93"/>
      <c r="FQY7" s="93"/>
      <c r="FQZ7" s="93"/>
      <c r="FRA7" s="93"/>
      <c r="FRB7" s="93"/>
      <c r="FRC7" s="23"/>
      <c r="FRD7" s="24"/>
      <c r="FRE7" s="93" t="s">
        <v>968</v>
      </c>
      <c r="FRF7" s="93"/>
      <c r="FRG7" s="93"/>
      <c r="FRH7" s="93"/>
      <c r="FRI7" s="93"/>
      <c r="FRJ7" s="93"/>
      <c r="FRK7" s="23"/>
      <c r="FRL7" s="24"/>
      <c r="FRM7" s="93" t="s">
        <v>968</v>
      </c>
      <c r="FRN7" s="93"/>
      <c r="FRO7" s="93"/>
      <c r="FRP7" s="93"/>
      <c r="FRQ7" s="93"/>
      <c r="FRR7" s="93"/>
      <c r="FRS7" s="23"/>
      <c r="FRT7" s="24"/>
      <c r="FRU7" s="93" t="s">
        <v>968</v>
      </c>
      <c r="FRV7" s="93"/>
      <c r="FRW7" s="93"/>
      <c r="FRX7" s="93"/>
      <c r="FRY7" s="93"/>
      <c r="FRZ7" s="93"/>
      <c r="FSA7" s="23"/>
      <c r="FSB7" s="24"/>
      <c r="FSC7" s="93" t="s">
        <v>968</v>
      </c>
      <c r="FSD7" s="93"/>
      <c r="FSE7" s="93"/>
      <c r="FSF7" s="93"/>
      <c r="FSG7" s="93"/>
      <c r="FSH7" s="93"/>
      <c r="FSI7" s="23"/>
      <c r="FSJ7" s="24"/>
      <c r="FSK7" s="93" t="s">
        <v>968</v>
      </c>
      <c r="FSL7" s="93"/>
      <c r="FSM7" s="93"/>
      <c r="FSN7" s="93"/>
      <c r="FSO7" s="93"/>
      <c r="FSP7" s="93"/>
      <c r="FSQ7" s="23"/>
      <c r="FSR7" s="24"/>
      <c r="FSS7" s="93" t="s">
        <v>968</v>
      </c>
      <c r="FST7" s="93"/>
      <c r="FSU7" s="93"/>
      <c r="FSV7" s="93"/>
      <c r="FSW7" s="93"/>
      <c r="FSX7" s="93"/>
      <c r="FSY7" s="23"/>
      <c r="FSZ7" s="24"/>
      <c r="FTA7" s="93" t="s">
        <v>968</v>
      </c>
      <c r="FTB7" s="93"/>
      <c r="FTC7" s="93"/>
      <c r="FTD7" s="93"/>
      <c r="FTE7" s="93"/>
      <c r="FTF7" s="93"/>
      <c r="FTG7" s="23"/>
      <c r="FTH7" s="24"/>
      <c r="FTI7" s="93" t="s">
        <v>968</v>
      </c>
      <c r="FTJ7" s="93"/>
      <c r="FTK7" s="93"/>
      <c r="FTL7" s="93"/>
      <c r="FTM7" s="93"/>
      <c r="FTN7" s="93"/>
      <c r="FTO7" s="23"/>
      <c r="FTP7" s="24"/>
      <c r="FTQ7" s="93" t="s">
        <v>968</v>
      </c>
      <c r="FTR7" s="93"/>
      <c r="FTS7" s="93"/>
      <c r="FTT7" s="93"/>
      <c r="FTU7" s="93"/>
      <c r="FTV7" s="93"/>
      <c r="FTW7" s="23"/>
      <c r="FTX7" s="24"/>
      <c r="FTY7" s="93" t="s">
        <v>968</v>
      </c>
      <c r="FTZ7" s="93"/>
      <c r="FUA7" s="93"/>
      <c r="FUB7" s="93"/>
      <c r="FUC7" s="93"/>
      <c r="FUD7" s="93"/>
      <c r="FUE7" s="23"/>
      <c r="FUF7" s="24"/>
      <c r="FUG7" s="93" t="s">
        <v>968</v>
      </c>
      <c r="FUH7" s="93"/>
      <c r="FUI7" s="93"/>
      <c r="FUJ7" s="93"/>
      <c r="FUK7" s="93"/>
      <c r="FUL7" s="93"/>
      <c r="FUM7" s="23"/>
      <c r="FUN7" s="24"/>
      <c r="FUO7" s="93" t="s">
        <v>968</v>
      </c>
      <c r="FUP7" s="93"/>
      <c r="FUQ7" s="93"/>
      <c r="FUR7" s="93"/>
      <c r="FUS7" s="93"/>
      <c r="FUT7" s="93"/>
      <c r="FUU7" s="23"/>
      <c r="FUV7" s="24"/>
      <c r="FUW7" s="93" t="s">
        <v>968</v>
      </c>
      <c r="FUX7" s="93"/>
      <c r="FUY7" s="93"/>
      <c r="FUZ7" s="93"/>
      <c r="FVA7" s="93"/>
      <c r="FVB7" s="93"/>
      <c r="FVC7" s="23"/>
      <c r="FVD7" s="24"/>
      <c r="FVE7" s="93" t="s">
        <v>968</v>
      </c>
      <c r="FVF7" s="93"/>
      <c r="FVG7" s="93"/>
      <c r="FVH7" s="93"/>
      <c r="FVI7" s="93"/>
      <c r="FVJ7" s="93"/>
      <c r="FVK7" s="23"/>
      <c r="FVL7" s="24"/>
      <c r="FVM7" s="93" t="s">
        <v>968</v>
      </c>
      <c r="FVN7" s="93"/>
      <c r="FVO7" s="93"/>
      <c r="FVP7" s="93"/>
      <c r="FVQ7" s="93"/>
      <c r="FVR7" s="93"/>
      <c r="FVS7" s="23"/>
      <c r="FVT7" s="24"/>
      <c r="FVU7" s="93" t="s">
        <v>968</v>
      </c>
      <c r="FVV7" s="93"/>
      <c r="FVW7" s="93"/>
      <c r="FVX7" s="93"/>
      <c r="FVY7" s="93"/>
      <c r="FVZ7" s="93"/>
      <c r="FWA7" s="23"/>
      <c r="FWB7" s="24"/>
      <c r="FWC7" s="93" t="s">
        <v>968</v>
      </c>
      <c r="FWD7" s="93"/>
      <c r="FWE7" s="93"/>
      <c r="FWF7" s="93"/>
      <c r="FWG7" s="93"/>
      <c r="FWH7" s="93"/>
      <c r="FWI7" s="23"/>
      <c r="FWJ7" s="24"/>
      <c r="FWK7" s="93" t="s">
        <v>968</v>
      </c>
      <c r="FWL7" s="93"/>
      <c r="FWM7" s="93"/>
      <c r="FWN7" s="93"/>
      <c r="FWO7" s="93"/>
      <c r="FWP7" s="93"/>
      <c r="FWQ7" s="23"/>
      <c r="FWR7" s="24"/>
      <c r="FWS7" s="93" t="s">
        <v>968</v>
      </c>
      <c r="FWT7" s="93"/>
      <c r="FWU7" s="93"/>
      <c r="FWV7" s="93"/>
      <c r="FWW7" s="93"/>
      <c r="FWX7" s="93"/>
      <c r="FWY7" s="23"/>
      <c r="FWZ7" s="24"/>
      <c r="FXA7" s="93" t="s">
        <v>968</v>
      </c>
      <c r="FXB7" s="93"/>
      <c r="FXC7" s="93"/>
      <c r="FXD7" s="93"/>
      <c r="FXE7" s="93"/>
      <c r="FXF7" s="93"/>
      <c r="FXG7" s="23"/>
      <c r="FXH7" s="24"/>
      <c r="FXI7" s="93" t="s">
        <v>968</v>
      </c>
      <c r="FXJ7" s="93"/>
      <c r="FXK7" s="93"/>
      <c r="FXL7" s="93"/>
      <c r="FXM7" s="93"/>
      <c r="FXN7" s="93"/>
      <c r="FXO7" s="23"/>
      <c r="FXP7" s="24"/>
      <c r="FXQ7" s="93" t="s">
        <v>968</v>
      </c>
      <c r="FXR7" s="93"/>
      <c r="FXS7" s="93"/>
      <c r="FXT7" s="93"/>
      <c r="FXU7" s="93"/>
      <c r="FXV7" s="93"/>
      <c r="FXW7" s="23"/>
      <c r="FXX7" s="24"/>
      <c r="FXY7" s="93" t="s">
        <v>968</v>
      </c>
      <c r="FXZ7" s="93"/>
      <c r="FYA7" s="93"/>
      <c r="FYB7" s="93"/>
      <c r="FYC7" s="93"/>
      <c r="FYD7" s="93"/>
      <c r="FYE7" s="23"/>
      <c r="FYF7" s="24"/>
      <c r="FYG7" s="93" t="s">
        <v>968</v>
      </c>
      <c r="FYH7" s="93"/>
      <c r="FYI7" s="93"/>
      <c r="FYJ7" s="93"/>
      <c r="FYK7" s="93"/>
      <c r="FYL7" s="93"/>
      <c r="FYM7" s="23"/>
      <c r="FYN7" s="24"/>
      <c r="FYO7" s="93" t="s">
        <v>968</v>
      </c>
      <c r="FYP7" s="93"/>
      <c r="FYQ7" s="93"/>
      <c r="FYR7" s="93"/>
      <c r="FYS7" s="93"/>
      <c r="FYT7" s="93"/>
      <c r="FYU7" s="23"/>
      <c r="FYV7" s="24"/>
      <c r="FYW7" s="93" t="s">
        <v>968</v>
      </c>
      <c r="FYX7" s="93"/>
      <c r="FYY7" s="93"/>
      <c r="FYZ7" s="93"/>
      <c r="FZA7" s="93"/>
      <c r="FZB7" s="93"/>
      <c r="FZC7" s="23"/>
      <c r="FZD7" s="24"/>
      <c r="FZE7" s="93" t="s">
        <v>968</v>
      </c>
      <c r="FZF7" s="93"/>
      <c r="FZG7" s="93"/>
      <c r="FZH7" s="93"/>
      <c r="FZI7" s="93"/>
      <c r="FZJ7" s="93"/>
      <c r="FZK7" s="23"/>
      <c r="FZL7" s="24"/>
      <c r="FZM7" s="93" t="s">
        <v>968</v>
      </c>
      <c r="FZN7" s="93"/>
      <c r="FZO7" s="93"/>
      <c r="FZP7" s="93"/>
      <c r="FZQ7" s="93"/>
      <c r="FZR7" s="93"/>
      <c r="FZS7" s="23"/>
      <c r="FZT7" s="24"/>
      <c r="FZU7" s="93" t="s">
        <v>968</v>
      </c>
      <c r="FZV7" s="93"/>
      <c r="FZW7" s="93"/>
      <c r="FZX7" s="93"/>
      <c r="FZY7" s="93"/>
      <c r="FZZ7" s="93"/>
      <c r="GAA7" s="23"/>
      <c r="GAB7" s="24"/>
      <c r="GAC7" s="93" t="s">
        <v>968</v>
      </c>
      <c r="GAD7" s="93"/>
      <c r="GAE7" s="93"/>
      <c r="GAF7" s="93"/>
      <c r="GAG7" s="93"/>
      <c r="GAH7" s="93"/>
      <c r="GAI7" s="23"/>
      <c r="GAJ7" s="24"/>
      <c r="GAK7" s="93" t="s">
        <v>968</v>
      </c>
      <c r="GAL7" s="93"/>
      <c r="GAM7" s="93"/>
      <c r="GAN7" s="93"/>
      <c r="GAO7" s="93"/>
      <c r="GAP7" s="93"/>
      <c r="GAQ7" s="23"/>
      <c r="GAR7" s="24"/>
      <c r="GAS7" s="93" t="s">
        <v>968</v>
      </c>
      <c r="GAT7" s="93"/>
      <c r="GAU7" s="93"/>
      <c r="GAV7" s="93"/>
      <c r="GAW7" s="93"/>
      <c r="GAX7" s="93"/>
      <c r="GAY7" s="23"/>
      <c r="GAZ7" s="24"/>
      <c r="GBA7" s="93" t="s">
        <v>968</v>
      </c>
      <c r="GBB7" s="93"/>
      <c r="GBC7" s="93"/>
      <c r="GBD7" s="93"/>
      <c r="GBE7" s="93"/>
      <c r="GBF7" s="93"/>
      <c r="GBG7" s="23"/>
      <c r="GBH7" s="24"/>
      <c r="GBI7" s="93" t="s">
        <v>968</v>
      </c>
      <c r="GBJ7" s="93"/>
      <c r="GBK7" s="93"/>
      <c r="GBL7" s="93"/>
      <c r="GBM7" s="93"/>
      <c r="GBN7" s="93"/>
      <c r="GBO7" s="23"/>
      <c r="GBP7" s="24"/>
      <c r="GBQ7" s="93" t="s">
        <v>968</v>
      </c>
      <c r="GBR7" s="93"/>
      <c r="GBS7" s="93"/>
      <c r="GBT7" s="93"/>
      <c r="GBU7" s="93"/>
      <c r="GBV7" s="93"/>
      <c r="GBW7" s="23"/>
      <c r="GBX7" s="24"/>
      <c r="GBY7" s="93" t="s">
        <v>968</v>
      </c>
      <c r="GBZ7" s="93"/>
      <c r="GCA7" s="93"/>
      <c r="GCB7" s="93"/>
      <c r="GCC7" s="93"/>
      <c r="GCD7" s="93"/>
      <c r="GCE7" s="23"/>
      <c r="GCF7" s="24"/>
      <c r="GCG7" s="93" t="s">
        <v>968</v>
      </c>
      <c r="GCH7" s="93"/>
      <c r="GCI7" s="93"/>
      <c r="GCJ7" s="93"/>
      <c r="GCK7" s="93"/>
      <c r="GCL7" s="93"/>
      <c r="GCM7" s="23"/>
      <c r="GCN7" s="24"/>
      <c r="GCO7" s="93" t="s">
        <v>968</v>
      </c>
      <c r="GCP7" s="93"/>
      <c r="GCQ7" s="93"/>
      <c r="GCR7" s="93"/>
      <c r="GCS7" s="93"/>
      <c r="GCT7" s="93"/>
      <c r="GCU7" s="23"/>
      <c r="GCV7" s="24"/>
      <c r="GCW7" s="93" t="s">
        <v>968</v>
      </c>
      <c r="GCX7" s="93"/>
      <c r="GCY7" s="93"/>
      <c r="GCZ7" s="93"/>
      <c r="GDA7" s="93"/>
      <c r="GDB7" s="93"/>
      <c r="GDC7" s="23"/>
      <c r="GDD7" s="24"/>
      <c r="GDE7" s="93" t="s">
        <v>968</v>
      </c>
      <c r="GDF7" s="93"/>
      <c r="GDG7" s="93"/>
      <c r="GDH7" s="93"/>
      <c r="GDI7" s="93"/>
      <c r="GDJ7" s="93"/>
      <c r="GDK7" s="23"/>
      <c r="GDL7" s="24"/>
      <c r="GDM7" s="93" t="s">
        <v>968</v>
      </c>
      <c r="GDN7" s="93"/>
      <c r="GDO7" s="93"/>
      <c r="GDP7" s="93"/>
      <c r="GDQ7" s="93"/>
      <c r="GDR7" s="93"/>
      <c r="GDS7" s="23"/>
      <c r="GDT7" s="24"/>
      <c r="GDU7" s="93" t="s">
        <v>968</v>
      </c>
      <c r="GDV7" s="93"/>
      <c r="GDW7" s="93"/>
      <c r="GDX7" s="93"/>
      <c r="GDY7" s="93"/>
      <c r="GDZ7" s="93"/>
      <c r="GEA7" s="23"/>
      <c r="GEB7" s="24"/>
      <c r="GEC7" s="93" t="s">
        <v>968</v>
      </c>
      <c r="GED7" s="93"/>
      <c r="GEE7" s="93"/>
      <c r="GEF7" s="93"/>
      <c r="GEG7" s="93"/>
      <c r="GEH7" s="93"/>
      <c r="GEI7" s="23"/>
      <c r="GEJ7" s="24"/>
      <c r="GEK7" s="93" t="s">
        <v>968</v>
      </c>
      <c r="GEL7" s="93"/>
      <c r="GEM7" s="93"/>
      <c r="GEN7" s="93"/>
      <c r="GEO7" s="93"/>
      <c r="GEP7" s="93"/>
      <c r="GEQ7" s="23"/>
      <c r="GER7" s="24"/>
      <c r="GES7" s="93" t="s">
        <v>968</v>
      </c>
      <c r="GET7" s="93"/>
      <c r="GEU7" s="93"/>
      <c r="GEV7" s="93"/>
      <c r="GEW7" s="93"/>
      <c r="GEX7" s="93"/>
      <c r="GEY7" s="23"/>
      <c r="GEZ7" s="24"/>
      <c r="GFA7" s="93" t="s">
        <v>968</v>
      </c>
      <c r="GFB7" s="93"/>
      <c r="GFC7" s="93"/>
      <c r="GFD7" s="93"/>
      <c r="GFE7" s="93"/>
      <c r="GFF7" s="93"/>
      <c r="GFG7" s="23"/>
      <c r="GFH7" s="24"/>
      <c r="GFI7" s="93" t="s">
        <v>968</v>
      </c>
      <c r="GFJ7" s="93"/>
      <c r="GFK7" s="93"/>
      <c r="GFL7" s="93"/>
      <c r="GFM7" s="93"/>
      <c r="GFN7" s="93"/>
      <c r="GFO7" s="23"/>
      <c r="GFP7" s="24"/>
      <c r="GFQ7" s="93" t="s">
        <v>968</v>
      </c>
      <c r="GFR7" s="93"/>
      <c r="GFS7" s="93"/>
      <c r="GFT7" s="93"/>
      <c r="GFU7" s="93"/>
      <c r="GFV7" s="93"/>
      <c r="GFW7" s="23"/>
      <c r="GFX7" s="24"/>
      <c r="GFY7" s="93" t="s">
        <v>968</v>
      </c>
      <c r="GFZ7" s="93"/>
      <c r="GGA7" s="93"/>
      <c r="GGB7" s="93"/>
      <c r="GGC7" s="93"/>
      <c r="GGD7" s="93"/>
      <c r="GGE7" s="23"/>
      <c r="GGF7" s="24"/>
      <c r="GGG7" s="93" t="s">
        <v>968</v>
      </c>
      <c r="GGH7" s="93"/>
      <c r="GGI7" s="93"/>
      <c r="GGJ7" s="93"/>
      <c r="GGK7" s="93"/>
      <c r="GGL7" s="93"/>
      <c r="GGM7" s="23"/>
      <c r="GGN7" s="24"/>
      <c r="GGO7" s="93" t="s">
        <v>968</v>
      </c>
      <c r="GGP7" s="93"/>
      <c r="GGQ7" s="93"/>
      <c r="GGR7" s="93"/>
      <c r="GGS7" s="93"/>
      <c r="GGT7" s="93"/>
      <c r="GGU7" s="23"/>
      <c r="GGV7" s="24"/>
      <c r="GGW7" s="93" t="s">
        <v>968</v>
      </c>
      <c r="GGX7" s="93"/>
      <c r="GGY7" s="93"/>
      <c r="GGZ7" s="93"/>
      <c r="GHA7" s="93"/>
      <c r="GHB7" s="93"/>
      <c r="GHC7" s="23"/>
      <c r="GHD7" s="24"/>
      <c r="GHE7" s="93" t="s">
        <v>968</v>
      </c>
      <c r="GHF7" s="93"/>
      <c r="GHG7" s="93"/>
      <c r="GHH7" s="93"/>
      <c r="GHI7" s="93"/>
      <c r="GHJ7" s="93"/>
      <c r="GHK7" s="23"/>
      <c r="GHL7" s="24"/>
      <c r="GHM7" s="93" t="s">
        <v>968</v>
      </c>
      <c r="GHN7" s="93"/>
      <c r="GHO7" s="93"/>
      <c r="GHP7" s="93"/>
      <c r="GHQ7" s="93"/>
      <c r="GHR7" s="93"/>
      <c r="GHS7" s="23"/>
      <c r="GHT7" s="24"/>
      <c r="GHU7" s="93" t="s">
        <v>968</v>
      </c>
      <c r="GHV7" s="93"/>
      <c r="GHW7" s="93"/>
      <c r="GHX7" s="93"/>
      <c r="GHY7" s="93"/>
      <c r="GHZ7" s="93"/>
      <c r="GIA7" s="23"/>
      <c r="GIB7" s="24"/>
      <c r="GIC7" s="93" t="s">
        <v>968</v>
      </c>
      <c r="GID7" s="93"/>
      <c r="GIE7" s="93"/>
      <c r="GIF7" s="93"/>
      <c r="GIG7" s="93"/>
      <c r="GIH7" s="93"/>
      <c r="GII7" s="23"/>
      <c r="GIJ7" s="24"/>
      <c r="GIK7" s="93" t="s">
        <v>968</v>
      </c>
      <c r="GIL7" s="93"/>
      <c r="GIM7" s="93"/>
      <c r="GIN7" s="93"/>
      <c r="GIO7" s="93"/>
      <c r="GIP7" s="93"/>
      <c r="GIQ7" s="23"/>
      <c r="GIR7" s="24"/>
      <c r="GIS7" s="93" t="s">
        <v>968</v>
      </c>
      <c r="GIT7" s="93"/>
      <c r="GIU7" s="93"/>
      <c r="GIV7" s="93"/>
      <c r="GIW7" s="93"/>
      <c r="GIX7" s="93"/>
      <c r="GIY7" s="23"/>
      <c r="GIZ7" s="24"/>
      <c r="GJA7" s="93" t="s">
        <v>968</v>
      </c>
      <c r="GJB7" s="93"/>
      <c r="GJC7" s="93"/>
      <c r="GJD7" s="93"/>
      <c r="GJE7" s="93"/>
      <c r="GJF7" s="93"/>
      <c r="GJG7" s="23"/>
      <c r="GJH7" s="24"/>
      <c r="GJI7" s="93" t="s">
        <v>968</v>
      </c>
      <c r="GJJ7" s="93"/>
      <c r="GJK7" s="93"/>
      <c r="GJL7" s="93"/>
      <c r="GJM7" s="93"/>
      <c r="GJN7" s="93"/>
      <c r="GJO7" s="23"/>
      <c r="GJP7" s="24"/>
      <c r="GJQ7" s="93" t="s">
        <v>968</v>
      </c>
      <c r="GJR7" s="93"/>
      <c r="GJS7" s="93"/>
      <c r="GJT7" s="93"/>
      <c r="GJU7" s="93"/>
      <c r="GJV7" s="93"/>
      <c r="GJW7" s="23"/>
      <c r="GJX7" s="24"/>
      <c r="GJY7" s="93" t="s">
        <v>968</v>
      </c>
      <c r="GJZ7" s="93"/>
      <c r="GKA7" s="93"/>
      <c r="GKB7" s="93"/>
      <c r="GKC7" s="93"/>
      <c r="GKD7" s="93"/>
      <c r="GKE7" s="23"/>
      <c r="GKF7" s="24"/>
      <c r="GKG7" s="93" t="s">
        <v>968</v>
      </c>
      <c r="GKH7" s="93"/>
      <c r="GKI7" s="93"/>
      <c r="GKJ7" s="93"/>
      <c r="GKK7" s="93"/>
      <c r="GKL7" s="93"/>
      <c r="GKM7" s="23"/>
      <c r="GKN7" s="24"/>
      <c r="GKO7" s="93" t="s">
        <v>968</v>
      </c>
      <c r="GKP7" s="93"/>
      <c r="GKQ7" s="93"/>
      <c r="GKR7" s="93"/>
      <c r="GKS7" s="93"/>
      <c r="GKT7" s="93"/>
      <c r="GKU7" s="23"/>
      <c r="GKV7" s="24"/>
      <c r="GKW7" s="93" t="s">
        <v>968</v>
      </c>
      <c r="GKX7" s="93"/>
      <c r="GKY7" s="93"/>
      <c r="GKZ7" s="93"/>
      <c r="GLA7" s="93"/>
      <c r="GLB7" s="93"/>
      <c r="GLC7" s="23"/>
      <c r="GLD7" s="24"/>
      <c r="GLE7" s="93" t="s">
        <v>968</v>
      </c>
      <c r="GLF7" s="93"/>
      <c r="GLG7" s="93"/>
      <c r="GLH7" s="93"/>
      <c r="GLI7" s="93"/>
      <c r="GLJ7" s="93"/>
      <c r="GLK7" s="23"/>
      <c r="GLL7" s="24"/>
      <c r="GLM7" s="93" t="s">
        <v>968</v>
      </c>
      <c r="GLN7" s="93"/>
      <c r="GLO7" s="93"/>
      <c r="GLP7" s="93"/>
      <c r="GLQ7" s="93"/>
      <c r="GLR7" s="93"/>
      <c r="GLS7" s="23"/>
      <c r="GLT7" s="24"/>
      <c r="GLU7" s="93" t="s">
        <v>968</v>
      </c>
      <c r="GLV7" s="93"/>
      <c r="GLW7" s="93"/>
      <c r="GLX7" s="93"/>
      <c r="GLY7" s="93"/>
      <c r="GLZ7" s="93"/>
      <c r="GMA7" s="23"/>
      <c r="GMB7" s="24"/>
      <c r="GMC7" s="93" t="s">
        <v>968</v>
      </c>
      <c r="GMD7" s="93"/>
      <c r="GME7" s="93"/>
      <c r="GMF7" s="93"/>
      <c r="GMG7" s="93"/>
      <c r="GMH7" s="93"/>
      <c r="GMI7" s="23"/>
      <c r="GMJ7" s="24"/>
      <c r="GMK7" s="93" t="s">
        <v>968</v>
      </c>
      <c r="GML7" s="93"/>
      <c r="GMM7" s="93"/>
      <c r="GMN7" s="93"/>
      <c r="GMO7" s="93"/>
      <c r="GMP7" s="93"/>
      <c r="GMQ7" s="23"/>
      <c r="GMR7" s="24"/>
      <c r="GMS7" s="93" t="s">
        <v>968</v>
      </c>
      <c r="GMT7" s="93"/>
      <c r="GMU7" s="93"/>
      <c r="GMV7" s="93"/>
      <c r="GMW7" s="93"/>
      <c r="GMX7" s="93"/>
      <c r="GMY7" s="23"/>
      <c r="GMZ7" s="24"/>
      <c r="GNA7" s="93" t="s">
        <v>968</v>
      </c>
      <c r="GNB7" s="93"/>
      <c r="GNC7" s="93"/>
      <c r="GND7" s="93"/>
      <c r="GNE7" s="93"/>
      <c r="GNF7" s="93"/>
      <c r="GNG7" s="23"/>
      <c r="GNH7" s="24"/>
      <c r="GNI7" s="93" t="s">
        <v>968</v>
      </c>
      <c r="GNJ7" s="93"/>
      <c r="GNK7" s="93"/>
      <c r="GNL7" s="93"/>
      <c r="GNM7" s="93"/>
      <c r="GNN7" s="93"/>
      <c r="GNO7" s="23"/>
      <c r="GNP7" s="24"/>
      <c r="GNQ7" s="93" t="s">
        <v>968</v>
      </c>
      <c r="GNR7" s="93"/>
      <c r="GNS7" s="93"/>
      <c r="GNT7" s="93"/>
      <c r="GNU7" s="93"/>
      <c r="GNV7" s="93"/>
      <c r="GNW7" s="23"/>
      <c r="GNX7" s="24"/>
      <c r="GNY7" s="93" t="s">
        <v>968</v>
      </c>
      <c r="GNZ7" s="93"/>
      <c r="GOA7" s="93"/>
      <c r="GOB7" s="93"/>
      <c r="GOC7" s="93"/>
      <c r="GOD7" s="93"/>
      <c r="GOE7" s="23"/>
      <c r="GOF7" s="24"/>
      <c r="GOG7" s="93" t="s">
        <v>968</v>
      </c>
      <c r="GOH7" s="93"/>
      <c r="GOI7" s="93"/>
      <c r="GOJ7" s="93"/>
      <c r="GOK7" s="93"/>
      <c r="GOL7" s="93"/>
      <c r="GOM7" s="23"/>
      <c r="GON7" s="24"/>
      <c r="GOO7" s="93" t="s">
        <v>968</v>
      </c>
      <c r="GOP7" s="93"/>
      <c r="GOQ7" s="93"/>
      <c r="GOR7" s="93"/>
      <c r="GOS7" s="93"/>
      <c r="GOT7" s="93"/>
      <c r="GOU7" s="23"/>
      <c r="GOV7" s="24"/>
      <c r="GOW7" s="93" t="s">
        <v>968</v>
      </c>
      <c r="GOX7" s="93"/>
      <c r="GOY7" s="93"/>
      <c r="GOZ7" s="93"/>
      <c r="GPA7" s="93"/>
      <c r="GPB7" s="93"/>
      <c r="GPC7" s="23"/>
      <c r="GPD7" s="24"/>
      <c r="GPE7" s="93" t="s">
        <v>968</v>
      </c>
      <c r="GPF7" s="93"/>
      <c r="GPG7" s="93"/>
      <c r="GPH7" s="93"/>
      <c r="GPI7" s="93"/>
      <c r="GPJ7" s="93"/>
      <c r="GPK7" s="23"/>
      <c r="GPL7" s="24"/>
      <c r="GPM7" s="93" t="s">
        <v>968</v>
      </c>
      <c r="GPN7" s="93"/>
      <c r="GPO7" s="93"/>
      <c r="GPP7" s="93"/>
      <c r="GPQ7" s="93"/>
      <c r="GPR7" s="93"/>
      <c r="GPS7" s="23"/>
      <c r="GPT7" s="24"/>
      <c r="GPU7" s="93" t="s">
        <v>968</v>
      </c>
      <c r="GPV7" s="93"/>
      <c r="GPW7" s="93"/>
      <c r="GPX7" s="93"/>
      <c r="GPY7" s="93"/>
      <c r="GPZ7" s="93"/>
      <c r="GQA7" s="23"/>
      <c r="GQB7" s="24"/>
      <c r="GQC7" s="93" t="s">
        <v>968</v>
      </c>
      <c r="GQD7" s="93"/>
      <c r="GQE7" s="93"/>
      <c r="GQF7" s="93"/>
      <c r="GQG7" s="93"/>
      <c r="GQH7" s="93"/>
      <c r="GQI7" s="23"/>
      <c r="GQJ7" s="24"/>
      <c r="GQK7" s="93" t="s">
        <v>968</v>
      </c>
      <c r="GQL7" s="93"/>
      <c r="GQM7" s="93"/>
      <c r="GQN7" s="93"/>
      <c r="GQO7" s="93"/>
      <c r="GQP7" s="93"/>
      <c r="GQQ7" s="23"/>
      <c r="GQR7" s="24"/>
      <c r="GQS7" s="93" t="s">
        <v>968</v>
      </c>
      <c r="GQT7" s="93"/>
      <c r="GQU7" s="93"/>
      <c r="GQV7" s="93"/>
      <c r="GQW7" s="93"/>
      <c r="GQX7" s="93"/>
      <c r="GQY7" s="23"/>
      <c r="GQZ7" s="24"/>
      <c r="GRA7" s="93" t="s">
        <v>968</v>
      </c>
      <c r="GRB7" s="93"/>
      <c r="GRC7" s="93"/>
      <c r="GRD7" s="93"/>
      <c r="GRE7" s="93"/>
      <c r="GRF7" s="93"/>
      <c r="GRG7" s="23"/>
      <c r="GRH7" s="24"/>
      <c r="GRI7" s="93" t="s">
        <v>968</v>
      </c>
      <c r="GRJ7" s="93"/>
      <c r="GRK7" s="93"/>
      <c r="GRL7" s="93"/>
      <c r="GRM7" s="93"/>
      <c r="GRN7" s="93"/>
      <c r="GRO7" s="23"/>
      <c r="GRP7" s="24"/>
      <c r="GRQ7" s="93" t="s">
        <v>968</v>
      </c>
      <c r="GRR7" s="93"/>
      <c r="GRS7" s="93"/>
      <c r="GRT7" s="93"/>
      <c r="GRU7" s="93"/>
      <c r="GRV7" s="93"/>
      <c r="GRW7" s="23"/>
      <c r="GRX7" s="24"/>
      <c r="GRY7" s="93" t="s">
        <v>968</v>
      </c>
      <c r="GRZ7" s="93"/>
      <c r="GSA7" s="93"/>
      <c r="GSB7" s="93"/>
      <c r="GSC7" s="93"/>
      <c r="GSD7" s="93"/>
      <c r="GSE7" s="23"/>
      <c r="GSF7" s="24"/>
      <c r="GSG7" s="93" t="s">
        <v>968</v>
      </c>
      <c r="GSH7" s="93"/>
      <c r="GSI7" s="93"/>
      <c r="GSJ7" s="93"/>
      <c r="GSK7" s="93"/>
      <c r="GSL7" s="93"/>
      <c r="GSM7" s="23"/>
      <c r="GSN7" s="24"/>
      <c r="GSO7" s="93" t="s">
        <v>968</v>
      </c>
      <c r="GSP7" s="93"/>
      <c r="GSQ7" s="93"/>
      <c r="GSR7" s="93"/>
      <c r="GSS7" s="93"/>
      <c r="GST7" s="93"/>
      <c r="GSU7" s="23"/>
      <c r="GSV7" s="24"/>
      <c r="GSW7" s="93" t="s">
        <v>968</v>
      </c>
      <c r="GSX7" s="93"/>
      <c r="GSY7" s="93"/>
      <c r="GSZ7" s="93"/>
      <c r="GTA7" s="93"/>
      <c r="GTB7" s="93"/>
      <c r="GTC7" s="23"/>
      <c r="GTD7" s="24"/>
      <c r="GTE7" s="93" t="s">
        <v>968</v>
      </c>
      <c r="GTF7" s="93"/>
      <c r="GTG7" s="93"/>
      <c r="GTH7" s="93"/>
      <c r="GTI7" s="93"/>
      <c r="GTJ7" s="93"/>
      <c r="GTK7" s="23"/>
      <c r="GTL7" s="24"/>
      <c r="GTM7" s="93" t="s">
        <v>968</v>
      </c>
      <c r="GTN7" s="93"/>
      <c r="GTO7" s="93"/>
      <c r="GTP7" s="93"/>
      <c r="GTQ7" s="93"/>
      <c r="GTR7" s="93"/>
      <c r="GTS7" s="23"/>
      <c r="GTT7" s="24"/>
      <c r="GTU7" s="93" t="s">
        <v>968</v>
      </c>
      <c r="GTV7" s="93"/>
      <c r="GTW7" s="93"/>
      <c r="GTX7" s="93"/>
      <c r="GTY7" s="93"/>
      <c r="GTZ7" s="93"/>
      <c r="GUA7" s="23"/>
      <c r="GUB7" s="24"/>
      <c r="GUC7" s="93" t="s">
        <v>968</v>
      </c>
      <c r="GUD7" s="93"/>
      <c r="GUE7" s="93"/>
      <c r="GUF7" s="93"/>
      <c r="GUG7" s="93"/>
      <c r="GUH7" s="93"/>
      <c r="GUI7" s="23"/>
      <c r="GUJ7" s="24"/>
      <c r="GUK7" s="93" t="s">
        <v>968</v>
      </c>
      <c r="GUL7" s="93"/>
      <c r="GUM7" s="93"/>
      <c r="GUN7" s="93"/>
      <c r="GUO7" s="93"/>
      <c r="GUP7" s="93"/>
      <c r="GUQ7" s="23"/>
      <c r="GUR7" s="24"/>
      <c r="GUS7" s="93" t="s">
        <v>968</v>
      </c>
      <c r="GUT7" s="93"/>
      <c r="GUU7" s="93"/>
      <c r="GUV7" s="93"/>
      <c r="GUW7" s="93"/>
      <c r="GUX7" s="93"/>
      <c r="GUY7" s="23"/>
      <c r="GUZ7" s="24"/>
      <c r="GVA7" s="93" t="s">
        <v>968</v>
      </c>
      <c r="GVB7" s="93"/>
      <c r="GVC7" s="93"/>
      <c r="GVD7" s="93"/>
      <c r="GVE7" s="93"/>
      <c r="GVF7" s="93"/>
      <c r="GVG7" s="23"/>
      <c r="GVH7" s="24"/>
      <c r="GVI7" s="93" t="s">
        <v>968</v>
      </c>
      <c r="GVJ7" s="93"/>
      <c r="GVK7" s="93"/>
      <c r="GVL7" s="93"/>
      <c r="GVM7" s="93"/>
      <c r="GVN7" s="93"/>
      <c r="GVO7" s="23"/>
      <c r="GVP7" s="24"/>
      <c r="GVQ7" s="93" t="s">
        <v>968</v>
      </c>
      <c r="GVR7" s="93"/>
      <c r="GVS7" s="93"/>
      <c r="GVT7" s="93"/>
      <c r="GVU7" s="93"/>
      <c r="GVV7" s="93"/>
      <c r="GVW7" s="23"/>
      <c r="GVX7" s="24"/>
      <c r="GVY7" s="93" t="s">
        <v>968</v>
      </c>
      <c r="GVZ7" s="93"/>
      <c r="GWA7" s="93"/>
      <c r="GWB7" s="93"/>
      <c r="GWC7" s="93"/>
      <c r="GWD7" s="93"/>
      <c r="GWE7" s="23"/>
      <c r="GWF7" s="24"/>
      <c r="GWG7" s="93" t="s">
        <v>968</v>
      </c>
      <c r="GWH7" s="93"/>
      <c r="GWI7" s="93"/>
      <c r="GWJ7" s="93"/>
      <c r="GWK7" s="93"/>
      <c r="GWL7" s="93"/>
      <c r="GWM7" s="23"/>
      <c r="GWN7" s="24"/>
      <c r="GWO7" s="93" t="s">
        <v>968</v>
      </c>
      <c r="GWP7" s="93"/>
      <c r="GWQ7" s="93"/>
      <c r="GWR7" s="93"/>
      <c r="GWS7" s="93"/>
      <c r="GWT7" s="93"/>
      <c r="GWU7" s="23"/>
      <c r="GWV7" s="24"/>
      <c r="GWW7" s="93" t="s">
        <v>968</v>
      </c>
      <c r="GWX7" s="93"/>
      <c r="GWY7" s="93"/>
      <c r="GWZ7" s="93"/>
      <c r="GXA7" s="93"/>
      <c r="GXB7" s="93"/>
      <c r="GXC7" s="23"/>
      <c r="GXD7" s="24"/>
      <c r="GXE7" s="93" t="s">
        <v>968</v>
      </c>
      <c r="GXF7" s="93"/>
      <c r="GXG7" s="93"/>
      <c r="GXH7" s="93"/>
      <c r="GXI7" s="93"/>
      <c r="GXJ7" s="93"/>
      <c r="GXK7" s="23"/>
      <c r="GXL7" s="24"/>
      <c r="GXM7" s="93" t="s">
        <v>968</v>
      </c>
      <c r="GXN7" s="93"/>
      <c r="GXO7" s="93"/>
      <c r="GXP7" s="93"/>
      <c r="GXQ7" s="93"/>
      <c r="GXR7" s="93"/>
      <c r="GXS7" s="23"/>
      <c r="GXT7" s="24"/>
      <c r="GXU7" s="93" t="s">
        <v>968</v>
      </c>
      <c r="GXV7" s="93"/>
      <c r="GXW7" s="93"/>
      <c r="GXX7" s="93"/>
      <c r="GXY7" s="93"/>
      <c r="GXZ7" s="93"/>
      <c r="GYA7" s="23"/>
      <c r="GYB7" s="24"/>
      <c r="GYC7" s="93" t="s">
        <v>968</v>
      </c>
      <c r="GYD7" s="93"/>
      <c r="GYE7" s="93"/>
      <c r="GYF7" s="93"/>
      <c r="GYG7" s="93"/>
      <c r="GYH7" s="93"/>
      <c r="GYI7" s="23"/>
      <c r="GYJ7" s="24"/>
      <c r="GYK7" s="93" t="s">
        <v>968</v>
      </c>
      <c r="GYL7" s="93"/>
      <c r="GYM7" s="93"/>
      <c r="GYN7" s="93"/>
      <c r="GYO7" s="93"/>
      <c r="GYP7" s="93"/>
      <c r="GYQ7" s="23"/>
      <c r="GYR7" s="24"/>
      <c r="GYS7" s="93" t="s">
        <v>968</v>
      </c>
      <c r="GYT7" s="93"/>
      <c r="GYU7" s="93"/>
      <c r="GYV7" s="93"/>
      <c r="GYW7" s="93"/>
      <c r="GYX7" s="93"/>
      <c r="GYY7" s="23"/>
      <c r="GYZ7" s="24"/>
      <c r="GZA7" s="93" t="s">
        <v>968</v>
      </c>
      <c r="GZB7" s="93"/>
      <c r="GZC7" s="93"/>
      <c r="GZD7" s="93"/>
      <c r="GZE7" s="93"/>
      <c r="GZF7" s="93"/>
      <c r="GZG7" s="23"/>
      <c r="GZH7" s="24"/>
      <c r="GZI7" s="93" t="s">
        <v>968</v>
      </c>
      <c r="GZJ7" s="93"/>
      <c r="GZK7" s="93"/>
      <c r="GZL7" s="93"/>
      <c r="GZM7" s="93"/>
      <c r="GZN7" s="93"/>
      <c r="GZO7" s="23"/>
      <c r="GZP7" s="24"/>
      <c r="GZQ7" s="93" t="s">
        <v>968</v>
      </c>
      <c r="GZR7" s="93"/>
      <c r="GZS7" s="93"/>
      <c r="GZT7" s="93"/>
      <c r="GZU7" s="93"/>
      <c r="GZV7" s="93"/>
      <c r="GZW7" s="23"/>
      <c r="GZX7" s="24"/>
      <c r="GZY7" s="93" t="s">
        <v>968</v>
      </c>
      <c r="GZZ7" s="93"/>
      <c r="HAA7" s="93"/>
      <c r="HAB7" s="93"/>
      <c r="HAC7" s="93"/>
      <c r="HAD7" s="93"/>
      <c r="HAE7" s="23"/>
      <c r="HAF7" s="24"/>
      <c r="HAG7" s="93" t="s">
        <v>968</v>
      </c>
      <c r="HAH7" s="93"/>
      <c r="HAI7" s="93"/>
      <c r="HAJ7" s="93"/>
      <c r="HAK7" s="93"/>
      <c r="HAL7" s="93"/>
      <c r="HAM7" s="23"/>
      <c r="HAN7" s="24"/>
      <c r="HAO7" s="93" t="s">
        <v>968</v>
      </c>
      <c r="HAP7" s="93"/>
      <c r="HAQ7" s="93"/>
      <c r="HAR7" s="93"/>
      <c r="HAS7" s="93"/>
      <c r="HAT7" s="93"/>
      <c r="HAU7" s="23"/>
      <c r="HAV7" s="24"/>
      <c r="HAW7" s="93" t="s">
        <v>968</v>
      </c>
      <c r="HAX7" s="93"/>
      <c r="HAY7" s="93"/>
      <c r="HAZ7" s="93"/>
      <c r="HBA7" s="93"/>
      <c r="HBB7" s="93"/>
      <c r="HBC7" s="23"/>
      <c r="HBD7" s="24"/>
      <c r="HBE7" s="93" t="s">
        <v>968</v>
      </c>
      <c r="HBF7" s="93"/>
      <c r="HBG7" s="93"/>
      <c r="HBH7" s="93"/>
      <c r="HBI7" s="93"/>
      <c r="HBJ7" s="93"/>
      <c r="HBK7" s="23"/>
      <c r="HBL7" s="24"/>
      <c r="HBM7" s="93" t="s">
        <v>968</v>
      </c>
      <c r="HBN7" s="93"/>
      <c r="HBO7" s="93"/>
      <c r="HBP7" s="93"/>
      <c r="HBQ7" s="93"/>
      <c r="HBR7" s="93"/>
      <c r="HBS7" s="23"/>
      <c r="HBT7" s="24"/>
      <c r="HBU7" s="93" t="s">
        <v>968</v>
      </c>
      <c r="HBV7" s="93"/>
      <c r="HBW7" s="93"/>
      <c r="HBX7" s="93"/>
      <c r="HBY7" s="93"/>
      <c r="HBZ7" s="93"/>
      <c r="HCA7" s="23"/>
      <c r="HCB7" s="24"/>
      <c r="HCC7" s="93" t="s">
        <v>968</v>
      </c>
      <c r="HCD7" s="93"/>
      <c r="HCE7" s="93"/>
      <c r="HCF7" s="93"/>
      <c r="HCG7" s="93"/>
      <c r="HCH7" s="93"/>
      <c r="HCI7" s="23"/>
      <c r="HCJ7" s="24"/>
      <c r="HCK7" s="93" t="s">
        <v>968</v>
      </c>
      <c r="HCL7" s="93"/>
      <c r="HCM7" s="93"/>
      <c r="HCN7" s="93"/>
      <c r="HCO7" s="93"/>
      <c r="HCP7" s="93"/>
      <c r="HCQ7" s="23"/>
      <c r="HCR7" s="24"/>
      <c r="HCS7" s="93" t="s">
        <v>968</v>
      </c>
      <c r="HCT7" s="93"/>
      <c r="HCU7" s="93"/>
      <c r="HCV7" s="93"/>
      <c r="HCW7" s="93"/>
      <c r="HCX7" s="93"/>
      <c r="HCY7" s="23"/>
      <c r="HCZ7" s="24"/>
      <c r="HDA7" s="93" t="s">
        <v>968</v>
      </c>
      <c r="HDB7" s="93"/>
      <c r="HDC7" s="93"/>
      <c r="HDD7" s="93"/>
      <c r="HDE7" s="93"/>
      <c r="HDF7" s="93"/>
      <c r="HDG7" s="23"/>
      <c r="HDH7" s="24"/>
      <c r="HDI7" s="93" t="s">
        <v>968</v>
      </c>
      <c r="HDJ7" s="93"/>
      <c r="HDK7" s="93"/>
      <c r="HDL7" s="93"/>
      <c r="HDM7" s="93"/>
      <c r="HDN7" s="93"/>
      <c r="HDO7" s="23"/>
      <c r="HDP7" s="24"/>
      <c r="HDQ7" s="93" t="s">
        <v>968</v>
      </c>
      <c r="HDR7" s="93"/>
      <c r="HDS7" s="93"/>
      <c r="HDT7" s="93"/>
      <c r="HDU7" s="93"/>
      <c r="HDV7" s="93"/>
      <c r="HDW7" s="23"/>
      <c r="HDX7" s="24"/>
      <c r="HDY7" s="93" t="s">
        <v>968</v>
      </c>
      <c r="HDZ7" s="93"/>
      <c r="HEA7" s="93"/>
      <c r="HEB7" s="93"/>
      <c r="HEC7" s="93"/>
      <c r="HED7" s="93"/>
      <c r="HEE7" s="23"/>
      <c r="HEF7" s="24"/>
      <c r="HEG7" s="93" t="s">
        <v>968</v>
      </c>
      <c r="HEH7" s="93"/>
      <c r="HEI7" s="93"/>
      <c r="HEJ7" s="93"/>
      <c r="HEK7" s="93"/>
      <c r="HEL7" s="93"/>
      <c r="HEM7" s="23"/>
      <c r="HEN7" s="24"/>
      <c r="HEO7" s="93" t="s">
        <v>968</v>
      </c>
      <c r="HEP7" s="93"/>
      <c r="HEQ7" s="93"/>
      <c r="HER7" s="93"/>
      <c r="HES7" s="93"/>
      <c r="HET7" s="93"/>
      <c r="HEU7" s="23"/>
      <c r="HEV7" s="24"/>
      <c r="HEW7" s="93" t="s">
        <v>968</v>
      </c>
      <c r="HEX7" s="93"/>
      <c r="HEY7" s="93"/>
      <c r="HEZ7" s="93"/>
      <c r="HFA7" s="93"/>
      <c r="HFB7" s="93"/>
      <c r="HFC7" s="23"/>
      <c r="HFD7" s="24"/>
      <c r="HFE7" s="93" t="s">
        <v>968</v>
      </c>
      <c r="HFF7" s="93"/>
      <c r="HFG7" s="93"/>
      <c r="HFH7" s="93"/>
      <c r="HFI7" s="93"/>
      <c r="HFJ7" s="93"/>
      <c r="HFK7" s="23"/>
      <c r="HFL7" s="24"/>
      <c r="HFM7" s="93" t="s">
        <v>968</v>
      </c>
      <c r="HFN7" s="93"/>
      <c r="HFO7" s="93"/>
      <c r="HFP7" s="93"/>
      <c r="HFQ7" s="93"/>
      <c r="HFR7" s="93"/>
      <c r="HFS7" s="23"/>
      <c r="HFT7" s="24"/>
      <c r="HFU7" s="93" t="s">
        <v>968</v>
      </c>
      <c r="HFV7" s="93"/>
      <c r="HFW7" s="93"/>
      <c r="HFX7" s="93"/>
      <c r="HFY7" s="93"/>
      <c r="HFZ7" s="93"/>
      <c r="HGA7" s="23"/>
      <c r="HGB7" s="24"/>
      <c r="HGC7" s="93" t="s">
        <v>968</v>
      </c>
      <c r="HGD7" s="93"/>
      <c r="HGE7" s="93"/>
      <c r="HGF7" s="93"/>
      <c r="HGG7" s="93"/>
      <c r="HGH7" s="93"/>
      <c r="HGI7" s="23"/>
      <c r="HGJ7" s="24"/>
      <c r="HGK7" s="93" t="s">
        <v>968</v>
      </c>
      <c r="HGL7" s="93"/>
      <c r="HGM7" s="93"/>
      <c r="HGN7" s="93"/>
      <c r="HGO7" s="93"/>
      <c r="HGP7" s="93"/>
      <c r="HGQ7" s="23"/>
      <c r="HGR7" s="24"/>
      <c r="HGS7" s="93" t="s">
        <v>968</v>
      </c>
      <c r="HGT7" s="93"/>
      <c r="HGU7" s="93"/>
      <c r="HGV7" s="93"/>
      <c r="HGW7" s="93"/>
      <c r="HGX7" s="93"/>
      <c r="HGY7" s="23"/>
      <c r="HGZ7" s="24"/>
      <c r="HHA7" s="93" t="s">
        <v>968</v>
      </c>
      <c r="HHB7" s="93"/>
      <c r="HHC7" s="93"/>
      <c r="HHD7" s="93"/>
      <c r="HHE7" s="93"/>
      <c r="HHF7" s="93"/>
      <c r="HHG7" s="23"/>
      <c r="HHH7" s="24"/>
      <c r="HHI7" s="93" t="s">
        <v>968</v>
      </c>
      <c r="HHJ7" s="93"/>
      <c r="HHK7" s="93"/>
      <c r="HHL7" s="93"/>
      <c r="HHM7" s="93"/>
      <c r="HHN7" s="93"/>
      <c r="HHO7" s="23"/>
      <c r="HHP7" s="24"/>
      <c r="HHQ7" s="93" t="s">
        <v>968</v>
      </c>
      <c r="HHR7" s="93"/>
      <c r="HHS7" s="93"/>
      <c r="HHT7" s="93"/>
      <c r="HHU7" s="93"/>
      <c r="HHV7" s="93"/>
      <c r="HHW7" s="23"/>
      <c r="HHX7" s="24"/>
      <c r="HHY7" s="93" t="s">
        <v>968</v>
      </c>
      <c r="HHZ7" s="93"/>
      <c r="HIA7" s="93"/>
      <c r="HIB7" s="93"/>
      <c r="HIC7" s="93"/>
      <c r="HID7" s="93"/>
      <c r="HIE7" s="23"/>
      <c r="HIF7" s="24"/>
      <c r="HIG7" s="93" t="s">
        <v>968</v>
      </c>
      <c r="HIH7" s="93"/>
      <c r="HII7" s="93"/>
      <c r="HIJ7" s="93"/>
      <c r="HIK7" s="93"/>
      <c r="HIL7" s="93"/>
      <c r="HIM7" s="23"/>
      <c r="HIN7" s="24"/>
      <c r="HIO7" s="93" t="s">
        <v>968</v>
      </c>
      <c r="HIP7" s="93"/>
      <c r="HIQ7" s="93"/>
      <c r="HIR7" s="93"/>
      <c r="HIS7" s="93"/>
      <c r="HIT7" s="93"/>
      <c r="HIU7" s="23"/>
      <c r="HIV7" s="24"/>
      <c r="HIW7" s="93" t="s">
        <v>968</v>
      </c>
      <c r="HIX7" s="93"/>
      <c r="HIY7" s="93"/>
      <c r="HIZ7" s="93"/>
      <c r="HJA7" s="93"/>
      <c r="HJB7" s="93"/>
      <c r="HJC7" s="23"/>
      <c r="HJD7" s="24"/>
      <c r="HJE7" s="93" t="s">
        <v>968</v>
      </c>
      <c r="HJF7" s="93"/>
      <c r="HJG7" s="93"/>
      <c r="HJH7" s="93"/>
      <c r="HJI7" s="93"/>
      <c r="HJJ7" s="93"/>
      <c r="HJK7" s="23"/>
      <c r="HJL7" s="24"/>
      <c r="HJM7" s="93" t="s">
        <v>968</v>
      </c>
      <c r="HJN7" s="93"/>
      <c r="HJO7" s="93"/>
      <c r="HJP7" s="93"/>
      <c r="HJQ7" s="93"/>
      <c r="HJR7" s="93"/>
      <c r="HJS7" s="23"/>
      <c r="HJT7" s="24"/>
      <c r="HJU7" s="93" t="s">
        <v>968</v>
      </c>
      <c r="HJV7" s="93"/>
      <c r="HJW7" s="93"/>
      <c r="HJX7" s="93"/>
      <c r="HJY7" s="93"/>
      <c r="HJZ7" s="93"/>
      <c r="HKA7" s="23"/>
      <c r="HKB7" s="24"/>
      <c r="HKC7" s="93" t="s">
        <v>968</v>
      </c>
      <c r="HKD7" s="93"/>
      <c r="HKE7" s="93"/>
      <c r="HKF7" s="93"/>
      <c r="HKG7" s="93"/>
      <c r="HKH7" s="93"/>
      <c r="HKI7" s="23"/>
      <c r="HKJ7" s="24"/>
      <c r="HKK7" s="93" t="s">
        <v>968</v>
      </c>
      <c r="HKL7" s="93"/>
      <c r="HKM7" s="93"/>
      <c r="HKN7" s="93"/>
      <c r="HKO7" s="93"/>
      <c r="HKP7" s="93"/>
      <c r="HKQ7" s="23"/>
      <c r="HKR7" s="24"/>
      <c r="HKS7" s="93" t="s">
        <v>968</v>
      </c>
      <c r="HKT7" s="93"/>
      <c r="HKU7" s="93"/>
      <c r="HKV7" s="93"/>
      <c r="HKW7" s="93"/>
      <c r="HKX7" s="93"/>
      <c r="HKY7" s="23"/>
      <c r="HKZ7" s="24"/>
      <c r="HLA7" s="93" t="s">
        <v>968</v>
      </c>
      <c r="HLB7" s="93"/>
      <c r="HLC7" s="93"/>
      <c r="HLD7" s="93"/>
      <c r="HLE7" s="93"/>
      <c r="HLF7" s="93"/>
      <c r="HLG7" s="23"/>
      <c r="HLH7" s="24"/>
      <c r="HLI7" s="93" t="s">
        <v>968</v>
      </c>
      <c r="HLJ7" s="93"/>
      <c r="HLK7" s="93"/>
      <c r="HLL7" s="93"/>
      <c r="HLM7" s="93"/>
      <c r="HLN7" s="93"/>
      <c r="HLO7" s="23"/>
      <c r="HLP7" s="24"/>
      <c r="HLQ7" s="93" t="s">
        <v>968</v>
      </c>
      <c r="HLR7" s="93"/>
      <c r="HLS7" s="93"/>
      <c r="HLT7" s="93"/>
      <c r="HLU7" s="93"/>
      <c r="HLV7" s="93"/>
      <c r="HLW7" s="23"/>
      <c r="HLX7" s="24"/>
      <c r="HLY7" s="93" t="s">
        <v>968</v>
      </c>
      <c r="HLZ7" s="93"/>
      <c r="HMA7" s="93"/>
      <c r="HMB7" s="93"/>
      <c r="HMC7" s="93"/>
      <c r="HMD7" s="93"/>
      <c r="HME7" s="23"/>
      <c r="HMF7" s="24"/>
      <c r="HMG7" s="93" t="s">
        <v>968</v>
      </c>
      <c r="HMH7" s="93"/>
      <c r="HMI7" s="93"/>
      <c r="HMJ7" s="93"/>
      <c r="HMK7" s="93"/>
      <c r="HML7" s="93"/>
      <c r="HMM7" s="23"/>
      <c r="HMN7" s="24"/>
      <c r="HMO7" s="93" t="s">
        <v>968</v>
      </c>
      <c r="HMP7" s="93"/>
      <c r="HMQ7" s="93"/>
      <c r="HMR7" s="93"/>
      <c r="HMS7" s="93"/>
      <c r="HMT7" s="93"/>
      <c r="HMU7" s="23"/>
      <c r="HMV7" s="24"/>
      <c r="HMW7" s="93" t="s">
        <v>968</v>
      </c>
      <c r="HMX7" s="93"/>
      <c r="HMY7" s="93"/>
      <c r="HMZ7" s="93"/>
      <c r="HNA7" s="93"/>
      <c r="HNB7" s="93"/>
      <c r="HNC7" s="23"/>
      <c r="HND7" s="24"/>
      <c r="HNE7" s="93" t="s">
        <v>968</v>
      </c>
      <c r="HNF7" s="93"/>
      <c r="HNG7" s="93"/>
      <c r="HNH7" s="93"/>
      <c r="HNI7" s="93"/>
      <c r="HNJ7" s="93"/>
      <c r="HNK7" s="23"/>
      <c r="HNL7" s="24"/>
      <c r="HNM7" s="93" t="s">
        <v>968</v>
      </c>
      <c r="HNN7" s="93"/>
      <c r="HNO7" s="93"/>
      <c r="HNP7" s="93"/>
      <c r="HNQ7" s="93"/>
      <c r="HNR7" s="93"/>
      <c r="HNS7" s="23"/>
      <c r="HNT7" s="24"/>
      <c r="HNU7" s="93" t="s">
        <v>968</v>
      </c>
      <c r="HNV7" s="93"/>
      <c r="HNW7" s="93"/>
      <c r="HNX7" s="93"/>
      <c r="HNY7" s="93"/>
      <c r="HNZ7" s="93"/>
      <c r="HOA7" s="23"/>
      <c r="HOB7" s="24"/>
      <c r="HOC7" s="93" t="s">
        <v>968</v>
      </c>
      <c r="HOD7" s="93"/>
      <c r="HOE7" s="93"/>
      <c r="HOF7" s="93"/>
      <c r="HOG7" s="93"/>
      <c r="HOH7" s="93"/>
      <c r="HOI7" s="23"/>
      <c r="HOJ7" s="24"/>
      <c r="HOK7" s="93" t="s">
        <v>968</v>
      </c>
      <c r="HOL7" s="93"/>
      <c r="HOM7" s="93"/>
      <c r="HON7" s="93"/>
      <c r="HOO7" s="93"/>
      <c r="HOP7" s="93"/>
      <c r="HOQ7" s="23"/>
      <c r="HOR7" s="24"/>
      <c r="HOS7" s="93" t="s">
        <v>968</v>
      </c>
      <c r="HOT7" s="93"/>
      <c r="HOU7" s="93"/>
      <c r="HOV7" s="93"/>
      <c r="HOW7" s="93"/>
      <c r="HOX7" s="93"/>
      <c r="HOY7" s="23"/>
      <c r="HOZ7" s="24"/>
      <c r="HPA7" s="93" t="s">
        <v>968</v>
      </c>
      <c r="HPB7" s="93"/>
      <c r="HPC7" s="93"/>
      <c r="HPD7" s="93"/>
      <c r="HPE7" s="93"/>
      <c r="HPF7" s="93"/>
      <c r="HPG7" s="23"/>
      <c r="HPH7" s="24"/>
      <c r="HPI7" s="93" t="s">
        <v>968</v>
      </c>
      <c r="HPJ7" s="93"/>
      <c r="HPK7" s="93"/>
      <c r="HPL7" s="93"/>
      <c r="HPM7" s="93"/>
      <c r="HPN7" s="93"/>
      <c r="HPO7" s="23"/>
      <c r="HPP7" s="24"/>
      <c r="HPQ7" s="93" t="s">
        <v>968</v>
      </c>
      <c r="HPR7" s="93"/>
      <c r="HPS7" s="93"/>
      <c r="HPT7" s="93"/>
      <c r="HPU7" s="93"/>
      <c r="HPV7" s="93"/>
      <c r="HPW7" s="23"/>
      <c r="HPX7" s="24"/>
      <c r="HPY7" s="93" t="s">
        <v>968</v>
      </c>
      <c r="HPZ7" s="93"/>
      <c r="HQA7" s="93"/>
      <c r="HQB7" s="93"/>
      <c r="HQC7" s="93"/>
      <c r="HQD7" s="93"/>
      <c r="HQE7" s="23"/>
      <c r="HQF7" s="24"/>
      <c r="HQG7" s="93" t="s">
        <v>968</v>
      </c>
      <c r="HQH7" s="93"/>
      <c r="HQI7" s="93"/>
      <c r="HQJ7" s="93"/>
      <c r="HQK7" s="93"/>
      <c r="HQL7" s="93"/>
      <c r="HQM7" s="23"/>
      <c r="HQN7" s="24"/>
      <c r="HQO7" s="93" t="s">
        <v>968</v>
      </c>
      <c r="HQP7" s="93"/>
      <c r="HQQ7" s="93"/>
      <c r="HQR7" s="93"/>
      <c r="HQS7" s="93"/>
      <c r="HQT7" s="93"/>
      <c r="HQU7" s="23"/>
      <c r="HQV7" s="24"/>
      <c r="HQW7" s="93" t="s">
        <v>968</v>
      </c>
      <c r="HQX7" s="93"/>
      <c r="HQY7" s="93"/>
      <c r="HQZ7" s="93"/>
      <c r="HRA7" s="93"/>
      <c r="HRB7" s="93"/>
      <c r="HRC7" s="23"/>
      <c r="HRD7" s="24"/>
      <c r="HRE7" s="93" t="s">
        <v>968</v>
      </c>
      <c r="HRF7" s="93"/>
      <c r="HRG7" s="93"/>
      <c r="HRH7" s="93"/>
      <c r="HRI7" s="93"/>
      <c r="HRJ7" s="93"/>
      <c r="HRK7" s="23"/>
      <c r="HRL7" s="24"/>
      <c r="HRM7" s="93" t="s">
        <v>968</v>
      </c>
      <c r="HRN7" s="93"/>
      <c r="HRO7" s="93"/>
      <c r="HRP7" s="93"/>
      <c r="HRQ7" s="93"/>
      <c r="HRR7" s="93"/>
      <c r="HRS7" s="23"/>
      <c r="HRT7" s="24"/>
      <c r="HRU7" s="93" t="s">
        <v>968</v>
      </c>
      <c r="HRV7" s="93"/>
      <c r="HRW7" s="93"/>
      <c r="HRX7" s="93"/>
      <c r="HRY7" s="93"/>
      <c r="HRZ7" s="93"/>
      <c r="HSA7" s="23"/>
      <c r="HSB7" s="24"/>
      <c r="HSC7" s="93" t="s">
        <v>968</v>
      </c>
      <c r="HSD7" s="93"/>
      <c r="HSE7" s="93"/>
      <c r="HSF7" s="93"/>
      <c r="HSG7" s="93"/>
      <c r="HSH7" s="93"/>
      <c r="HSI7" s="23"/>
      <c r="HSJ7" s="24"/>
      <c r="HSK7" s="93" t="s">
        <v>968</v>
      </c>
      <c r="HSL7" s="93"/>
      <c r="HSM7" s="93"/>
      <c r="HSN7" s="93"/>
      <c r="HSO7" s="93"/>
      <c r="HSP7" s="93"/>
      <c r="HSQ7" s="23"/>
      <c r="HSR7" s="24"/>
      <c r="HSS7" s="93" t="s">
        <v>968</v>
      </c>
      <c r="HST7" s="93"/>
      <c r="HSU7" s="93"/>
      <c r="HSV7" s="93"/>
      <c r="HSW7" s="93"/>
      <c r="HSX7" s="93"/>
      <c r="HSY7" s="23"/>
      <c r="HSZ7" s="24"/>
      <c r="HTA7" s="93" t="s">
        <v>968</v>
      </c>
      <c r="HTB7" s="93"/>
      <c r="HTC7" s="93"/>
      <c r="HTD7" s="93"/>
      <c r="HTE7" s="93"/>
      <c r="HTF7" s="93"/>
      <c r="HTG7" s="23"/>
      <c r="HTH7" s="24"/>
      <c r="HTI7" s="93" t="s">
        <v>968</v>
      </c>
      <c r="HTJ7" s="93"/>
      <c r="HTK7" s="93"/>
      <c r="HTL7" s="93"/>
      <c r="HTM7" s="93"/>
      <c r="HTN7" s="93"/>
      <c r="HTO7" s="23"/>
      <c r="HTP7" s="24"/>
      <c r="HTQ7" s="93" t="s">
        <v>968</v>
      </c>
      <c r="HTR7" s="93"/>
      <c r="HTS7" s="93"/>
      <c r="HTT7" s="93"/>
      <c r="HTU7" s="93"/>
      <c r="HTV7" s="93"/>
      <c r="HTW7" s="23"/>
      <c r="HTX7" s="24"/>
      <c r="HTY7" s="93" t="s">
        <v>968</v>
      </c>
      <c r="HTZ7" s="93"/>
      <c r="HUA7" s="93"/>
      <c r="HUB7" s="93"/>
      <c r="HUC7" s="93"/>
      <c r="HUD7" s="93"/>
      <c r="HUE7" s="23"/>
      <c r="HUF7" s="24"/>
      <c r="HUG7" s="93" t="s">
        <v>968</v>
      </c>
      <c r="HUH7" s="93"/>
      <c r="HUI7" s="93"/>
      <c r="HUJ7" s="93"/>
      <c r="HUK7" s="93"/>
      <c r="HUL7" s="93"/>
      <c r="HUM7" s="23"/>
      <c r="HUN7" s="24"/>
      <c r="HUO7" s="93" t="s">
        <v>968</v>
      </c>
      <c r="HUP7" s="93"/>
      <c r="HUQ7" s="93"/>
      <c r="HUR7" s="93"/>
      <c r="HUS7" s="93"/>
      <c r="HUT7" s="93"/>
      <c r="HUU7" s="23"/>
      <c r="HUV7" s="24"/>
      <c r="HUW7" s="93" t="s">
        <v>968</v>
      </c>
      <c r="HUX7" s="93"/>
      <c r="HUY7" s="93"/>
      <c r="HUZ7" s="93"/>
      <c r="HVA7" s="93"/>
      <c r="HVB7" s="93"/>
      <c r="HVC7" s="23"/>
      <c r="HVD7" s="24"/>
      <c r="HVE7" s="93" t="s">
        <v>968</v>
      </c>
      <c r="HVF7" s="93"/>
      <c r="HVG7" s="93"/>
      <c r="HVH7" s="93"/>
      <c r="HVI7" s="93"/>
      <c r="HVJ7" s="93"/>
      <c r="HVK7" s="23"/>
      <c r="HVL7" s="24"/>
      <c r="HVM7" s="93" t="s">
        <v>968</v>
      </c>
      <c r="HVN7" s="93"/>
      <c r="HVO7" s="93"/>
      <c r="HVP7" s="93"/>
      <c r="HVQ7" s="93"/>
      <c r="HVR7" s="93"/>
      <c r="HVS7" s="23"/>
      <c r="HVT7" s="24"/>
      <c r="HVU7" s="93" t="s">
        <v>968</v>
      </c>
      <c r="HVV7" s="93"/>
      <c r="HVW7" s="93"/>
      <c r="HVX7" s="93"/>
      <c r="HVY7" s="93"/>
      <c r="HVZ7" s="93"/>
      <c r="HWA7" s="23"/>
      <c r="HWB7" s="24"/>
      <c r="HWC7" s="93" t="s">
        <v>968</v>
      </c>
      <c r="HWD7" s="93"/>
      <c r="HWE7" s="93"/>
      <c r="HWF7" s="93"/>
      <c r="HWG7" s="93"/>
      <c r="HWH7" s="93"/>
      <c r="HWI7" s="23"/>
      <c r="HWJ7" s="24"/>
      <c r="HWK7" s="93" t="s">
        <v>968</v>
      </c>
      <c r="HWL7" s="93"/>
      <c r="HWM7" s="93"/>
      <c r="HWN7" s="93"/>
      <c r="HWO7" s="93"/>
      <c r="HWP7" s="93"/>
      <c r="HWQ7" s="23"/>
      <c r="HWR7" s="24"/>
      <c r="HWS7" s="93" t="s">
        <v>968</v>
      </c>
      <c r="HWT7" s="93"/>
      <c r="HWU7" s="93"/>
      <c r="HWV7" s="93"/>
      <c r="HWW7" s="93"/>
      <c r="HWX7" s="93"/>
      <c r="HWY7" s="23"/>
      <c r="HWZ7" s="24"/>
      <c r="HXA7" s="93" t="s">
        <v>968</v>
      </c>
      <c r="HXB7" s="93"/>
      <c r="HXC7" s="93"/>
      <c r="HXD7" s="93"/>
      <c r="HXE7" s="93"/>
      <c r="HXF7" s="93"/>
      <c r="HXG7" s="23"/>
      <c r="HXH7" s="24"/>
      <c r="HXI7" s="93" t="s">
        <v>968</v>
      </c>
      <c r="HXJ7" s="93"/>
      <c r="HXK7" s="93"/>
      <c r="HXL7" s="93"/>
      <c r="HXM7" s="93"/>
      <c r="HXN7" s="93"/>
      <c r="HXO7" s="23"/>
      <c r="HXP7" s="24"/>
      <c r="HXQ7" s="93" t="s">
        <v>968</v>
      </c>
      <c r="HXR7" s="93"/>
      <c r="HXS7" s="93"/>
      <c r="HXT7" s="93"/>
      <c r="HXU7" s="93"/>
      <c r="HXV7" s="93"/>
      <c r="HXW7" s="23"/>
      <c r="HXX7" s="24"/>
      <c r="HXY7" s="93" t="s">
        <v>968</v>
      </c>
      <c r="HXZ7" s="93"/>
      <c r="HYA7" s="93"/>
      <c r="HYB7" s="93"/>
      <c r="HYC7" s="93"/>
      <c r="HYD7" s="93"/>
      <c r="HYE7" s="23"/>
      <c r="HYF7" s="24"/>
      <c r="HYG7" s="93" t="s">
        <v>968</v>
      </c>
      <c r="HYH7" s="93"/>
      <c r="HYI7" s="93"/>
      <c r="HYJ7" s="93"/>
      <c r="HYK7" s="93"/>
      <c r="HYL7" s="93"/>
      <c r="HYM7" s="23"/>
      <c r="HYN7" s="24"/>
      <c r="HYO7" s="93" t="s">
        <v>968</v>
      </c>
      <c r="HYP7" s="93"/>
      <c r="HYQ7" s="93"/>
      <c r="HYR7" s="93"/>
      <c r="HYS7" s="93"/>
      <c r="HYT7" s="93"/>
      <c r="HYU7" s="23"/>
      <c r="HYV7" s="24"/>
      <c r="HYW7" s="93" t="s">
        <v>968</v>
      </c>
      <c r="HYX7" s="93"/>
      <c r="HYY7" s="93"/>
      <c r="HYZ7" s="93"/>
      <c r="HZA7" s="93"/>
      <c r="HZB7" s="93"/>
      <c r="HZC7" s="23"/>
      <c r="HZD7" s="24"/>
      <c r="HZE7" s="93" t="s">
        <v>968</v>
      </c>
      <c r="HZF7" s="93"/>
      <c r="HZG7" s="93"/>
      <c r="HZH7" s="93"/>
      <c r="HZI7" s="93"/>
      <c r="HZJ7" s="93"/>
      <c r="HZK7" s="23"/>
      <c r="HZL7" s="24"/>
      <c r="HZM7" s="93" t="s">
        <v>968</v>
      </c>
      <c r="HZN7" s="93"/>
      <c r="HZO7" s="93"/>
      <c r="HZP7" s="93"/>
      <c r="HZQ7" s="93"/>
      <c r="HZR7" s="93"/>
      <c r="HZS7" s="23"/>
      <c r="HZT7" s="24"/>
      <c r="HZU7" s="93" t="s">
        <v>968</v>
      </c>
      <c r="HZV7" s="93"/>
      <c r="HZW7" s="93"/>
      <c r="HZX7" s="93"/>
      <c r="HZY7" s="93"/>
      <c r="HZZ7" s="93"/>
      <c r="IAA7" s="23"/>
      <c r="IAB7" s="24"/>
      <c r="IAC7" s="93" t="s">
        <v>968</v>
      </c>
      <c r="IAD7" s="93"/>
      <c r="IAE7" s="93"/>
      <c r="IAF7" s="93"/>
      <c r="IAG7" s="93"/>
      <c r="IAH7" s="93"/>
      <c r="IAI7" s="23"/>
      <c r="IAJ7" s="24"/>
      <c r="IAK7" s="93" t="s">
        <v>968</v>
      </c>
      <c r="IAL7" s="93"/>
      <c r="IAM7" s="93"/>
      <c r="IAN7" s="93"/>
      <c r="IAO7" s="93"/>
      <c r="IAP7" s="93"/>
      <c r="IAQ7" s="23"/>
      <c r="IAR7" s="24"/>
      <c r="IAS7" s="93" t="s">
        <v>968</v>
      </c>
      <c r="IAT7" s="93"/>
      <c r="IAU7" s="93"/>
      <c r="IAV7" s="93"/>
      <c r="IAW7" s="93"/>
      <c r="IAX7" s="93"/>
      <c r="IAY7" s="23"/>
      <c r="IAZ7" s="24"/>
      <c r="IBA7" s="93" t="s">
        <v>968</v>
      </c>
      <c r="IBB7" s="93"/>
      <c r="IBC7" s="93"/>
      <c r="IBD7" s="93"/>
      <c r="IBE7" s="93"/>
      <c r="IBF7" s="93"/>
      <c r="IBG7" s="23"/>
      <c r="IBH7" s="24"/>
      <c r="IBI7" s="93" t="s">
        <v>968</v>
      </c>
      <c r="IBJ7" s="93"/>
      <c r="IBK7" s="93"/>
      <c r="IBL7" s="93"/>
      <c r="IBM7" s="93"/>
      <c r="IBN7" s="93"/>
      <c r="IBO7" s="23"/>
      <c r="IBP7" s="24"/>
      <c r="IBQ7" s="93" t="s">
        <v>968</v>
      </c>
      <c r="IBR7" s="93"/>
      <c r="IBS7" s="93"/>
      <c r="IBT7" s="93"/>
      <c r="IBU7" s="93"/>
      <c r="IBV7" s="93"/>
      <c r="IBW7" s="23"/>
      <c r="IBX7" s="24"/>
      <c r="IBY7" s="93" t="s">
        <v>968</v>
      </c>
      <c r="IBZ7" s="93"/>
      <c r="ICA7" s="93"/>
      <c r="ICB7" s="93"/>
      <c r="ICC7" s="93"/>
      <c r="ICD7" s="93"/>
      <c r="ICE7" s="23"/>
      <c r="ICF7" s="24"/>
      <c r="ICG7" s="93" t="s">
        <v>968</v>
      </c>
      <c r="ICH7" s="93"/>
      <c r="ICI7" s="93"/>
      <c r="ICJ7" s="93"/>
      <c r="ICK7" s="93"/>
      <c r="ICL7" s="93"/>
      <c r="ICM7" s="23"/>
      <c r="ICN7" s="24"/>
      <c r="ICO7" s="93" t="s">
        <v>968</v>
      </c>
      <c r="ICP7" s="93"/>
      <c r="ICQ7" s="93"/>
      <c r="ICR7" s="93"/>
      <c r="ICS7" s="93"/>
      <c r="ICT7" s="93"/>
      <c r="ICU7" s="23"/>
      <c r="ICV7" s="24"/>
      <c r="ICW7" s="93" t="s">
        <v>968</v>
      </c>
      <c r="ICX7" s="93"/>
      <c r="ICY7" s="93"/>
      <c r="ICZ7" s="93"/>
      <c r="IDA7" s="93"/>
      <c r="IDB7" s="93"/>
      <c r="IDC7" s="23"/>
      <c r="IDD7" s="24"/>
      <c r="IDE7" s="93" t="s">
        <v>968</v>
      </c>
      <c r="IDF7" s="93"/>
      <c r="IDG7" s="93"/>
      <c r="IDH7" s="93"/>
      <c r="IDI7" s="93"/>
      <c r="IDJ7" s="93"/>
      <c r="IDK7" s="23"/>
      <c r="IDL7" s="24"/>
      <c r="IDM7" s="93" t="s">
        <v>968</v>
      </c>
      <c r="IDN7" s="93"/>
      <c r="IDO7" s="93"/>
      <c r="IDP7" s="93"/>
      <c r="IDQ7" s="93"/>
      <c r="IDR7" s="93"/>
      <c r="IDS7" s="23"/>
      <c r="IDT7" s="24"/>
      <c r="IDU7" s="93" t="s">
        <v>968</v>
      </c>
      <c r="IDV7" s="93"/>
      <c r="IDW7" s="93"/>
      <c r="IDX7" s="93"/>
      <c r="IDY7" s="93"/>
      <c r="IDZ7" s="93"/>
      <c r="IEA7" s="23"/>
      <c r="IEB7" s="24"/>
      <c r="IEC7" s="93" t="s">
        <v>968</v>
      </c>
      <c r="IED7" s="93"/>
      <c r="IEE7" s="93"/>
      <c r="IEF7" s="93"/>
      <c r="IEG7" s="93"/>
      <c r="IEH7" s="93"/>
      <c r="IEI7" s="23"/>
      <c r="IEJ7" s="24"/>
      <c r="IEK7" s="93" t="s">
        <v>968</v>
      </c>
      <c r="IEL7" s="93"/>
      <c r="IEM7" s="93"/>
      <c r="IEN7" s="93"/>
      <c r="IEO7" s="93"/>
      <c r="IEP7" s="93"/>
      <c r="IEQ7" s="23"/>
      <c r="IER7" s="24"/>
      <c r="IES7" s="93" t="s">
        <v>968</v>
      </c>
      <c r="IET7" s="93"/>
      <c r="IEU7" s="93"/>
      <c r="IEV7" s="93"/>
      <c r="IEW7" s="93"/>
      <c r="IEX7" s="93"/>
      <c r="IEY7" s="23"/>
      <c r="IEZ7" s="24"/>
      <c r="IFA7" s="93" t="s">
        <v>968</v>
      </c>
      <c r="IFB7" s="93"/>
      <c r="IFC7" s="93"/>
      <c r="IFD7" s="93"/>
      <c r="IFE7" s="93"/>
      <c r="IFF7" s="93"/>
      <c r="IFG7" s="23"/>
      <c r="IFH7" s="24"/>
      <c r="IFI7" s="93" t="s">
        <v>968</v>
      </c>
      <c r="IFJ7" s="93"/>
      <c r="IFK7" s="93"/>
      <c r="IFL7" s="93"/>
      <c r="IFM7" s="93"/>
      <c r="IFN7" s="93"/>
      <c r="IFO7" s="23"/>
      <c r="IFP7" s="24"/>
      <c r="IFQ7" s="93" t="s">
        <v>968</v>
      </c>
      <c r="IFR7" s="93"/>
      <c r="IFS7" s="93"/>
      <c r="IFT7" s="93"/>
      <c r="IFU7" s="93"/>
      <c r="IFV7" s="93"/>
      <c r="IFW7" s="23"/>
      <c r="IFX7" s="24"/>
      <c r="IFY7" s="93" t="s">
        <v>968</v>
      </c>
      <c r="IFZ7" s="93"/>
      <c r="IGA7" s="93"/>
      <c r="IGB7" s="93"/>
      <c r="IGC7" s="93"/>
      <c r="IGD7" s="93"/>
      <c r="IGE7" s="23"/>
      <c r="IGF7" s="24"/>
      <c r="IGG7" s="93" t="s">
        <v>968</v>
      </c>
      <c r="IGH7" s="93"/>
      <c r="IGI7" s="93"/>
      <c r="IGJ7" s="93"/>
      <c r="IGK7" s="93"/>
      <c r="IGL7" s="93"/>
      <c r="IGM7" s="23"/>
      <c r="IGN7" s="24"/>
      <c r="IGO7" s="93" t="s">
        <v>968</v>
      </c>
      <c r="IGP7" s="93"/>
      <c r="IGQ7" s="93"/>
      <c r="IGR7" s="93"/>
      <c r="IGS7" s="93"/>
      <c r="IGT7" s="93"/>
      <c r="IGU7" s="23"/>
      <c r="IGV7" s="24"/>
      <c r="IGW7" s="93" t="s">
        <v>968</v>
      </c>
      <c r="IGX7" s="93"/>
      <c r="IGY7" s="93"/>
      <c r="IGZ7" s="93"/>
      <c r="IHA7" s="93"/>
      <c r="IHB7" s="93"/>
      <c r="IHC7" s="23"/>
      <c r="IHD7" s="24"/>
      <c r="IHE7" s="93" t="s">
        <v>968</v>
      </c>
      <c r="IHF7" s="93"/>
      <c r="IHG7" s="93"/>
      <c r="IHH7" s="93"/>
      <c r="IHI7" s="93"/>
      <c r="IHJ7" s="93"/>
      <c r="IHK7" s="23"/>
      <c r="IHL7" s="24"/>
      <c r="IHM7" s="93" t="s">
        <v>968</v>
      </c>
      <c r="IHN7" s="93"/>
      <c r="IHO7" s="93"/>
      <c r="IHP7" s="93"/>
      <c r="IHQ7" s="93"/>
      <c r="IHR7" s="93"/>
      <c r="IHS7" s="23"/>
      <c r="IHT7" s="24"/>
      <c r="IHU7" s="93" t="s">
        <v>968</v>
      </c>
      <c r="IHV7" s="93"/>
      <c r="IHW7" s="93"/>
      <c r="IHX7" s="93"/>
      <c r="IHY7" s="93"/>
      <c r="IHZ7" s="93"/>
      <c r="IIA7" s="23"/>
      <c r="IIB7" s="24"/>
      <c r="IIC7" s="93" t="s">
        <v>968</v>
      </c>
      <c r="IID7" s="93"/>
      <c r="IIE7" s="93"/>
      <c r="IIF7" s="93"/>
      <c r="IIG7" s="93"/>
      <c r="IIH7" s="93"/>
      <c r="III7" s="23"/>
      <c r="IIJ7" s="24"/>
      <c r="IIK7" s="93" t="s">
        <v>968</v>
      </c>
      <c r="IIL7" s="93"/>
      <c r="IIM7" s="93"/>
      <c r="IIN7" s="93"/>
      <c r="IIO7" s="93"/>
      <c r="IIP7" s="93"/>
      <c r="IIQ7" s="23"/>
      <c r="IIR7" s="24"/>
      <c r="IIS7" s="93" t="s">
        <v>968</v>
      </c>
      <c r="IIT7" s="93"/>
      <c r="IIU7" s="93"/>
      <c r="IIV7" s="93"/>
      <c r="IIW7" s="93"/>
      <c r="IIX7" s="93"/>
      <c r="IIY7" s="23"/>
      <c r="IIZ7" s="24"/>
      <c r="IJA7" s="93" t="s">
        <v>968</v>
      </c>
      <c r="IJB7" s="93"/>
      <c r="IJC7" s="93"/>
      <c r="IJD7" s="93"/>
      <c r="IJE7" s="93"/>
      <c r="IJF7" s="93"/>
      <c r="IJG7" s="23"/>
      <c r="IJH7" s="24"/>
      <c r="IJI7" s="93" t="s">
        <v>968</v>
      </c>
      <c r="IJJ7" s="93"/>
      <c r="IJK7" s="93"/>
      <c r="IJL7" s="93"/>
      <c r="IJM7" s="93"/>
      <c r="IJN7" s="93"/>
      <c r="IJO7" s="23"/>
      <c r="IJP7" s="24"/>
      <c r="IJQ7" s="93" t="s">
        <v>968</v>
      </c>
      <c r="IJR7" s="93"/>
      <c r="IJS7" s="93"/>
      <c r="IJT7" s="93"/>
      <c r="IJU7" s="93"/>
      <c r="IJV7" s="93"/>
      <c r="IJW7" s="23"/>
      <c r="IJX7" s="24"/>
      <c r="IJY7" s="93" t="s">
        <v>968</v>
      </c>
      <c r="IJZ7" s="93"/>
      <c r="IKA7" s="93"/>
      <c r="IKB7" s="93"/>
      <c r="IKC7" s="93"/>
      <c r="IKD7" s="93"/>
      <c r="IKE7" s="23"/>
      <c r="IKF7" s="24"/>
      <c r="IKG7" s="93" t="s">
        <v>968</v>
      </c>
      <c r="IKH7" s="93"/>
      <c r="IKI7" s="93"/>
      <c r="IKJ7" s="93"/>
      <c r="IKK7" s="93"/>
      <c r="IKL7" s="93"/>
      <c r="IKM7" s="23"/>
      <c r="IKN7" s="24"/>
      <c r="IKO7" s="93" t="s">
        <v>968</v>
      </c>
      <c r="IKP7" s="93"/>
      <c r="IKQ7" s="93"/>
      <c r="IKR7" s="93"/>
      <c r="IKS7" s="93"/>
      <c r="IKT7" s="93"/>
      <c r="IKU7" s="23"/>
      <c r="IKV7" s="24"/>
      <c r="IKW7" s="93" t="s">
        <v>968</v>
      </c>
      <c r="IKX7" s="93"/>
      <c r="IKY7" s="93"/>
      <c r="IKZ7" s="93"/>
      <c r="ILA7" s="93"/>
      <c r="ILB7" s="93"/>
      <c r="ILC7" s="23"/>
      <c r="ILD7" s="24"/>
      <c r="ILE7" s="93" t="s">
        <v>968</v>
      </c>
      <c r="ILF7" s="93"/>
      <c r="ILG7" s="93"/>
      <c r="ILH7" s="93"/>
      <c r="ILI7" s="93"/>
      <c r="ILJ7" s="93"/>
      <c r="ILK7" s="23"/>
      <c r="ILL7" s="24"/>
      <c r="ILM7" s="93" t="s">
        <v>968</v>
      </c>
      <c r="ILN7" s="93"/>
      <c r="ILO7" s="93"/>
      <c r="ILP7" s="93"/>
      <c r="ILQ7" s="93"/>
      <c r="ILR7" s="93"/>
      <c r="ILS7" s="23"/>
      <c r="ILT7" s="24"/>
      <c r="ILU7" s="93" t="s">
        <v>968</v>
      </c>
      <c r="ILV7" s="93"/>
      <c r="ILW7" s="93"/>
      <c r="ILX7" s="93"/>
      <c r="ILY7" s="93"/>
      <c r="ILZ7" s="93"/>
      <c r="IMA7" s="23"/>
      <c r="IMB7" s="24"/>
      <c r="IMC7" s="93" t="s">
        <v>968</v>
      </c>
      <c r="IMD7" s="93"/>
      <c r="IME7" s="93"/>
      <c r="IMF7" s="93"/>
      <c r="IMG7" s="93"/>
      <c r="IMH7" s="93"/>
      <c r="IMI7" s="23"/>
      <c r="IMJ7" s="24"/>
      <c r="IMK7" s="93" t="s">
        <v>968</v>
      </c>
      <c r="IML7" s="93"/>
      <c r="IMM7" s="93"/>
      <c r="IMN7" s="93"/>
      <c r="IMO7" s="93"/>
      <c r="IMP7" s="93"/>
      <c r="IMQ7" s="23"/>
      <c r="IMR7" s="24"/>
      <c r="IMS7" s="93" t="s">
        <v>968</v>
      </c>
      <c r="IMT7" s="93"/>
      <c r="IMU7" s="93"/>
      <c r="IMV7" s="93"/>
      <c r="IMW7" s="93"/>
      <c r="IMX7" s="93"/>
      <c r="IMY7" s="23"/>
      <c r="IMZ7" s="24"/>
      <c r="INA7" s="93" t="s">
        <v>968</v>
      </c>
      <c r="INB7" s="93"/>
      <c r="INC7" s="93"/>
      <c r="IND7" s="93"/>
      <c r="INE7" s="93"/>
      <c r="INF7" s="93"/>
      <c r="ING7" s="23"/>
      <c r="INH7" s="24"/>
      <c r="INI7" s="93" t="s">
        <v>968</v>
      </c>
      <c r="INJ7" s="93"/>
      <c r="INK7" s="93"/>
      <c r="INL7" s="93"/>
      <c r="INM7" s="93"/>
      <c r="INN7" s="93"/>
      <c r="INO7" s="23"/>
      <c r="INP7" s="24"/>
      <c r="INQ7" s="93" t="s">
        <v>968</v>
      </c>
      <c r="INR7" s="93"/>
      <c r="INS7" s="93"/>
      <c r="INT7" s="93"/>
      <c r="INU7" s="93"/>
      <c r="INV7" s="93"/>
      <c r="INW7" s="23"/>
      <c r="INX7" s="24"/>
      <c r="INY7" s="93" t="s">
        <v>968</v>
      </c>
      <c r="INZ7" s="93"/>
      <c r="IOA7" s="93"/>
      <c r="IOB7" s="93"/>
      <c r="IOC7" s="93"/>
      <c r="IOD7" s="93"/>
      <c r="IOE7" s="23"/>
      <c r="IOF7" s="24"/>
      <c r="IOG7" s="93" t="s">
        <v>968</v>
      </c>
      <c r="IOH7" s="93"/>
      <c r="IOI7" s="93"/>
      <c r="IOJ7" s="93"/>
      <c r="IOK7" s="93"/>
      <c r="IOL7" s="93"/>
      <c r="IOM7" s="23"/>
      <c r="ION7" s="24"/>
      <c r="IOO7" s="93" t="s">
        <v>968</v>
      </c>
      <c r="IOP7" s="93"/>
      <c r="IOQ7" s="93"/>
      <c r="IOR7" s="93"/>
      <c r="IOS7" s="93"/>
      <c r="IOT7" s="93"/>
      <c r="IOU7" s="23"/>
      <c r="IOV7" s="24"/>
      <c r="IOW7" s="93" t="s">
        <v>968</v>
      </c>
      <c r="IOX7" s="93"/>
      <c r="IOY7" s="93"/>
      <c r="IOZ7" s="93"/>
      <c r="IPA7" s="93"/>
      <c r="IPB7" s="93"/>
      <c r="IPC7" s="23"/>
      <c r="IPD7" s="24"/>
      <c r="IPE7" s="93" t="s">
        <v>968</v>
      </c>
      <c r="IPF7" s="93"/>
      <c r="IPG7" s="93"/>
      <c r="IPH7" s="93"/>
      <c r="IPI7" s="93"/>
      <c r="IPJ7" s="93"/>
      <c r="IPK7" s="23"/>
      <c r="IPL7" s="24"/>
      <c r="IPM7" s="93" t="s">
        <v>968</v>
      </c>
      <c r="IPN7" s="93"/>
      <c r="IPO7" s="93"/>
      <c r="IPP7" s="93"/>
      <c r="IPQ7" s="93"/>
      <c r="IPR7" s="93"/>
      <c r="IPS7" s="23"/>
      <c r="IPT7" s="24"/>
      <c r="IPU7" s="93" t="s">
        <v>968</v>
      </c>
      <c r="IPV7" s="93"/>
      <c r="IPW7" s="93"/>
      <c r="IPX7" s="93"/>
      <c r="IPY7" s="93"/>
      <c r="IPZ7" s="93"/>
      <c r="IQA7" s="23"/>
      <c r="IQB7" s="24"/>
      <c r="IQC7" s="93" t="s">
        <v>968</v>
      </c>
      <c r="IQD7" s="93"/>
      <c r="IQE7" s="93"/>
      <c r="IQF7" s="93"/>
      <c r="IQG7" s="93"/>
      <c r="IQH7" s="93"/>
      <c r="IQI7" s="23"/>
      <c r="IQJ7" s="24"/>
      <c r="IQK7" s="93" t="s">
        <v>968</v>
      </c>
      <c r="IQL7" s="93"/>
      <c r="IQM7" s="93"/>
      <c r="IQN7" s="93"/>
      <c r="IQO7" s="93"/>
      <c r="IQP7" s="93"/>
      <c r="IQQ7" s="23"/>
      <c r="IQR7" s="24"/>
      <c r="IQS7" s="93" t="s">
        <v>968</v>
      </c>
      <c r="IQT7" s="93"/>
      <c r="IQU7" s="93"/>
      <c r="IQV7" s="93"/>
      <c r="IQW7" s="93"/>
      <c r="IQX7" s="93"/>
      <c r="IQY7" s="23"/>
      <c r="IQZ7" s="24"/>
      <c r="IRA7" s="93" t="s">
        <v>968</v>
      </c>
      <c r="IRB7" s="93"/>
      <c r="IRC7" s="93"/>
      <c r="IRD7" s="93"/>
      <c r="IRE7" s="93"/>
      <c r="IRF7" s="93"/>
      <c r="IRG7" s="23"/>
      <c r="IRH7" s="24"/>
      <c r="IRI7" s="93" t="s">
        <v>968</v>
      </c>
      <c r="IRJ7" s="93"/>
      <c r="IRK7" s="93"/>
      <c r="IRL7" s="93"/>
      <c r="IRM7" s="93"/>
      <c r="IRN7" s="93"/>
      <c r="IRO7" s="23"/>
      <c r="IRP7" s="24"/>
      <c r="IRQ7" s="93" t="s">
        <v>968</v>
      </c>
      <c r="IRR7" s="93"/>
      <c r="IRS7" s="93"/>
      <c r="IRT7" s="93"/>
      <c r="IRU7" s="93"/>
      <c r="IRV7" s="93"/>
      <c r="IRW7" s="23"/>
      <c r="IRX7" s="24"/>
      <c r="IRY7" s="93" t="s">
        <v>968</v>
      </c>
      <c r="IRZ7" s="93"/>
      <c r="ISA7" s="93"/>
      <c r="ISB7" s="93"/>
      <c r="ISC7" s="93"/>
      <c r="ISD7" s="93"/>
      <c r="ISE7" s="23"/>
      <c r="ISF7" s="24"/>
      <c r="ISG7" s="93" t="s">
        <v>968</v>
      </c>
      <c r="ISH7" s="93"/>
      <c r="ISI7" s="93"/>
      <c r="ISJ7" s="93"/>
      <c r="ISK7" s="93"/>
      <c r="ISL7" s="93"/>
      <c r="ISM7" s="23"/>
      <c r="ISN7" s="24"/>
      <c r="ISO7" s="93" t="s">
        <v>968</v>
      </c>
      <c r="ISP7" s="93"/>
      <c r="ISQ7" s="93"/>
      <c r="ISR7" s="93"/>
      <c r="ISS7" s="93"/>
      <c r="IST7" s="93"/>
      <c r="ISU7" s="23"/>
      <c r="ISV7" s="24"/>
      <c r="ISW7" s="93" t="s">
        <v>968</v>
      </c>
      <c r="ISX7" s="93"/>
      <c r="ISY7" s="93"/>
      <c r="ISZ7" s="93"/>
      <c r="ITA7" s="93"/>
      <c r="ITB7" s="93"/>
      <c r="ITC7" s="23"/>
      <c r="ITD7" s="24"/>
      <c r="ITE7" s="93" t="s">
        <v>968</v>
      </c>
      <c r="ITF7" s="93"/>
      <c r="ITG7" s="93"/>
      <c r="ITH7" s="93"/>
      <c r="ITI7" s="93"/>
      <c r="ITJ7" s="93"/>
      <c r="ITK7" s="23"/>
      <c r="ITL7" s="24"/>
      <c r="ITM7" s="93" t="s">
        <v>968</v>
      </c>
      <c r="ITN7" s="93"/>
      <c r="ITO7" s="93"/>
      <c r="ITP7" s="93"/>
      <c r="ITQ7" s="93"/>
      <c r="ITR7" s="93"/>
      <c r="ITS7" s="23"/>
      <c r="ITT7" s="24"/>
      <c r="ITU7" s="93" t="s">
        <v>968</v>
      </c>
      <c r="ITV7" s="93"/>
      <c r="ITW7" s="93"/>
      <c r="ITX7" s="93"/>
      <c r="ITY7" s="93"/>
      <c r="ITZ7" s="93"/>
      <c r="IUA7" s="23"/>
      <c r="IUB7" s="24"/>
      <c r="IUC7" s="93" t="s">
        <v>968</v>
      </c>
      <c r="IUD7" s="93"/>
      <c r="IUE7" s="93"/>
      <c r="IUF7" s="93"/>
      <c r="IUG7" s="93"/>
      <c r="IUH7" s="93"/>
      <c r="IUI7" s="23"/>
      <c r="IUJ7" s="24"/>
      <c r="IUK7" s="93" t="s">
        <v>968</v>
      </c>
      <c r="IUL7" s="93"/>
      <c r="IUM7" s="93"/>
      <c r="IUN7" s="93"/>
      <c r="IUO7" s="93"/>
      <c r="IUP7" s="93"/>
      <c r="IUQ7" s="23"/>
      <c r="IUR7" s="24"/>
      <c r="IUS7" s="93" t="s">
        <v>968</v>
      </c>
      <c r="IUT7" s="93"/>
      <c r="IUU7" s="93"/>
      <c r="IUV7" s="93"/>
      <c r="IUW7" s="93"/>
      <c r="IUX7" s="93"/>
      <c r="IUY7" s="23"/>
      <c r="IUZ7" s="24"/>
      <c r="IVA7" s="93" t="s">
        <v>968</v>
      </c>
      <c r="IVB7" s="93"/>
      <c r="IVC7" s="93"/>
      <c r="IVD7" s="93"/>
      <c r="IVE7" s="93"/>
      <c r="IVF7" s="93"/>
      <c r="IVG7" s="23"/>
      <c r="IVH7" s="24"/>
      <c r="IVI7" s="93" t="s">
        <v>968</v>
      </c>
      <c r="IVJ7" s="93"/>
      <c r="IVK7" s="93"/>
      <c r="IVL7" s="93"/>
      <c r="IVM7" s="93"/>
      <c r="IVN7" s="93"/>
      <c r="IVO7" s="23"/>
      <c r="IVP7" s="24"/>
      <c r="IVQ7" s="93" t="s">
        <v>968</v>
      </c>
      <c r="IVR7" s="93"/>
      <c r="IVS7" s="93"/>
      <c r="IVT7" s="93"/>
      <c r="IVU7" s="93"/>
      <c r="IVV7" s="93"/>
      <c r="IVW7" s="23"/>
      <c r="IVX7" s="24"/>
      <c r="IVY7" s="93" t="s">
        <v>968</v>
      </c>
      <c r="IVZ7" s="93"/>
      <c r="IWA7" s="93"/>
      <c r="IWB7" s="93"/>
      <c r="IWC7" s="93"/>
      <c r="IWD7" s="93"/>
      <c r="IWE7" s="23"/>
      <c r="IWF7" s="24"/>
      <c r="IWG7" s="93" t="s">
        <v>968</v>
      </c>
      <c r="IWH7" s="93"/>
      <c r="IWI7" s="93"/>
      <c r="IWJ7" s="93"/>
      <c r="IWK7" s="93"/>
      <c r="IWL7" s="93"/>
      <c r="IWM7" s="23"/>
      <c r="IWN7" s="24"/>
      <c r="IWO7" s="93" t="s">
        <v>968</v>
      </c>
      <c r="IWP7" s="93"/>
      <c r="IWQ7" s="93"/>
      <c r="IWR7" s="93"/>
      <c r="IWS7" s="93"/>
      <c r="IWT7" s="93"/>
      <c r="IWU7" s="23"/>
      <c r="IWV7" s="24"/>
      <c r="IWW7" s="93" t="s">
        <v>968</v>
      </c>
      <c r="IWX7" s="93"/>
      <c r="IWY7" s="93"/>
      <c r="IWZ7" s="93"/>
      <c r="IXA7" s="93"/>
      <c r="IXB7" s="93"/>
      <c r="IXC7" s="23"/>
      <c r="IXD7" s="24"/>
      <c r="IXE7" s="93" t="s">
        <v>968</v>
      </c>
      <c r="IXF7" s="93"/>
      <c r="IXG7" s="93"/>
      <c r="IXH7" s="93"/>
      <c r="IXI7" s="93"/>
      <c r="IXJ7" s="93"/>
      <c r="IXK7" s="23"/>
      <c r="IXL7" s="24"/>
      <c r="IXM7" s="93" t="s">
        <v>968</v>
      </c>
      <c r="IXN7" s="93"/>
      <c r="IXO7" s="93"/>
      <c r="IXP7" s="93"/>
      <c r="IXQ7" s="93"/>
      <c r="IXR7" s="93"/>
      <c r="IXS7" s="23"/>
      <c r="IXT7" s="24"/>
      <c r="IXU7" s="93" t="s">
        <v>968</v>
      </c>
      <c r="IXV7" s="93"/>
      <c r="IXW7" s="93"/>
      <c r="IXX7" s="93"/>
      <c r="IXY7" s="93"/>
      <c r="IXZ7" s="93"/>
      <c r="IYA7" s="23"/>
      <c r="IYB7" s="24"/>
      <c r="IYC7" s="93" t="s">
        <v>968</v>
      </c>
      <c r="IYD7" s="93"/>
      <c r="IYE7" s="93"/>
      <c r="IYF7" s="93"/>
      <c r="IYG7" s="93"/>
      <c r="IYH7" s="93"/>
      <c r="IYI7" s="23"/>
      <c r="IYJ7" s="24"/>
      <c r="IYK7" s="93" t="s">
        <v>968</v>
      </c>
      <c r="IYL7" s="93"/>
      <c r="IYM7" s="93"/>
      <c r="IYN7" s="93"/>
      <c r="IYO7" s="93"/>
      <c r="IYP7" s="93"/>
      <c r="IYQ7" s="23"/>
      <c r="IYR7" s="24"/>
      <c r="IYS7" s="93" t="s">
        <v>968</v>
      </c>
      <c r="IYT7" s="93"/>
      <c r="IYU7" s="93"/>
      <c r="IYV7" s="93"/>
      <c r="IYW7" s="93"/>
      <c r="IYX7" s="93"/>
      <c r="IYY7" s="23"/>
      <c r="IYZ7" s="24"/>
      <c r="IZA7" s="93" t="s">
        <v>968</v>
      </c>
      <c r="IZB7" s="93"/>
      <c r="IZC7" s="93"/>
      <c r="IZD7" s="93"/>
      <c r="IZE7" s="93"/>
      <c r="IZF7" s="93"/>
      <c r="IZG7" s="23"/>
      <c r="IZH7" s="24"/>
      <c r="IZI7" s="93" t="s">
        <v>968</v>
      </c>
      <c r="IZJ7" s="93"/>
      <c r="IZK7" s="93"/>
      <c r="IZL7" s="93"/>
      <c r="IZM7" s="93"/>
      <c r="IZN7" s="93"/>
      <c r="IZO7" s="23"/>
      <c r="IZP7" s="24"/>
      <c r="IZQ7" s="93" t="s">
        <v>968</v>
      </c>
      <c r="IZR7" s="93"/>
      <c r="IZS7" s="93"/>
      <c r="IZT7" s="93"/>
      <c r="IZU7" s="93"/>
      <c r="IZV7" s="93"/>
      <c r="IZW7" s="23"/>
      <c r="IZX7" s="24"/>
      <c r="IZY7" s="93" t="s">
        <v>968</v>
      </c>
      <c r="IZZ7" s="93"/>
      <c r="JAA7" s="93"/>
      <c r="JAB7" s="93"/>
      <c r="JAC7" s="93"/>
      <c r="JAD7" s="93"/>
      <c r="JAE7" s="23"/>
      <c r="JAF7" s="24"/>
      <c r="JAG7" s="93" t="s">
        <v>968</v>
      </c>
      <c r="JAH7" s="93"/>
      <c r="JAI7" s="93"/>
      <c r="JAJ7" s="93"/>
      <c r="JAK7" s="93"/>
      <c r="JAL7" s="93"/>
      <c r="JAM7" s="23"/>
      <c r="JAN7" s="24"/>
      <c r="JAO7" s="93" t="s">
        <v>968</v>
      </c>
      <c r="JAP7" s="93"/>
      <c r="JAQ7" s="93"/>
      <c r="JAR7" s="93"/>
      <c r="JAS7" s="93"/>
      <c r="JAT7" s="93"/>
      <c r="JAU7" s="23"/>
      <c r="JAV7" s="24"/>
      <c r="JAW7" s="93" t="s">
        <v>968</v>
      </c>
      <c r="JAX7" s="93"/>
      <c r="JAY7" s="93"/>
      <c r="JAZ7" s="93"/>
      <c r="JBA7" s="93"/>
      <c r="JBB7" s="93"/>
      <c r="JBC7" s="23"/>
      <c r="JBD7" s="24"/>
      <c r="JBE7" s="93" t="s">
        <v>968</v>
      </c>
      <c r="JBF7" s="93"/>
      <c r="JBG7" s="93"/>
      <c r="JBH7" s="93"/>
      <c r="JBI7" s="93"/>
      <c r="JBJ7" s="93"/>
      <c r="JBK7" s="23"/>
      <c r="JBL7" s="24"/>
      <c r="JBM7" s="93" t="s">
        <v>968</v>
      </c>
      <c r="JBN7" s="93"/>
      <c r="JBO7" s="93"/>
      <c r="JBP7" s="93"/>
      <c r="JBQ7" s="93"/>
      <c r="JBR7" s="93"/>
      <c r="JBS7" s="23"/>
      <c r="JBT7" s="24"/>
      <c r="JBU7" s="93" t="s">
        <v>968</v>
      </c>
      <c r="JBV7" s="93"/>
      <c r="JBW7" s="93"/>
      <c r="JBX7" s="93"/>
      <c r="JBY7" s="93"/>
      <c r="JBZ7" s="93"/>
      <c r="JCA7" s="23"/>
      <c r="JCB7" s="24"/>
      <c r="JCC7" s="93" t="s">
        <v>968</v>
      </c>
      <c r="JCD7" s="93"/>
      <c r="JCE7" s="93"/>
      <c r="JCF7" s="93"/>
      <c r="JCG7" s="93"/>
      <c r="JCH7" s="93"/>
      <c r="JCI7" s="23"/>
      <c r="JCJ7" s="24"/>
      <c r="JCK7" s="93" t="s">
        <v>968</v>
      </c>
      <c r="JCL7" s="93"/>
      <c r="JCM7" s="93"/>
      <c r="JCN7" s="93"/>
      <c r="JCO7" s="93"/>
      <c r="JCP7" s="93"/>
      <c r="JCQ7" s="23"/>
      <c r="JCR7" s="24"/>
      <c r="JCS7" s="93" t="s">
        <v>968</v>
      </c>
      <c r="JCT7" s="93"/>
      <c r="JCU7" s="93"/>
      <c r="JCV7" s="93"/>
      <c r="JCW7" s="93"/>
      <c r="JCX7" s="93"/>
      <c r="JCY7" s="23"/>
      <c r="JCZ7" s="24"/>
      <c r="JDA7" s="93" t="s">
        <v>968</v>
      </c>
      <c r="JDB7" s="93"/>
      <c r="JDC7" s="93"/>
      <c r="JDD7" s="93"/>
      <c r="JDE7" s="93"/>
      <c r="JDF7" s="93"/>
      <c r="JDG7" s="23"/>
      <c r="JDH7" s="24"/>
      <c r="JDI7" s="93" t="s">
        <v>968</v>
      </c>
      <c r="JDJ7" s="93"/>
      <c r="JDK7" s="93"/>
      <c r="JDL7" s="93"/>
      <c r="JDM7" s="93"/>
      <c r="JDN7" s="93"/>
      <c r="JDO7" s="23"/>
      <c r="JDP7" s="24"/>
      <c r="JDQ7" s="93" t="s">
        <v>968</v>
      </c>
      <c r="JDR7" s="93"/>
      <c r="JDS7" s="93"/>
      <c r="JDT7" s="93"/>
      <c r="JDU7" s="93"/>
      <c r="JDV7" s="93"/>
      <c r="JDW7" s="23"/>
      <c r="JDX7" s="24"/>
      <c r="JDY7" s="93" t="s">
        <v>968</v>
      </c>
      <c r="JDZ7" s="93"/>
      <c r="JEA7" s="93"/>
      <c r="JEB7" s="93"/>
      <c r="JEC7" s="93"/>
      <c r="JED7" s="93"/>
      <c r="JEE7" s="23"/>
      <c r="JEF7" s="24"/>
      <c r="JEG7" s="93" t="s">
        <v>968</v>
      </c>
      <c r="JEH7" s="93"/>
      <c r="JEI7" s="93"/>
      <c r="JEJ7" s="93"/>
      <c r="JEK7" s="93"/>
      <c r="JEL7" s="93"/>
      <c r="JEM7" s="23"/>
      <c r="JEN7" s="24"/>
      <c r="JEO7" s="93" t="s">
        <v>968</v>
      </c>
      <c r="JEP7" s="93"/>
      <c r="JEQ7" s="93"/>
      <c r="JER7" s="93"/>
      <c r="JES7" s="93"/>
      <c r="JET7" s="93"/>
      <c r="JEU7" s="23"/>
      <c r="JEV7" s="24"/>
      <c r="JEW7" s="93" t="s">
        <v>968</v>
      </c>
      <c r="JEX7" s="93"/>
      <c r="JEY7" s="93"/>
      <c r="JEZ7" s="93"/>
      <c r="JFA7" s="93"/>
      <c r="JFB7" s="93"/>
      <c r="JFC7" s="23"/>
      <c r="JFD7" s="24"/>
      <c r="JFE7" s="93" t="s">
        <v>968</v>
      </c>
      <c r="JFF7" s="93"/>
      <c r="JFG7" s="93"/>
      <c r="JFH7" s="93"/>
      <c r="JFI7" s="93"/>
      <c r="JFJ7" s="93"/>
      <c r="JFK7" s="23"/>
      <c r="JFL7" s="24"/>
      <c r="JFM7" s="93" t="s">
        <v>968</v>
      </c>
      <c r="JFN7" s="93"/>
      <c r="JFO7" s="93"/>
      <c r="JFP7" s="93"/>
      <c r="JFQ7" s="93"/>
      <c r="JFR7" s="93"/>
      <c r="JFS7" s="23"/>
      <c r="JFT7" s="24"/>
      <c r="JFU7" s="93" t="s">
        <v>968</v>
      </c>
      <c r="JFV7" s="93"/>
      <c r="JFW7" s="93"/>
      <c r="JFX7" s="93"/>
      <c r="JFY7" s="93"/>
      <c r="JFZ7" s="93"/>
      <c r="JGA7" s="23"/>
      <c r="JGB7" s="24"/>
      <c r="JGC7" s="93" t="s">
        <v>968</v>
      </c>
      <c r="JGD7" s="93"/>
      <c r="JGE7" s="93"/>
      <c r="JGF7" s="93"/>
      <c r="JGG7" s="93"/>
      <c r="JGH7" s="93"/>
      <c r="JGI7" s="23"/>
      <c r="JGJ7" s="24"/>
      <c r="JGK7" s="93" t="s">
        <v>968</v>
      </c>
      <c r="JGL7" s="93"/>
      <c r="JGM7" s="93"/>
      <c r="JGN7" s="93"/>
      <c r="JGO7" s="93"/>
      <c r="JGP7" s="93"/>
      <c r="JGQ7" s="23"/>
      <c r="JGR7" s="24"/>
      <c r="JGS7" s="93" t="s">
        <v>968</v>
      </c>
      <c r="JGT7" s="93"/>
      <c r="JGU7" s="93"/>
      <c r="JGV7" s="93"/>
      <c r="JGW7" s="93"/>
      <c r="JGX7" s="93"/>
      <c r="JGY7" s="23"/>
      <c r="JGZ7" s="24"/>
      <c r="JHA7" s="93" t="s">
        <v>968</v>
      </c>
      <c r="JHB7" s="93"/>
      <c r="JHC7" s="93"/>
      <c r="JHD7" s="93"/>
      <c r="JHE7" s="93"/>
      <c r="JHF7" s="93"/>
      <c r="JHG7" s="23"/>
      <c r="JHH7" s="24"/>
      <c r="JHI7" s="93" t="s">
        <v>968</v>
      </c>
      <c r="JHJ7" s="93"/>
      <c r="JHK7" s="93"/>
      <c r="JHL7" s="93"/>
      <c r="JHM7" s="93"/>
      <c r="JHN7" s="93"/>
      <c r="JHO7" s="23"/>
      <c r="JHP7" s="24"/>
      <c r="JHQ7" s="93" t="s">
        <v>968</v>
      </c>
      <c r="JHR7" s="93"/>
      <c r="JHS7" s="93"/>
      <c r="JHT7" s="93"/>
      <c r="JHU7" s="93"/>
      <c r="JHV7" s="93"/>
      <c r="JHW7" s="23"/>
      <c r="JHX7" s="24"/>
      <c r="JHY7" s="93" t="s">
        <v>968</v>
      </c>
      <c r="JHZ7" s="93"/>
      <c r="JIA7" s="93"/>
      <c r="JIB7" s="93"/>
      <c r="JIC7" s="93"/>
      <c r="JID7" s="93"/>
      <c r="JIE7" s="23"/>
      <c r="JIF7" s="24"/>
      <c r="JIG7" s="93" t="s">
        <v>968</v>
      </c>
      <c r="JIH7" s="93"/>
      <c r="JII7" s="93"/>
      <c r="JIJ7" s="93"/>
      <c r="JIK7" s="93"/>
      <c r="JIL7" s="93"/>
      <c r="JIM7" s="23"/>
      <c r="JIN7" s="24"/>
      <c r="JIO7" s="93" t="s">
        <v>968</v>
      </c>
      <c r="JIP7" s="93"/>
      <c r="JIQ7" s="93"/>
      <c r="JIR7" s="93"/>
      <c r="JIS7" s="93"/>
      <c r="JIT7" s="93"/>
      <c r="JIU7" s="23"/>
      <c r="JIV7" s="24"/>
      <c r="JIW7" s="93" t="s">
        <v>968</v>
      </c>
      <c r="JIX7" s="93"/>
      <c r="JIY7" s="93"/>
      <c r="JIZ7" s="93"/>
      <c r="JJA7" s="93"/>
      <c r="JJB7" s="93"/>
      <c r="JJC7" s="23"/>
      <c r="JJD7" s="24"/>
      <c r="JJE7" s="93" t="s">
        <v>968</v>
      </c>
      <c r="JJF7" s="93"/>
      <c r="JJG7" s="93"/>
      <c r="JJH7" s="93"/>
      <c r="JJI7" s="93"/>
      <c r="JJJ7" s="93"/>
      <c r="JJK7" s="23"/>
      <c r="JJL7" s="24"/>
      <c r="JJM7" s="93" t="s">
        <v>968</v>
      </c>
      <c r="JJN7" s="93"/>
      <c r="JJO7" s="93"/>
      <c r="JJP7" s="93"/>
      <c r="JJQ7" s="93"/>
      <c r="JJR7" s="93"/>
      <c r="JJS7" s="23"/>
      <c r="JJT7" s="24"/>
      <c r="JJU7" s="93" t="s">
        <v>968</v>
      </c>
      <c r="JJV7" s="93"/>
      <c r="JJW7" s="93"/>
      <c r="JJX7" s="93"/>
      <c r="JJY7" s="93"/>
      <c r="JJZ7" s="93"/>
      <c r="JKA7" s="23"/>
      <c r="JKB7" s="24"/>
      <c r="JKC7" s="93" t="s">
        <v>968</v>
      </c>
      <c r="JKD7" s="93"/>
      <c r="JKE7" s="93"/>
      <c r="JKF7" s="93"/>
      <c r="JKG7" s="93"/>
      <c r="JKH7" s="93"/>
      <c r="JKI7" s="23"/>
      <c r="JKJ7" s="24"/>
      <c r="JKK7" s="93" t="s">
        <v>968</v>
      </c>
      <c r="JKL7" s="93"/>
      <c r="JKM7" s="93"/>
      <c r="JKN7" s="93"/>
      <c r="JKO7" s="93"/>
      <c r="JKP7" s="93"/>
      <c r="JKQ7" s="23"/>
      <c r="JKR7" s="24"/>
      <c r="JKS7" s="93" t="s">
        <v>968</v>
      </c>
      <c r="JKT7" s="93"/>
      <c r="JKU7" s="93"/>
      <c r="JKV7" s="93"/>
      <c r="JKW7" s="93"/>
      <c r="JKX7" s="93"/>
      <c r="JKY7" s="23"/>
      <c r="JKZ7" s="24"/>
      <c r="JLA7" s="93" t="s">
        <v>968</v>
      </c>
      <c r="JLB7" s="93"/>
      <c r="JLC7" s="93"/>
      <c r="JLD7" s="93"/>
      <c r="JLE7" s="93"/>
      <c r="JLF7" s="93"/>
      <c r="JLG7" s="23"/>
      <c r="JLH7" s="24"/>
      <c r="JLI7" s="93" t="s">
        <v>968</v>
      </c>
      <c r="JLJ7" s="93"/>
      <c r="JLK7" s="93"/>
      <c r="JLL7" s="93"/>
      <c r="JLM7" s="93"/>
      <c r="JLN7" s="93"/>
      <c r="JLO7" s="23"/>
      <c r="JLP7" s="24"/>
      <c r="JLQ7" s="93" t="s">
        <v>968</v>
      </c>
      <c r="JLR7" s="93"/>
      <c r="JLS7" s="93"/>
      <c r="JLT7" s="93"/>
      <c r="JLU7" s="93"/>
      <c r="JLV7" s="93"/>
      <c r="JLW7" s="23"/>
      <c r="JLX7" s="24"/>
      <c r="JLY7" s="93" t="s">
        <v>968</v>
      </c>
      <c r="JLZ7" s="93"/>
      <c r="JMA7" s="93"/>
      <c r="JMB7" s="93"/>
      <c r="JMC7" s="93"/>
      <c r="JMD7" s="93"/>
      <c r="JME7" s="23"/>
      <c r="JMF7" s="24"/>
      <c r="JMG7" s="93" t="s">
        <v>968</v>
      </c>
      <c r="JMH7" s="93"/>
      <c r="JMI7" s="93"/>
      <c r="JMJ7" s="93"/>
      <c r="JMK7" s="93"/>
      <c r="JML7" s="93"/>
      <c r="JMM7" s="23"/>
      <c r="JMN7" s="24"/>
      <c r="JMO7" s="93" t="s">
        <v>968</v>
      </c>
      <c r="JMP7" s="93"/>
      <c r="JMQ7" s="93"/>
      <c r="JMR7" s="93"/>
      <c r="JMS7" s="93"/>
      <c r="JMT7" s="93"/>
      <c r="JMU7" s="23"/>
      <c r="JMV7" s="24"/>
      <c r="JMW7" s="93" t="s">
        <v>968</v>
      </c>
      <c r="JMX7" s="93"/>
      <c r="JMY7" s="93"/>
      <c r="JMZ7" s="93"/>
      <c r="JNA7" s="93"/>
      <c r="JNB7" s="93"/>
      <c r="JNC7" s="23"/>
      <c r="JND7" s="24"/>
      <c r="JNE7" s="93" t="s">
        <v>968</v>
      </c>
      <c r="JNF7" s="93"/>
      <c r="JNG7" s="93"/>
      <c r="JNH7" s="93"/>
      <c r="JNI7" s="93"/>
      <c r="JNJ7" s="93"/>
      <c r="JNK7" s="23"/>
      <c r="JNL7" s="24"/>
      <c r="JNM7" s="93" t="s">
        <v>968</v>
      </c>
      <c r="JNN7" s="93"/>
      <c r="JNO7" s="93"/>
      <c r="JNP7" s="93"/>
      <c r="JNQ7" s="93"/>
      <c r="JNR7" s="93"/>
      <c r="JNS7" s="23"/>
      <c r="JNT7" s="24"/>
      <c r="JNU7" s="93" t="s">
        <v>968</v>
      </c>
      <c r="JNV7" s="93"/>
      <c r="JNW7" s="93"/>
      <c r="JNX7" s="93"/>
      <c r="JNY7" s="93"/>
      <c r="JNZ7" s="93"/>
      <c r="JOA7" s="23"/>
      <c r="JOB7" s="24"/>
      <c r="JOC7" s="93" t="s">
        <v>968</v>
      </c>
      <c r="JOD7" s="93"/>
      <c r="JOE7" s="93"/>
      <c r="JOF7" s="93"/>
      <c r="JOG7" s="93"/>
      <c r="JOH7" s="93"/>
      <c r="JOI7" s="23"/>
      <c r="JOJ7" s="24"/>
      <c r="JOK7" s="93" t="s">
        <v>968</v>
      </c>
      <c r="JOL7" s="93"/>
      <c r="JOM7" s="93"/>
      <c r="JON7" s="93"/>
      <c r="JOO7" s="93"/>
      <c r="JOP7" s="93"/>
      <c r="JOQ7" s="23"/>
      <c r="JOR7" s="24"/>
      <c r="JOS7" s="93" t="s">
        <v>968</v>
      </c>
      <c r="JOT7" s="93"/>
      <c r="JOU7" s="93"/>
      <c r="JOV7" s="93"/>
      <c r="JOW7" s="93"/>
      <c r="JOX7" s="93"/>
      <c r="JOY7" s="23"/>
      <c r="JOZ7" s="24"/>
      <c r="JPA7" s="93" t="s">
        <v>968</v>
      </c>
      <c r="JPB7" s="93"/>
      <c r="JPC7" s="93"/>
      <c r="JPD7" s="93"/>
      <c r="JPE7" s="93"/>
      <c r="JPF7" s="93"/>
      <c r="JPG7" s="23"/>
      <c r="JPH7" s="24"/>
      <c r="JPI7" s="93" t="s">
        <v>968</v>
      </c>
      <c r="JPJ7" s="93"/>
      <c r="JPK7" s="93"/>
      <c r="JPL7" s="93"/>
      <c r="JPM7" s="93"/>
      <c r="JPN7" s="93"/>
      <c r="JPO7" s="23"/>
      <c r="JPP7" s="24"/>
      <c r="JPQ7" s="93" t="s">
        <v>968</v>
      </c>
      <c r="JPR7" s="93"/>
      <c r="JPS7" s="93"/>
      <c r="JPT7" s="93"/>
      <c r="JPU7" s="93"/>
      <c r="JPV7" s="93"/>
      <c r="JPW7" s="23"/>
      <c r="JPX7" s="24"/>
      <c r="JPY7" s="93" t="s">
        <v>968</v>
      </c>
      <c r="JPZ7" s="93"/>
      <c r="JQA7" s="93"/>
      <c r="JQB7" s="93"/>
      <c r="JQC7" s="93"/>
      <c r="JQD7" s="93"/>
      <c r="JQE7" s="23"/>
      <c r="JQF7" s="24"/>
      <c r="JQG7" s="93" t="s">
        <v>968</v>
      </c>
      <c r="JQH7" s="93"/>
      <c r="JQI7" s="93"/>
      <c r="JQJ7" s="93"/>
      <c r="JQK7" s="93"/>
      <c r="JQL7" s="93"/>
      <c r="JQM7" s="23"/>
      <c r="JQN7" s="24"/>
      <c r="JQO7" s="93" t="s">
        <v>968</v>
      </c>
      <c r="JQP7" s="93"/>
      <c r="JQQ7" s="93"/>
      <c r="JQR7" s="93"/>
      <c r="JQS7" s="93"/>
      <c r="JQT7" s="93"/>
      <c r="JQU7" s="23"/>
      <c r="JQV7" s="24"/>
      <c r="JQW7" s="93" t="s">
        <v>968</v>
      </c>
      <c r="JQX7" s="93"/>
      <c r="JQY7" s="93"/>
      <c r="JQZ7" s="93"/>
      <c r="JRA7" s="93"/>
      <c r="JRB7" s="93"/>
      <c r="JRC7" s="23"/>
      <c r="JRD7" s="24"/>
      <c r="JRE7" s="93" t="s">
        <v>968</v>
      </c>
      <c r="JRF7" s="93"/>
      <c r="JRG7" s="93"/>
      <c r="JRH7" s="93"/>
      <c r="JRI7" s="93"/>
      <c r="JRJ7" s="93"/>
      <c r="JRK7" s="23"/>
      <c r="JRL7" s="24"/>
      <c r="JRM7" s="93" t="s">
        <v>968</v>
      </c>
      <c r="JRN7" s="93"/>
      <c r="JRO7" s="93"/>
      <c r="JRP7" s="93"/>
      <c r="JRQ7" s="93"/>
      <c r="JRR7" s="93"/>
      <c r="JRS7" s="23"/>
      <c r="JRT7" s="24"/>
      <c r="JRU7" s="93" t="s">
        <v>968</v>
      </c>
      <c r="JRV7" s="93"/>
      <c r="JRW7" s="93"/>
      <c r="JRX7" s="93"/>
      <c r="JRY7" s="93"/>
      <c r="JRZ7" s="93"/>
      <c r="JSA7" s="23"/>
      <c r="JSB7" s="24"/>
      <c r="JSC7" s="93" t="s">
        <v>968</v>
      </c>
      <c r="JSD7" s="93"/>
      <c r="JSE7" s="93"/>
      <c r="JSF7" s="93"/>
      <c r="JSG7" s="93"/>
      <c r="JSH7" s="93"/>
      <c r="JSI7" s="23"/>
      <c r="JSJ7" s="24"/>
      <c r="JSK7" s="93" t="s">
        <v>968</v>
      </c>
      <c r="JSL7" s="93"/>
      <c r="JSM7" s="93"/>
      <c r="JSN7" s="93"/>
      <c r="JSO7" s="93"/>
      <c r="JSP7" s="93"/>
      <c r="JSQ7" s="23"/>
      <c r="JSR7" s="24"/>
      <c r="JSS7" s="93" t="s">
        <v>968</v>
      </c>
      <c r="JST7" s="93"/>
      <c r="JSU7" s="93"/>
      <c r="JSV7" s="93"/>
      <c r="JSW7" s="93"/>
      <c r="JSX7" s="93"/>
      <c r="JSY7" s="23"/>
      <c r="JSZ7" s="24"/>
      <c r="JTA7" s="93" t="s">
        <v>968</v>
      </c>
      <c r="JTB7" s="93"/>
      <c r="JTC7" s="93"/>
      <c r="JTD7" s="93"/>
      <c r="JTE7" s="93"/>
      <c r="JTF7" s="93"/>
      <c r="JTG7" s="23"/>
      <c r="JTH7" s="24"/>
      <c r="JTI7" s="93" t="s">
        <v>968</v>
      </c>
      <c r="JTJ7" s="93"/>
      <c r="JTK7" s="93"/>
      <c r="JTL7" s="93"/>
      <c r="JTM7" s="93"/>
      <c r="JTN7" s="93"/>
      <c r="JTO7" s="23"/>
      <c r="JTP7" s="24"/>
      <c r="JTQ7" s="93" t="s">
        <v>968</v>
      </c>
      <c r="JTR7" s="93"/>
      <c r="JTS7" s="93"/>
      <c r="JTT7" s="93"/>
      <c r="JTU7" s="93"/>
      <c r="JTV7" s="93"/>
      <c r="JTW7" s="23"/>
      <c r="JTX7" s="24"/>
      <c r="JTY7" s="93" t="s">
        <v>968</v>
      </c>
      <c r="JTZ7" s="93"/>
      <c r="JUA7" s="93"/>
      <c r="JUB7" s="93"/>
      <c r="JUC7" s="93"/>
      <c r="JUD7" s="93"/>
      <c r="JUE7" s="23"/>
      <c r="JUF7" s="24"/>
      <c r="JUG7" s="93" t="s">
        <v>968</v>
      </c>
      <c r="JUH7" s="93"/>
      <c r="JUI7" s="93"/>
      <c r="JUJ7" s="93"/>
      <c r="JUK7" s="93"/>
      <c r="JUL7" s="93"/>
      <c r="JUM7" s="23"/>
      <c r="JUN7" s="24"/>
      <c r="JUO7" s="93" t="s">
        <v>968</v>
      </c>
      <c r="JUP7" s="93"/>
      <c r="JUQ7" s="93"/>
      <c r="JUR7" s="93"/>
      <c r="JUS7" s="93"/>
      <c r="JUT7" s="93"/>
      <c r="JUU7" s="23"/>
      <c r="JUV7" s="24"/>
      <c r="JUW7" s="93" t="s">
        <v>968</v>
      </c>
      <c r="JUX7" s="93"/>
      <c r="JUY7" s="93"/>
      <c r="JUZ7" s="93"/>
      <c r="JVA7" s="93"/>
      <c r="JVB7" s="93"/>
      <c r="JVC7" s="23"/>
      <c r="JVD7" s="24"/>
      <c r="JVE7" s="93" t="s">
        <v>968</v>
      </c>
      <c r="JVF7" s="93"/>
      <c r="JVG7" s="93"/>
      <c r="JVH7" s="93"/>
      <c r="JVI7" s="93"/>
      <c r="JVJ7" s="93"/>
      <c r="JVK7" s="23"/>
      <c r="JVL7" s="24"/>
      <c r="JVM7" s="93" t="s">
        <v>968</v>
      </c>
      <c r="JVN7" s="93"/>
      <c r="JVO7" s="93"/>
      <c r="JVP7" s="93"/>
      <c r="JVQ7" s="93"/>
      <c r="JVR7" s="93"/>
      <c r="JVS7" s="23"/>
      <c r="JVT7" s="24"/>
      <c r="JVU7" s="93" t="s">
        <v>968</v>
      </c>
      <c r="JVV7" s="93"/>
      <c r="JVW7" s="93"/>
      <c r="JVX7" s="93"/>
      <c r="JVY7" s="93"/>
      <c r="JVZ7" s="93"/>
      <c r="JWA7" s="23"/>
      <c r="JWB7" s="24"/>
      <c r="JWC7" s="93" t="s">
        <v>968</v>
      </c>
      <c r="JWD7" s="93"/>
      <c r="JWE7" s="93"/>
      <c r="JWF7" s="93"/>
      <c r="JWG7" s="93"/>
      <c r="JWH7" s="93"/>
      <c r="JWI7" s="23"/>
      <c r="JWJ7" s="24"/>
      <c r="JWK7" s="93" t="s">
        <v>968</v>
      </c>
      <c r="JWL7" s="93"/>
      <c r="JWM7" s="93"/>
      <c r="JWN7" s="93"/>
      <c r="JWO7" s="93"/>
      <c r="JWP7" s="93"/>
      <c r="JWQ7" s="23"/>
      <c r="JWR7" s="24"/>
      <c r="JWS7" s="93" t="s">
        <v>968</v>
      </c>
      <c r="JWT7" s="93"/>
      <c r="JWU7" s="93"/>
      <c r="JWV7" s="93"/>
      <c r="JWW7" s="93"/>
      <c r="JWX7" s="93"/>
      <c r="JWY7" s="23"/>
      <c r="JWZ7" s="24"/>
      <c r="JXA7" s="93" t="s">
        <v>968</v>
      </c>
      <c r="JXB7" s="93"/>
      <c r="JXC7" s="93"/>
      <c r="JXD7" s="93"/>
      <c r="JXE7" s="93"/>
      <c r="JXF7" s="93"/>
      <c r="JXG7" s="23"/>
      <c r="JXH7" s="24"/>
      <c r="JXI7" s="93" t="s">
        <v>968</v>
      </c>
      <c r="JXJ7" s="93"/>
      <c r="JXK7" s="93"/>
      <c r="JXL7" s="93"/>
      <c r="JXM7" s="93"/>
      <c r="JXN7" s="93"/>
      <c r="JXO7" s="23"/>
      <c r="JXP7" s="24"/>
      <c r="JXQ7" s="93" t="s">
        <v>968</v>
      </c>
      <c r="JXR7" s="93"/>
      <c r="JXS7" s="93"/>
      <c r="JXT7" s="93"/>
      <c r="JXU7" s="93"/>
      <c r="JXV7" s="93"/>
      <c r="JXW7" s="23"/>
      <c r="JXX7" s="24"/>
      <c r="JXY7" s="93" t="s">
        <v>968</v>
      </c>
      <c r="JXZ7" s="93"/>
      <c r="JYA7" s="93"/>
      <c r="JYB7" s="93"/>
      <c r="JYC7" s="93"/>
      <c r="JYD7" s="93"/>
      <c r="JYE7" s="23"/>
      <c r="JYF7" s="24"/>
      <c r="JYG7" s="93" t="s">
        <v>968</v>
      </c>
      <c r="JYH7" s="93"/>
      <c r="JYI7" s="93"/>
      <c r="JYJ7" s="93"/>
      <c r="JYK7" s="93"/>
      <c r="JYL7" s="93"/>
      <c r="JYM7" s="23"/>
      <c r="JYN7" s="24"/>
      <c r="JYO7" s="93" t="s">
        <v>968</v>
      </c>
      <c r="JYP7" s="93"/>
      <c r="JYQ7" s="93"/>
      <c r="JYR7" s="93"/>
      <c r="JYS7" s="93"/>
      <c r="JYT7" s="93"/>
      <c r="JYU7" s="23"/>
      <c r="JYV7" s="24"/>
      <c r="JYW7" s="93" t="s">
        <v>968</v>
      </c>
      <c r="JYX7" s="93"/>
      <c r="JYY7" s="93"/>
      <c r="JYZ7" s="93"/>
      <c r="JZA7" s="93"/>
      <c r="JZB7" s="93"/>
      <c r="JZC7" s="23"/>
      <c r="JZD7" s="24"/>
      <c r="JZE7" s="93" t="s">
        <v>968</v>
      </c>
      <c r="JZF7" s="93"/>
      <c r="JZG7" s="93"/>
      <c r="JZH7" s="93"/>
      <c r="JZI7" s="93"/>
      <c r="JZJ7" s="93"/>
      <c r="JZK7" s="23"/>
      <c r="JZL7" s="24"/>
      <c r="JZM7" s="93" t="s">
        <v>968</v>
      </c>
      <c r="JZN7" s="93"/>
      <c r="JZO7" s="93"/>
      <c r="JZP7" s="93"/>
      <c r="JZQ7" s="93"/>
      <c r="JZR7" s="93"/>
      <c r="JZS7" s="23"/>
      <c r="JZT7" s="24"/>
      <c r="JZU7" s="93" t="s">
        <v>968</v>
      </c>
      <c r="JZV7" s="93"/>
      <c r="JZW7" s="93"/>
      <c r="JZX7" s="93"/>
      <c r="JZY7" s="93"/>
      <c r="JZZ7" s="93"/>
      <c r="KAA7" s="23"/>
      <c r="KAB7" s="24"/>
      <c r="KAC7" s="93" t="s">
        <v>968</v>
      </c>
      <c r="KAD7" s="93"/>
      <c r="KAE7" s="93"/>
      <c r="KAF7" s="93"/>
      <c r="KAG7" s="93"/>
      <c r="KAH7" s="93"/>
      <c r="KAI7" s="23"/>
      <c r="KAJ7" s="24"/>
      <c r="KAK7" s="93" t="s">
        <v>968</v>
      </c>
      <c r="KAL7" s="93"/>
      <c r="KAM7" s="93"/>
      <c r="KAN7" s="93"/>
      <c r="KAO7" s="93"/>
      <c r="KAP7" s="93"/>
      <c r="KAQ7" s="23"/>
      <c r="KAR7" s="24"/>
      <c r="KAS7" s="93" t="s">
        <v>968</v>
      </c>
      <c r="KAT7" s="93"/>
      <c r="KAU7" s="93"/>
      <c r="KAV7" s="93"/>
      <c r="KAW7" s="93"/>
      <c r="KAX7" s="93"/>
      <c r="KAY7" s="23"/>
      <c r="KAZ7" s="24"/>
      <c r="KBA7" s="93" t="s">
        <v>968</v>
      </c>
      <c r="KBB7" s="93"/>
      <c r="KBC7" s="93"/>
      <c r="KBD7" s="93"/>
      <c r="KBE7" s="93"/>
      <c r="KBF7" s="93"/>
      <c r="KBG7" s="23"/>
      <c r="KBH7" s="24"/>
      <c r="KBI7" s="93" t="s">
        <v>968</v>
      </c>
      <c r="KBJ7" s="93"/>
      <c r="KBK7" s="93"/>
      <c r="KBL7" s="93"/>
      <c r="KBM7" s="93"/>
      <c r="KBN7" s="93"/>
      <c r="KBO7" s="23"/>
      <c r="KBP7" s="24"/>
      <c r="KBQ7" s="93" t="s">
        <v>968</v>
      </c>
      <c r="KBR7" s="93"/>
      <c r="KBS7" s="93"/>
      <c r="KBT7" s="93"/>
      <c r="KBU7" s="93"/>
      <c r="KBV7" s="93"/>
      <c r="KBW7" s="23"/>
      <c r="KBX7" s="24"/>
      <c r="KBY7" s="93" t="s">
        <v>968</v>
      </c>
      <c r="KBZ7" s="93"/>
      <c r="KCA7" s="93"/>
      <c r="KCB7" s="93"/>
      <c r="KCC7" s="93"/>
      <c r="KCD7" s="93"/>
      <c r="KCE7" s="23"/>
      <c r="KCF7" s="24"/>
      <c r="KCG7" s="93" t="s">
        <v>968</v>
      </c>
      <c r="KCH7" s="93"/>
      <c r="KCI7" s="93"/>
      <c r="KCJ7" s="93"/>
      <c r="KCK7" s="93"/>
      <c r="KCL7" s="93"/>
      <c r="KCM7" s="23"/>
      <c r="KCN7" s="24"/>
      <c r="KCO7" s="93" t="s">
        <v>968</v>
      </c>
      <c r="KCP7" s="93"/>
      <c r="KCQ7" s="93"/>
      <c r="KCR7" s="93"/>
      <c r="KCS7" s="93"/>
      <c r="KCT7" s="93"/>
      <c r="KCU7" s="23"/>
      <c r="KCV7" s="24"/>
      <c r="KCW7" s="93" t="s">
        <v>968</v>
      </c>
      <c r="KCX7" s="93"/>
      <c r="KCY7" s="93"/>
      <c r="KCZ7" s="93"/>
      <c r="KDA7" s="93"/>
      <c r="KDB7" s="93"/>
      <c r="KDC7" s="23"/>
      <c r="KDD7" s="24"/>
      <c r="KDE7" s="93" t="s">
        <v>968</v>
      </c>
      <c r="KDF7" s="93"/>
      <c r="KDG7" s="93"/>
      <c r="KDH7" s="93"/>
      <c r="KDI7" s="93"/>
      <c r="KDJ7" s="93"/>
      <c r="KDK7" s="23"/>
      <c r="KDL7" s="24"/>
      <c r="KDM7" s="93" t="s">
        <v>968</v>
      </c>
      <c r="KDN7" s="93"/>
      <c r="KDO7" s="93"/>
      <c r="KDP7" s="93"/>
      <c r="KDQ7" s="93"/>
      <c r="KDR7" s="93"/>
      <c r="KDS7" s="23"/>
      <c r="KDT7" s="24"/>
      <c r="KDU7" s="93" t="s">
        <v>968</v>
      </c>
      <c r="KDV7" s="93"/>
      <c r="KDW7" s="93"/>
      <c r="KDX7" s="93"/>
      <c r="KDY7" s="93"/>
      <c r="KDZ7" s="93"/>
      <c r="KEA7" s="23"/>
      <c r="KEB7" s="24"/>
      <c r="KEC7" s="93" t="s">
        <v>968</v>
      </c>
      <c r="KED7" s="93"/>
      <c r="KEE7" s="93"/>
      <c r="KEF7" s="93"/>
      <c r="KEG7" s="93"/>
      <c r="KEH7" s="93"/>
      <c r="KEI7" s="23"/>
      <c r="KEJ7" s="24"/>
      <c r="KEK7" s="93" t="s">
        <v>968</v>
      </c>
      <c r="KEL7" s="93"/>
      <c r="KEM7" s="93"/>
      <c r="KEN7" s="93"/>
      <c r="KEO7" s="93"/>
      <c r="KEP7" s="93"/>
      <c r="KEQ7" s="23"/>
      <c r="KER7" s="24"/>
      <c r="KES7" s="93" t="s">
        <v>968</v>
      </c>
      <c r="KET7" s="93"/>
      <c r="KEU7" s="93"/>
      <c r="KEV7" s="93"/>
      <c r="KEW7" s="93"/>
      <c r="KEX7" s="93"/>
      <c r="KEY7" s="23"/>
      <c r="KEZ7" s="24"/>
      <c r="KFA7" s="93" t="s">
        <v>968</v>
      </c>
      <c r="KFB7" s="93"/>
      <c r="KFC7" s="93"/>
      <c r="KFD7" s="93"/>
      <c r="KFE7" s="93"/>
      <c r="KFF7" s="93"/>
      <c r="KFG7" s="23"/>
      <c r="KFH7" s="24"/>
      <c r="KFI7" s="93" t="s">
        <v>968</v>
      </c>
      <c r="KFJ7" s="93"/>
      <c r="KFK7" s="93"/>
      <c r="KFL7" s="93"/>
      <c r="KFM7" s="93"/>
      <c r="KFN7" s="93"/>
      <c r="KFO7" s="23"/>
      <c r="KFP7" s="24"/>
      <c r="KFQ7" s="93" t="s">
        <v>968</v>
      </c>
      <c r="KFR7" s="93"/>
      <c r="KFS7" s="93"/>
      <c r="KFT7" s="93"/>
      <c r="KFU7" s="93"/>
      <c r="KFV7" s="93"/>
      <c r="KFW7" s="23"/>
      <c r="KFX7" s="24"/>
      <c r="KFY7" s="93" t="s">
        <v>968</v>
      </c>
      <c r="KFZ7" s="93"/>
      <c r="KGA7" s="93"/>
      <c r="KGB7" s="93"/>
      <c r="KGC7" s="93"/>
      <c r="KGD7" s="93"/>
      <c r="KGE7" s="23"/>
      <c r="KGF7" s="24"/>
      <c r="KGG7" s="93" t="s">
        <v>968</v>
      </c>
      <c r="KGH7" s="93"/>
      <c r="KGI7" s="93"/>
      <c r="KGJ7" s="93"/>
      <c r="KGK7" s="93"/>
      <c r="KGL7" s="93"/>
      <c r="KGM7" s="23"/>
      <c r="KGN7" s="24"/>
      <c r="KGO7" s="93" t="s">
        <v>968</v>
      </c>
      <c r="KGP7" s="93"/>
      <c r="KGQ7" s="93"/>
      <c r="KGR7" s="93"/>
      <c r="KGS7" s="93"/>
      <c r="KGT7" s="93"/>
      <c r="KGU7" s="23"/>
      <c r="KGV7" s="24"/>
      <c r="KGW7" s="93" t="s">
        <v>968</v>
      </c>
      <c r="KGX7" s="93"/>
      <c r="KGY7" s="93"/>
      <c r="KGZ7" s="93"/>
      <c r="KHA7" s="93"/>
      <c r="KHB7" s="93"/>
      <c r="KHC7" s="23"/>
      <c r="KHD7" s="24"/>
      <c r="KHE7" s="93" t="s">
        <v>968</v>
      </c>
      <c r="KHF7" s="93"/>
      <c r="KHG7" s="93"/>
      <c r="KHH7" s="93"/>
      <c r="KHI7" s="93"/>
      <c r="KHJ7" s="93"/>
      <c r="KHK7" s="23"/>
      <c r="KHL7" s="24"/>
      <c r="KHM7" s="93" t="s">
        <v>968</v>
      </c>
      <c r="KHN7" s="93"/>
      <c r="KHO7" s="93"/>
      <c r="KHP7" s="93"/>
      <c r="KHQ7" s="93"/>
      <c r="KHR7" s="93"/>
      <c r="KHS7" s="23"/>
      <c r="KHT7" s="24"/>
      <c r="KHU7" s="93" t="s">
        <v>968</v>
      </c>
      <c r="KHV7" s="93"/>
      <c r="KHW7" s="93"/>
      <c r="KHX7" s="93"/>
      <c r="KHY7" s="93"/>
      <c r="KHZ7" s="93"/>
      <c r="KIA7" s="23"/>
      <c r="KIB7" s="24"/>
      <c r="KIC7" s="93" t="s">
        <v>968</v>
      </c>
      <c r="KID7" s="93"/>
      <c r="KIE7" s="93"/>
      <c r="KIF7" s="93"/>
      <c r="KIG7" s="93"/>
      <c r="KIH7" s="93"/>
      <c r="KII7" s="23"/>
      <c r="KIJ7" s="24"/>
      <c r="KIK7" s="93" t="s">
        <v>968</v>
      </c>
      <c r="KIL7" s="93"/>
      <c r="KIM7" s="93"/>
      <c r="KIN7" s="93"/>
      <c r="KIO7" s="93"/>
      <c r="KIP7" s="93"/>
      <c r="KIQ7" s="23"/>
      <c r="KIR7" s="24"/>
      <c r="KIS7" s="93" t="s">
        <v>968</v>
      </c>
      <c r="KIT7" s="93"/>
      <c r="KIU7" s="93"/>
      <c r="KIV7" s="93"/>
      <c r="KIW7" s="93"/>
      <c r="KIX7" s="93"/>
      <c r="KIY7" s="23"/>
      <c r="KIZ7" s="24"/>
      <c r="KJA7" s="93" t="s">
        <v>968</v>
      </c>
      <c r="KJB7" s="93"/>
      <c r="KJC7" s="93"/>
      <c r="KJD7" s="93"/>
      <c r="KJE7" s="93"/>
      <c r="KJF7" s="93"/>
      <c r="KJG7" s="23"/>
      <c r="KJH7" s="24"/>
      <c r="KJI7" s="93" t="s">
        <v>968</v>
      </c>
      <c r="KJJ7" s="93"/>
      <c r="KJK7" s="93"/>
      <c r="KJL7" s="93"/>
      <c r="KJM7" s="93"/>
      <c r="KJN7" s="93"/>
      <c r="KJO7" s="23"/>
      <c r="KJP7" s="24"/>
      <c r="KJQ7" s="93" t="s">
        <v>968</v>
      </c>
      <c r="KJR7" s="93"/>
      <c r="KJS7" s="93"/>
      <c r="KJT7" s="93"/>
      <c r="KJU7" s="93"/>
      <c r="KJV7" s="93"/>
      <c r="KJW7" s="23"/>
      <c r="KJX7" s="24"/>
      <c r="KJY7" s="93" t="s">
        <v>968</v>
      </c>
      <c r="KJZ7" s="93"/>
      <c r="KKA7" s="93"/>
      <c r="KKB7" s="93"/>
      <c r="KKC7" s="93"/>
      <c r="KKD7" s="93"/>
      <c r="KKE7" s="23"/>
      <c r="KKF7" s="24"/>
      <c r="KKG7" s="93" t="s">
        <v>968</v>
      </c>
      <c r="KKH7" s="93"/>
      <c r="KKI7" s="93"/>
      <c r="KKJ7" s="93"/>
      <c r="KKK7" s="93"/>
      <c r="KKL7" s="93"/>
      <c r="KKM7" s="23"/>
      <c r="KKN7" s="24"/>
      <c r="KKO7" s="93" t="s">
        <v>968</v>
      </c>
      <c r="KKP7" s="93"/>
      <c r="KKQ7" s="93"/>
      <c r="KKR7" s="93"/>
      <c r="KKS7" s="93"/>
      <c r="KKT7" s="93"/>
      <c r="KKU7" s="23"/>
      <c r="KKV7" s="24"/>
      <c r="KKW7" s="93" t="s">
        <v>968</v>
      </c>
      <c r="KKX7" s="93"/>
      <c r="KKY7" s="93"/>
      <c r="KKZ7" s="93"/>
      <c r="KLA7" s="93"/>
      <c r="KLB7" s="93"/>
      <c r="KLC7" s="23"/>
      <c r="KLD7" s="24"/>
      <c r="KLE7" s="93" t="s">
        <v>968</v>
      </c>
      <c r="KLF7" s="93"/>
      <c r="KLG7" s="93"/>
      <c r="KLH7" s="93"/>
      <c r="KLI7" s="93"/>
      <c r="KLJ7" s="93"/>
      <c r="KLK7" s="23"/>
      <c r="KLL7" s="24"/>
      <c r="KLM7" s="93" t="s">
        <v>968</v>
      </c>
      <c r="KLN7" s="93"/>
      <c r="KLO7" s="93"/>
      <c r="KLP7" s="93"/>
      <c r="KLQ7" s="93"/>
      <c r="KLR7" s="93"/>
      <c r="KLS7" s="23"/>
      <c r="KLT7" s="24"/>
      <c r="KLU7" s="93" t="s">
        <v>968</v>
      </c>
      <c r="KLV7" s="93"/>
      <c r="KLW7" s="93"/>
      <c r="KLX7" s="93"/>
      <c r="KLY7" s="93"/>
      <c r="KLZ7" s="93"/>
      <c r="KMA7" s="23"/>
      <c r="KMB7" s="24"/>
      <c r="KMC7" s="93" t="s">
        <v>968</v>
      </c>
      <c r="KMD7" s="93"/>
      <c r="KME7" s="93"/>
      <c r="KMF7" s="93"/>
      <c r="KMG7" s="93"/>
      <c r="KMH7" s="93"/>
      <c r="KMI7" s="23"/>
      <c r="KMJ7" s="24"/>
      <c r="KMK7" s="93" t="s">
        <v>968</v>
      </c>
      <c r="KML7" s="93"/>
      <c r="KMM7" s="93"/>
      <c r="KMN7" s="93"/>
      <c r="KMO7" s="93"/>
      <c r="KMP7" s="93"/>
      <c r="KMQ7" s="23"/>
      <c r="KMR7" s="24"/>
      <c r="KMS7" s="93" t="s">
        <v>968</v>
      </c>
      <c r="KMT7" s="93"/>
      <c r="KMU7" s="93"/>
      <c r="KMV7" s="93"/>
      <c r="KMW7" s="93"/>
      <c r="KMX7" s="93"/>
      <c r="KMY7" s="23"/>
      <c r="KMZ7" s="24"/>
      <c r="KNA7" s="93" t="s">
        <v>968</v>
      </c>
      <c r="KNB7" s="93"/>
      <c r="KNC7" s="93"/>
      <c r="KND7" s="93"/>
      <c r="KNE7" s="93"/>
      <c r="KNF7" s="93"/>
      <c r="KNG7" s="23"/>
      <c r="KNH7" s="24"/>
      <c r="KNI7" s="93" t="s">
        <v>968</v>
      </c>
      <c r="KNJ7" s="93"/>
      <c r="KNK7" s="93"/>
      <c r="KNL7" s="93"/>
      <c r="KNM7" s="93"/>
      <c r="KNN7" s="93"/>
      <c r="KNO7" s="23"/>
      <c r="KNP7" s="24"/>
      <c r="KNQ7" s="93" t="s">
        <v>968</v>
      </c>
      <c r="KNR7" s="93"/>
      <c r="KNS7" s="93"/>
      <c r="KNT7" s="93"/>
      <c r="KNU7" s="93"/>
      <c r="KNV7" s="93"/>
      <c r="KNW7" s="23"/>
      <c r="KNX7" s="24"/>
      <c r="KNY7" s="93" t="s">
        <v>968</v>
      </c>
      <c r="KNZ7" s="93"/>
      <c r="KOA7" s="93"/>
      <c r="KOB7" s="93"/>
      <c r="KOC7" s="93"/>
      <c r="KOD7" s="93"/>
      <c r="KOE7" s="23"/>
      <c r="KOF7" s="24"/>
      <c r="KOG7" s="93" t="s">
        <v>968</v>
      </c>
      <c r="KOH7" s="93"/>
      <c r="KOI7" s="93"/>
      <c r="KOJ7" s="93"/>
      <c r="KOK7" s="93"/>
      <c r="KOL7" s="93"/>
      <c r="KOM7" s="23"/>
      <c r="KON7" s="24"/>
      <c r="KOO7" s="93" t="s">
        <v>968</v>
      </c>
      <c r="KOP7" s="93"/>
      <c r="KOQ7" s="93"/>
      <c r="KOR7" s="93"/>
      <c r="KOS7" s="93"/>
      <c r="KOT7" s="93"/>
      <c r="KOU7" s="23"/>
      <c r="KOV7" s="24"/>
      <c r="KOW7" s="93" t="s">
        <v>968</v>
      </c>
      <c r="KOX7" s="93"/>
      <c r="KOY7" s="93"/>
      <c r="KOZ7" s="93"/>
      <c r="KPA7" s="93"/>
      <c r="KPB7" s="93"/>
      <c r="KPC7" s="23"/>
      <c r="KPD7" s="24"/>
      <c r="KPE7" s="93" t="s">
        <v>968</v>
      </c>
      <c r="KPF7" s="93"/>
      <c r="KPG7" s="93"/>
      <c r="KPH7" s="93"/>
      <c r="KPI7" s="93"/>
      <c r="KPJ7" s="93"/>
      <c r="KPK7" s="23"/>
      <c r="KPL7" s="24"/>
      <c r="KPM7" s="93" t="s">
        <v>968</v>
      </c>
      <c r="KPN7" s="93"/>
      <c r="KPO7" s="93"/>
      <c r="KPP7" s="93"/>
      <c r="KPQ7" s="93"/>
      <c r="KPR7" s="93"/>
      <c r="KPS7" s="23"/>
      <c r="KPT7" s="24"/>
      <c r="KPU7" s="93" t="s">
        <v>968</v>
      </c>
      <c r="KPV7" s="93"/>
      <c r="KPW7" s="93"/>
      <c r="KPX7" s="93"/>
      <c r="KPY7" s="93"/>
      <c r="KPZ7" s="93"/>
      <c r="KQA7" s="23"/>
      <c r="KQB7" s="24"/>
      <c r="KQC7" s="93" t="s">
        <v>968</v>
      </c>
      <c r="KQD7" s="93"/>
      <c r="KQE7" s="93"/>
      <c r="KQF7" s="93"/>
      <c r="KQG7" s="93"/>
      <c r="KQH7" s="93"/>
      <c r="KQI7" s="23"/>
      <c r="KQJ7" s="24"/>
      <c r="KQK7" s="93" t="s">
        <v>968</v>
      </c>
      <c r="KQL7" s="93"/>
      <c r="KQM7" s="93"/>
      <c r="KQN7" s="93"/>
      <c r="KQO7" s="93"/>
      <c r="KQP7" s="93"/>
      <c r="KQQ7" s="23"/>
      <c r="KQR7" s="24"/>
      <c r="KQS7" s="93" t="s">
        <v>968</v>
      </c>
      <c r="KQT7" s="93"/>
      <c r="KQU7" s="93"/>
      <c r="KQV7" s="93"/>
      <c r="KQW7" s="93"/>
      <c r="KQX7" s="93"/>
      <c r="KQY7" s="23"/>
      <c r="KQZ7" s="24"/>
      <c r="KRA7" s="93" t="s">
        <v>968</v>
      </c>
      <c r="KRB7" s="93"/>
      <c r="KRC7" s="93"/>
      <c r="KRD7" s="93"/>
      <c r="KRE7" s="93"/>
      <c r="KRF7" s="93"/>
      <c r="KRG7" s="23"/>
      <c r="KRH7" s="24"/>
      <c r="KRI7" s="93" t="s">
        <v>968</v>
      </c>
      <c r="KRJ7" s="93"/>
      <c r="KRK7" s="93"/>
      <c r="KRL7" s="93"/>
      <c r="KRM7" s="93"/>
      <c r="KRN7" s="93"/>
      <c r="KRO7" s="23"/>
      <c r="KRP7" s="24"/>
      <c r="KRQ7" s="93" t="s">
        <v>968</v>
      </c>
      <c r="KRR7" s="93"/>
      <c r="KRS7" s="93"/>
      <c r="KRT7" s="93"/>
      <c r="KRU7" s="93"/>
      <c r="KRV7" s="93"/>
      <c r="KRW7" s="23"/>
      <c r="KRX7" s="24"/>
      <c r="KRY7" s="93" t="s">
        <v>968</v>
      </c>
      <c r="KRZ7" s="93"/>
      <c r="KSA7" s="93"/>
      <c r="KSB7" s="93"/>
      <c r="KSC7" s="93"/>
      <c r="KSD7" s="93"/>
      <c r="KSE7" s="23"/>
      <c r="KSF7" s="24"/>
      <c r="KSG7" s="93" t="s">
        <v>968</v>
      </c>
      <c r="KSH7" s="93"/>
      <c r="KSI7" s="93"/>
      <c r="KSJ7" s="93"/>
      <c r="KSK7" s="93"/>
      <c r="KSL7" s="93"/>
      <c r="KSM7" s="23"/>
      <c r="KSN7" s="24"/>
      <c r="KSO7" s="93" t="s">
        <v>968</v>
      </c>
      <c r="KSP7" s="93"/>
      <c r="KSQ7" s="93"/>
      <c r="KSR7" s="93"/>
      <c r="KSS7" s="93"/>
      <c r="KST7" s="93"/>
      <c r="KSU7" s="23"/>
      <c r="KSV7" s="24"/>
      <c r="KSW7" s="93" t="s">
        <v>968</v>
      </c>
      <c r="KSX7" s="93"/>
      <c r="KSY7" s="93"/>
      <c r="KSZ7" s="93"/>
      <c r="KTA7" s="93"/>
      <c r="KTB7" s="93"/>
      <c r="KTC7" s="23"/>
      <c r="KTD7" s="24"/>
      <c r="KTE7" s="93" t="s">
        <v>968</v>
      </c>
      <c r="KTF7" s="93"/>
      <c r="KTG7" s="93"/>
      <c r="KTH7" s="93"/>
      <c r="KTI7" s="93"/>
      <c r="KTJ7" s="93"/>
      <c r="KTK7" s="23"/>
      <c r="KTL7" s="24"/>
      <c r="KTM7" s="93" t="s">
        <v>968</v>
      </c>
      <c r="KTN7" s="93"/>
      <c r="KTO7" s="93"/>
      <c r="KTP7" s="93"/>
      <c r="KTQ7" s="93"/>
      <c r="KTR7" s="93"/>
      <c r="KTS7" s="23"/>
      <c r="KTT7" s="24"/>
      <c r="KTU7" s="93" t="s">
        <v>968</v>
      </c>
      <c r="KTV7" s="93"/>
      <c r="KTW7" s="93"/>
      <c r="KTX7" s="93"/>
      <c r="KTY7" s="93"/>
      <c r="KTZ7" s="93"/>
      <c r="KUA7" s="23"/>
      <c r="KUB7" s="24"/>
      <c r="KUC7" s="93" t="s">
        <v>968</v>
      </c>
      <c r="KUD7" s="93"/>
      <c r="KUE7" s="93"/>
      <c r="KUF7" s="93"/>
      <c r="KUG7" s="93"/>
      <c r="KUH7" s="93"/>
      <c r="KUI7" s="23"/>
      <c r="KUJ7" s="24"/>
      <c r="KUK7" s="93" t="s">
        <v>968</v>
      </c>
      <c r="KUL7" s="93"/>
      <c r="KUM7" s="93"/>
      <c r="KUN7" s="93"/>
      <c r="KUO7" s="93"/>
      <c r="KUP7" s="93"/>
      <c r="KUQ7" s="23"/>
      <c r="KUR7" s="24"/>
      <c r="KUS7" s="93" t="s">
        <v>968</v>
      </c>
      <c r="KUT7" s="93"/>
      <c r="KUU7" s="93"/>
      <c r="KUV7" s="93"/>
      <c r="KUW7" s="93"/>
      <c r="KUX7" s="93"/>
      <c r="KUY7" s="23"/>
      <c r="KUZ7" s="24"/>
      <c r="KVA7" s="93" t="s">
        <v>968</v>
      </c>
      <c r="KVB7" s="93"/>
      <c r="KVC7" s="93"/>
      <c r="KVD7" s="93"/>
      <c r="KVE7" s="93"/>
      <c r="KVF7" s="93"/>
      <c r="KVG7" s="23"/>
      <c r="KVH7" s="24"/>
      <c r="KVI7" s="93" t="s">
        <v>968</v>
      </c>
      <c r="KVJ7" s="93"/>
      <c r="KVK7" s="93"/>
      <c r="KVL7" s="93"/>
      <c r="KVM7" s="93"/>
      <c r="KVN7" s="93"/>
      <c r="KVO7" s="23"/>
      <c r="KVP7" s="24"/>
      <c r="KVQ7" s="93" t="s">
        <v>968</v>
      </c>
      <c r="KVR7" s="93"/>
      <c r="KVS7" s="93"/>
      <c r="KVT7" s="93"/>
      <c r="KVU7" s="93"/>
      <c r="KVV7" s="93"/>
      <c r="KVW7" s="23"/>
      <c r="KVX7" s="24"/>
      <c r="KVY7" s="93" t="s">
        <v>968</v>
      </c>
      <c r="KVZ7" s="93"/>
      <c r="KWA7" s="93"/>
      <c r="KWB7" s="93"/>
      <c r="KWC7" s="93"/>
      <c r="KWD7" s="93"/>
      <c r="KWE7" s="23"/>
      <c r="KWF7" s="24"/>
      <c r="KWG7" s="93" t="s">
        <v>968</v>
      </c>
      <c r="KWH7" s="93"/>
      <c r="KWI7" s="93"/>
      <c r="KWJ7" s="93"/>
      <c r="KWK7" s="93"/>
      <c r="KWL7" s="93"/>
      <c r="KWM7" s="23"/>
      <c r="KWN7" s="24"/>
      <c r="KWO7" s="93" t="s">
        <v>968</v>
      </c>
      <c r="KWP7" s="93"/>
      <c r="KWQ7" s="93"/>
      <c r="KWR7" s="93"/>
      <c r="KWS7" s="93"/>
      <c r="KWT7" s="93"/>
      <c r="KWU7" s="23"/>
      <c r="KWV7" s="24"/>
      <c r="KWW7" s="93" t="s">
        <v>968</v>
      </c>
      <c r="KWX7" s="93"/>
      <c r="KWY7" s="93"/>
      <c r="KWZ7" s="93"/>
      <c r="KXA7" s="93"/>
      <c r="KXB7" s="93"/>
      <c r="KXC7" s="23"/>
      <c r="KXD7" s="24"/>
      <c r="KXE7" s="93" t="s">
        <v>968</v>
      </c>
      <c r="KXF7" s="93"/>
      <c r="KXG7" s="93"/>
      <c r="KXH7" s="93"/>
      <c r="KXI7" s="93"/>
      <c r="KXJ7" s="93"/>
      <c r="KXK7" s="23"/>
      <c r="KXL7" s="24"/>
      <c r="KXM7" s="93" t="s">
        <v>968</v>
      </c>
      <c r="KXN7" s="93"/>
      <c r="KXO7" s="93"/>
      <c r="KXP7" s="93"/>
      <c r="KXQ7" s="93"/>
      <c r="KXR7" s="93"/>
      <c r="KXS7" s="23"/>
      <c r="KXT7" s="24"/>
      <c r="KXU7" s="93" t="s">
        <v>968</v>
      </c>
      <c r="KXV7" s="93"/>
      <c r="KXW7" s="93"/>
      <c r="KXX7" s="93"/>
      <c r="KXY7" s="93"/>
      <c r="KXZ7" s="93"/>
      <c r="KYA7" s="23"/>
      <c r="KYB7" s="24"/>
      <c r="KYC7" s="93" t="s">
        <v>968</v>
      </c>
      <c r="KYD7" s="93"/>
      <c r="KYE7" s="93"/>
      <c r="KYF7" s="93"/>
      <c r="KYG7" s="93"/>
      <c r="KYH7" s="93"/>
      <c r="KYI7" s="23"/>
      <c r="KYJ7" s="24"/>
      <c r="KYK7" s="93" t="s">
        <v>968</v>
      </c>
      <c r="KYL7" s="93"/>
      <c r="KYM7" s="93"/>
      <c r="KYN7" s="93"/>
      <c r="KYO7" s="93"/>
      <c r="KYP7" s="93"/>
      <c r="KYQ7" s="23"/>
      <c r="KYR7" s="24"/>
      <c r="KYS7" s="93" t="s">
        <v>968</v>
      </c>
      <c r="KYT7" s="93"/>
      <c r="KYU7" s="93"/>
      <c r="KYV7" s="93"/>
      <c r="KYW7" s="93"/>
      <c r="KYX7" s="93"/>
      <c r="KYY7" s="23"/>
      <c r="KYZ7" s="24"/>
      <c r="KZA7" s="93" t="s">
        <v>968</v>
      </c>
      <c r="KZB7" s="93"/>
      <c r="KZC7" s="93"/>
      <c r="KZD7" s="93"/>
      <c r="KZE7" s="93"/>
      <c r="KZF7" s="93"/>
      <c r="KZG7" s="23"/>
      <c r="KZH7" s="24"/>
      <c r="KZI7" s="93" t="s">
        <v>968</v>
      </c>
      <c r="KZJ7" s="93"/>
      <c r="KZK7" s="93"/>
      <c r="KZL7" s="93"/>
      <c r="KZM7" s="93"/>
      <c r="KZN7" s="93"/>
      <c r="KZO7" s="23"/>
      <c r="KZP7" s="24"/>
      <c r="KZQ7" s="93" t="s">
        <v>968</v>
      </c>
      <c r="KZR7" s="93"/>
      <c r="KZS7" s="93"/>
      <c r="KZT7" s="93"/>
      <c r="KZU7" s="93"/>
      <c r="KZV7" s="93"/>
      <c r="KZW7" s="23"/>
      <c r="KZX7" s="24"/>
      <c r="KZY7" s="93" t="s">
        <v>968</v>
      </c>
      <c r="KZZ7" s="93"/>
      <c r="LAA7" s="93"/>
      <c r="LAB7" s="93"/>
      <c r="LAC7" s="93"/>
      <c r="LAD7" s="93"/>
      <c r="LAE7" s="23"/>
      <c r="LAF7" s="24"/>
      <c r="LAG7" s="93" t="s">
        <v>968</v>
      </c>
      <c r="LAH7" s="93"/>
      <c r="LAI7" s="93"/>
      <c r="LAJ7" s="93"/>
      <c r="LAK7" s="93"/>
      <c r="LAL7" s="93"/>
      <c r="LAM7" s="23"/>
      <c r="LAN7" s="24"/>
      <c r="LAO7" s="93" t="s">
        <v>968</v>
      </c>
      <c r="LAP7" s="93"/>
      <c r="LAQ7" s="93"/>
      <c r="LAR7" s="93"/>
      <c r="LAS7" s="93"/>
      <c r="LAT7" s="93"/>
      <c r="LAU7" s="23"/>
      <c r="LAV7" s="24"/>
      <c r="LAW7" s="93" t="s">
        <v>968</v>
      </c>
      <c r="LAX7" s="93"/>
      <c r="LAY7" s="93"/>
      <c r="LAZ7" s="93"/>
      <c r="LBA7" s="93"/>
      <c r="LBB7" s="93"/>
      <c r="LBC7" s="23"/>
      <c r="LBD7" s="24"/>
      <c r="LBE7" s="93" t="s">
        <v>968</v>
      </c>
      <c r="LBF7" s="93"/>
      <c r="LBG7" s="93"/>
      <c r="LBH7" s="93"/>
      <c r="LBI7" s="93"/>
      <c r="LBJ7" s="93"/>
      <c r="LBK7" s="23"/>
      <c r="LBL7" s="24"/>
      <c r="LBM7" s="93" t="s">
        <v>968</v>
      </c>
      <c r="LBN7" s="93"/>
      <c r="LBO7" s="93"/>
      <c r="LBP7" s="93"/>
      <c r="LBQ7" s="93"/>
      <c r="LBR7" s="93"/>
      <c r="LBS7" s="23"/>
      <c r="LBT7" s="24"/>
      <c r="LBU7" s="93" t="s">
        <v>968</v>
      </c>
      <c r="LBV7" s="93"/>
      <c r="LBW7" s="93"/>
      <c r="LBX7" s="93"/>
      <c r="LBY7" s="93"/>
      <c r="LBZ7" s="93"/>
      <c r="LCA7" s="23"/>
      <c r="LCB7" s="24"/>
      <c r="LCC7" s="93" t="s">
        <v>968</v>
      </c>
      <c r="LCD7" s="93"/>
      <c r="LCE7" s="93"/>
      <c r="LCF7" s="93"/>
      <c r="LCG7" s="93"/>
      <c r="LCH7" s="93"/>
      <c r="LCI7" s="23"/>
      <c r="LCJ7" s="24"/>
      <c r="LCK7" s="93" t="s">
        <v>968</v>
      </c>
      <c r="LCL7" s="93"/>
      <c r="LCM7" s="93"/>
      <c r="LCN7" s="93"/>
      <c r="LCO7" s="93"/>
      <c r="LCP7" s="93"/>
      <c r="LCQ7" s="23"/>
      <c r="LCR7" s="24"/>
      <c r="LCS7" s="93" t="s">
        <v>968</v>
      </c>
      <c r="LCT7" s="93"/>
      <c r="LCU7" s="93"/>
      <c r="LCV7" s="93"/>
      <c r="LCW7" s="93"/>
      <c r="LCX7" s="93"/>
      <c r="LCY7" s="23"/>
      <c r="LCZ7" s="24"/>
      <c r="LDA7" s="93" t="s">
        <v>968</v>
      </c>
      <c r="LDB7" s="93"/>
      <c r="LDC7" s="93"/>
      <c r="LDD7" s="93"/>
      <c r="LDE7" s="93"/>
      <c r="LDF7" s="93"/>
      <c r="LDG7" s="23"/>
      <c r="LDH7" s="24"/>
      <c r="LDI7" s="93" t="s">
        <v>968</v>
      </c>
      <c r="LDJ7" s="93"/>
      <c r="LDK7" s="93"/>
      <c r="LDL7" s="93"/>
      <c r="LDM7" s="93"/>
      <c r="LDN7" s="93"/>
      <c r="LDO7" s="23"/>
      <c r="LDP7" s="24"/>
      <c r="LDQ7" s="93" t="s">
        <v>968</v>
      </c>
      <c r="LDR7" s="93"/>
      <c r="LDS7" s="93"/>
      <c r="LDT7" s="93"/>
      <c r="LDU7" s="93"/>
      <c r="LDV7" s="93"/>
      <c r="LDW7" s="23"/>
      <c r="LDX7" s="24"/>
      <c r="LDY7" s="93" t="s">
        <v>968</v>
      </c>
      <c r="LDZ7" s="93"/>
      <c r="LEA7" s="93"/>
      <c r="LEB7" s="93"/>
      <c r="LEC7" s="93"/>
      <c r="LED7" s="93"/>
      <c r="LEE7" s="23"/>
      <c r="LEF7" s="24"/>
      <c r="LEG7" s="93" t="s">
        <v>968</v>
      </c>
      <c r="LEH7" s="93"/>
      <c r="LEI7" s="93"/>
      <c r="LEJ7" s="93"/>
      <c r="LEK7" s="93"/>
      <c r="LEL7" s="93"/>
      <c r="LEM7" s="23"/>
      <c r="LEN7" s="24"/>
      <c r="LEO7" s="93" t="s">
        <v>968</v>
      </c>
      <c r="LEP7" s="93"/>
      <c r="LEQ7" s="93"/>
      <c r="LER7" s="93"/>
      <c r="LES7" s="93"/>
      <c r="LET7" s="93"/>
      <c r="LEU7" s="23"/>
      <c r="LEV7" s="24"/>
      <c r="LEW7" s="93" t="s">
        <v>968</v>
      </c>
      <c r="LEX7" s="93"/>
      <c r="LEY7" s="93"/>
      <c r="LEZ7" s="93"/>
      <c r="LFA7" s="93"/>
      <c r="LFB7" s="93"/>
      <c r="LFC7" s="23"/>
      <c r="LFD7" s="24"/>
      <c r="LFE7" s="93" t="s">
        <v>968</v>
      </c>
      <c r="LFF7" s="93"/>
      <c r="LFG7" s="93"/>
      <c r="LFH7" s="93"/>
      <c r="LFI7" s="93"/>
      <c r="LFJ7" s="93"/>
      <c r="LFK7" s="23"/>
      <c r="LFL7" s="24"/>
      <c r="LFM7" s="93" t="s">
        <v>968</v>
      </c>
      <c r="LFN7" s="93"/>
      <c r="LFO7" s="93"/>
      <c r="LFP7" s="93"/>
      <c r="LFQ7" s="93"/>
      <c r="LFR7" s="93"/>
      <c r="LFS7" s="23"/>
      <c r="LFT7" s="24"/>
      <c r="LFU7" s="93" t="s">
        <v>968</v>
      </c>
      <c r="LFV7" s="93"/>
      <c r="LFW7" s="93"/>
      <c r="LFX7" s="93"/>
      <c r="LFY7" s="93"/>
      <c r="LFZ7" s="93"/>
      <c r="LGA7" s="23"/>
      <c r="LGB7" s="24"/>
      <c r="LGC7" s="93" t="s">
        <v>968</v>
      </c>
      <c r="LGD7" s="93"/>
      <c r="LGE7" s="93"/>
      <c r="LGF7" s="93"/>
      <c r="LGG7" s="93"/>
      <c r="LGH7" s="93"/>
      <c r="LGI7" s="23"/>
      <c r="LGJ7" s="24"/>
      <c r="LGK7" s="93" t="s">
        <v>968</v>
      </c>
      <c r="LGL7" s="93"/>
      <c r="LGM7" s="93"/>
      <c r="LGN7" s="93"/>
      <c r="LGO7" s="93"/>
      <c r="LGP7" s="93"/>
      <c r="LGQ7" s="23"/>
      <c r="LGR7" s="24"/>
      <c r="LGS7" s="93" t="s">
        <v>968</v>
      </c>
      <c r="LGT7" s="93"/>
      <c r="LGU7" s="93"/>
      <c r="LGV7" s="93"/>
      <c r="LGW7" s="93"/>
      <c r="LGX7" s="93"/>
      <c r="LGY7" s="23"/>
      <c r="LGZ7" s="24"/>
      <c r="LHA7" s="93" t="s">
        <v>968</v>
      </c>
      <c r="LHB7" s="93"/>
      <c r="LHC7" s="93"/>
      <c r="LHD7" s="93"/>
      <c r="LHE7" s="93"/>
      <c r="LHF7" s="93"/>
      <c r="LHG7" s="23"/>
      <c r="LHH7" s="24"/>
      <c r="LHI7" s="93" t="s">
        <v>968</v>
      </c>
      <c r="LHJ7" s="93"/>
      <c r="LHK7" s="93"/>
      <c r="LHL7" s="93"/>
      <c r="LHM7" s="93"/>
      <c r="LHN7" s="93"/>
      <c r="LHO7" s="23"/>
      <c r="LHP7" s="24"/>
      <c r="LHQ7" s="93" t="s">
        <v>968</v>
      </c>
      <c r="LHR7" s="93"/>
      <c r="LHS7" s="93"/>
      <c r="LHT7" s="93"/>
      <c r="LHU7" s="93"/>
      <c r="LHV7" s="93"/>
      <c r="LHW7" s="23"/>
      <c r="LHX7" s="24"/>
      <c r="LHY7" s="93" t="s">
        <v>968</v>
      </c>
      <c r="LHZ7" s="93"/>
      <c r="LIA7" s="93"/>
      <c r="LIB7" s="93"/>
      <c r="LIC7" s="93"/>
      <c r="LID7" s="93"/>
      <c r="LIE7" s="23"/>
      <c r="LIF7" s="24"/>
      <c r="LIG7" s="93" t="s">
        <v>968</v>
      </c>
      <c r="LIH7" s="93"/>
      <c r="LII7" s="93"/>
      <c r="LIJ7" s="93"/>
      <c r="LIK7" s="93"/>
      <c r="LIL7" s="93"/>
      <c r="LIM7" s="23"/>
      <c r="LIN7" s="24"/>
      <c r="LIO7" s="93" t="s">
        <v>968</v>
      </c>
      <c r="LIP7" s="93"/>
      <c r="LIQ7" s="93"/>
      <c r="LIR7" s="93"/>
      <c r="LIS7" s="93"/>
      <c r="LIT7" s="93"/>
      <c r="LIU7" s="23"/>
      <c r="LIV7" s="24"/>
      <c r="LIW7" s="93" t="s">
        <v>968</v>
      </c>
      <c r="LIX7" s="93"/>
      <c r="LIY7" s="93"/>
      <c r="LIZ7" s="93"/>
      <c r="LJA7" s="93"/>
      <c r="LJB7" s="93"/>
      <c r="LJC7" s="23"/>
      <c r="LJD7" s="24"/>
      <c r="LJE7" s="93" t="s">
        <v>968</v>
      </c>
      <c r="LJF7" s="93"/>
      <c r="LJG7" s="93"/>
      <c r="LJH7" s="93"/>
      <c r="LJI7" s="93"/>
      <c r="LJJ7" s="93"/>
      <c r="LJK7" s="23"/>
      <c r="LJL7" s="24"/>
      <c r="LJM7" s="93" t="s">
        <v>968</v>
      </c>
      <c r="LJN7" s="93"/>
      <c r="LJO7" s="93"/>
      <c r="LJP7" s="93"/>
      <c r="LJQ7" s="93"/>
      <c r="LJR7" s="93"/>
      <c r="LJS7" s="23"/>
      <c r="LJT7" s="24"/>
      <c r="LJU7" s="93" t="s">
        <v>968</v>
      </c>
      <c r="LJV7" s="93"/>
      <c r="LJW7" s="93"/>
      <c r="LJX7" s="93"/>
      <c r="LJY7" s="93"/>
      <c r="LJZ7" s="93"/>
      <c r="LKA7" s="23"/>
      <c r="LKB7" s="24"/>
      <c r="LKC7" s="93" t="s">
        <v>968</v>
      </c>
      <c r="LKD7" s="93"/>
      <c r="LKE7" s="93"/>
      <c r="LKF7" s="93"/>
      <c r="LKG7" s="93"/>
      <c r="LKH7" s="93"/>
      <c r="LKI7" s="23"/>
      <c r="LKJ7" s="24"/>
      <c r="LKK7" s="93" t="s">
        <v>968</v>
      </c>
      <c r="LKL7" s="93"/>
      <c r="LKM7" s="93"/>
      <c r="LKN7" s="93"/>
      <c r="LKO7" s="93"/>
      <c r="LKP7" s="93"/>
      <c r="LKQ7" s="23"/>
      <c r="LKR7" s="24"/>
      <c r="LKS7" s="93" t="s">
        <v>968</v>
      </c>
      <c r="LKT7" s="93"/>
      <c r="LKU7" s="93"/>
      <c r="LKV7" s="93"/>
      <c r="LKW7" s="93"/>
      <c r="LKX7" s="93"/>
      <c r="LKY7" s="23"/>
      <c r="LKZ7" s="24"/>
      <c r="LLA7" s="93" t="s">
        <v>968</v>
      </c>
      <c r="LLB7" s="93"/>
      <c r="LLC7" s="93"/>
      <c r="LLD7" s="93"/>
      <c r="LLE7" s="93"/>
      <c r="LLF7" s="93"/>
      <c r="LLG7" s="23"/>
      <c r="LLH7" s="24"/>
      <c r="LLI7" s="93" t="s">
        <v>968</v>
      </c>
      <c r="LLJ7" s="93"/>
      <c r="LLK7" s="93"/>
      <c r="LLL7" s="93"/>
      <c r="LLM7" s="93"/>
      <c r="LLN7" s="93"/>
      <c r="LLO7" s="23"/>
      <c r="LLP7" s="24"/>
      <c r="LLQ7" s="93" t="s">
        <v>968</v>
      </c>
      <c r="LLR7" s="93"/>
      <c r="LLS7" s="93"/>
      <c r="LLT7" s="93"/>
      <c r="LLU7" s="93"/>
      <c r="LLV7" s="93"/>
      <c r="LLW7" s="23"/>
      <c r="LLX7" s="24"/>
      <c r="LLY7" s="93" t="s">
        <v>968</v>
      </c>
      <c r="LLZ7" s="93"/>
      <c r="LMA7" s="93"/>
      <c r="LMB7" s="93"/>
      <c r="LMC7" s="93"/>
      <c r="LMD7" s="93"/>
      <c r="LME7" s="23"/>
      <c r="LMF7" s="24"/>
      <c r="LMG7" s="93" t="s">
        <v>968</v>
      </c>
      <c r="LMH7" s="93"/>
      <c r="LMI7" s="93"/>
      <c r="LMJ7" s="93"/>
      <c r="LMK7" s="93"/>
      <c r="LML7" s="93"/>
      <c r="LMM7" s="23"/>
      <c r="LMN7" s="24"/>
      <c r="LMO7" s="93" t="s">
        <v>968</v>
      </c>
      <c r="LMP7" s="93"/>
      <c r="LMQ7" s="93"/>
      <c r="LMR7" s="93"/>
      <c r="LMS7" s="93"/>
      <c r="LMT7" s="93"/>
      <c r="LMU7" s="23"/>
      <c r="LMV7" s="24"/>
      <c r="LMW7" s="93" t="s">
        <v>968</v>
      </c>
      <c r="LMX7" s="93"/>
      <c r="LMY7" s="93"/>
      <c r="LMZ7" s="93"/>
      <c r="LNA7" s="93"/>
      <c r="LNB7" s="93"/>
      <c r="LNC7" s="23"/>
      <c r="LND7" s="24"/>
      <c r="LNE7" s="93" t="s">
        <v>968</v>
      </c>
      <c r="LNF7" s="93"/>
      <c r="LNG7" s="93"/>
      <c r="LNH7" s="93"/>
      <c r="LNI7" s="93"/>
      <c r="LNJ7" s="93"/>
      <c r="LNK7" s="23"/>
      <c r="LNL7" s="24"/>
      <c r="LNM7" s="93" t="s">
        <v>968</v>
      </c>
      <c r="LNN7" s="93"/>
      <c r="LNO7" s="93"/>
      <c r="LNP7" s="93"/>
      <c r="LNQ7" s="93"/>
      <c r="LNR7" s="93"/>
      <c r="LNS7" s="23"/>
      <c r="LNT7" s="24"/>
      <c r="LNU7" s="93" t="s">
        <v>968</v>
      </c>
      <c r="LNV7" s="93"/>
      <c r="LNW7" s="93"/>
      <c r="LNX7" s="93"/>
      <c r="LNY7" s="93"/>
      <c r="LNZ7" s="93"/>
      <c r="LOA7" s="23"/>
      <c r="LOB7" s="24"/>
      <c r="LOC7" s="93" t="s">
        <v>968</v>
      </c>
      <c r="LOD7" s="93"/>
      <c r="LOE7" s="93"/>
      <c r="LOF7" s="93"/>
      <c r="LOG7" s="93"/>
      <c r="LOH7" s="93"/>
      <c r="LOI7" s="23"/>
      <c r="LOJ7" s="24"/>
      <c r="LOK7" s="93" t="s">
        <v>968</v>
      </c>
      <c r="LOL7" s="93"/>
      <c r="LOM7" s="93"/>
      <c r="LON7" s="93"/>
      <c r="LOO7" s="93"/>
      <c r="LOP7" s="93"/>
      <c r="LOQ7" s="23"/>
      <c r="LOR7" s="24"/>
      <c r="LOS7" s="93" t="s">
        <v>968</v>
      </c>
      <c r="LOT7" s="93"/>
      <c r="LOU7" s="93"/>
      <c r="LOV7" s="93"/>
      <c r="LOW7" s="93"/>
      <c r="LOX7" s="93"/>
      <c r="LOY7" s="23"/>
      <c r="LOZ7" s="24"/>
      <c r="LPA7" s="93" t="s">
        <v>968</v>
      </c>
      <c r="LPB7" s="93"/>
      <c r="LPC7" s="93"/>
      <c r="LPD7" s="93"/>
      <c r="LPE7" s="93"/>
      <c r="LPF7" s="93"/>
      <c r="LPG7" s="23"/>
      <c r="LPH7" s="24"/>
      <c r="LPI7" s="93" t="s">
        <v>968</v>
      </c>
      <c r="LPJ7" s="93"/>
      <c r="LPK7" s="93"/>
      <c r="LPL7" s="93"/>
      <c r="LPM7" s="93"/>
      <c r="LPN7" s="93"/>
      <c r="LPO7" s="23"/>
      <c r="LPP7" s="24"/>
      <c r="LPQ7" s="93" t="s">
        <v>968</v>
      </c>
      <c r="LPR7" s="93"/>
      <c r="LPS7" s="93"/>
      <c r="LPT7" s="93"/>
      <c r="LPU7" s="93"/>
      <c r="LPV7" s="93"/>
      <c r="LPW7" s="23"/>
      <c r="LPX7" s="24"/>
      <c r="LPY7" s="93" t="s">
        <v>968</v>
      </c>
      <c r="LPZ7" s="93"/>
      <c r="LQA7" s="93"/>
      <c r="LQB7" s="93"/>
      <c r="LQC7" s="93"/>
      <c r="LQD7" s="93"/>
      <c r="LQE7" s="23"/>
      <c r="LQF7" s="24"/>
      <c r="LQG7" s="93" t="s">
        <v>968</v>
      </c>
      <c r="LQH7" s="93"/>
      <c r="LQI7" s="93"/>
      <c r="LQJ7" s="93"/>
      <c r="LQK7" s="93"/>
      <c r="LQL7" s="93"/>
      <c r="LQM7" s="23"/>
      <c r="LQN7" s="24"/>
      <c r="LQO7" s="93" t="s">
        <v>968</v>
      </c>
      <c r="LQP7" s="93"/>
      <c r="LQQ7" s="93"/>
      <c r="LQR7" s="93"/>
      <c r="LQS7" s="93"/>
      <c r="LQT7" s="93"/>
      <c r="LQU7" s="23"/>
      <c r="LQV7" s="24"/>
      <c r="LQW7" s="93" t="s">
        <v>968</v>
      </c>
      <c r="LQX7" s="93"/>
      <c r="LQY7" s="93"/>
      <c r="LQZ7" s="93"/>
      <c r="LRA7" s="93"/>
      <c r="LRB7" s="93"/>
      <c r="LRC7" s="23"/>
      <c r="LRD7" s="24"/>
      <c r="LRE7" s="93" t="s">
        <v>968</v>
      </c>
      <c r="LRF7" s="93"/>
      <c r="LRG7" s="93"/>
      <c r="LRH7" s="93"/>
      <c r="LRI7" s="93"/>
      <c r="LRJ7" s="93"/>
      <c r="LRK7" s="23"/>
      <c r="LRL7" s="24"/>
      <c r="LRM7" s="93" t="s">
        <v>968</v>
      </c>
      <c r="LRN7" s="93"/>
      <c r="LRO7" s="93"/>
      <c r="LRP7" s="93"/>
      <c r="LRQ7" s="93"/>
      <c r="LRR7" s="93"/>
      <c r="LRS7" s="23"/>
      <c r="LRT7" s="24"/>
      <c r="LRU7" s="93" t="s">
        <v>968</v>
      </c>
      <c r="LRV7" s="93"/>
      <c r="LRW7" s="93"/>
      <c r="LRX7" s="93"/>
      <c r="LRY7" s="93"/>
      <c r="LRZ7" s="93"/>
      <c r="LSA7" s="23"/>
      <c r="LSB7" s="24"/>
      <c r="LSC7" s="93" t="s">
        <v>968</v>
      </c>
      <c r="LSD7" s="93"/>
      <c r="LSE7" s="93"/>
      <c r="LSF7" s="93"/>
      <c r="LSG7" s="93"/>
      <c r="LSH7" s="93"/>
      <c r="LSI7" s="23"/>
      <c r="LSJ7" s="24"/>
      <c r="LSK7" s="93" t="s">
        <v>968</v>
      </c>
      <c r="LSL7" s="93"/>
      <c r="LSM7" s="93"/>
      <c r="LSN7" s="93"/>
      <c r="LSO7" s="93"/>
      <c r="LSP7" s="93"/>
      <c r="LSQ7" s="23"/>
      <c r="LSR7" s="24"/>
      <c r="LSS7" s="93" t="s">
        <v>968</v>
      </c>
      <c r="LST7" s="93"/>
      <c r="LSU7" s="93"/>
      <c r="LSV7" s="93"/>
      <c r="LSW7" s="93"/>
      <c r="LSX7" s="93"/>
      <c r="LSY7" s="23"/>
      <c r="LSZ7" s="24"/>
      <c r="LTA7" s="93" t="s">
        <v>968</v>
      </c>
      <c r="LTB7" s="93"/>
      <c r="LTC7" s="93"/>
      <c r="LTD7" s="93"/>
      <c r="LTE7" s="93"/>
      <c r="LTF7" s="93"/>
      <c r="LTG7" s="23"/>
      <c r="LTH7" s="24"/>
      <c r="LTI7" s="93" t="s">
        <v>968</v>
      </c>
      <c r="LTJ7" s="93"/>
      <c r="LTK7" s="93"/>
      <c r="LTL7" s="93"/>
      <c r="LTM7" s="93"/>
      <c r="LTN7" s="93"/>
      <c r="LTO7" s="23"/>
      <c r="LTP7" s="24"/>
      <c r="LTQ7" s="93" t="s">
        <v>968</v>
      </c>
      <c r="LTR7" s="93"/>
      <c r="LTS7" s="93"/>
      <c r="LTT7" s="93"/>
      <c r="LTU7" s="93"/>
      <c r="LTV7" s="93"/>
      <c r="LTW7" s="23"/>
      <c r="LTX7" s="24"/>
      <c r="LTY7" s="93" t="s">
        <v>968</v>
      </c>
      <c r="LTZ7" s="93"/>
      <c r="LUA7" s="93"/>
      <c r="LUB7" s="93"/>
      <c r="LUC7" s="93"/>
      <c r="LUD7" s="93"/>
      <c r="LUE7" s="23"/>
      <c r="LUF7" s="24"/>
      <c r="LUG7" s="93" t="s">
        <v>968</v>
      </c>
      <c r="LUH7" s="93"/>
      <c r="LUI7" s="93"/>
      <c r="LUJ7" s="93"/>
      <c r="LUK7" s="93"/>
      <c r="LUL7" s="93"/>
      <c r="LUM7" s="23"/>
      <c r="LUN7" s="24"/>
      <c r="LUO7" s="93" t="s">
        <v>968</v>
      </c>
      <c r="LUP7" s="93"/>
      <c r="LUQ7" s="93"/>
      <c r="LUR7" s="93"/>
      <c r="LUS7" s="93"/>
      <c r="LUT7" s="93"/>
      <c r="LUU7" s="23"/>
      <c r="LUV7" s="24"/>
      <c r="LUW7" s="93" t="s">
        <v>968</v>
      </c>
      <c r="LUX7" s="93"/>
      <c r="LUY7" s="93"/>
      <c r="LUZ7" s="93"/>
      <c r="LVA7" s="93"/>
      <c r="LVB7" s="93"/>
      <c r="LVC7" s="23"/>
      <c r="LVD7" s="24"/>
      <c r="LVE7" s="93" t="s">
        <v>968</v>
      </c>
      <c r="LVF7" s="93"/>
      <c r="LVG7" s="93"/>
      <c r="LVH7" s="93"/>
      <c r="LVI7" s="93"/>
      <c r="LVJ7" s="93"/>
      <c r="LVK7" s="23"/>
      <c r="LVL7" s="24"/>
      <c r="LVM7" s="93" t="s">
        <v>968</v>
      </c>
      <c r="LVN7" s="93"/>
      <c r="LVO7" s="93"/>
      <c r="LVP7" s="93"/>
      <c r="LVQ7" s="93"/>
      <c r="LVR7" s="93"/>
      <c r="LVS7" s="23"/>
      <c r="LVT7" s="24"/>
      <c r="LVU7" s="93" t="s">
        <v>968</v>
      </c>
      <c r="LVV7" s="93"/>
      <c r="LVW7" s="93"/>
      <c r="LVX7" s="93"/>
      <c r="LVY7" s="93"/>
      <c r="LVZ7" s="93"/>
      <c r="LWA7" s="23"/>
      <c r="LWB7" s="24"/>
      <c r="LWC7" s="93" t="s">
        <v>968</v>
      </c>
      <c r="LWD7" s="93"/>
      <c r="LWE7" s="93"/>
      <c r="LWF7" s="93"/>
      <c r="LWG7" s="93"/>
      <c r="LWH7" s="93"/>
      <c r="LWI7" s="23"/>
      <c r="LWJ7" s="24"/>
      <c r="LWK7" s="93" t="s">
        <v>968</v>
      </c>
      <c r="LWL7" s="93"/>
      <c r="LWM7" s="93"/>
      <c r="LWN7" s="93"/>
      <c r="LWO7" s="93"/>
      <c r="LWP7" s="93"/>
      <c r="LWQ7" s="23"/>
      <c r="LWR7" s="24"/>
      <c r="LWS7" s="93" t="s">
        <v>968</v>
      </c>
      <c r="LWT7" s="93"/>
      <c r="LWU7" s="93"/>
      <c r="LWV7" s="93"/>
      <c r="LWW7" s="93"/>
      <c r="LWX7" s="93"/>
      <c r="LWY7" s="23"/>
      <c r="LWZ7" s="24"/>
      <c r="LXA7" s="93" t="s">
        <v>968</v>
      </c>
      <c r="LXB7" s="93"/>
      <c r="LXC7" s="93"/>
      <c r="LXD7" s="93"/>
      <c r="LXE7" s="93"/>
      <c r="LXF7" s="93"/>
      <c r="LXG7" s="23"/>
      <c r="LXH7" s="24"/>
      <c r="LXI7" s="93" t="s">
        <v>968</v>
      </c>
      <c r="LXJ7" s="93"/>
      <c r="LXK7" s="93"/>
      <c r="LXL7" s="93"/>
      <c r="LXM7" s="93"/>
      <c r="LXN7" s="93"/>
      <c r="LXO7" s="23"/>
      <c r="LXP7" s="24"/>
      <c r="LXQ7" s="93" t="s">
        <v>968</v>
      </c>
      <c r="LXR7" s="93"/>
      <c r="LXS7" s="93"/>
      <c r="LXT7" s="93"/>
      <c r="LXU7" s="93"/>
      <c r="LXV7" s="93"/>
      <c r="LXW7" s="23"/>
      <c r="LXX7" s="24"/>
      <c r="LXY7" s="93" t="s">
        <v>968</v>
      </c>
      <c r="LXZ7" s="93"/>
      <c r="LYA7" s="93"/>
      <c r="LYB7" s="93"/>
      <c r="LYC7" s="93"/>
      <c r="LYD7" s="93"/>
      <c r="LYE7" s="23"/>
      <c r="LYF7" s="24"/>
      <c r="LYG7" s="93" t="s">
        <v>968</v>
      </c>
      <c r="LYH7" s="93"/>
      <c r="LYI7" s="93"/>
      <c r="LYJ7" s="93"/>
      <c r="LYK7" s="93"/>
      <c r="LYL7" s="93"/>
      <c r="LYM7" s="23"/>
      <c r="LYN7" s="24"/>
      <c r="LYO7" s="93" t="s">
        <v>968</v>
      </c>
      <c r="LYP7" s="93"/>
      <c r="LYQ7" s="93"/>
      <c r="LYR7" s="93"/>
      <c r="LYS7" s="93"/>
      <c r="LYT7" s="93"/>
      <c r="LYU7" s="23"/>
      <c r="LYV7" s="24"/>
      <c r="LYW7" s="93" t="s">
        <v>968</v>
      </c>
      <c r="LYX7" s="93"/>
      <c r="LYY7" s="93"/>
      <c r="LYZ7" s="93"/>
      <c r="LZA7" s="93"/>
      <c r="LZB7" s="93"/>
      <c r="LZC7" s="23"/>
      <c r="LZD7" s="24"/>
      <c r="LZE7" s="93" t="s">
        <v>968</v>
      </c>
      <c r="LZF7" s="93"/>
      <c r="LZG7" s="93"/>
      <c r="LZH7" s="93"/>
      <c r="LZI7" s="93"/>
      <c r="LZJ7" s="93"/>
      <c r="LZK7" s="23"/>
      <c r="LZL7" s="24"/>
      <c r="LZM7" s="93" t="s">
        <v>968</v>
      </c>
      <c r="LZN7" s="93"/>
      <c r="LZO7" s="93"/>
      <c r="LZP7" s="93"/>
      <c r="LZQ7" s="93"/>
      <c r="LZR7" s="93"/>
      <c r="LZS7" s="23"/>
      <c r="LZT7" s="24"/>
      <c r="LZU7" s="93" t="s">
        <v>968</v>
      </c>
      <c r="LZV7" s="93"/>
      <c r="LZW7" s="93"/>
      <c r="LZX7" s="93"/>
      <c r="LZY7" s="93"/>
      <c r="LZZ7" s="93"/>
      <c r="MAA7" s="23"/>
      <c r="MAB7" s="24"/>
      <c r="MAC7" s="93" t="s">
        <v>968</v>
      </c>
      <c r="MAD7" s="93"/>
      <c r="MAE7" s="93"/>
      <c r="MAF7" s="93"/>
      <c r="MAG7" s="93"/>
      <c r="MAH7" s="93"/>
      <c r="MAI7" s="23"/>
      <c r="MAJ7" s="24"/>
      <c r="MAK7" s="93" t="s">
        <v>968</v>
      </c>
      <c r="MAL7" s="93"/>
      <c r="MAM7" s="93"/>
      <c r="MAN7" s="93"/>
      <c r="MAO7" s="93"/>
      <c r="MAP7" s="93"/>
      <c r="MAQ7" s="23"/>
      <c r="MAR7" s="24"/>
      <c r="MAS7" s="93" t="s">
        <v>968</v>
      </c>
      <c r="MAT7" s="93"/>
      <c r="MAU7" s="93"/>
      <c r="MAV7" s="93"/>
      <c r="MAW7" s="93"/>
      <c r="MAX7" s="93"/>
      <c r="MAY7" s="23"/>
      <c r="MAZ7" s="24"/>
      <c r="MBA7" s="93" t="s">
        <v>968</v>
      </c>
      <c r="MBB7" s="93"/>
      <c r="MBC7" s="93"/>
      <c r="MBD7" s="93"/>
      <c r="MBE7" s="93"/>
      <c r="MBF7" s="93"/>
      <c r="MBG7" s="23"/>
      <c r="MBH7" s="24"/>
      <c r="MBI7" s="93" t="s">
        <v>968</v>
      </c>
      <c r="MBJ7" s="93"/>
      <c r="MBK7" s="93"/>
      <c r="MBL7" s="93"/>
      <c r="MBM7" s="93"/>
      <c r="MBN7" s="93"/>
      <c r="MBO7" s="23"/>
      <c r="MBP7" s="24"/>
      <c r="MBQ7" s="93" t="s">
        <v>968</v>
      </c>
      <c r="MBR7" s="93"/>
      <c r="MBS7" s="93"/>
      <c r="MBT7" s="93"/>
      <c r="MBU7" s="93"/>
      <c r="MBV7" s="93"/>
      <c r="MBW7" s="23"/>
      <c r="MBX7" s="24"/>
      <c r="MBY7" s="93" t="s">
        <v>968</v>
      </c>
      <c r="MBZ7" s="93"/>
      <c r="MCA7" s="93"/>
      <c r="MCB7" s="93"/>
      <c r="MCC7" s="93"/>
      <c r="MCD7" s="93"/>
      <c r="MCE7" s="23"/>
      <c r="MCF7" s="24"/>
      <c r="MCG7" s="93" t="s">
        <v>968</v>
      </c>
      <c r="MCH7" s="93"/>
      <c r="MCI7" s="93"/>
      <c r="MCJ7" s="93"/>
      <c r="MCK7" s="93"/>
      <c r="MCL7" s="93"/>
      <c r="MCM7" s="23"/>
      <c r="MCN7" s="24"/>
      <c r="MCO7" s="93" t="s">
        <v>968</v>
      </c>
      <c r="MCP7" s="93"/>
      <c r="MCQ7" s="93"/>
      <c r="MCR7" s="93"/>
      <c r="MCS7" s="93"/>
      <c r="MCT7" s="93"/>
      <c r="MCU7" s="23"/>
      <c r="MCV7" s="24"/>
      <c r="MCW7" s="93" t="s">
        <v>968</v>
      </c>
      <c r="MCX7" s="93"/>
      <c r="MCY7" s="93"/>
      <c r="MCZ7" s="93"/>
      <c r="MDA7" s="93"/>
      <c r="MDB7" s="93"/>
      <c r="MDC7" s="23"/>
      <c r="MDD7" s="24"/>
      <c r="MDE7" s="93" t="s">
        <v>968</v>
      </c>
      <c r="MDF7" s="93"/>
      <c r="MDG7" s="93"/>
      <c r="MDH7" s="93"/>
      <c r="MDI7" s="93"/>
      <c r="MDJ7" s="93"/>
      <c r="MDK7" s="23"/>
      <c r="MDL7" s="24"/>
      <c r="MDM7" s="93" t="s">
        <v>968</v>
      </c>
      <c r="MDN7" s="93"/>
      <c r="MDO7" s="93"/>
      <c r="MDP7" s="93"/>
      <c r="MDQ7" s="93"/>
      <c r="MDR7" s="93"/>
      <c r="MDS7" s="23"/>
      <c r="MDT7" s="24"/>
      <c r="MDU7" s="93" t="s">
        <v>968</v>
      </c>
      <c r="MDV7" s="93"/>
      <c r="MDW7" s="93"/>
      <c r="MDX7" s="93"/>
      <c r="MDY7" s="93"/>
      <c r="MDZ7" s="93"/>
      <c r="MEA7" s="23"/>
      <c r="MEB7" s="24"/>
      <c r="MEC7" s="93" t="s">
        <v>968</v>
      </c>
      <c r="MED7" s="93"/>
      <c r="MEE7" s="93"/>
      <c r="MEF7" s="93"/>
      <c r="MEG7" s="93"/>
      <c r="MEH7" s="93"/>
      <c r="MEI7" s="23"/>
      <c r="MEJ7" s="24"/>
      <c r="MEK7" s="93" t="s">
        <v>968</v>
      </c>
      <c r="MEL7" s="93"/>
      <c r="MEM7" s="93"/>
      <c r="MEN7" s="93"/>
      <c r="MEO7" s="93"/>
      <c r="MEP7" s="93"/>
      <c r="MEQ7" s="23"/>
      <c r="MER7" s="24"/>
      <c r="MES7" s="93" t="s">
        <v>968</v>
      </c>
      <c r="MET7" s="93"/>
      <c r="MEU7" s="93"/>
      <c r="MEV7" s="93"/>
      <c r="MEW7" s="93"/>
      <c r="MEX7" s="93"/>
      <c r="MEY7" s="23"/>
      <c r="MEZ7" s="24"/>
      <c r="MFA7" s="93" t="s">
        <v>968</v>
      </c>
      <c r="MFB7" s="93"/>
      <c r="MFC7" s="93"/>
      <c r="MFD7" s="93"/>
      <c r="MFE7" s="93"/>
      <c r="MFF7" s="93"/>
      <c r="MFG7" s="23"/>
      <c r="MFH7" s="24"/>
      <c r="MFI7" s="93" t="s">
        <v>968</v>
      </c>
      <c r="MFJ7" s="93"/>
      <c r="MFK7" s="93"/>
      <c r="MFL7" s="93"/>
      <c r="MFM7" s="93"/>
      <c r="MFN7" s="93"/>
      <c r="MFO7" s="23"/>
      <c r="MFP7" s="24"/>
      <c r="MFQ7" s="93" t="s">
        <v>968</v>
      </c>
      <c r="MFR7" s="93"/>
      <c r="MFS7" s="93"/>
      <c r="MFT7" s="93"/>
      <c r="MFU7" s="93"/>
      <c r="MFV7" s="93"/>
      <c r="MFW7" s="23"/>
      <c r="MFX7" s="24"/>
      <c r="MFY7" s="93" t="s">
        <v>968</v>
      </c>
      <c r="MFZ7" s="93"/>
      <c r="MGA7" s="93"/>
      <c r="MGB7" s="93"/>
      <c r="MGC7" s="93"/>
      <c r="MGD7" s="93"/>
      <c r="MGE7" s="23"/>
      <c r="MGF7" s="24"/>
      <c r="MGG7" s="93" t="s">
        <v>968</v>
      </c>
      <c r="MGH7" s="93"/>
      <c r="MGI7" s="93"/>
      <c r="MGJ7" s="93"/>
      <c r="MGK7" s="93"/>
      <c r="MGL7" s="93"/>
      <c r="MGM7" s="23"/>
      <c r="MGN7" s="24"/>
      <c r="MGO7" s="93" t="s">
        <v>968</v>
      </c>
      <c r="MGP7" s="93"/>
      <c r="MGQ7" s="93"/>
      <c r="MGR7" s="93"/>
      <c r="MGS7" s="93"/>
      <c r="MGT7" s="93"/>
      <c r="MGU7" s="23"/>
      <c r="MGV7" s="24"/>
      <c r="MGW7" s="93" t="s">
        <v>968</v>
      </c>
      <c r="MGX7" s="93"/>
      <c r="MGY7" s="93"/>
      <c r="MGZ7" s="93"/>
      <c r="MHA7" s="93"/>
      <c r="MHB7" s="93"/>
      <c r="MHC7" s="23"/>
      <c r="MHD7" s="24"/>
      <c r="MHE7" s="93" t="s">
        <v>968</v>
      </c>
      <c r="MHF7" s="93"/>
      <c r="MHG7" s="93"/>
      <c r="MHH7" s="93"/>
      <c r="MHI7" s="93"/>
      <c r="MHJ7" s="93"/>
      <c r="MHK7" s="23"/>
      <c r="MHL7" s="24"/>
      <c r="MHM7" s="93" t="s">
        <v>968</v>
      </c>
      <c r="MHN7" s="93"/>
      <c r="MHO7" s="93"/>
      <c r="MHP7" s="93"/>
      <c r="MHQ7" s="93"/>
      <c r="MHR7" s="93"/>
      <c r="MHS7" s="23"/>
      <c r="MHT7" s="24"/>
      <c r="MHU7" s="93" t="s">
        <v>968</v>
      </c>
      <c r="MHV7" s="93"/>
      <c r="MHW7" s="93"/>
      <c r="MHX7" s="93"/>
      <c r="MHY7" s="93"/>
      <c r="MHZ7" s="93"/>
      <c r="MIA7" s="23"/>
      <c r="MIB7" s="24"/>
      <c r="MIC7" s="93" t="s">
        <v>968</v>
      </c>
      <c r="MID7" s="93"/>
      <c r="MIE7" s="93"/>
      <c r="MIF7" s="93"/>
      <c r="MIG7" s="93"/>
      <c r="MIH7" s="93"/>
      <c r="MII7" s="23"/>
      <c r="MIJ7" s="24"/>
      <c r="MIK7" s="93" t="s">
        <v>968</v>
      </c>
      <c r="MIL7" s="93"/>
      <c r="MIM7" s="93"/>
      <c r="MIN7" s="93"/>
      <c r="MIO7" s="93"/>
      <c r="MIP7" s="93"/>
      <c r="MIQ7" s="23"/>
      <c r="MIR7" s="24"/>
      <c r="MIS7" s="93" t="s">
        <v>968</v>
      </c>
      <c r="MIT7" s="93"/>
      <c r="MIU7" s="93"/>
      <c r="MIV7" s="93"/>
      <c r="MIW7" s="93"/>
      <c r="MIX7" s="93"/>
      <c r="MIY7" s="23"/>
      <c r="MIZ7" s="24"/>
      <c r="MJA7" s="93" t="s">
        <v>968</v>
      </c>
      <c r="MJB7" s="93"/>
      <c r="MJC7" s="93"/>
      <c r="MJD7" s="93"/>
      <c r="MJE7" s="93"/>
      <c r="MJF7" s="93"/>
      <c r="MJG7" s="23"/>
      <c r="MJH7" s="24"/>
      <c r="MJI7" s="93" t="s">
        <v>968</v>
      </c>
      <c r="MJJ7" s="93"/>
      <c r="MJK7" s="93"/>
      <c r="MJL7" s="93"/>
      <c r="MJM7" s="93"/>
      <c r="MJN7" s="93"/>
      <c r="MJO7" s="23"/>
      <c r="MJP7" s="24"/>
      <c r="MJQ7" s="93" t="s">
        <v>968</v>
      </c>
      <c r="MJR7" s="93"/>
      <c r="MJS7" s="93"/>
      <c r="MJT7" s="93"/>
      <c r="MJU7" s="93"/>
      <c r="MJV7" s="93"/>
      <c r="MJW7" s="23"/>
      <c r="MJX7" s="24"/>
      <c r="MJY7" s="93" t="s">
        <v>968</v>
      </c>
      <c r="MJZ7" s="93"/>
      <c r="MKA7" s="93"/>
      <c r="MKB7" s="93"/>
      <c r="MKC7" s="93"/>
      <c r="MKD7" s="93"/>
      <c r="MKE7" s="23"/>
      <c r="MKF7" s="24"/>
      <c r="MKG7" s="93" t="s">
        <v>968</v>
      </c>
      <c r="MKH7" s="93"/>
      <c r="MKI7" s="93"/>
      <c r="MKJ7" s="93"/>
      <c r="MKK7" s="93"/>
      <c r="MKL7" s="93"/>
      <c r="MKM7" s="23"/>
      <c r="MKN7" s="24"/>
      <c r="MKO7" s="93" t="s">
        <v>968</v>
      </c>
      <c r="MKP7" s="93"/>
      <c r="MKQ7" s="93"/>
      <c r="MKR7" s="93"/>
      <c r="MKS7" s="93"/>
      <c r="MKT7" s="93"/>
      <c r="MKU7" s="23"/>
      <c r="MKV7" s="24"/>
      <c r="MKW7" s="93" t="s">
        <v>968</v>
      </c>
      <c r="MKX7" s="93"/>
      <c r="MKY7" s="93"/>
      <c r="MKZ7" s="93"/>
      <c r="MLA7" s="93"/>
      <c r="MLB7" s="93"/>
      <c r="MLC7" s="23"/>
      <c r="MLD7" s="24"/>
      <c r="MLE7" s="93" t="s">
        <v>968</v>
      </c>
      <c r="MLF7" s="93"/>
      <c r="MLG7" s="93"/>
      <c r="MLH7" s="93"/>
      <c r="MLI7" s="93"/>
      <c r="MLJ7" s="93"/>
      <c r="MLK7" s="23"/>
      <c r="MLL7" s="24"/>
      <c r="MLM7" s="93" t="s">
        <v>968</v>
      </c>
      <c r="MLN7" s="93"/>
      <c r="MLO7" s="93"/>
      <c r="MLP7" s="93"/>
      <c r="MLQ7" s="93"/>
      <c r="MLR7" s="93"/>
      <c r="MLS7" s="23"/>
      <c r="MLT7" s="24"/>
      <c r="MLU7" s="93" t="s">
        <v>968</v>
      </c>
      <c r="MLV7" s="93"/>
      <c r="MLW7" s="93"/>
      <c r="MLX7" s="93"/>
      <c r="MLY7" s="93"/>
      <c r="MLZ7" s="93"/>
      <c r="MMA7" s="23"/>
      <c r="MMB7" s="24"/>
      <c r="MMC7" s="93" t="s">
        <v>968</v>
      </c>
      <c r="MMD7" s="93"/>
      <c r="MME7" s="93"/>
      <c r="MMF7" s="93"/>
      <c r="MMG7" s="93"/>
      <c r="MMH7" s="93"/>
      <c r="MMI7" s="23"/>
      <c r="MMJ7" s="24"/>
      <c r="MMK7" s="93" t="s">
        <v>968</v>
      </c>
      <c r="MML7" s="93"/>
      <c r="MMM7" s="93"/>
      <c r="MMN7" s="93"/>
      <c r="MMO7" s="93"/>
      <c r="MMP7" s="93"/>
      <c r="MMQ7" s="23"/>
      <c r="MMR7" s="24"/>
      <c r="MMS7" s="93" t="s">
        <v>968</v>
      </c>
      <c r="MMT7" s="93"/>
      <c r="MMU7" s="93"/>
      <c r="MMV7" s="93"/>
      <c r="MMW7" s="93"/>
      <c r="MMX7" s="93"/>
      <c r="MMY7" s="23"/>
      <c r="MMZ7" s="24"/>
      <c r="MNA7" s="93" t="s">
        <v>968</v>
      </c>
      <c r="MNB7" s="93"/>
      <c r="MNC7" s="93"/>
      <c r="MND7" s="93"/>
      <c r="MNE7" s="93"/>
      <c r="MNF7" s="93"/>
      <c r="MNG7" s="23"/>
      <c r="MNH7" s="24"/>
      <c r="MNI7" s="93" t="s">
        <v>968</v>
      </c>
      <c r="MNJ7" s="93"/>
      <c r="MNK7" s="93"/>
      <c r="MNL7" s="93"/>
      <c r="MNM7" s="93"/>
      <c r="MNN7" s="93"/>
      <c r="MNO7" s="23"/>
      <c r="MNP7" s="24"/>
      <c r="MNQ7" s="93" t="s">
        <v>968</v>
      </c>
      <c r="MNR7" s="93"/>
      <c r="MNS7" s="93"/>
      <c r="MNT7" s="93"/>
      <c r="MNU7" s="93"/>
      <c r="MNV7" s="93"/>
      <c r="MNW7" s="23"/>
      <c r="MNX7" s="24"/>
      <c r="MNY7" s="93" t="s">
        <v>968</v>
      </c>
      <c r="MNZ7" s="93"/>
      <c r="MOA7" s="93"/>
      <c r="MOB7" s="93"/>
      <c r="MOC7" s="93"/>
      <c r="MOD7" s="93"/>
      <c r="MOE7" s="23"/>
      <c r="MOF7" s="24"/>
      <c r="MOG7" s="93" t="s">
        <v>968</v>
      </c>
      <c r="MOH7" s="93"/>
      <c r="MOI7" s="93"/>
      <c r="MOJ7" s="93"/>
      <c r="MOK7" s="93"/>
      <c r="MOL7" s="93"/>
      <c r="MOM7" s="23"/>
      <c r="MON7" s="24"/>
      <c r="MOO7" s="93" t="s">
        <v>968</v>
      </c>
      <c r="MOP7" s="93"/>
      <c r="MOQ7" s="93"/>
      <c r="MOR7" s="93"/>
      <c r="MOS7" s="93"/>
      <c r="MOT7" s="93"/>
      <c r="MOU7" s="23"/>
      <c r="MOV7" s="24"/>
      <c r="MOW7" s="93" t="s">
        <v>968</v>
      </c>
      <c r="MOX7" s="93"/>
      <c r="MOY7" s="93"/>
      <c r="MOZ7" s="93"/>
      <c r="MPA7" s="93"/>
      <c r="MPB7" s="93"/>
      <c r="MPC7" s="23"/>
      <c r="MPD7" s="24"/>
      <c r="MPE7" s="93" t="s">
        <v>968</v>
      </c>
      <c r="MPF7" s="93"/>
      <c r="MPG7" s="93"/>
      <c r="MPH7" s="93"/>
      <c r="MPI7" s="93"/>
      <c r="MPJ7" s="93"/>
      <c r="MPK7" s="23"/>
      <c r="MPL7" s="24"/>
      <c r="MPM7" s="93" t="s">
        <v>968</v>
      </c>
      <c r="MPN7" s="93"/>
      <c r="MPO7" s="93"/>
      <c r="MPP7" s="93"/>
      <c r="MPQ7" s="93"/>
      <c r="MPR7" s="93"/>
      <c r="MPS7" s="23"/>
      <c r="MPT7" s="24"/>
      <c r="MPU7" s="93" t="s">
        <v>968</v>
      </c>
      <c r="MPV7" s="93"/>
      <c r="MPW7" s="93"/>
      <c r="MPX7" s="93"/>
      <c r="MPY7" s="93"/>
      <c r="MPZ7" s="93"/>
      <c r="MQA7" s="23"/>
      <c r="MQB7" s="24"/>
      <c r="MQC7" s="93" t="s">
        <v>968</v>
      </c>
      <c r="MQD7" s="93"/>
      <c r="MQE7" s="93"/>
      <c r="MQF7" s="93"/>
      <c r="MQG7" s="93"/>
      <c r="MQH7" s="93"/>
      <c r="MQI7" s="23"/>
      <c r="MQJ7" s="24"/>
      <c r="MQK7" s="93" t="s">
        <v>968</v>
      </c>
      <c r="MQL7" s="93"/>
      <c r="MQM7" s="93"/>
      <c r="MQN7" s="93"/>
      <c r="MQO7" s="93"/>
      <c r="MQP7" s="93"/>
      <c r="MQQ7" s="23"/>
      <c r="MQR7" s="24"/>
      <c r="MQS7" s="93" t="s">
        <v>968</v>
      </c>
      <c r="MQT7" s="93"/>
      <c r="MQU7" s="93"/>
      <c r="MQV7" s="93"/>
      <c r="MQW7" s="93"/>
      <c r="MQX7" s="93"/>
      <c r="MQY7" s="23"/>
      <c r="MQZ7" s="24"/>
      <c r="MRA7" s="93" t="s">
        <v>968</v>
      </c>
      <c r="MRB7" s="93"/>
      <c r="MRC7" s="93"/>
      <c r="MRD7" s="93"/>
      <c r="MRE7" s="93"/>
      <c r="MRF7" s="93"/>
      <c r="MRG7" s="23"/>
      <c r="MRH7" s="24"/>
      <c r="MRI7" s="93" t="s">
        <v>968</v>
      </c>
      <c r="MRJ7" s="93"/>
      <c r="MRK7" s="93"/>
      <c r="MRL7" s="93"/>
      <c r="MRM7" s="93"/>
      <c r="MRN7" s="93"/>
      <c r="MRO7" s="23"/>
      <c r="MRP7" s="24"/>
      <c r="MRQ7" s="93" t="s">
        <v>968</v>
      </c>
      <c r="MRR7" s="93"/>
      <c r="MRS7" s="93"/>
      <c r="MRT7" s="93"/>
      <c r="MRU7" s="93"/>
      <c r="MRV7" s="93"/>
      <c r="MRW7" s="23"/>
      <c r="MRX7" s="24"/>
      <c r="MRY7" s="93" t="s">
        <v>968</v>
      </c>
      <c r="MRZ7" s="93"/>
      <c r="MSA7" s="93"/>
      <c r="MSB7" s="93"/>
      <c r="MSC7" s="93"/>
      <c r="MSD7" s="93"/>
      <c r="MSE7" s="23"/>
      <c r="MSF7" s="24"/>
      <c r="MSG7" s="93" t="s">
        <v>968</v>
      </c>
      <c r="MSH7" s="93"/>
      <c r="MSI7" s="93"/>
      <c r="MSJ7" s="93"/>
      <c r="MSK7" s="93"/>
      <c r="MSL7" s="93"/>
      <c r="MSM7" s="23"/>
      <c r="MSN7" s="24"/>
      <c r="MSO7" s="93" t="s">
        <v>968</v>
      </c>
      <c r="MSP7" s="93"/>
      <c r="MSQ7" s="93"/>
      <c r="MSR7" s="93"/>
      <c r="MSS7" s="93"/>
      <c r="MST7" s="93"/>
      <c r="MSU7" s="23"/>
      <c r="MSV7" s="24"/>
      <c r="MSW7" s="93" t="s">
        <v>968</v>
      </c>
      <c r="MSX7" s="93"/>
      <c r="MSY7" s="93"/>
      <c r="MSZ7" s="93"/>
      <c r="MTA7" s="93"/>
      <c r="MTB7" s="93"/>
      <c r="MTC7" s="23"/>
      <c r="MTD7" s="24"/>
      <c r="MTE7" s="93" t="s">
        <v>968</v>
      </c>
      <c r="MTF7" s="93"/>
      <c r="MTG7" s="93"/>
      <c r="MTH7" s="93"/>
      <c r="MTI7" s="93"/>
      <c r="MTJ7" s="93"/>
      <c r="MTK7" s="23"/>
      <c r="MTL7" s="24"/>
      <c r="MTM7" s="93" t="s">
        <v>968</v>
      </c>
      <c r="MTN7" s="93"/>
      <c r="MTO7" s="93"/>
      <c r="MTP7" s="93"/>
      <c r="MTQ7" s="93"/>
      <c r="MTR7" s="93"/>
      <c r="MTS7" s="23"/>
      <c r="MTT7" s="24"/>
      <c r="MTU7" s="93" t="s">
        <v>968</v>
      </c>
      <c r="MTV7" s="93"/>
      <c r="MTW7" s="93"/>
      <c r="MTX7" s="93"/>
      <c r="MTY7" s="93"/>
      <c r="MTZ7" s="93"/>
      <c r="MUA7" s="23"/>
      <c r="MUB7" s="24"/>
      <c r="MUC7" s="93" t="s">
        <v>968</v>
      </c>
      <c r="MUD7" s="93"/>
      <c r="MUE7" s="93"/>
      <c r="MUF7" s="93"/>
      <c r="MUG7" s="93"/>
      <c r="MUH7" s="93"/>
      <c r="MUI7" s="23"/>
      <c r="MUJ7" s="24"/>
      <c r="MUK7" s="93" t="s">
        <v>968</v>
      </c>
      <c r="MUL7" s="93"/>
      <c r="MUM7" s="93"/>
      <c r="MUN7" s="93"/>
      <c r="MUO7" s="93"/>
      <c r="MUP7" s="93"/>
      <c r="MUQ7" s="23"/>
      <c r="MUR7" s="24"/>
      <c r="MUS7" s="93" t="s">
        <v>968</v>
      </c>
      <c r="MUT7" s="93"/>
      <c r="MUU7" s="93"/>
      <c r="MUV7" s="93"/>
      <c r="MUW7" s="93"/>
      <c r="MUX7" s="93"/>
      <c r="MUY7" s="23"/>
      <c r="MUZ7" s="24"/>
      <c r="MVA7" s="93" t="s">
        <v>968</v>
      </c>
      <c r="MVB7" s="93"/>
      <c r="MVC7" s="93"/>
      <c r="MVD7" s="93"/>
      <c r="MVE7" s="93"/>
      <c r="MVF7" s="93"/>
      <c r="MVG7" s="23"/>
      <c r="MVH7" s="24"/>
      <c r="MVI7" s="93" t="s">
        <v>968</v>
      </c>
      <c r="MVJ7" s="93"/>
      <c r="MVK7" s="93"/>
      <c r="MVL7" s="93"/>
      <c r="MVM7" s="93"/>
      <c r="MVN7" s="93"/>
      <c r="MVO7" s="23"/>
      <c r="MVP7" s="24"/>
      <c r="MVQ7" s="93" t="s">
        <v>968</v>
      </c>
      <c r="MVR7" s="93"/>
      <c r="MVS7" s="93"/>
      <c r="MVT7" s="93"/>
      <c r="MVU7" s="93"/>
      <c r="MVV7" s="93"/>
      <c r="MVW7" s="23"/>
      <c r="MVX7" s="24"/>
      <c r="MVY7" s="93" t="s">
        <v>968</v>
      </c>
      <c r="MVZ7" s="93"/>
      <c r="MWA7" s="93"/>
      <c r="MWB7" s="93"/>
      <c r="MWC7" s="93"/>
      <c r="MWD7" s="93"/>
      <c r="MWE7" s="23"/>
      <c r="MWF7" s="24"/>
      <c r="MWG7" s="93" t="s">
        <v>968</v>
      </c>
      <c r="MWH7" s="93"/>
      <c r="MWI7" s="93"/>
      <c r="MWJ7" s="93"/>
      <c r="MWK7" s="93"/>
      <c r="MWL7" s="93"/>
      <c r="MWM7" s="23"/>
      <c r="MWN7" s="24"/>
      <c r="MWO7" s="93" t="s">
        <v>968</v>
      </c>
      <c r="MWP7" s="93"/>
      <c r="MWQ7" s="93"/>
      <c r="MWR7" s="93"/>
      <c r="MWS7" s="93"/>
      <c r="MWT7" s="93"/>
      <c r="MWU7" s="23"/>
      <c r="MWV7" s="24"/>
      <c r="MWW7" s="93" t="s">
        <v>968</v>
      </c>
      <c r="MWX7" s="93"/>
      <c r="MWY7" s="93"/>
      <c r="MWZ7" s="93"/>
      <c r="MXA7" s="93"/>
      <c r="MXB7" s="93"/>
      <c r="MXC7" s="23"/>
      <c r="MXD7" s="24"/>
      <c r="MXE7" s="93" t="s">
        <v>968</v>
      </c>
      <c r="MXF7" s="93"/>
      <c r="MXG7" s="93"/>
      <c r="MXH7" s="93"/>
      <c r="MXI7" s="93"/>
      <c r="MXJ7" s="93"/>
      <c r="MXK7" s="23"/>
      <c r="MXL7" s="24"/>
      <c r="MXM7" s="93" t="s">
        <v>968</v>
      </c>
      <c r="MXN7" s="93"/>
      <c r="MXO7" s="93"/>
      <c r="MXP7" s="93"/>
      <c r="MXQ7" s="93"/>
      <c r="MXR7" s="93"/>
      <c r="MXS7" s="23"/>
      <c r="MXT7" s="24"/>
      <c r="MXU7" s="93" t="s">
        <v>968</v>
      </c>
      <c r="MXV7" s="93"/>
      <c r="MXW7" s="93"/>
      <c r="MXX7" s="93"/>
      <c r="MXY7" s="93"/>
      <c r="MXZ7" s="93"/>
      <c r="MYA7" s="23"/>
      <c r="MYB7" s="24"/>
      <c r="MYC7" s="93" t="s">
        <v>968</v>
      </c>
      <c r="MYD7" s="93"/>
      <c r="MYE7" s="93"/>
      <c r="MYF7" s="93"/>
      <c r="MYG7" s="93"/>
      <c r="MYH7" s="93"/>
      <c r="MYI7" s="23"/>
      <c r="MYJ7" s="24"/>
      <c r="MYK7" s="93" t="s">
        <v>968</v>
      </c>
      <c r="MYL7" s="93"/>
      <c r="MYM7" s="93"/>
      <c r="MYN7" s="93"/>
      <c r="MYO7" s="93"/>
      <c r="MYP7" s="93"/>
      <c r="MYQ7" s="23"/>
      <c r="MYR7" s="24"/>
      <c r="MYS7" s="93" t="s">
        <v>968</v>
      </c>
      <c r="MYT7" s="93"/>
      <c r="MYU7" s="93"/>
      <c r="MYV7" s="93"/>
      <c r="MYW7" s="93"/>
      <c r="MYX7" s="93"/>
      <c r="MYY7" s="23"/>
      <c r="MYZ7" s="24"/>
      <c r="MZA7" s="93" t="s">
        <v>968</v>
      </c>
      <c r="MZB7" s="93"/>
      <c r="MZC7" s="93"/>
      <c r="MZD7" s="93"/>
      <c r="MZE7" s="93"/>
      <c r="MZF7" s="93"/>
      <c r="MZG7" s="23"/>
      <c r="MZH7" s="24"/>
      <c r="MZI7" s="93" t="s">
        <v>968</v>
      </c>
      <c r="MZJ7" s="93"/>
      <c r="MZK7" s="93"/>
      <c r="MZL7" s="93"/>
      <c r="MZM7" s="93"/>
      <c r="MZN7" s="93"/>
      <c r="MZO7" s="23"/>
      <c r="MZP7" s="24"/>
      <c r="MZQ7" s="93" t="s">
        <v>968</v>
      </c>
      <c r="MZR7" s="93"/>
      <c r="MZS7" s="93"/>
      <c r="MZT7" s="93"/>
      <c r="MZU7" s="93"/>
      <c r="MZV7" s="93"/>
      <c r="MZW7" s="23"/>
      <c r="MZX7" s="24"/>
      <c r="MZY7" s="93" t="s">
        <v>968</v>
      </c>
      <c r="MZZ7" s="93"/>
      <c r="NAA7" s="93"/>
      <c r="NAB7" s="93"/>
      <c r="NAC7" s="93"/>
      <c r="NAD7" s="93"/>
      <c r="NAE7" s="23"/>
      <c r="NAF7" s="24"/>
      <c r="NAG7" s="93" t="s">
        <v>968</v>
      </c>
      <c r="NAH7" s="93"/>
      <c r="NAI7" s="93"/>
      <c r="NAJ7" s="93"/>
      <c r="NAK7" s="93"/>
      <c r="NAL7" s="93"/>
      <c r="NAM7" s="23"/>
      <c r="NAN7" s="24"/>
      <c r="NAO7" s="93" t="s">
        <v>968</v>
      </c>
      <c r="NAP7" s="93"/>
      <c r="NAQ7" s="93"/>
      <c r="NAR7" s="93"/>
      <c r="NAS7" s="93"/>
      <c r="NAT7" s="93"/>
      <c r="NAU7" s="23"/>
      <c r="NAV7" s="24"/>
      <c r="NAW7" s="93" t="s">
        <v>968</v>
      </c>
      <c r="NAX7" s="93"/>
      <c r="NAY7" s="93"/>
      <c r="NAZ7" s="93"/>
      <c r="NBA7" s="93"/>
      <c r="NBB7" s="93"/>
      <c r="NBC7" s="23"/>
      <c r="NBD7" s="24"/>
      <c r="NBE7" s="93" t="s">
        <v>968</v>
      </c>
      <c r="NBF7" s="93"/>
      <c r="NBG7" s="93"/>
      <c r="NBH7" s="93"/>
      <c r="NBI7" s="93"/>
      <c r="NBJ7" s="93"/>
      <c r="NBK7" s="23"/>
      <c r="NBL7" s="24"/>
      <c r="NBM7" s="93" t="s">
        <v>968</v>
      </c>
      <c r="NBN7" s="93"/>
      <c r="NBO7" s="93"/>
      <c r="NBP7" s="93"/>
      <c r="NBQ7" s="93"/>
      <c r="NBR7" s="93"/>
      <c r="NBS7" s="23"/>
      <c r="NBT7" s="24"/>
      <c r="NBU7" s="93" t="s">
        <v>968</v>
      </c>
      <c r="NBV7" s="93"/>
      <c r="NBW7" s="93"/>
      <c r="NBX7" s="93"/>
      <c r="NBY7" s="93"/>
      <c r="NBZ7" s="93"/>
      <c r="NCA7" s="23"/>
      <c r="NCB7" s="24"/>
      <c r="NCC7" s="93" t="s">
        <v>968</v>
      </c>
      <c r="NCD7" s="93"/>
      <c r="NCE7" s="93"/>
      <c r="NCF7" s="93"/>
      <c r="NCG7" s="93"/>
      <c r="NCH7" s="93"/>
      <c r="NCI7" s="23"/>
      <c r="NCJ7" s="24"/>
      <c r="NCK7" s="93" t="s">
        <v>968</v>
      </c>
      <c r="NCL7" s="93"/>
      <c r="NCM7" s="93"/>
      <c r="NCN7" s="93"/>
      <c r="NCO7" s="93"/>
      <c r="NCP7" s="93"/>
      <c r="NCQ7" s="23"/>
      <c r="NCR7" s="24"/>
      <c r="NCS7" s="93" t="s">
        <v>968</v>
      </c>
      <c r="NCT7" s="93"/>
      <c r="NCU7" s="93"/>
      <c r="NCV7" s="93"/>
      <c r="NCW7" s="93"/>
      <c r="NCX7" s="93"/>
      <c r="NCY7" s="23"/>
      <c r="NCZ7" s="24"/>
      <c r="NDA7" s="93" t="s">
        <v>968</v>
      </c>
      <c r="NDB7" s="93"/>
      <c r="NDC7" s="93"/>
      <c r="NDD7" s="93"/>
      <c r="NDE7" s="93"/>
      <c r="NDF7" s="93"/>
      <c r="NDG7" s="23"/>
      <c r="NDH7" s="24"/>
      <c r="NDI7" s="93" t="s">
        <v>968</v>
      </c>
      <c r="NDJ7" s="93"/>
      <c r="NDK7" s="93"/>
      <c r="NDL7" s="93"/>
      <c r="NDM7" s="93"/>
      <c r="NDN7" s="93"/>
      <c r="NDO7" s="23"/>
      <c r="NDP7" s="24"/>
      <c r="NDQ7" s="93" t="s">
        <v>968</v>
      </c>
      <c r="NDR7" s="93"/>
      <c r="NDS7" s="93"/>
      <c r="NDT7" s="93"/>
      <c r="NDU7" s="93"/>
      <c r="NDV7" s="93"/>
      <c r="NDW7" s="23"/>
      <c r="NDX7" s="24"/>
      <c r="NDY7" s="93" t="s">
        <v>968</v>
      </c>
      <c r="NDZ7" s="93"/>
      <c r="NEA7" s="93"/>
      <c r="NEB7" s="93"/>
      <c r="NEC7" s="93"/>
      <c r="NED7" s="93"/>
      <c r="NEE7" s="23"/>
      <c r="NEF7" s="24"/>
      <c r="NEG7" s="93" t="s">
        <v>968</v>
      </c>
      <c r="NEH7" s="93"/>
      <c r="NEI7" s="93"/>
      <c r="NEJ7" s="93"/>
      <c r="NEK7" s="93"/>
      <c r="NEL7" s="93"/>
      <c r="NEM7" s="23"/>
      <c r="NEN7" s="24"/>
      <c r="NEO7" s="93" t="s">
        <v>968</v>
      </c>
      <c r="NEP7" s="93"/>
      <c r="NEQ7" s="93"/>
      <c r="NER7" s="93"/>
      <c r="NES7" s="93"/>
      <c r="NET7" s="93"/>
      <c r="NEU7" s="23"/>
      <c r="NEV7" s="24"/>
      <c r="NEW7" s="93" t="s">
        <v>968</v>
      </c>
      <c r="NEX7" s="93"/>
      <c r="NEY7" s="93"/>
      <c r="NEZ7" s="93"/>
      <c r="NFA7" s="93"/>
      <c r="NFB7" s="93"/>
      <c r="NFC7" s="23"/>
      <c r="NFD7" s="24"/>
      <c r="NFE7" s="93" t="s">
        <v>968</v>
      </c>
      <c r="NFF7" s="93"/>
      <c r="NFG7" s="93"/>
      <c r="NFH7" s="93"/>
      <c r="NFI7" s="93"/>
      <c r="NFJ7" s="93"/>
      <c r="NFK7" s="23"/>
      <c r="NFL7" s="24"/>
      <c r="NFM7" s="93" t="s">
        <v>968</v>
      </c>
      <c r="NFN7" s="93"/>
      <c r="NFO7" s="93"/>
      <c r="NFP7" s="93"/>
      <c r="NFQ7" s="93"/>
      <c r="NFR7" s="93"/>
      <c r="NFS7" s="23"/>
      <c r="NFT7" s="24"/>
      <c r="NFU7" s="93" t="s">
        <v>968</v>
      </c>
      <c r="NFV7" s="93"/>
      <c r="NFW7" s="93"/>
      <c r="NFX7" s="93"/>
      <c r="NFY7" s="93"/>
      <c r="NFZ7" s="93"/>
      <c r="NGA7" s="23"/>
      <c r="NGB7" s="24"/>
      <c r="NGC7" s="93" t="s">
        <v>968</v>
      </c>
      <c r="NGD7" s="93"/>
      <c r="NGE7" s="93"/>
      <c r="NGF7" s="93"/>
      <c r="NGG7" s="93"/>
      <c r="NGH7" s="93"/>
      <c r="NGI7" s="23"/>
      <c r="NGJ7" s="24"/>
      <c r="NGK7" s="93" t="s">
        <v>968</v>
      </c>
      <c r="NGL7" s="93"/>
      <c r="NGM7" s="93"/>
      <c r="NGN7" s="93"/>
      <c r="NGO7" s="93"/>
      <c r="NGP7" s="93"/>
      <c r="NGQ7" s="23"/>
      <c r="NGR7" s="24"/>
      <c r="NGS7" s="93" t="s">
        <v>968</v>
      </c>
      <c r="NGT7" s="93"/>
      <c r="NGU7" s="93"/>
      <c r="NGV7" s="93"/>
      <c r="NGW7" s="93"/>
      <c r="NGX7" s="93"/>
      <c r="NGY7" s="23"/>
      <c r="NGZ7" s="24"/>
      <c r="NHA7" s="93" t="s">
        <v>968</v>
      </c>
      <c r="NHB7" s="93"/>
      <c r="NHC7" s="93"/>
      <c r="NHD7" s="93"/>
      <c r="NHE7" s="93"/>
      <c r="NHF7" s="93"/>
      <c r="NHG7" s="23"/>
      <c r="NHH7" s="24"/>
      <c r="NHI7" s="93" t="s">
        <v>968</v>
      </c>
      <c r="NHJ7" s="93"/>
      <c r="NHK7" s="93"/>
      <c r="NHL7" s="93"/>
      <c r="NHM7" s="93"/>
      <c r="NHN7" s="93"/>
      <c r="NHO7" s="23"/>
      <c r="NHP7" s="24"/>
      <c r="NHQ7" s="93" t="s">
        <v>968</v>
      </c>
      <c r="NHR7" s="93"/>
      <c r="NHS7" s="93"/>
      <c r="NHT7" s="93"/>
      <c r="NHU7" s="93"/>
      <c r="NHV7" s="93"/>
      <c r="NHW7" s="23"/>
      <c r="NHX7" s="24"/>
      <c r="NHY7" s="93" t="s">
        <v>968</v>
      </c>
      <c r="NHZ7" s="93"/>
      <c r="NIA7" s="93"/>
      <c r="NIB7" s="93"/>
      <c r="NIC7" s="93"/>
      <c r="NID7" s="93"/>
      <c r="NIE7" s="23"/>
      <c r="NIF7" s="24"/>
      <c r="NIG7" s="93" t="s">
        <v>968</v>
      </c>
      <c r="NIH7" s="93"/>
      <c r="NII7" s="93"/>
      <c r="NIJ7" s="93"/>
      <c r="NIK7" s="93"/>
      <c r="NIL7" s="93"/>
      <c r="NIM7" s="23"/>
      <c r="NIN7" s="24"/>
      <c r="NIO7" s="93" t="s">
        <v>968</v>
      </c>
      <c r="NIP7" s="93"/>
      <c r="NIQ7" s="93"/>
      <c r="NIR7" s="93"/>
      <c r="NIS7" s="93"/>
      <c r="NIT7" s="93"/>
      <c r="NIU7" s="23"/>
      <c r="NIV7" s="24"/>
      <c r="NIW7" s="93" t="s">
        <v>968</v>
      </c>
      <c r="NIX7" s="93"/>
      <c r="NIY7" s="93"/>
      <c r="NIZ7" s="93"/>
      <c r="NJA7" s="93"/>
      <c r="NJB7" s="93"/>
      <c r="NJC7" s="23"/>
      <c r="NJD7" s="24"/>
      <c r="NJE7" s="93" t="s">
        <v>968</v>
      </c>
      <c r="NJF7" s="93"/>
      <c r="NJG7" s="93"/>
      <c r="NJH7" s="93"/>
      <c r="NJI7" s="93"/>
      <c r="NJJ7" s="93"/>
      <c r="NJK7" s="23"/>
      <c r="NJL7" s="24"/>
      <c r="NJM7" s="93" t="s">
        <v>968</v>
      </c>
      <c r="NJN7" s="93"/>
      <c r="NJO7" s="93"/>
      <c r="NJP7" s="93"/>
      <c r="NJQ7" s="93"/>
      <c r="NJR7" s="93"/>
      <c r="NJS7" s="23"/>
      <c r="NJT7" s="24"/>
      <c r="NJU7" s="93" t="s">
        <v>968</v>
      </c>
      <c r="NJV7" s="93"/>
      <c r="NJW7" s="93"/>
      <c r="NJX7" s="93"/>
      <c r="NJY7" s="93"/>
      <c r="NJZ7" s="93"/>
      <c r="NKA7" s="23"/>
      <c r="NKB7" s="24"/>
      <c r="NKC7" s="93" t="s">
        <v>968</v>
      </c>
      <c r="NKD7" s="93"/>
      <c r="NKE7" s="93"/>
      <c r="NKF7" s="93"/>
      <c r="NKG7" s="93"/>
      <c r="NKH7" s="93"/>
      <c r="NKI7" s="23"/>
      <c r="NKJ7" s="24"/>
      <c r="NKK7" s="93" t="s">
        <v>968</v>
      </c>
      <c r="NKL7" s="93"/>
      <c r="NKM7" s="93"/>
      <c r="NKN7" s="93"/>
      <c r="NKO7" s="93"/>
      <c r="NKP7" s="93"/>
      <c r="NKQ7" s="23"/>
      <c r="NKR7" s="24"/>
      <c r="NKS7" s="93" t="s">
        <v>968</v>
      </c>
      <c r="NKT7" s="93"/>
      <c r="NKU7" s="93"/>
      <c r="NKV7" s="93"/>
      <c r="NKW7" s="93"/>
      <c r="NKX7" s="93"/>
      <c r="NKY7" s="23"/>
      <c r="NKZ7" s="24"/>
      <c r="NLA7" s="93" t="s">
        <v>968</v>
      </c>
      <c r="NLB7" s="93"/>
      <c r="NLC7" s="93"/>
      <c r="NLD7" s="93"/>
      <c r="NLE7" s="93"/>
      <c r="NLF7" s="93"/>
      <c r="NLG7" s="23"/>
      <c r="NLH7" s="24"/>
      <c r="NLI7" s="93" t="s">
        <v>968</v>
      </c>
      <c r="NLJ7" s="93"/>
      <c r="NLK7" s="93"/>
      <c r="NLL7" s="93"/>
      <c r="NLM7" s="93"/>
      <c r="NLN7" s="93"/>
      <c r="NLO7" s="23"/>
      <c r="NLP7" s="24"/>
      <c r="NLQ7" s="93" t="s">
        <v>968</v>
      </c>
      <c r="NLR7" s="93"/>
      <c r="NLS7" s="93"/>
      <c r="NLT7" s="93"/>
      <c r="NLU7" s="93"/>
      <c r="NLV7" s="93"/>
      <c r="NLW7" s="23"/>
      <c r="NLX7" s="24"/>
      <c r="NLY7" s="93" t="s">
        <v>968</v>
      </c>
      <c r="NLZ7" s="93"/>
      <c r="NMA7" s="93"/>
      <c r="NMB7" s="93"/>
      <c r="NMC7" s="93"/>
      <c r="NMD7" s="93"/>
      <c r="NME7" s="23"/>
      <c r="NMF7" s="24"/>
      <c r="NMG7" s="93" t="s">
        <v>968</v>
      </c>
      <c r="NMH7" s="93"/>
      <c r="NMI7" s="93"/>
      <c r="NMJ7" s="93"/>
      <c r="NMK7" s="93"/>
      <c r="NML7" s="93"/>
      <c r="NMM7" s="23"/>
      <c r="NMN7" s="24"/>
      <c r="NMO7" s="93" t="s">
        <v>968</v>
      </c>
      <c r="NMP7" s="93"/>
      <c r="NMQ7" s="93"/>
      <c r="NMR7" s="93"/>
      <c r="NMS7" s="93"/>
      <c r="NMT7" s="93"/>
      <c r="NMU7" s="23"/>
      <c r="NMV7" s="24"/>
      <c r="NMW7" s="93" t="s">
        <v>968</v>
      </c>
      <c r="NMX7" s="93"/>
      <c r="NMY7" s="93"/>
      <c r="NMZ7" s="93"/>
      <c r="NNA7" s="93"/>
      <c r="NNB7" s="93"/>
      <c r="NNC7" s="23"/>
      <c r="NND7" s="24"/>
      <c r="NNE7" s="93" t="s">
        <v>968</v>
      </c>
      <c r="NNF7" s="93"/>
      <c r="NNG7" s="93"/>
      <c r="NNH7" s="93"/>
      <c r="NNI7" s="93"/>
      <c r="NNJ7" s="93"/>
      <c r="NNK7" s="23"/>
      <c r="NNL7" s="24"/>
      <c r="NNM7" s="93" t="s">
        <v>968</v>
      </c>
      <c r="NNN7" s="93"/>
      <c r="NNO7" s="93"/>
      <c r="NNP7" s="93"/>
      <c r="NNQ7" s="93"/>
      <c r="NNR7" s="93"/>
      <c r="NNS7" s="23"/>
      <c r="NNT7" s="24"/>
      <c r="NNU7" s="93" t="s">
        <v>968</v>
      </c>
      <c r="NNV7" s="93"/>
      <c r="NNW7" s="93"/>
      <c r="NNX7" s="93"/>
      <c r="NNY7" s="93"/>
      <c r="NNZ7" s="93"/>
      <c r="NOA7" s="23"/>
      <c r="NOB7" s="24"/>
      <c r="NOC7" s="93" t="s">
        <v>968</v>
      </c>
      <c r="NOD7" s="93"/>
      <c r="NOE7" s="93"/>
      <c r="NOF7" s="93"/>
      <c r="NOG7" s="93"/>
      <c r="NOH7" s="93"/>
      <c r="NOI7" s="23"/>
      <c r="NOJ7" s="24"/>
      <c r="NOK7" s="93" t="s">
        <v>968</v>
      </c>
      <c r="NOL7" s="93"/>
      <c r="NOM7" s="93"/>
      <c r="NON7" s="93"/>
      <c r="NOO7" s="93"/>
      <c r="NOP7" s="93"/>
      <c r="NOQ7" s="23"/>
      <c r="NOR7" s="24"/>
      <c r="NOS7" s="93" t="s">
        <v>968</v>
      </c>
      <c r="NOT7" s="93"/>
      <c r="NOU7" s="93"/>
      <c r="NOV7" s="93"/>
      <c r="NOW7" s="93"/>
      <c r="NOX7" s="93"/>
      <c r="NOY7" s="23"/>
      <c r="NOZ7" s="24"/>
      <c r="NPA7" s="93" t="s">
        <v>968</v>
      </c>
      <c r="NPB7" s="93"/>
      <c r="NPC7" s="93"/>
      <c r="NPD7" s="93"/>
      <c r="NPE7" s="93"/>
      <c r="NPF7" s="93"/>
      <c r="NPG7" s="23"/>
      <c r="NPH7" s="24"/>
      <c r="NPI7" s="93" t="s">
        <v>968</v>
      </c>
      <c r="NPJ7" s="93"/>
      <c r="NPK7" s="93"/>
      <c r="NPL7" s="93"/>
      <c r="NPM7" s="93"/>
      <c r="NPN7" s="93"/>
      <c r="NPO7" s="23"/>
      <c r="NPP7" s="24"/>
      <c r="NPQ7" s="93" t="s">
        <v>968</v>
      </c>
      <c r="NPR7" s="93"/>
      <c r="NPS7" s="93"/>
      <c r="NPT7" s="93"/>
      <c r="NPU7" s="93"/>
      <c r="NPV7" s="93"/>
      <c r="NPW7" s="23"/>
      <c r="NPX7" s="24"/>
      <c r="NPY7" s="93" t="s">
        <v>968</v>
      </c>
      <c r="NPZ7" s="93"/>
      <c r="NQA7" s="93"/>
      <c r="NQB7" s="93"/>
      <c r="NQC7" s="93"/>
      <c r="NQD7" s="93"/>
      <c r="NQE7" s="23"/>
      <c r="NQF7" s="24"/>
      <c r="NQG7" s="93" t="s">
        <v>968</v>
      </c>
      <c r="NQH7" s="93"/>
      <c r="NQI7" s="93"/>
      <c r="NQJ7" s="93"/>
      <c r="NQK7" s="93"/>
      <c r="NQL7" s="93"/>
      <c r="NQM7" s="23"/>
      <c r="NQN7" s="24"/>
      <c r="NQO7" s="93" t="s">
        <v>968</v>
      </c>
      <c r="NQP7" s="93"/>
      <c r="NQQ7" s="93"/>
      <c r="NQR7" s="93"/>
      <c r="NQS7" s="93"/>
      <c r="NQT7" s="93"/>
      <c r="NQU7" s="23"/>
      <c r="NQV7" s="24"/>
      <c r="NQW7" s="93" t="s">
        <v>968</v>
      </c>
      <c r="NQX7" s="93"/>
      <c r="NQY7" s="93"/>
      <c r="NQZ7" s="93"/>
      <c r="NRA7" s="93"/>
      <c r="NRB7" s="93"/>
      <c r="NRC7" s="23"/>
      <c r="NRD7" s="24"/>
      <c r="NRE7" s="93" t="s">
        <v>968</v>
      </c>
      <c r="NRF7" s="93"/>
      <c r="NRG7" s="93"/>
      <c r="NRH7" s="93"/>
      <c r="NRI7" s="93"/>
      <c r="NRJ7" s="93"/>
      <c r="NRK7" s="23"/>
      <c r="NRL7" s="24"/>
      <c r="NRM7" s="93" t="s">
        <v>968</v>
      </c>
      <c r="NRN7" s="93"/>
      <c r="NRO7" s="93"/>
      <c r="NRP7" s="93"/>
      <c r="NRQ7" s="93"/>
      <c r="NRR7" s="93"/>
      <c r="NRS7" s="23"/>
      <c r="NRT7" s="24"/>
      <c r="NRU7" s="93" t="s">
        <v>968</v>
      </c>
      <c r="NRV7" s="93"/>
      <c r="NRW7" s="93"/>
      <c r="NRX7" s="93"/>
      <c r="NRY7" s="93"/>
      <c r="NRZ7" s="93"/>
      <c r="NSA7" s="23"/>
      <c r="NSB7" s="24"/>
      <c r="NSC7" s="93" t="s">
        <v>968</v>
      </c>
      <c r="NSD7" s="93"/>
      <c r="NSE7" s="93"/>
      <c r="NSF7" s="93"/>
      <c r="NSG7" s="93"/>
      <c r="NSH7" s="93"/>
      <c r="NSI7" s="23"/>
      <c r="NSJ7" s="24"/>
      <c r="NSK7" s="93" t="s">
        <v>968</v>
      </c>
      <c r="NSL7" s="93"/>
      <c r="NSM7" s="93"/>
      <c r="NSN7" s="93"/>
      <c r="NSO7" s="93"/>
      <c r="NSP7" s="93"/>
      <c r="NSQ7" s="23"/>
      <c r="NSR7" s="24"/>
      <c r="NSS7" s="93" t="s">
        <v>968</v>
      </c>
      <c r="NST7" s="93"/>
      <c r="NSU7" s="93"/>
      <c r="NSV7" s="93"/>
      <c r="NSW7" s="93"/>
      <c r="NSX7" s="93"/>
      <c r="NSY7" s="23"/>
      <c r="NSZ7" s="24"/>
      <c r="NTA7" s="93" t="s">
        <v>968</v>
      </c>
      <c r="NTB7" s="93"/>
      <c r="NTC7" s="93"/>
      <c r="NTD7" s="93"/>
      <c r="NTE7" s="93"/>
      <c r="NTF7" s="93"/>
      <c r="NTG7" s="23"/>
      <c r="NTH7" s="24"/>
      <c r="NTI7" s="93" t="s">
        <v>968</v>
      </c>
      <c r="NTJ7" s="93"/>
      <c r="NTK7" s="93"/>
      <c r="NTL7" s="93"/>
      <c r="NTM7" s="93"/>
      <c r="NTN7" s="93"/>
      <c r="NTO7" s="23"/>
      <c r="NTP7" s="24"/>
      <c r="NTQ7" s="93" t="s">
        <v>968</v>
      </c>
      <c r="NTR7" s="93"/>
      <c r="NTS7" s="93"/>
      <c r="NTT7" s="93"/>
      <c r="NTU7" s="93"/>
      <c r="NTV7" s="93"/>
      <c r="NTW7" s="23"/>
      <c r="NTX7" s="24"/>
      <c r="NTY7" s="93" t="s">
        <v>968</v>
      </c>
      <c r="NTZ7" s="93"/>
      <c r="NUA7" s="93"/>
      <c r="NUB7" s="93"/>
      <c r="NUC7" s="93"/>
      <c r="NUD7" s="93"/>
      <c r="NUE7" s="23"/>
      <c r="NUF7" s="24"/>
      <c r="NUG7" s="93" t="s">
        <v>968</v>
      </c>
      <c r="NUH7" s="93"/>
      <c r="NUI7" s="93"/>
      <c r="NUJ7" s="93"/>
      <c r="NUK7" s="93"/>
      <c r="NUL7" s="93"/>
      <c r="NUM7" s="23"/>
      <c r="NUN7" s="24"/>
      <c r="NUO7" s="93" t="s">
        <v>968</v>
      </c>
      <c r="NUP7" s="93"/>
      <c r="NUQ7" s="93"/>
      <c r="NUR7" s="93"/>
      <c r="NUS7" s="93"/>
      <c r="NUT7" s="93"/>
      <c r="NUU7" s="23"/>
      <c r="NUV7" s="24"/>
      <c r="NUW7" s="93" t="s">
        <v>968</v>
      </c>
      <c r="NUX7" s="93"/>
      <c r="NUY7" s="93"/>
      <c r="NUZ7" s="93"/>
      <c r="NVA7" s="93"/>
      <c r="NVB7" s="93"/>
      <c r="NVC7" s="23"/>
      <c r="NVD7" s="24"/>
      <c r="NVE7" s="93" t="s">
        <v>968</v>
      </c>
      <c r="NVF7" s="93"/>
      <c r="NVG7" s="93"/>
      <c r="NVH7" s="93"/>
      <c r="NVI7" s="93"/>
      <c r="NVJ7" s="93"/>
      <c r="NVK7" s="23"/>
      <c r="NVL7" s="24"/>
      <c r="NVM7" s="93" t="s">
        <v>968</v>
      </c>
      <c r="NVN7" s="93"/>
      <c r="NVO7" s="93"/>
      <c r="NVP7" s="93"/>
      <c r="NVQ7" s="93"/>
      <c r="NVR7" s="93"/>
      <c r="NVS7" s="23"/>
      <c r="NVT7" s="24"/>
      <c r="NVU7" s="93" t="s">
        <v>968</v>
      </c>
      <c r="NVV7" s="93"/>
      <c r="NVW7" s="93"/>
      <c r="NVX7" s="93"/>
      <c r="NVY7" s="93"/>
      <c r="NVZ7" s="93"/>
      <c r="NWA7" s="23"/>
      <c r="NWB7" s="24"/>
      <c r="NWC7" s="93" t="s">
        <v>968</v>
      </c>
      <c r="NWD7" s="93"/>
      <c r="NWE7" s="93"/>
      <c r="NWF7" s="93"/>
      <c r="NWG7" s="93"/>
      <c r="NWH7" s="93"/>
      <c r="NWI7" s="23"/>
      <c r="NWJ7" s="24"/>
      <c r="NWK7" s="93" t="s">
        <v>968</v>
      </c>
      <c r="NWL7" s="93"/>
      <c r="NWM7" s="93"/>
      <c r="NWN7" s="93"/>
      <c r="NWO7" s="93"/>
      <c r="NWP7" s="93"/>
      <c r="NWQ7" s="23"/>
      <c r="NWR7" s="24"/>
      <c r="NWS7" s="93" t="s">
        <v>968</v>
      </c>
      <c r="NWT7" s="93"/>
      <c r="NWU7" s="93"/>
      <c r="NWV7" s="93"/>
      <c r="NWW7" s="93"/>
      <c r="NWX7" s="93"/>
      <c r="NWY7" s="23"/>
      <c r="NWZ7" s="24"/>
      <c r="NXA7" s="93" t="s">
        <v>968</v>
      </c>
      <c r="NXB7" s="93"/>
      <c r="NXC7" s="93"/>
      <c r="NXD7" s="93"/>
      <c r="NXE7" s="93"/>
      <c r="NXF7" s="93"/>
      <c r="NXG7" s="23"/>
      <c r="NXH7" s="24"/>
      <c r="NXI7" s="93" t="s">
        <v>968</v>
      </c>
      <c r="NXJ7" s="93"/>
      <c r="NXK7" s="93"/>
      <c r="NXL7" s="93"/>
      <c r="NXM7" s="93"/>
      <c r="NXN7" s="93"/>
      <c r="NXO7" s="23"/>
      <c r="NXP7" s="24"/>
      <c r="NXQ7" s="93" t="s">
        <v>968</v>
      </c>
      <c r="NXR7" s="93"/>
      <c r="NXS7" s="93"/>
      <c r="NXT7" s="93"/>
      <c r="NXU7" s="93"/>
      <c r="NXV7" s="93"/>
      <c r="NXW7" s="23"/>
      <c r="NXX7" s="24"/>
      <c r="NXY7" s="93" t="s">
        <v>968</v>
      </c>
      <c r="NXZ7" s="93"/>
      <c r="NYA7" s="93"/>
      <c r="NYB7" s="93"/>
      <c r="NYC7" s="93"/>
      <c r="NYD7" s="93"/>
      <c r="NYE7" s="23"/>
      <c r="NYF7" s="24"/>
      <c r="NYG7" s="93" t="s">
        <v>968</v>
      </c>
      <c r="NYH7" s="93"/>
      <c r="NYI7" s="93"/>
      <c r="NYJ7" s="93"/>
      <c r="NYK7" s="93"/>
      <c r="NYL7" s="93"/>
      <c r="NYM7" s="23"/>
      <c r="NYN7" s="24"/>
      <c r="NYO7" s="93" t="s">
        <v>968</v>
      </c>
      <c r="NYP7" s="93"/>
      <c r="NYQ7" s="93"/>
      <c r="NYR7" s="93"/>
      <c r="NYS7" s="93"/>
      <c r="NYT7" s="93"/>
      <c r="NYU7" s="23"/>
      <c r="NYV7" s="24"/>
      <c r="NYW7" s="93" t="s">
        <v>968</v>
      </c>
      <c r="NYX7" s="93"/>
      <c r="NYY7" s="93"/>
      <c r="NYZ7" s="93"/>
      <c r="NZA7" s="93"/>
      <c r="NZB7" s="93"/>
      <c r="NZC7" s="23"/>
      <c r="NZD7" s="24"/>
      <c r="NZE7" s="93" t="s">
        <v>968</v>
      </c>
      <c r="NZF7" s="93"/>
      <c r="NZG7" s="93"/>
      <c r="NZH7" s="93"/>
      <c r="NZI7" s="93"/>
      <c r="NZJ7" s="93"/>
      <c r="NZK7" s="23"/>
      <c r="NZL7" s="24"/>
      <c r="NZM7" s="93" t="s">
        <v>968</v>
      </c>
      <c r="NZN7" s="93"/>
      <c r="NZO7" s="93"/>
      <c r="NZP7" s="93"/>
      <c r="NZQ7" s="93"/>
      <c r="NZR7" s="93"/>
      <c r="NZS7" s="23"/>
      <c r="NZT7" s="24"/>
      <c r="NZU7" s="93" t="s">
        <v>968</v>
      </c>
      <c r="NZV7" s="93"/>
      <c r="NZW7" s="93"/>
      <c r="NZX7" s="93"/>
      <c r="NZY7" s="93"/>
      <c r="NZZ7" s="93"/>
      <c r="OAA7" s="23"/>
      <c r="OAB7" s="24"/>
      <c r="OAC7" s="93" t="s">
        <v>968</v>
      </c>
      <c r="OAD7" s="93"/>
      <c r="OAE7" s="93"/>
      <c r="OAF7" s="93"/>
      <c r="OAG7" s="93"/>
      <c r="OAH7" s="93"/>
      <c r="OAI7" s="23"/>
      <c r="OAJ7" s="24"/>
      <c r="OAK7" s="93" t="s">
        <v>968</v>
      </c>
      <c r="OAL7" s="93"/>
      <c r="OAM7" s="93"/>
      <c r="OAN7" s="93"/>
      <c r="OAO7" s="93"/>
      <c r="OAP7" s="93"/>
      <c r="OAQ7" s="23"/>
      <c r="OAR7" s="24"/>
      <c r="OAS7" s="93" t="s">
        <v>968</v>
      </c>
      <c r="OAT7" s="93"/>
      <c r="OAU7" s="93"/>
      <c r="OAV7" s="93"/>
      <c r="OAW7" s="93"/>
      <c r="OAX7" s="93"/>
      <c r="OAY7" s="23"/>
      <c r="OAZ7" s="24"/>
      <c r="OBA7" s="93" t="s">
        <v>968</v>
      </c>
      <c r="OBB7" s="93"/>
      <c r="OBC7" s="93"/>
      <c r="OBD7" s="93"/>
      <c r="OBE7" s="93"/>
      <c r="OBF7" s="93"/>
      <c r="OBG7" s="23"/>
      <c r="OBH7" s="24"/>
      <c r="OBI7" s="93" t="s">
        <v>968</v>
      </c>
      <c r="OBJ7" s="93"/>
      <c r="OBK7" s="93"/>
      <c r="OBL7" s="93"/>
      <c r="OBM7" s="93"/>
      <c r="OBN7" s="93"/>
      <c r="OBO7" s="23"/>
      <c r="OBP7" s="24"/>
      <c r="OBQ7" s="93" t="s">
        <v>968</v>
      </c>
      <c r="OBR7" s="93"/>
      <c r="OBS7" s="93"/>
      <c r="OBT7" s="93"/>
      <c r="OBU7" s="93"/>
      <c r="OBV7" s="93"/>
      <c r="OBW7" s="23"/>
      <c r="OBX7" s="24"/>
      <c r="OBY7" s="93" t="s">
        <v>968</v>
      </c>
      <c r="OBZ7" s="93"/>
      <c r="OCA7" s="93"/>
      <c r="OCB7" s="93"/>
      <c r="OCC7" s="93"/>
      <c r="OCD7" s="93"/>
      <c r="OCE7" s="23"/>
      <c r="OCF7" s="24"/>
      <c r="OCG7" s="93" t="s">
        <v>968</v>
      </c>
      <c r="OCH7" s="93"/>
      <c r="OCI7" s="93"/>
      <c r="OCJ7" s="93"/>
      <c r="OCK7" s="93"/>
      <c r="OCL7" s="93"/>
      <c r="OCM7" s="23"/>
      <c r="OCN7" s="24"/>
      <c r="OCO7" s="93" t="s">
        <v>968</v>
      </c>
      <c r="OCP7" s="93"/>
      <c r="OCQ7" s="93"/>
      <c r="OCR7" s="93"/>
      <c r="OCS7" s="93"/>
      <c r="OCT7" s="93"/>
      <c r="OCU7" s="23"/>
      <c r="OCV7" s="24"/>
      <c r="OCW7" s="93" t="s">
        <v>968</v>
      </c>
      <c r="OCX7" s="93"/>
      <c r="OCY7" s="93"/>
      <c r="OCZ7" s="93"/>
      <c r="ODA7" s="93"/>
      <c r="ODB7" s="93"/>
      <c r="ODC7" s="23"/>
      <c r="ODD7" s="24"/>
      <c r="ODE7" s="93" t="s">
        <v>968</v>
      </c>
      <c r="ODF7" s="93"/>
      <c r="ODG7" s="93"/>
      <c r="ODH7" s="93"/>
      <c r="ODI7" s="93"/>
      <c r="ODJ7" s="93"/>
      <c r="ODK7" s="23"/>
      <c r="ODL7" s="24"/>
      <c r="ODM7" s="93" t="s">
        <v>968</v>
      </c>
      <c r="ODN7" s="93"/>
      <c r="ODO7" s="93"/>
      <c r="ODP7" s="93"/>
      <c r="ODQ7" s="93"/>
      <c r="ODR7" s="93"/>
      <c r="ODS7" s="23"/>
      <c r="ODT7" s="24"/>
      <c r="ODU7" s="93" t="s">
        <v>968</v>
      </c>
      <c r="ODV7" s="93"/>
      <c r="ODW7" s="93"/>
      <c r="ODX7" s="93"/>
      <c r="ODY7" s="93"/>
      <c r="ODZ7" s="93"/>
      <c r="OEA7" s="23"/>
      <c r="OEB7" s="24"/>
      <c r="OEC7" s="93" t="s">
        <v>968</v>
      </c>
      <c r="OED7" s="93"/>
      <c r="OEE7" s="93"/>
      <c r="OEF7" s="93"/>
      <c r="OEG7" s="93"/>
      <c r="OEH7" s="93"/>
      <c r="OEI7" s="23"/>
      <c r="OEJ7" s="24"/>
      <c r="OEK7" s="93" t="s">
        <v>968</v>
      </c>
      <c r="OEL7" s="93"/>
      <c r="OEM7" s="93"/>
      <c r="OEN7" s="93"/>
      <c r="OEO7" s="93"/>
      <c r="OEP7" s="93"/>
      <c r="OEQ7" s="23"/>
      <c r="OER7" s="24"/>
      <c r="OES7" s="93" t="s">
        <v>968</v>
      </c>
      <c r="OET7" s="93"/>
      <c r="OEU7" s="93"/>
      <c r="OEV7" s="93"/>
      <c r="OEW7" s="93"/>
      <c r="OEX7" s="93"/>
      <c r="OEY7" s="23"/>
      <c r="OEZ7" s="24"/>
      <c r="OFA7" s="93" t="s">
        <v>968</v>
      </c>
      <c r="OFB7" s="93"/>
      <c r="OFC7" s="93"/>
      <c r="OFD7" s="93"/>
      <c r="OFE7" s="93"/>
      <c r="OFF7" s="93"/>
      <c r="OFG7" s="23"/>
      <c r="OFH7" s="24"/>
      <c r="OFI7" s="93" t="s">
        <v>968</v>
      </c>
      <c r="OFJ7" s="93"/>
      <c r="OFK7" s="93"/>
      <c r="OFL7" s="93"/>
      <c r="OFM7" s="93"/>
      <c r="OFN7" s="93"/>
      <c r="OFO7" s="23"/>
      <c r="OFP7" s="24"/>
      <c r="OFQ7" s="93" t="s">
        <v>968</v>
      </c>
      <c r="OFR7" s="93"/>
      <c r="OFS7" s="93"/>
      <c r="OFT7" s="93"/>
      <c r="OFU7" s="93"/>
      <c r="OFV7" s="93"/>
      <c r="OFW7" s="23"/>
      <c r="OFX7" s="24"/>
      <c r="OFY7" s="93" t="s">
        <v>968</v>
      </c>
      <c r="OFZ7" s="93"/>
      <c r="OGA7" s="93"/>
      <c r="OGB7" s="93"/>
      <c r="OGC7" s="93"/>
      <c r="OGD7" s="93"/>
      <c r="OGE7" s="23"/>
      <c r="OGF7" s="24"/>
      <c r="OGG7" s="93" t="s">
        <v>968</v>
      </c>
      <c r="OGH7" s="93"/>
      <c r="OGI7" s="93"/>
      <c r="OGJ7" s="93"/>
      <c r="OGK7" s="93"/>
      <c r="OGL7" s="93"/>
      <c r="OGM7" s="23"/>
      <c r="OGN7" s="24"/>
      <c r="OGO7" s="93" t="s">
        <v>968</v>
      </c>
      <c r="OGP7" s="93"/>
      <c r="OGQ7" s="93"/>
      <c r="OGR7" s="93"/>
      <c r="OGS7" s="93"/>
      <c r="OGT7" s="93"/>
      <c r="OGU7" s="23"/>
      <c r="OGV7" s="24"/>
      <c r="OGW7" s="93" t="s">
        <v>968</v>
      </c>
      <c r="OGX7" s="93"/>
      <c r="OGY7" s="93"/>
      <c r="OGZ7" s="93"/>
      <c r="OHA7" s="93"/>
      <c r="OHB7" s="93"/>
      <c r="OHC7" s="23"/>
      <c r="OHD7" s="24"/>
      <c r="OHE7" s="93" t="s">
        <v>968</v>
      </c>
      <c r="OHF7" s="93"/>
      <c r="OHG7" s="93"/>
      <c r="OHH7" s="93"/>
      <c r="OHI7" s="93"/>
      <c r="OHJ7" s="93"/>
      <c r="OHK7" s="23"/>
      <c r="OHL7" s="24"/>
      <c r="OHM7" s="93" t="s">
        <v>968</v>
      </c>
      <c r="OHN7" s="93"/>
      <c r="OHO7" s="93"/>
      <c r="OHP7" s="93"/>
      <c r="OHQ7" s="93"/>
      <c r="OHR7" s="93"/>
      <c r="OHS7" s="23"/>
      <c r="OHT7" s="24"/>
      <c r="OHU7" s="93" t="s">
        <v>968</v>
      </c>
      <c r="OHV7" s="93"/>
      <c r="OHW7" s="93"/>
      <c r="OHX7" s="93"/>
      <c r="OHY7" s="93"/>
      <c r="OHZ7" s="93"/>
      <c r="OIA7" s="23"/>
      <c r="OIB7" s="24"/>
      <c r="OIC7" s="93" t="s">
        <v>968</v>
      </c>
      <c r="OID7" s="93"/>
      <c r="OIE7" s="93"/>
      <c r="OIF7" s="93"/>
      <c r="OIG7" s="93"/>
      <c r="OIH7" s="93"/>
      <c r="OII7" s="23"/>
      <c r="OIJ7" s="24"/>
      <c r="OIK7" s="93" t="s">
        <v>968</v>
      </c>
      <c r="OIL7" s="93"/>
      <c r="OIM7" s="93"/>
      <c r="OIN7" s="93"/>
      <c r="OIO7" s="93"/>
      <c r="OIP7" s="93"/>
      <c r="OIQ7" s="23"/>
      <c r="OIR7" s="24"/>
      <c r="OIS7" s="93" t="s">
        <v>968</v>
      </c>
      <c r="OIT7" s="93"/>
      <c r="OIU7" s="93"/>
      <c r="OIV7" s="93"/>
      <c r="OIW7" s="93"/>
      <c r="OIX7" s="93"/>
      <c r="OIY7" s="23"/>
      <c r="OIZ7" s="24"/>
      <c r="OJA7" s="93" t="s">
        <v>968</v>
      </c>
      <c r="OJB7" s="93"/>
      <c r="OJC7" s="93"/>
      <c r="OJD7" s="93"/>
      <c r="OJE7" s="93"/>
      <c r="OJF7" s="93"/>
      <c r="OJG7" s="23"/>
      <c r="OJH7" s="24"/>
      <c r="OJI7" s="93" t="s">
        <v>968</v>
      </c>
      <c r="OJJ7" s="93"/>
      <c r="OJK7" s="93"/>
      <c r="OJL7" s="93"/>
      <c r="OJM7" s="93"/>
      <c r="OJN7" s="93"/>
      <c r="OJO7" s="23"/>
      <c r="OJP7" s="24"/>
      <c r="OJQ7" s="93" t="s">
        <v>968</v>
      </c>
      <c r="OJR7" s="93"/>
      <c r="OJS7" s="93"/>
      <c r="OJT7" s="93"/>
      <c r="OJU7" s="93"/>
      <c r="OJV7" s="93"/>
      <c r="OJW7" s="23"/>
      <c r="OJX7" s="24"/>
      <c r="OJY7" s="93" t="s">
        <v>968</v>
      </c>
      <c r="OJZ7" s="93"/>
      <c r="OKA7" s="93"/>
      <c r="OKB7" s="93"/>
      <c r="OKC7" s="93"/>
      <c r="OKD7" s="93"/>
      <c r="OKE7" s="23"/>
      <c r="OKF7" s="24"/>
      <c r="OKG7" s="93" t="s">
        <v>968</v>
      </c>
      <c r="OKH7" s="93"/>
      <c r="OKI7" s="93"/>
      <c r="OKJ7" s="93"/>
      <c r="OKK7" s="93"/>
      <c r="OKL7" s="93"/>
      <c r="OKM7" s="23"/>
      <c r="OKN7" s="24"/>
      <c r="OKO7" s="93" t="s">
        <v>968</v>
      </c>
      <c r="OKP7" s="93"/>
      <c r="OKQ7" s="93"/>
      <c r="OKR7" s="93"/>
      <c r="OKS7" s="93"/>
      <c r="OKT7" s="93"/>
      <c r="OKU7" s="23"/>
      <c r="OKV7" s="24"/>
      <c r="OKW7" s="93" t="s">
        <v>968</v>
      </c>
      <c r="OKX7" s="93"/>
      <c r="OKY7" s="93"/>
      <c r="OKZ7" s="93"/>
      <c r="OLA7" s="93"/>
      <c r="OLB7" s="93"/>
      <c r="OLC7" s="23"/>
      <c r="OLD7" s="24"/>
      <c r="OLE7" s="93" t="s">
        <v>968</v>
      </c>
      <c r="OLF7" s="93"/>
      <c r="OLG7" s="93"/>
      <c r="OLH7" s="93"/>
      <c r="OLI7" s="93"/>
      <c r="OLJ7" s="93"/>
      <c r="OLK7" s="23"/>
      <c r="OLL7" s="24"/>
      <c r="OLM7" s="93" t="s">
        <v>968</v>
      </c>
      <c r="OLN7" s="93"/>
      <c r="OLO7" s="93"/>
      <c r="OLP7" s="93"/>
      <c r="OLQ7" s="93"/>
      <c r="OLR7" s="93"/>
      <c r="OLS7" s="23"/>
      <c r="OLT7" s="24"/>
      <c r="OLU7" s="93" t="s">
        <v>968</v>
      </c>
      <c r="OLV7" s="93"/>
      <c r="OLW7" s="93"/>
      <c r="OLX7" s="93"/>
      <c r="OLY7" s="93"/>
      <c r="OLZ7" s="93"/>
      <c r="OMA7" s="23"/>
      <c r="OMB7" s="24"/>
      <c r="OMC7" s="93" t="s">
        <v>968</v>
      </c>
      <c r="OMD7" s="93"/>
      <c r="OME7" s="93"/>
      <c r="OMF7" s="93"/>
      <c r="OMG7" s="93"/>
      <c r="OMH7" s="93"/>
      <c r="OMI7" s="23"/>
      <c r="OMJ7" s="24"/>
      <c r="OMK7" s="93" t="s">
        <v>968</v>
      </c>
      <c r="OML7" s="93"/>
      <c r="OMM7" s="93"/>
      <c r="OMN7" s="93"/>
      <c r="OMO7" s="93"/>
      <c r="OMP7" s="93"/>
      <c r="OMQ7" s="23"/>
      <c r="OMR7" s="24"/>
      <c r="OMS7" s="93" t="s">
        <v>968</v>
      </c>
      <c r="OMT7" s="93"/>
      <c r="OMU7" s="93"/>
      <c r="OMV7" s="93"/>
      <c r="OMW7" s="93"/>
      <c r="OMX7" s="93"/>
      <c r="OMY7" s="23"/>
      <c r="OMZ7" s="24"/>
      <c r="ONA7" s="93" t="s">
        <v>968</v>
      </c>
      <c r="ONB7" s="93"/>
      <c r="ONC7" s="93"/>
      <c r="OND7" s="93"/>
      <c r="ONE7" s="93"/>
      <c r="ONF7" s="93"/>
      <c r="ONG7" s="23"/>
      <c r="ONH7" s="24"/>
      <c r="ONI7" s="93" t="s">
        <v>968</v>
      </c>
      <c r="ONJ7" s="93"/>
      <c r="ONK7" s="93"/>
      <c r="ONL7" s="93"/>
      <c r="ONM7" s="93"/>
      <c r="ONN7" s="93"/>
      <c r="ONO7" s="23"/>
      <c r="ONP7" s="24"/>
      <c r="ONQ7" s="93" t="s">
        <v>968</v>
      </c>
      <c r="ONR7" s="93"/>
      <c r="ONS7" s="93"/>
      <c r="ONT7" s="93"/>
      <c r="ONU7" s="93"/>
      <c r="ONV7" s="93"/>
      <c r="ONW7" s="23"/>
      <c r="ONX7" s="24"/>
      <c r="ONY7" s="93" t="s">
        <v>968</v>
      </c>
      <c r="ONZ7" s="93"/>
      <c r="OOA7" s="93"/>
      <c r="OOB7" s="93"/>
      <c r="OOC7" s="93"/>
      <c r="OOD7" s="93"/>
      <c r="OOE7" s="23"/>
      <c r="OOF7" s="24"/>
      <c r="OOG7" s="93" t="s">
        <v>968</v>
      </c>
      <c r="OOH7" s="93"/>
      <c r="OOI7" s="93"/>
      <c r="OOJ7" s="93"/>
      <c r="OOK7" s="93"/>
      <c r="OOL7" s="93"/>
      <c r="OOM7" s="23"/>
      <c r="OON7" s="24"/>
      <c r="OOO7" s="93" t="s">
        <v>968</v>
      </c>
      <c r="OOP7" s="93"/>
      <c r="OOQ7" s="93"/>
      <c r="OOR7" s="93"/>
      <c r="OOS7" s="93"/>
      <c r="OOT7" s="93"/>
      <c r="OOU7" s="23"/>
      <c r="OOV7" s="24"/>
      <c r="OOW7" s="93" t="s">
        <v>968</v>
      </c>
      <c r="OOX7" s="93"/>
      <c r="OOY7" s="93"/>
      <c r="OOZ7" s="93"/>
      <c r="OPA7" s="93"/>
      <c r="OPB7" s="93"/>
      <c r="OPC7" s="23"/>
      <c r="OPD7" s="24"/>
      <c r="OPE7" s="93" t="s">
        <v>968</v>
      </c>
      <c r="OPF7" s="93"/>
      <c r="OPG7" s="93"/>
      <c r="OPH7" s="93"/>
      <c r="OPI7" s="93"/>
      <c r="OPJ7" s="93"/>
      <c r="OPK7" s="23"/>
      <c r="OPL7" s="24"/>
      <c r="OPM7" s="93" t="s">
        <v>968</v>
      </c>
      <c r="OPN7" s="93"/>
      <c r="OPO7" s="93"/>
      <c r="OPP7" s="93"/>
      <c r="OPQ7" s="93"/>
      <c r="OPR7" s="93"/>
      <c r="OPS7" s="23"/>
      <c r="OPT7" s="24"/>
      <c r="OPU7" s="93" t="s">
        <v>968</v>
      </c>
      <c r="OPV7" s="93"/>
      <c r="OPW7" s="93"/>
      <c r="OPX7" s="93"/>
      <c r="OPY7" s="93"/>
      <c r="OPZ7" s="93"/>
      <c r="OQA7" s="23"/>
      <c r="OQB7" s="24"/>
      <c r="OQC7" s="93" t="s">
        <v>968</v>
      </c>
      <c r="OQD7" s="93"/>
      <c r="OQE7" s="93"/>
      <c r="OQF7" s="93"/>
      <c r="OQG7" s="93"/>
      <c r="OQH7" s="93"/>
      <c r="OQI7" s="23"/>
      <c r="OQJ7" s="24"/>
      <c r="OQK7" s="93" t="s">
        <v>968</v>
      </c>
      <c r="OQL7" s="93"/>
      <c r="OQM7" s="93"/>
      <c r="OQN7" s="93"/>
      <c r="OQO7" s="93"/>
      <c r="OQP7" s="93"/>
      <c r="OQQ7" s="23"/>
      <c r="OQR7" s="24"/>
      <c r="OQS7" s="93" t="s">
        <v>968</v>
      </c>
      <c r="OQT7" s="93"/>
      <c r="OQU7" s="93"/>
      <c r="OQV7" s="93"/>
      <c r="OQW7" s="93"/>
      <c r="OQX7" s="93"/>
      <c r="OQY7" s="23"/>
      <c r="OQZ7" s="24"/>
      <c r="ORA7" s="93" t="s">
        <v>968</v>
      </c>
      <c r="ORB7" s="93"/>
      <c r="ORC7" s="93"/>
      <c r="ORD7" s="93"/>
      <c r="ORE7" s="93"/>
      <c r="ORF7" s="93"/>
      <c r="ORG7" s="23"/>
      <c r="ORH7" s="24"/>
      <c r="ORI7" s="93" t="s">
        <v>968</v>
      </c>
      <c r="ORJ7" s="93"/>
      <c r="ORK7" s="93"/>
      <c r="ORL7" s="93"/>
      <c r="ORM7" s="93"/>
      <c r="ORN7" s="93"/>
      <c r="ORO7" s="23"/>
      <c r="ORP7" s="24"/>
      <c r="ORQ7" s="93" t="s">
        <v>968</v>
      </c>
      <c r="ORR7" s="93"/>
      <c r="ORS7" s="93"/>
      <c r="ORT7" s="93"/>
      <c r="ORU7" s="93"/>
      <c r="ORV7" s="93"/>
      <c r="ORW7" s="23"/>
      <c r="ORX7" s="24"/>
      <c r="ORY7" s="93" t="s">
        <v>968</v>
      </c>
      <c r="ORZ7" s="93"/>
      <c r="OSA7" s="93"/>
      <c r="OSB7" s="93"/>
      <c r="OSC7" s="93"/>
      <c r="OSD7" s="93"/>
      <c r="OSE7" s="23"/>
      <c r="OSF7" s="24"/>
      <c r="OSG7" s="93" t="s">
        <v>968</v>
      </c>
      <c r="OSH7" s="93"/>
      <c r="OSI7" s="93"/>
      <c r="OSJ7" s="93"/>
      <c r="OSK7" s="93"/>
      <c r="OSL7" s="93"/>
      <c r="OSM7" s="23"/>
      <c r="OSN7" s="24"/>
      <c r="OSO7" s="93" t="s">
        <v>968</v>
      </c>
      <c r="OSP7" s="93"/>
      <c r="OSQ7" s="93"/>
      <c r="OSR7" s="93"/>
      <c r="OSS7" s="93"/>
      <c r="OST7" s="93"/>
      <c r="OSU7" s="23"/>
      <c r="OSV7" s="24"/>
      <c r="OSW7" s="93" t="s">
        <v>968</v>
      </c>
      <c r="OSX7" s="93"/>
      <c r="OSY7" s="93"/>
      <c r="OSZ7" s="93"/>
      <c r="OTA7" s="93"/>
      <c r="OTB7" s="93"/>
      <c r="OTC7" s="23"/>
      <c r="OTD7" s="24"/>
      <c r="OTE7" s="93" t="s">
        <v>968</v>
      </c>
      <c r="OTF7" s="93"/>
      <c r="OTG7" s="93"/>
      <c r="OTH7" s="93"/>
      <c r="OTI7" s="93"/>
      <c r="OTJ7" s="93"/>
      <c r="OTK7" s="23"/>
      <c r="OTL7" s="24"/>
      <c r="OTM7" s="93" t="s">
        <v>968</v>
      </c>
      <c r="OTN7" s="93"/>
      <c r="OTO7" s="93"/>
      <c r="OTP7" s="93"/>
      <c r="OTQ7" s="93"/>
      <c r="OTR7" s="93"/>
      <c r="OTS7" s="23"/>
      <c r="OTT7" s="24"/>
      <c r="OTU7" s="93" t="s">
        <v>968</v>
      </c>
      <c r="OTV7" s="93"/>
      <c r="OTW7" s="93"/>
      <c r="OTX7" s="93"/>
      <c r="OTY7" s="93"/>
      <c r="OTZ7" s="93"/>
      <c r="OUA7" s="23"/>
      <c r="OUB7" s="24"/>
      <c r="OUC7" s="93" t="s">
        <v>968</v>
      </c>
      <c r="OUD7" s="93"/>
      <c r="OUE7" s="93"/>
      <c r="OUF7" s="93"/>
      <c r="OUG7" s="93"/>
      <c r="OUH7" s="93"/>
      <c r="OUI7" s="23"/>
      <c r="OUJ7" s="24"/>
      <c r="OUK7" s="93" t="s">
        <v>968</v>
      </c>
      <c r="OUL7" s="93"/>
      <c r="OUM7" s="93"/>
      <c r="OUN7" s="93"/>
      <c r="OUO7" s="93"/>
      <c r="OUP7" s="93"/>
      <c r="OUQ7" s="23"/>
      <c r="OUR7" s="24"/>
      <c r="OUS7" s="93" t="s">
        <v>968</v>
      </c>
      <c r="OUT7" s="93"/>
      <c r="OUU7" s="93"/>
      <c r="OUV7" s="93"/>
      <c r="OUW7" s="93"/>
      <c r="OUX7" s="93"/>
      <c r="OUY7" s="23"/>
      <c r="OUZ7" s="24"/>
      <c r="OVA7" s="93" t="s">
        <v>968</v>
      </c>
      <c r="OVB7" s="93"/>
      <c r="OVC7" s="93"/>
      <c r="OVD7" s="93"/>
      <c r="OVE7" s="93"/>
      <c r="OVF7" s="93"/>
      <c r="OVG7" s="23"/>
      <c r="OVH7" s="24"/>
      <c r="OVI7" s="93" t="s">
        <v>968</v>
      </c>
      <c r="OVJ7" s="93"/>
      <c r="OVK7" s="93"/>
      <c r="OVL7" s="93"/>
      <c r="OVM7" s="93"/>
      <c r="OVN7" s="93"/>
      <c r="OVO7" s="23"/>
      <c r="OVP7" s="24"/>
      <c r="OVQ7" s="93" t="s">
        <v>968</v>
      </c>
      <c r="OVR7" s="93"/>
      <c r="OVS7" s="93"/>
      <c r="OVT7" s="93"/>
      <c r="OVU7" s="93"/>
      <c r="OVV7" s="93"/>
      <c r="OVW7" s="23"/>
      <c r="OVX7" s="24"/>
      <c r="OVY7" s="93" t="s">
        <v>968</v>
      </c>
      <c r="OVZ7" s="93"/>
      <c r="OWA7" s="93"/>
      <c r="OWB7" s="93"/>
      <c r="OWC7" s="93"/>
      <c r="OWD7" s="93"/>
      <c r="OWE7" s="23"/>
      <c r="OWF7" s="24"/>
      <c r="OWG7" s="93" t="s">
        <v>968</v>
      </c>
      <c r="OWH7" s="93"/>
      <c r="OWI7" s="93"/>
      <c r="OWJ7" s="93"/>
      <c r="OWK7" s="93"/>
      <c r="OWL7" s="93"/>
      <c r="OWM7" s="23"/>
      <c r="OWN7" s="24"/>
      <c r="OWO7" s="93" t="s">
        <v>968</v>
      </c>
      <c r="OWP7" s="93"/>
      <c r="OWQ7" s="93"/>
      <c r="OWR7" s="93"/>
      <c r="OWS7" s="93"/>
      <c r="OWT7" s="93"/>
      <c r="OWU7" s="23"/>
      <c r="OWV7" s="24"/>
      <c r="OWW7" s="93" t="s">
        <v>968</v>
      </c>
      <c r="OWX7" s="93"/>
      <c r="OWY7" s="93"/>
      <c r="OWZ7" s="93"/>
      <c r="OXA7" s="93"/>
      <c r="OXB7" s="93"/>
      <c r="OXC7" s="23"/>
      <c r="OXD7" s="24"/>
      <c r="OXE7" s="93" t="s">
        <v>968</v>
      </c>
      <c r="OXF7" s="93"/>
      <c r="OXG7" s="93"/>
      <c r="OXH7" s="93"/>
      <c r="OXI7" s="93"/>
      <c r="OXJ7" s="93"/>
      <c r="OXK7" s="23"/>
      <c r="OXL7" s="24"/>
      <c r="OXM7" s="93" t="s">
        <v>968</v>
      </c>
      <c r="OXN7" s="93"/>
      <c r="OXO7" s="93"/>
      <c r="OXP7" s="93"/>
      <c r="OXQ7" s="93"/>
      <c r="OXR7" s="93"/>
      <c r="OXS7" s="23"/>
      <c r="OXT7" s="24"/>
      <c r="OXU7" s="93" t="s">
        <v>968</v>
      </c>
      <c r="OXV7" s="93"/>
      <c r="OXW7" s="93"/>
      <c r="OXX7" s="93"/>
      <c r="OXY7" s="93"/>
      <c r="OXZ7" s="93"/>
      <c r="OYA7" s="23"/>
      <c r="OYB7" s="24"/>
      <c r="OYC7" s="93" t="s">
        <v>968</v>
      </c>
      <c r="OYD7" s="93"/>
      <c r="OYE7" s="93"/>
      <c r="OYF7" s="93"/>
      <c r="OYG7" s="93"/>
      <c r="OYH7" s="93"/>
      <c r="OYI7" s="23"/>
      <c r="OYJ7" s="24"/>
      <c r="OYK7" s="93" t="s">
        <v>968</v>
      </c>
      <c r="OYL7" s="93"/>
      <c r="OYM7" s="93"/>
      <c r="OYN7" s="93"/>
      <c r="OYO7" s="93"/>
      <c r="OYP7" s="93"/>
      <c r="OYQ7" s="23"/>
      <c r="OYR7" s="24"/>
      <c r="OYS7" s="93" t="s">
        <v>968</v>
      </c>
      <c r="OYT7" s="93"/>
      <c r="OYU7" s="93"/>
      <c r="OYV7" s="93"/>
      <c r="OYW7" s="93"/>
      <c r="OYX7" s="93"/>
      <c r="OYY7" s="23"/>
      <c r="OYZ7" s="24"/>
      <c r="OZA7" s="93" t="s">
        <v>968</v>
      </c>
      <c r="OZB7" s="93"/>
      <c r="OZC7" s="93"/>
      <c r="OZD7" s="93"/>
      <c r="OZE7" s="93"/>
      <c r="OZF7" s="93"/>
      <c r="OZG7" s="23"/>
      <c r="OZH7" s="24"/>
      <c r="OZI7" s="93" t="s">
        <v>968</v>
      </c>
      <c r="OZJ7" s="93"/>
      <c r="OZK7" s="93"/>
      <c r="OZL7" s="93"/>
      <c r="OZM7" s="93"/>
      <c r="OZN7" s="93"/>
      <c r="OZO7" s="23"/>
      <c r="OZP7" s="24"/>
      <c r="OZQ7" s="93" t="s">
        <v>968</v>
      </c>
      <c r="OZR7" s="93"/>
      <c r="OZS7" s="93"/>
      <c r="OZT7" s="93"/>
      <c r="OZU7" s="93"/>
      <c r="OZV7" s="93"/>
      <c r="OZW7" s="23"/>
      <c r="OZX7" s="24"/>
      <c r="OZY7" s="93" t="s">
        <v>968</v>
      </c>
      <c r="OZZ7" s="93"/>
      <c r="PAA7" s="93"/>
      <c r="PAB7" s="93"/>
      <c r="PAC7" s="93"/>
      <c r="PAD7" s="93"/>
      <c r="PAE7" s="23"/>
      <c r="PAF7" s="24"/>
      <c r="PAG7" s="93" t="s">
        <v>968</v>
      </c>
      <c r="PAH7" s="93"/>
      <c r="PAI7" s="93"/>
      <c r="PAJ7" s="93"/>
      <c r="PAK7" s="93"/>
      <c r="PAL7" s="93"/>
      <c r="PAM7" s="23"/>
      <c r="PAN7" s="24"/>
      <c r="PAO7" s="93" t="s">
        <v>968</v>
      </c>
      <c r="PAP7" s="93"/>
      <c r="PAQ7" s="93"/>
      <c r="PAR7" s="93"/>
      <c r="PAS7" s="93"/>
      <c r="PAT7" s="93"/>
      <c r="PAU7" s="23"/>
      <c r="PAV7" s="24"/>
      <c r="PAW7" s="93" t="s">
        <v>968</v>
      </c>
      <c r="PAX7" s="93"/>
      <c r="PAY7" s="93"/>
      <c r="PAZ7" s="93"/>
      <c r="PBA7" s="93"/>
      <c r="PBB7" s="93"/>
      <c r="PBC7" s="23"/>
      <c r="PBD7" s="24"/>
      <c r="PBE7" s="93" t="s">
        <v>968</v>
      </c>
      <c r="PBF7" s="93"/>
      <c r="PBG7" s="93"/>
      <c r="PBH7" s="93"/>
      <c r="PBI7" s="93"/>
      <c r="PBJ7" s="93"/>
      <c r="PBK7" s="23"/>
      <c r="PBL7" s="24"/>
      <c r="PBM7" s="93" t="s">
        <v>968</v>
      </c>
      <c r="PBN7" s="93"/>
      <c r="PBO7" s="93"/>
      <c r="PBP7" s="93"/>
      <c r="PBQ7" s="93"/>
      <c r="PBR7" s="93"/>
      <c r="PBS7" s="23"/>
      <c r="PBT7" s="24"/>
      <c r="PBU7" s="93" t="s">
        <v>968</v>
      </c>
      <c r="PBV7" s="93"/>
      <c r="PBW7" s="93"/>
      <c r="PBX7" s="93"/>
      <c r="PBY7" s="93"/>
      <c r="PBZ7" s="93"/>
      <c r="PCA7" s="23"/>
      <c r="PCB7" s="24"/>
      <c r="PCC7" s="93" t="s">
        <v>968</v>
      </c>
      <c r="PCD7" s="93"/>
      <c r="PCE7" s="93"/>
      <c r="PCF7" s="93"/>
      <c r="PCG7" s="93"/>
      <c r="PCH7" s="93"/>
      <c r="PCI7" s="23"/>
      <c r="PCJ7" s="24"/>
      <c r="PCK7" s="93" t="s">
        <v>968</v>
      </c>
      <c r="PCL7" s="93"/>
      <c r="PCM7" s="93"/>
      <c r="PCN7" s="93"/>
      <c r="PCO7" s="93"/>
      <c r="PCP7" s="93"/>
      <c r="PCQ7" s="23"/>
      <c r="PCR7" s="24"/>
      <c r="PCS7" s="93" t="s">
        <v>968</v>
      </c>
      <c r="PCT7" s="93"/>
      <c r="PCU7" s="93"/>
      <c r="PCV7" s="93"/>
      <c r="PCW7" s="93"/>
      <c r="PCX7" s="93"/>
      <c r="PCY7" s="23"/>
      <c r="PCZ7" s="24"/>
      <c r="PDA7" s="93" t="s">
        <v>968</v>
      </c>
      <c r="PDB7" s="93"/>
      <c r="PDC7" s="93"/>
      <c r="PDD7" s="93"/>
      <c r="PDE7" s="93"/>
      <c r="PDF7" s="93"/>
      <c r="PDG7" s="23"/>
      <c r="PDH7" s="24"/>
      <c r="PDI7" s="93" t="s">
        <v>968</v>
      </c>
      <c r="PDJ7" s="93"/>
      <c r="PDK7" s="93"/>
      <c r="PDL7" s="93"/>
      <c r="PDM7" s="93"/>
      <c r="PDN7" s="93"/>
      <c r="PDO7" s="23"/>
      <c r="PDP7" s="24"/>
      <c r="PDQ7" s="93" t="s">
        <v>968</v>
      </c>
      <c r="PDR7" s="93"/>
      <c r="PDS7" s="93"/>
      <c r="PDT7" s="93"/>
      <c r="PDU7" s="93"/>
      <c r="PDV7" s="93"/>
      <c r="PDW7" s="23"/>
      <c r="PDX7" s="24"/>
      <c r="PDY7" s="93" t="s">
        <v>968</v>
      </c>
      <c r="PDZ7" s="93"/>
      <c r="PEA7" s="93"/>
      <c r="PEB7" s="93"/>
      <c r="PEC7" s="93"/>
      <c r="PED7" s="93"/>
      <c r="PEE7" s="23"/>
      <c r="PEF7" s="24"/>
      <c r="PEG7" s="93" t="s">
        <v>968</v>
      </c>
      <c r="PEH7" s="93"/>
      <c r="PEI7" s="93"/>
      <c r="PEJ7" s="93"/>
      <c r="PEK7" s="93"/>
      <c r="PEL7" s="93"/>
      <c r="PEM7" s="23"/>
      <c r="PEN7" s="24"/>
      <c r="PEO7" s="93" t="s">
        <v>968</v>
      </c>
      <c r="PEP7" s="93"/>
      <c r="PEQ7" s="93"/>
      <c r="PER7" s="93"/>
      <c r="PES7" s="93"/>
      <c r="PET7" s="93"/>
      <c r="PEU7" s="23"/>
      <c r="PEV7" s="24"/>
      <c r="PEW7" s="93" t="s">
        <v>968</v>
      </c>
      <c r="PEX7" s="93"/>
      <c r="PEY7" s="93"/>
      <c r="PEZ7" s="93"/>
      <c r="PFA7" s="93"/>
      <c r="PFB7" s="93"/>
      <c r="PFC7" s="23"/>
      <c r="PFD7" s="24"/>
      <c r="PFE7" s="93" t="s">
        <v>968</v>
      </c>
      <c r="PFF7" s="93"/>
      <c r="PFG7" s="93"/>
      <c r="PFH7" s="93"/>
      <c r="PFI7" s="93"/>
      <c r="PFJ7" s="93"/>
      <c r="PFK7" s="23"/>
      <c r="PFL7" s="24"/>
      <c r="PFM7" s="93" t="s">
        <v>968</v>
      </c>
      <c r="PFN7" s="93"/>
      <c r="PFO7" s="93"/>
      <c r="PFP7" s="93"/>
      <c r="PFQ7" s="93"/>
      <c r="PFR7" s="93"/>
      <c r="PFS7" s="23"/>
      <c r="PFT7" s="24"/>
      <c r="PFU7" s="93" t="s">
        <v>968</v>
      </c>
      <c r="PFV7" s="93"/>
      <c r="PFW7" s="93"/>
      <c r="PFX7" s="93"/>
      <c r="PFY7" s="93"/>
      <c r="PFZ7" s="93"/>
      <c r="PGA7" s="23"/>
      <c r="PGB7" s="24"/>
      <c r="PGC7" s="93" t="s">
        <v>968</v>
      </c>
      <c r="PGD7" s="93"/>
      <c r="PGE7" s="93"/>
      <c r="PGF7" s="93"/>
      <c r="PGG7" s="93"/>
      <c r="PGH7" s="93"/>
      <c r="PGI7" s="23"/>
      <c r="PGJ7" s="24"/>
      <c r="PGK7" s="93" t="s">
        <v>968</v>
      </c>
      <c r="PGL7" s="93"/>
      <c r="PGM7" s="93"/>
      <c r="PGN7" s="93"/>
      <c r="PGO7" s="93"/>
      <c r="PGP7" s="93"/>
      <c r="PGQ7" s="23"/>
      <c r="PGR7" s="24"/>
      <c r="PGS7" s="93" t="s">
        <v>968</v>
      </c>
      <c r="PGT7" s="93"/>
      <c r="PGU7" s="93"/>
      <c r="PGV7" s="93"/>
      <c r="PGW7" s="93"/>
      <c r="PGX7" s="93"/>
      <c r="PGY7" s="23"/>
      <c r="PGZ7" s="24"/>
      <c r="PHA7" s="93" t="s">
        <v>968</v>
      </c>
      <c r="PHB7" s="93"/>
      <c r="PHC7" s="93"/>
      <c r="PHD7" s="93"/>
      <c r="PHE7" s="93"/>
      <c r="PHF7" s="93"/>
      <c r="PHG7" s="23"/>
      <c r="PHH7" s="24"/>
      <c r="PHI7" s="93" t="s">
        <v>968</v>
      </c>
      <c r="PHJ7" s="93"/>
      <c r="PHK7" s="93"/>
      <c r="PHL7" s="93"/>
      <c r="PHM7" s="93"/>
      <c r="PHN7" s="93"/>
      <c r="PHO7" s="23"/>
      <c r="PHP7" s="24"/>
      <c r="PHQ7" s="93" t="s">
        <v>968</v>
      </c>
      <c r="PHR7" s="93"/>
      <c r="PHS7" s="93"/>
      <c r="PHT7" s="93"/>
      <c r="PHU7" s="93"/>
      <c r="PHV7" s="93"/>
      <c r="PHW7" s="23"/>
      <c r="PHX7" s="24"/>
      <c r="PHY7" s="93" t="s">
        <v>968</v>
      </c>
      <c r="PHZ7" s="93"/>
      <c r="PIA7" s="93"/>
      <c r="PIB7" s="93"/>
      <c r="PIC7" s="93"/>
      <c r="PID7" s="93"/>
      <c r="PIE7" s="23"/>
      <c r="PIF7" s="24"/>
      <c r="PIG7" s="93" t="s">
        <v>968</v>
      </c>
      <c r="PIH7" s="93"/>
      <c r="PII7" s="93"/>
      <c r="PIJ7" s="93"/>
      <c r="PIK7" s="93"/>
      <c r="PIL7" s="93"/>
      <c r="PIM7" s="23"/>
      <c r="PIN7" s="24"/>
      <c r="PIO7" s="93" t="s">
        <v>968</v>
      </c>
      <c r="PIP7" s="93"/>
      <c r="PIQ7" s="93"/>
      <c r="PIR7" s="93"/>
      <c r="PIS7" s="93"/>
      <c r="PIT7" s="93"/>
      <c r="PIU7" s="23"/>
      <c r="PIV7" s="24"/>
      <c r="PIW7" s="93" t="s">
        <v>968</v>
      </c>
      <c r="PIX7" s="93"/>
      <c r="PIY7" s="93"/>
      <c r="PIZ7" s="93"/>
      <c r="PJA7" s="93"/>
      <c r="PJB7" s="93"/>
      <c r="PJC7" s="23"/>
      <c r="PJD7" s="24"/>
      <c r="PJE7" s="93" t="s">
        <v>968</v>
      </c>
      <c r="PJF7" s="93"/>
      <c r="PJG7" s="93"/>
      <c r="PJH7" s="93"/>
      <c r="PJI7" s="93"/>
      <c r="PJJ7" s="93"/>
      <c r="PJK7" s="23"/>
      <c r="PJL7" s="24"/>
      <c r="PJM7" s="93" t="s">
        <v>968</v>
      </c>
      <c r="PJN7" s="93"/>
      <c r="PJO7" s="93"/>
      <c r="PJP7" s="93"/>
      <c r="PJQ7" s="93"/>
      <c r="PJR7" s="93"/>
      <c r="PJS7" s="23"/>
      <c r="PJT7" s="24"/>
      <c r="PJU7" s="93" t="s">
        <v>968</v>
      </c>
      <c r="PJV7" s="93"/>
      <c r="PJW7" s="93"/>
      <c r="PJX7" s="93"/>
      <c r="PJY7" s="93"/>
      <c r="PJZ7" s="93"/>
      <c r="PKA7" s="23"/>
      <c r="PKB7" s="24"/>
      <c r="PKC7" s="93" t="s">
        <v>968</v>
      </c>
      <c r="PKD7" s="93"/>
      <c r="PKE7" s="93"/>
      <c r="PKF7" s="93"/>
      <c r="PKG7" s="93"/>
      <c r="PKH7" s="93"/>
      <c r="PKI7" s="23"/>
      <c r="PKJ7" s="24"/>
      <c r="PKK7" s="93" t="s">
        <v>968</v>
      </c>
      <c r="PKL7" s="93"/>
      <c r="PKM7" s="93"/>
      <c r="PKN7" s="93"/>
      <c r="PKO7" s="93"/>
      <c r="PKP7" s="93"/>
      <c r="PKQ7" s="23"/>
      <c r="PKR7" s="24"/>
      <c r="PKS7" s="93" t="s">
        <v>968</v>
      </c>
      <c r="PKT7" s="93"/>
      <c r="PKU7" s="93"/>
      <c r="PKV7" s="93"/>
      <c r="PKW7" s="93"/>
      <c r="PKX7" s="93"/>
      <c r="PKY7" s="23"/>
      <c r="PKZ7" s="24"/>
      <c r="PLA7" s="93" t="s">
        <v>968</v>
      </c>
      <c r="PLB7" s="93"/>
      <c r="PLC7" s="93"/>
      <c r="PLD7" s="93"/>
      <c r="PLE7" s="93"/>
      <c r="PLF7" s="93"/>
      <c r="PLG7" s="23"/>
      <c r="PLH7" s="24"/>
      <c r="PLI7" s="93" t="s">
        <v>968</v>
      </c>
      <c r="PLJ7" s="93"/>
      <c r="PLK7" s="93"/>
      <c r="PLL7" s="93"/>
      <c r="PLM7" s="93"/>
      <c r="PLN7" s="93"/>
      <c r="PLO7" s="23"/>
      <c r="PLP7" s="24"/>
      <c r="PLQ7" s="93" t="s">
        <v>968</v>
      </c>
      <c r="PLR7" s="93"/>
      <c r="PLS7" s="93"/>
      <c r="PLT7" s="93"/>
      <c r="PLU7" s="93"/>
      <c r="PLV7" s="93"/>
      <c r="PLW7" s="23"/>
      <c r="PLX7" s="24"/>
      <c r="PLY7" s="93" t="s">
        <v>968</v>
      </c>
      <c r="PLZ7" s="93"/>
      <c r="PMA7" s="93"/>
      <c r="PMB7" s="93"/>
      <c r="PMC7" s="93"/>
      <c r="PMD7" s="93"/>
      <c r="PME7" s="23"/>
      <c r="PMF7" s="24"/>
      <c r="PMG7" s="93" t="s">
        <v>968</v>
      </c>
      <c r="PMH7" s="93"/>
      <c r="PMI7" s="93"/>
      <c r="PMJ7" s="93"/>
      <c r="PMK7" s="93"/>
      <c r="PML7" s="93"/>
      <c r="PMM7" s="23"/>
      <c r="PMN7" s="24"/>
      <c r="PMO7" s="93" t="s">
        <v>968</v>
      </c>
      <c r="PMP7" s="93"/>
      <c r="PMQ7" s="93"/>
      <c r="PMR7" s="93"/>
      <c r="PMS7" s="93"/>
      <c r="PMT7" s="93"/>
      <c r="PMU7" s="23"/>
      <c r="PMV7" s="24"/>
      <c r="PMW7" s="93" t="s">
        <v>968</v>
      </c>
      <c r="PMX7" s="93"/>
      <c r="PMY7" s="93"/>
      <c r="PMZ7" s="93"/>
      <c r="PNA7" s="93"/>
      <c r="PNB7" s="93"/>
      <c r="PNC7" s="23"/>
      <c r="PND7" s="24"/>
      <c r="PNE7" s="93" t="s">
        <v>968</v>
      </c>
      <c r="PNF7" s="93"/>
      <c r="PNG7" s="93"/>
      <c r="PNH7" s="93"/>
      <c r="PNI7" s="93"/>
      <c r="PNJ7" s="93"/>
      <c r="PNK7" s="23"/>
      <c r="PNL7" s="24"/>
      <c r="PNM7" s="93" t="s">
        <v>968</v>
      </c>
      <c r="PNN7" s="93"/>
      <c r="PNO7" s="93"/>
      <c r="PNP7" s="93"/>
      <c r="PNQ7" s="93"/>
      <c r="PNR7" s="93"/>
      <c r="PNS7" s="23"/>
      <c r="PNT7" s="24"/>
      <c r="PNU7" s="93" t="s">
        <v>968</v>
      </c>
      <c r="PNV7" s="93"/>
      <c r="PNW7" s="93"/>
      <c r="PNX7" s="93"/>
      <c r="PNY7" s="93"/>
      <c r="PNZ7" s="93"/>
      <c r="POA7" s="23"/>
      <c r="POB7" s="24"/>
      <c r="POC7" s="93" t="s">
        <v>968</v>
      </c>
      <c r="POD7" s="93"/>
      <c r="POE7" s="93"/>
      <c r="POF7" s="93"/>
      <c r="POG7" s="93"/>
      <c r="POH7" s="93"/>
      <c r="POI7" s="23"/>
      <c r="POJ7" s="24"/>
      <c r="POK7" s="93" t="s">
        <v>968</v>
      </c>
      <c r="POL7" s="93"/>
      <c r="POM7" s="93"/>
      <c r="PON7" s="93"/>
      <c r="POO7" s="93"/>
      <c r="POP7" s="93"/>
      <c r="POQ7" s="23"/>
      <c r="POR7" s="24"/>
      <c r="POS7" s="93" t="s">
        <v>968</v>
      </c>
      <c r="POT7" s="93"/>
      <c r="POU7" s="93"/>
      <c r="POV7" s="93"/>
      <c r="POW7" s="93"/>
      <c r="POX7" s="93"/>
      <c r="POY7" s="23"/>
      <c r="POZ7" s="24"/>
      <c r="PPA7" s="93" t="s">
        <v>968</v>
      </c>
      <c r="PPB7" s="93"/>
      <c r="PPC7" s="93"/>
      <c r="PPD7" s="93"/>
      <c r="PPE7" s="93"/>
      <c r="PPF7" s="93"/>
      <c r="PPG7" s="23"/>
      <c r="PPH7" s="24"/>
      <c r="PPI7" s="93" t="s">
        <v>968</v>
      </c>
      <c r="PPJ7" s="93"/>
      <c r="PPK7" s="93"/>
      <c r="PPL7" s="93"/>
      <c r="PPM7" s="93"/>
      <c r="PPN7" s="93"/>
      <c r="PPO7" s="23"/>
      <c r="PPP7" s="24"/>
      <c r="PPQ7" s="93" t="s">
        <v>968</v>
      </c>
      <c r="PPR7" s="93"/>
      <c r="PPS7" s="93"/>
      <c r="PPT7" s="93"/>
      <c r="PPU7" s="93"/>
      <c r="PPV7" s="93"/>
      <c r="PPW7" s="23"/>
      <c r="PPX7" s="24"/>
      <c r="PPY7" s="93" t="s">
        <v>968</v>
      </c>
      <c r="PPZ7" s="93"/>
      <c r="PQA7" s="93"/>
      <c r="PQB7" s="93"/>
      <c r="PQC7" s="93"/>
      <c r="PQD7" s="93"/>
      <c r="PQE7" s="23"/>
      <c r="PQF7" s="24"/>
      <c r="PQG7" s="93" t="s">
        <v>968</v>
      </c>
      <c r="PQH7" s="93"/>
      <c r="PQI7" s="93"/>
      <c r="PQJ7" s="93"/>
      <c r="PQK7" s="93"/>
      <c r="PQL7" s="93"/>
      <c r="PQM7" s="23"/>
      <c r="PQN7" s="24"/>
      <c r="PQO7" s="93" t="s">
        <v>968</v>
      </c>
      <c r="PQP7" s="93"/>
      <c r="PQQ7" s="93"/>
      <c r="PQR7" s="93"/>
      <c r="PQS7" s="93"/>
      <c r="PQT7" s="93"/>
      <c r="PQU7" s="23"/>
      <c r="PQV7" s="24"/>
      <c r="PQW7" s="93" t="s">
        <v>968</v>
      </c>
      <c r="PQX7" s="93"/>
      <c r="PQY7" s="93"/>
      <c r="PQZ7" s="93"/>
      <c r="PRA7" s="93"/>
      <c r="PRB7" s="93"/>
      <c r="PRC7" s="23"/>
      <c r="PRD7" s="24"/>
      <c r="PRE7" s="93" t="s">
        <v>968</v>
      </c>
      <c r="PRF7" s="93"/>
      <c r="PRG7" s="93"/>
      <c r="PRH7" s="93"/>
      <c r="PRI7" s="93"/>
      <c r="PRJ7" s="93"/>
      <c r="PRK7" s="23"/>
      <c r="PRL7" s="24"/>
      <c r="PRM7" s="93" t="s">
        <v>968</v>
      </c>
      <c r="PRN7" s="93"/>
      <c r="PRO7" s="93"/>
      <c r="PRP7" s="93"/>
      <c r="PRQ7" s="93"/>
      <c r="PRR7" s="93"/>
      <c r="PRS7" s="23"/>
      <c r="PRT7" s="24"/>
      <c r="PRU7" s="93" t="s">
        <v>968</v>
      </c>
      <c r="PRV7" s="93"/>
      <c r="PRW7" s="93"/>
      <c r="PRX7" s="93"/>
      <c r="PRY7" s="93"/>
      <c r="PRZ7" s="93"/>
      <c r="PSA7" s="23"/>
      <c r="PSB7" s="24"/>
      <c r="PSC7" s="93" t="s">
        <v>968</v>
      </c>
      <c r="PSD7" s="93"/>
      <c r="PSE7" s="93"/>
      <c r="PSF7" s="93"/>
      <c r="PSG7" s="93"/>
      <c r="PSH7" s="93"/>
      <c r="PSI7" s="23"/>
      <c r="PSJ7" s="24"/>
      <c r="PSK7" s="93" t="s">
        <v>968</v>
      </c>
      <c r="PSL7" s="93"/>
      <c r="PSM7" s="93"/>
      <c r="PSN7" s="93"/>
      <c r="PSO7" s="93"/>
      <c r="PSP7" s="93"/>
      <c r="PSQ7" s="23"/>
      <c r="PSR7" s="24"/>
      <c r="PSS7" s="93" t="s">
        <v>968</v>
      </c>
      <c r="PST7" s="93"/>
      <c r="PSU7" s="93"/>
      <c r="PSV7" s="93"/>
      <c r="PSW7" s="93"/>
      <c r="PSX7" s="93"/>
      <c r="PSY7" s="23"/>
      <c r="PSZ7" s="24"/>
      <c r="PTA7" s="93" t="s">
        <v>968</v>
      </c>
      <c r="PTB7" s="93"/>
      <c r="PTC7" s="93"/>
      <c r="PTD7" s="93"/>
      <c r="PTE7" s="93"/>
      <c r="PTF7" s="93"/>
      <c r="PTG7" s="23"/>
      <c r="PTH7" s="24"/>
      <c r="PTI7" s="93" t="s">
        <v>968</v>
      </c>
      <c r="PTJ7" s="93"/>
      <c r="PTK7" s="93"/>
      <c r="PTL7" s="93"/>
      <c r="PTM7" s="93"/>
      <c r="PTN7" s="93"/>
      <c r="PTO7" s="23"/>
      <c r="PTP7" s="24"/>
      <c r="PTQ7" s="93" t="s">
        <v>968</v>
      </c>
      <c r="PTR7" s="93"/>
      <c r="PTS7" s="93"/>
      <c r="PTT7" s="93"/>
      <c r="PTU7" s="93"/>
      <c r="PTV7" s="93"/>
      <c r="PTW7" s="23"/>
      <c r="PTX7" s="24"/>
      <c r="PTY7" s="93" t="s">
        <v>968</v>
      </c>
      <c r="PTZ7" s="93"/>
      <c r="PUA7" s="93"/>
      <c r="PUB7" s="93"/>
      <c r="PUC7" s="93"/>
      <c r="PUD7" s="93"/>
      <c r="PUE7" s="23"/>
      <c r="PUF7" s="24"/>
      <c r="PUG7" s="93" t="s">
        <v>968</v>
      </c>
      <c r="PUH7" s="93"/>
      <c r="PUI7" s="93"/>
      <c r="PUJ7" s="93"/>
      <c r="PUK7" s="93"/>
      <c r="PUL7" s="93"/>
      <c r="PUM7" s="23"/>
      <c r="PUN7" s="24"/>
      <c r="PUO7" s="93" t="s">
        <v>968</v>
      </c>
      <c r="PUP7" s="93"/>
      <c r="PUQ7" s="93"/>
      <c r="PUR7" s="93"/>
      <c r="PUS7" s="93"/>
      <c r="PUT7" s="93"/>
      <c r="PUU7" s="23"/>
      <c r="PUV7" s="24"/>
      <c r="PUW7" s="93" t="s">
        <v>968</v>
      </c>
      <c r="PUX7" s="93"/>
      <c r="PUY7" s="93"/>
      <c r="PUZ7" s="93"/>
      <c r="PVA7" s="93"/>
      <c r="PVB7" s="93"/>
      <c r="PVC7" s="23"/>
      <c r="PVD7" s="24"/>
      <c r="PVE7" s="93" t="s">
        <v>968</v>
      </c>
      <c r="PVF7" s="93"/>
      <c r="PVG7" s="93"/>
      <c r="PVH7" s="93"/>
      <c r="PVI7" s="93"/>
      <c r="PVJ7" s="93"/>
      <c r="PVK7" s="23"/>
      <c r="PVL7" s="24"/>
      <c r="PVM7" s="93" t="s">
        <v>968</v>
      </c>
      <c r="PVN7" s="93"/>
      <c r="PVO7" s="93"/>
      <c r="PVP7" s="93"/>
      <c r="PVQ7" s="93"/>
      <c r="PVR7" s="93"/>
      <c r="PVS7" s="23"/>
      <c r="PVT7" s="24"/>
      <c r="PVU7" s="93" t="s">
        <v>968</v>
      </c>
      <c r="PVV7" s="93"/>
      <c r="PVW7" s="93"/>
      <c r="PVX7" s="93"/>
      <c r="PVY7" s="93"/>
      <c r="PVZ7" s="93"/>
      <c r="PWA7" s="23"/>
      <c r="PWB7" s="24"/>
      <c r="PWC7" s="93" t="s">
        <v>968</v>
      </c>
      <c r="PWD7" s="93"/>
      <c r="PWE7" s="93"/>
      <c r="PWF7" s="93"/>
      <c r="PWG7" s="93"/>
      <c r="PWH7" s="93"/>
      <c r="PWI7" s="23"/>
      <c r="PWJ7" s="24"/>
      <c r="PWK7" s="93" t="s">
        <v>968</v>
      </c>
      <c r="PWL7" s="93"/>
      <c r="PWM7" s="93"/>
      <c r="PWN7" s="93"/>
      <c r="PWO7" s="93"/>
      <c r="PWP7" s="93"/>
      <c r="PWQ7" s="23"/>
      <c r="PWR7" s="24"/>
      <c r="PWS7" s="93" t="s">
        <v>968</v>
      </c>
      <c r="PWT7" s="93"/>
      <c r="PWU7" s="93"/>
      <c r="PWV7" s="93"/>
      <c r="PWW7" s="93"/>
      <c r="PWX7" s="93"/>
      <c r="PWY7" s="23"/>
      <c r="PWZ7" s="24"/>
      <c r="PXA7" s="93" t="s">
        <v>968</v>
      </c>
      <c r="PXB7" s="93"/>
      <c r="PXC7" s="93"/>
      <c r="PXD7" s="93"/>
      <c r="PXE7" s="93"/>
      <c r="PXF7" s="93"/>
      <c r="PXG7" s="23"/>
      <c r="PXH7" s="24"/>
      <c r="PXI7" s="93" t="s">
        <v>968</v>
      </c>
      <c r="PXJ7" s="93"/>
      <c r="PXK7" s="93"/>
      <c r="PXL7" s="93"/>
      <c r="PXM7" s="93"/>
      <c r="PXN7" s="93"/>
      <c r="PXO7" s="23"/>
      <c r="PXP7" s="24"/>
      <c r="PXQ7" s="93" t="s">
        <v>968</v>
      </c>
      <c r="PXR7" s="93"/>
      <c r="PXS7" s="93"/>
      <c r="PXT7" s="93"/>
      <c r="PXU7" s="93"/>
      <c r="PXV7" s="93"/>
      <c r="PXW7" s="23"/>
      <c r="PXX7" s="24"/>
      <c r="PXY7" s="93" t="s">
        <v>968</v>
      </c>
      <c r="PXZ7" s="93"/>
      <c r="PYA7" s="93"/>
      <c r="PYB7" s="93"/>
      <c r="PYC7" s="93"/>
      <c r="PYD7" s="93"/>
      <c r="PYE7" s="23"/>
      <c r="PYF7" s="24"/>
      <c r="PYG7" s="93" t="s">
        <v>968</v>
      </c>
      <c r="PYH7" s="93"/>
      <c r="PYI7" s="93"/>
      <c r="PYJ7" s="93"/>
      <c r="PYK7" s="93"/>
      <c r="PYL7" s="93"/>
      <c r="PYM7" s="23"/>
      <c r="PYN7" s="24"/>
      <c r="PYO7" s="93" t="s">
        <v>968</v>
      </c>
      <c r="PYP7" s="93"/>
      <c r="PYQ7" s="93"/>
      <c r="PYR7" s="93"/>
      <c r="PYS7" s="93"/>
      <c r="PYT7" s="93"/>
      <c r="PYU7" s="23"/>
      <c r="PYV7" s="24"/>
      <c r="PYW7" s="93" t="s">
        <v>968</v>
      </c>
      <c r="PYX7" s="93"/>
      <c r="PYY7" s="93"/>
      <c r="PYZ7" s="93"/>
      <c r="PZA7" s="93"/>
      <c r="PZB7" s="93"/>
      <c r="PZC7" s="23"/>
      <c r="PZD7" s="24"/>
      <c r="PZE7" s="93" t="s">
        <v>968</v>
      </c>
      <c r="PZF7" s="93"/>
      <c r="PZG7" s="93"/>
      <c r="PZH7" s="93"/>
      <c r="PZI7" s="93"/>
      <c r="PZJ7" s="93"/>
      <c r="PZK7" s="23"/>
      <c r="PZL7" s="24"/>
      <c r="PZM7" s="93" t="s">
        <v>968</v>
      </c>
      <c r="PZN7" s="93"/>
      <c r="PZO7" s="93"/>
      <c r="PZP7" s="93"/>
      <c r="PZQ7" s="93"/>
      <c r="PZR7" s="93"/>
      <c r="PZS7" s="23"/>
      <c r="PZT7" s="24"/>
      <c r="PZU7" s="93" t="s">
        <v>968</v>
      </c>
      <c r="PZV7" s="93"/>
      <c r="PZW7" s="93"/>
      <c r="PZX7" s="93"/>
      <c r="PZY7" s="93"/>
      <c r="PZZ7" s="93"/>
      <c r="QAA7" s="23"/>
      <c r="QAB7" s="24"/>
      <c r="QAC7" s="93" t="s">
        <v>968</v>
      </c>
      <c r="QAD7" s="93"/>
      <c r="QAE7" s="93"/>
      <c r="QAF7" s="93"/>
      <c r="QAG7" s="93"/>
      <c r="QAH7" s="93"/>
      <c r="QAI7" s="23"/>
      <c r="QAJ7" s="24"/>
      <c r="QAK7" s="93" t="s">
        <v>968</v>
      </c>
      <c r="QAL7" s="93"/>
      <c r="QAM7" s="93"/>
      <c r="QAN7" s="93"/>
      <c r="QAO7" s="93"/>
      <c r="QAP7" s="93"/>
      <c r="QAQ7" s="23"/>
      <c r="QAR7" s="24"/>
      <c r="QAS7" s="93" t="s">
        <v>968</v>
      </c>
      <c r="QAT7" s="93"/>
      <c r="QAU7" s="93"/>
      <c r="QAV7" s="93"/>
      <c r="QAW7" s="93"/>
      <c r="QAX7" s="93"/>
      <c r="QAY7" s="23"/>
      <c r="QAZ7" s="24"/>
      <c r="QBA7" s="93" t="s">
        <v>968</v>
      </c>
      <c r="QBB7" s="93"/>
      <c r="QBC7" s="93"/>
      <c r="QBD7" s="93"/>
      <c r="QBE7" s="93"/>
      <c r="QBF7" s="93"/>
      <c r="QBG7" s="23"/>
      <c r="QBH7" s="24"/>
      <c r="QBI7" s="93" t="s">
        <v>968</v>
      </c>
      <c r="QBJ7" s="93"/>
      <c r="QBK7" s="93"/>
      <c r="QBL7" s="93"/>
      <c r="QBM7" s="93"/>
      <c r="QBN7" s="93"/>
      <c r="QBO7" s="23"/>
      <c r="QBP7" s="24"/>
      <c r="QBQ7" s="93" t="s">
        <v>968</v>
      </c>
      <c r="QBR7" s="93"/>
      <c r="QBS7" s="93"/>
      <c r="QBT7" s="93"/>
      <c r="QBU7" s="93"/>
      <c r="QBV7" s="93"/>
      <c r="QBW7" s="23"/>
      <c r="QBX7" s="24"/>
      <c r="QBY7" s="93" t="s">
        <v>968</v>
      </c>
      <c r="QBZ7" s="93"/>
      <c r="QCA7" s="93"/>
      <c r="QCB7" s="93"/>
      <c r="QCC7" s="93"/>
      <c r="QCD7" s="93"/>
      <c r="QCE7" s="23"/>
      <c r="QCF7" s="24"/>
      <c r="QCG7" s="93" t="s">
        <v>968</v>
      </c>
      <c r="QCH7" s="93"/>
      <c r="QCI7" s="93"/>
      <c r="QCJ7" s="93"/>
      <c r="QCK7" s="93"/>
      <c r="QCL7" s="93"/>
      <c r="QCM7" s="23"/>
      <c r="QCN7" s="24"/>
      <c r="QCO7" s="93" t="s">
        <v>968</v>
      </c>
      <c r="QCP7" s="93"/>
      <c r="QCQ7" s="93"/>
      <c r="QCR7" s="93"/>
      <c r="QCS7" s="93"/>
      <c r="QCT7" s="93"/>
      <c r="QCU7" s="23"/>
      <c r="QCV7" s="24"/>
      <c r="QCW7" s="93" t="s">
        <v>968</v>
      </c>
      <c r="QCX7" s="93"/>
      <c r="QCY7" s="93"/>
      <c r="QCZ7" s="93"/>
      <c r="QDA7" s="93"/>
      <c r="QDB7" s="93"/>
      <c r="QDC7" s="23"/>
      <c r="QDD7" s="24"/>
      <c r="QDE7" s="93" t="s">
        <v>968</v>
      </c>
      <c r="QDF7" s="93"/>
      <c r="QDG7" s="93"/>
      <c r="QDH7" s="93"/>
      <c r="QDI7" s="93"/>
      <c r="QDJ7" s="93"/>
      <c r="QDK7" s="23"/>
      <c r="QDL7" s="24"/>
      <c r="QDM7" s="93" t="s">
        <v>968</v>
      </c>
      <c r="QDN7" s="93"/>
      <c r="QDO7" s="93"/>
      <c r="QDP7" s="93"/>
      <c r="QDQ7" s="93"/>
      <c r="QDR7" s="93"/>
      <c r="QDS7" s="23"/>
      <c r="QDT7" s="24"/>
      <c r="QDU7" s="93" t="s">
        <v>968</v>
      </c>
      <c r="QDV7" s="93"/>
      <c r="QDW7" s="93"/>
      <c r="QDX7" s="93"/>
      <c r="QDY7" s="93"/>
      <c r="QDZ7" s="93"/>
      <c r="QEA7" s="23"/>
      <c r="QEB7" s="24"/>
      <c r="QEC7" s="93" t="s">
        <v>968</v>
      </c>
      <c r="QED7" s="93"/>
      <c r="QEE7" s="93"/>
      <c r="QEF7" s="93"/>
      <c r="QEG7" s="93"/>
      <c r="QEH7" s="93"/>
      <c r="QEI7" s="23"/>
      <c r="QEJ7" s="24"/>
      <c r="QEK7" s="93" t="s">
        <v>968</v>
      </c>
      <c r="QEL7" s="93"/>
      <c r="QEM7" s="93"/>
      <c r="QEN7" s="93"/>
      <c r="QEO7" s="93"/>
      <c r="QEP7" s="93"/>
      <c r="QEQ7" s="23"/>
      <c r="QER7" s="24"/>
      <c r="QES7" s="93" t="s">
        <v>968</v>
      </c>
      <c r="QET7" s="93"/>
      <c r="QEU7" s="93"/>
      <c r="QEV7" s="93"/>
      <c r="QEW7" s="93"/>
      <c r="QEX7" s="93"/>
      <c r="QEY7" s="23"/>
      <c r="QEZ7" s="24"/>
      <c r="QFA7" s="93" t="s">
        <v>968</v>
      </c>
      <c r="QFB7" s="93"/>
      <c r="QFC7" s="93"/>
      <c r="QFD7" s="93"/>
      <c r="QFE7" s="93"/>
      <c r="QFF7" s="93"/>
      <c r="QFG7" s="23"/>
      <c r="QFH7" s="24"/>
      <c r="QFI7" s="93" t="s">
        <v>968</v>
      </c>
      <c r="QFJ7" s="93"/>
      <c r="QFK7" s="93"/>
      <c r="QFL7" s="93"/>
      <c r="QFM7" s="93"/>
      <c r="QFN7" s="93"/>
      <c r="QFO7" s="23"/>
      <c r="QFP7" s="24"/>
      <c r="QFQ7" s="93" t="s">
        <v>968</v>
      </c>
      <c r="QFR7" s="93"/>
      <c r="QFS7" s="93"/>
      <c r="QFT7" s="93"/>
      <c r="QFU7" s="93"/>
      <c r="QFV7" s="93"/>
      <c r="QFW7" s="23"/>
      <c r="QFX7" s="24"/>
      <c r="QFY7" s="93" t="s">
        <v>968</v>
      </c>
      <c r="QFZ7" s="93"/>
      <c r="QGA7" s="93"/>
      <c r="QGB7" s="93"/>
      <c r="QGC7" s="93"/>
      <c r="QGD7" s="93"/>
      <c r="QGE7" s="23"/>
      <c r="QGF7" s="24"/>
      <c r="QGG7" s="93" t="s">
        <v>968</v>
      </c>
      <c r="QGH7" s="93"/>
      <c r="QGI7" s="93"/>
      <c r="QGJ7" s="93"/>
      <c r="QGK7" s="93"/>
      <c r="QGL7" s="93"/>
      <c r="QGM7" s="23"/>
      <c r="QGN7" s="24"/>
      <c r="QGO7" s="93" t="s">
        <v>968</v>
      </c>
      <c r="QGP7" s="93"/>
      <c r="QGQ7" s="93"/>
      <c r="QGR7" s="93"/>
      <c r="QGS7" s="93"/>
      <c r="QGT7" s="93"/>
      <c r="QGU7" s="23"/>
      <c r="QGV7" s="24"/>
      <c r="QGW7" s="93" t="s">
        <v>968</v>
      </c>
      <c r="QGX7" s="93"/>
      <c r="QGY7" s="93"/>
      <c r="QGZ7" s="93"/>
      <c r="QHA7" s="93"/>
      <c r="QHB7" s="93"/>
      <c r="QHC7" s="23"/>
      <c r="QHD7" s="24"/>
      <c r="QHE7" s="93" t="s">
        <v>968</v>
      </c>
      <c r="QHF7" s="93"/>
      <c r="QHG7" s="93"/>
      <c r="QHH7" s="93"/>
      <c r="QHI7" s="93"/>
      <c r="QHJ7" s="93"/>
      <c r="QHK7" s="23"/>
      <c r="QHL7" s="24"/>
      <c r="QHM7" s="93" t="s">
        <v>968</v>
      </c>
      <c r="QHN7" s="93"/>
      <c r="QHO7" s="93"/>
      <c r="QHP7" s="93"/>
      <c r="QHQ7" s="93"/>
      <c r="QHR7" s="93"/>
      <c r="QHS7" s="23"/>
      <c r="QHT7" s="24"/>
      <c r="QHU7" s="93" t="s">
        <v>968</v>
      </c>
      <c r="QHV7" s="93"/>
      <c r="QHW7" s="93"/>
      <c r="QHX7" s="93"/>
      <c r="QHY7" s="93"/>
      <c r="QHZ7" s="93"/>
      <c r="QIA7" s="23"/>
      <c r="QIB7" s="24"/>
      <c r="QIC7" s="93" t="s">
        <v>968</v>
      </c>
      <c r="QID7" s="93"/>
      <c r="QIE7" s="93"/>
      <c r="QIF7" s="93"/>
      <c r="QIG7" s="93"/>
      <c r="QIH7" s="93"/>
      <c r="QII7" s="23"/>
      <c r="QIJ7" s="24"/>
      <c r="QIK7" s="93" t="s">
        <v>968</v>
      </c>
      <c r="QIL7" s="93"/>
      <c r="QIM7" s="93"/>
      <c r="QIN7" s="93"/>
      <c r="QIO7" s="93"/>
      <c r="QIP7" s="93"/>
      <c r="QIQ7" s="23"/>
      <c r="QIR7" s="24"/>
      <c r="QIS7" s="93" t="s">
        <v>968</v>
      </c>
      <c r="QIT7" s="93"/>
      <c r="QIU7" s="93"/>
      <c r="QIV7" s="93"/>
      <c r="QIW7" s="93"/>
      <c r="QIX7" s="93"/>
      <c r="QIY7" s="23"/>
      <c r="QIZ7" s="24"/>
      <c r="QJA7" s="93" t="s">
        <v>968</v>
      </c>
      <c r="QJB7" s="93"/>
      <c r="QJC7" s="93"/>
      <c r="QJD7" s="93"/>
      <c r="QJE7" s="93"/>
      <c r="QJF7" s="93"/>
      <c r="QJG7" s="23"/>
      <c r="QJH7" s="24"/>
      <c r="QJI7" s="93" t="s">
        <v>968</v>
      </c>
      <c r="QJJ7" s="93"/>
      <c r="QJK7" s="93"/>
      <c r="QJL7" s="93"/>
      <c r="QJM7" s="93"/>
      <c r="QJN7" s="93"/>
      <c r="QJO7" s="23"/>
      <c r="QJP7" s="24"/>
      <c r="QJQ7" s="93" t="s">
        <v>968</v>
      </c>
      <c r="QJR7" s="93"/>
      <c r="QJS7" s="93"/>
      <c r="QJT7" s="93"/>
      <c r="QJU7" s="93"/>
      <c r="QJV7" s="93"/>
      <c r="QJW7" s="23"/>
      <c r="QJX7" s="24"/>
      <c r="QJY7" s="93" t="s">
        <v>968</v>
      </c>
      <c r="QJZ7" s="93"/>
      <c r="QKA7" s="93"/>
      <c r="QKB7" s="93"/>
      <c r="QKC7" s="93"/>
      <c r="QKD7" s="93"/>
      <c r="QKE7" s="23"/>
      <c r="QKF7" s="24"/>
      <c r="QKG7" s="93" t="s">
        <v>968</v>
      </c>
      <c r="QKH7" s="93"/>
      <c r="QKI7" s="93"/>
      <c r="QKJ7" s="93"/>
      <c r="QKK7" s="93"/>
      <c r="QKL7" s="93"/>
      <c r="QKM7" s="23"/>
      <c r="QKN7" s="24"/>
      <c r="QKO7" s="93" t="s">
        <v>968</v>
      </c>
      <c r="QKP7" s="93"/>
      <c r="QKQ7" s="93"/>
      <c r="QKR7" s="93"/>
      <c r="QKS7" s="93"/>
      <c r="QKT7" s="93"/>
      <c r="QKU7" s="23"/>
      <c r="QKV7" s="24"/>
      <c r="QKW7" s="93" t="s">
        <v>968</v>
      </c>
      <c r="QKX7" s="93"/>
      <c r="QKY7" s="93"/>
      <c r="QKZ7" s="93"/>
      <c r="QLA7" s="93"/>
      <c r="QLB7" s="93"/>
      <c r="QLC7" s="23"/>
      <c r="QLD7" s="24"/>
      <c r="QLE7" s="93" t="s">
        <v>968</v>
      </c>
      <c r="QLF7" s="93"/>
      <c r="QLG7" s="93"/>
      <c r="QLH7" s="93"/>
      <c r="QLI7" s="93"/>
      <c r="QLJ7" s="93"/>
      <c r="QLK7" s="23"/>
      <c r="QLL7" s="24"/>
      <c r="QLM7" s="93" t="s">
        <v>968</v>
      </c>
      <c r="QLN7" s="93"/>
      <c r="QLO7" s="93"/>
      <c r="QLP7" s="93"/>
      <c r="QLQ7" s="93"/>
      <c r="QLR7" s="93"/>
      <c r="QLS7" s="23"/>
      <c r="QLT7" s="24"/>
      <c r="QLU7" s="93" t="s">
        <v>968</v>
      </c>
      <c r="QLV7" s="93"/>
      <c r="QLW7" s="93"/>
      <c r="QLX7" s="93"/>
      <c r="QLY7" s="93"/>
      <c r="QLZ7" s="93"/>
      <c r="QMA7" s="23"/>
      <c r="QMB7" s="24"/>
      <c r="QMC7" s="93" t="s">
        <v>968</v>
      </c>
      <c r="QMD7" s="93"/>
      <c r="QME7" s="93"/>
      <c r="QMF7" s="93"/>
      <c r="QMG7" s="93"/>
      <c r="QMH7" s="93"/>
      <c r="QMI7" s="23"/>
      <c r="QMJ7" s="24"/>
      <c r="QMK7" s="93" t="s">
        <v>968</v>
      </c>
      <c r="QML7" s="93"/>
      <c r="QMM7" s="93"/>
      <c r="QMN7" s="93"/>
      <c r="QMO7" s="93"/>
      <c r="QMP7" s="93"/>
      <c r="QMQ7" s="23"/>
      <c r="QMR7" s="24"/>
      <c r="QMS7" s="93" t="s">
        <v>968</v>
      </c>
      <c r="QMT7" s="93"/>
      <c r="QMU7" s="93"/>
      <c r="QMV7" s="93"/>
      <c r="QMW7" s="93"/>
      <c r="QMX7" s="93"/>
      <c r="QMY7" s="23"/>
      <c r="QMZ7" s="24"/>
      <c r="QNA7" s="93" t="s">
        <v>968</v>
      </c>
      <c r="QNB7" s="93"/>
      <c r="QNC7" s="93"/>
      <c r="QND7" s="93"/>
      <c r="QNE7" s="93"/>
      <c r="QNF7" s="93"/>
      <c r="QNG7" s="23"/>
      <c r="QNH7" s="24"/>
      <c r="QNI7" s="93" t="s">
        <v>968</v>
      </c>
      <c r="QNJ7" s="93"/>
      <c r="QNK7" s="93"/>
      <c r="QNL7" s="93"/>
      <c r="QNM7" s="93"/>
      <c r="QNN7" s="93"/>
      <c r="QNO7" s="23"/>
      <c r="QNP7" s="24"/>
      <c r="QNQ7" s="93" t="s">
        <v>968</v>
      </c>
      <c r="QNR7" s="93"/>
      <c r="QNS7" s="93"/>
      <c r="QNT7" s="93"/>
      <c r="QNU7" s="93"/>
      <c r="QNV7" s="93"/>
      <c r="QNW7" s="23"/>
      <c r="QNX7" s="24"/>
      <c r="QNY7" s="93" t="s">
        <v>968</v>
      </c>
      <c r="QNZ7" s="93"/>
      <c r="QOA7" s="93"/>
      <c r="QOB7" s="93"/>
      <c r="QOC7" s="93"/>
      <c r="QOD7" s="93"/>
      <c r="QOE7" s="23"/>
      <c r="QOF7" s="24"/>
      <c r="QOG7" s="93" t="s">
        <v>968</v>
      </c>
      <c r="QOH7" s="93"/>
      <c r="QOI7" s="93"/>
      <c r="QOJ7" s="93"/>
      <c r="QOK7" s="93"/>
      <c r="QOL7" s="93"/>
      <c r="QOM7" s="23"/>
      <c r="QON7" s="24"/>
      <c r="QOO7" s="93" t="s">
        <v>968</v>
      </c>
      <c r="QOP7" s="93"/>
      <c r="QOQ7" s="93"/>
      <c r="QOR7" s="93"/>
      <c r="QOS7" s="93"/>
      <c r="QOT7" s="93"/>
      <c r="QOU7" s="23"/>
      <c r="QOV7" s="24"/>
      <c r="QOW7" s="93" t="s">
        <v>968</v>
      </c>
      <c r="QOX7" s="93"/>
      <c r="QOY7" s="93"/>
      <c r="QOZ7" s="93"/>
      <c r="QPA7" s="93"/>
      <c r="QPB7" s="93"/>
      <c r="QPC7" s="23"/>
      <c r="QPD7" s="24"/>
      <c r="QPE7" s="93" t="s">
        <v>968</v>
      </c>
      <c r="QPF7" s="93"/>
      <c r="QPG7" s="93"/>
      <c r="QPH7" s="93"/>
      <c r="QPI7" s="93"/>
      <c r="QPJ7" s="93"/>
      <c r="QPK7" s="23"/>
      <c r="QPL7" s="24"/>
      <c r="QPM7" s="93" t="s">
        <v>968</v>
      </c>
      <c r="QPN7" s="93"/>
      <c r="QPO7" s="93"/>
      <c r="QPP7" s="93"/>
      <c r="QPQ7" s="93"/>
      <c r="QPR7" s="93"/>
      <c r="QPS7" s="23"/>
      <c r="QPT7" s="24"/>
      <c r="QPU7" s="93" t="s">
        <v>968</v>
      </c>
      <c r="QPV7" s="93"/>
      <c r="QPW7" s="93"/>
      <c r="QPX7" s="93"/>
      <c r="QPY7" s="93"/>
      <c r="QPZ7" s="93"/>
      <c r="QQA7" s="23"/>
      <c r="QQB7" s="24"/>
      <c r="QQC7" s="93" t="s">
        <v>968</v>
      </c>
      <c r="QQD7" s="93"/>
      <c r="QQE7" s="93"/>
      <c r="QQF7" s="93"/>
      <c r="QQG7" s="93"/>
      <c r="QQH7" s="93"/>
      <c r="QQI7" s="23"/>
      <c r="QQJ7" s="24"/>
      <c r="QQK7" s="93" t="s">
        <v>968</v>
      </c>
      <c r="QQL7" s="93"/>
      <c r="QQM7" s="93"/>
      <c r="QQN7" s="93"/>
      <c r="QQO7" s="93"/>
      <c r="QQP7" s="93"/>
      <c r="QQQ7" s="23"/>
      <c r="QQR7" s="24"/>
      <c r="QQS7" s="93" t="s">
        <v>968</v>
      </c>
      <c r="QQT7" s="93"/>
      <c r="QQU7" s="93"/>
      <c r="QQV7" s="93"/>
      <c r="QQW7" s="93"/>
      <c r="QQX7" s="93"/>
      <c r="QQY7" s="23"/>
      <c r="QQZ7" s="24"/>
      <c r="QRA7" s="93" t="s">
        <v>968</v>
      </c>
      <c r="QRB7" s="93"/>
      <c r="QRC7" s="93"/>
      <c r="QRD7" s="93"/>
      <c r="QRE7" s="93"/>
      <c r="QRF7" s="93"/>
      <c r="QRG7" s="23"/>
      <c r="QRH7" s="24"/>
      <c r="QRI7" s="93" t="s">
        <v>968</v>
      </c>
      <c r="QRJ7" s="93"/>
      <c r="QRK7" s="93"/>
      <c r="QRL7" s="93"/>
      <c r="QRM7" s="93"/>
      <c r="QRN7" s="93"/>
      <c r="QRO7" s="23"/>
      <c r="QRP7" s="24"/>
      <c r="QRQ7" s="93" t="s">
        <v>968</v>
      </c>
      <c r="QRR7" s="93"/>
      <c r="QRS7" s="93"/>
      <c r="QRT7" s="93"/>
      <c r="QRU7" s="93"/>
      <c r="QRV7" s="93"/>
      <c r="QRW7" s="23"/>
      <c r="QRX7" s="24"/>
      <c r="QRY7" s="93" t="s">
        <v>968</v>
      </c>
      <c r="QRZ7" s="93"/>
      <c r="QSA7" s="93"/>
      <c r="QSB7" s="93"/>
      <c r="QSC7" s="93"/>
      <c r="QSD7" s="93"/>
      <c r="QSE7" s="23"/>
      <c r="QSF7" s="24"/>
      <c r="QSG7" s="93" t="s">
        <v>968</v>
      </c>
      <c r="QSH7" s="93"/>
      <c r="QSI7" s="93"/>
      <c r="QSJ7" s="93"/>
      <c r="QSK7" s="93"/>
      <c r="QSL7" s="93"/>
      <c r="QSM7" s="23"/>
      <c r="QSN7" s="24"/>
      <c r="QSO7" s="93" t="s">
        <v>968</v>
      </c>
      <c r="QSP7" s="93"/>
      <c r="QSQ7" s="93"/>
      <c r="QSR7" s="93"/>
      <c r="QSS7" s="93"/>
      <c r="QST7" s="93"/>
      <c r="QSU7" s="23"/>
      <c r="QSV7" s="24"/>
      <c r="QSW7" s="93" t="s">
        <v>968</v>
      </c>
      <c r="QSX7" s="93"/>
      <c r="QSY7" s="93"/>
      <c r="QSZ7" s="93"/>
      <c r="QTA7" s="93"/>
      <c r="QTB7" s="93"/>
      <c r="QTC7" s="23"/>
      <c r="QTD7" s="24"/>
      <c r="QTE7" s="93" t="s">
        <v>968</v>
      </c>
      <c r="QTF7" s="93"/>
      <c r="QTG7" s="93"/>
      <c r="QTH7" s="93"/>
      <c r="QTI7" s="93"/>
      <c r="QTJ7" s="93"/>
      <c r="QTK7" s="23"/>
      <c r="QTL7" s="24"/>
      <c r="QTM7" s="93" t="s">
        <v>968</v>
      </c>
      <c r="QTN7" s="93"/>
      <c r="QTO7" s="93"/>
      <c r="QTP7" s="93"/>
      <c r="QTQ7" s="93"/>
      <c r="QTR7" s="93"/>
      <c r="QTS7" s="23"/>
      <c r="QTT7" s="24"/>
      <c r="QTU7" s="93" t="s">
        <v>968</v>
      </c>
      <c r="QTV7" s="93"/>
      <c r="QTW7" s="93"/>
      <c r="QTX7" s="93"/>
      <c r="QTY7" s="93"/>
      <c r="QTZ7" s="93"/>
      <c r="QUA7" s="23"/>
      <c r="QUB7" s="24"/>
      <c r="QUC7" s="93" t="s">
        <v>968</v>
      </c>
      <c r="QUD7" s="93"/>
      <c r="QUE7" s="93"/>
      <c r="QUF7" s="93"/>
      <c r="QUG7" s="93"/>
      <c r="QUH7" s="93"/>
      <c r="QUI7" s="23"/>
      <c r="QUJ7" s="24"/>
      <c r="QUK7" s="93" t="s">
        <v>968</v>
      </c>
      <c r="QUL7" s="93"/>
      <c r="QUM7" s="93"/>
      <c r="QUN7" s="93"/>
      <c r="QUO7" s="93"/>
      <c r="QUP7" s="93"/>
      <c r="QUQ7" s="23"/>
      <c r="QUR7" s="24"/>
      <c r="QUS7" s="93" t="s">
        <v>968</v>
      </c>
      <c r="QUT7" s="93"/>
      <c r="QUU7" s="93"/>
      <c r="QUV7" s="93"/>
      <c r="QUW7" s="93"/>
      <c r="QUX7" s="93"/>
      <c r="QUY7" s="23"/>
      <c r="QUZ7" s="24"/>
      <c r="QVA7" s="93" t="s">
        <v>968</v>
      </c>
      <c r="QVB7" s="93"/>
      <c r="QVC7" s="93"/>
      <c r="QVD7" s="93"/>
      <c r="QVE7" s="93"/>
      <c r="QVF7" s="93"/>
      <c r="QVG7" s="23"/>
      <c r="QVH7" s="24"/>
      <c r="QVI7" s="93" t="s">
        <v>968</v>
      </c>
      <c r="QVJ7" s="93"/>
      <c r="QVK7" s="93"/>
      <c r="QVL7" s="93"/>
      <c r="QVM7" s="93"/>
      <c r="QVN7" s="93"/>
      <c r="QVO7" s="23"/>
      <c r="QVP7" s="24"/>
      <c r="QVQ7" s="93" t="s">
        <v>968</v>
      </c>
      <c r="QVR7" s="93"/>
      <c r="QVS7" s="93"/>
      <c r="QVT7" s="93"/>
      <c r="QVU7" s="93"/>
      <c r="QVV7" s="93"/>
      <c r="QVW7" s="23"/>
      <c r="QVX7" s="24"/>
      <c r="QVY7" s="93" t="s">
        <v>968</v>
      </c>
      <c r="QVZ7" s="93"/>
      <c r="QWA7" s="93"/>
      <c r="QWB7" s="93"/>
      <c r="QWC7" s="93"/>
      <c r="QWD7" s="93"/>
      <c r="QWE7" s="23"/>
      <c r="QWF7" s="24"/>
      <c r="QWG7" s="93" t="s">
        <v>968</v>
      </c>
      <c r="QWH7" s="93"/>
      <c r="QWI7" s="93"/>
      <c r="QWJ7" s="93"/>
      <c r="QWK7" s="93"/>
      <c r="QWL7" s="93"/>
      <c r="QWM7" s="23"/>
      <c r="QWN7" s="24"/>
      <c r="QWO7" s="93" t="s">
        <v>968</v>
      </c>
      <c r="QWP7" s="93"/>
      <c r="QWQ7" s="93"/>
      <c r="QWR7" s="93"/>
      <c r="QWS7" s="93"/>
      <c r="QWT7" s="93"/>
      <c r="QWU7" s="23"/>
      <c r="QWV7" s="24"/>
      <c r="QWW7" s="93" t="s">
        <v>968</v>
      </c>
      <c r="QWX7" s="93"/>
      <c r="QWY7" s="93"/>
      <c r="QWZ7" s="93"/>
      <c r="QXA7" s="93"/>
      <c r="QXB7" s="93"/>
      <c r="QXC7" s="23"/>
      <c r="QXD7" s="24"/>
      <c r="QXE7" s="93" t="s">
        <v>968</v>
      </c>
      <c r="QXF7" s="93"/>
      <c r="QXG7" s="93"/>
      <c r="QXH7" s="93"/>
      <c r="QXI7" s="93"/>
      <c r="QXJ7" s="93"/>
      <c r="QXK7" s="23"/>
      <c r="QXL7" s="24"/>
      <c r="QXM7" s="93" t="s">
        <v>968</v>
      </c>
      <c r="QXN7" s="93"/>
      <c r="QXO7" s="93"/>
      <c r="QXP7" s="93"/>
      <c r="QXQ7" s="93"/>
      <c r="QXR7" s="93"/>
      <c r="QXS7" s="23"/>
      <c r="QXT7" s="24"/>
      <c r="QXU7" s="93" t="s">
        <v>968</v>
      </c>
      <c r="QXV7" s="93"/>
      <c r="QXW7" s="93"/>
      <c r="QXX7" s="93"/>
      <c r="QXY7" s="93"/>
      <c r="QXZ7" s="93"/>
      <c r="QYA7" s="23"/>
      <c r="QYB7" s="24"/>
      <c r="QYC7" s="93" t="s">
        <v>968</v>
      </c>
      <c r="QYD7" s="93"/>
      <c r="QYE7" s="93"/>
      <c r="QYF7" s="93"/>
      <c r="QYG7" s="93"/>
      <c r="QYH7" s="93"/>
      <c r="QYI7" s="23"/>
      <c r="QYJ7" s="24"/>
      <c r="QYK7" s="93" t="s">
        <v>968</v>
      </c>
      <c r="QYL7" s="93"/>
      <c r="QYM7" s="93"/>
      <c r="QYN7" s="93"/>
      <c r="QYO7" s="93"/>
      <c r="QYP7" s="93"/>
      <c r="QYQ7" s="23"/>
      <c r="QYR7" s="24"/>
      <c r="QYS7" s="93" t="s">
        <v>968</v>
      </c>
      <c r="QYT7" s="93"/>
      <c r="QYU7" s="93"/>
      <c r="QYV7" s="93"/>
      <c r="QYW7" s="93"/>
      <c r="QYX7" s="93"/>
      <c r="QYY7" s="23"/>
      <c r="QYZ7" s="24"/>
      <c r="QZA7" s="93" t="s">
        <v>968</v>
      </c>
      <c r="QZB7" s="93"/>
      <c r="QZC7" s="93"/>
      <c r="QZD7" s="93"/>
      <c r="QZE7" s="93"/>
      <c r="QZF7" s="93"/>
      <c r="QZG7" s="23"/>
      <c r="QZH7" s="24"/>
      <c r="QZI7" s="93" t="s">
        <v>968</v>
      </c>
      <c r="QZJ7" s="93"/>
      <c r="QZK7" s="93"/>
      <c r="QZL7" s="93"/>
      <c r="QZM7" s="93"/>
      <c r="QZN7" s="93"/>
      <c r="QZO7" s="23"/>
      <c r="QZP7" s="24"/>
      <c r="QZQ7" s="93" t="s">
        <v>968</v>
      </c>
      <c r="QZR7" s="93"/>
      <c r="QZS7" s="93"/>
      <c r="QZT7" s="93"/>
      <c r="QZU7" s="93"/>
      <c r="QZV7" s="93"/>
      <c r="QZW7" s="23"/>
      <c r="QZX7" s="24"/>
      <c r="QZY7" s="93" t="s">
        <v>968</v>
      </c>
      <c r="QZZ7" s="93"/>
      <c r="RAA7" s="93"/>
      <c r="RAB7" s="93"/>
      <c r="RAC7" s="93"/>
      <c r="RAD7" s="93"/>
      <c r="RAE7" s="23"/>
      <c r="RAF7" s="24"/>
      <c r="RAG7" s="93" t="s">
        <v>968</v>
      </c>
      <c r="RAH7" s="93"/>
      <c r="RAI7" s="93"/>
      <c r="RAJ7" s="93"/>
      <c r="RAK7" s="93"/>
      <c r="RAL7" s="93"/>
      <c r="RAM7" s="23"/>
      <c r="RAN7" s="24"/>
      <c r="RAO7" s="93" t="s">
        <v>968</v>
      </c>
      <c r="RAP7" s="93"/>
      <c r="RAQ7" s="93"/>
      <c r="RAR7" s="93"/>
      <c r="RAS7" s="93"/>
      <c r="RAT7" s="93"/>
      <c r="RAU7" s="23"/>
      <c r="RAV7" s="24"/>
      <c r="RAW7" s="93" t="s">
        <v>968</v>
      </c>
      <c r="RAX7" s="93"/>
      <c r="RAY7" s="93"/>
      <c r="RAZ7" s="93"/>
      <c r="RBA7" s="93"/>
      <c r="RBB7" s="93"/>
      <c r="RBC7" s="23"/>
      <c r="RBD7" s="24"/>
      <c r="RBE7" s="93" t="s">
        <v>968</v>
      </c>
      <c r="RBF7" s="93"/>
      <c r="RBG7" s="93"/>
      <c r="RBH7" s="93"/>
      <c r="RBI7" s="93"/>
      <c r="RBJ7" s="93"/>
      <c r="RBK7" s="23"/>
      <c r="RBL7" s="24"/>
      <c r="RBM7" s="93" t="s">
        <v>968</v>
      </c>
      <c r="RBN7" s="93"/>
      <c r="RBO7" s="93"/>
      <c r="RBP7" s="93"/>
      <c r="RBQ7" s="93"/>
      <c r="RBR7" s="93"/>
      <c r="RBS7" s="23"/>
      <c r="RBT7" s="24"/>
      <c r="RBU7" s="93" t="s">
        <v>968</v>
      </c>
      <c r="RBV7" s="93"/>
      <c r="RBW7" s="93"/>
      <c r="RBX7" s="93"/>
      <c r="RBY7" s="93"/>
      <c r="RBZ7" s="93"/>
      <c r="RCA7" s="23"/>
      <c r="RCB7" s="24"/>
      <c r="RCC7" s="93" t="s">
        <v>968</v>
      </c>
      <c r="RCD7" s="93"/>
      <c r="RCE7" s="93"/>
      <c r="RCF7" s="93"/>
      <c r="RCG7" s="93"/>
      <c r="RCH7" s="93"/>
      <c r="RCI7" s="23"/>
      <c r="RCJ7" s="24"/>
      <c r="RCK7" s="93" t="s">
        <v>968</v>
      </c>
      <c r="RCL7" s="93"/>
      <c r="RCM7" s="93"/>
      <c r="RCN7" s="93"/>
      <c r="RCO7" s="93"/>
      <c r="RCP7" s="93"/>
      <c r="RCQ7" s="23"/>
      <c r="RCR7" s="24"/>
      <c r="RCS7" s="93" t="s">
        <v>968</v>
      </c>
      <c r="RCT7" s="93"/>
      <c r="RCU7" s="93"/>
      <c r="RCV7" s="93"/>
      <c r="RCW7" s="93"/>
      <c r="RCX7" s="93"/>
      <c r="RCY7" s="23"/>
      <c r="RCZ7" s="24"/>
      <c r="RDA7" s="93" t="s">
        <v>968</v>
      </c>
      <c r="RDB7" s="93"/>
      <c r="RDC7" s="93"/>
      <c r="RDD7" s="93"/>
      <c r="RDE7" s="93"/>
      <c r="RDF7" s="93"/>
      <c r="RDG7" s="23"/>
      <c r="RDH7" s="24"/>
      <c r="RDI7" s="93" t="s">
        <v>968</v>
      </c>
      <c r="RDJ7" s="93"/>
      <c r="RDK7" s="93"/>
      <c r="RDL7" s="93"/>
      <c r="RDM7" s="93"/>
      <c r="RDN7" s="93"/>
      <c r="RDO7" s="23"/>
      <c r="RDP7" s="24"/>
      <c r="RDQ7" s="93" t="s">
        <v>968</v>
      </c>
      <c r="RDR7" s="93"/>
      <c r="RDS7" s="93"/>
      <c r="RDT7" s="93"/>
      <c r="RDU7" s="93"/>
      <c r="RDV7" s="93"/>
      <c r="RDW7" s="23"/>
      <c r="RDX7" s="24"/>
      <c r="RDY7" s="93" t="s">
        <v>968</v>
      </c>
      <c r="RDZ7" s="93"/>
      <c r="REA7" s="93"/>
      <c r="REB7" s="93"/>
      <c r="REC7" s="93"/>
      <c r="RED7" s="93"/>
      <c r="REE7" s="23"/>
      <c r="REF7" s="24"/>
      <c r="REG7" s="93" t="s">
        <v>968</v>
      </c>
      <c r="REH7" s="93"/>
      <c r="REI7" s="93"/>
      <c r="REJ7" s="93"/>
      <c r="REK7" s="93"/>
      <c r="REL7" s="93"/>
      <c r="REM7" s="23"/>
      <c r="REN7" s="24"/>
      <c r="REO7" s="93" t="s">
        <v>968</v>
      </c>
      <c r="REP7" s="93"/>
      <c r="REQ7" s="93"/>
      <c r="RER7" s="93"/>
      <c r="RES7" s="93"/>
      <c r="RET7" s="93"/>
      <c r="REU7" s="23"/>
      <c r="REV7" s="24"/>
      <c r="REW7" s="93" t="s">
        <v>968</v>
      </c>
      <c r="REX7" s="93"/>
      <c r="REY7" s="93"/>
      <c r="REZ7" s="93"/>
      <c r="RFA7" s="93"/>
      <c r="RFB7" s="93"/>
      <c r="RFC7" s="23"/>
      <c r="RFD7" s="24"/>
      <c r="RFE7" s="93" t="s">
        <v>968</v>
      </c>
      <c r="RFF7" s="93"/>
      <c r="RFG7" s="93"/>
      <c r="RFH7" s="93"/>
      <c r="RFI7" s="93"/>
      <c r="RFJ7" s="93"/>
      <c r="RFK7" s="23"/>
      <c r="RFL7" s="24"/>
      <c r="RFM7" s="93" t="s">
        <v>968</v>
      </c>
      <c r="RFN7" s="93"/>
      <c r="RFO7" s="93"/>
      <c r="RFP7" s="93"/>
      <c r="RFQ7" s="93"/>
      <c r="RFR7" s="93"/>
      <c r="RFS7" s="23"/>
      <c r="RFT7" s="24"/>
      <c r="RFU7" s="93" t="s">
        <v>968</v>
      </c>
      <c r="RFV7" s="93"/>
      <c r="RFW7" s="93"/>
      <c r="RFX7" s="93"/>
      <c r="RFY7" s="93"/>
      <c r="RFZ7" s="93"/>
      <c r="RGA7" s="23"/>
      <c r="RGB7" s="24"/>
      <c r="RGC7" s="93" t="s">
        <v>968</v>
      </c>
      <c r="RGD7" s="93"/>
      <c r="RGE7" s="93"/>
      <c r="RGF7" s="93"/>
      <c r="RGG7" s="93"/>
      <c r="RGH7" s="93"/>
      <c r="RGI7" s="23"/>
      <c r="RGJ7" s="24"/>
      <c r="RGK7" s="93" t="s">
        <v>968</v>
      </c>
      <c r="RGL7" s="93"/>
      <c r="RGM7" s="93"/>
      <c r="RGN7" s="93"/>
      <c r="RGO7" s="93"/>
      <c r="RGP7" s="93"/>
      <c r="RGQ7" s="23"/>
      <c r="RGR7" s="24"/>
      <c r="RGS7" s="93" t="s">
        <v>968</v>
      </c>
      <c r="RGT7" s="93"/>
      <c r="RGU7" s="93"/>
      <c r="RGV7" s="93"/>
      <c r="RGW7" s="93"/>
      <c r="RGX7" s="93"/>
      <c r="RGY7" s="23"/>
      <c r="RGZ7" s="24"/>
      <c r="RHA7" s="93" t="s">
        <v>968</v>
      </c>
      <c r="RHB7" s="93"/>
      <c r="RHC7" s="93"/>
      <c r="RHD7" s="93"/>
      <c r="RHE7" s="93"/>
      <c r="RHF7" s="93"/>
      <c r="RHG7" s="23"/>
      <c r="RHH7" s="24"/>
      <c r="RHI7" s="93" t="s">
        <v>968</v>
      </c>
      <c r="RHJ7" s="93"/>
      <c r="RHK7" s="93"/>
      <c r="RHL7" s="93"/>
      <c r="RHM7" s="93"/>
      <c r="RHN7" s="93"/>
      <c r="RHO7" s="23"/>
      <c r="RHP7" s="24"/>
      <c r="RHQ7" s="93" t="s">
        <v>968</v>
      </c>
      <c r="RHR7" s="93"/>
      <c r="RHS7" s="93"/>
      <c r="RHT7" s="93"/>
      <c r="RHU7" s="93"/>
      <c r="RHV7" s="93"/>
      <c r="RHW7" s="23"/>
      <c r="RHX7" s="24"/>
      <c r="RHY7" s="93" t="s">
        <v>968</v>
      </c>
      <c r="RHZ7" s="93"/>
      <c r="RIA7" s="93"/>
      <c r="RIB7" s="93"/>
      <c r="RIC7" s="93"/>
      <c r="RID7" s="93"/>
      <c r="RIE7" s="23"/>
      <c r="RIF7" s="24"/>
      <c r="RIG7" s="93" t="s">
        <v>968</v>
      </c>
      <c r="RIH7" s="93"/>
      <c r="RII7" s="93"/>
      <c r="RIJ7" s="93"/>
      <c r="RIK7" s="93"/>
      <c r="RIL7" s="93"/>
      <c r="RIM7" s="23"/>
      <c r="RIN7" s="24"/>
      <c r="RIO7" s="93" t="s">
        <v>968</v>
      </c>
      <c r="RIP7" s="93"/>
      <c r="RIQ7" s="93"/>
      <c r="RIR7" s="93"/>
      <c r="RIS7" s="93"/>
      <c r="RIT7" s="93"/>
      <c r="RIU7" s="23"/>
      <c r="RIV7" s="24"/>
      <c r="RIW7" s="93" t="s">
        <v>968</v>
      </c>
      <c r="RIX7" s="93"/>
      <c r="RIY7" s="93"/>
      <c r="RIZ7" s="93"/>
      <c r="RJA7" s="93"/>
      <c r="RJB7" s="93"/>
      <c r="RJC7" s="23"/>
      <c r="RJD7" s="24"/>
      <c r="RJE7" s="93" t="s">
        <v>968</v>
      </c>
      <c r="RJF7" s="93"/>
      <c r="RJG7" s="93"/>
      <c r="RJH7" s="93"/>
      <c r="RJI7" s="93"/>
      <c r="RJJ7" s="93"/>
      <c r="RJK7" s="23"/>
      <c r="RJL7" s="24"/>
      <c r="RJM7" s="93" t="s">
        <v>968</v>
      </c>
      <c r="RJN7" s="93"/>
      <c r="RJO7" s="93"/>
      <c r="RJP7" s="93"/>
      <c r="RJQ7" s="93"/>
      <c r="RJR7" s="93"/>
      <c r="RJS7" s="23"/>
      <c r="RJT7" s="24"/>
      <c r="RJU7" s="93" t="s">
        <v>968</v>
      </c>
      <c r="RJV7" s="93"/>
      <c r="RJW7" s="93"/>
      <c r="RJX7" s="93"/>
      <c r="RJY7" s="93"/>
      <c r="RJZ7" s="93"/>
      <c r="RKA7" s="23"/>
      <c r="RKB7" s="24"/>
      <c r="RKC7" s="93" t="s">
        <v>968</v>
      </c>
      <c r="RKD7" s="93"/>
      <c r="RKE7" s="93"/>
      <c r="RKF7" s="93"/>
      <c r="RKG7" s="93"/>
      <c r="RKH7" s="93"/>
      <c r="RKI7" s="23"/>
      <c r="RKJ7" s="24"/>
      <c r="RKK7" s="93" t="s">
        <v>968</v>
      </c>
      <c r="RKL7" s="93"/>
      <c r="RKM7" s="93"/>
      <c r="RKN7" s="93"/>
      <c r="RKO7" s="93"/>
      <c r="RKP7" s="93"/>
      <c r="RKQ7" s="23"/>
      <c r="RKR7" s="24"/>
      <c r="RKS7" s="93" t="s">
        <v>968</v>
      </c>
      <c r="RKT7" s="93"/>
      <c r="RKU7" s="93"/>
      <c r="RKV7" s="93"/>
      <c r="RKW7" s="93"/>
      <c r="RKX7" s="93"/>
      <c r="RKY7" s="23"/>
      <c r="RKZ7" s="24"/>
      <c r="RLA7" s="93" t="s">
        <v>968</v>
      </c>
      <c r="RLB7" s="93"/>
      <c r="RLC7" s="93"/>
      <c r="RLD7" s="93"/>
      <c r="RLE7" s="93"/>
      <c r="RLF7" s="93"/>
      <c r="RLG7" s="23"/>
      <c r="RLH7" s="24"/>
      <c r="RLI7" s="93" t="s">
        <v>968</v>
      </c>
      <c r="RLJ7" s="93"/>
      <c r="RLK7" s="93"/>
      <c r="RLL7" s="93"/>
      <c r="RLM7" s="93"/>
      <c r="RLN7" s="93"/>
      <c r="RLO7" s="23"/>
      <c r="RLP7" s="24"/>
      <c r="RLQ7" s="93" t="s">
        <v>968</v>
      </c>
      <c r="RLR7" s="93"/>
      <c r="RLS7" s="93"/>
      <c r="RLT7" s="93"/>
      <c r="RLU7" s="93"/>
      <c r="RLV7" s="93"/>
      <c r="RLW7" s="23"/>
      <c r="RLX7" s="24"/>
      <c r="RLY7" s="93" t="s">
        <v>968</v>
      </c>
      <c r="RLZ7" s="93"/>
      <c r="RMA7" s="93"/>
      <c r="RMB7" s="93"/>
      <c r="RMC7" s="93"/>
      <c r="RMD7" s="93"/>
      <c r="RME7" s="23"/>
      <c r="RMF7" s="24"/>
      <c r="RMG7" s="93" t="s">
        <v>968</v>
      </c>
      <c r="RMH7" s="93"/>
      <c r="RMI7" s="93"/>
      <c r="RMJ7" s="93"/>
      <c r="RMK7" s="93"/>
      <c r="RML7" s="93"/>
      <c r="RMM7" s="23"/>
      <c r="RMN7" s="24"/>
      <c r="RMO7" s="93" t="s">
        <v>968</v>
      </c>
      <c r="RMP7" s="93"/>
      <c r="RMQ7" s="93"/>
      <c r="RMR7" s="93"/>
      <c r="RMS7" s="93"/>
      <c r="RMT7" s="93"/>
      <c r="RMU7" s="23"/>
      <c r="RMV7" s="24"/>
      <c r="RMW7" s="93" t="s">
        <v>968</v>
      </c>
      <c r="RMX7" s="93"/>
      <c r="RMY7" s="93"/>
      <c r="RMZ7" s="93"/>
      <c r="RNA7" s="93"/>
      <c r="RNB7" s="93"/>
      <c r="RNC7" s="23"/>
      <c r="RND7" s="24"/>
      <c r="RNE7" s="93" t="s">
        <v>968</v>
      </c>
      <c r="RNF7" s="93"/>
      <c r="RNG7" s="93"/>
      <c r="RNH7" s="93"/>
      <c r="RNI7" s="93"/>
      <c r="RNJ7" s="93"/>
      <c r="RNK7" s="23"/>
      <c r="RNL7" s="24"/>
      <c r="RNM7" s="93" t="s">
        <v>968</v>
      </c>
      <c r="RNN7" s="93"/>
      <c r="RNO7" s="93"/>
      <c r="RNP7" s="93"/>
      <c r="RNQ7" s="93"/>
      <c r="RNR7" s="93"/>
      <c r="RNS7" s="23"/>
      <c r="RNT7" s="24"/>
      <c r="RNU7" s="93" t="s">
        <v>968</v>
      </c>
      <c r="RNV7" s="93"/>
      <c r="RNW7" s="93"/>
      <c r="RNX7" s="93"/>
      <c r="RNY7" s="93"/>
      <c r="RNZ7" s="93"/>
      <c r="ROA7" s="23"/>
      <c r="ROB7" s="24"/>
      <c r="ROC7" s="93" t="s">
        <v>968</v>
      </c>
      <c r="ROD7" s="93"/>
      <c r="ROE7" s="93"/>
      <c r="ROF7" s="93"/>
      <c r="ROG7" s="93"/>
      <c r="ROH7" s="93"/>
      <c r="ROI7" s="23"/>
      <c r="ROJ7" s="24"/>
      <c r="ROK7" s="93" t="s">
        <v>968</v>
      </c>
      <c r="ROL7" s="93"/>
      <c r="ROM7" s="93"/>
      <c r="RON7" s="93"/>
      <c r="ROO7" s="93"/>
      <c r="ROP7" s="93"/>
      <c r="ROQ7" s="23"/>
      <c r="ROR7" s="24"/>
      <c r="ROS7" s="93" t="s">
        <v>968</v>
      </c>
      <c r="ROT7" s="93"/>
      <c r="ROU7" s="93"/>
      <c r="ROV7" s="93"/>
      <c r="ROW7" s="93"/>
      <c r="ROX7" s="93"/>
      <c r="ROY7" s="23"/>
      <c r="ROZ7" s="24"/>
      <c r="RPA7" s="93" t="s">
        <v>968</v>
      </c>
      <c r="RPB7" s="93"/>
      <c r="RPC7" s="93"/>
      <c r="RPD7" s="93"/>
      <c r="RPE7" s="93"/>
      <c r="RPF7" s="93"/>
      <c r="RPG7" s="23"/>
      <c r="RPH7" s="24"/>
      <c r="RPI7" s="93" t="s">
        <v>968</v>
      </c>
      <c r="RPJ7" s="93"/>
      <c r="RPK7" s="93"/>
      <c r="RPL7" s="93"/>
      <c r="RPM7" s="93"/>
      <c r="RPN7" s="93"/>
      <c r="RPO7" s="23"/>
      <c r="RPP7" s="24"/>
      <c r="RPQ7" s="93" t="s">
        <v>968</v>
      </c>
      <c r="RPR7" s="93"/>
      <c r="RPS7" s="93"/>
      <c r="RPT7" s="93"/>
      <c r="RPU7" s="93"/>
      <c r="RPV7" s="93"/>
      <c r="RPW7" s="23"/>
      <c r="RPX7" s="24"/>
      <c r="RPY7" s="93" t="s">
        <v>968</v>
      </c>
      <c r="RPZ7" s="93"/>
      <c r="RQA7" s="93"/>
      <c r="RQB7" s="93"/>
      <c r="RQC7" s="93"/>
      <c r="RQD7" s="93"/>
      <c r="RQE7" s="23"/>
      <c r="RQF7" s="24"/>
      <c r="RQG7" s="93" t="s">
        <v>968</v>
      </c>
      <c r="RQH7" s="93"/>
      <c r="RQI7" s="93"/>
      <c r="RQJ7" s="93"/>
      <c r="RQK7" s="93"/>
      <c r="RQL7" s="93"/>
      <c r="RQM7" s="23"/>
      <c r="RQN7" s="24"/>
      <c r="RQO7" s="93" t="s">
        <v>968</v>
      </c>
      <c r="RQP7" s="93"/>
      <c r="RQQ7" s="93"/>
      <c r="RQR7" s="93"/>
      <c r="RQS7" s="93"/>
      <c r="RQT7" s="93"/>
      <c r="RQU7" s="23"/>
      <c r="RQV7" s="24"/>
      <c r="RQW7" s="93" t="s">
        <v>968</v>
      </c>
      <c r="RQX7" s="93"/>
      <c r="RQY7" s="93"/>
      <c r="RQZ7" s="93"/>
      <c r="RRA7" s="93"/>
      <c r="RRB7" s="93"/>
      <c r="RRC7" s="23"/>
      <c r="RRD7" s="24"/>
      <c r="RRE7" s="93" t="s">
        <v>968</v>
      </c>
      <c r="RRF7" s="93"/>
      <c r="RRG7" s="93"/>
      <c r="RRH7" s="93"/>
      <c r="RRI7" s="93"/>
      <c r="RRJ7" s="93"/>
      <c r="RRK7" s="23"/>
      <c r="RRL7" s="24"/>
      <c r="RRM7" s="93" t="s">
        <v>968</v>
      </c>
      <c r="RRN7" s="93"/>
      <c r="RRO7" s="93"/>
      <c r="RRP7" s="93"/>
      <c r="RRQ7" s="93"/>
      <c r="RRR7" s="93"/>
      <c r="RRS7" s="23"/>
      <c r="RRT7" s="24"/>
      <c r="RRU7" s="93" t="s">
        <v>968</v>
      </c>
      <c r="RRV7" s="93"/>
      <c r="RRW7" s="93"/>
      <c r="RRX7" s="93"/>
      <c r="RRY7" s="93"/>
      <c r="RRZ7" s="93"/>
      <c r="RSA7" s="23"/>
      <c r="RSB7" s="24"/>
      <c r="RSC7" s="93" t="s">
        <v>968</v>
      </c>
      <c r="RSD7" s="93"/>
      <c r="RSE7" s="93"/>
      <c r="RSF7" s="93"/>
      <c r="RSG7" s="93"/>
      <c r="RSH7" s="93"/>
      <c r="RSI7" s="23"/>
      <c r="RSJ7" s="24"/>
      <c r="RSK7" s="93" t="s">
        <v>968</v>
      </c>
      <c r="RSL7" s="93"/>
      <c r="RSM7" s="93"/>
      <c r="RSN7" s="93"/>
      <c r="RSO7" s="93"/>
      <c r="RSP7" s="93"/>
      <c r="RSQ7" s="23"/>
      <c r="RSR7" s="24"/>
      <c r="RSS7" s="93" t="s">
        <v>968</v>
      </c>
      <c r="RST7" s="93"/>
      <c r="RSU7" s="93"/>
      <c r="RSV7" s="93"/>
      <c r="RSW7" s="93"/>
      <c r="RSX7" s="93"/>
      <c r="RSY7" s="23"/>
      <c r="RSZ7" s="24"/>
      <c r="RTA7" s="93" t="s">
        <v>968</v>
      </c>
      <c r="RTB7" s="93"/>
      <c r="RTC7" s="93"/>
      <c r="RTD7" s="93"/>
      <c r="RTE7" s="93"/>
      <c r="RTF7" s="93"/>
      <c r="RTG7" s="23"/>
      <c r="RTH7" s="24"/>
      <c r="RTI7" s="93" t="s">
        <v>968</v>
      </c>
      <c r="RTJ7" s="93"/>
      <c r="RTK7" s="93"/>
      <c r="RTL7" s="93"/>
      <c r="RTM7" s="93"/>
      <c r="RTN7" s="93"/>
      <c r="RTO7" s="23"/>
      <c r="RTP7" s="24"/>
      <c r="RTQ7" s="93" t="s">
        <v>968</v>
      </c>
      <c r="RTR7" s="93"/>
      <c r="RTS7" s="93"/>
      <c r="RTT7" s="93"/>
      <c r="RTU7" s="93"/>
      <c r="RTV7" s="93"/>
      <c r="RTW7" s="23"/>
      <c r="RTX7" s="24"/>
      <c r="RTY7" s="93" t="s">
        <v>968</v>
      </c>
      <c r="RTZ7" s="93"/>
      <c r="RUA7" s="93"/>
      <c r="RUB7" s="93"/>
      <c r="RUC7" s="93"/>
      <c r="RUD7" s="93"/>
      <c r="RUE7" s="23"/>
      <c r="RUF7" s="24"/>
      <c r="RUG7" s="93" t="s">
        <v>968</v>
      </c>
      <c r="RUH7" s="93"/>
      <c r="RUI7" s="93"/>
      <c r="RUJ7" s="93"/>
      <c r="RUK7" s="93"/>
      <c r="RUL7" s="93"/>
      <c r="RUM7" s="23"/>
      <c r="RUN7" s="24"/>
      <c r="RUO7" s="93" t="s">
        <v>968</v>
      </c>
      <c r="RUP7" s="93"/>
      <c r="RUQ7" s="93"/>
      <c r="RUR7" s="93"/>
      <c r="RUS7" s="93"/>
      <c r="RUT7" s="93"/>
      <c r="RUU7" s="23"/>
      <c r="RUV7" s="24"/>
      <c r="RUW7" s="93" t="s">
        <v>968</v>
      </c>
      <c r="RUX7" s="93"/>
      <c r="RUY7" s="93"/>
      <c r="RUZ7" s="93"/>
      <c r="RVA7" s="93"/>
      <c r="RVB7" s="93"/>
      <c r="RVC7" s="23"/>
      <c r="RVD7" s="24"/>
      <c r="RVE7" s="93" t="s">
        <v>968</v>
      </c>
      <c r="RVF7" s="93"/>
      <c r="RVG7" s="93"/>
      <c r="RVH7" s="93"/>
      <c r="RVI7" s="93"/>
      <c r="RVJ7" s="93"/>
      <c r="RVK7" s="23"/>
      <c r="RVL7" s="24"/>
      <c r="RVM7" s="93" t="s">
        <v>968</v>
      </c>
      <c r="RVN7" s="93"/>
      <c r="RVO7" s="93"/>
      <c r="RVP7" s="93"/>
      <c r="RVQ7" s="93"/>
      <c r="RVR7" s="93"/>
      <c r="RVS7" s="23"/>
      <c r="RVT7" s="24"/>
      <c r="RVU7" s="93" t="s">
        <v>968</v>
      </c>
      <c r="RVV7" s="93"/>
      <c r="RVW7" s="93"/>
      <c r="RVX7" s="93"/>
      <c r="RVY7" s="93"/>
      <c r="RVZ7" s="93"/>
      <c r="RWA7" s="23"/>
      <c r="RWB7" s="24"/>
      <c r="RWC7" s="93" t="s">
        <v>968</v>
      </c>
      <c r="RWD7" s="93"/>
      <c r="RWE7" s="93"/>
      <c r="RWF7" s="93"/>
      <c r="RWG7" s="93"/>
      <c r="RWH7" s="93"/>
      <c r="RWI7" s="23"/>
      <c r="RWJ7" s="24"/>
      <c r="RWK7" s="93" t="s">
        <v>968</v>
      </c>
      <c r="RWL7" s="93"/>
      <c r="RWM7" s="93"/>
      <c r="RWN7" s="93"/>
      <c r="RWO7" s="93"/>
      <c r="RWP7" s="93"/>
      <c r="RWQ7" s="23"/>
      <c r="RWR7" s="24"/>
      <c r="RWS7" s="93" t="s">
        <v>968</v>
      </c>
      <c r="RWT7" s="93"/>
      <c r="RWU7" s="93"/>
      <c r="RWV7" s="93"/>
      <c r="RWW7" s="93"/>
      <c r="RWX7" s="93"/>
      <c r="RWY7" s="23"/>
      <c r="RWZ7" s="24"/>
      <c r="RXA7" s="93" t="s">
        <v>968</v>
      </c>
      <c r="RXB7" s="93"/>
      <c r="RXC7" s="93"/>
      <c r="RXD7" s="93"/>
      <c r="RXE7" s="93"/>
      <c r="RXF7" s="93"/>
      <c r="RXG7" s="23"/>
      <c r="RXH7" s="24"/>
      <c r="RXI7" s="93" t="s">
        <v>968</v>
      </c>
      <c r="RXJ7" s="93"/>
      <c r="RXK7" s="93"/>
      <c r="RXL7" s="93"/>
      <c r="RXM7" s="93"/>
      <c r="RXN7" s="93"/>
      <c r="RXO7" s="23"/>
      <c r="RXP7" s="24"/>
      <c r="RXQ7" s="93" t="s">
        <v>968</v>
      </c>
      <c r="RXR7" s="93"/>
      <c r="RXS7" s="93"/>
      <c r="RXT7" s="93"/>
      <c r="RXU7" s="93"/>
      <c r="RXV7" s="93"/>
      <c r="RXW7" s="23"/>
      <c r="RXX7" s="24"/>
      <c r="RXY7" s="93" t="s">
        <v>968</v>
      </c>
      <c r="RXZ7" s="93"/>
      <c r="RYA7" s="93"/>
      <c r="RYB7" s="93"/>
      <c r="RYC7" s="93"/>
      <c r="RYD7" s="93"/>
      <c r="RYE7" s="23"/>
      <c r="RYF7" s="24"/>
      <c r="RYG7" s="93" t="s">
        <v>968</v>
      </c>
      <c r="RYH7" s="93"/>
      <c r="RYI7" s="93"/>
      <c r="RYJ7" s="93"/>
      <c r="RYK7" s="93"/>
      <c r="RYL7" s="93"/>
      <c r="RYM7" s="23"/>
      <c r="RYN7" s="24"/>
      <c r="RYO7" s="93" t="s">
        <v>968</v>
      </c>
      <c r="RYP7" s="93"/>
      <c r="RYQ7" s="93"/>
      <c r="RYR7" s="93"/>
      <c r="RYS7" s="93"/>
      <c r="RYT7" s="93"/>
      <c r="RYU7" s="23"/>
      <c r="RYV7" s="24"/>
      <c r="RYW7" s="93" t="s">
        <v>968</v>
      </c>
      <c r="RYX7" s="93"/>
      <c r="RYY7" s="93"/>
      <c r="RYZ7" s="93"/>
      <c r="RZA7" s="93"/>
      <c r="RZB7" s="93"/>
      <c r="RZC7" s="23"/>
      <c r="RZD7" s="24"/>
      <c r="RZE7" s="93" t="s">
        <v>968</v>
      </c>
      <c r="RZF7" s="93"/>
      <c r="RZG7" s="93"/>
      <c r="RZH7" s="93"/>
      <c r="RZI7" s="93"/>
      <c r="RZJ7" s="93"/>
      <c r="RZK7" s="23"/>
      <c r="RZL7" s="24"/>
      <c r="RZM7" s="93" t="s">
        <v>968</v>
      </c>
      <c r="RZN7" s="93"/>
      <c r="RZO7" s="93"/>
      <c r="RZP7" s="93"/>
      <c r="RZQ7" s="93"/>
      <c r="RZR7" s="93"/>
      <c r="RZS7" s="23"/>
      <c r="RZT7" s="24"/>
      <c r="RZU7" s="93" t="s">
        <v>968</v>
      </c>
      <c r="RZV7" s="93"/>
      <c r="RZW7" s="93"/>
      <c r="RZX7" s="93"/>
      <c r="RZY7" s="93"/>
      <c r="RZZ7" s="93"/>
      <c r="SAA7" s="23"/>
      <c r="SAB7" s="24"/>
      <c r="SAC7" s="93" t="s">
        <v>968</v>
      </c>
      <c r="SAD7" s="93"/>
      <c r="SAE7" s="93"/>
      <c r="SAF7" s="93"/>
      <c r="SAG7" s="93"/>
      <c r="SAH7" s="93"/>
      <c r="SAI7" s="23"/>
      <c r="SAJ7" s="24"/>
      <c r="SAK7" s="93" t="s">
        <v>968</v>
      </c>
      <c r="SAL7" s="93"/>
      <c r="SAM7" s="93"/>
      <c r="SAN7" s="93"/>
      <c r="SAO7" s="93"/>
      <c r="SAP7" s="93"/>
      <c r="SAQ7" s="23"/>
      <c r="SAR7" s="24"/>
      <c r="SAS7" s="93" t="s">
        <v>968</v>
      </c>
      <c r="SAT7" s="93"/>
      <c r="SAU7" s="93"/>
      <c r="SAV7" s="93"/>
      <c r="SAW7" s="93"/>
      <c r="SAX7" s="93"/>
      <c r="SAY7" s="23"/>
      <c r="SAZ7" s="24"/>
      <c r="SBA7" s="93" t="s">
        <v>968</v>
      </c>
      <c r="SBB7" s="93"/>
      <c r="SBC7" s="93"/>
      <c r="SBD7" s="93"/>
      <c r="SBE7" s="93"/>
      <c r="SBF7" s="93"/>
      <c r="SBG7" s="23"/>
      <c r="SBH7" s="24"/>
      <c r="SBI7" s="93" t="s">
        <v>968</v>
      </c>
      <c r="SBJ7" s="93"/>
      <c r="SBK7" s="93"/>
      <c r="SBL7" s="93"/>
      <c r="SBM7" s="93"/>
      <c r="SBN7" s="93"/>
      <c r="SBO7" s="23"/>
      <c r="SBP7" s="24"/>
      <c r="SBQ7" s="93" t="s">
        <v>968</v>
      </c>
      <c r="SBR7" s="93"/>
      <c r="SBS7" s="93"/>
      <c r="SBT7" s="93"/>
      <c r="SBU7" s="93"/>
      <c r="SBV7" s="93"/>
      <c r="SBW7" s="23"/>
      <c r="SBX7" s="24"/>
      <c r="SBY7" s="93" t="s">
        <v>968</v>
      </c>
      <c r="SBZ7" s="93"/>
      <c r="SCA7" s="93"/>
      <c r="SCB7" s="93"/>
      <c r="SCC7" s="93"/>
      <c r="SCD7" s="93"/>
      <c r="SCE7" s="23"/>
      <c r="SCF7" s="24"/>
      <c r="SCG7" s="93" t="s">
        <v>968</v>
      </c>
      <c r="SCH7" s="93"/>
      <c r="SCI7" s="93"/>
      <c r="SCJ7" s="93"/>
      <c r="SCK7" s="93"/>
      <c r="SCL7" s="93"/>
      <c r="SCM7" s="23"/>
      <c r="SCN7" s="24"/>
      <c r="SCO7" s="93" t="s">
        <v>968</v>
      </c>
      <c r="SCP7" s="93"/>
      <c r="SCQ7" s="93"/>
      <c r="SCR7" s="93"/>
      <c r="SCS7" s="93"/>
      <c r="SCT7" s="93"/>
      <c r="SCU7" s="23"/>
      <c r="SCV7" s="24"/>
      <c r="SCW7" s="93" t="s">
        <v>968</v>
      </c>
      <c r="SCX7" s="93"/>
      <c r="SCY7" s="93"/>
      <c r="SCZ7" s="93"/>
      <c r="SDA7" s="93"/>
      <c r="SDB7" s="93"/>
      <c r="SDC7" s="23"/>
      <c r="SDD7" s="24"/>
      <c r="SDE7" s="93" t="s">
        <v>968</v>
      </c>
      <c r="SDF7" s="93"/>
      <c r="SDG7" s="93"/>
      <c r="SDH7" s="93"/>
      <c r="SDI7" s="93"/>
      <c r="SDJ7" s="93"/>
      <c r="SDK7" s="23"/>
      <c r="SDL7" s="24"/>
      <c r="SDM7" s="93" t="s">
        <v>968</v>
      </c>
      <c r="SDN7" s="93"/>
      <c r="SDO7" s="93"/>
      <c r="SDP7" s="93"/>
      <c r="SDQ7" s="93"/>
      <c r="SDR7" s="93"/>
      <c r="SDS7" s="23"/>
      <c r="SDT7" s="24"/>
      <c r="SDU7" s="93" t="s">
        <v>968</v>
      </c>
      <c r="SDV7" s="93"/>
      <c r="SDW7" s="93"/>
      <c r="SDX7" s="93"/>
      <c r="SDY7" s="93"/>
      <c r="SDZ7" s="93"/>
      <c r="SEA7" s="23"/>
      <c r="SEB7" s="24"/>
      <c r="SEC7" s="93" t="s">
        <v>968</v>
      </c>
      <c r="SED7" s="93"/>
      <c r="SEE7" s="93"/>
      <c r="SEF7" s="93"/>
      <c r="SEG7" s="93"/>
      <c r="SEH7" s="93"/>
      <c r="SEI7" s="23"/>
      <c r="SEJ7" s="24"/>
      <c r="SEK7" s="93" t="s">
        <v>968</v>
      </c>
      <c r="SEL7" s="93"/>
      <c r="SEM7" s="93"/>
      <c r="SEN7" s="93"/>
      <c r="SEO7" s="93"/>
      <c r="SEP7" s="93"/>
      <c r="SEQ7" s="23"/>
      <c r="SER7" s="24"/>
      <c r="SES7" s="93" t="s">
        <v>968</v>
      </c>
      <c r="SET7" s="93"/>
      <c r="SEU7" s="93"/>
      <c r="SEV7" s="93"/>
      <c r="SEW7" s="93"/>
      <c r="SEX7" s="93"/>
      <c r="SEY7" s="23"/>
      <c r="SEZ7" s="24"/>
      <c r="SFA7" s="93" t="s">
        <v>968</v>
      </c>
      <c r="SFB7" s="93"/>
      <c r="SFC7" s="93"/>
      <c r="SFD7" s="93"/>
      <c r="SFE7" s="93"/>
      <c r="SFF7" s="93"/>
      <c r="SFG7" s="23"/>
      <c r="SFH7" s="24"/>
      <c r="SFI7" s="93" t="s">
        <v>968</v>
      </c>
      <c r="SFJ7" s="93"/>
      <c r="SFK7" s="93"/>
      <c r="SFL7" s="93"/>
      <c r="SFM7" s="93"/>
      <c r="SFN7" s="93"/>
      <c r="SFO7" s="23"/>
      <c r="SFP7" s="24"/>
      <c r="SFQ7" s="93" t="s">
        <v>968</v>
      </c>
      <c r="SFR7" s="93"/>
      <c r="SFS7" s="93"/>
      <c r="SFT7" s="93"/>
      <c r="SFU7" s="93"/>
      <c r="SFV7" s="93"/>
      <c r="SFW7" s="23"/>
      <c r="SFX7" s="24"/>
      <c r="SFY7" s="93" t="s">
        <v>968</v>
      </c>
      <c r="SFZ7" s="93"/>
      <c r="SGA7" s="93"/>
      <c r="SGB7" s="93"/>
      <c r="SGC7" s="93"/>
      <c r="SGD7" s="93"/>
      <c r="SGE7" s="23"/>
      <c r="SGF7" s="24"/>
      <c r="SGG7" s="93" t="s">
        <v>968</v>
      </c>
      <c r="SGH7" s="93"/>
      <c r="SGI7" s="93"/>
      <c r="SGJ7" s="93"/>
      <c r="SGK7" s="93"/>
      <c r="SGL7" s="93"/>
      <c r="SGM7" s="23"/>
      <c r="SGN7" s="24"/>
      <c r="SGO7" s="93" t="s">
        <v>968</v>
      </c>
      <c r="SGP7" s="93"/>
      <c r="SGQ7" s="93"/>
      <c r="SGR7" s="93"/>
      <c r="SGS7" s="93"/>
      <c r="SGT7" s="93"/>
      <c r="SGU7" s="23"/>
      <c r="SGV7" s="24"/>
      <c r="SGW7" s="93" t="s">
        <v>968</v>
      </c>
      <c r="SGX7" s="93"/>
      <c r="SGY7" s="93"/>
      <c r="SGZ7" s="93"/>
      <c r="SHA7" s="93"/>
      <c r="SHB7" s="93"/>
      <c r="SHC7" s="23"/>
      <c r="SHD7" s="24"/>
      <c r="SHE7" s="93" t="s">
        <v>968</v>
      </c>
      <c r="SHF7" s="93"/>
      <c r="SHG7" s="93"/>
      <c r="SHH7" s="93"/>
      <c r="SHI7" s="93"/>
      <c r="SHJ7" s="93"/>
      <c r="SHK7" s="23"/>
      <c r="SHL7" s="24"/>
      <c r="SHM7" s="93" t="s">
        <v>968</v>
      </c>
      <c r="SHN7" s="93"/>
      <c r="SHO7" s="93"/>
      <c r="SHP7" s="93"/>
      <c r="SHQ7" s="93"/>
      <c r="SHR7" s="93"/>
      <c r="SHS7" s="23"/>
      <c r="SHT7" s="24"/>
      <c r="SHU7" s="93" t="s">
        <v>968</v>
      </c>
      <c r="SHV7" s="93"/>
      <c r="SHW7" s="93"/>
      <c r="SHX7" s="93"/>
      <c r="SHY7" s="93"/>
      <c r="SHZ7" s="93"/>
      <c r="SIA7" s="23"/>
      <c r="SIB7" s="24"/>
      <c r="SIC7" s="93" t="s">
        <v>968</v>
      </c>
      <c r="SID7" s="93"/>
      <c r="SIE7" s="93"/>
      <c r="SIF7" s="93"/>
      <c r="SIG7" s="93"/>
      <c r="SIH7" s="93"/>
      <c r="SII7" s="23"/>
      <c r="SIJ7" s="24"/>
      <c r="SIK7" s="93" t="s">
        <v>968</v>
      </c>
      <c r="SIL7" s="93"/>
      <c r="SIM7" s="93"/>
      <c r="SIN7" s="93"/>
      <c r="SIO7" s="93"/>
      <c r="SIP7" s="93"/>
      <c r="SIQ7" s="23"/>
      <c r="SIR7" s="24"/>
      <c r="SIS7" s="93" t="s">
        <v>968</v>
      </c>
      <c r="SIT7" s="93"/>
      <c r="SIU7" s="93"/>
      <c r="SIV7" s="93"/>
      <c r="SIW7" s="93"/>
      <c r="SIX7" s="93"/>
      <c r="SIY7" s="23"/>
      <c r="SIZ7" s="24"/>
      <c r="SJA7" s="93" t="s">
        <v>968</v>
      </c>
      <c r="SJB7" s="93"/>
      <c r="SJC7" s="93"/>
      <c r="SJD7" s="93"/>
      <c r="SJE7" s="93"/>
      <c r="SJF7" s="93"/>
      <c r="SJG7" s="23"/>
      <c r="SJH7" s="24"/>
      <c r="SJI7" s="93" t="s">
        <v>968</v>
      </c>
      <c r="SJJ7" s="93"/>
      <c r="SJK7" s="93"/>
      <c r="SJL7" s="93"/>
      <c r="SJM7" s="93"/>
      <c r="SJN7" s="93"/>
      <c r="SJO7" s="23"/>
      <c r="SJP7" s="24"/>
      <c r="SJQ7" s="93" t="s">
        <v>968</v>
      </c>
      <c r="SJR7" s="93"/>
      <c r="SJS7" s="93"/>
      <c r="SJT7" s="93"/>
      <c r="SJU7" s="93"/>
      <c r="SJV7" s="93"/>
      <c r="SJW7" s="23"/>
      <c r="SJX7" s="24"/>
      <c r="SJY7" s="93" t="s">
        <v>968</v>
      </c>
      <c r="SJZ7" s="93"/>
      <c r="SKA7" s="93"/>
      <c r="SKB7" s="93"/>
      <c r="SKC7" s="93"/>
      <c r="SKD7" s="93"/>
      <c r="SKE7" s="23"/>
      <c r="SKF7" s="24"/>
      <c r="SKG7" s="93" t="s">
        <v>968</v>
      </c>
      <c r="SKH7" s="93"/>
      <c r="SKI7" s="93"/>
      <c r="SKJ7" s="93"/>
      <c r="SKK7" s="93"/>
      <c r="SKL7" s="93"/>
      <c r="SKM7" s="23"/>
      <c r="SKN7" s="24"/>
      <c r="SKO7" s="93" t="s">
        <v>968</v>
      </c>
      <c r="SKP7" s="93"/>
      <c r="SKQ7" s="93"/>
      <c r="SKR7" s="93"/>
      <c r="SKS7" s="93"/>
      <c r="SKT7" s="93"/>
      <c r="SKU7" s="23"/>
      <c r="SKV7" s="24"/>
      <c r="SKW7" s="93" t="s">
        <v>968</v>
      </c>
      <c r="SKX7" s="93"/>
      <c r="SKY7" s="93"/>
      <c r="SKZ7" s="93"/>
      <c r="SLA7" s="93"/>
      <c r="SLB7" s="93"/>
      <c r="SLC7" s="23"/>
      <c r="SLD7" s="24"/>
      <c r="SLE7" s="93" t="s">
        <v>968</v>
      </c>
      <c r="SLF7" s="93"/>
      <c r="SLG7" s="93"/>
      <c r="SLH7" s="93"/>
      <c r="SLI7" s="93"/>
      <c r="SLJ7" s="93"/>
      <c r="SLK7" s="23"/>
      <c r="SLL7" s="24"/>
      <c r="SLM7" s="93" t="s">
        <v>968</v>
      </c>
      <c r="SLN7" s="93"/>
      <c r="SLO7" s="93"/>
      <c r="SLP7" s="93"/>
      <c r="SLQ7" s="93"/>
      <c r="SLR7" s="93"/>
      <c r="SLS7" s="23"/>
      <c r="SLT7" s="24"/>
      <c r="SLU7" s="93" t="s">
        <v>968</v>
      </c>
      <c r="SLV7" s="93"/>
      <c r="SLW7" s="93"/>
      <c r="SLX7" s="93"/>
      <c r="SLY7" s="93"/>
      <c r="SLZ7" s="93"/>
      <c r="SMA7" s="23"/>
      <c r="SMB7" s="24"/>
      <c r="SMC7" s="93" t="s">
        <v>968</v>
      </c>
      <c r="SMD7" s="93"/>
      <c r="SME7" s="93"/>
      <c r="SMF7" s="93"/>
      <c r="SMG7" s="93"/>
      <c r="SMH7" s="93"/>
      <c r="SMI7" s="23"/>
      <c r="SMJ7" s="24"/>
      <c r="SMK7" s="93" t="s">
        <v>968</v>
      </c>
      <c r="SML7" s="93"/>
      <c r="SMM7" s="93"/>
      <c r="SMN7" s="93"/>
      <c r="SMO7" s="93"/>
      <c r="SMP7" s="93"/>
      <c r="SMQ7" s="23"/>
      <c r="SMR7" s="24"/>
      <c r="SMS7" s="93" t="s">
        <v>968</v>
      </c>
      <c r="SMT7" s="93"/>
      <c r="SMU7" s="93"/>
      <c r="SMV7" s="93"/>
      <c r="SMW7" s="93"/>
      <c r="SMX7" s="93"/>
      <c r="SMY7" s="23"/>
      <c r="SMZ7" s="24"/>
      <c r="SNA7" s="93" t="s">
        <v>968</v>
      </c>
      <c r="SNB7" s="93"/>
      <c r="SNC7" s="93"/>
      <c r="SND7" s="93"/>
      <c r="SNE7" s="93"/>
      <c r="SNF7" s="93"/>
      <c r="SNG7" s="23"/>
      <c r="SNH7" s="24"/>
      <c r="SNI7" s="93" t="s">
        <v>968</v>
      </c>
      <c r="SNJ7" s="93"/>
      <c r="SNK7" s="93"/>
      <c r="SNL7" s="93"/>
      <c r="SNM7" s="93"/>
      <c r="SNN7" s="93"/>
      <c r="SNO7" s="23"/>
      <c r="SNP7" s="24"/>
      <c r="SNQ7" s="93" t="s">
        <v>968</v>
      </c>
      <c r="SNR7" s="93"/>
      <c r="SNS7" s="93"/>
      <c r="SNT7" s="93"/>
      <c r="SNU7" s="93"/>
      <c r="SNV7" s="93"/>
      <c r="SNW7" s="23"/>
      <c r="SNX7" s="24"/>
      <c r="SNY7" s="93" t="s">
        <v>968</v>
      </c>
      <c r="SNZ7" s="93"/>
      <c r="SOA7" s="93"/>
      <c r="SOB7" s="93"/>
      <c r="SOC7" s="93"/>
      <c r="SOD7" s="93"/>
      <c r="SOE7" s="23"/>
      <c r="SOF7" s="24"/>
      <c r="SOG7" s="93" t="s">
        <v>968</v>
      </c>
      <c r="SOH7" s="93"/>
      <c r="SOI7" s="93"/>
      <c r="SOJ7" s="93"/>
      <c r="SOK7" s="93"/>
      <c r="SOL7" s="93"/>
      <c r="SOM7" s="23"/>
      <c r="SON7" s="24"/>
      <c r="SOO7" s="93" t="s">
        <v>968</v>
      </c>
      <c r="SOP7" s="93"/>
      <c r="SOQ7" s="93"/>
      <c r="SOR7" s="93"/>
      <c r="SOS7" s="93"/>
      <c r="SOT7" s="93"/>
      <c r="SOU7" s="23"/>
      <c r="SOV7" s="24"/>
      <c r="SOW7" s="93" t="s">
        <v>968</v>
      </c>
      <c r="SOX7" s="93"/>
      <c r="SOY7" s="93"/>
      <c r="SOZ7" s="93"/>
      <c r="SPA7" s="93"/>
      <c r="SPB7" s="93"/>
      <c r="SPC7" s="23"/>
      <c r="SPD7" s="24"/>
      <c r="SPE7" s="93" t="s">
        <v>968</v>
      </c>
      <c r="SPF7" s="93"/>
      <c r="SPG7" s="93"/>
      <c r="SPH7" s="93"/>
      <c r="SPI7" s="93"/>
      <c r="SPJ7" s="93"/>
      <c r="SPK7" s="23"/>
      <c r="SPL7" s="24"/>
      <c r="SPM7" s="93" t="s">
        <v>968</v>
      </c>
      <c r="SPN7" s="93"/>
      <c r="SPO7" s="93"/>
      <c r="SPP7" s="93"/>
      <c r="SPQ7" s="93"/>
      <c r="SPR7" s="93"/>
      <c r="SPS7" s="23"/>
      <c r="SPT7" s="24"/>
      <c r="SPU7" s="93" t="s">
        <v>968</v>
      </c>
      <c r="SPV7" s="93"/>
      <c r="SPW7" s="93"/>
      <c r="SPX7" s="93"/>
      <c r="SPY7" s="93"/>
      <c r="SPZ7" s="93"/>
      <c r="SQA7" s="23"/>
      <c r="SQB7" s="24"/>
      <c r="SQC7" s="93" t="s">
        <v>968</v>
      </c>
      <c r="SQD7" s="93"/>
      <c r="SQE7" s="93"/>
      <c r="SQF7" s="93"/>
      <c r="SQG7" s="93"/>
      <c r="SQH7" s="93"/>
      <c r="SQI7" s="23"/>
      <c r="SQJ7" s="24"/>
      <c r="SQK7" s="93" t="s">
        <v>968</v>
      </c>
      <c r="SQL7" s="93"/>
      <c r="SQM7" s="93"/>
      <c r="SQN7" s="93"/>
      <c r="SQO7" s="93"/>
      <c r="SQP7" s="93"/>
      <c r="SQQ7" s="23"/>
      <c r="SQR7" s="24"/>
      <c r="SQS7" s="93" t="s">
        <v>968</v>
      </c>
      <c r="SQT7" s="93"/>
      <c r="SQU7" s="93"/>
      <c r="SQV7" s="93"/>
      <c r="SQW7" s="93"/>
      <c r="SQX7" s="93"/>
      <c r="SQY7" s="23"/>
      <c r="SQZ7" s="24"/>
      <c r="SRA7" s="93" t="s">
        <v>968</v>
      </c>
      <c r="SRB7" s="93"/>
      <c r="SRC7" s="93"/>
      <c r="SRD7" s="93"/>
      <c r="SRE7" s="93"/>
      <c r="SRF7" s="93"/>
      <c r="SRG7" s="23"/>
      <c r="SRH7" s="24"/>
      <c r="SRI7" s="93" t="s">
        <v>968</v>
      </c>
      <c r="SRJ7" s="93"/>
      <c r="SRK7" s="93"/>
      <c r="SRL7" s="93"/>
      <c r="SRM7" s="93"/>
      <c r="SRN7" s="93"/>
      <c r="SRO7" s="23"/>
      <c r="SRP7" s="24"/>
      <c r="SRQ7" s="93" t="s">
        <v>968</v>
      </c>
      <c r="SRR7" s="93"/>
      <c r="SRS7" s="93"/>
      <c r="SRT7" s="93"/>
      <c r="SRU7" s="93"/>
      <c r="SRV7" s="93"/>
      <c r="SRW7" s="23"/>
      <c r="SRX7" s="24"/>
      <c r="SRY7" s="93" t="s">
        <v>968</v>
      </c>
      <c r="SRZ7" s="93"/>
      <c r="SSA7" s="93"/>
      <c r="SSB7" s="93"/>
      <c r="SSC7" s="93"/>
      <c r="SSD7" s="93"/>
      <c r="SSE7" s="23"/>
      <c r="SSF7" s="24"/>
      <c r="SSG7" s="93" t="s">
        <v>968</v>
      </c>
      <c r="SSH7" s="93"/>
      <c r="SSI7" s="93"/>
      <c r="SSJ7" s="93"/>
      <c r="SSK7" s="93"/>
      <c r="SSL7" s="93"/>
      <c r="SSM7" s="23"/>
      <c r="SSN7" s="24"/>
      <c r="SSO7" s="93" t="s">
        <v>968</v>
      </c>
      <c r="SSP7" s="93"/>
      <c r="SSQ7" s="93"/>
      <c r="SSR7" s="93"/>
      <c r="SSS7" s="93"/>
      <c r="SST7" s="93"/>
      <c r="SSU7" s="23"/>
      <c r="SSV7" s="24"/>
      <c r="SSW7" s="93" t="s">
        <v>968</v>
      </c>
      <c r="SSX7" s="93"/>
      <c r="SSY7" s="93"/>
      <c r="SSZ7" s="93"/>
      <c r="STA7" s="93"/>
      <c r="STB7" s="93"/>
      <c r="STC7" s="23"/>
      <c r="STD7" s="24"/>
      <c r="STE7" s="93" t="s">
        <v>968</v>
      </c>
      <c r="STF7" s="93"/>
      <c r="STG7" s="93"/>
      <c r="STH7" s="93"/>
      <c r="STI7" s="93"/>
      <c r="STJ7" s="93"/>
      <c r="STK7" s="23"/>
      <c r="STL7" s="24"/>
      <c r="STM7" s="93" t="s">
        <v>968</v>
      </c>
      <c r="STN7" s="93"/>
      <c r="STO7" s="93"/>
      <c r="STP7" s="93"/>
      <c r="STQ7" s="93"/>
      <c r="STR7" s="93"/>
      <c r="STS7" s="23"/>
      <c r="STT7" s="24"/>
      <c r="STU7" s="93" t="s">
        <v>968</v>
      </c>
      <c r="STV7" s="93"/>
      <c r="STW7" s="93"/>
      <c r="STX7" s="93"/>
      <c r="STY7" s="93"/>
      <c r="STZ7" s="93"/>
      <c r="SUA7" s="23"/>
      <c r="SUB7" s="24"/>
      <c r="SUC7" s="93" t="s">
        <v>968</v>
      </c>
      <c r="SUD7" s="93"/>
      <c r="SUE7" s="93"/>
      <c r="SUF7" s="93"/>
      <c r="SUG7" s="93"/>
      <c r="SUH7" s="93"/>
      <c r="SUI7" s="23"/>
      <c r="SUJ7" s="24"/>
      <c r="SUK7" s="93" t="s">
        <v>968</v>
      </c>
      <c r="SUL7" s="93"/>
      <c r="SUM7" s="93"/>
      <c r="SUN7" s="93"/>
      <c r="SUO7" s="93"/>
      <c r="SUP7" s="93"/>
      <c r="SUQ7" s="23"/>
      <c r="SUR7" s="24"/>
      <c r="SUS7" s="93" t="s">
        <v>968</v>
      </c>
      <c r="SUT7" s="93"/>
      <c r="SUU7" s="93"/>
      <c r="SUV7" s="93"/>
      <c r="SUW7" s="93"/>
      <c r="SUX7" s="93"/>
      <c r="SUY7" s="23"/>
      <c r="SUZ7" s="24"/>
      <c r="SVA7" s="93" t="s">
        <v>968</v>
      </c>
      <c r="SVB7" s="93"/>
      <c r="SVC7" s="93"/>
      <c r="SVD7" s="93"/>
      <c r="SVE7" s="93"/>
      <c r="SVF7" s="93"/>
      <c r="SVG7" s="23"/>
      <c r="SVH7" s="24"/>
      <c r="SVI7" s="93" t="s">
        <v>968</v>
      </c>
      <c r="SVJ7" s="93"/>
      <c r="SVK7" s="93"/>
      <c r="SVL7" s="93"/>
      <c r="SVM7" s="93"/>
      <c r="SVN7" s="93"/>
      <c r="SVO7" s="23"/>
      <c r="SVP7" s="24"/>
      <c r="SVQ7" s="93" t="s">
        <v>968</v>
      </c>
      <c r="SVR7" s="93"/>
      <c r="SVS7" s="93"/>
      <c r="SVT7" s="93"/>
      <c r="SVU7" s="93"/>
      <c r="SVV7" s="93"/>
      <c r="SVW7" s="23"/>
      <c r="SVX7" s="24"/>
      <c r="SVY7" s="93" t="s">
        <v>968</v>
      </c>
      <c r="SVZ7" s="93"/>
      <c r="SWA7" s="93"/>
      <c r="SWB7" s="93"/>
      <c r="SWC7" s="93"/>
      <c r="SWD7" s="93"/>
      <c r="SWE7" s="23"/>
      <c r="SWF7" s="24"/>
      <c r="SWG7" s="93" t="s">
        <v>968</v>
      </c>
      <c r="SWH7" s="93"/>
      <c r="SWI7" s="93"/>
      <c r="SWJ7" s="93"/>
      <c r="SWK7" s="93"/>
      <c r="SWL7" s="93"/>
      <c r="SWM7" s="23"/>
      <c r="SWN7" s="24"/>
      <c r="SWO7" s="93" t="s">
        <v>968</v>
      </c>
      <c r="SWP7" s="93"/>
      <c r="SWQ7" s="93"/>
      <c r="SWR7" s="93"/>
      <c r="SWS7" s="93"/>
      <c r="SWT7" s="93"/>
      <c r="SWU7" s="23"/>
      <c r="SWV7" s="24"/>
      <c r="SWW7" s="93" t="s">
        <v>968</v>
      </c>
      <c r="SWX7" s="93"/>
      <c r="SWY7" s="93"/>
      <c r="SWZ7" s="93"/>
      <c r="SXA7" s="93"/>
      <c r="SXB7" s="93"/>
      <c r="SXC7" s="23"/>
      <c r="SXD7" s="24"/>
      <c r="SXE7" s="93" t="s">
        <v>968</v>
      </c>
      <c r="SXF7" s="93"/>
      <c r="SXG7" s="93"/>
      <c r="SXH7" s="93"/>
      <c r="SXI7" s="93"/>
      <c r="SXJ7" s="93"/>
      <c r="SXK7" s="23"/>
      <c r="SXL7" s="24"/>
      <c r="SXM7" s="93" t="s">
        <v>968</v>
      </c>
      <c r="SXN7" s="93"/>
      <c r="SXO7" s="93"/>
      <c r="SXP7" s="93"/>
      <c r="SXQ7" s="93"/>
      <c r="SXR7" s="93"/>
      <c r="SXS7" s="23"/>
      <c r="SXT7" s="24"/>
      <c r="SXU7" s="93" t="s">
        <v>968</v>
      </c>
      <c r="SXV7" s="93"/>
      <c r="SXW7" s="93"/>
      <c r="SXX7" s="93"/>
      <c r="SXY7" s="93"/>
      <c r="SXZ7" s="93"/>
      <c r="SYA7" s="23"/>
      <c r="SYB7" s="24"/>
      <c r="SYC7" s="93" t="s">
        <v>968</v>
      </c>
      <c r="SYD7" s="93"/>
      <c r="SYE7" s="93"/>
      <c r="SYF7" s="93"/>
      <c r="SYG7" s="93"/>
      <c r="SYH7" s="93"/>
      <c r="SYI7" s="23"/>
      <c r="SYJ7" s="24"/>
      <c r="SYK7" s="93" t="s">
        <v>968</v>
      </c>
      <c r="SYL7" s="93"/>
      <c r="SYM7" s="93"/>
      <c r="SYN7" s="93"/>
      <c r="SYO7" s="93"/>
      <c r="SYP7" s="93"/>
      <c r="SYQ7" s="23"/>
      <c r="SYR7" s="24"/>
      <c r="SYS7" s="93" t="s">
        <v>968</v>
      </c>
      <c r="SYT7" s="93"/>
      <c r="SYU7" s="93"/>
      <c r="SYV7" s="93"/>
      <c r="SYW7" s="93"/>
      <c r="SYX7" s="93"/>
      <c r="SYY7" s="23"/>
      <c r="SYZ7" s="24"/>
      <c r="SZA7" s="93" t="s">
        <v>968</v>
      </c>
      <c r="SZB7" s="93"/>
      <c r="SZC7" s="93"/>
      <c r="SZD7" s="93"/>
      <c r="SZE7" s="93"/>
      <c r="SZF7" s="93"/>
      <c r="SZG7" s="23"/>
      <c r="SZH7" s="24"/>
      <c r="SZI7" s="93" t="s">
        <v>968</v>
      </c>
      <c r="SZJ7" s="93"/>
      <c r="SZK7" s="93"/>
      <c r="SZL7" s="93"/>
      <c r="SZM7" s="93"/>
      <c r="SZN7" s="93"/>
      <c r="SZO7" s="23"/>
      <c r="SZP7" s="24"/>
      <c r="SZQ7" s="93" t="s">
        <v>968</v>
      </c>
      <c r="SZR7" s="93"/>
      <c r="SZS7" s="93"/>
      <c r="SZT7" s="93"/>
      <c r="SZU7" s="93"/>
      <c r="SZV7" s="93"/>
      <c r="SZW7" s="23"/>
      <c r="SZX7" s="24"/>
      <c r="SZY7" s="93" t="s">
        <v>968</v>
      </c>
      <c r="SZZ7" s="93"/>
      <c r="TAA7" s="93"/>
      <c r="TAB7" s="93"/>
      <c r="TAC7" s="93"/>
      <c r="TAD7" s="93"/>
      <c r="TAE7" s="23"/>
      <c r="TAF7" s="24"/>
      <c r="TAG7" s="93" t="s">
        <v>968</v>
      </c>
      <c r="TAH7" s="93"/>
      <c r="TAI7" s="93"/>
      <c r="TAJ7" s="93"/>
      <c r="TAK7" s="93"/>
      <c r="TAL7" s="93"/>
      <c r="TAM7" s="23"/>
      <c r="TAN7" s="24"/>
      <c r="TAO7" s="93" t="s">
        <v>968</v>
      </c>
      <c r="TAP7" s="93"/>
      <c r="TAQ7" s="93"/>
      <c r="TAR7" s="93"/>
      <c r="TAS7" s="93"/>
      <c r="TAT7" s="93"/>
      <c r="TAU7" s="23"/>
      <c r="TAV7" s="24"/>
      <c r="TAW7" s="93" t="s">
        <v>968</v>
      </c>
      <c r="TAX7" s="93"/>
      <c r="TAY7" s="93"/>
      <c r="TAZ7" s="93"/>
      <c r="TBA7" s="93"/>
      <c r="TBB7" s="93"/>
      <c r="TBC7" s="23"/>
      <c r="TBD7" s="24"/>
      <c r="TBE7" s="93" t="s">
        <v>968</v>
      </c>
      <c r="TBF7" s="93"/>
      <c r="TBG7" s="93"/>
      <c r="TBH7" s="93"/>
      <c r="TBI7" s="93"/>
      <c r="TBJ7" s="93"/>
      <c r="TBK7" s="23"/>
      <c r="TBL7" s="24"/>
      <c r="TBM7" s="93" t="s">
        <v>968</v>
      </c>
      <c r="TBN7" s="93"/>
      <c r="TBO7" s="93"/>
      <c r="TBP7" s="93"/>
      <c r="TBQ7" s="93"/>
      <c r="TBR7" s="93"/>
      <c r="TBS7" s="23"/>
      <c r="TBT7" s="24"/>
      <c r="TBU7" s="93" t="s">
        <v>968</v>
      </c>
      <c r="TBV7" s="93"/>
      <c r="TBW7" s="93"/>
      <c r="TBX7" s="93"/>
      <c r="TBY7" s="93"/>
      <c r="TBZ7" s="93"/>
      <c r="TCA7" s="23"/>
      <c r="TCB7" s="24"/>
      <c r="TCC7" s="93" t="s">
        <v>968</v>
      </c>
      <c r="TCD7" s="93"/>
      <c r="TCE7" s="93"/>
      <c r="TCF7" s="93"/>
      <c r="TCG7" s="93"/>
      <c r="TCH7" s="93"/>
      <c r="TCI7" s="23"/>
      <c r="TCJ7" s="24"/>
      <c r="TCK7" s="93" t="s">
        <v>968</v>
      </c>
      <c r="TCL7" s="93"/>
      <c r="TCM7" s="93"/>
      <c r="TCN7" s="93"/>
      <c r="TCO7" s="93"/>
      <c r="TCP7" s="93"/>
      <c r="TCQ7" s="23"/>
      <c r="TCR7" s="24"/>
      <c r="TCS7" s="93" t="s">
        <v>968</v>
      </c>
      <c r="TCT7" s="93"/>
      <c r="TCU7" s="93"/>
      <c r="TCV7" s="93"/>
      <c r="TCW7" s="93"/>
      <c r="TCX7" s="93"/>
      <c r="TCY7" s="23"/>
      <c r="TCZ7" s="24"/>
      <c r="TDA7" s="93" t="s">
        <v>968</v>
      </c>
      <c r="TDB7" s="93"/>
      <c r="TDC7" s="93"/>
      <c r="TDD7" s="93"/>
      <c r="TDE7" s="93"/>
      <c r="TDF7" s="93"/>
      <c r="TDG7" s="23"/>
      <c r="TDH7" s="24"/>
      <c r="TDI7" s="93" t="s">
        <v>968</v>
      </c>
      <c r="TDJ7" s="93"/>
      <c r="TDK7" s="93"/>
      <c r="TDL7" s="93"/>
      <c r="TDM7" s="93"/>
      <c r="TDN7" s="93"/>
      <c r="TDO7" s="23"/>
      <c r="TDP7" s="24"/>
      <c r="TDQ7" s="93" t="s">
        <v>968</v>
      </c>
      <c r="TDR7" s="93"/>
      <c r="TDS7" s="93"/>
      <c r="TDT7" s="93"/>
      <c r="TDU7" s="93"/>
      <c r="TDV7" s="93"/>
      <c r="TDW7" s="23"/>
      <c r="TDX7" s="24"/>
      <c r="TDY7" s="93" t="s">
        <v>968</v>
      </c>
      <c r="TDZ7" s="93"/>
      <c r="TEA7" s="93"/>
      <c r="TEB7" s="93"/>
      <c r="TEC7" s="93"/>
      <c r="TED7" s="93"/>
      <c r="TEE7" s="23"/>
      <c r="TEF7" s="24"/>
      <c r="TEG7" s="93" t="s">
        <v>968</v>
      </c>
      <c r="TEH7" s="93"/>
      <c r="TEI7" s="93"/>
      <c r="TEJ7" s="93"/>
      <c r="TEK7" s="93"/>
      <c r="TEL7" s="93"/>
      <c r="TEM7" s="23"/>
      <c r="TEN7" s="24"/>
      <c r="TEO7" s="93" t="s">
        <v>968</v>
      </c>
      <c r="TEP7" s="93"/>
      <c r="TEQ7" s="93"/>
      <c r="TER7" s="93"/>
      <c r="TES7" s="93"/>
      <c r="TET7" s="93"/>
      <c r="TEU7" s="23"/>
      <c r="TEV7" s="24"/>
      <c r="TEW7" s="93" t="s">
        <v>968</v>
      </c>
      <c r="TEX7" s="93"/>
      <c r="TEY7" s="93"/>
      <c r="TEZ7" s="93"/>
      <c r="TFA7" s="93"/>
      <c r="TFB7" s="93"/>
      <c r="TFC7" s="23"/>
      <c r="TFD7" s="24"/>
      <c r="TFE7" s="93" t="s">
        <v>968</v>
      </c>
      <c r="TFF7" s="93"/>
      <c r="TFG7" s="93"/>
      <c r="TFH7" s="93"/>
      <c r="TFI7" s="93"/>
      <c r="TFJ7" s="93"/>
      <c r="TFK7" s="23"/>
      <c r="TFL7" s="24"/>
      <c r="TFM7" s="93" t="s">
        <v>968</v>
      </c>
      <c r="TFN7" s="93"/>
      <c r="TFO7" s="93"/>
      <c r="TFP7" s="93"/>
      <c r="TFQ7" s="93"/>
      <c r="TFR7" s="93"/>
      <c r="TFS7" s="23"/>
      <c r="TFT7" s="24"/>
      <c r="TFU7" s="93" t="s">
        <v>968</v>
      </c>
      <c r="TFV7" s="93"/>
      <c r="TFW7" s="93"/>
      <c r="TFX7" s="93"/>
      <c r="TFY7" s="93"/>
      <c r="TFZ7" s="93"/>
      <c r="TGA7" s="23"/>
      <c r="TGB7" s="24"/>
      <c r="TGC7" s="93" t="s">
        <v>968</v>
      </c>
      <c r="TGD7" s="93"/>
      <c r="TGE7" s="93"/>
      <c r="TGF7" s="93"/>
      <c r="TGG7" s="93"/>
      <c r="TGH7" s="93"/>
      <c r="TGI7" s="23"/>
      <c r="TGJ7" s="24"/>
      <c r="TGK7" s="93" t="s">
        <v>968</v>
      </c>
      <c r="TGL7" s="93"/>
      <c r="TGM7" s="93"/>
      <c r="TGN7" s="93"/>
      <c r="TGO7" s="93"/>
      <c r="TGP7" s="93"/>
      <c r="TGQ7" s="23"/>
      <c r="TGR7" s="24"/>
      <c r="TGS7" s="93" t="s">
        <v>968</v>
      </c>
      <c r="TGT7" s="93"/>
      <c r="TGU7" s="93"/>
      <c r="TGV7" s="93"/>
      <c r="TGW7" s="93"/>
      <c r="TGX7" s="93"/>
      <c r="TGY7" s="23"/>
      <c r="TGZ7" s="24"/>
      <c r="THA7" s="93" t="s">
        <v>968</v>
      </c>
      <c r="THB7" s="93"/>
      <c r="THC7" s="93"/>
      <c r="THD7" s="93"/>
      <c r="THE7" s="93"/>
      <c r="THF7" s="93"/>
      <c r="THG7" s="23"/>
      <c r="THH7" s="24"/>
      <c r="THI7" s="93" t="s">
        <v>968</v>
      </c>
      <c r="THJ7" s="93"/>
      <c r="THK7" s="93"/>
      <c r="THL7" s="93"/>
      <c r="THM7" s="93"/>
      <c r="THN7" s="93"/>
      <c r="THO7" s="23"/>
      <c r="THP7" s="24"/>
      <c r="THQ7" s="93" t="s">
        <v>968</v>
      </c>
      <c r="THR7" s="93"/>
      <c r="THS7" s="93"/>
      <c r="THT7" s="93"/>
      <c r="THU7" s="93"/>
      <c r="THV7" s="93"/>
      <c r="THW7" s="23"/>
      <c r="THX7" s="24"/>
      <c r="THY7" s="93" t="s">
        <v>968</v>
      </c>
      <c r="THZ7" s="93"/>
      <c r="TIA7" s="93"/>
      <c r="TIB7" s="93"/>
      <c r="TIC7" s="93"/>
      <c r="TID7" s="93"/>
      <c r="TIE7" s="23"/>
      <c r="TIF7" s="24"/>
      <c r="TIG7" s="93" t="s">
        <v>968</v>
      </c>
      <c r="TIH7" s="93"/>
      <c r="TII7" s="93"/>
      <c r="TIJ7" s="93"/>
      <c r="TIK7" s="93"/>
      <c r="TIL7" s="93"/>
      <c r="TIM7" s="23"/>
      <c r="TIN7" s="24"/>
      <c r="TIO7" s="93" t="s">
        <v>968</v>
      </c>
      <c r="TIP7" s="93"/>
      <c r="TIQ7" s="93"/>
      <c r="TIR7" s="93"/>
      <c r="TIS7" s="93"/>
      <c r="TIT7" s="93"/>
      <c r="TIU7" s="23"/>
      <c r="TIV7" s="24"/>
      <c r="TIW7" s="93" t="s">
        <v>968</v>
      </c>
      <c r="TIX7" s="93"/>
      <c r="TIY7" s="93"/>
      <c r="TIZ7" s="93"/>
      <c r="TJA7" s="93"/>
      <c r="TJB7" s="93"/>
      <c r="TJC7" s="23"/>
      <c r="TJD7" s="24"/>
      <c r="TJE7" s="93" t="s">
        <v>968</v>
      </c>
      <c r="TJF7" s="93"/>
      <c r="TJG7" s="93"/>
      <c r="TJH7" s="93"/>
      <c r="TJI7" s="93"/>
      <c r="TJJ7" s="93"/>
      <c r="TJK7" s="23"/>
      <c r="TJL7" s="24"/>
      <c r="TJM7" s="93" t="s">
        <v>968</v>
      </c>
      <c r="TJN7" s="93"/>
      <c r="TJO7" s="93"/>
      <c r="TJP7" s="93"/>
      <c r="TJQ7" s="93"/>
      <c r="TJR7" s="93"/>
      <c r="TJS7" s="23"/>
      <c r="TJT7" s="24"/>
      <c r="TJU7" s="93" t="s">
        <v>968</v>
      </c>
      <c r="TJV7" s="93"/>
      <c r="TJW7" s="93"/>
      <c r="TJX7" s="93"/>
      <c r="TJY7" s="93"/>
      <c r="TJZ7" s="93"/>
      <c r="TKA7" s="23"/>
      <c r="TKB7" s="24"/>
      <c r="TKC7" s="93" t="s">
        <v>968</v>
      </c>
      <c r="TKD7" s="93"/>
      <c r="TKE7" s="93"/>
      <c r="TKF7" s="93"/>
      <c r="TKG7" s="93"/>
      <c r="TKH7" s="93"/>
      <c r="TKI7" s="23"/>
      <c r="TKJ7" s="24"/>
      <c r="TKK7" s="93" t="s">
        <v>968</v>
      </c>
      <c r="TKL7" s="93"/>
      <c r="TKM7" s="93"/>
      <c r="TKN7" s="93"/>
      <c r="TKO7" s="93"/>
      <c r="TKP7" s="93"/>
      <c r="TKQ7" s="23"/>
      <c r="TKR7" s="24"/>
      <c r="TKS7" s="93" t="s">
        <v>968</v>
      </c>
      <c r="TKT7" s="93"/>
      <c r="TKU7" s="93"/>
      <c r="TKV7" s="93"/>
      <c r="TKW7" s="93"/>
      <c r="TKX7" s="93"/>
      <c r="TKY7" s="23"/>
      <c r="TKZ7" s="24"/>
      <c r="TLA7" s="93" t="s">
        <v>968</v>
      </c>
      <c r="TLB7" s="93"/>
      <c r="TLC7" s="93"/>
      <c r="TLD7" s="93"/>
      <c r="TLE7" s="93"/>
      <c r="TLF7" s="93"/>
      <c r="TLG7" s="23"/>
      <c r="TLH7" s="24"/>
      <c r="TLI7" s="93" t="s">
        <v>968</v>
      </c>
      <c r="TLJ7" s="93"/>
      <c r="TLK7" s="93"/>
      <c r="TLL7" s="93"/>
      <c r="TLM7" s="93"/>
      <c r="TLN7" s="93"/>
      <c r="TLO7" s="23"/>
      <c r="TLP7" s="24"/>
      <c r="TLQ7" s="93" t="s">
        <v>968</v>
      </c>
      <c r="TLR7" s="93"/>
      <c r="TLS7" s="93"/>
      <c r="TLT7" s="93"/>
      <c r="TLU7" s="93"/>
      <c r="TLV7" s="93"/>
      <c r="TLW7" s="23"/>
      <c r="TLX7" s="24"/>
      <c r="TLY7" s="93" t="s">
        <v>968</v>
      </c>
      <c r="TLZ7" s="93"/>
      <c r="TMA7" s="93"/>
      <c r="TMB7" s="93"/>
      <c r="TMC7" s="93"/>
      <c r="TMD7" s="93"/>
      <c r="TME7" s="23"/>
      <c r="TMF7" s="24"/>
      <c r="TMG7" s="93" t="s">
        <v>968</v>
      </c>
      <c r="TMH7" s="93"/>
      <c r="TMI7" s="93"/>
      <c r="TMJ7" s="93"/>
      <c r="TMK7" s="93"/>
      <c r="TML7" s="93"/>
      <c r="TMM7" s="23"/>
      <c r="TMN7" s="24"/>
      <c r="TMO7" s="93" t="s">
        <v>968</v>
      </c>
      <c r="TMP7" s="93"/>
      <c r="TMQ7" s="93"/>
      <c r="TMR7" s="93"/>
      <c r="TMS7" s="93"/>
      <c r="TMT7" s="93"/>
      <c r="TMU7" s="23"/>
      <c r="TMV7" s="24"/>
      <c r="TMW7" s="93" t="s">
        <v>968</v>
      </c>
      <c r="TMX7" s="93"/>
      <c r="TMY7" s="93"/>
      <c r="TMZ7" s="93"/>
      <c r="TNA7" s="93"/>
      <c r="TNB7" s="93"/>
      <c r="TNC7" s="23"/>
      <c r="TND7" s="24"/>
      <c r="TNE7" s="93" t="s">
        <v>968</v>
      </c>
      <c r="TNF7" s="93"/>
      <c r="TNG7" s="93"/>
      <c r="TNH7" s="93"/>
      <c r="TNI7" s="93"/>
      <c r="TNJ7" s="93"/>
      <c r="TNK7" s="23"/>
      <c r="TNL7" s="24"/>
      <c r="TNM7" s="93" t="s">
        <v>968</v>
      </c>
      <c r="TNN7" s="93"/>
      <c r="TNO7" s="93"/>
      <c r="TNP7" s="93"/>
      <c r="TNQ7" s="93"/>
      <c r="TNR7" s="93"/>
      <c r="TNS7" s="23"/>
      <c r="TNT7" s="24"/>
      <c r="TNU7" s="93" t="s">
        <v>968</v>
      </c>
      <c r="TNV7" s="93"/>
      <c r="TNW7" s="93"/>
      <c r="TNX7" s="93"/>
      <c r="TNY7" s="93"/>
      <c r="TNZ7" s="93"/>
      <c r="TOA7" s="23"/>
      <c r="TOB7" s="24"/>
      <c r="TOC7" s="93" t="s">
        <v>968</v>
      </c>
      <c r="TOD7" s="93"/>
      <c r="TOE7" s="93"/>
      <c r="TOF7" s="93"/>
      <c r="TOG7" s="93"/>
      <c r="TOH7" s="93"/>
      <c r="TOI7" s="23"/>
      <c r="TOJ7" s="24"/>
      <c r="TOK7" s="93" t="s">
        <v>968</v>
      </c>
      <c r="TOL7" s="93"/>
      <c r="TOM7" s="93"/>
      <c r="TON7" s="93"/>
      <c r="TOO7" s="93"/>
      <c r="TOP7" s="93"/>
      <c r="TOQ7" s="23"/>
      <c r="TOR7" s="24"/>
      <c r="TOS7" s="93" t="s">
        <v>968</v>
      </c>
      <c r="TOT7" s="93"/>
      <c r="TOU7" s="93"/>
      <c r="TOV7" s="93"/>
      <c r="TOW7" s="93"/>
      <c r="TOX7" s="93"/>
      <c r="TOY7" s="23"/>
      <c r="TOZ7" s="24"/>
      <c r="TPA7" s="93" t="s">
        <v>968</v>
      </c>
      <c r="TPB7" s="93"/>
      <c r="TPC7" s="93"/>
      <c r="TPD7" s="93"/>
      <c r="TPE7" s="93"/>
      <c r="TPF7" s="93"/>
      <c r="TPG7" s="23"/>
      <c r="TPH7" s="24"/>
      <c r="TPI7" s="93" t="s">
        <v>968</v>
      </c>
      <c r="TPJ7" s="93"/>
      <c r="TPK7" s="93"/>
      <c r="TPL7" s="93"/>
      <c r="TPM7" s="93"/>
      <c r="TPN7" s="93"/>
      <c r="TPO7" s="23"/>
      <c r="TPP7" s="24"/>
      <c r="TPQ7" s="93" t="s">
        <v>968</v>
      </c>
      <c r="TPR7" s="93"/>
      <c r="TPS7" s="93"/>
      <c r="TPT7" s="93"/>
      <c r="TPU7" s="93"/>
      <c r="TPV7" s="93"/>
      <c r="TPW7" s="23"/>
      <c r="TPX7" s="24"/>
      <c r="TPY7" s="93" t="s">
        <v>968</v>
      </c>
      <c r="TPZ7" s="93"/>
      <c r="TQA7" s="93"/>
      <c r="TQB7" s="93"/>
      <c r="TQC7" s="93"/>
      <c r="TQD7" s="93"/>
      <c r="TQE7" s="23"/>
      <c r="TQF7" s="24"/>
      <c r="TQG7" s="93" t="s">
        <v>968</v>
      </c>
      <c r="TQH7" s="93"/>
      <c r="TQI7" s="93"/>
      <c r="TQJ7" s="93"/>
      <c r="TQK7" s="93"/>
      <c r="TQL7" s="93"/>
      <c r="TQM7" s="23"/>
      <c r="TQN7" s="24"/>
      <c r="TQO7" s="93" t="s">
        <v>968</v>
      </c>
      <c r="TQP7" s="93"/>
      <c r="TQQ7" s="93"/>
      <c r="TQR7" s="93"/>
      <c r="TQS7" s="93"/>
      <c r="TQT7" s="93"/>
      <c r="TQU7" s="23"/>
      <c r="TQV7" s="24"/>
      <c r="TQW7" s="93" t="s">
        <v>968</v>
      </c>
      <c r="TQX7" s="93"/>
      <c r="TQY7" s="93"/>
      <c r="TQZ7" s="93"/>
      <c r="TRA7" s="93"/>
      <c r="TRB7" s="93"/>
      <c r="TRC7" s="23"/>
      <c r="TRD7" s="24"/>
      <c r="TRE7" s="93" t="s">
        <v>968</v>
      </c>
      <c r="TRF7" s="93"/>
      <c r="TRG7" s="93"/>
      <c r="TRH7" s="93"/>
      <c r="TRI7" s="93"/>
      <c r="TRJ7" s="93"/>
      <c r="TRK7" s="23"/>
      <c r="TRL7" s="24"/>
      <c r="TRM7" s="93" t="s">
        <v>968</v>
      </c>
      <c r="TRN7" s="93"/>
      <c r="TRO7" s="93"/>
      <c r="TRP7" s="93"/>
      <c r="TRQ7" s="93"/>
      <c r="TRR7" s="93"/>
      <c r="TRS7" s="23"/>
      <c r="TRT7" s="24"/>
      <c r="TRU7" s="93" t="s">
        <v>968</v>
      </c>
      <c r="TRV7" s="93"/>
      <c r="TRW7" s="93"/>
      <c r="TRX7" s="93"/>
      <c r="TRY7" s="93"/>
      <c r="TRZ7" s="93"/>
      <c r="TSA7" s="23"/>
      <c r="TSB7" s="24"/>
      <c r="TSC7" s="93" t="s">
        <v>968</v>
      </c>
      <c r="TSD7" s="93"/>
      <c r="TSE7" s="93"/>
      <c r="TSF7" s="93"/>
      <c r="TSG7" s="93"/>
      <c r="TSH7" s="93"/>
      <c r="TSI7" s="23"/>
      <c r="TSJ7" s="24"/>
      <c r="TSK7" s="93" t="s">
        <v>968</v>
      </c>
      <c r="TSL7" s="93"/>
      <c r="TSM7" s="93"/>
      <c r="TSN7" s="93"/>
      <c r="TSO7" s="93"/>
      <c r="TSP7" s="93"/>
      <c r="TSQ7" s="23"/>
      <c r="TSR7" s="24"/>
      <c r="TSS7" s="93" t="s">
        <v>968</v>
      </c>
      <c r="TST7" s="93"/>
      <c r="TSU7" s="93"/>
      <c r="TSV7" s="93"/>
      <c r="TSW7" s="93"/>
      <c r="TSX7" s="93"/>
      <c r="TSY7" s="23"/>
      <c r="TSZ7" s="24"/>
      <c r="TTA7" s="93" t="s">
        <v>968</v>
      </c>
      <c r="TTB7" s="93"/>
      <c r="TTC7" s="93"/>
      <c r="TTD7" s="93"/>
      <c r="TTE7" s="93"/>
      <c r="TTF7" s="93"/>
      <c r="TTG7" s="23"/>
      <c r="TTH7" s="24"/>
      <c r="TTI7" s="93" t="s">
        <v>968</v>
      </c>
      <c r="TTJ7" s="93"/>
      <c r="TTK7" s="93"/>
      <c r="TTL7" s="93"/>
      <c r="TTM7" s="93"/>
      <c r="TTN7" s="93"/>
      <c r="TTO7" s="23"/>
      <c r="TTP7" s="24"/>
      <c r="TTQ7" s="93" t="s">
        <v>968</v>
      </c>
      <c r="TTR7" s="93"/>
      <c r="TTS7" s="93"/>
      <c r="TTT7" s="93"/>
      <c r="TTU7" s="93"/>
      <c r="TTV7" s="93"/>
      <c r="TTW7" s="23"/>
      <c r="TTX7" s="24"/>
      <c r="TTY7" s="93" t="s">
        <v>968</v>
      </c>
      <c r="TTZ7" s="93"/>
      <c r="TUA7" s="93"/>
      <c r="TUB7" s="93"/>
      <c r="TUC7" s="93"/>
      <c r="TUD7" s="93"/>
      <c r="TUE7" s="23"/>
      <c r="TUF7" s="24"/>
      <c r="TUG7" s="93" t="s">
        <v>968</v>
      </c>
      <c r="TUH7" s="93"/>
      <c r="TUI7" s="93"/>
      <c r="TUJ7" s="93"/>
      <c r="TUK7" s="93"/>
      <c r="TUL7" s="93"/>
      <c r="TUM7" s="23"/>
      <c r="TUN7" s="24"/>
      <c r="TUO7" s="93" t="s">
        <v>968</v>
      </c>
      <c r="TUP7" s="93"/>
      <c r="TUQ7" s="93"/>
      <c r="TUR7" s="93"/>
      <c r="TUS7" s="93"/>
      <c r="TUT7" s="93"/>
      <c r="TUU7" s="23"/>
      <c r="TUV7" s="24"/>
      <c r="TUW7" s="93" t="s">
        <v>968</v>
      </c>
      <c r="TUX7" s="93"/>
      <c r="TUY7" s="93"/>
      <c r="TUZ7" s="93"/>
      <c r="TVA7" s="93"/>
      <c r="TVB7" s="93"/>
      <c r="TVC7" s="23"/>
      <c r="TVD7" s="24"/>
      <c r="TVE7" s="93" t="s">
        <v>968</v>
      </c>
      <c r="TVF7" s="93"/>
      <c r="TVG7" s="93"/>
      <c r="TVH7" s="93"/>
      <c r="TVI7" s="93"/>
      <c r="TVJ7" s="93"/>
      <c r="TVK7" s="23"/>
      <c r="TVL7" s="24"/>
      <c r="TVM7" s="93" t="s">
        <v>968</v>
      </c>
      <c r="TVN7" s="93"/>
      <c r="TVO7" s="93"/>
      <c r="TVP7" s="93"/>
      <c r="TVQ7" s="93"/>
      <c r="TVR7" s="93"/>
      <c r="TVS7" s="23"/>
      <c r="TVT7" s="24"/>
      <c r="TVU7" s="93" t="s">
        <v>968</v>
      </c>
      <c r="TVV7" s="93"/>
      <c r="TVW7" s="93"/>
      <c r="TVX7" s="93"/>
      <c r="TVY7" s="93"/>
      <c r="TVZ7" s="93"/>
      <c r="TWA7" s="23"/>
      <c r="TWB7" s="24"/>
      <c r="TWC7" s="93" t="s">
        <v>968</v>
      </c>
      <c r="TWD7" s="93"/>
      <c r="TWE7" s="93"/>
      <c r="TWF7" s="93"/>
      <c r="TWG7" s="93"/>
      <c r="TWH7" s="93"/>
      <c r="TWI7" s="23"/>
      <c r="TWJ7" s="24"/>
      <c r="TWK7" s="93" t="s">
        <v>968</v>
      </c>
      <c r="TWL7" s="93"/>
      <c r="TWM7" s="93"/>
      <c r="TWN7" s="93"/>
      <c r="TWO7" s="93"/>
      <c r="TWP7" s="93"/>
      <c r="TWQ7" s="23"/>
      <c r="TWR7" s="24"/>
      <c r="TWS7" s="93" t="s">
        <v>968</v>
      </c>
      <c r="TWT7" s="93"/>
      <c r="TWU7" s="93"/>
      <c r="TWV7" s="93"/>
      <c r="TWW7" s="93"/>
      <c r="TWX7" s="93"/>
      <c r="TWY7" s="23"/>
      <c r="TWZ7" s="24"/>
      <c r="TXA7" s="93" t="s">
        <v>968</v>
      </c>
      <c r="TXB7" s="93"/>
      <c r="TXC7" s="93"/>
      <c r="TXD7" s="93"/>
      <c r="TXE7" s="93"/>
      <c r="TXF7" s="93"/>
      <c r="TXG7" s="23"/>
      <c r="TXH7" s="24"/>
      <c r="TXI7" s="93" t="s">
        <v>968</v>
      </c>
      <c r="TXJ7" s="93"/>
      <c r="TXK7" s="93"/>
      <c r="TXL7" s="93"/>
      <c r="TXM7" s="93"/>
      <c r="TXN7" s="93"/>
      <c r="TXO7" s="23"/>
      <c r="TXP7" s="24"/>
      <c r="TXQ7" s="93" t="s">
        <v>968</v>
      </c>
      <c r="TXR7" s="93"/>
      <c r="TXS7" s="93"/>
      <c r="TXT7" s="93"/>
      <c r="TXU7" s="93"/>
      <c r="TXV7" s="93"/>
      <c r="TXW7" s="23"/>
      <c r="TXX7" s="24"/>
      <c r="TXY7" s="93" t="s">
        <v>968</v>
      </c>
      <c r="TXZ7" s="93"/>
      <c r="TYA7" s="93"/>
      <c r="TYB7" s="93"/>
      <c r="TYC7" s="93"/>
      <c r="TYD7" s="93"/>
      <c r="TYE7" s="23"/>
      <c r="TYF7" s="24"/>
      <c r="TYG7" s="93" t="s">
        <v>968</v>
      </c>
      <c r="TYH7" s="93"/>
      <c r="TYI7" s="93"/>
      <c r="TYJ7" s="93"/>
      <c r="TYK7" s="93"/>
      <c r="TYL7" s="93"/>
      <c r="TYM7" s="23"/>
      <c r="TYN7" s="24"/>
      <c r="TYO7" s="93" t="s">
        <v>968</v>
      </c>
      <c r="TYP7" s="93"/>
      <c r="TYQ7" s="93"/>
      <c r="TYR7" s="93"/>
      <c r="TYS7" s="93"/>
      <c r="TYT7" s="93"/>
      <c r="TYU7" s="23"/>
      <c r="TYV7" s="24"/>
      <c r="TYW7" s="93" t="s">
        <v>968</v>
      </c>
      <c r="TYX7" s="93"/>
      <c r="TYY7" s="93"/>
      <c r="TYZ7" s="93"/>
      <c r="TZA7" s="93"/>
      <c r="TZB7" s="93"/>
      <c r="TZC7" s="23"/>
      <c r="TZD7" s="24"/>
      <c r="TZE7" s="93" t="s">
        <v>968</v>
      </c>
      <c r="TZF7" s="93"/>
      <c r="TZG7" s="93"/>
      <c r="TZH7" s="93"/>
      <c r="TZI7" s="93"/>
      <c r="TZJ7" s="93"/>
      <c r="TZK7" s="23"/>
      <c r="TZL7" s="24"/>
      <c r="TZM7" s="93" t="s">
        <v>968</v>
      </c>
      <c r="TZN7" s="93"/>
      <c r="TZO7" s="93"/>
      <c r="TZP7" s="93"/>
      <c r="TZQ7" s="93"/>
      <c r="TZR7" s="93"/>
      <c r="TZS7" s="23"/>
      <c r="TZT7" s="24"/>
      <c r="TZU7" s="93" t="s">
        <v>968</v>
      </c>
      <c r="TZV7" s="93"/>
      <c r="TZW7" s="93"/>
      <c r="TZX7" s="93"/>
      <c r="TZY7" s="93"/>
      <c r="TZZ7" s="93"/>
      <c r="UAA7" s="23"/>
      <c r="UAB7" s="24"/>
      <c r="UAC7" s="93" t="s">
        <v>968</v>
      </c>
      <c r="UAD7" s="93"/>
      <c r="UAE7" s="93"/>
      <c r="UAF7" s="93"/>
      <c r="UAG7" s="93"/>
      <c r="UAH7" s="93"/>
      <c r="UAI7" s="23"/>
      <c r="UAJ7" s="24"/>
      <c r="UAK7" s="93" t="s">
        <v>968</v>
      </c>
      <c r="UAL7" s="93"/>
      <c r="UAM7" s="93"/>
      <c r="UAN7" s="93"/>
      <c r="UAO7" s="93"/>
      <c r="UAP7" s="93"/>
      <c r="UAQ7" s="23"/>
      <c r="UAR7" s="24"/>
      <c r="UAS7" s="93" t="s">
        <v>968</v>
      </c>
      <c r="UAT7" s="93"/>
      <c r="UAU7" s="93"/>
      <c r="UAV7" s="93"/>
      <c r="UAW7" s="93"/>
      <c r="UAX7" s="93"/>
      <c r="UAY7" s="23"/>
      <c r="UAZ7" s="24"/>
      <c r="UBA7" s="93" t="s">
        <v>968</v>
      </c>
      <c r="UBB7" s="93"/>
      <c r="UBC7" s="93"/>
      <c r="UBD7" s="93"/>
      <c r="UBE7" s="93"/>
      <c r="UBF7" s="93"/>
      <c r="UBG7" s="23"/>
      <c r="UBH7" s="24"/>
      <c r="UBI7" s="93" t="s">
        <v>968</v>
      </c>
      <c r="UBJ7" s="93"/>
      <c r="UBK7" s="93"/>
      <c r="UBL7" s="93"/>
      <c r="UBM7" s="93"/>
      <c r="UBN7" s="93"/>
      <c r="UBO7" s="23"/>
      <c r="UBP7" s="24"/>
      <c r="UBQ7" s="93" t="s">
        <v>968</v>
      </c>
      <c r="UBR7" s="93"/>
      <c r="UBS7" s="93"/>
      <c r="UBT7" s="93"/>
      <c r="UBU7" s="93"/>
      <c r="UBV7" s="93"/>
      <c r="UBW7" s="23"/>
      <c r="UBX7" s="24"/>
      <c r="UBY7" s="93" t="s">
        <v>968</v>
      </c>
      <c r="UBZ7" s="93"/>
      <c r="UCA7" s="93"/>
      <c r="UCB7" s="93"/>
      <c r="UCC7" s="93"/>
      <c r="UCD7" s="93"/>
      <c r="UCE7" s="23"/>
      <c r="UCF7" s="24"/>
      <c r="UCG7" s="93" t="s">
        <v>968</v>
      </c>
      <c r="UCH7" s="93"/>
      <c r="UCI7" s="93"/>
      <c r="UCJ7" s="93"/>
      <c r="UCK7" s="93"/>
      <c r="UCL7" s="93"/>
      <c r="UCM7" s="23"/>
      <c r="UCN7" s="24"/>
      <c r="UCO7" s="93" t="s">
        <v>968</v>
      </c>
      <c r="UCP7" s="93"/>
      <c r="UCQ7" s="93"/>
      <c r="UCR7" s="93"/>
      <c r="UCS7" s="93"/>
      <c r="UCT7" s="93"/>
      <c r="UCU7" s="23"/>
      <c r="UCV7" s="24"/>
      <c r="UCW7" s="93" t="s">
        <v>968</v>
      </c>
      <c r="UCX7" s="93"/>
      <c r="UCY7" s="93"/>
      <c r="UCZ7" s="93"/>
      <c r="UDA7" s="93"/>
      <c r="UDB7" s="93"/>
      <c r="UDC7" s="23"/>
      <c r="UDD7" s="24"/>
      <c r="UDE7" s="93" t="s">
        <v>968</v>
      </c>
      <c r="UDF7" s="93"/>
      <c r="UDG7" s="93"/>
      <c r="UDH7" s="93"/>
      <c r="UDI7" s="93"/>
      <c r="UDJ7" s="93"/>
      <c r="UDK7" s="23"/>
      <c r="UDL7" s="24"/>
      <c r="UDM7" s="93" t="s">
        <v>968</v>
      </c>
      <c r="UDN7" s="93"/>
      <c r="UDO7" s="93"/>
      <c r="UDP7" s="93"/>
      <c r="UDQ7" s="93"/>
      <c r="UDR7" s="93"/>
      <c r="UDS7" s="23"/>
      <c r="UDT7" s="24"/>
      <c r="UDU7" s="93" t="s">
        <v>968</v>
      </c>
      <c r="UDV7" s="93"/>
      <c r="UDW7" s="93"/>
      <c r="UDX7" s="93"/>
      <c r="UDY7" s="93"/>
      <c r="UDZ7" s="93"/>
      <c r="UEA7" s="23"/>
      <c r="UEB7" s="24"/>
      <c r="UEC7" s="93" t="s">
        <v>968</v>
      </c>
      <c r="UED7" s="93"/>
      <c r="UEE7" s="93"/>
      <c r="UEF7" s="93"/>
      <c r="UEG7" s="93"/>
      <c r="UEH7" s="93"/>
      <c r="UEI7" s="23"/>
      <c r="UEJ7" s="24"/>
      <c r="UEK7" s="93" t="s">
        <v>968</v>
      </c>
      <c r="UEL7" s="93"/>
      <c r="UEM7" s="93"/>
      <c r="UEN7" s="93"/>
      <c r="UEO7" s="93"/>
      <c r="UEP7" s="93"/>
      <c r="UEQ7" s="23"/>
      <c r="UER7" s="24"/>
      <c r="UES7" s="93" t="s">
        <v>968</v>
      </c>
      <c r="UET7" s="93"/>
      <c r="UEU7" s="93"/>
      <c r="UEV7" s="93"/>
      <c r="UEW7" s="93"/>
      <c r="UEX7" s="93"/>
      <c r="UEY7" s="23"/>
      <c r="UEZ7" s="24"/>
      <c r="UFA7" s="93" t="s">
        <v>968</v>
      </c>
      <c r="UFB7" s="93"/>
      <c r="UFC7" s="93"/>
      <c r="UFD7" s="93"/>
      <c r="UFE7" s="93"/>
      <c r="UFF7" s="93"/>
      <c r="UFG7" s="23"/>
      <c r="UFH7" s="24"/>
      <c r="UFI7" s="93" t="s">
        <v>968</v>
      </c>
      <c r="UFJ7" s="93"/>
      <c r="UFK7" s="93"/>
      <c r="UFL7" s="93"/>
      <c r="UFM7" s="93"/>
      <c r="UFN7" s="93"/>
      <c r="UFO7" s="23"/>
      <c r="UFP7" s="24"/>
      <c r="UFQ7" s="93" t="s">
        <v>968</v>
      </c>
      <c r="UFR7" s="93"/>
      <c r="UFS7" s="93"/>
      <c r="UFT7" s="93"/>
      <c r="UFU7" s="93"/>
      <c r="UFV7" s="93"/>
      <c r="UFW7" s="23"/>
      <c r="UFX7" s="24"/>
      <c r="UFY7" s="93" t="s">
        <v>968</v>
      </c>
      <c r="UFZ7" s="93"/>
      <c r="UGA7" s="93"/>
      <c r="UGB7" s="93"/>
      <c r="UGC7" s="93"/>
      <c r="UGD7" s="93"/>
      <c r="UGE7" s="23"/>
      <c r="UGF7" s="24"/>
      <c r="UGG7" s="93" t="s">
        <v>968</v>
      </c>
      <c r="UGH7" s="93"/>
      <c r="UGI7" s="93"/>
      <c r="UGJ7" s="93"/>
      <c r="UGK7" s="93"/>
      <c r="UGL7" s="93"/>
      <c r="UGM7" s="23"/>
      <c r="UGN7" s="24"/>
      <c r="UGO7" s="93" t="s">
        <v>968</v>
      </c>
      <c r="UGP7" s="93"/>
      <c r="UGQ7" s="93"/>
      <c r="UGR7" s="93"/>
      <c r="UGS7" s="93"/>
      <c r="UGT7" s="93"/>
      <c r="UGU7" s="23"/>
      <c r="UGV7" s="24"/>
      <c r="UGW7" s="93" t="s">
        <v>968</v>
      </c>
      <c r="UGX7" s="93"/>
      <c r="UGY7" s="93"/>
      <c r="UGZ7" s="93"/>
      <c r="UHA7" s="93"/>
      <c r="UHB7" s="93"/>
      <c r="UHC7" s="23"/>
      <c r="UHD7" s="24"/>
      <c r="UHE7" s="93" t="s">
        <v>968</v>
      </c>
      <c r="UHF7" s="93"/>
      <c r="UHG7" s="93"/>
      <c r="UHH7" s="93"/>
      <c r="UHI7" s="93"/>
      <c r="UHJ7" s="93"/>
      <c r="UHK7" s="23"/>
      <c r="UHL7" s="24"/>
      <c r="UHM7" s="93" t="s">
        <v>968</v>
      </c>
      <c r="UHN7" s="93"/>
      <c r="UHO7" s="93"/>
      <c r="UHP7" s="93"/>
      <c r="UHQ7" s="93"/>
      <c r="UHR7" s="93"/>
      <c r="UHS7" s="23"/>
      <c r="UHT7" s="24"/>
      <c r="UHU7" s="93" t="s">
        <v>968</v>
      </c>
      <c r="UHV7" s="93"/>
      <c r="UHW7" s="93"/>
      <c r="UHX7" s="93"/>
      <c r="UHY7" s="93"/>
      <c r="UHZ7" s="93"/>
      <c r="UIA7" s="23"/>
      <c r="UIB7" s="24"/>
      <c r="UIC7" s="93" t="s">
        <v>968</v>
      </c>
      <c r="UID7" s="93"/>
      <c r="UIE7" s="93"/>
      <c r="UIF7" s="93"/>
      <c r="UIG7" s="93"/>
      <c r="UIH7" s="93"/>
      <c r="UII7" s="23"/>
      <c r="UIJ7" s="24"/>
      <c r="UIK7" s="93" t="s">
        <v>968</v>
      </c>
      <c r="UIL7" s="93"/>
      <c r="UIM7" s="93"/>
      <c r="UIN7" s="93"/>
      <c r="UIO7" s="93"/>
      <c r="UIP7" s="93"/>
      <c r="UIQ7" s="23"/>
      <c r="UIR7" s="24"/>
      <c r="UIS7" s="93" t="s">
        <v>968</v>
      </c>
      <c r="UIT7" s="93"/>
      <c r="UIU7" s="93"/>
      <c r="UIV7" s="93"/>
      <c r="UIW7" s="93"/>
      <c r="UIX7" s="93"/>
      <c r="UIY7" s="23"/>
      <c r="UIZ7" s="24"/>
      <c r="UJA7" s="93" t="s">
        <v>968</v>
      </c>
      <c r="UJB7" s="93"/>
      <c r="UJC7" s="93"/>
      <c r="UJD7" s="93"/>
      <c r="UJE7" s="93"/>
      <c r="UJF7" s="93"/>
      <c r="UJG7" s="23"/>
      <c r="UJH7" s="24"/>
      <c r="UJI7" s="93" t="s">
        <v>968</v>
      </c>
      <c r="UJJ7" s="93"/>
      <c r="UJK7" s="93"/>
      <c r="UJL7" s="93"/>
      <c r="UJM7" s="93"/>
      <c r="UJN7" s="93"/>
      <c r="UJO7" s="23"/>
      <c r="UJP7" s="24"/>
      <c r="UJQ7" s="93" t="s">
        <v>968</v>
      </c>
      <c r="UJR7" s="93"/>
      <c r="UJS7" s="93"/>
      <c r="UJT7" s="93"/>
      <c r="UJU7" s="93"/>
      <c r="UJV7" s="93"/>
      <c r="UJW7" s="23"/>
      <c r="UJX7" s="24"/>
      <c r="UJY7" s="93" t="s">
        <v>968</v>
      </c>
      <c r="UJZ7" s="93"/>
      <c r="UKA7" s="93"/>
      <c r="UKB7" s="93"/>
      <c r="UKC7" s="93"/>
      <c r="UKD7" s="93"/>
      <c r="UKE7" s="23"/>
      <c r="UKF7" s="24"/>
      <c r="UKG7" s="93" t="s">
        <v>968</v>
      </c>
      <c r="UKH7" s="93"/>
      <c r="UKI7" s="93"/>
      <c r="UKJ7" s="93"/>
      <c r="UKK7" s="93"/>
      <c r="UKL7" s="93"/>
      <c r="UKM7" s="23"/>
      <c r="UKN7" s="24"/>
      <c r="UKO7" s="93" t="s">
        <v>968</v>
      </c>
      <c r="UKP7" s="93"/>
      <c r="UKQ7" s="93"/>
      <c r="UKR7" s="93"/>
      <c r="UKS7" s="93"/>
      <c r="UKT7" s="93"/>
      <c r="UKU7" s="23"/>
      <c r="UKV7" s="24"/>
      <c r="UKW7" s="93" t="s">
        <v>968</v>
      </c>
      <c r="UKX7" s="93"/>
      <c r="UKY7" s="93"/>
      <c r="UKZ7" s="93"/>
      <c r="ULA7" s="93"/>
      <c r="ULB7" s="93"/>
      <c r="ULC7" s="23"/>
      <c r="ULD7" s="24"/>
      <c r="ULE7" s="93" t="s">
        <v>968</v>
      </c>
      <c r="ULF7" s="93"/>
      <c r="ULG7" s="93"/>
      <c r="ULH7" s="93"/>
      <c r="ULI7" s="93"/>
      <c r="ULJ7" s="93"/>
      <c r="ULK7" s="23"/>
      <c r="ULL7" s="24"/>
      <c r="ULM7" s="93" t="s">
        <v>968</v>
      </c>
      <c r="ULN7" s="93"/>
      <c r="ULO7" s="93"/>
      <c r="ULP7" s="93"/>
      <c r="ULQ7" s="93"/>
      <c r="ULR7" s="93"/>
      <c r="ULS7" s="23"/>
      <c r="ULT7" s="24"/>
      <c r="ULU7" s="93" t="s">
        <v>968</v>
      </c>
      <c r="ULV7" s="93"/>
      <c r="ULW7" s="93"/>
      <c r="ULX7" s="93"/>
      <c r="ULY7" s="93"/>
      <c r="ULZ7" s="93"/>
      <c r="UMA7" s="23"/>
      <c r="UMB7" s="24"/>
      <c r="UMC7" s="93" t="s">
        <v>968</v>
      </c>
      <c r="UMD7" s="93"/>
      <c r="UME7" s="93"/>
      <c r="UMF7" s="93"/>
      <c r="UMG7" s="93"/>
      <c r="UMH7" s="93"/>
      <c r="UMI7" s="23"/>
      <c r="UMJ7" s="24"/>
      <c r="UMK7" s="93" t="s">
        <v>968</v>
      </c>
      <c r="UML7" s="93"/>
      <c r="UMM7" s="93"/>
      <c r="UMN7" s="93"/>
      <c r="UMO7" s="93"/>
      <c r="UMP7" s="93"/>
      <c r="UMQ7" s="23"/>
      <c r="UMR7" s="24"/>
      <c r="UMS7" s="93" t="s">
        <v>968</v>
      </c>
      <c r="UMT7" s="93"/>
      <c r="UMU7" s="93"/>
      <c r="UMV7" s="93"/>
      <c r="UMW7" s="93"/>
      <c r="UMX7" s="93"/>
      <c r="UMY7" s="23"/>
      <c r="UMZ7" s="24"/>
      <c r="UNA7" s="93" t="s">
        <v>968</v>
      </c>
      <c r="UNB7" s="93"/>
      <c r="UNC7" s="93"/>
      <c r="UND7" s="93"/>
      <c r="UNE7" s="93"/>
      <c r="UNF7" s="93"/>
      <c r="UNG7" s="23"/>
      <c r="UNH7" s="24"/>
      <c r="UNI7" s="93" t="s">
        <v>968</v>
      </c>
      <c r="UNJ7" s="93"/>
      <c r="UNK7" s="93"/>
      <c r="UNL7" s="93"/>
      <c r="UNM7" s="93"/>
      <c r="UNN7" s="93"/>
      <c r="UNO7" s="23"/>
      <c r="UNP7" s="24"/>
      <c r="UNQ7" s="93" t="s">
        <v>968</v>
      </c>
      <c r="UNR7" s="93"/>
      <c r="UNS7" s="93"/>
      <c r="UNT7" s="93"/>
      <c r="UNU7" s="93"/>
      <c r="UNV7" s="93"/>
      <c r="UNW7" s="23"/>
      <c r="UNX7" s="24"/>
      <c r="UNY7" s="93" t="s">
        <v>968</v>
      </c>
      <c r="UNZ7" s="93"/>
      <c r="UOA7" s="93"/>
      <c r="UOB7" s="93"/>
      <c r="UOC7" s="93"/>
      <c r="UOD7" s="93"/>
      <c r="UOE7" s="23"/>
      <c r="UOF7" s="24"/>
      <c r="UOG7" s="93" t="s">
        <v>968</v>
      </c>
      <c r="UOH7" s="93"/>
      <c r="UOI7" s="93"/>
      <c r="UOJ7" s="93"/>
      <c r="UOK7" s="93"/>
      <c r="UOL7" s="93"/>
      <c r="UOM7" s="23"/>
      <c r="UON7" s="24"/>
      <c r="UOO7" s="93" t="s">
        <v>968</v>
      </c>
      <c r="UOP7" s="93"/>
      <c r="UOQ7" s="93"/>
      <c r="UOR7" s="93"/>
      <c r="UOS7" s="93"/>
      <c r="UOT7" s="93"/>
      <c r="UOU7" s="23"/>
      <c r="UOV7" s="24"/>
      <c r="UOW7" s="93" t="s">
        <v>968</v>
      </c>
      <c r="UOX7" s="93"/>
      <c r="UOY7" s="93"/>
      <c r="UOZ7" s="93"/>
      <c r="UPA7" s="93"/>
      <c r="UPB7" s="93"/>
      <c r="UPC7" s="23"/>
      <c r="UPD7" s="24"/>
      <c r="UPE7" s="93" t="s">
        <v>968</v>
      </c>
      <c r="UPF7" s="93"/>
      <c r="UPG7" s="93"/>
      <c r="UPH7" s="93"/>
      <c r="UPI7" s="93"/>
      <c r="UPJ7" s="93"/>
      <c r="UPK7" s="23"/>
      <c r="UPL7" s="24"/>
      <c r="UPM7" s="93" t="s">
        <v>968</v>
      </c>
      <c r="UPN7" s="93"/>
      <c r="UPO7" s="93"/>
      <c r="UPP7" s="93"/>
      <c r="UPQ7" s="93"/>
      <c r="UPR7" s="93"/>
      <c r="UPS7" s="23"/>
      <c r="UPT7" s="24"/>
      <c r="UPU7" s="93" t="s">
        <v>968</v>
      </c>
      <c r="UPV7" s="93"/>
      <c r="UPW7" s="93"/>
      <c r="UPX7" s="93"/>
      <c r="UPY7" s="93"/>
      <c r="UPZ7" s="93"/>
      <c r="UQA7" s="23"/>
      <c r="UQB7" s="24"/>
      <c r="UQC7" s="93" t="s">
        <v>968</v>
      </c>
      <c r="UQD7" s="93"/>
      <c r="UQE7" s="93"/>
      <c r="UQF7" s="93"/>
      <c r="UQG7" s="93"/>
      <c r="UQH7" s="93"/>
      <c r="UQI7" s="23"/>
      <c r="UQJ7" s="24"/>
      <c r="UQK7" s="93" t="s">
        <v>968</v>
      </c>
      <c r="UQL7" s="93"/>
      <c r="UQM7" s="93"/>
      <c r="UQN7" s="93"/>
      <c r="UQO7" s="93"/>
      <c r="UQP7" s="93"/>
      <c r="UQQ7" s="23"/>
      <c r="UQR7" s="24"/>
      <c r="UQS7" s="93" t="s">
        <v>968</v>
      </c>
      <c r="UQT7" s="93"/>
      <c r="UQU7" s="93"/>
      <c r="UQV7" s="93"/>
      <c r="UQW7" s="93"/>
      <c r="UQX7" s="93"/>
      <c r="UQY7" s="23"/>
      <c r="UQZ7" s="24"/>
      <c r="URA7" s="93" t="s">
        <v>968</v>
      </c>
      <c r="URB7" s="93"/>
      <c r="URC7" s="93"/>
      <c r="URD7" s="93"/>
      <c r="URE7" s="93"/>
      <c r="URF7" s="93"/>
      <c r="URG7" s="23"/>
      <c r="URH7" s="24"/>
      <c r="URI7" s="93" t="s">
        <v>968</v>
      </c>
      <c r="URJ7" s="93"/>
      <c r="URK7" s="93"/>
      <c r="URL7" s="93"/>
      <c r="URM7" s="93"/>
      <c r="URN7" s="93"/>
      <c r="URO7" s="23"/>
      <c r="URP7" s="24"/>
      <c r="URQ7" s="93" t="s">
        <v>968</v>
      </c>
      <c r="URR7" s="93"/>
      <c r="URS7" s="93"/>
      <c r="URT7" s="93"/>
      <c r="URU7" s="93"/>
      <c r="URV7" s="93"/>
      <c r="URW7" s="23"/>
      <c r="URX7" s="24"/>
      <c r="URY7" s="93" t="s">
        <v>968</v>
      </c>
      <c r="URZ7" s="93"/>
      <c r="USA7" s="93"/>
      <c r="USB7" s="93"/>
      <c r="USC7" s="93"/>
      <c r="USD7" s="93"/>
      <c r="USE7" s="23"/>
      <c r="USF7" s="24"/>
      <c r="USG7" s="93" t="s">
        <v>968</v>
      </c>
      <c r="USH7" s="93"/>
      <c r="USI7" s="93"/>
      <c r="USJ7" s="93"/>
      <c r="USK7" s="93"/>
      <c r="USL7" s="93"/>
      <c r="USM7" s="23"/>
      <c r="USN7" s="24"/>
      <c r="USO7" s="93" t="s">
        <v>968</v>
      </c>
      <c r="USP7" s="93"/>
      <c r="USQ7" s="93"/>
      <c r="USR7" s="93"/>
      <c r="USS7" s="93"/>
      <c r="UST7" s="93"/>
      <c r="USU7" s="23"/>
      <c r="USV7" s="24"/>
      <c r="USW7" s="93" t="s">
        <v>968</v>
      </c>
      <c r="USX7" s="93"/>
      <c r="USY7" s="93"/>
      <c r="USZ7" s="93"/>
      <c r="UTA7" s="93"/>
      <c r="UTB7" s="93"/>
      <c r="UTC7" s="23"/>
      <c r="UTD7" s="24"/>
      <c r="UTE7" s="93" t="s">
        <v>968</v>
      </c>
      <c r="UTF7" s="93"/>
      <c r="UTG7" s="93"/>
      <c r="UTH7" s="93"/>
      <c r="UTI7" s="93"/>
      <c r="UTJ7" s="93"/>
      <c r="UTK7" s="23"/>
      <c r="UTL7" s="24"/>
      <c r="UTM7" s="93" t="s">
        <v>968</v>
      </c>
      <c r="UTN7" s="93"/>
      <c r="UTO7" s="93"/>
      <c r="UTP7" s="93"/>
      <c r="UTQ7" s="93"/>
      <c r="UTR7" s="93"/>
      <c r="UTS7" s="23"/>
      <c r="UTT7" s="24"/>
      <c r="UTU7" s="93" t="s">
        <v>968</v>
      </c>
      <c r="UTV7" s="93"/>
      <c r="UTW7" s="93"/>
      <c r="UTX7" s="93"/>
      <c r="UTY7" s="93"/>
      <c r="UTZ7" s="93"/>
      <c r="UUA7" s="23"/>
      <c r="UUB7" s="24"/>
      <c r="UUC7" s="93" t="s">
        <v>968</v>
      </c>
      <c r="UUD7" s="93"/>
      <c r="UUE7" s="93"/>
      <c r="UUF7" s="93"/>
      <c r="UUG7" s="93"/>
      <c r="UUH7" s="93"/>
      <c r="UUI7" s="23"/>
      <c r="UUJ7" s="24"/>
      <c r="UUK7" s="93" t="s">
        <v>968</v>
      </c>
      <c r="UUL7" s="93"/>
      <c r="UUM7" s="93"/>
      <c r="UUN7" s="93"/>
      <c r="UUO7" s="93"/>
      <c r="UUP7" s="93"/>
      <c r="UUQ7" s="23"/>
      <c r="UUR7" s="24"/>
      <c r="UUS7" s="93" t="s">
        <v>968</v>
      </c>
      <c r="UUT7" s="93"/>
      <c r="UUU7" s="93"/>
      <c r="UUV7" s="93"/>
      <c r="UUW7" s="93"/>
      <c r="UUX7" s="93"/>
      <c r="UUY7" s="23"/>
      <c r="UUZ7" s="24"/>
      <c r="UVA7" s="93" t="s">
        <v>968</v>
      </c>
      <c r="UVB7" s="93"/>
      <c r="UVC7" s="93"/>
      <c r="UVD7" s="93"/>
      <c r="UVE7" s="93"/>
      <c r="UVF7" s="93"/>
      <c r="UVG7" s="23"/>
      <c r="UVH7" s="24"/>
      <c r="UVI7" s="93" t="s">
        <v>968</v>
      </c>
      <c r="UVJ7" s="93"/>
      <c r="UVK7" s="93"/>
      <c r="UVL7" s="93"/>
      <c r="UVM7" s="93"/>
      <c r="UVN7" s="93"/>
      <c r="UVO7" s="23"/>
      <c r="UVP7" s="24"/>
      <c r="UVQ7" s="93" t="s">
        <v>968</v>
      </c>
      <c r="UVR7" s="93"/>
      <c r="UVS7" s="93"/>
      <c r="UVT7" s="93"/>
      <c r="UVU7" s="93"/>
      <c r="UVV7" s="93"/>
      <c r="UVW7" s="23"/>
      <c r="UVX7" s="24"/>
      <c r="UVY7" s="93" t="s">
        <v>968</v>
      </c>
      <c r="UVZ7" s="93"/>
      <c r="UWA7" s="93"/>
      <c r="UWB7" s="93"/>
      <c r="UWC7" s="93"/>
      <c r="UWD7" s="93"/>
      <c r="UWE7" s="23"/>
      <c r="UWF7" s="24"/>
      <c r="UWG7" s="93" t="s">
        <v>968</v>
      </c>
      <c r="UWH7" s="93"/>
      <c r="UWI7" s="93"/>
      <c r="UWJ7" s="93"/>
      <c r="UWK7" s="93"/>
      <c r="UWL7" s="93"/>
      <c r="UWM7" s="23"/>
      <c r="UWN7" s="24"/>
      <c r="UWO7" s="93" t="s">
        <v>968</v>
      </c>
      <c r="UWP7" s="93"/>
      <c r="UWQ7" s="93"/>
      <c r="UWR7" s="93"/>
      <c r="UWS7" s="93"/>
      <c r="UWT7" s="93"/>
      <c r="UWU7" s="23"/>
      <c r="UWV7" s="24"/>
      <c r="UWW7" s="93" t="s">
        <v>968</v>
      </c>
      <c r="UWX7" s="93"/>
      <c r="UWY7" s="93"/>
      <c r="UWZ7" s="93"/>
      <c r="UXA7" s="93"/>
      <c r="UXB7" s="93"/>
      <c r="UXC7" s="23"/>
      <c r="UXD7" s="24"/>
      <c r="UXE7" s="93" t="s">
        <v>968</v>
      </c>
      <c r="UXF7" s="93"/>
      <c r="UXG7" s="93"/>
      <c r="UXH7" s="93"/>
      <c r="UXI7" s="93"/>
      <c r="UXJ7" s="93"/>
      <c r="UXK7" s="23"/>
      <c r="UXL7" s="24"/>
      <c r="UXM7" s="93" t="s">
        <v>968</v>
      </c>
      <c r="UXN7" s="93"/>
      <c r="UXO7" s="93"/>
      <c r="UXP7" s="93"/>
      <c r="UXQ7" s="93"/>
      <c r="UXR7" s="93"/>
      <c r="UXS7" s="23"/>
      <c r="UXT7" s="24"/>
      <c r="UXU7" s="93" t="s">
        <v>968</v>
      </c>
      <c r="UXV7" s="93"/>
      <c r="UXW7" s="93"/>
      <c r="UXX7" s="93"/>
      <c r="UXY7" s="93"/>
      <c r="UXZ7" s="93"/>
      <c r="UYA7" s="23"/>
      <c r="UYB7" s="24"/>
      <c r="UYC7" s="93" t="s">
        <v>968</v>
      </c>
      <c r="UYD7" s="93"/>
      <c r="UYE7" s="93"/>
      <c r="UYF7" s="93"/>
      <c r="UYG7" s="93"/>
      <c r="UYH7" s="93"/>
      <c r="UYI7" s="23"/>
      <c r="UYJ7" s="24"/>
      <c r="UYK7" s="93" t="s">
        <v>968</v>
      </c>
      <c r="UYL7" s="93"/>
      <c r="UYM7" s="93"/>
      <c r="UYN7" s="93"/>
      <c r="UYO7" s="93"/>
      <c r="UYP7" s="93"/>
      <c r="UYQ7" s="23"/>
      <c r="UYR7" s="24"/>
      <c r="UYS7" s="93" t="s">
        <v>968</v>
      </c>
      <c r="UYT7" s="93"/>
      <c r="UYU7" s="93"/>
      <c r="UYV7" s="93"/>
      <c r="UYW7" s="93"/>
      <c r="UYX7" s="93"/>
      <c r="UYY7" s="23"/>
      <c r="UYZ7" s="24"/>
      <c r="UZA7" s="93" t="s">
        <v>968</v>
      </c>
      <c r="UZB7" s="93"/>
      <c r="UZC7" s="93"/>
      <c r="UZD7" s="93"/>
      <c r="UZE7" s="93"/>
      <c r="UZF7" s="93"/>
      <c r="UZG7" s="23"/>
      <c r="UZH7" s="24"/>
      <c r="UZI7" s="93" t="s">
        <v>968</v>
      </c>
      <c r="UZJ7" s="93"/>
      <c r="UZK7" s="93"/>
      <c r="UZL7" s="93"/>
      <c r="UZM7" s="93"/>
      <c r="UZN7" s="93"/>
      <c r="UZO7" s="23"/>
      <c r="UZP7" s="24"/>
      <c r="UZQ7" s="93" t="s">
        <v>968</v>
      </c>
      <c r="UZR7" s="93"/>
      <c r="UZS7" s="93"/>
      <c r="UZT7" s="93"/>
      <c r="UZU7" s="93"/>
      <c r="UZV7" s="93"/>
      <c r="UZW7" s="23"/>
      <c r="UZX7" s="24"/>
      <c r="UZY7" s="93" t="s">
        <v>968</v>
      </c>
      <c r="UZZ7" s="93"/>
      <c r="VAA7" s="93"/>
      <c r="VAB7" s="93"/>
      <c r="VAC7" s="93"/>
      <c r="VAD7" s="93"/>
      <c r="VAE7" s="23"/>
      <c r="VAF7" s="24"/>
      <c r="VAG7" s="93" t="s">
        <v>968</v>
      </c>
      <c r="VAH7" s="93"/>
      <c r="VAI7" s="93"/>
      <c r="VAJ7" s="93"/>
      <c r="VAK7" s="93"/>
      <c r="VAL7" s="93"/>
      <c r="VAM7" s="23"/>
      <c r="VAN7" s="24"/>
      <c r="VAO7" s="93" t="s">
        <v>968</v>
      </c>
      <c r="VAP7" s="93"/>
      <c r="VAQ7" s="93"/>
      <c r="VAR7" s="93"/>
      <c r="VAS7" s="93"/>
      <c r="VAT7" s="93"/>
      <c r="VAU7" s="23"/>
      <c r="VAV7" s="24"/>
      <c r="VAW7" s="93" t="s">
        <v>968</v>
      </c>
      <c r="VAX7" s="93"/>
      <c r="VAY7" s="93"/>
      <c r="VAZ7" s="93"/>
      <c r="VBA7" s="93"/>
      <c r="VBB7" s="93"/>
      <c r="VBC7" s="23"/>
      <c r="VBD7" s="24"/>
      <c r="VBE7" s="93" t="s">
        <v>968</v>
      </c>
      <c r="VBF7" s="93"/>
      <c r="VBG7" s="93"/>
      <c r="VBH7" s="93"/>
      <c r="VBI7" s="93"/>
      <c r="VBJ7" s="93"/>
      <c r="VBK7" s="23"/>
      <c r="VBL7" s="24"/>
      <c r="VBM7" s="93" t="s">
        <v>968</v>
      </c>
      <c r="VBN7" s="93"/>
      <c r="VBO7" s="93"/>
      <c r="VBP7" s="93"/>
      <c r="VBQ7" s="93"/>
      <c r="VBR7" s="93"/>
      <c r="VBS7" s="23"/>
      <c r="VBT7" s="24"/>
      <c r="VBU7" s="93" t="s">
        <v>968</v>
      </c>
      <c r="VBV7" s="93"/>
      <c r="VBW7" s="93"/>
      <c r="VBX7" s="93"/>
      <c r="VBY7" s="93"/>
      <c r="VBZ7" s="93"/>
      <c r="VCA7" s="23"/>
      <c r="VCB7" s="24"/>
      <c r="VCC7" s="93" t="s">
        <v>968</v>
      </c>
      <c r="VCD7" s="93"/>
      <c r="VCE7" s="93"/>
      <c r="VCF7" s="93"/>
      <c r="VCG7" s="93"/>
      <c r="VCH7" s="93"/>
      <c r="VCI7" s="23"/>
      <c r="VCJ7" s="24"/>
      <c r="VCK7" s="93" t="s">
        <v>968</v>
      </c>
      <c r="VCL7" s="93"/>
      <c r="VCM7" s="93"/>
      <c r="VCN7" s="93"/>
      <c r="VCO7" s="93"/>
      <c r="VCP7" s="93"/>
      <c r="VCQ7" s="23"/>
      <c r="VCR7" s="24"/>
      <c r="VCS7" s="93" t="s">
        <v>968</v>
      </c>
      <c r="VCT7" s="93"/>
      <c r="VCU7" s="93"/>
      <c r="VCV7" s="93"/>
      <c r="VCW7" s="93"/>
      <c r="VCX7" s="93"/>
      <c r="VCY7" s="23"/>
      <c r="VCZ7" s="24"/>
      <c r="VDA7" s="93"/>
      <c r="VDB7" s="93"/>
      <c r="VDC7" s="93"/>
      <c r="VDD7" s="93"/>
      <c r="VDE7" s="93"/>
      <c r="VDF7" s="93"/>
      <c r="VDG7" s="23"/>
      <c r="VDH7" s="24"/>
      <c r="VDI7" s="93"/>
      <c r="VDJ7" s="93"/>
      <c r="VDK7" s="93"/>
      <c r="VDL7" s="93"/>
      <c r="VDM7" s="93"/>
      <c r="VDN7" s="93"/>
      <c r="VDO7" s="23"/>
      <c r="VDP7" s="24"/>
      <c r="VDQ7" s="93"/>
      <c r="VDR7" s="93"/>
      <c r="VDS7" s="93"/>
      <c r="VDT7" s="93"/>
      <c r="VDU7" s="93"/>
      <c r="VDV7" s="93"/>
      <c r="VDW7" s="23"/>
      <c r="VDX7" s="24"/>
      <c r="VDY7" s="93"/>
      <c r="VDZ7" s="93"/>
      <c r="VEA7" s="93"/>
      <c r="VEB7" s="93"/>
      <c r="VEC7" s="93"/>
      <c r="VED7" s="93"/>
      <c r="VEE7" s="23"/>
      <c r="VEF7" s="24"/>
      <c r="VEG7" s="93"/>
      <c r="VEH7" s="93"/>
      <c r="VEI7" s="93"/>
      <c r="VEJ7" s="93"/>
      <c r="VEK7" s="93"/>
      <c r="VEL7" s="93"/>
      <c r="VEM7" s="23"/>
      <c r="VEN7" s="24"/>
      <c r="VEO7" s="93"/>
      <c r="VEP7" s="93"/>
      <c r="VEQ7" s="93"/>
      <c r="VER7" s="93"/>
      <c r="VES7" s="93"/>
      <c r="VET7" s="93"/>
      <c r="VEU7" s="23"/>
      <c r="VEV7" s="24"/>
      <c r="VEW7" s="93"/>
      <c r="VEX7" s="93"/>
      <c r="VEY7" s="93"/>
      <c r="VEZ7" s="93"/>
      <c r="VFA7" s="93"/>
      <c r="VFB7" s="93"/>
      <c r="VFC7" s="23"/>
      <c r="VFD7" s="24"/>
      <c r="VFE7" s="93"/>
      <c r="VFF7" s="93"/>
      <c r="VFG7" s="93"/>
      <c r="VFH7" s="93"/>
      <c r="VFI7" s="93"/>
      <c r="VFJ7" s="93"/>
      <c r="VFK7" s="23"/>
      <c r="VFL7" s="24"/>
      <c r="VFM7" s="93"/>
      <c r="VFN7" s="93"/>
      <c r="VFO7" s="93"/>
      <c r="VFP7" s="93"/>
      <c r="VFQ7" s="93"/>
      <c r="VFR7" s="93"/>
      <c r="VFS7" s="23"/>
      <c r="VFT7" s="24"/>
      <c r="VFU7" s="93"/>
      <c r="VFV7" s="93"/>
      <c r="VFW7" s="93"/>
      <c r="VFX7" s="93"/>
      <c r="VFY7" s="93"/>
      <c r="VFZ7" s="93"/>
      <c r="VGA7" s="23"/>
      <c r="VGB7" s="24"/>
      <c r="VGC7" s="93"/>
      <c r="VGD7" s="93"/>
      <c r="VGE7" s="93"/>
      <c r="VGF7" s="93"/>
      <c r="VGG7" s="93"/>
      <c r="VGH7" s="93"/>
      <c r="VGI7" s="23"/>
      <c r="VGJ7" s="24"/>
      <c r="VGK7" s="93"/>
      <c r="VGL7" s="93"/>
      <c r="VGM7" s="93"/>
      <c r="VGN7" s="93"/>
      <c r="VGO7" s="93"/>
      <c r="VGP7" s="93"/>
      <c r="VGQ7" s="23"/>
      <c r="VGR7" s="24"/>
      <c r="VGS7" s="93"/>
      <c r="VGT7" s="93"/>
      <c r="VGU7" s="93"/>
      <c r="VGV7" s="93"/>
      <c r="VGW7" s="93"/>
      <c r="VGX7" s="93"/>
      <c r="VGY7" s="23"/>
      <c r="VGZ7" s="24"/>
      <c r="VHA7" s="93"/>
      <c r="VHB7" s="93"/>
      <c r="VHC7" s="93"/>
      <c r="VHD7" s="93"/>
      <c r="VHE7" s="93"/>
      <c r="VHF7" s="93"/>
      <c r="VHG7" s="23"/>
      <c r="VHH7" s="24"/>
      <c r="VHI7" s="93"/>
      <c r="VHJ7" s="93"/>
      <c r="VHK7" s="93"/>
      <c r="VHL7" s="93"/>
      <c r="VHM7" s="93"/>
      <c r="VHN7" s="93"/>
      <c r="VHO7" s="23"/>
      <c r="VHP7" s="24"/>
      <c r="VHQ7" s="93"/>
      <c r="VHR7" s="93"/>
      <c r="VHS7" s="93"/>
      <c r="VHT7" s="93"/>
      <c r="VHU7" s="93"/>
      <c r="VHV7" s="93"/>
      <c r="VHW7" s="23"/>
      <c r="VHX7" s="24"/>
      <c r="VHY7" s="93"/>
      <c r="VHZ7" s="93"/>
      <c r="VIA7" s="93"/>
      <c r="VIB7" s="93"/>
      <c r="VIC7" s="93"/>
      <c r="VID7" s="93"/>
      <c r="VIE7" s="23"/>
      <c r="VIF7" s="24"/>
      <c r="VIG7" s="93"/>
      <c r="VIH7" s="93"/>
      <c r="VII7" s="93"/>
      <c r="VIJ7" s="93"/>
      <c r="VIK7" s="93"/>
      <c r="VIL7" s="93"/>
      <c r="VIM7" s="23"/>
      <c r="VIN7" s="24"/>
      <c r="VIO7" s="93"/>
      <c r="VIP7" s="93"/>
      <c r="VIQ7" s="93"/>
      <c r="VIR7" s="93"/>
      <c r="VIS7" s="93"/>
      <c r="VIT7" s="93"/>
      <c r="VIU7" s="23"/>
      <c r="VIV7" s="24"/>
      <c r="VIW7" s="93"/>
      <c r="VIX7" s="93"/>
      <c r="VIY7" s="93"/>
      <c r="VIZ7" s="93"/>
      <c r="VJA7" s="93"/>
      <c r="VJB7" s="93"/>
      <c r="VJC7" s="23"/>
      <c r="VJD7" s="24"/>
      <c r="VJE7" s="93"/>
      <c r="VJF7" s="93"/>
      <c r="VJG7" s="93"/>
      <c r="VJH7" s="93"/>
      <c r="VJI7" s="93"/>
      <c r="VJJ7" s="93"/>
      <c r="VJK7" s="23"/>
      <c r="VJL7" s="24"/>
      <c r="VJM7" s="93"/>
      <c r="VJN7" s="93"/>
      <c r="VJO7" s="93"/>
      <c r="VJP7" s="93"/>
      <c r="VJQ7" s="93"/>
      <c r="VJR7" s="93"/>
      <c r="VJS7" s="23"/>
      <c r="VJT7" s="24"/>
      <c r="VJU7" s="93"/>
      <c r="VJV7" s="93"/>
      <c r="VJW7" s="93"/>
      <c r="VJX7" s="93"/>
      <c r="VJY7" s="93"/>
      <c r="VJZ7" s="93"/>
      <c r="VKA7" s="23"/>
      <c r="VKB7" s="24"/>
      <c r="VKC7" s="93"/>
      <c r="VKD7" s="93"/>
      <c r="VKE7" s="93"/>
      <c r="VKF7" s="93"/>
      <c r="VKG7" s="93"/>
      <c r="VKH7" s="93"/>
      <c r="VKI7" s="23"/>
      <c r="VKJ7" s="24"/>
      <c r="VKK7" s="93"/>
      <c r="VKL7" s="93"/>
      <c r="VKM7" s="93"/>
      <c r="VKN7" s="93"/>
      <c r="VKO7" s="93"/>
      <c r="VKP7" s="93"/>
      <c r="VKQ7" s="23"/>
      <c r="VKR7" s="24"/>
      <c r="VKS7" s="93"/>
      <c r="VKT7" s="93"/>
      <c r="VKU7" s="93"/>
      <c r="VKV7" s="93"/>
      <c r="VKW7" s="93"/>
      <c r="VKX7" s="93"/>
      <c r="VKY7" s="23"/>
      <c r="VKZ7" s="24"/>
      <c r="VLA7" s="93"/>
      <c r="VLB7" s="93"/>
      <c r="VLC7" s="93"/>
      <c r="VLD7" s="93"/>
      <c r="VLE7" s="93"/>
      <c r="VLF7" s="93"/>
      <c r="VLG7" s="23"/>
      <c r="VLH7" s="24"/>
      <c r="VLI7" s="93"/>
      <c r="VLJ7" s="93"/>
      <c r="VLK7" s="93"/>
      <c r="VLL7" s="93"/>
      <c r="VLM7" s="93"/>
      <c r="VLN7" s="93"/>
      <c r="VLO7" s="23"/>
      <c r="VLP7" s="24"/>
      <c r="VLQ7" s="93"/>
      <c r="VLR7" s="93"/>
      <c r="VLS7" s="93"/>
      <c r="VLT7" s="93"/>
      <c r="VLU7" s="93"/>
      <c r="VLV7" s="93"/>
      <c r="VLW7" s="23"/>
      <c r="VLX7" s="24"/>
      <c r="VLY7" s="93"/>
      <c r="VLZ7" s="93"/>
      <c r="VMA7" s="93"/>
      <c r="VMB7" s="93"/>
      <c r="VMC7" s="93"/>
      <c r="VMD7" s="93"/>
      <c r="VME7" s="23"/>
      <c r="VMF7" s="24"/>
      <c r="VMG7" s="93"/>
      <c r="VMH7" s="93"/>
      <c r="VMI7" s="93"/>
      <c r="VMJ7" s="93"/>
      <c r="VMK7" s="93"/>
      <c r="VML7" s="93"/>
      <c r="VMM7" s="23"/>
      <c r="VMN7" s="24"/>
      <c r="VMO7" s="93"/>
      <c r="VMP7" s="93"/>
      <c r="VMQ7" s="93"/>
      <c r="VMR7" s="93"/>
      <c r="VMS7" s="93"/>
      <c r="VMT7" s="93"/>
      <c r="VMU7" s="23"/>
      <c r="VMV7" s="24"/>
      <c r="VMW7" s="93"/>
      <c r="VMX7" s="93"/>
      <c r="VMY7" s="93"/>
      <c r="VMZ7" s="93"/>
      <c r="VNA7" s="93"/>
      <c r="VNB7" s="93"/>
      <c r="VNC7" s="23"/>
      <c r="VND7" s="24"/>
      <c r="VNE7" s="93"/>
      <c r="VNF7" s="93"/>
      <c r="VNG7" s="93"/>
      <c r="VNH7" s="93"/>
      <c r="VNI7" s="93"/>
      <c r="VNJ7" s="93"/>
      <c r="VNK7" s="23"/>
      <c r="VNL7" s="24"/>
      <c r="VNM7" s="93"/>
      <c r="VNN7" s="93"/>
      <c r="VNO7" s="93"/>
      <c r="VNP7" s="93"/>
      <c r="VNQ7" s="93"/>
      <c r="VNR7" s="93"/>
      <c r="VNS7" s="23"/>
      <c r="VNT7" s="24"/>
      <c r="VNU7" s="93"/>
      <c r="VNV7" s="93"/>
      <c r="VNW7" s="93"/>
      <c r="VNX7" s="93"/>
      <c r="VNY7" s="93"/>
      <c r="VNZ7" s="93"/>
      <c r="VOA7" s="23"/>
      <c r="VOB7" s="24"/>
      <c r="VOC7" s="93"/>
      <c r="VOD7" s="93"/>
      <c r="VOE7" s="93"/>
      <c r="VOF7" s="93"/>
      <c r="VOG7" s="93"/>
      <c r="VOH7" s="93"/>
      <c r="VOI7" s="23"/>
      <c r="VOJ7" s="24"/>
      <c r="VOK7" s="93"/>
      <c r="VOL7" s="93"/>
      <c r="VOM7" s="93"/>
      <c r="VON7" s="93"/>
      <c r="VOO7" s="93"/>
      <c r="VOP7" s="93"/>
      <c r="VOQ7" s="23"/>
      <c r="VOR7" s="24"/>
      <c r="VOS7" s="93"/>
      <c r="VOT7" s="93"/>
      <c r="VOU7" s="93"/>
      <c r="VOV7" s="93"/>
      <c r="VOW7" s="93"/>
      <c r="VOX7" s="93"/>
      <c r="VOY7" s="23"/>
      <c r="VOZ7" s="24"/>
      <c r="VPA7" s="93"/>
      <c r="VPB7" s="93"/>
      <c r="VPC7" s="93"/>
      <c r="VPD7" s="93"/>
      <c r="VPE7" s="93"/>
      <c r="VPF7" s="93"/>
      <c r="VPG7" s="23"/>
      <c r="VPH7" s="24"/>
      <c r="VPI7" s="93"/>
      <c r="VPJ7" s="93"/>
      <c r="VPK7" s="93"/>
      <c r="VPL7" s="93"/>
      <c r="VPM7" s="93"/>
      <c r="VPN7" s="93"/>
      <c r="VPO7" s="23"/>
      <c r="VPP7" s="24"/>
      <c r="VPQ7" s="93"/>
      <c r="VPR7" s="93"/>
      <c r="VPS7" s="93"/>
      <c r="VPT7" s="93"/>
      <c r="VPU7" s="93"/>
      <c r="VPV7" s="93"/>
      <c r="VPW7" s="23"/>
      <c r="VPX7" s="24"/>
      <c r="VPY7" s="93"/>
      <c r="VPZ7" s="93"/>
      <c r="VQA7" s="93"/>
      <c r="VQB7" s="93"/>
      <c r="VQC7" s="93"/>
      <c r="VQD7" s="93"/>
      <c r="VQE7" s="23"/>
      <c r="VQF7" s="24"/>
      <c r="VQG7" s="93"/>
      <c r="VQH7" s="93"/>
      <c r="VQI7" s="93"/>
      <c r="VQJ7" s="93"/>
      <c r="VQK7" s="93"/>
      <c r="VQL7" s="93"/>
      <c r="VQM7" s="23"/>
      <c r="VQN7" s="24"/>
      <c r="VQO7" s="93"/>
      <c r="VQP7" s="93"/>
      <c r="VQQ7" s="93"/>
      <c r="VQR7" s="93"/>
      <c r="VQS7" s="93"/>
      <c r="VQT7" s="93"/>
      <c r="VQU7" s="23"/>
      <c r="VQV7" s="24"/>
      <c r="VQW7" s="93"/>
      <c r="VQX7" s="93"/>
      <c r="VQY7" s="93"/>
      <c r="VQZ7" s="93"/>
      <c r="VRA7" s="93"/>
      <c r="VRB7" s="93"/>
      <c r="VRC7" s="23"/>
      <c r="VRD7" s="24"/>
      <c r="VRE7" s="93"/>
      <c r="VRF7" s="93"/>
      <c r="VRG7" s="93"/>
      <c r="VRH7" s="93"/>
      <c r="VRI7" s="93"/>
      <c r="VRJ7" s="93"/>
      <c r="VRK7" s="23"/>
      <c r="VRL7" s="24"/>
      <c r="VRM7" s="93"/>
      <c r="VRN7" s="93"/>
      <c r="VRO7" s="93"/>
      <c r="VRP7" s="93"/>
      <c r="VRQ7" s="93"/>
      <c r="VRR7" s="93"/>
      <c r="VRS7" s="23"/>
      <c r="VRT7" s="24"/>
      <c r="VRU7" s="93"/>
      <c r="VRV7" s="93"/>
      <c r="VRW7" s="93"/>
      <c r="VRX7" s="93"/>
      <c r="VRY7" s="93"/>
      <c r="VRZ7" s="93"/>
      <c r="VSA7" s="23"/>
      <c r="VSB7" s="24"/>
      <c r="VSC7" s="93"/>
      <c r="VSD7" s="93"/>
      <c r="VSE7" s="93"/>
      <c r="VSF7" s="93"/>
      <c r="VSG7" s="93"/>
      <c r="VSH7" s="93"/>
      <c r="VSI7" s="23"/>
      <c r="VSJ7" s="24"/>
      <c r="VSK7" s="93"/>
      <c r="VSL7" s="93"/>
      <c r="VSM7" s="93"/>
      <c r="VSN7" s="93"/>
      <c r="VSO7" s="93"/>
      <c r="VSP7" s="93"/>
      <c r="VSQ7" s="23"/>
      <c r="VSR7" s="24"/>
      <c r="VSS7" s="93"/>
      <c r="VST7" s="93"/>
      <c r="VSU7" s="93"/>
      <c r="VSV7" s="93"/>
      <c r="VSW7" s="93"/>
      <c r="VSX7" s="93"/>
      <c r="VSY7" s="23"/>
      <c r="VSZ7" s="24"/>
      <c r="VTA7" s="93"/>
      <c r="VTB7" s="93"/>
      <c r="VTC7" s="93"/>
      <c r="VTD7" s="93"/>
      <c r="VTE7" s="93"/>
      <c r="VTF7" s="93"/>
      <c r="VTG7" s="23"/>
      <c r="VTH7" s="24"/>
      <c r="VTI7" s="93"/>
      <c r="VTJ7" s="93"/>
      <c r="VTK7" s="93"/>
      <c r="VTL7" s="93"/>
      <c r="VTM7" s="93"/>
      <c r="VTN7" s="93"/>
      <c r="VTO7" s="23"/>
      <c r="VTP7" s="24"/>
      <c r="VTQ7" s="93"/>
      <c r="VTR7" s="93"/>
      <c r="VTS7" s="93"/>
      <c r="VTT7" s="93"/>
      <c r="VTU7" s="93"/>
      <c r="VTV7" s="93"/>
      <c r="VTW7" s="23"/>
      <c r="VTX7" s="24"/>
      <c r="VTY7" s="93"/>
      <c r="VTZ7" s="93"/>
      <c r="VUA7" s="93"/>
      <c r="VUB7" s="93"/>
      <c r="VUC7" s="93"/>
      <c r="VUD7" s="93"/>
      <c r="VUE7" s="23"/>
      <c r="VUF7" s="24"/>
      <c r="VUG7" s="93"/>
      <c r="VUH7" s="93"/>
      <c r="VUI7" s="93"/>
      <c r="VUJ7" s="93"/>
      <c r="VUK7" s="93"/>
      <c r="VUL7" s="93"/>
      <c r="VUM7" s="23"/>
      <c r="VUN7" s="24"/>
      <c r="VUO7" s="93"/>
      <c r="VUP7" s="93"/>
      <c r="VUQ7" s="93"/>
      <c r="VUR7" s="93"/>
      <c r="VUS7" s="93"/>
      <c r="VUT7" s="93"/>
      <c r="VUU7" s="23"/>
      <c r="VUV7" s="24"/>
      <c r="VUW7" s="93"/>
      <c r="VUX7" s="93"/>
      <c r="VUY7" s="93"/>
      <c r="VUZ7" s="93"/>
      <c r="VVA7" s="93"/>
      <c r="VVB7" s="93"/>
      <c r="VVC7" s="23"/>
      <c r="VVD7" s="24"/>
      <c r="VVE7" s="93"/>
      <c r="VVF7" s="93"/>
      <c r="VVG7" s="93"/>
      <c r="VVH7" s="93"/>
      <c r="VVI7" s="93"/>
      <c r="VVJ7" s="93"/>
      <c r="VVK7" s="23"/>
      <c r="VVL7" s="24"/>
      <c r="VVM7" s="93"/>
      <c r="VVN7" s="93"/>
      <c r="VVO7" s="93"/>
      <c r="VVP7" s="93"/>
      <c r="VVQ7" s="93"/>
      <c r="VVR7" s="93"/>
      <c r="VVS7" s="23"/>
      <c r="VVT7" s="24"/>
      <c r="VVU7" s="93"/>
      <c r="VVV7" s="93"/>
      <c r="VVW7" s="93"/>
      <c r="VVX7" s="93"/>
      <c r="VVY7" s="93"/>
      <c r="VVZ7" s="93"/>
      <c r="VWA7" s="23"/>
      <c r="VWB7" s="24"/>
      <c r="VWC7" s="93"/>
      <c r="VWD7" s="93"/>
      <c r="VWE7" s="93"/>
      <c r="VWF7" s="93"/>
      <c r="VWG7" s="93"/>
      <c r="VWH7" s="93"/>
      <c r="VWI7" s="23"/>
      <c r="VWJ7" s="24"/>
      <c r="VWK7" s="93"/>
      <c r="VWL7" s="93"/>
      <c r="VWM7" s="93"/>
      <c r="VWN7" s="93"/>
      <c r="VWO7" s="93"/>
      <c r="VWP7" s="93"/>
      <c r="VWQ7" s="23"/>
      <c r="VWR7" s="24"/>
      <c r="VWS7" s="93"/>
      <c r="VWT7" s="93"/>
      <c r="VWU7" s="93"/>
      <c r="VWV7" s="93"/>
      <c r="VWW7" s="93"/>
      <c r="VWX7" s="93"/>
      <c r="VWY7" s="23"/>
      <c r="VWZ7" s="24"/>
      <c r="VXA7" s="93"/>
      <c r="VXB7" s="93"/>
      <c r="VXC7" s="93"/>
      <c r="VXD7" s="93"/>
      <c r="VXE7" s="93"/>
      <c r="VXF7" s="93"/>
      <c r="VXG7" s="23"/>
      <c r="VXH7" s="24"/>
      <c r="VXI7" s="93"/>
      <c r="VXJ7" s="93"/>
      <c r="VXK7" s="93"/>
      <c r="VXL7" s="93"/>
      <c r="VXM7" s="93"/>
      <c r="VXN7" s="93"/>
      <c r="VXO7" s="23"/>
      <c r="VXP7" s="24"/>
      <c r="VXQ7" s="93"/>
      <c r="VXR7" s="93"/>
      <c r="VXS7" s="93"/>
      <c r="VXT7" s="93"/>
      <c r="VXU7" s="93"/>
      <c r="VXV7" s="93"/>
      <c r="VXW7" s="23"/>
      <c r="VXX7" s="24"/>
      <c r="VXY7" s="93"/>
      <c r="VXZ7" s="93"/>
      <c r="VYA7" s="93"/>
      <c r="VYB7" s="93"/>
      <c r="VYC7" s="93"/>
      <c r="VYD7" s="93"/>
      <c r="VYE7" s="23"/>
      <c r="VYF7" s="24"/>
      <c r="VYG7" s="93"/>
      <c r="VYH7" s="93"/>
      <c r="VYI7" s="93"/>
      <c r="VYJ7" s="93"/>
      <c r="VYK7" s="93"/>
      <c r="VYL7" s="93"/>
      <c r="VYM7" s="23"/>
      <c r="VYN7" s="24"/>
      <c r="VYO7" s="93"/>
      <c r="VYP7" s="93"/>
      <c r="VYQ7" s="93"/>
      <c r="VYR7" s="93"/>
      <c r="VYS7" s="93"/>
      <c r="VYT7" s="93"/>
      <c r="VYU7" s="23"/>
      <c r="VYV7" s="24"/>
      <c r="VYW7" s="93"/>
      <c r="VYX7" s="93"/>
      <c r="VYY7" s="93"/>
      <c r="VYZ7" s="93"/>
      <c r="VZA7" s="93"/>
      <c r="VZB7" s="93"/>
      <c r="VZC7" s="23"/>
      <c r="VZD7" s="24"/>
      <c r="VZE7" s="93"/>
      <c r="VZF7" s="93"/>
      <c r="VZG7" s="93"/>
      <c r="VZH7" s="93"/>
      <c r="VZI7" s="93"/>
      <c r="VZJ7" s="93"/>
      <c r="VZK7" s="23"/>
      <c r="VZL7" s="24"/>
      <c r="VZM7" s="93"/>
      <c r="VZN7" s="93"/>
      <c r="VZO7" s="93"/>
      <c r="VZP7" s="93"/>
      <c r="VZQ7" s="93"/>
      <c r="VZR7" s="93"/>
      <c r="VZS7" s="23"/>
      <c r="VZT7" s="24"/>
      <c r="VZU7" s="93"/>
      <c r="VZV7" s="93"/>
      <c r="VZW7" s="93"/>
      <c r="VZX7" s="93"/>
      <c r="VZY7" s="93"/>
      <c r="VZZ7" s="93"/>
      <c r="WAA7" s="23"/>
      <c r="WAB7" s="24"/>
      <c r="WAC7" s="93"/>
      <c r="WAD7" s="93"/>
      <c r="WAE7" s="93"/>
      <c r="WAF7" s="93"/>
      <c r="WAG7" s="93"/>
      <c r="WAH7" s="93"/>
      <c r="WAI7" s="23"/>
      <c r="WAJ7" s="24"/>
      <c r="WAK7" s="93"/>
      <c r="WAL7" s="93"/>
      <c r="WAM7" s="93"/>
      <c r="WAN7" s="93"/>
      <c r="WAO7" s="93"/>
      <c r="WAP7" s="93"/>
      <c r="WAQ7" s="23"/>
      <c r="WAR7" s="24"/>
      <c r="WAS7" s="93"/>
      <c r="WAT7" s="93"/>
      <c r="WAU7" s="93"/>
      <c r="WAV7" s="93"/>
      <c r="WAW7" s="93"/>
      <c r="WAX7" s="93"/>
      <c r="WAY7" s="23"/>
      <c r="WAZ7" s="24"/>
      <c r="WBA7" s="93"/>
      <c r="WBB7" s="93"/>
      <c r="WBC7" s="93"/>
      <c r="WBD7" s="93"/>
      <c r="WBE7" s="93"/>
      <c r="WBF7" s="93"/>
      <c r="WBG7" s="23"/>
      <c r="WBH7" s="24"/>
      <c r="WBI7" s="93"/>
      <c r="WBJ7" s="93"/>
      <c r="WBK7" s="93"/>
      <c r="WBL7" s="93"/>
      <c r="WBM7" s="93"/>
      <c r="WBN7" s="93"/>
      <c r="WBO7" s="23"/>
      <c r="WBP7" s="24"/>
      <c r="WBQ7" s="93"/>
      <c r="WBR7" s="93"/>
      <c r="WBS7" s="93"/>
      <c r="WBT7" s="93"/>
      <c r="WBU7" s="93"/>
      <c r="WBV7" s="93"/>
      <c r="WBW7" s="23"/>
      <c r="WBX7" s="24"/>
      <c r="WBY7" s="93"/>
      <c r="WBZ7" s="93"/>
      <c r="WCA7" s="93"/>
      <c r="WCB7" s="93"/>
      <c r="WCC7" s="93"/>
      <c r="WCD7" s="93"/>
      <c r="WCE7" s="23"/>
      <c r="WCF7" s="24"/>
      <c r="WCG7" s="93"/>
      <c r="WCH7" s="93"/>
      <c r="WCI7" s="93"/>
      <c r="WCJ7" s="93"/>
      <c r="WCK7" s="93"/>
      <c r="WCL7" s="93"/>
      <c r="WCM7" s="23"/>
      <c r="WCN7" s="24"/>
      <c r="WCO7" s="93"/>
      <c r="WCP7" s="93"/>
      <c r="WCQ7" s="93"/>
      <c r="WCR7" s="93"/>
      <c r="WCS7" s="93"/>
      <c r="WCT7" s="93"/>
      <c r="WCU7" s="23"/>
      <c r="WCV7" s="24"/>
      <c r="WCW7" s="93"/>
      <c r="WCX7" s="93"/>
      <c r="WCY7" s="93"/>
      <c r="WCZ7" s="93"/>
      <c r="WDA7" s="93"/>
      <c r="WDB7" s="93"/>
      <c r="WDC7" s="23"/>
      <c r="WDD7" s="24"/>
      <c r="WDE7" s="93"/>
      <c r="WDF7" s="93"/>
      <c r="WDG7" s="93"/>
      <c r="WDH7" s="93"/>
      <c r="WDI7" s="93"/>
      <c r="WDJ7" s="93"/>
      <c r="WDK7" s="23"/>
      <c r="WDL7" s="24"/>
      <c r="WDM7" s="93"/>
      <c r="WDN7" s="93"/>
      <c r="WDO7" s="93"/>
      <c r="WDP7" s="93"/>
      <c r="WDQ7" s="93"/>
      <c r="WDR7" s="93"/>
      <c r="WDS7" s="23"/>
      <c r="WDT7" s="24"/>
      <c r="WDU7" s="93"/>
      <c r="WDV7" s="93"/>
      <c r="WDW7" s="93"/>
      <c r="WDX7" s="93"/>
      <c r="WDY7" s="93"/>
      <c r="WDZ7" s="93"/>
      <c r="WEA7" s="23"/>
      <c r="WEB7" s="24"/>
      <c r="WEC7" s="93"/>
      <c r="WED7" s="93"/>
      <c r="WEE7" s="93"/>
      <c r="WEF7" s="93"/>
      <c r="WEG7" s="93"/>
      <c r="WEH7" s="93"/>
      <c r="WEI7" s="23"/>
      <c r="WEJ7" s="24"/>
      <c r="WEK7" s="93"/>
      <c r="WEL7" s="93"/>
      <c r="WEM7" s="93"/>
      <c r="WEN7" s="93"/>
      <c r="WEO7" s="93"/>
      <c r="WEP7" s="93"/>
      <c r="WEQ7" s="23"/>
      <c r="WER7" s="24"/>
      <c r="WES7" s="93"/>
      <c r="WET7" s="93"/>
      <c r="WEU7" s="93"/>
      <c r="WEV7" s="93"/>
      <c r="WEW7" s="93"/>
      <c r="WEX7" s="93"/>
      <c r="WEY7" s="23"/>
      <c r="WEZ7" s="24"/>
      <c r="WFA7" s="93"/>
      <c r="WFB7" s="93"/>
      <c r="WFC7" s="93"/>
      <c r="WFD7" s="93"/>
      <c r="WFE7" s="93"/>
      <c r="WFF7" s="93"/>
      <c r="WFG7" s="23"/>
      <c r="WFH7" s="24"/>
      <c r="WFI7" s="93"/>
      <c r="WFJ7" s="93"/>
      <c r="WFK7" s="93"/>
      <c r="WFL7" s="93"/>
      <c r="WFM7" s="93"/>
      <c r="WFN7" s="93"/>
      <c r="WFO7" s="23"/>
      <c r="WFP7" s="24"/>
      <c r="WFQ7" s="93"/>
      <c r="WFR7" s="93"/>
      <c r="WFS7" s="93"/>
      <c r="WFT7" s="93"/>
      <c r="WFU7" s="93"/>
      <c r="WFV7" s="93"/>
      <c r="WFW7" s="23"/>
      <c r="WFX7" s="24"/>
      <c r="WFY7" s="93"/>
      <c r="WFZ7" s="93"/>
      <c r="WGA7" s="93"/>
      <c r="WGB7" s="93"/>
      <c r="WGC7" s="93"/>
      <c r="WGD7" s="93"/>
      <c r="WGE7" s="23"/>
      <c r="WGF7" s="24"/>
      <c r="WGG7" s="93"/>
      <c r="WGH7" s="93"/>
      <c r="WGI7" s="93"/>
      <c r="WGJ7" s="93"/>
      <c r="WGK7" s="93"/>
      <c r="WGL7" s="93"/>
      <c r="WGM7" s="23"/>
      <c r="WGN7" s="24"/>
      <c r="WGO7" s="93"/>
      <c r="WGP7" s="93"/>
      <c r="WGQ7" s="93"/>
      <c r="WGR7" s="93"/>
      <c r="WGS7" s="93"/>
      <c r="WGT7" s="93"/>
      <c r="WGU7" s="23"/>
      <c r="WGV7" s="24"/>
      <c r="WGW7" s="93"/>
      <c r="WGX7" s="93"/>
      <c r="WGY7" s="93"/>
      <c r="WGZ7" s="93"/>
      <c r="WHA7" s="93"/>
      <c r="WHB7" s="93"/>
      <c r="WHC7" s="23"/>
      <c r="WHD7" s="24"/>
      <c r="WHE7" s="93"/>
      <c r="WHF7" s="93"/>
      <c r="WHG7" s="93"/>
      <c r="WHH7" s="93"/>
      <c r="WHI7" s="93"/>
      <c r="WHJ7" s="93"/>
      <c r="WHK7" s="23"/>
      <c r="WHL7" s="24"/>
      <c r="WHM7" s="93"/>
      <c r="WHN7" s="93"/>
      <c r="WHO7" s="93"/>
      <c r="WHP7" s="93"/>
      <c r="WHQ7" s="93"/>
      <c r="WHR7" s="93"/>
      <c r="WHS7" s="23"/>
      <c r="WHT7" s="24"/>
      <c r="WHU7" s="93"/>
      <c r="WHV7" s="93"/>
      <c r="WHW7" s="93"/>
      <c r="WHX7" s="93"/>
      <c r="WHY7" s="93"/>
      <c r="WHZ7" s="93"/>
      <c r="WIA7" s="23"/>
      <c r="WIB7" s="24"/>
      <c r="WIC7" s="93"/>
      <c r="WID7" s="93"/>
      <c r="WIE7" s="93"/>
      <c r="WIF7" s="93"/>
      <c r="WIG7" s="93"/>
      <c r="WIH7" s="93"/>
      <c r="WII7" s="23"/>
      <c r="WIJ7" s="24"/>
      <c r="WIK7" s="93"/>
      <c r="WIL7" s="93"/>
      <c r="WIM7" s="93"/>
      <c r="WIN7" s="93"/>
      <c r="WIO7" s="93"/>
      <c r="WIP7" s="93"/>
      <c r="WIQ7" s="23"/>
      <c r="WIR7" s="24"/>
      <c r="WIS7" s="93"/>
      <c r="WIT7" s="93"/>
      <c r="WIU7" s="93"/>
      <c r="WIV7" s="93"/>
      <c r="WIW7" s="93"/>
      <c r="WIX7" s="93"/>
      <c r="WIY7" s="23"/>
      <c r="WIZ7" s="24"/>
      <c r="WJA7" s="93"/>
      <c r="WJB7" s="93"/>
      <c r="WJC7" s="93"/>
      <c r="WJD7" s="93"/>
      <c r="WJE7" s="93"/>
      <c r="WJF7" s="93"/>
      <c r="WJG7" s="23"/>
      <c r="WJH7" s="24"/>
      <c r="WJI7" s="93"/>
      <c r="WJJ7" s="93"/>
      <c r="WJK7" s="93"/>
      <c r="WJL7" s="93"/>
      <c r="WJM7" s="93"/>
      <c r="WJN7" s="93"/>
      <c r="WJO7" s="23"/>
      <c r="WJP7" s="24"/>
      <c r="WJQ7" s="93"/>
      <c r="WJR7" s="93"/>
      <c r="WJS7" s="93"/>
      <c r="WJT7" s="93"/>
      <c r="WJU7" s="93"/>
      <c r="WJV7" s="93"/>
      <c r="WJW7" s="23"/>
      <c r="WJX7" s="24"/>
      <c r="WJY7" s="93"/>
      <c r="WJZ7" s="93"/>
      <c r="WKA7" s="93"/>
      <c r="WKB7" s="93"/>
      <c r="WKC7" s="93"/>
      <c r="WKD7" s="93"/>
      <c r="WKE7" s="23"/>
      <c r="WKF7" s="24"/>
      <c r="WKG7" s="93"/>
      <c r="WKH7" s="93"/>
      <c r="WKI7" s="93"/>
      <c r="WKJ7" s="93"/>
      <c r="WKK7" s="93"/>
      <c r="WKL7" s="93"/>
      <c r="WKM7" s="23"/>
      <c r="WKN7" s="24"/>
      <c r="WKO7" s="93"/>
      <c r="WKP7" s="93"/>
      <c r="WKQ7" s="93"/>
      <c r="WKR7" s="93"/>
      <c r="WKS7" s="93"/>
      <c r="WKT7" s="93"/>
      <c r="WKU7" s="23"/>
      <c r="WKV7" s="24"/>
      <c r="WKW7" s="93"/>
      <c r="WKX7" s="93"/>
      <c r="WKY7" s="93"/>
      <c r="WKZ7" s="93"/>
      <c r="WLA7" s="93"/>
      <c r="WLB7" s="93"/>
      <c r="WLC7" s="23"/>
      <c r="WLD7" s="24"/>
      <c r="WLE7" s="93"/>
      <c r="WLF7" s="93"/>
      <c r="WLG7" s="93"/>
      <c r="WLH7" s="93"/>
      <c r="WLI7" s="93"/>
      <c r="WLJ7" s="93"/>
      <c r="WLK7" s="23"/>
      <c r="WLL7" s="24"/>
      <c r="WLM7" s="93"/>
      <c r="WLN7" s="93"/>
      <c r="WLO7" s="93"/>
      <c r="WLP7" s="93"/>
      <c r="WLQ7" s="93"/>
      <c r="WLR7" s="93"/>
      <c r="WLS7" s="23"/>
      <c r="WLT7" s="24"/>
      <c r="WLU7" s="93"/>
      <c r="WLV7" s="93"/>
      <c r="WLW7" s="93"/>
      <c r="WLX7" s="93"/>
      <c r="WLY7" s="93"/>
      <c r="WLZ7" s="93"/>
      <c r="WMA7" s="23"/>
      <c r="WMB7" s="24"/>
      <c r="WMC7" s="93"/>
      <c r="WMD7" s="93"/>
      <c r="WME7" s="93"/>
      <c r="WMF7" s="93"/>
      <c r="WMG7" s="93"/>
      <c r="WMH7" s="93"/>
      <c r="WMI7" s="23"/>
      <c r="WMJ7" s="24"/>
      <c r="WMK7" s="93"/>
      <c r="WML7" s="93"/>
      <c r="WMM7" s="93"/>
      <c r="WMN7" s="93"/>
      <c r="WMO7" s="93"/>
      <c r="WMP7" s="93"/>
      <c r="WMQ7" s="23"/>
      <c r="WMR7" s="24"/>
      <c r="WMS7" s="93"/>
      <c r="WMT7" s="93"/>
      <c r="WMU7" s="93"/>
      <c r="WMV7" s="93"/>
      <c r="WMW7" s="93"/>
      <c r="WMX7" s="93"/>
      <c r="WMY7" s="23"/>
      <c r="WMZ7" s="24"/>
      <c r="WNA7" s="93"/>
      <c r="WNB7" s="93"/>
      <c r="WNC7" s="93"/>
      <c r="WND7" s="93"/>
      <c r="WNE7" s="93"/>
      <c r="WNF7" s="93"/>
      <c r="WNG7" s="23"/>
      <c r="WNH7" s="24"/>
      <c r="WNI7" s="93"/>
      <c r="WNJ7" s="93"/>
      <c r="WNK7" s="93"/>
      <c r="WNL7" s="93"/>
      <c r="WNM7" s="93"/>
      <c r="WNN7" s="93"/>
      <c r="WNO7" s="23"/>
      <c r="WNP7" s="24"/>
      <c r="WNQ7" s="93"/>
      <c r="WNR7" s="93"/>
      <c r="WNS7" s="93"/>
      <c r="WNT7" s="93"/>
      <c r="WNU7" s="93"/>
      <c r="WNV7" s="93"/>
      <c r="WNW7" s="23"/>
      <c r="WNX7" s="24"/>
      <c r="WNY7" s="93"/>
      <c r="WNZ7" s="93"/>
      <c r="WOA7" s="93"/>
      <c r="WOB7" s="93"/>
      <c r="WOC7" s="93"/>
      <c r="WOD7" s="93"/>
      <c r="WOE7" s="23"/>
      <c r="WOF7" s="24"/>
      <c r="WOG7" s="93"/>
      <c r="WOH7" s="93"/>
      <c r="WOI7" s="93"/>
      <c r="WOJ7" s="93"/>
      <c r="WOK7" s="93"/>
      <c r="WOL7" s="93"/>
      <c r="WOM7" s="23"/>
      <c r="WON7" s="24"/>
      <c r="WOO7" s="93"/>
      <c r="WOP7" s="93"/>
      <c r="WOQ7" s="93"/>
      <c r="WOR7" s="93"/>
      <c r="WOS7" s="93"/>
      <c r="WOT7" s="93"/>
      <c r="WOU7" s="23"/>
      <c r="WOV7" s="24"/>
      <c r="WOW7" s="93"/>
      <c r="WOX7" s="93"/>
      <c r="WOY7" s="93"/>
      <c r="WOZ7" s="93"/>
      <c r="WPA7" s="93"/>
      <c r="WPB7" s="93"/>
      <c r="WPC7" s="23"/>
      <c r="WPD7" s="24"/>
      <c r="WPE7" s="93"/>
      <c r="WPF7" s="93"/>
      <c r="WPG7" s="93"/>
      <c r="WPH7" s="93"/>
      <c r="WPI7" s="93"/>
      <c r="WPJ7" s="93"/>
      <c r="WPK7" s="23"/>
      <c r="WPL7" s="24"/>
      <c r="WPM7" s="93"/>
      <c r="WPN7" s="93"/>
      <c r="WPO7" s="93"/>
      <c r="WPP7" s="93"/>
      <c r="WPQ7" s="93"/>
      <c r="WPR7" s="93"/>
      <c r="WPS7" s="23"/>
      <c r="WPT7" s="24"/>
      <c r="WPU7" s="93"/>
      <c r="WPV7" s="93"/>
      <c r="WPW7" s="93"/>
      <c r="WPX7" s="93"/>
      <c r="WPY7" s="93"/>
      <c r="WPZ7" s="93"/>
      <c r="WQA7" s="23"/>
      <c r="WQB7" s="24"/>
      <c r="WQC7" s="93"/>
      <c r="WQD7" s="93"/>
      <c r="WQE7" s="93"/>
      <c r="WQF7" s="93"/>
      <c r="WQG7" s="93"/>
      <c r="WQH7" s="93"/>
      <c r="WQI7" s="23"/>
      <c r="WQJ7" s="24"/>
      <c r="WQK7" s="93"/>
      <c r="WQL7" s="93"/>
      <c r="WQM7" s="93"/>
      <c r="WQN7" s="93"/>
      <c r="WQO7" s="93"/>
      <c r="WQP7" s="93"/>
      <c r="WQQ7" s="23"/>
      <c r="WQR7" s="24"/>
      <c r="WQS7" s="93"/>
      <c r="WQT7" s="93"/>
      <c r="WQU7" s="93"/>
      <c r="WQV7" s="93"/>
      <c r="WQW7" s="93"/>
      <c r="WQX7" s="93"/>
      <c r="WQY7" s="23"/>
      <c r="WQZ7" s="24"/>
      <c r="WRA7" s="93"/>
      <c r="WRB7" s="93"/>
      <c r="WRC7" s="93"/>
      <c r="WRD7" s="93"/>
      <c r="WRE7" s="93"/>
      <c r="WRF7" s="93"/>
      <c r="WRG7" s="23"/>
      <c r="WRH7" s="24"/>
      <c r="WRI7" s="93"/>
      <c r="WRJ7" s="93"/>
      <c r="WRK7" s="93"/>
      <c r="WRL7" s="93"/>
      <c r="WRM7" s="93"/>
      <c r="WRN7" s="93"/>
      <c r="WRO7" s="23"/>
      <c r="WRP7" s="24"/>
      <c r="WRQ7" s="93"/>
      <c r="WRR7" s="93"/>
      <c r="WRS7" s="93"/>
      <c r="WRT7" s="93"/>
      <c r="WRU7" s="93"/>
      <c r="WRV7" s="93"/>
      <c r="WRW7" s="23"/>
      <c r="WRX7" s="24"/>
      <c r="WRY7" s="93"/>
      <c r="WRZ7" s="93"/>
      <c r="WSA7" s="93"/>
      <c r="WSB7" s="93"/>
      <c r="WSC7" s="93"/>
      <c r="WSD7" s="93"/>
      <c r="WSE7" s="23"/>
      <c r="WSF7" s="24"/>
      <c r="WSG7" s="93"/>
      <c r="WSH7" s="93"/>
      <c r="WSI7" s="93"/>
      <c r="WSJ7" s="93"/>
      <c r="WSK7" s="93"/>
      <c r="WSL7" s="93"/>
      <c r="WSM7" s="23"/>
      <c r="WSN7" s="24"/>
      <c r="WSO7" s="93"/>
      <c r="WSP7" s="93"/>
      <c r="WSQ7" s="93"/>
      <c r="WSR7" s="93"/>
      <c r="WSS7" s="93"/>
      <c r="WST7" s="93"/>
      <c r="WSU7" s="23"/>
      <c r="WSV7" s="24"/>
      <c r="WSW7" s="93"/>
      <c r="WSX7" s="93"/>
      <c r="WSY7" s="93"/>
      <c r="WSZ7" s="93"/>
      <c r="WTA7" s="93"/>
      <c r="WTB7" s="93"/>
      <c r="WTC7" s="23"/>
      <c r="WTD7" s="24"/>
      <c r="WTE7" s="93"/>
      <c r="WTF7" s="93"/>
      <c r="WTG7" s="93"/>
      <c r="WTH7" s="93"/>
      <c r="WTI7" s="93"/>
      <c r="WTJ7" s="93"/>
      <c r="WTK7" s="23"/>
      <c r="WTL7" s="24"/>
      <c r="WTM7" s="93"/>
      <c r="WTN7" s="93"/>
      <c r="WTO7" s="93"/>
      <c r="WTP7" s="93"/>
      <c r="WTQ7" s="93"/>
      <c r="WTR7" s="93"/>
      <c r="WTS7" s="23"/>
      <c r="WTT7" s="24"/>
      <c r="WTU7" s="93"/>
      <c r="WTV7" s="93"/>
      <c r="WTW7" s="93"/>
      <c r="WTX7" s="93"/>
      <c r="WTY7" s="93"/>
      <c r="WTZ7" s="93"/>
      <c r="WUA7" s="23"/>
      <c r="WUB7" s="24"/>
      <c r="WUC7" s="93"/>
      <c r="WUD7" s="93"/>
      <c r="WUE7" s="93"/>
      <c r="WUF7" s="93"/>
      <c r="WUG7" s="93"/>
      <c r="WUH7" s="93"/>
      <c r="WUI7" s="23"/>
      <c r="WUJ7" s="24"/>
      <c r="WUK7" s="93"/>
      <c r="WUL7" s="93"/>
      <c r="WUM7" s="93"/>
      <c r="WUN7" s="93"/>
      <c r="WUO7" s="93"/>
      <c r="WUP7" s="93"/>
      <c r="WUQ7" s="23"/>
      <c r="WUR7" s="24"/>
      <c r="WUS7" s="93"/>
      <c r="WUT7" s="93"/>
      <c r="WUU7" s="93"/>
      <c r="WUV7" s="93"/>
      <c r="WUW7" s="93"/>
      <c r="WUX7" s="93"/>
      <c r="WUY7" s="23"/>
      <c r="WUZ7" s="24"/>
      <c r="WVA7" s="93"/>
      <c r="WVB7" s="93"/>
      <c r="WVC7" s="93"/>
      <c r="WVD7" s="93"/>
      <c r="WVE7" s="93"/>
      <c r="WVF7" s="93"/>
      <c r="WVG7" s="23"/>
      <c r="WVH7" s="24"/>
      <c r="WVI7" s="93"/>
      <c r="WVJ7" s="93"/>
      <c r="WVK7" s="93"/>
      <c r="WVL7" s="93"/>
      <c r="WVM7" s="93"/>
      <c r="WVN7" s="93"/>
      <c r="WVO7" s="23"/>
      <c r="WVP7" s="24"/>
      <c r="WVQ7" s="93"/>
      <c r="WVR7" s="93"/>
      <c r="WVS7" s="93"/>
      <c r="WVT7" s="93"/>
      <c r="WVU7" s="93"/>
      <c r="WVV7" s="93"/>
      <c r="WVW7" s="23"/>
      <c r="WVX7" s="24"/>
      <c r="WVY7" s="93"/>
      <c r="WVZ7" s="93"/>
      <c r="WWA7" s="93"/>
      <c r="WWB7" s="93"/>
      <c r="WWC7" s="93"/>
      <c r="WWD7" s="93"/>
      <c r="WWE7" s="23"/>
      <c r="WWF7" s="24"/>
      <c r="WWG7" s="93"/>
      <c r="WWH7" s="93"/>
      <c r="WWI7" s="93"/>
      <c r="WWJ7" s="93"/>
      <c r="WWK7" s="93"/>
      <c r="WWL7" s="93"/>
      <c r="WWM7" s="23"/>
      <c r="WWN7" s="24"/>
      <c r="WWO7" s="93"/>
      <c r="WWP7" s="93"/>
      <c r="WWQ7" s="93"/>
      <c r="WWR7" s="93"/>
      <c r="WWS7" s="93"/>
      <c r="WWT7" s="93"/>
      <c r="WWU7" s="23"/>
      <c r="WWV7" s="24"/>
      <c r="WWW7" s="93"/>
      <c r="WWX7" s="93"/>
      <c r="WWY7" s="93"/>
      <c r="WWZ7" s="93"/>
      <c r="WXA7" s="93"/>
      <c r="WXB7" s="93"/>
      <c r="WXC7" s="23"/>
      <c r="WXD7" s="24"/>
      <c r="WXE7" s="93"/>
      <c r="WXF7" s="93"/>
      <c r="WXG7" s="93"/>
      <c r="WXH7" s="93"/>
      <c r="WXI7" s="93"/>
      <c r="WXJ7" s="93"/>
      <c r="WXK7" s="23"/>
      <c r="WXL7" s="24"/>
      <c r="WXM7" s="93"/>
      <c r="WXN7" s="93"/>
      <c r="WXO7" s="93"/>
      <c r="WXP7" s="93"/>
      <c r="WXQ7" s="93"/>
      <c r="WXR7" s="93"/>
      <c r="WXS7" s="23"/>
      <c r="WXT7" s="24"/>
      <c r="WXU7" s="93"/>
      <c r="WXV7" s="93"/>
      <c r="WXW7" s="93"/>
      <c r="WXX7" s="93"/>
      <c r="WXY7" s="93"/>
      <c r="WXZ7" s="93"/>
      <c r="WYA7" s="23"/>
      <c r="WYB7" s="24"/>
      <c r="WYC7" s="93"/>
      <c r="WYD7" s="93"/>
      <c r="WYE7" s="93"/>
      <c r="WYF7" s="93"/>
      <c r="WYG7" s="93"/>
      <c r="WYH7" s="93"/>
      <c r="WYI7" s="23"/>
      <c r="WYJ7" s="24"/>
      <c r="WYK7" s="93"/>
      <c r="WYL7" s="93"/>
      <c r="WYM7" s="93"/>
      <c r="WYN7" s="93"/>
      <c r="WYO7" s="93"/>
      <c r="WYP7" s="93"/>
      <c r="WYQ7" s="23"/>
      <c r="WYR7" s="24"/>
      <c r="WYS7" s="93"/>
      <c r="WYT7" s="93"/>
      <c r="WYU7" s="93"/>
      <c r="WYV7" s="93"/>
      <c r="WYW7" s="93"/>
      <c r="WYX7" s="93"/>
      <c r="WYY7" s="23"/>
      <c r="WYZ7" s="24"/>
      <c r="WZA7" s="93"/>
      <c r="WZB7" s="93"/>
      <c r="WZC7" s="93"/>
      <c r="WZD7" s="93"/>
      <c r="WZE7" s="93"/>
      <c r="WZF7" s="93"/>
      <c r="WZG7" s="23"/>
      <c r="WZH7" s="24"/>
      <c r="WZI7" s="93"/>
      <c r="WZJ7" s="93"/>
      <c r="WZK7" s="93"/>
      <c r="WZL7" s="93"/>
      <c r="WZM7" s="93"/>
      <c r="WZN7" s="93"/>
      <c r="WZO7" s="23"/>
      <c r="WZP7" s="24"/>
      <c r="WZQ7" s="93"/>
      <c r="WZR7" s="93"/>
      <c r="WZS7" s="93"/>
      <c r="WZT7" s="93"/>
      <c r="WZU7" s="93"/>
      <c r="WZV7" s="93"/>
      <c r="WZW7" s="23"/>
      <c r="WZX7" s="24"/>
      <c r="WZY7" s="93"/>
      <c r="WZZ7" s="93"/>
      <c r="XAA7" s="93"/>
      <c r="XAB7" s="93"/>
      <c r="XAC7" s="93"/>
      <c r="XAD7" s="93"/>
      <c r="XAE7" s="23"/>
      <c r="XAF7" s="24"/>
      <c r="XAG7" s="93"/>
      <c r="XAH7" s="93"/>
      <c r="XAI7" s="93"/>
      <c r="XAJ7" s="93"/>
      <c r="XAK7" s="93"/>
      <c r="XAL7" s="93"/>
      <c r="XAM7" s="23"/>
      <c r="XAN7" s="24"/>
      <c r="XAO7" s="93"/>
      <c r="XAP7" s="93"/>
      <c r="XAQ7" s="93"/>
      <c r="XAR7" s="93"/>
      <c r="XAS7" s="93"/>
      <c r="XAT7" s="93"/>
      <c r="XAU7" s="23"/>
      <c r="XAV7" s="24"/>
      <c r="XAW7" s="93"/>
      <c r="XAX7" s="93"/>
      <c r="XAY7" s="93"/>
      <c r="XAZ7" s="93"/>
      <c r="XBA7" s="93"/>
      <c r="XBB7" s="93"/>
      <c r="XBC7" s="23"/>
      <c r="XBD7" s="24"/>
      <c r="XBE7" s="93"/>
      <c r="XBF7" s="93"/>
      <c r="XBG7" s="93"/>
      <c r="XBH7" s="93"/>
      <c r="XBI7" s="93"/>
      <c r="XBJ7" s="93"/>
      <c r="XBK7" s="23"/>
      <c r="XBL7" s="24"/>
      <c r="XBM7" s="93"/>
      <c r="XBN7" s="93"/>
      <c r="XBO7" s="93"/>
      <c r="XBP7" s="93"/>
      <c r="XBQ7" s="93"/>
      <c r="XBR7" s="93"/>
      <c r="XBS7" s="23"/>
      <c r="XBT7" s="24"/>
      <c r="XBU7" s="93"/>
      <c r="XBV7" s="93"/>
      <c r="XBW7" s="93"/>
      <c r="XBX7" s="93"/>
      <c r="XBY7" s="93"/>
      <c r="XBZ7" s="93"/>
      <c r="XCA7" s="23"/>
      <c r="XCB7" s="24"/>
      <c r="XCC7" s="93"/>
      <c r="XCD7" s="93"/>
      <c r="XCE7" s="93"/>
      <c r="XCF7" s="93"/>
      <c r="XCG7" s="93"/>
      <c r="XCH7" s="93"/>
      <c r="XCI7" s="23"/>
      <c r="XCJ7" s="24"/>
      <c r="XCK7" s="93"/>
      <c r="XCL7" s="93"/>
      <c r="XCM7" s="93"/>
      <c r="XCN7" s="93"/>
      <c r="XCO7" s="93"/>
      <c r="XCP7" s="93"/>
      <c r="XCQ7" s="23"/>
      <c r="XCR7" s="24"/>
      <c r="XCS7" s="93"/>
      <c r="XCT7" s="93"/>
      <c r="XCU7" s="93"/>
      <c r="XCV7" s="93"/>
      <c r="XCW7" s="93"/>
      <c r="XCX7" s="93"/>
      <c r="XCY7" s="23"/>
      <c r="XCZ7" s="24"/>
      <c r="XDA7" s="93"/>
      <c r="XDB7" s="93"/>
      <c r="XDC7" s="93"/>
      <c r="XDD7" s="93"/>
      <c r="XDE7" s="93"/>
      <c r="XDF7" s="93"/>
      <c r="XDG7" s="23"/>
      <c r="XDH7" s="24"/>
      <c r="XDI7" s="93"/>
      <c r="XDJ7" s="93"/>
      <c r="XDK7" s="93"/>
      <c r="XDL7" s="93"/>
      <c r="XDM7" s="93"/>
      <c r="XDN7" s="93"/>
      <c r="XDO7" s="23"/>
      <c r="XDP7" s="24"/>
      <c r="XDQ7" s="93"/>
      <c r="XDR7" s="93"/>
      <c r="XDS7" s="93"/>
      <c r="XDT7" s="93"/>
      <c r="XDU7" s="93"/>
      <c r="XDV7" s="93"/>
      <c r="XDW7" s="23"/>
      <c r="XDX7" s="24"/>
      <c r="XDY7" s="93"/>
      <c r="XDZ7" s="93"/>
      <c r="XEA7" s="93"/>
      <c r="XEB7" s="93"/>
      <c r="XEC7" s="93"/>
      <c r="XED7" s="93"/>
      <c r="XEE7" s="23"/>
      <c r="XEF7" s="24"/>
      <c r="XEG7" s="93"/>
      <c r="XEH7" s="93"/>
      <c r="XEI7" s="93"/>
      <c r="XEJ7" s="93"/>
      <c r="XEK7" s="93"/>
      <c r="XEL7" s="93"/>
      <c r="XEM7" s="23"/>
      <c r="XEN7" s="24"/>
      <c r="XEO7" s="93"/>
      <c r="XEP7" s="93"/>
      <c r="XEQ7" s="93"/>
      <c r="XER7" s="93"/>
      <c r="XES7" s="93"/>
      <c r="XET7" s="93"/>
      <c r="XEU7" s="23"/>
      <c r="XEV7" s="24"/>
      <c r="XEW7" s="93"/>
      <c r="XEX7" s="93"/>
      <c r="XEY7" s="93"/>
      <c r="XEZ7" s="93"/>
      <c r="XFA7" s="93"/>
      <c r="XFB7" s="93"/>
      <c r="XFC7" s="23"/>
      <c r="XFD7" s="24"/>
    </row>
    <row r="8" spans="1:16384" ht="18.75" x14ac:dyDescent="0.3">
      <c r="A8" s="98" t="s">
        <v>1779</v>
      </c>
      <c r="B8" s="98"/>
      <c r="C8" s="98"/>
      <c r="D8" s="98"/>
      <c r="E8" s="98"/>
      <c r="F8" s="98"/>
      <c r="G8" s="98"/>
      <c r="H8" s="98"/>
      <c r="I8" s="98"/>
      <c r="J8" s="25"/>
      <c r="K8" s="25"/>
      <c r="L8" s="26"/>
      <c r="M8" s="26"/>
      <c r="N8" s="90"/>
      <c r="O8" s="90"/>
      <c r="P8" s="21"/>
      <c r="Q8" s="25"/>
      <c r="R8" s="25"/>
      <c r="S8" s="25"/>
      <c r="T8" s="26"/>
      <c r="U8" s="26"/>
      <c r="V8" s="90"/>
      <c r="W8" s="90"/>
      <c r="X8" s="21"/>
      <c r="Y8" s="25"/>
      <c r="Z8" s="25"/>
      <c r="AA8" s="25"/>
      <c r="AB8" s="26"/>
      <c r="AC8" s="26"/>
      <c r="AD8" s="90"/>
      <c r="AE8" s="90"/>
      <c r="AF8" s="21"/>
      <c r="AG8" s="25"/>
      <c r="AH8" s="25"/>
      <c r="AI8" s="25"/>
      <c r="AJ8" s="26"/>
      <c r="AK8" s="26"/>
      <c r="AL8" s="90"/>
      <c r="AM8" s="90"/>
      <c r="AN8" s="21"/>
      <c r="AO8" s="25"/>
      <c r="AP8" s="25"/>
      <c r="AQ8" s="25"/>
      <c r="AR8" s="26"/>
      <c r="AS8" s="26"/>
      <c r="AT8" s="90"/>
      <c r="AU8" s="90"/>
      <c r="AV8" s="21"/>
      <c r="AW8" s="25"/>
      <c r="AX8" s="25"/>
      <c r="AY8" s="25"/>
      <c r="AZ8" s="26"/>
      <c r="BA8" s="26"/>
      <c r="BB8" s="90"/>
      <c r="BC8" s="90"/>
      <c r="BD8" s="21"/>
      <c r="BE8" s="25"/>
      <c r="BF8" s="25"/>
      <c r="BG8" s="25"/>
      <c r="BH8" s="26"/>
      <c r="BI8" s="26"/>
      <c r="BJ8" s="90"/>
      <c r="BK8" s="90"/>
      <c r="BL8" s="21"/>
      <c r="BM8" s="25"/>
      <c r="BN8" s="25"/>
      <c r="BO8" s="25"/>
      <c r="BP8" s="26"/>
      <c r="BQ8" s="26"/>
      <c r="BR8" s="90"/>
      <c r="BS8" s="90"/>
      <c r="BT8" s="21"/>
      <c r="BU8" s="25"/>
      <c r="BV8" s="25"/>
      <c r="BW8" s="25"/>
      <c r="BX8" s="26"/>
      <c r="BY8" s="26"/>
      <c r="BZ8" s="90"/>
      <c r="CA8" s="90"/>
      <c r="CB8" s="21"/>
      <c r="CC8" s="25"/>
      <c r="CD8" s="25"/>
      <c r="CE8" s="25"/>
      <c r="CF8" s="26"/>
      <c r="CG8" s="26"/>
      <c r="CH8" s="90"/>
      <c r="CI8" s="90"/>
      <c r="CJ8" s="21"/>
      <c r="CK8" s="25"/>
      <c r="CL8" s="25"/>
      <c r="CM8" s="25"/>
      <c r="CN8" s="26"/>
      <c r="CO8" s="26"/>
      <c r="CP8" s="90"/>
      <c r="CQ8" s="90"/>
      <c r="CR8" s="21"/>
      <c r="CS8" s="25"/>
      <c r="CT8" s="25"/>
      <c r="CU8" s="25"/>
      <c r="CV8" s="26"/>
      <c r="CW8" s="26"/>
      <c r="CX8" s="90"/>
      <c r="CY8" s="90"/>
      <c r="CZ8" s="21"/>
      <c r="DA8" s="25"/>
      <c r="DB8" s="25"/>
      <c r="DC8" s="25"/>
      <c r="DD8" s="26"/>
      <c r="DE8" s="26"/>
      <c r="DF8" s="90"/>
      <c r="DG8" s="90"/>
      <c r="DH8" s="21"/>
      <c r="DI8" s="25"/>
      <c r="DJ8" s="25"/>
      <c r="DK8" s="25"/>
      <c r="DL8" s="26"/>
      <c r="DM8" s="26"/>
      <c r="DN8" s="90"/>
      <c r="DO8" s="90"/>
      <c r="DP8" s="21"/>
      <c r="DQ8" s="25"/>
      <c r="DR8" s="25"/>
      <c r="DS8" s="25"/>
      <c r="DT8" s="26"/>
      <c r="DU8" s="26"/>
      <c r="DV8" s="90"/>
      <c r="DW8" s="90"/>
      <c r="DX8" s="21"/>
      <c r="DY8" s="25"/>
      <c r="DZ8" s="25"/>
      <c r="EA8" s="25"/>
      <c r="EB8" s="26"/>
      <c r="EC8" s="26"/>
      <c r="ED8" s="90"/>
      <c r="EE8" s="90"/>
      <c r="EF8" s="21"/>
      <c r="EG8" s="25"/>
      <c r="EH8" s="25"/>
      <c r="EI8" s="25"/>
      <c r="EJ8" s="26"/>
      <c r="EK8" s="26"/>
      <c r="EL8" s="90"/>
      <c r="EM8" s="90"/>
      <c r="EN8" s="21"/>
      <c r="EO8" s="25"/>
      <c r="EP8" s="25"/>
      <c r="EQ8" s="25"/>
      <c r="ER8" s="26"/>
      <c r="ES8" s="26"/>
      <c r="ET8" s="90"/>
      <c r="EU8" s="90"/>
      <c r="EV8" s="21"/>
      <c r="EW8" s="25"/>
      <c r="EX8" s="25"/>
      <c r="EY8" s="25"/>
      <c r="EZ8" s="26"/>
      <c r="FA8" s="26"/>
      <c r="FB8" s="90"/>
      <c r="FC8" s="90"/>
      <c r="FD8" s="21"/>
      <c r="FE8" s="25"/>
      <c r="FF8" s="25"/>
      <c r="FG8" s="25"/>
      <c r="FH8" s="26"/>
      <c r="FI8" s="26"/>
      <c r="FJ8" s="90"/>
      <c r="FK8" s="90"/>
      <c r="FL8" s="21"/>
      <c r="FM8" s="25"/>
      <c r="FN8" s="25"/>
      <c r="FO8" s="25"/>
      <c r="FP8" s="26"/>
      <c r="FQ8" s="26"/>
      <c r="FR8" s="90"/>
      <c r="FS8" s="90"/>
      <c r="FT8" s="21"/>
      <c r="FU8" s="25"/>
      <c r="FV8" s="25"/>
      <c r="FW8" s="25"/>
      <c r="FX8" s="26"/>
      <c r="FY8" s="26"/>
      <c r="FZ8" s="90"/>
      <c r="GA8" s="90"/>
      <c r="GB8" s="21"/>
      <c r="GC8" s="25"/>
      <c r="GD8" s="25"/>
      <c r="GE8" s="25"/>
      <c r="GF8" s="26"/>
      <c r="GG8" s="26"/>
      <c r="GH8" s="90"/>
      <c r="GI8" s="90"/>
      <c r="GJ8" s="21"/>
      <c r="GK8" s="25"/>
      <c r="GL8" s="25"/>
      <c r="GM8" s="25"/>
      <c r="GN8" s="26"/>
      <c r="GO8" s="26"/>
      <c r="GP8" s="90"/>
      <c r="GQ8" s="90"/>
      <c r="GR8" s="21"/>
      <c r="GS8" s="25"/>
      <c r="GT8" s="25"/>
      <c r="GU8" s="25"/>
      <c r="GV8" s="26"/>
      <c r="GW8" s="26"/>
      <c r="GX8" s="90"/>
      <c r="GY8" s="90"/>
      <c r="GZ8" s="21"/>
      <c r="HA8" s="25"/>
      <c r="HB8" s="25"/>
      <c r="HC8" s="25"/>
      <c r="HD8" s="26"/>
      <c r="HE8" s="26"/>
      <c r="HF8" s="90"/>
      <c r="HG8" s="90"/>
      <c r="HH8" s="21"/>
      <c r="HI8" s="25"/>
      <c r="HJ8" s="25"/>
      <c r="HK8" s="25"/>
      <c r="HL8" s="26"/>
      <c r="HM8" s="26"/>
      <c r="HN8" s="90"/>
      <c r="HO8" s="90"/>
      <c r="HP8" s="21"/>
      <c r="HQ8" s="25"/>
      <c r="HR8" s="25"/>
      <c r="HS8" s="25"/>
      <c r="HT8" s="26"/>
      <c r="HU8" s="26"/>
      <c r="HV8" s="90"/>
      <c r="HW8" s="90"/>
      <c r="HX8" s="21"/>
      <c r="HY8" s="25"/>
      <c r="HZ8" s="25"/>
      <c r="IA8" s="25"/>
      <c r="IB8" s="26"/>
      <c r="IC8" s="26"/>
      <c r="ID8" s="90"/>
      <c r="IE8" s="90"/>
      <c r="IF8" s="21"/>
      <c r="IG8" s="25"/>
      <c r="IH8" s="25"/>
      <c r="II8" s="25"/>
      <c r="IJ8" s="26"/>
      <c r="IK8" s="26"/>
      <c r="IL8" s="90"/>
      <c r="IM8" s="90"/>
      <c r="IN8" s="21"/>
      <c r="IO8" s="25"/>
      <c r="IP8" s="25"/>
      <c r="IQ8" s="25"/>
      <c r="IR8" s="26"/>
      <c r="IS8" s="26"/>
      <c r="IT8" s="90"/>
      <c r="IU8" s="90"/>
      <c r="IV8" s="21"/>
      <c r="IW8" s="25"/>
      <c r="IX8" s="25"/>
      <c r="IY8" s="25"/>
      <c r="IZ8" s="26"/>
      <c r="JA8" s="26"/>
      <c r="JB8" s="90"/>
      <c r="JC8" s="90"/>
      <c r="JD8" s="21"/>
      <c r="JE8" s="25"/>
      <c r="JF8" s="25"/>
      <c r="JG8" s="25"/>
      <c r="JH8" s="26"/>
      <c r="JI8" s="26"/>
      <c r="JJ8" s="90"/>
      <c r="JK8" s="90"/>
      <c r="JL8" s="21"/>
      <c r="JM8" s="25"/>
      <c r="JN8" s="25"/>
      <c r="JO8" s="25"/>
      <c r="JP8" s="26"/>
      <c r="JQ8" s="26"/>
      <c r="JR8" s="90"/>
      <c r="JS8" s="90"/>
      <c r="JT8" s="21"/>
      <c r="JU8" s="25"/>
      <c r="JV8" s="25"/>
      <c r="JW8" s="25"/>
      <c r="JX8" s="26"/>
      <c r="JY8" s="26"/>
      <c r="JZ8" s="90"/>
      <c r="KA8" s="90"/>
      <c r="KB8" s="21"/>
      <c r="KC8" s="25"/>
      <c r="KD8" s="25"/>
      <c r="KE8" s="25"/>
      <c r="KF8" s="26"/>
      <c r="KG8" s="26"/>
      <c r="KH8" s="90"/>
      <c r="KI8" s="90"/>
      <c r="KJ8" s="21"/>
      <c r="KK8" s="25"/>
      <c r="KL8" s="25"/>
      <c r="KM8" s="25"/>
      <c r="KN8" s="26"/>
      <c r="KO8" s="26"/>
      <c r="KP8" s="90"/>
      <c r="KQ8" s="90"/>
      <c r="KR8" s="21"/>
      <c r="KS8" s="25"/>
      <c r="KT8" s="25"/>
      <c r="KU8" s="25"/>
      <c r="KV8" s="26"/>
      <c r="KW8" s="26"/>
      <c r="KX8" s="90"/>
      <c r="KY8" s="90"/>
      <c r="KZ8" s="21"/>
      <c r="LA8" s="25"/>
      <c r="LB8" s="25"/>
      <c r="LC8" s="25"/>
      <c r="LD8" s="26"/>
      <c r="LE8" s="26"/>
      <c r="LF8" s="90"/>
      <c r="LG8" s="90"/>
      <c r="LH8" s="21"/>
      <c r="LI8" s="25"/>
      <c r="LJ8" s="25"/>
      <c r="LK8" s="25"/>
      <c r="LL8" s="26"/>
      <c r="LM8" s="26"/>
      <c r="LN8" s="90"/>
      <c r="LO8" s="90"/>
      <c r="LP8" s="21"/>
      <c r="LQ8" s="25"/>
      <c r="LR8" s="25"/>
      <c r="LS8" s="25"/>
      <c r="LT8" s="26"/>
      <c r="LU8" s="26"/>
      <c r="LV8" s="90"/>
      <c r="LW8" s="90"/>
      <c r="LX8" s="21"/>
      <c r="LY8" s="25"/>
      <c r="LZ8" s="25"/>
      <c r="MA8" s="25"/>
      <c r="MB8" s="26"/>
      <c r="MC8" s="26"/>
      <c r="MD8" s="90"/>
      <c r="ME8" s="90"/>
      <c r="MF8" s="21"/>
      <c r="MG8" s="25"/>
      <c r="MH8" s="25"/>
      <c r="MI8" s="25"/>
      <c r="MJ8" s="26"/>
      <c r="MK8" s="26"/>
      <c r="ML8" s="90"/>
      <c r="MM8" s="90"/>
      <c r="MN8" s="21"/>
      <c r="MO8" s="25"/>
      <c r="MP8" s="25"/>
      <c r="MQ8" s="25"/>
      <c r="MR8" s="26"/>
      <c r="MS8" s="26"/>
      <c r="MT8" s="90"/>
      <c r="MU8" s="90"/>
      <c r="MV8" s="21"/>
      <c r="MW8" s="25"/>
      <c r="MX8" s="25"/>
      <c r="MY8" s="25"/>
      <c r="MZ8" s="26"/>
      <c r="NA8" s="26"/>
      <c r="NB8" s="90"/>
      <c r="NC8" s="90"/>
      <c r="ND8" s="21"/>
      <c r="NE8" s="25"/>
      <c r="NF8" s="25"/>
      <c r="NG8" s="25"/>
      <c r="NH8" s="26"/>
      <c r="NI8" s="26"/>
      <c r="NJ8" s="90"/>
      <c r="NK8" s="90"/>
      <c r="NL8" s="21"/>
      <c r="NM8" s="25"/>
      <c r="NN8" s="25"/>
      <c r="NO8" s="25"/>
      <c r="NP8" s="26"/>
      <c r="NQ8" s="26"/>
      <c r="NR8" s="90"/>
      <c r="NS8" s="90"/>
      <c r="NT8" s="21"/>
      <c r="NU8" s="25"/>
      <c r="NV8" s="25"/>
      <c r="NW8" s="25"/>
      <c r="NX8" s="26"/>
      <c r="NY8" s="26"/>
      <c r="NZ8" s="90"/>
      <c r="OA8" s="90"/>
      <c r="OB8" s="21"/>
      <c r="OC8" s="25"/>
      <c r="OD8" s="25"/>
      <c r="OE8" s="25"/>
      <c r="OF8" s="26"/>
      <c r="OG8" s="26"/>
      <c r="OH8" s="90"/>
      <c r="OI8" s="90"/>
      <c r="OJ8" s="21"/>
      <c r="OK8" s="25"/>
      <c r="OL8" s="25"/>
      <c r="OM8" s="25"/>
      <c r="ON8" s="26"/>
      <c r="OO8" s="26"/>
      <c r="OP8" s="90"/>
      <c r="OQ8" s="90"/>
      <c r="OR8" s="21"/>
      <c r="OS8" s="25"/>
      <c r="OT8" s="25"/>
      <c r="OU8" s="25"/>
      <c r="OV8" s="26"/>
      <c r="OW8" s="26"/>
      <c r="OX8" s="90"/>
      <c r="OY8" s="90"/>
      <c r="OZ8" s="21"/>
      <c r="PA8" s="25"/>
      <c r="PB8" s="25"/>
      <c r="PC8" s="25"/>
      <c r="PD8" s="26"/>
      <c r="PE8" s="26"/>
      <c r="PF8" s="90"/>
      <c r="PG8" s="90"/>
      <c r="PH8" s="21"/>
      <c r="PI8" s="25"/>
      <c r="PJ8" s="25"/>
      <c r="PK8" s="25"/>
      <c r="PL8" s="26"/>
      <c r="PM8" s="26"/>
      <c r="PN8" s="90"/>
      <c r="PO8" s="90"/>
      <c r="PP8" s="21"/>
      <c r="PQ8" s="25"/>
      <c r="PR8" s="25"/>
      <c r="PS8" s="25"/>
      <c r="PT8" s="26"/>
      <c r="PU8" s="26"/>
      <c r="PV8" s="90"/>
      <c r="PW8" s="90"/>
      <c r="PX8" s="21"/>
      <c r="PY8" s="25"/>
      <c r="PZ8" s="25"/>
      <c r="QA8" s="25"/>
      <c r="QB8" s="26"/>
      <c r="QC8" s="26"/>
      <c r="QD8" s="90"/>
      <c r="QE8" s="90"/>
      <c r="QF8" s="21"/>
      <c r="QG8" s="25"/>
      <c r="QH8" s="25"/>
      <c r="QI8" s="25"/>
      <c r="QJ8" s="26"/>
      <c r="QK8" s="26"/>
      <c r="QL8" s="90"/>
      <c r="QM8" s="90"/>
      <c r="QN8" s="21"/>
      <c r="QO8" s="25"/>
      <c r="QP8" s="25"/>
      <c r="QQ8" s="25"/>
      <c r="QR8" s="26"/>
      <c r="QS8" s="26"/>
      <c r="QT8" s="90"/>
      <c r="QU8" s="90"/>
      <c r="QV8" s="21"/>
      <c r="QW8" s="25"/>
      <c r="QX8" s="25"/>
      <c r="QY8" s="25"/>
      <c r="QZ8" s="26"/>
      <c r="RA8" s="26"/>
      <c r="RB8" s="90"/>
      <c r="RC8" s="90"/>
      <c r="RD8" s="21"/>
      <c r="RE8" s="25"/>
      <c r="RF8" s="25"/>
      <c r="RG8" s="25"/>
      <c r="RH8" s="26"/>
      <c r="RI8" s="26"/>
      <c r="RJ8" s="90"/>
      <c r="RK8" s="90"/>
      <c r="RL8" s="21"/>
      <c r="RM8" s="25"/>
      <c r="RN8" s="25"/>
      <c r="RO8" s="25"/>
      <c r="RP8" s="26"/>
      <c r="RQ8" s="26"/>
      <c r="RR8" s="90"/>
      <c r="RS8" s="90"/>
      <c r="RT8" s="21"/>
      <c r="RU8" s="25"/>
      <c r="RV8" s="25"/>
      <c r="RW8" s="25"/>
      <c r="RX8" s="26"/>
      <c r="RY8" s="26"/>
      <c r="RZ8" s="90"/>
      <c r="SA8" s="90"/>
      <c r="SB8" s="21"/>
      <c r="SC8" s="25"/>
      <c r="SD8" s="25"/>
      <c r="SE8" s="25"/>
      <c r="SF8" s="26"/>
      <c r="SG8" s="26"/>
      <c r="SH8" s="90"/>
      <c r="SI8" s="90"/>
      <c r="SJ8" s="21"/>
      <c r="SK8" s="25"/>
      <c r="SL8" s="25"/>
      <c r="SM8" s="25"/>
      <c r="SN8" s="26"/>
      <c r="SO8" s="26"/>
      <c r="SP8" s="90"/>
      <c r="SQ8" s="90"/>
      <c r="SR8" s="21"/>
      <c r="SS8" s="25"/>
      <c r="ST8" s="25"/>
      <c r="SU8" s="25"/>
      <c r="SV8" s="26"/>
      <c r="SW8" s="26"/>
      <c r="SX8" s="90"/>
      <c r="SY8" s="90"/>
      <c r="SZ8" s="21"/>
      <c r="TA8" s="25"/>
      <c r="TB8" s="25"/>
      <c r="TC8" s="25"/>
      <c r="TD8" s="26"/>
      <c r="TE8" s="26"/>
      <c r="TF8" s="90"/>
      <c r="TG8" s="90"/>
      <c r="TH8" s="21"/>
      <c r="TI8" s="25"/>
      <c r="TJ8" s="25"/>
      <c r="TK8" s="25"/>
      <c r="TL8" s="26"/>
      <c r="TM8" s="26"/>
      <c r="TN8" s="90"/>
      <c r="TO8" s="90"/>
      <c r="TP8" s="21"/>
      <c r="TQ8" s="25"/>
      <c r="TR8" s="25"/>
      <c r="TS8" s="25"/>
      <c r="TT8" s="26"/>
      <c r="TU8" s="26"/>
      <c r="TV8" s="90"/>
      <c r="TW8" s="90"/>
      <c r="TX8" s="21"/>
      <c r="TY8" s="25"/>
      <c r="TZ8" s="25"/>
      <c r="UA8" s="25"/>
      <c r="UB8" s="26"/>
      <c r="UC8" s="26"/>
      <c r="UD8" s="90"/>
      <c r="UE8" s="90"/>
      <c r="UF8" s="21"/>
      <c r="UG8" s="25"/>
      <c r="UH8" s="25"/>
      <c r="UI8" s="25"/>
      <c r="UJ8" s="26"/>
      <c r="UK8" s="26"/>
      <c r="UL8" s="90"/>
      <c r="UM8" s="90"/>
      <c r="UN8" s="21"/>
      <c r="UO8" s="25"/>
      <c r="UP8" s="25"/>
      <c r="UQ8" s="25"/>
      <c r="UR8" s="26"/>
      <c r="US8" s="26"/>
      <c r="UT8" s="90"/>
      <c r="UU8" s="90"/>
      <c r="UV8" s="21"/>
      <c r="UW8" s="25"/>
      <c r="UX8" s="25"/>
      <c r="UY8" s="25"/>
      <c r="UZ8" s="26"/>
      <c r="VA8" s="26"/>
      <c r="VB8" s="90"/>
      <c r="VC8" s="90"/>
      <c r="VD8" s="21"/>
      <c r="VE8" s="25"/>
      <c r="VF8" s="25"/>
      <c r="VG8" s="25"/>
      <c r="VH8" s="26"/>
      <c r="VI8" s="26"/>
      <c r="VJ8" s="90"/>
      <c r="VK8" s="90"/>
      <c r="VL8" s="21"/>
      <c r="VM8" s="25"/>
      <c r="VN8" s="25"/>
      <c r="VO8" s="25"/>
      <c r="VP8" s="26"/>
      <c r="VQ8" s="26"/>
      <c r="VR8" s="90"/>
      <c r="VS8" s="90"/>
      <c r="VT8" s="21"/>
      <c r="VU8" s="25"/>
      <c r="VV8" s="25"/>
      <c r="VW8" s="25"/>
      <c r="VX8" s="26"/>
      <c r="VY8" s="26"/>
      <c r="VZ8" s="90"/>
      <c r="WA8" s="90"/>
      <c r="WB8" s="21"/>
      <c r="WC8" s="25"/>
      <c r="WD8" s="25"/>
      <c r="WE8" s="25"/>
      <c r="WF8" s="26"/>
      <c r="WG8" s="26"/>
      <c r="WH8" s="90"/>
      <c r="WI8" s="90"/>
      <c r="WJ8" s="21"/>
      <c r="WK8" s="25"/>
      <c r="WL8" s="25"/>
      <c r="WM8" s="25"/>
      <c r="WN8" s="26"/>
      <c r="WO8" s="26"/>
      <c r="WP8" s="90"/>
      <c r="WQ8" s="90"/>
      <c r="WR8" s="21"/>
      <c r="WS8" s="25"/>
      <c r="WT8" s="25"/>
      <c r="WU8" s="25"/>
      <c r="WV8" s="26"/>
      <c r="WW8" s="26"/>
      <c r="WX8" s="90"/>
      <c r="WY8" s="90"/>
      <c r="WZ8" s="21"/>
      <c r="XA8" s="25"/>
      <c r="XB8" s="25"/>
      <c r="XC8" s="25"/>
      <c r="XD8" s="26"/>
      <c r="XE8" s="26"/>
      <c r="XF8" s="90"/>
      <c r="XG8" s="90"/>
      <c r="XH8" s="21"/>
      <c r="XI8" s="25"/>
      <c r="XJ8" s="25"/>
      <c r="XK8" s="25"/>
      <c r="XL8" s="26"/>
      <c r="XM8" s="26"/>
      <c r="XN8" s="90"/>
      <c r="XO8" s="90"/>
      <c r="XP8" s="21"/>
      <c r="XQ8" s="25"/>
      <c r="XR8" s="25"/>
      <c r="XS8" s="25"/>
      <c r="XT8" s="26"/>
      <c r="XU8" s="26"/>
      <c r="XV8" s="90"/>
      <c r="XW8" s="90"/>
      <c r="XX8" s="21"/>
      <c r="XY8" s="25"/>
      <c r="XZ8" s="25"/>
      <c r="YA8" s="25"/>
      <c r="YB8" s="26"/>
      <c r="YC8" s="26"/>
      <c r="YD8" s="90"/>
      <c r="YE8" s="90"/>
      <c r="YF8" s="21"/>
      <c r="YG8" s="25"/>
      <c r="YH8" s="25"/>
      <c r="YI8" s="25"/>
      <c r="YJ8" s="26"/>
      <c r="YK8" s="26"/>
      <c r="YL8" s="90"/>
      <c r="YM8" s="90"/>
      <c r="YN8" s="21"/>
      <c r="YO8" s="25"/>
      <c r="YP8" s="25"/>
      <c r="YQ8" s="25"/>
      <c r="YR8" s="26"/>
      <c r="YS8" s="26"/>
      <c r="YT8" s="90"/>
      <c r="YU8" s="90"/>
      <c r="YV8" s="21"/>
      <c r="YW8" s="25"/>
      <c r="YX8" s="25"/>
      <c r="YY8" s="25"/>
      <c r="YZ8" s="26"/>
      <c r="ZA8" s="26"/>
      <c r="ZB8" s="90"/>
      <c r="ZC8" s="90"/>
      <c r="ZD8" s="21"/>
      <c r="ZE8" s="25"/>
      <c r="ZF8" s="25"/>
      <c r="ZG8" s="25"/>
      <c r="ZH8" s="26"/>
      <c r="ZI8" s="26"/>
      <c r="ZJ8" s="90"/>
      <c r="ZK8" s="90"/>
      <c r="ZL8" s="21"/>
      <c r="ZM8" s="25"/>
      <c r="ZN8" s="25"/>
      <c r="ZO8" s="25"/>
      <c r="ZP8" s="26"/>
      <c r="ZQ8" s="26"/>
      <c r="ZR8" s="90"/>
      <c r="ZS8" s="90"/>
      <c r="ZT8" s="21"/>
      <c r="ZU8" s="25"/>
      <c r="ZV8" s="25"/>
      <c r="ZW8" s="25"/>
      <c r="ZX8" s="26"/>
      <c r="ZY8" s="26"/>
      <c r="ZZ8" s="90"/>
      <c r="AAA8" s="90"/>
      <c r="AAB8" s="21"/>
      <c r="AAC8" s="25"/>
      <c r="AAD8" s="25"/>
      <c r="AAE8" s="25"/>
      <c r="AAF8" s="26"/>
      <c r="AAG8" s="26"/>
      <c r="AAH8" s="90"/>
      <c r="AAI8" s="90"/>
      <c r="AAJ8" s="21"/>
      <c r="AAK8" s="25"/>
      <c r="AAL8" s="25"/>
      <c r="AAM8" s="25"/>
      <c r="AAN8" s="26"/>
      <c r="AAO8" s="26"/>
      <c r="AAP8" s="90"/>
      <c r="AAQ8" s="90"/>
      <c r="AAR8" s="21"/>
      <c r="AAS8" s="25"/>
      <c r="AAT8" s="25"/>
      <c r="AAU8" s="25"/>
      <c r="AAV8" s="26"/>
      <c r="AAW8" s="26"/>
      <c r="AAX8" s="90"/>
      <c r="AAY8" s="90"/>
      <c r="AAZ8" s="21"/>
      <c r="ABA8" s="25"/>
      <c r="ABB8" s="25"/>
      <c r="ABC8" s="25"/>
      <c r="ABD8" s="26"/>
      <c r="ABE8" s="26"/>
      <c r="ABF8" s="90"/>
      <c r="ABG8" s="90"/>
      <c r="ABH8" s="21"/>
      <c r="ABI8" s="25"/>
      <c r="ABJ8" s="25"/>
      <c r="ABK8" s="25"/>
      <c r="ABL8" s="26"/>
      <c r="ABM8" s="26"/>
      <c r="ABN8" s="90"/>
      <c r="ABO8" s="90"/>
      <c r="ABP8" s="21"/>
      <c r="ABQ8" s="25"/>
      <c r="ABR8" s="25"/>
      <c r="ABS8" s="25"/>
      <c r="ABT8" s="26"/>
      <c r="ABU8" s="26"/>
      <c r="ABV8" s="90"/>
      <c r="ABW8" s="90"/>
      <c r="ABX8" s="21"/>
      <c r="ABY8" s="25"/>
      <c r="ABZ8" s="25"/>
      <c r="ACA8" s="25"/>
      <c r="ACB8" s="26"/>
      <c r="ACC8" s="26"/>
      <c r="ACD8" s="90"/>
      <c r="ACE8" s="90"/>
      <c r="ACF8" s="21"/>
      <c r="ACG8" s="25"/>
      <c r="ACH8" s="25"/>
      <c r="ACI8" s="25"/>
      <c r="ACJ8" s="26"/>
      <c r="ACK8" s="26"/>
      <c r="ACL8" s="90"/>
      <c r="ACM8" s="90"/>
      <c r="ACN8" s="21"/>
      <c r="ACO8" s="25"/>
      <c r="ACP8" s="25"/>
      <c r="ACQ8" s="25"/>
      <c r="ACR8" s="26"/>
      <c r="ACS8" s="26"/>
      <c r="ACT8" s="90"/>
      <c r="ACU8" s="90"/>
      <c r="ACV8" s="21"/>
      <c r="ACW8" s="25"/>
      <c r="ACX8" s="25"/>
      <c r="ACY8" s="25"/>
      <c r="ACZ8" s="26"/>
      <c r="ADA8" s="26"/>
      <c r="ADB8" s="90"/>
      <c r="ADC8" s="90"/>
      <c r="ADD8" s="21"/>
      <c r="ADE8" s="25"/>
      <c r="ADF8" s="25"/>
      <c r="ADG8" s="25"/>
      <c r="ADH8" s="26"/>
      <c r="ADI8" s="26"/>
      <c r="ADJ8" s="90"/>
      <c r="ADK8" s="90"/>
      <c r="ADL8" s="21"/>
      <c r="ADM8" s="25"/>
      <c r="ADN8" s="25"/>
      <c r="ADO8" s="25"/>
      <c r="ADP8" s="26"/>
      <c r="ADQ8" s="26"/>
      <c r="ADR8" s="90"/>
      <c r="ADS8" s="90"/>
      <c r="ADT8" s="21"/>
      <c r="ADU8" s="25"/>
      <c r="ADV8" s="25"/>
      <c r="ADW8" s="25"/>
      <c r="ADX8" s="26"/>
      <c r="ADY8" s="26"/>
      <c r="ADZ8" s="90"/>
      <c r="AEA8" s="90"/>
      <c r="AEB8" s="21"/>
      <c r="AEC8" s="25"/>
      <c r="AED8" s="25"/>
      <c r="AEE8" s="25"/>
      <c r="AEF8" s="26"/>
      <c r="AEG8" s="26"/>
      <c r="AEH8" s="90"/>
      <c r="AEI8" s="90"/>
      <c r="AEJ8" s="21"/>
      <c r="AEK8" s="25"/>
      <c r="AEL8" s="25"/>
      <c r="AEM8" s="25"/>
      <c r="AEN8" s="26"/>
      <c r="AEO8" s="26"/>
      <c r="AEP8" s="90"/>
      <c r="AEQ8" s="90"/>
      <c r="AER8" s="21"/>
      <c r="AES8" s="25"/>
      <c r="AET8" s="25"/>
      <c r="AEU8" s="25"/>
      <c r="AEV8" s="26"/>
      <c r="AEW8" s="26"/>
      <c r="AEX8" s="90"/>
      <c r="AEY8" s="90"/>
      <c r="AEZ8" s="21"/>
      <c r="AFA8" s="25"/>
      <c r="AFB8" s="25"/>
      <c r="AFC8" s="25"/>
      <c r="AFD8" s="26"/>
      <c r="AFE8" s="26"/>
      <c r="AFF8" s="90"/>
      <c r="AFG8" s="90"/>
      <c r="AFH8" s="21"/>
      <c r="AFI8" s="25"/>
      <c r="AFJ8" s="25"/>
      <c r="AFK8" s="25"/>
      <c r="AFL8" s="26"/>
      <c r="AFM8" s="26"/>
      <c r="AFN8" s="90"/>
      <c r="AFO8" s="90"/>
      <c r="AFP8" s="21"/>
      <c r="AFQ8" s="25"/>
      <c r="AFR8" s="25"/>
      <c r="AFS8" s="25"/>
      <c r="AFT8" s="26"/>
      <c r="AFU8" s="26"/>
      <c r="AFV8" s="90"/>
      <c r="AFW8" s="90"/>
      <c r="AFX8" s="21"/>
      <c r="AFY8" s="25"/>
      <c r="AFZ8" s="25"/>
      <c r="AGA8" s="25"/>
      <c r="AGB8" s="26"/>
      <c r="AGC8" s="26"/>
      <c r="AGD8" s="90"/>
      <c r="AGE8" s="90"/>
      <c r="AGF8" s="21"/>
      <c r="AGG8" s="25"/>
      <c r="AGH8" s="25"/>
      <c r="AGI8" s="25"/>
      <c r="AGJ8" s="26"/>
      <c r="AGK8" s="26"/>
      <c r="AGL8" s="90"/>
      <c r="AGM8" s="90"/>
      <c r="AGN8" s="21"/>
      <c r="AGO8" s="25"/>
      <c r="AGP8" s="25"/>
      <c r="AGQ8" s="25"/>
      <c r="AGR8" s="26"/>
      <c r="AGS8" s="26"/>
      <c r="AGT8" s="90"/>
      <c r="AGU8" s="90"/>
      <c r="AGV8" s="21"/>
      <c r="AGW8" s="25"/>
      <c r="AGX8" s="25"/>
      <c r="AGY8" s="25"/>
      <c r="AGZ8" s="26"/>
      <c r="AHA8" s="26"/>
      <c r="AHB8" s="90"/>
      <c r="AHC8" s="90"/>
      <c r="AHD8" s="21"/>
      <c r="AHE8" s="25"/>
      <c r="AHF8" s="25"/>
      <c r="AHG8" s="25"/>
      <c r="AHH8" s="26"/>
      <c r="AHI8" s="26"/>
      <c r="AHJ8" s="90"/>
      <c r="AHK8" s="90"/>
      <c r="AHL8" s="21"/>
      <c r="AHM8" s="25"/>
      <c r="AHN8" s="25"/>
      <c r="AHO8" s="25"/>
      <c r="AHP8" s="26"/>
      <c r="AHQ8" s="26"/>
      <c r="AHR8" s="90"/>
      <c r="AHS8" s="90"/>
      <c r="AHT8" s="21"/>
      <c r="AHU8" s="25"/>
      <c r="AHV8" s="25"/>
      <c r="AHW8" s="25"/>
      <c r="AHX8" s="26"/>
      <c r="AHY8" s="26"/>
      <c r="AHZ8" s="90"/>
      <c r="AIA8" s="90"/>
      <c r="AIB8" s="21"/>
      <c r="AIC8" s="25"/>
      <c r="AID8" s="25"/>
      <c r="AIE8" s="25"/>
      <c r="AIF8" s="26"/>
      <c r="AIG8" s="26"/>
      <c r="AIH8" s="90"/>
      <c r="AII8" s="90"/>
      <c r="AIJ8" s="21"/>
      <c r="AIK8" s="25"/>
      <c r="AIL8" s="25"/>
      <c r="AIM8" s="25"/>
      <c r="AIN8" s="26"/>
      <c r="AIO8" s="26"/>
      <c r="AIP8" s="90"/>
      <c r="AIQ8" s="90"/>
      <c r="AIR8" s="21"/>
      <c r="AIS8" s="25"/>
      <c r="AIT8" s="25"/>
      <c r="AIU8" s="25"/>
      <c r="AIV8" s="26"/>
      <c r="AIW8" s="26"/>
      <c r="AIX8" s="90"/>
      <c r="AIY8" s="90"/>
      <c r="AIZ8" s="21"/>
      <c r="AJA8" s="25"/>
      <c r="AJB8" s="25"/>
      <c r="AJC8" s="25"/>
      <c r="AJD8" s="26"/>
      <c r="AJE8" s="26"/>
      <c r="AJF8" s="90"/>
      <c r="AJG8" s="90"/>
      <c r="AJH8" s="21"/>
      <c r="AJI8" s="25"/>
      <c r="AJJ8" s="25"/>
      <c r="AJK8" s="25"/>
      <c r="AJL8" s="26"/>
      <c r="AJM8" s="26"/>
      <c r="AJN8" s="90"/>
      <c r="AJO8" s="90"/>
      <c r="AJP8" s="21"/>
      <c r="AJQ8" s="25"/>
      <c r="AJR8" s="25"/>
      <c r="AJS8" s="25"/>
      <c r="AJT8" s="26"/>
      <c r="AJU8" s="26"/>
      <c r="AJV8" s="90"/>
      <c r="AJW8" s="90"/>
      <c r="AJX8" s="21"/>
      <c r="AJY8" s="25"/>
      <c r="AJZ8" s="25"/>
      <c r="AKA8" s="25"/>
      <c r="AKB8" s="26"/>
      <c r="AKC8" s="26"/>
      <c r="AKD8" s="90"/>
      <c r="AKE8" s="90"/>
      <c r="AKF8" s="21"/>
      <c r="AKG8" s="25"/>
      <c r="AKH8" s="25"/>
      <c r="AKI8" s="25"/>
      <c r="AKJ8" s="26"/>
      <c r="AKK8" s="26"/>
      <c r="AKL8" s="90"/>
      <c r="AKM8" s="90"/>
      <c r="AKN8" s="21"/>
      <c r="AKO8" s="25"/>
      <c r="AKP8" s="25"/>
      <c r="AKQ8" s="25"/>
      <c r="AKR8" s="26"/>
      <c r="AKS8" s="26"/>
      <c r="AKT8" s="90"/>
      <c r="AKU8" s="90"/>
      <c r="AKV8" s="21"/>
      <c r="AKW8" s="25"/>
      <c r="AKX8" s="25"/>
      <c r="AKY8" s="25"/>
      <c r="AKZ8" s="26"/>
      <c r="ALA8" s="26"/>
      <c r="ALB8" s="90"/>
      <c r="ALC8" s="90"/>
      <c r="ALD8" s="21"/>
      <c r="ALE8" s="25"/>
      <c r="ALF8" s="25"/>
      <c r="ALG8" s="25"/>
      <c r="ALH8" s="26"/>
      <c r="ALI8" s="26"/>
      <c r="ALJ8" s="90"/>
      <c r="ALK8" s="90"/>
      <c r="ALL8" s="21"/>
      <c r="ALM8" s="25"/>
      <c r="ALN8" s="25"/>
      <c r="ALO8" s="25"/>
      <c r="ALP8" s="26"/>
      <c r="ALQ8" s="26"/>
      <c r="ALR8" s="90"/>
      <c r="ALS8" s="90"/>
      <c r="ALT8" s="21"/>
      <c r="ALU8" s="25"/>
      <c r="ALV8" s="25"/>
      <c r="ALW8" s="25"/>
      <c r="ALX8" s="26"/>
      <c r="ALY8" s="26"/>
      <c r="ALZ8" s="90"/>
      <c r="AMA8" s="90"/>
      <c r="AMB8" s="21"/>
      <c r="AMC8" s="25"/>
      <c r="AMD8" s="25"/>
      <c r="AME8" s="25"/>
      <c r="AMF8" s="26"/>
      <c r="AMG8" s="26"/>
      <c r="AMH8" s="90"/>
      <c r="AMI8" s="90"/>
      <c r="AMJ8" s="21"/>
      <c r="AMK8" s="25"/>
      <c r="AML8" s="25"/>
      <c r="AMM8" s="25"/>
      <c r="AMN8" s="26"/>
      <c r="AMO8" s="26"/>
      <c r="AMP8" s="90"/>
      <c r="AMQ8" s="90"/>
      <c r="AMR8" s="21"/>
      <c r="AMS8" s="25"/>
      <c r="AMT8" s="25"/>
      <c r="AMU8" s="25"/>
      <c r="AMV8" s="26"/>
      <c r="AMW8" s="26"/>
      <c r="AMX8" s="90"/>
      <c r="AMY8" s="90"/>
      <c r="AMZ8" s="21"/>
      <c r="ANA8" s="25"/>
      <c r="ANB8" s="25"/>
      <c r="ANC8" s="25"/>
      <c r="AND8" s="26"/>
      <c r="ANE8" s="26"/>
      <c r="ANF8" s="90"/>
      <c r="ANG8" s="90"/>
      <c r="ANH8" s="21"/>
      <c r="ANI8" s="25"/>
      <c r="ANJ8" s="25"/>
      <c r="ANK8" s="25"/>
      <c r="ANL8" s="26"/>
      <c r="ANM8" s="26"/>
      <c r="ANN8" s="90"/>
      <c r="ANO8" s="90"/>
      <c r="ANP8" s="21"/>
      <c r="ANQ8" s="25"/>
      <c r="ANR8" s="25"/>
      <c r="ANS8" s="25"/>
      <c r="ANT8" s="26"/>
      <c r="ANU8" s="26"/>
      <c r="ANV8" s="90"/>
      <c r="ANW8" s="90"/>
      <c r="ANX8" s="21"/>
      <c r="ANY8" s="25"/>
      <c r="ANZ8" s="25"/>
      <c r="AOA8" s="25"/>
      <c r="AOB8" s="26"/>
      <c r="AOC8" s="26"/>
      <c r="AOD8" s="90"/>
      <c r="AOE8" s="90"/>
      <c r="AOF8" s="21"/>
      <c r="AOG8" s="25"/>
      <c r="AOH8" s="25"/>
      <c r="AOI8" s="25"/>
      <c r="AOJ8" s="26"/>
      <c r="AOK8" s="26"/>
      <c r="AOL8" s="90"/>
      <c r="AOM8" s="90"/>
      <c r="AON8" s="21"/>
      <c r="AOO8" s="25"/>
      <c r="AOP8" s="25"/>
      <c r="AOQ8" s="25"/>
      <c r="AOR8" s="26"/>
      <c r="AOS8" s="26"/>
      <c r="AOT8" s="90"/>
      <c r="AOU8" s="90"/>
      <c r="AOV8" s="21"/>
      <c r="AOW8" s="25"/>
      <c r="AOX8" s="25"/>
      <c r="AOY8" s="25"/>
      <c r="AOZ8" s="26"/>
      <c r="APA8" s="26"/>
      <c r="APB8" s="90"/>
      <c r="APC8" s="90"/>
      <c r="APD8" s="21"/>
      <c r="APE8" s="25"/>
      <c r="APF8" s="25"/>
      <c r="APG8" s="25"/>
      <c r="APH8" s="26"/>
      <c r="API8" s="26"/>
      <c r="APJ8" s="90"/>
      <c r="APK8" s="90"/>
      <c r="APL8" s="21"/>
      <c r="APM8" s="25"/>
      <c r="APN8" s="25"/>
      <c r="APO8" s="25"/>
      <c r="APP8" s="26"/>
      <c r="APQ8" s="26"/>
      <c r="APR8" s="90"/>
      <c r="APS8" s="90"/>
      <c r="APT8" s="21"/>
      <c r="APU8" s="25"/>
      <c r="APV8" s="25"/>
      <c r="APW8" s="25"/>
      <c r="APX8" s="26"/>
      <c r="APY8" s="26"/>
      <c r="APZ8" s="90"/>
      <c r="AQA8" s="90"/>
      <c r="AQB8" s="21"/>
      <c r="AQC8" s="25"/>
      <c r="AQD8" s="25"/>
      <c r="AQE8" s="25"/>
      <c r="AQF8" s="26"/>
      <c r="AQG8" s="26"/>
      <c r="AQH8" s="90"/>
      <c r="AQI8" s="90"/>
      <c r="AQJ8" s="21"/>
      <c r="AQK8" s="25"/>
      <c r="AQL8" s="25"/>
      <c r="AQM8" s="25"/>
      <c r="AQN8" s="26"/>
      <c r="AQO8" s="26"/>
      <c r="AQP8" s="90"/>
      <c r="AQQ8" s="90"/>
      <c r="AQR8" s="21"/>
      <c r="AQS8" s="25"/>
      <c r="AQT8" s="25"/>
      <c r="AQU8" s="25"/>
      <c r="AQV8" s="26"/>
      <c r="AQW8" s="26"/>
      <c r="AQX8" s="90"/>
      <c r="AQY8" s="90"/>
      <c r="AQZ8" s="21"/>
      <c r="ARA8" s="25"/>
      <c r="ARB8" s="25"/>
      <c r="ARC8" s="25"/>
      <c r="ARD8" s="26"/>
      <c r="ARE8" s="26"/>
      <c r="ARF8" s="90"/>
      <c r="ARG8" s="90"/>
      <c r="ARH8" s="21"/>
      <c r="ARI8" s="25"/>
      <c r="ARJ8" s="25"/>
      <c r="ARK8" s="25"/>
      <c r="ARL8" s="26"/>
      <c r="ARM8" s="26"/>
      <c r="ARN8" s="90"/>
      <c r="ARO8" s="90"/>
      <c r="ARP8" s="21"/>
      <c r="ARQ8" s="25"/>
      <c r="ARR8" s="25"/>
      <c r="ARS8" s="25"/>
      <c r="ART8" s="26"/>
      <c r="ARU8" s="26"/>
      <c r="ARV8" s="90"/>
      <c r="ARW8" s="90"/>
      <c r="ARX8" s="21"/>
      <c r="ARY8" s="25"/>
      <c r="ARZ8" s="25"/>
      <c r="ASA8" s="25"/>
      <c r="ASB8" s="26"/>
      <c r="ASC8" s="26"/>
      <c r="ASD8" s="90"/>
      <c r="ASE8" s="90"/>
      <c r="ASF8" s="21"/>
      <c r="ASG8" s="25"/>
      <c r="ASH8" s="25"/>
      <c r="ASI8" s="25"/>
      <c r="ASJ8" s="26"/>
      <c r="ASK8" s="26"/>
      <c r="ASL8" s="90"/>
      <c r="ASM8" s="90"/>
      <c r="ASN8" s="21"/>
      <c r="ASO8" s="25"/>
      <c r="ASP8" s="25"/>
      <c r="ASQ8" s="25"/>
      <c r="ASR8" s="26"/>
      <c r="ASS8" s="26"/>
      <c r="AST8" s="90"/>
      <c r="ASU8" s="90"/>
      <c r="ASV8" s="21"/>
      <c r="ASW8" s="25"/>
      <c r="ASX8" s="25"/>
      <c r="ASY8" s="25"/>
      <c r="ASZ8" s="26"/>
      <c r="ATA8" s="26"/>
      <c r="ATB8" s="90"/>
      <c r="ATC8" s="90"/>
      <c r="ATD8" s="21"/>
      <c r="ATE8" s="25"/>
      <c r="ATF8" s="25"/>
      <c r="ATG8" s="25"/>
      <c r="ATH8" s="26"/>
      <c r="ATI8" s="26"/>
      <c r="ATJ8" s="90"/>
      <c r="ATK8" s="90"/>
      <c r="ATL8" s="21"/>
      <c r="ATM8" s="25"/>
      <c r="ATN8" s="25"/>
      <c r="ATO8" s="25"/>
      <c r="ATP8" s="26"/>
      <c r="ATQ8" s="26"/>
      <c r="ATR8" s="90"/>
      <c r="ATS8" s="90"/>
      <c r="ATT8" s="21"/>
      <c r="ATU8" s="25"/>
      <c r="ATV8" s="25"/>
      <c r="ATW8" s="25"/>
      <c r="ATX8" s="26"/>
      <c r="ATY8" s="26"/>
      <c r="ATZ8" s="90"/>
      <c r="AUA8" s="90"/>
      <c r="AUB8" s="21"/>
      <c r="AUC8" s="25"/>
      <c r="AUD8" s="25"/>
      <c r="AUE8" s="25"/>
      <c r="AUF8" s="26"/>
      <c r="AUG8" s="26"/>
      <c r="AUH8" s="90"/>
      <c r="AUI8" s="90"/>
      <c r="AUJ8" s="21"/>
      <c r="AUK8" s="25"/>
      <c r="AUL8" s="25"/>
      <c r="AUM8" s="25"/>
      <c r="AUN8" s="26"/>
      <c r="AUO8" s="26"/>
      <c r="AUP8" s="90"/>
      <c r="AUQ8" s="90"/>
      <c r="AUR8" s="21"/>
      <c r="AUS8" s="25"/>
      <c r="AUT8" s="25"/>
      <c r="AUU8" s="25"/>
      <c r="AUV8" s="26"/>
      <c r="AUW8" s="26"/>
      <c r="AUX8" s="90"/>
      <c r="AUY8" s="90"/>
      <c r="AUZ8" s="21"/>
      <c r="AVA8" s="25"/>
      <c r="AVB8" s="25"/>
      <c r="AVC8" s="25"/>
      <c r="AVD8" s="26"/>
      <c r="AVE8" s="26"/>
      <c r="AVF8" s="90"/>
      <c r="AVG8" s="90"/>
      <c r="AVH8" s="21"/>
      <c r="AVI8" s="25"/>
      <c r="AVJ8" s="25"/>
      <c r="AVK8" s="25"/>
      <c r="AVL8" s="26"/>
      <c r="AVM8" s="26"/>
      <c r="AVN8" s="90"/>
      <c r="AVO8" s="90"/>
      <c r="AVP8" s="21"/>
      <c r="AVQ8" s="25"/>
      <c r="AVR8" s="25"/>
      <c r="AVS8" s="25"/>
      <c r="AVT8" s="26"/>
      <c r="AVU8" s="26"/>
      <c r="AVV8" s="90"/>
      <c r="AVW8" s="90"/>
      <c r="AVX8" s="21"/>
      <c r="AVY8" s="25"/>
      <c r="AVZ8" s="25"/>
      <c r="AWA8" s="25"/>
      <c r="AWB8" s="26"/>
      <c r="AWC8" s="26"/>
      <c r="AWD8" s="90"/>
      <c r="AWE8" s="90"/>
      <c r="AWF8" s="21"/>
      <c r="AWG8" s="25"/>
      <c r="AWH8" s="25"/>
      <c r="AWI8" s="25"/>
      <c r="AWJ8" s="26"/>
      <c r="AWK8" s="26"/>
      <c r="AWL8" s="90"/>
      <c r="AWM8" s="90"/>
      <c r="AWN8" s="21"/>
      <c r="AWO8" s="25"/>
      <c r="AWP8" s="25"/>
      <c r="AWQ8" s="25"/>
      <c r="AWR8" s="26"/>
      <c r="AWS8" s="26"/>
      <c r="AWT8" s="90"/>
      <c r="AWU8" s="90"/>
      <c r="AWV8" s="21"/>
      <c r="AWW8" s="25"/>
      <c r="AWX8" s="25"/>
      <c r="AWY8" s="25"/>
      <c r="AWZ8" s="26"/>
      <c r="AXA8" s="26"/>
      <c r="AXB8" s="90"/>
      <c r="AXC8" s="90"/>
      <c r="AXD8" s="21"/>
      <c r="AXE8" s="25"/>
      <c r="AXF8" s="25"/>
      <c r="AXG8" s="25"/>
      <c r="AXH8" s="26"/>
      <c r="AXI8" s="26"/>
      <c r="AXJ8" s="90"/>
      <c r="AXK8" s="90"/>
      <c r="AXL8" s="21"/>
      <c r="AXM8" s="25"/>
      <c r="AXN8" s="25"/>
      <c r="AXO8" s="25"/>
      <c r="AXP8" s="26"/>
      <c r="AXQ8" s="26"/>
      <c r="AXR8" s="90"/>
      <c r="AXS8" s="90"/>
      <c r="AXT8" s="21"/>
      <c r="AXU8" s="25"/>
      <c r="AXV8" s="25"/>
      <c r="AXW8" s="25"/>
      <c r="AXX8" s="26"/>
      <c r="AXY8" s="26"/>
      <c r="AXZ8" s="90"/>
      <c r="AYA8" s="90"/>
      <c r="AYB8" s="21"/>
      <c r="AYC8" s="25"/>
      <c r="AYD8" s="25"/>
      <c r="AYE8" s="25"/>
      <c r="AYF8" s="26"/>
      <c r="AYG8" s="26"/>
      <c r="AYH8" s="90"/>
      <c r="AYI8" s="90"/>
      <c r="AYJ8" s="21"/>
      <c r="AYK8" s="25"/>
      <c r="AYL8" s="25"/>
      <c r="AYM8" s="25"/>
      <c r="AYN8" s="26"/>
      <c r="AYO8" s="26"/>
      <c r="AYP8" s="90"/>
      <c r="AYQ8" s="90"/>
      <c r="AYR8" s="21"/>
      <c r="AYS8" s="25"/>
      <c r="AYT8" s="25"/>
      <c r="AYU8" s="25"/>
      <c r="AYV8" s="26"/>
      <c r="AYW8" s="26"/>
      <c r="AYX8" s="90"/>
      <c r="AYY8" s="90"/>
      <c r="AYZ8" s="21"/>
      <c r="AZA8" s="25"/>
      <c r="AZB8" s="25"/>
      <c r="AZC8" s="25"/>
      <c r="AZD8" s="26"/>
      <c r="AZE8" s="26"/>
      <c r="AZF8" s="90"/>
      <c r="AZG8" s="90"/>
      <c r="AZH8" s="21"/>
      <c r="AZI8" s="25"/>
      <c r="AZJ8" s="25"/>
      <c r="AZK8" s="25"/>
      <c r="AZL8" s="26"/>
      <c r="AZM8" s="26"/>
      <c r="AZN8" s="90"/>
      <c r="AZO8" s="90"/>
      <c r="AZP8" s="21"/>
      <c r="AZQ8" s="25"/>
      <c r="AZR8" s="25"/>
      <c r="AZS8" s="25"/>
      <c r="AZT8" s="26"/>
      <c r="AZU8" s="26"/>
      <c r="AZV8" s="90"/>
      <c r="AZW8" s="90"/>
      <c r="AZX8" s="21"/>
      <c r="AZY8" s="25"/>
      <c r="AZZ8" s="25"/>
      <c r="BAA8" s="25"/>
      <c r="BAB8" s="26"/>
      <c r="BAC8" s="26"/>
      <c r="BAD8" s="90"/>
      <c r="BAE8" s="90"/>
      <c r="BAF8" s="21"/>
      <c r="BAG8" s="25"/>
      <c r="BAH8" s="25"/>
      <c r="BAI8" s="25"/>
      <c r="BAJ8" s="26"/>
      <c r="BAK8" s="26"/>
      <c r="BAL8" s="90"/>
      <c r="BAM8" s="90"/>
      <c r="BAN8" s="21"/>
      <c r="BAO8" s="25"/>
      <c r="BAP8" s="25"/>
      <c r="BAQ8" s="25"/>
      <c r="BAR8" s="26"/>
      <c r="BAS8" s="26"/>
      <c r="BAT8" s="90"/>
      <c r="BAU8" s="90"/>
      <c r="BAV8" s="21"/>
      <c r="BAW8" s="25"/>
      <c r="BAX8" s="25"/>
      <c r="BAY8" s="25"/>
      <c r="BAZ8" s="26"/>
      <c r="BBA8" s="26"/>
      <c r="BBB8" s="90"/>
      <c r="BBC8" s="90"/>
      <c r="BBD8" s="21"/>
      <c r="BBE8" s="25"/>
      <c r="BBF8" s="25"/>
      <c r="BBG8" s="25"/>
      <c r="BBH8" s="26"/>
      <c r="BBI8" s="26"/>
      <c r="BBJ8" s="90"/>
      <c r="BBK8" s="90"/>
      <c r="BBL8" s="21"/>
      <c r="BBM8" s="25"/>
      <c r="BBN8" s="25"/>
      <c r="BBO8" s="25"/>
      <c r="BBP8" s="26"/>
      <c r="BBQ8" s="26"/>
      <c r="BBR8" s="90"/>
      <c r="BBS8" s="90"/>
      <c r="BBT8" s="21"/>
      <c r="BBU8" s="25"/>
      <c r="BBV8" s="25"/>
      <c r="BBW8" s="25"/>
      <c r="BBX8" s="26"/>
      <c r="BBY8" s="26"/>
      <c r="BBZ8" s="90"/>
      <c r="BCA8" s="90"/>
      <c r="BCB8" s="21"/>
      <c r="BCC8" s="25"/>
      <c r="BCD8" s="25"/>
      <c r="BCE8" s="25"/>
      <c r="BCF8" s="26"/>
      <c r="BCG8" s="26"/>
      <c r="BCH8" s="90"/>
      <c r="BCI8" s="90"/>
      <c r="BCJ8" s="21"/>
      <c r="BCK8" s="25"/>
      <c r="BCL8" s="25"/>
      <c r="BCM8" s="25"/>
      <c r="BCN8" s="26"/>
      <c r="BCO8" s="26"/>
      <c r="BCP8" s="90"/>
      <c r="BCQ8" s="90"/>
      <c r="BCR8" s="21"/>
      <c r="BCS8" s="25"/>
      <c r="BCT8" s="25"/>
      <c r="BCU8" s="25"/>
      <c r="BCV8" s="26"/>
      <c r="BCW8" s="26"/>
      <c r="BCX8" s="90"/>
      <c r="BCY8" s="90"/>
      <c r="BCZ8" s="21"/>
      <c r="BDA8" s="25"/>
      <c r="BDB8" s="25"/>
      <c r="BDC8" s="25"/>
      <c r="BDD8" s="26"/>
      <c r="BDE8" s="26"/>
      <c r="BDF8" s="90"/>
      <c r="BDG8" s="90"/>
      <c r="BDH8" s="21"/>
      <c r="BDI8" s="25"/>
      <c r="BDJ8" s="25"/>
      <c r="BDK8" s="25"/>
      <c r="BDL8" s="26"/>
      <c r="BDM8" s="26"/>
      <c r="BDN8" s="90"/>
      <c r="BDO8" s="90"/>
      <c r="BDP8" s="21"/>
      <c r="BDQ8" s="25"/>
      <c r="BDR8" s="25"/>
      <c r="BDS8" s="25"/>
      <c r="BDT8" s="26"/>
      <c r="BDU8" s="26"/>
      <c r="BDV8" s="90"/>
      <c r="BDW8" s="90"/>
      <c r="BDX8" s="21"/>
      <c r="BDY8" s="25"/>
      <c r="BDZ8" s="25"/>
      <c r="BEA8" s="25"/>
      <c r="BEB8" s="26"/>
      <c r="BEC8" s="26"/>
      <c r="BED8" s="90"/>
      <c r="BEE8" s="90"/>
      <c r="BEF8" s="21"/>
      <c r="BEG8" s="25"/>
      <c r="BEH8" s="25"/>
      <c r="BEI8" s="25"/>
      <c r="BEJ8" s="26"/>
      <c r="BEK8" s="26"/>
      <c r="BEL8" s="90"/>
      <c r="BEM8" s="90"/>
      <c r="BEN8" s="21"/>
      <c r="BEO8" s="25"/>
      <c r="BEP8" s="25"/>
      <c r="BEQ8" s="25"/>
      <c r="BER8" s="26"/>
      <c r="BES8" s="26"/>
      <c r="BET8" s="90"/>
      <c r="BEU8" s="90"/>
      <c r="BEV8" s="21"/>
      <c r="BEW8" s="25"/>
      <c r="BEX8" s="25"/>
      <c r="BEY8" s="25"/>
      <c r="BEZ8" s="26"/>
      <c r="BFA8" s="26"/>
      <c r="BFB8" s="90"/>
      <c r="BFC8" s="90"/>
      <c r="BFD8" s="21"/>
      <c r="BFE8" s="25"/>
      <c r="BFF8" s="25"/>
      <c r="BFG8" s="25"/>
      <c r="BFH8" s="26"/>
      <c r="BFI8" s="26"/>
      <c r="BFJ8" s="90"/>
      <c r="BFK8" s="90"/>
      <c r="BFL8" s="21"/>
      <c r="BFM8" s="25"/>
      <c r="BFN8" s="25"/>
      <c r="BFO8" s="25"/>
      <c r="BFP8" s="26"/>
      <c r="BFQ8" s="26"/>
      <c r="BFR8" s="90"/>
      <c r="BFS8" s="90"/>
      <c r="BFT8" s="21"/>
      <c r="BFU8" s="25"/>
      <c r="BFV8" s="25"/>
      <c r="BFW8" s="25"/>
      <c r="BFX8" s="26"/>
      <c r="BFY8" s="26"/>
      <c r="BFZ8" s="90"/>
      <c r="BGA8" s="90"/>
      <c r="BGB8" s="21"/>
      <c r="BGC8" s="25"/>
      <c r="BGD8" s="25"/>
      <c r="BGE8" s="25"/>
      <c r="BGF8" s="26"/>
      <c r="BGG8" s="26"/>
      <c r="BGH8" s="90"/>
      <c r="BGI8" s="90"/>
      <c r="BGJ8" s="21"/>
      <c r="BGK8" s="25"/>
      <c r="BGL8" s="25"/>
      <c r="BGM8" s="25"/>
      <c r="BGN8" s="26"/>
      <c r="BGO8" s="26"/>
      <c r="BGP8" s="90"/>
      <c r="BGQ8" s="90"/>
      <c r="BGR8" s="21"/>
      <c r="BGS8" s="25"/>
      <c r="BGT8" s="25"/>
      <c r="BGU8" s="25"/>
      <c r="BGV8" s="26"/>
      <c r="BGW8" s="26"/>
      <c r="BGX8" s="90"/>
      <c r="BGY8" s="90"/>
      <c r="BGZ8" s="21"/>
      <c r="BHA8" s="25"/>
      <c r="BHB8" s="25"/>
      <c r="BHC8" s="25"/>
      <c r="BHD8" s="26"/>
      <c r="BHE8" s="26"/>
      <c r="BHF8" s="90"/>
      <c r="BHG8" s="90"/>
      <c r="BHH8" s="21"/>
      <c r="BHI8" s="25"/>
      <c r="BHJ8" s="25"/>
      <c r="BHK8" s="25"/>
      <c r="BHL8" s="26"/>
      <c r="BHM8" s="26"/>
      <c r="BHN8" s="90"/>
      <c r="BHO8" s="90"/>
      <c r="BHP8" s="21"/>
      <c r="BHQ8" s="25"/>
      <c r="BHR8" s="25"/>
      <c r="BHS8" s="25"/>
      <c r="BHT8" s="26"/>
      <c r="BHU8" s="26"/>
      <c r="BHV8" s="90"/>
      <c r="BHW8" s="90"/>
      <c r="BHX8" s="21"/>
      <c r="BHY8" s="25"/>
      <c r="BHZ8" s="25"/>
      <c r="BIA8" s="25"/>
      <c r="BIB8" s="26"/>
      <c r="BIC8" s="26"/>
      <c r="BID8" s="90"/>
      <c r="BIE8" s="90"/>
      <c r="BIF8" s="21"/>
      <c r="BIG8" s="25"/>
      <c r="BIH8" s="25"/>
      <c r="BII8" s="25"/>
      <c r="BIJ8" s="26"/>
      <c r="BIK8" s="26"/>
      <c r="BIL8" s="90"/>
      <c r="BIM8" s="90"/>
      <c r="BIN8" s="21"/>
      <c r="BIO8" s="25"/>
      <c r="BIP8" s="25"/>
      <c r="BIQ8" s="25"/>
      <c r="BIR8" s="26"/>
      <c r="BIS8" s="26"/>
      <c r="BIT8" s="90"/>
      <c r="BIU8" s="90"/>
      <c r="BIV8" s="21"/>
      <c r="BIW8" s="25"/>
      <c r="BIX8" s="25"/>
      <c r="BIY8" s="25"/>
      <c r="BIZ8" s="26"/>
      <c r="BJA8" s="26"/>
      <c r="BJB8" s="90"/>
      <c r="BJC8" s="90"/>
      <c r="BJD8" s="21"/>
      <c r="BJE8" s="25"/>
      <c r="BJF8" s="25"/>
      <c r="BJG8" s="25"/>
      <c r="BJH8" s="26"/>
      <c r="BJI8" s="26"/>
      <c r="BJJ8" s="90"/>
      <c r="BJK8" s="90"/>
      <c r="BJL8" s="21"/>
      <c r="BJM8" s="25"/>
      <c r="BJN8" s="25"/>
      <c r="BJO8" s="25"/>
      <c r="BJP8" s="26"/>
      <c r="BJQ8" s="26"/>
      <c r="BJR8" s="90"/>
      <c r="BJS8" s="90"/>
      <c r="BJT8" s="21"/>
      <c r="BJU8" s="25"/>
      <c r="BJV8" s="25"/>
      <c r="BJW8" s="25"/>
      <c r="BJX8" s="26"/>
      <c r="BJY8" s="26"/>
      <c r="BJZ8" s="90"/>
      <c r="BKA8" s="90"/>
      <c r="BKB8" s="21"/>
      <c r="BKC8" s="25"/>
      <c r="BKD8" s="25"/>
      <c r="BKE8" s="25"/>
      <c r="BKF8" s="26"/>
      <c r="BKG8" s="26"/>
      <c r="BKH8" s="90"/>
      <c r="BKI8" s="90"/>
      <c r="BKJ8" s="21"/>
      <c r="BKK8" s="25" t="s">
        <v>969</v>
      </c>
      <c r="BKL8" s="25"/>
      <c r="BKM8" s="25"/>
      <c r="BKN8" s="26"/>
      <c r="BKO8" s="26"/>
      <c r="BKP8" s="90"/>
      <c r="BKQ8" s="90"/>
      <c r="BKR8" s="21"/>
      <c r="BKS8" s="25" t="s">
        <v>969</v>
      </c>
      <c r="BKT8" s="25"/>
      <c r="BKU8" s="25"/>
      <c r="BKV8" s="26"/>
      <c r="BKW8" s="26"/>
      <c r="BKX8" s="90"/>
      <c r="BKY8" s="90"/>
      <c r="BKZ8" s="21"/>
      <c r="BLA8" s="25" t="s">
        <v>969</v>
      </c>
      <c r="BLB8" s="25"/>
      <c r="BLC8" s="25"/>
      <c r="BLD8" s="26"/>
      <c r="BLE8" s="26"/>
      <c r="BLF8" s="90"/>
      <c r="BLG8" s="90"/>
      <c r="BLH8" s="21"/>
      <c r="BLI8" s="25" t="s">
        <v>969</v>
      </c>
      <c r="BLJ8" s="25"/>
      <c r="BLK8" s="25"/>
      <c r="BLL8" s="26"/>
      <c r="BLM8" s="26"/>
      <c r="BLN8" s="90"/>
      <c r="BLO8" s="90"/>
      <c r="BLP8" s="21"/>
      <c r="BLQ8" s="25" t="s">
        <v>969</v>
      </c>
      <c r="BLR8" s="25"/>
      <c r="BLS8" s="25"/>
      <c r="BLT8" s="26"/>
      <c r="BLU8" s="26"/>
      <c r="BLV8" s="90"/>
      <c r="BLW8" s="90"/>
      <c r="BLX8" s="21"/>
      <c r="BLY8" s="25" t="s">
        <v>969</v>
      </c>
      <c r="BLZ8" s="25"/>
      <c r="BMA8" s="25"/>
      <c r="BMB8" s="26"/>
      <c r="BMC8" s="26"/>
      <c r="BMD8" s="90"/>
      <c r="BME8" s="90"/>
      <c r="BMF8" s="21"/>
      <c r="BMG8" s="25" t="s">
        <v>969</v>
      </c>
      <c r="BMH8" s="25"/>
      <c r="BMI8" s="25"/>
      <c r="BMJ8" s="26"/>
      <c r="BMK8" s="26"/>
      <c r="BML8" s="90"/>
      <c r="BMM8" s="90"/>
      <c r="BMN8" s="21"/>
      <c r="BMO8" s="25" t="s">
        <v>969</v>
      </c>
      <c r="BMP8" s="25"/>
      <c r="BMQ8" s="25"/>
      <c r="BMR8" s="26"/>
      <c r="BMS8" s="26"/>
      <c r="BMT8" s="90"/>
      <c r="BMU8" s="90"/>
      <c r="BMV8" s="21"/>
      <c r="BMW8" s="25" t="s">
        <v>969</v>
      </c>
      <c r="BMX8" s="25"/>
      <c r="BMY8" s="25"/>
      <c r="BMZ8" s="26"/>
      <c r="BNA8" s="26"/>
      <c r="BNB8" s="90"/>
      <c r="BNC8" s="90"/>
      <c r="BND8" s="21"/>
      <c r="BNE8" s="25" t="s">
        <v>969</v>
      </c>
      <c r="BNF8" s="25"/>
      <c r="BNG8" s="25"/>
      <c r="BNH8" s="26"/>
      <c r="BNI8" s="26"/>
      <c r="BNJ8" s="90"/>
      <c r="BNK8" s="90"/>
      <c r="BNL8" s="21"/>
      <c r="BNM8" s="25" t="s">
        <v>969</v>
      </c>
      <c r="BNN8" s="25"/>
      <c r="BNO8" s="25"/>
      <c r="BNP8" s="26"/>
      <c r="BNQ8" s="26"/>
      <c r="BNR8" s="90"/>
      <c r="BNS8" s="90"/>
      <c r="BNT8" s="21"/>
      <c r="BNU8" s="25" t="s">
        <v>969</v>
      </c>
      <c r="BNV8" s="25"/>
      <c r="BNW8" s="25"/>
      <c r="BNX8" s="26"/>
      <c r="BNY8" s="26"/>
      <c r="BNZ8" s="90"/>
      <c r="BOA8" s="90"/>
      <c r="BOB8" s="21"/>
      <c r="BOC8" s="25" t="s">
        <v>969</v>
      </c>
      <c r="BOD8" s="25"/>
      <c r="BOE8" s="25"/>
      <c r="BOF8" s="26"/>
      <c r="BOG8" s="26"/>
      <c r="BOH8" s="90"/>
      <c r="BOI8" s="90"/>
      <c r="BOJ8" s="21"/>
      <c r="BOK8" s="25" t="s">
        <v>969</v>
      </c>
      <c r="BOL8" s="25"/>
      <c r="BOM8" s="25"/>
      <c r="BON8" s="26"/>
      <c r="BOO8" s="26"/>
      <c r="BOP8" s="90"/>
      <c r="BOQ8" s="90"/>
      <c r="BOR8" s="21"/>
      <c r="BOS8" s="25" t="s">
        <v>969</v>
      </c>
      <c r="BOT8" s="25"/>
      <c r="BOU8" s="25"/>
      <c r="BOV8" s="26"/>
      <c r="BOW8" s="26"/>
      <c r="BOX8" s="90"/>
      <c r="BOY8" s="90"/>
      <c r="BOZ8" s="21"/>
      <c r="BPA8" s="25" t="s">
        <v>969</v>
      </c>
      <c r="BPB8" s="25"/>
      <c r="BPC8" s="25"/>
      <c r="BPD8" s="26"/>
      <c r="BPE8" s="26"/>
      <c r="BPF8" s="90"/>
      <c r="BPG8" s="90"/>
      <c r="BPH8" s="21"/>
      <c r="BPI8" s="25" t="s">
        <v>969</v>
      </c>
      <c r="BPJ8" s="25"/>
      <c r="BPK8" s="25"/>
      <c r="BPL8" s="26"/>
      <c r="BPM8" s="26"/>
      <c r="BPN8" s="90"/>
      <c r="BPO8" s="90"/>
      <c r="BPP8" s="21"/>
      <c r="BPQ8" s="25" t="s">
        <v>969</v>
      </c>
      <c r="BPR8" s="25"/>
      <c r="BPS8" s="25"/>
      <c r="BPT8" s="26"/>
      <c r="BPU8" s="26"/>
      <c r="BPV8" s="90"/>
      <c r="BPW8" s="90"/>
      <c r="BPX8" s="21"/>
      <c r="BPY8" s="25" t="s">
        <v>969</v>
      </c>
      <c r="BPZ8" s="25"/>
      <c r="BQA8" s="25"/>
      <c r="BQB8" s="26"/>
      <c r="BQC8" s="26"/>
      <c r="BQD8" s="90"/>
      <c r="BQE8" s="90"/>
      <c r="BQF8" s="21"/>
      <c r="BQG8" s="25" t="s">
        <v>969</v>
      </c>
      <c r="BQH8" s="25"/>
      <c r="BQI8" s="25"/>
      <c r="BQJ8" s="26"/>
      <c r="BQK8" s="26"/>
      <c r="BQL8" s="90"/>
      <c r="BQM8" s="90"/>
      <c r="BQN8" s="21"/>
      <c r="BQO8" s="25" t="s">
        <v>969</v>
      </c>
      <c r="BQP8" s="25"/>
      <c r="BQQ8" s="25"/>
      <c r="BQR8" s="26"/>
      <c r="BQS8" s="26"/>
      <c r="BQT8" s="90"/>
      <c r="BQU8" s="90"/>
      <c r="BQV8" s="21"/>
      <c r="BQW8" s="25" t="s">
        <v>969</v>
      </c>
      <c r="BQX8" s="25"/>
      <c r="BQY8" s="25"/>
      <c r="BQZ8" s="26"/>
      <c r="BRA8" s="26"/>
      <c r="BRB8" s="90"/>
      <c r="BRC8" s="90"/>
      <c r="BRD8" s="21"/>
      <c r="BRE8" s="25" t="s">
        <v>969</v>
      </c>
      <c r="BRF8" s="25"/>
      <c r="BRG8" s="25"/>
      <c r="BRH8" s="26"/>
      <c r="BRI8" s="26"/>
      <c r="BRJ8" s="90"/>
      <c r="BRK8" s="90"/>
      <c r="BRL8" s="21"/>
      <c r="BRM8" s="25" t="s">
        <v>969</v>
      </c>
      <c r="BRN8" s="25"/>
      <c r="BRO8" s="25"/>
      <c r="BRP8" s="26"/>
      <c r="BRQ8" s="26"/>
      <c r="BRR8" s="90"/>
      <c r="BRS8" s="90"/>
      <c r="BRT8" s="21"/>
      <c r="BRU8" s="25" t="s">
        <v>969</v>
      </c>
      <c r="BRV8" s="25"/>
      <c r="BRW8" s="25"/>
      <c r="BRX8" s="26"/>
      <c r="BRY8" s="26"/>
      <c r="BRZ8" s="90"/>
      <c r="BSA8" s="90"/>
      <c r="BSB8" s="21"/>
      <c r="BSC8" s="25" t="s">
        <v>969</v>
      </c>
      <c r="BSD8" s="25"/>
      <c r="BSE8" s="25"/>
      <c r="BSF8" s="26"/>
      <c r="BSG8" s="26"/>
      <c r="BSH8" s="90"/>
      <c r="BSI8" s="90"/>
      <c r="BSJ8" s="21"/>
      <c r="BSK8" s="25" t="s">
        <v>969</v>
      </c>
      <c r="BSL8" s="25"/>
      <c r="BSM8" s="25"/>
      <c r="BSN8" s="26"/>
      <c r="BSO8" s="26"/>
      <c r="BSP8" s="90"/>
      <c r="BSQ8" s="90"/>
      <c r="BSR8" s="21"/>
      <c r="BSS8" s="25" t="s">
        <v>969</v>
      </c>
      <c r="BST8" s="25"/>
      <c r="BSU8" s="25"/>
      <c r="BSV8" s="26"/>
      <c r="BSW8" s="26"/>
      <c r="BSX8" s="90"/>
      <c r="BSY8" s="90"/>
      <c r="BSZ8" s="21"/>
      <c r="BTA8" s="25" t="s">
        <v>969</v>
      </c>
      <c r="BTB8" s="25"/>
      <c r="BTC8" s="25"/>
      <c r="BTD8" s="26"/>
      <c r="BTE8" s="26"/>
      <c r="BTF8" s="90"/>
      <c r="BTG8" s="90"/>
      <c r="BTH8" s="21"/>
      <c r="BTI8" s="25" t="s">
        <v>969</v>
      </c>
      <c r="BTJ8" s="25"/>
      <c r="BTK8" s="25"/>
      <c r="BTL8" s="26"/>
      <c r="BTM8" s="26"/>
      <c r="BTN8" s="90"/>
      <c r="BTO8" s="90"/>
      <c r="BTP8" s="21"/>
      <c r="BTQ8" s="25" t="s">
        <v>969</v>
      </c>
      <c r="BTR8" s="25"/>
      <c r="BTS8" s="25"/>
      <c r="BTT8" s="26"/>
      <c r="BTU8" s="26"/>
      <c r="BTV8" s="90"/>
      <c r="BTW8" s="90"/>
      <c r="BTX8" s="21"/>
      <c r="BTY8" s="25" t="s">
        <v>969</v>
      </c>
      <c r="BTZ8" s="25"/>
      <c r="BUA8" s="25"/>
      <c r="BUB8" s="26"/>
      <c r="BUC8" s="26"/>
      <c r="BUD8" s="90"/>
      <c r="BUE8" s="90"/>
      <c r="BUF8" s="21"/>
      <c r="BUG8" s="25" t="s">
        <v>969</v>
      </c>
      <c r="BUH8" s="25"/>
      <c r="BUI8" s="25"/>
      <c r="BUJ8" s="26"/>
      <c r="BUK8" s="26"/>
      <c r="BUL8" s="90"/>
      <c r="BUM8" s="90"/>
      <c r="BUN8" s="21"/>
      <c r="BUO8" s="25" t="s">
        <v>969</v>
      </c>
      <c r="BUP8" s="25"/>
      <c r="BUQ8" s="25"/>
      <c r="BUR8" s="26"/>
      <c r="BUS8" s="26"/>
      <c r="BUT8" s="90"/>
      <c r="BUU8" s="90"/>
      <c r="BUV8" s="21"/>
      <c r="BUW8" s="25" t="s">
        <v>969</v>
      </c>
      <c r="BUX8" s="25"/>
      <c r="BUY8" s="25"/>
      <c r="BUZ8" s="26"/>
      <c r="BVA8" s="26"/>
      <c r="BVB8" s="90"/>
      <c r="BVC8" s="90"/>
      <c r="BVD8" s="21"/>
      <c r="BVE8" s="25" t="s">
        <v>969</v>
      </c>
      <c r="BVF8" s="25"/>
      <c r="BVG8" s="25"/>
      <c r="BVH8" s="26"/>
      <c r="BVI8" s="26"/>
      <c r="BVJ8" s="90"/>
      <c r="BVK8" s="90"/>
      <c r="BVL8" s="21"/>
      <c r="BVM8" s="25" t="s">
        <v>969</v>
      </c>
      <c r="BVN8" s="25"/>
      <c r="BVO8" s="25"/>
      <c r="BVP8" s="26"/>
      <c r="BVQ8" s="26"/>
      <c r="BVR8" s="90"/>
      <c r="BVS8" s="90"/>
      <c r="BVT8" s="21"/>
      <c r="BVU8" s="25" t="s">
        <v>969</v>
      </c>
      <c r="BVV8" s="25"/>
      <c r="BVW8" s="25"/>
      <c r="BVX8" s="26"/>
      <c r="BVY8" s="26"/>
      <c r="BVZ8" s="90"/>
      <c r="BWA8" s="90"/>
      <c r="BWB8" s="21"/>
      <c r="BWC8" s="25" t="s">
        <v>969</v>
      </c>
      <c r="BWD8" s="25"/>
      <c r="BWE8" s="25"/>
      <c r="BWF8" s="26"/>
      <c r="BWG8" s="26"/>
      <c r="BWH8" s="90"/>
      <c r="BWI8" s="90"/>
      <c r="BWJ8" s="21"/>
      <c r="BWK8" s="25" t="s">
        <v>969</v>
      </c>
      <c r="BWL8" s="25"/>
      <c r="BWM8" s="25"/>
      <c r="BWN8" s="26"/>
      <c r="BWO8" s="26"/>
      <c r="BWP8" s="90"/>
      <c r="BWQ8" s="90"/>
      <c r="BWR8" s="21"/>
      <c r="BWS8" s="25" t="s">
        <v>969</v>
      </c>
      <c r="BWT8" s="25"/>
      <c r="BWU8" s="25"/>
      <c r="BWV8" s="26"/>
      <c r="BWW8" s="26"/>
      <c r="BWX8" s="90"/>
      <c r="BWY8" s="90"/>
      <c r="BWZ8" s="21"/>
      <c r="BXA8" s="25" t="s">
        <v>969</v>
      </c>
      <c r="BXB8" s="25"/>
      <c r="BXC8" s="25"/>
      <c r="BXD8" s="26"/>
      <c r="BXE8" s="26"/>
      <c r="BXF8" s="90"/>
      <c r="BXG8" s="90"/>
      <c r="BXH8" s="21"/>
      <c r="BXI8" s="25" t="s">
        <v>969</v>
      </c>
      <c r="BXJ8" s="25"/>
      <c r="BXK8" s="25"/>
      <c r="BXL8" s="26"/>
      <c r="BXM8" s="26"/>
      <c r="BXN8" s="90"/>
      <c r="BXO8" s="90"/>
      <c r="BXP8" s="21"/>
      <c r="BXQ8" s="25" t="s">
        <v>969</v>
      </c>
      <c r="BXR8" s="25"/>
      <c r="BXS8" s="25"/>
      <c r="BXT8" s="26"/>
      <c r="BXU8" s="26"/>
      <c r="BXV8" s="90"/>
      <c r="BXW8" s="90"/>
      <c r="BXX8" s="21"/>
      <c r="BXY8" s="25" t="s">
        <v>969</v>
      </c>
      <c r="BXZ8" s="25"/>
      <c r="BYA8" s="25"/>
      <c r="BYB8" s="26"/>
      <c r="BYC8" s="26"/>
      <c r="BYD8" s="90"/>
      <c r="BYE8" s="90"/>
      <c r="BYF8" s="21"/>
      <c r="BYG8" s="25" t="s">
        <v>969</v>
      </c>
      <c r="BYH8" s="25"/>
      <c r="BYI8" s="25"/>
      <c r="BYJ8" s="26"/>
      <c r="BYK8" s="26"/>
      <c r="BYL8" s="90"/>
      <c r="BYM8" s="90"/>
      <c r="BYN8" s="21"/>
      <c r="BYO8" s="25" t="s">
        <v>969</v>
      </c>
      <c r="BYP8" s="25"/>
      <c r="BYQ8" s="25"/>
      <c r="BYR8" s="26"/>
      <c r="BYS8" s="26"/>
      <c r="BYT8" s="90"/>
      <c r="BYU8" s="90"/>
      <c r="BYV8" s="21"/>
      <c r="BYW8" s="25" t="s">
        <v>969</v>
      </c>
      <c r="BYX8" s="25"/>
      <c r="BYY8" s="25"/>
      <c r="BYZ8" s="26"/>
      <c r="BZA8" s="26"/>
      <c r="BZB8" s="90"/>
      <c r="BZC8" s="90"/>
      <c r="BZD8" s="21"/>
      <c r="BZE8" s="25" t="s">
        <v>969</v>
      </c>
      <c r="BZF8" s="25"/>
      <c r="BZG8" s="25"/>
      <c r="BZH8" s="26"/>
      <c r="BZI8" s="26"/>
      <c r="BZJ8" s="90"/>
      <c r="BZK8" s="90"/>
      <c r="BZL8" s="21"/>
      <c r="BZM8" s="25" t="s">
        <v>969</v>
      </c>
      <c r="BZN8" s="25"/>
      <c r="BZO8" s="25"/>
      <c r="BZP8" s="26"/>
      <c r="BZQ8" s="26"/>
      <c r="BZR8" s="90"/>
      <c r="BZS8" s="90"/>
      <c r="BZT8" s="21"/>
      <c r="BZU8" s="25" t="s">
        <v>969</v>
      </c>
      <c r="BZV8" s="25"/>
      <c r="BZW8" s="25"/>
      <c r="BZX8" s="26"/>
      <c r="BZY8" s="26"/>
      <c r="BZZ8" s="90"/>
      <c r="CAA8" s="90"/>
      <c r="CAB8" s="21"/>
      <c r="CAC8" s="25" t="s">
        <v>969</v>
      </c>
      <c r="CAD8" s="25"/>
      <c r="CAE8" s="25"/>
      <c r="CAF8" s="26"/>
      <c r="CAG8" s="26"/>
      <c r="CAH8" s="90"/>
      <c r="CAI8" s="90"/>
      <c r="CAJ8" s="21"/>
      <c r="CAK8" s="25" t="s">
        <v>969</v>
      </c>
      <c r="CAL8" s="25"/>
      <c r="CAM8" s="25"/>
      <c r="CAN8" s="26"/>
      <c r="CAO8" s="26"/>
      <c r="CAP8" s="90"/>
      <c r="CAQ8" s="90"/>
      <c r="CAR8" s="21"/>
      <c r="CAS8" s="25" t="s">
        <v>969</v>
      </c>
      <c r="CAT8" s="25"/>
      <c r="CAU8" s="25"/>
      <c r="CAV8" s="26"/>
      <c r="CAW8" s="26"/>
      <c r="CAX8" s="90"/>
      <c r="CAY8" s="90"/>
      <c r="CAZ8" s="21"/>
      <c r="CBA8" s="25" t="s">
        <v>969</v>
      </c>
      <c r="CBB8" s="25"/>
      <c r="CBC8" s="25"/>
      <c r="CBD8" s="26"/>
      <c r="CBE8" s="26"/>
      <c r="CBF8" s="90"/>
      <c r="CBG8" s="90"/>
      <c r="CBH8" s="21"/>
      <c r="CBI8" s="25" t="s">
        <v>969</v>
      </c>
      <c r="CBJ8" s="25"/>
      <c r="CBK8" s="25"/>
      <c r="CBL8" s="26"/>
      <c r="CBM8" s="26"/>
      <c r="CBN8" s="90"/>
      <c r="CBO8" s="90"/>
      <c r="CBP8" s="21"/>
      <c r="CBQ8" s="25" t="s">
        <v>969</v>
      </c>
      <c r="CBR8" s="25"/>
      <c r="CBS8" s="25"/>
      <c r="CBT8" s="26"/>
      <c r="CBU8" s="26"/>
      <c r="CBV8" s="90"/>
      <c r="CBW8" s="90"/>
      <c r="CBX8" s="21"/>
      <c r="CBY8" s="25" t="s">
        <v>969</v>
      </c>
      <c r="CBZ8" s="25"/>
      <c r="CCA8" s="25"/>
      <c r="CCB8" s="26"/>
      <c r="CCC8" s="26"/>
      <c r="CCD8" s="90"/>
      <c r="CCE8" s="90"/>
      <c r="CCF8" s="21"/>
      <c r="CCG8" s="25" t="s">
        <v>969</v>
      </c>
      <c r="CCH8" s="25"/>
      <c r="CCI8" s="25"/>
      <c r="CCJ8" s="26"/>
      <c r="CCK8" s="26"/>
      <c r="CCL8" s="90"/>
      <c r="CCM8" s="90"/>
      <c r="CCN8" s="21"/>
      <c r="CCO8" s="25" t="s">
        <v>969</v>
      </c>
      <c r="CCP8" s="25"/>
      <c r="CCQ8" s="25"/>
      <c r="CCR8" s="26"/>
      <c r="CCS8" s="26"/>
      <c r="CCT8" s="90"/>
      <c r="CCU8" s="90"/>
      <c r="CCV8" s="21"/>
      <c r="CCW8" s="25" t="s">
        <v>969</v>
      </c>
      <c r="CCX8" s="25"/>
      <c r="CCY8" s="25"/>
      <c r="CCZ8" s="26"/>
      <c r="CDA8" s="26"/>
      <c r="CDB8" s="90"/>
      <c r="CDC8" s="90"/>
      <c r="CDD8" s="21"/>
      <c r="CDE8" s="25" t="s">
        <v>969</v>
      </c>
      <c r="CDF8" s="25"/>
      <c r="CDG8" s="25"/>
      <c r="CDH8" s="26"/>
      <c r="CDI8" s="26"/>
      <c r="CDJ8" s="90"/>
      <c r="CDK8" s="90"/>
      <c r="CDL8" s="21"/>
      <c r="CDM8" s="25" t="s">
        <v>969</v>
      </c>
      <c r="CDN8" s="25"/>
      <c r="CDO8" s="25"/>
      <c r="CDP8" s="26"/>
      <c r="CDQ8" s="26"/>
      <c r="CDR8" s="90"/>
      <c r="CDS8" s="90"/>
      <c r="CDT8" s="21"/>
      <c r="CDU8" s="25" t="s">
        <v>969</v>
      </c>
      <c r="CDV8" s="25"/>
      <c r="CDW8" s="25"/>
      <c r="CDX8" s="26"/>
      <c r="CDY8" s="26"/>
      <c r="CDZ8" s="90"/>
      <c r="CEA8" s="90"/>
      <c r="CEB8" s="21"/>
      <c r="CEC8" s="25" t="s">
        <v>969</v>
      </c>
      <c r="CED8" s="25"/>
      <c r="CEE8" s="25"/>
      <c r="CEF8" s="26"/>
      <c r="CEG8" s="26"/>
      <c r="CEH8" s="90"/>
      <c r="CEI8" s="90"/>
      <c r="CEJ8" s="21"/>
      <c r="CEK8" s="25" t="s">
        <v>969</v>
      </c>
      <c r="CEL8" s="25"/>
      <c r="CEM8" s="25"/>
      <c r="CEN8" s="26"/>
      <c r="CEO8" s="26"/>
      <c r="CEP8" s="90"/>
      <c r="CEQ8" s="90"/>
      <c r="CER8" s="21"/>
      <c r="CES8" s="25" t="s">
        <v>969</v>
      </c>
      <c r="CET8" s="25"/>
      <c r="CEU8" s="25"/>
      <c r="CEV8" s="26"/>
      <c r="CEW8" s="26"/>
      <c r="CEX8" s="90"/>
      <c r="CEY8" s="90"/>
      <c r="CEZ8" s="21"/>
      <c r="CFA8" s="25" t="s">
        <v>969</v>
      </c>
      <c r="CFB8" s="25"/>
      <c r="CFC8" s="25"/>
      <c r="CFD8" s="26"/>
      <c r="CFE8" s="26"/>
      <c r="CFF8" s="90"/>
      <c r="CFG8" s="90"/>
      <c r="CFH8" s="21"/>
      <c r="CFI8" s="25" t="s">
        <v>969</v>
      </c>
      <c r="CFJ8" s="25"/>
      <c r="CFK8" s="25"/>
      <c r="CFL8" s="26"/>
      <c r="CFM8" s="26"/>
      <c r="CFN8" s="90"/>
      <c r="CFO8" s="90"/>
      <c r="CFP8" s="21"/>
      <c r="CFQ8" s="25" t="s">
        <v>969</v>
      </c>
      <c r="CFR8" s="25"/>
      <c r="CFS8" s="25"/>
      <c r="CFT8" s="26"/>
      <c r="CFU8" s="26"/>
      <c r="CFV8" s="90"/>
      <c r="CFW8" s="90"/>
      <c r="CFX8" s="21"/>
      <c r="CFY8" s="25" t="s">
        <v>969</v>
      </c>
      <c r="CFZ8" s="25"/>
      <c r="CGA8" s="25"/>
      <c r="CGB8" s="26"/>
      <c r="CGC8" s="26"/>
      <c r="CGD8" s="90"/>
      <c r="CGE8" s="90"/>
      <c r="CGF8" s="21"/>
      <c r="CGG8" s="25" t="s">
        <v>969</v>
      </c>
      <c r="CGH8" s="25"/>
      <c r="CGI8" s="25"/>
      <c r="CGJ8" s="26"/>
      <c r="CGK8" s="26"/>
      <c r="CGL8" s="90"/>
      <c r="CGM8" s="90"/>
      <c r="CGN8" s="21"/>
      <c r="CGO8" s="25" t="s">
        <v>969</v>
      </c>
      <c r="CGP8" s="25"/>
      <c r="CGQ8" s="25"/>
      <c r="CGR8" s="26"/>
      <c r="CGS8" s="26"/>
      <c r="CGT8" s="90"/>
      <c r="CGU8" s="90"/>
      <c r="CGV8" s="21"/>
      <c r="CGW8" s="25" t="s">
        <v>969</v>
      </c>
      <c r="CGX8" s="25"/>
      <c r="CGY8" s="25"/>
      <c r="CGZ8" s="26"/>
      <c r="CHA8" s="26"/>
      <c r="CHB8" s="90"/>
      <c r="CHC8" s="90"/>
      <c r="CHD8" s="21"/>
      <c r="CHE8" s="25" t="s">
        <v>969</v>
      </c>
      <c r="CHF8" s="25"/>
      <c r="CHG8" s="25"/>
      <c r="CHH8" s="26"/>
      <c r="CHI8" s="26"/>
      <c r="CHJ8" s="90"/>
      <c r="CHK8" s="90"/>
      <c r="CHL8" s="21"/>
      <c r="CHM8" s="25" t="s">
        <v>969</v>
      </c>
      <c r="CHN8" s="25"/>
      <c r="CHO8" s="25"/>
      <c r="CHP8" s="26"/>
      <c r="CHQ8" s="26"/>
      <c r="CHR8" s="90"/>
      <c r="CHS8" s="90"/>
      <c r="CHT8" s="21"/>
      <c r="CHU8" s="25" t="s">
        <v>969</v>
      </c>
      <c r="CHV8" s="25"/>
      <c r="CHW8" s="25"/>
      <c r="CHX8" s="26"/>
      <c r="CHY8" s="26"/>
      <c r="CHZ8" s="90"/>
      <c r="CIA8" s="90"/>
      <c r="CIB8" s="21"/>
      <c r="CIC8" s="25" t="s">
        <v>969</v>
      </c>
      <c r="CID8" s="25"/>
      <c r="CIE8" s="25"/>
      <c r="CIF8" s="26"/>
      <c r="CIG8" s="26"/>
      <c r="CIH8" s="90"/>
      <c r="CII8" s="90"/>
      <c r="CIJ8" s="21"/>
      <c r="CIK8" s="25" t="s">
        <v>969</v>
      </c>
      <c r="CIL8" s="25"/>
      <c r="CIM8" s="25"/>
      <c r="CIN8" s="26"/>
      <c r="CIO8" s="26"/>
      <c r="CIP8" s="90"/>
      <c r="CIQ8" s="90"/>
      <c r="CIR8" s="21"/>
      <c r="CIS8" s="25" t="s">
        <v>969</v>
      </c>
      <c r="CIT8" s="25"/>
      <c r="CIU8" s="25"/>
      <c r="CIV8" s="26"/>
      <c r="CIW8" s="26"/>
      <c r="CIX8" s="90"/>
      <c r="CIY8" s="90"/>
      <c r="CIZ8" s="21"/>
      <c r="CJA8" s="25" t="s">
        <v>969</v>
      </c>
      <c r="CJB8" s="25"/>
      <c r="CJC8" s="25"/>
      <c r="CJD8" s="26"/>
      <c r="CJE8" s="26"/>
      <c r="CJF8" s="90"/>
      <c r="CJG8" s="90"/>
      <c r="CJH8" s="21"/>
      <c r="CJI8" s="25" t="s">
        <v>969</v>
      </c>
      <c r="CJJ8" s="25"/>
      <c r="CJK8" s="25"/>
      <c r="CJL8" s="26"/>
      <c r="CJM8" s="26"/>
      <c r="CJN8" s="90"/>
      <c r="CJO8" s="90"/>
      <c r="CJP8" s="21"/>
      <c r="CJQ8" s="25" t="s">
        <v>969</v>
      </c>
      <c r="CJR8" s="25"/>
      <c r="CJS8" s="25"/>
      <c r="CJT8" s="26"/>
      <c r="CJU8" s="26"/>
      <c r="CJV8" s="90"/>
      <c r="CJW8" s="90"/>
      <c r="CJX8" s="21"/>
      <c r="CJY8" s="25" t="s">
        <v>969</v>
      </c>
      <c r="CJZ8" s="25"/>
      <c r="CKA8" s="25"/>
      <c r="CKB8" s="26"/>
      <c r="CKC8" s="26"/>
      <c r="CKD8" s="90"/>
      <c r="CKE8" s="90"/>
      <c r="CKF8" s="21"/>
      <c r="CKG8" s="25" t="s">
        <v>969</v>
      </c>
      <c r="CKH8" s="25"/>
      <c r="CKI8" s="25"/>
      <c r="CKJ8" s="26"/>
      <c r="CKK8" s="26"/>
      <c r="CKL8" s="90"/>
      <c r="CKM8" s="90"/>
      <c r="CKN8" s="21"/>
      <c r="CKO8" s="25" t="s">
        <v>969</v>
      </c>
      <c r="CKP8" s="25"/>
      <c r="CKQ8" s="25"/>
      <c r="CKR8" s="26"/>
      <c r="CKS8" s="26"/>
      <c r="CKT8" s="90"/>
      <c r="CKU8" s="90"/>
      <c r="CKV8" s="21"/>
      <c r="CKW8" s="25" t="s">
        <v>969</v>
      </c>
      <c r="CKX8" s="25"/>
      <c r="CKY8" s="25"/>
      <c r="CKZ8" s="26"/>
      <c r="CLA8" s="26"/>
      <c r="CLB8" s="90"/>
      <c r="CLC8" s="90"/>
      <c r="CLD8" s="21"/>
      <c r="CLE8" s="25" t="s">
        <v>969</v>
      </c>
      <c r="CLF8" s="25"/>
      <c r="CLG8" s="25"/>
      <c r="CLH8" s="26"/>
      <c r="CLI8" s="26"/>
      <c r="CLJ8" s="90"/>
      <c r="CLK8" s="90"/>
      <c r="CLL8" s="21"/>
      <c r="CLM8" s="25" t="s">
        <v>969</v>
      </c>
      <c r="CLN8" s="25"/>
      <c r="CLO8" s="25"/>
      <c r="CLP8" s="26"/>
      <c r="CLQ8" s="26"/>
      <c r="CLR8" s="90"/>
      <c r="CLS8" s="90"/>
      <c r="CLT8" s="21"/>
      <c r="CLU8" s="25" t="s">
        <v>969</v>
      </c>
      <c r="CLV8" s="25"/>
      <c r="CLW8" s="25"/>
      <c r="CLX8" s="26"/>
      <c r="CLY8" s="26"/>
      <c r="CLZ8" s="90"/>
      <c r="CMA8" s="90"/>
      <c r="CMB8" s="21"/>
      <c r="CMC8" s="25" t="s">
        <v>969</v>
      </c>
      <c r="CMD8" s="25"/>
      <c r="CME8" s="25"/>
      <c r="CMF8" s="26"/>
      <c r="CMG8" s="26"/>
      <c r="CMH8" s="90"/>
      <c r="CMI8" s="90"/>
      <c r="CMJ8" s="21"/>
      <c r="CMK8" s="25" t="s">
        <v>969</v>
      </c>
      <c r="CML8" s="25"/>
      <c r="CMM8" s="25"/>
      <c r="CMN8" s="26"/>
      <c r="CMO8" s="26"/>
      <c r="CMP8" s="90"/>
      <c r="CMQ8" s="90"/>
      <c r="CMR8" s="21"/>
      <c r="CMS8" s="25" t="s">
        <v>969</v>
      </c>
      <c r="CMT8" s="25"/>
      <c r="CMU8" s="25"/>
      <c r="CMV8" s="26"/>
      <c r="CMW8" s="26"/>
      <c r="CMX8" s="90"/>
      <c r="CMY8" s="90"/>
      <c r="CMZ8" s="21"/>
      <c r="CNA8" s="25" t="s">
        <v>969</v>
      </c>
      <c r="CNB8" s="25"/>
      <c r="CNC8" s="25"/>
      <c r="CND8" s="26"/>
      <c r="CNE8" s="26"/>
      <c r="CNF8" s="90"/>
      <c r="CNG8" s="90"/>
      <c r="CNH8" s="21"/>
      <c r="CNI8" s="25" t="s">
        <v>969</v>
      </c>
      <c r="CNJ8" s="25"/>
      <c r="CNK8" s="25"/>
      <c r="CNL8" s="26"/>
      <c r="CNM8" s="26"/>
      <c r="CNN8" s="90"/>
      <c r="CNO8" s="90"/>
      <c r="CNP8" s="21"/>
      <c r="CNQ8" s="25" t="s">
        <v>969</v>
      </c>
      <c r="CNR8" s="25"/>
      <c r="CNS8" s="25"/>
      <c r="CNT8" s="26"/>
      <c r="CNU8" s="26"/>
      <c r="CNV8" s="90"/>
      <c r="CNW8" s="90"/>
      <c r="CNX8" s="21"/>
      <c r="CNY8" s="25" t="s">
        <v>969</v>
      </c>
      <c r="CNZ8" s="25"/>
      <c r="COA8" s="25"/>
      <c r="COB8" s="26"/>
      <c r="COC8" s="26"/>
      <c r="COD8" s="90"/>
      <c r="COE8" s="90"/>
      <c r="COF8" s="21"/>
      <c r="COG8" s="25" t="s">
        <v>969</v>
      </c>
      <c r="COH8" s="25"/>
      <c r="COI8" s="25"/>
      <c r="COJ8" s="26"/>
      <c r="COK8" s="26"/>
      <c r="COL8" s="90"/>
      <c r="COM8" s="90"/>
      <c r="CON8" s="21"/>
      <c r="COO8" s="25" t="s">
        <v>969</v>
      </c>
      <c r="COP8" s="25"/>
      <c r="COQ8" s="25"/>
      <c r="COR8" s="26"/>
      <c r="COS8" s="26"/>
      <c r="COT8" s="90"/>
      <c r="COU8" s="90"/>
      <c r="COV8" s="21"/>
      <c r="COW8" s="25" t="s">
        <v>969</v>
      </c>
      <c r="COX8" s="25"/>
      <c r="COY8" s="25"/>
      <c r="COZ8" s="26"/>
      <c r="CPA8" s="26"/>
      <c r="CPB8" s="90"/>
      <c r="CPC8" s="90"/>
      <c r="CPD8" s="21"/>
      <c r="CPE8" s="25" t="s">
        <v>969</v>
      </c>
      <c r="CPF8" s="25"/>
      <c r="CPG8" s="25"/>
      <c r="CPH8" s="26"/>
      <c r="CPI8" s="26"/>
      <c r="CPJ8" s="90"/>
      <c r="CPK8" s="90"/>
      <c r="CPL8" s="21"/>
      <c r="CPM8" s="25" t="s">
        <v>969</v>
      </c>
      <c r="CPN8" s="25"/>
      <c r="CPO8" s="25"/>
      <c r="CPP8" s="26"/>
      <c r="CPQ8" s="26"/>
      <c r="CPR8" s="90"/>
      <c r="CPS8" s="90"/>
      <c r="CPT8" s="21"/>
      <c r="CPU8" s="25" t="s">
        <v>969</v>
      </c>
      <c r="CPV8" s="25"/>
      <c r="CPW8" s="25"/>
      <c r="CPX8" s="26"/>
      <c r="CPY8" s="26"/>
      <c r="CPZ8" s="90"/>
      <c r="CQA8" s="90"/>
      <c r="CQB8" s="21"/>
      <c r="CQC8" s="25" t="s">
        <v>969</v>
      </c>
      <c r="CQD8" s="25"/>
      <c r="CQE8" s="25"/>
      <c r="CQF8" s="26"/>
      <c r="CQG8" s="26"/>
      <c r="CQH8" s="90"/>
      <c r="CQI8" s="90"/>
      <c r="CQJ8" s="21"/>
      <c r="CQK8" s="25" t="s">
        <v>969</v>
      </c>
      <c r="CQL8" s="25"/>
      <c r="CQM8" s="25"/>
      <c r="CQN8" s="26"/>
      <c r="CQO8" s="26"/>
      <c r="CQP8" s="90"/>
      <c r="CQQ8" s="90"/>
      <c r="CQR8" s="21"/>
      <c r="CQS8" s="25" t="s">
        <v>969</v>
      </c>
      <c r="CQT8" s="25"/>
      <c r="CQU8" s="25"/>
      <c r="CQV8" s="26"/>
      <c r="CQW8" s="26"/>
      <c r="CQX8" s="90"/>
      <c r="CQY8" s="90"/>
      <c r="CQZ8" s="21"/>
      <c r="CRA8" s="25" t="s">
        <v>969</v>
      </c>
      <c r="CRB8" s="25"/>
      <c r="CRC8" s="25"/>
      <c r="CRD8" s="26"/>
      <c r="CRE8" s="26"/>
      <c r="CRF8" s="90"/>
      <c r="CRG8" s="90"/>
      <c r="CRH8" s="21"/>
      <c r="CRI8" s="25" t="s">
        <v>969</v>
      </c>
      <c r="CRJ8" s="25"/>
      <c r="CRK8" s="25"/>
      <c r="CRL8" s="26"/>
      <c r="CRM8" s="26"/>
      <c r="CRN8" s="90"/>
      <c r="CRO8" s="90"/>
      <c r="CRP8" s="21"/>
      <c r="CRQ8" s="25" t="s">
        <v>969</v>
      </c>
      <c r="CRR8" s="25"/>
      <c r="CRS8" s="25"/>
      <c r="CRT8" s="26"/>
      <c r="CRU8" s="26"/>
      <c r="CRV8" s="90"/>
      <c r="CRW8" s="90"/>
      <c r="CRX8" s="21"/>
      <c r="CRY8" s="25" t="s">
        <v>969</v>
      </c>
      <c r="CRZ8" s="25"/>
      <c r="CSA8" s="25"/>
      <c r="CSB8" s="26"/>
      <c r="CSC8" s="26"/>
      <c r="CSD8" s="90"/>
      <c r="CSE8" s="90"/>
      <c r="CSF8" s="21"/>
      <c r="CSG8" s="25" t="s">
        <v>969</v>
      </c>
      <c r="CSH8" s="25"/>
      <c r="CSI8" s="25"/>
      <c r="CSJ8" s="26"/>
      <c r="CSK8" s="26"/>
      <c r="CSL8" s="90"/>
      <c r="CSM8" s="90"/>
      <c r="CSN8" s="21"/>
      <c r="CSO8" s="25" t="s">
        <v>969</v>
      </c>
      <c r="CSP8" s="25"/>
      <c r="CSQ8" s="25"/>
      <c r="CSR8" s="26"/>
      <c r="CSS8" s="26"/>
      <c r="CST8" s="90"/>
      <c r="CSU8" s="90"/>
      <c r="CSV8" s="21"/>
      <c r="CSW8" s="25" t="s">
        <v>969</v>
      </c>
      <c r="CSX8" s="25"/>
      <c r="CSY8" s="25"/>
      <c r="CSZ8" s="26"/>
      <c r="CTA8" s="26"/>
      <c r="CTB8" s="90"/>
      <c r="CTC8" s="90"/>
      <c r="CTD8" s="21"/>
      <c r="CTE8" s="25" t="s">
        <v>969</v>
      </c>
      <c r="CTF8" s="25"/>
      <c r="CTG8" s="25"/>
      <c r="CTH8" s="26"/>
      <c r="CTI8" s="26"/>
      <c r="CTJ8" s="90"/>
      <c r="CTK8" s="90"/>
      <c r="CTL8" s="21"/>
      <c r="CTM8" s="25" t="s">
        <v>969</v>
      </c>
      <c r="CTN8" s="25"/>
      <c r="CTO8" s="25"/>
      <c r="CTP8" s="26"/>
      <c r="CTQ8" s="26"/>
      <c r="CTR8" s="90"/>
      <c r="CTS8" s="90"/>
      <c r="CTT8" s="21"/>
      <c r="CTU8" s="25" t="s">
        <v>969</v>
      </c>
      <c r="CTV8" s="25"/>
      <c r="CTW8" s="25"/>
      <c r="CTX8" s="26"/>
      <c r="CTY8" s="26"/>
      <c r="CTZ8" s="90"/>
      <c r="CUA8" s="90"/>
      <c r="CUB8" s="21"/>
      <c r="CUC8" s="25" t="s">
        <v>969</v>
      </c>
      <c r="CUD8" s="25"/>
      <c r="CUE8" s="25"/>
      <c r="CUF8" s="26"/>
      <c r="CUG8" s="26"/>
      <c r="CUH8" s="90"/>
      <c r="CUI8" s="90"/>
      <c r="CUJ8" s="21"/>
      <c r="CUK8" s="25" t="s">
        <v>969</v>
      </c>
      <c r="CUL8" s="25"/>
      <c r="CUM8" s="25"/>
      <c r="CUN8" s="26"/>
      <c r="CUO8" s="26"/>
      <c r="CUP8" s="90"/>
      <c r="CUQ8" s="90"/>
      <c r="CUR8" s="21"/>
      <c r="CUS8" s="25" t="s">
        <v>969</v>
      </c>
      <c r="CUT8" s="25"/>
      <c r="CUU8" s="25"/>
      <c r="CUV8" s="26"/>
      <c r="CUW8" s="26"/>
      <c r="CUX8" s="90"/>
      <c r="CUY8" s="90"/>
      <c r="CUZ8" s="21"/>
      <c r="CVA8" s="25" t="s">
        <v>969</v>
      </c>
      <c r="CVB8" s="25"/>
      <c r="CVC8" s="25"/>
      <c r="CVD8" s="26"/>
      <c r="CVE8" s="26"/>
      <c r="CVF8" s="90"/>
      <c r="CVG8" s="90"/>
      <c r="CVH8" s="21"/>
      <c r="CVI8" s="25" t="s">
        <v>969</v>
      </c>
      <c r="CVJ8" s="25"/>
      <c r="CVK8" s="25"/>
      <c r="CVL8" s="26"/>
      <c r="CVM8" s="26"/>
      <c r="CVN8" s="90"/>
      <c r="CVO8" s="90"/>
      <c r="CVP8" s="21"/>
      <c r="CVQ8" s="25" t="s">
        <v>969</v>
      </c>
      <c r="CVR8" s="25"/>
      <c r="CVS8" s="25"/>
      <c r="CVT8" s="26"/>
      <c r="CVU8" s="26"/>
      <c r="CVV8" s="90"/>
      <c r="CVW8" s="90"/>
      <c r="CVX8" s="21"/>
      <c r="CVY8" s="25" t="s">
        <v>969</v>
      </c>
      <c r="CVZ8" s="25"/>
      <c r="CWA8" s="25"/>
      <c r="CWB8" s="26"/>
      <c r="CWC8" s="26"/>
      <c r="CWD8" s="90"/>
      <c r="CWE8" s="90"/>
      <c r="CWF8" s="21"/>
      <c r="CWG8" s="25" t="s">
        <v>969</v>
      </c>
      <c r="CWH8" s="25"/>
      <c r="CWI8" s="25"/>
      <c r="CWJ8" s="26"/>
      <c r="CWK8" s="26"/>
      <c r="CWL8" s="90"/>
      <c r="CWM8" s="90"/>
      <c r="CWN8" s="21"/>
      <c r="CWO8" s="25" t="s">
        <v>969</v>
      </c>
      <c r="CWP8" s="25"/>
      <c r="CWQ8" s="25"/>
      <c r="CWR8" s="26"/>
      <c r="CWS8" s="26"/>
      <c r="CWT8" s="90"/>
      <c r="CWU8" s="90"/>
      <c r="CWV8" s="21"/>
      <c r="CWW8" s="25" t="s">
        <v>969</v>
      </c>
      <c r="CWX8" s="25"/>
      <c r="CWY8" s="25"/>
      <c r="CWZ8" s="26"/>
      <c r="CXA8" s="26"/>
      <c r="CXB8" s="90"/>
      <c r="CXC8" s="90"/>
      <c r="CXD8" s="21"/>
      <c r="CXE8" s="25" t="s">
        <v>969</v>
      </c>
      <c r="CXF8" s="25"/>
      <c r="CXG8" s="25"/>
      <c r="CXH8" s="26"/>
      <c r="CXI8" s="26"/>
      <c r="CXJ8" s="90"/>
      <c r="CXK8" s="90"/>
      <c r="CXL8" s="21"/>
      <c r="CXM8" s="25" t="s">
        <v>969</v>
      </c>
      <c r="CXN8" s="25"/>
      <c r="CXO8" s="25"/>
      <c r="CXP8" s="26"/>
      <c r="CXQ8" s="26"/>
      <c r="CXR8" s="90"/>
      <c r="CXS8" s="90"/>
      <c r="CXT8" s="21"/>
      <c r="CXU8" s="25" t="s">
        <v>969</v>
      </c>
      <c r="CXV8" s="25"/>
      <c r="CXW8" s="25"/>
      <c r="CXX8" s="26"/>
      <c r="CXY8" s="26"/>
      <c r="CXZ8" s="90"/>
      <c r="CYA8" s="90"/>
      <c r="CYB8" s="21"/>
      <c r="CYC8" s="25" t="s">
        <v>969</v>
      </c>
      <c r="CYD8" s="25"/>
      <c r="CYE8" s="25"/>
      <c r="CYF8" s="26"/>
      <c r="CYG8" s="26"/>
      <c r="CYH8" s="90"/>
      <c r="CYI8" s="90"/>
      <c r="CYJ8" s="21"/>
      <c r="CYK8" s="25" t="s">
        <v>969</v>
      </c>
      <c r="CYL8" s="25"/>
      <c r="CYM8" s="25"/>
      <c r="CYN8" s="26"/>
      <c r="CYO8" s="26"/>
      <c r="CYP8" s="90"/>
      <c r="CYQ8" s="90"/>
      <c r="CYR8" s="21"/>
      <c r="CYS8" s="25" t="s">
        <v>969</v>
      </c>
      <c r="CYT8" s="25"/>
      <c r="CYU8" s="25"/>
      <c r="CYV8" s="26"/>
      <c r="CYW8" s="26"/>
      <c r="CYX8" s="90"/>
      <c r="CYY8" s="90"/>
      <c r="CYZ8" s="21"/>
      <c r="CZA8" s="25" t="s">
        <v>969</v>
      </c>
      <c r="CZB8" s="25"/>
      <c r="CZC8" s="25"/>
      <c r="CZD8" s="26"/>
      <c r="CZE8" s="26"/>
      <c r="CZF8" s="90"/>
      <c r="CZG8" s="90"/>
      <c r="CZH8" s="21"/>
      <c r="CZI8" s="25" t="s">
        <v>969</v>
      </c>
      <c r="CZJ8" s="25"/>
      <c r="CZK8" s="25"/>
      <c r="CZL8" s="26"/>
      <c r="CZM8" s="26"/>
      <c r="CZN8" s="90"/>
      <c r="CZO8" s="90"/>
      <c r="CZP8" s="21"/>
      <c r="CZQ8" s="25" t="s">
        <v>969</v>
      </c>
      <c r="CZR8" s="25"/>
      <c r="CZS8" s="25"/>
      <c r="CZT8" s="26"/>
      <c r="CZU8" s="26"/>
      <c r="CZV8" s="90"/>
      <c r="CZW8" s="90"/>
      <c r="CZX8" s="21"/>
      <c r="CZY8" s="25" t="s">
        <v>969</v>
      </c>
      <c r="CZZ8" s="25"/>
      <c r="DAA8" s="25"/>
      <c r="DAB8" s="26"/>
      <c r="DAC8" s="26"/>
      <c r="DAD8" s="90"/>
      <c r="DAE8" s="90"/>
      <c r="DAF8" s="21"/>
      <c r="DAG8" s="25" t="s">
        <v>969</v>
      </c>
      <c r="DAH8" s="25"/>
      <c r="DAI8" s="25"/>
      <c r="DAJ8" s="26"/>
      <c r="DAK8" s="26"/>
      <c r="DAL8" s="90"/>
      <c r="DAM8" s="90"/>
      <c r="DAN8" s="21"/>
      <c r="DAO8" s="25" t="s">
        <v>969</v>
      </c>
      <c r="DAP8" s="25"/>
      <c r="DAQ8" s="25"/>
      <c r="DAR8" s="26"/>
      <c r="DAS8" s="26"/>
      <c r="DAT8" s="90"/>
      <c r="DAU8" s="90"/>
      <c r="DAV8" s="21"/>
      <c r="DAW8" s="25" t="s">
        <v>969</v>
      </c>
      <c r="DAX8" s="25"/>
      <c r="DAY8" s="25"/>
      <c r="DAZ8" s="26"/>
      <c r="DBA8" s="26"/>
      <c r="DBB8" s="90"/>
      <c r="DBC8" s="90"/>
      <c r="DBD8" s="21"/>
      <c r="DBE8" s="25" t="s">
        <v>969</v>
      </c>
      <c r="DBF8" s="25"/>
      <c r="DBG8" s="25"/>
      <c r="DBH8" s="26"/>
      <c r="DBI8" s="26"/>
      <c r="DBJ8" s="90"/>
      <c r="DBK8" s="90"/>
      <c r="DBL8" s="21"/>
      <c r="DBM8" s="25" t="s">
        <v>969</v>
      </c>
      <c r="DBN8" s="25"/>
      <c r="DBO8" s="25"/>
      <c r="DBP8" s="26"/>
      <c r="DBQ8" s="26"/>
      <c r="DBR8" s="90"/>
      <c r="DBS8" s="90"/>
      <c r="DBT8" s="21"/>
      <c r="DBU8" s="25" t="s">
        <v>969</v>
      </c>
      <c r="DBV8" s="25"/>
      <c r="DBW8" s="25"/>
      <c r="DBX8" s="26"/>
      <c r="DBY8" s="26"/>
      <c r="DBZ8" s="90"/>
      <c r="DCA8" s="90"/>
      <c r="DCB8" s="21"/>
      <c r="DCC8" s="25" t="s">
        <v>969</v>
      </c>
      <c r="DCD8" s="25"/>
      <c r="DCE8" s="25"/>
      <c r="DCF8" s="26"/>
      <c r="DCG8" s="26"/>
      <c r="DCH8" s="90"/>
      <c r="DCI8" s="90"/>
      <c r="DCJ8" s="21"/>
      <c r="DCK8" s="25" t="s">
        <v>969</v>
      </c>
      <c r="DCL8" s="25"/>
      <c r="DCM8" s="25"/>
      <c r="DCN8" s="26"/>
      <c r="DCO8" s="26"/>
      <c r="DCP8" s="90"/>
      <c r="DCQ8" s="90"/>
      <c r="DCR8" s="21"/>
      <c r="DCS8" s="25" t="s">
        <v>969</v>
      </c>
      <c r="DCT8" s="25"/>
      <c r="DCU8" s="25"/>
      <c r="DCV8" s="26"/>
      <c r="DCW8" s="26"/>
      <c r="DCX8" s="90"/>
      <c r="DCY8" s="90"/>
      <c r="DCZ8" s="21"/>
      <c r="DDA8" s="25" t="s">
        <v>969</v>
      </c>
      <c r="DDB8" s="25"/>
      <c r="DDC8" s="25"/>
      <c r="DDD8" s="26"/>
      <c r="DDE8" s="26"/>
      <c r="DDF8" s="90"/>
      <c r="DDG8" s="90"/>
      <c r="DDH8" s="21"/>
      <c r="DDI8" s="25" t="s">
        <v>969</v>
      </c>
      <c r="DDJ8" s="25"/>
      <c r="DDK8" s="25"/>
      <c r="DDL8" s="26"/>
      <c r="DDM8" s="26"/>
      <c r="DDN8" s="90"/>
      <c r="DDO8" s="90"/>
      <c r="DDP8" s="21"/>
      <c r="DDQ8" s="25" t="s">
        <v>969</v>
      </c>
      <c r="DDR8" s="25"/>
      <c r="DDS8" s="25"/>
      <c r="DDT8" s="26"/>
      <c r="DDU8" s="26"/>
      <c r="DDV8" s="90"/>
      <c r="DDW8" s="90"/>
      <c r="DDX8" s="21"/>
      <c r="DDY8" s="25" t="s">
        <v>969</v>
      </c>
      <c r="DDZ8" s="25"/>
      <c r="DEA8" s="25"/>
      <c r="DEB8" s="26"/>
      <c r="DEC8" s="26"/>
      <c r="DED8" s="90"/>
      <c r="DEE8" s="90"/>
      <c r="DEF8" s="21"/>
      <c r="DEG8" s="25" t="s">
        <v>969</v>
      </c>
      <c r="DEH8" s="25"/>
      <c r="DEI8" s="25"/>
      <c r="DEJ8" s="26"/>
      <c r="DEK8" s="26"/>
      <c r="DEL8" s="90"/>
      <c r="DEM8" s="90"/>
      <c r="DEN8" s="21"/>
      <c r="DEO8" s="25" t="s">
        <v>969</v>
      </c>
      <c r="DEP8" s="25"/>
      <c r="DEQ8" s="25"/>
      <c r="DER8" s="26"/>
      <c r="DES8" s="26"/>
      <c r="DET8" s="90"/>
      <c r="DEU8" s="90"/>
      <c r="DEV8" s="21"/>
      <c r="DEW8" s="25" t="s">
        <v>969</v>
      </c>
      <c r="DEX8" s="25"/>
      <c r="DEY8" s="25"/>
      <c r="DEZ8" s="26"/>
      <c r="DFA8" s="26"/>
      <c r="DFB8" s="90"/>
      <c r="DFC8" s="90"/>
      <c r="DFD8" s="21"/>
      <c r="DFE8" s="25" t="s">
        <v>969</v>
      </c>
      <c r="DFF8" s="25"/>
      <c r="DFG8" s="25"/>
      <c r="DFH8" s="26"/>
      <c r="DFI8" s="26"/>
      <c r="DFJ8" s="90"/>
      <c r="DFK8" s="90"/>
      <c r="DFL8" s="21"/>
      <c r="DFM8" s="25" t="s">
        <v>969</v>
      </c>
      <c r="DFN8" s="25"/>
      <c r="DFO8" s="25"/>
      <c r="DFP8" s="26"/>
      <c r="DFQ8" s="26"/>
      <c r="DFR8" s="90"/>
      <c r="DFS8" s="90"/>
      <c r="DFT8" s="21"/>
      <c r="DFU8" s="25" t="s">
        <v>969</v>
      </c>
      <c r="DFV8" s="25"/>
      <c r="DFW8" s="25"/>
      <c r="DFX8" s="26"/>
      <c r="DFY8" s="26"/>
      <c r="DFZ8" s="90"/>
      <c r="DGA8" s="90"/>
      <c r="DGB8" s="21"/>
      <c r="DGC8" s="25" t="s">
        <v>969</v>
      </c>
      <c r="DGD8" s="25"/>
      <c r="DGE8" s="25"/>
      <c r="DGF8" s="26"/>
      <c r="DGG8" s="26"/>
      <c r="DGH8" s="90"/>
      <c r="DGI8" s="90"/>
      <c r="DGJ8" s="21"/>
      <c r="DGK8" s="25" t="s">
        <v>969</v>
      </c>
      <c r="DGL8" s="25"/>
      <c r="DGM8" s="25"/>
      <c r="DGN8" s="26"/>
      <c r="DGO8" s="26"/>
      <c r="DGP8" s="90"/>
      <c r="DGQ8" s="90"/>
      <c r="DGR8" s="21"/>
      <c r="DGS8" s="25" t="s">
        <v>969</v>
      </c>
      <c r="DGT8" s="25"/>
      <c r="DGU8" s="25"/>
      <c r="DGV8" s="26"/>
      <c r="DGW8" s="26"/>
      <c r="DGX8" s="90"/>
      <c r="DGY8" s="90"/>
      <c r="DGZ8" s="21"/>
      <c r="DHA8" s="25" t="s">
        <v>969</v>
      </c>
      <c r="DHB8" s="25"/>
      <c r="DHC8" s="25"/>
      <c r="DHD8" s="26"/>
      <c r="DHE8" s="26"/>
      <c r="DHF8" s="90"/>
      <c r="DHG8" s="90"/>
      <c r="DHH8" s="21"/>
      <c r="DHI8" s="25" t="s">
        <v>969</v>
      </c>
      <c r="DHJ8" s="25"/>
      <c r="DHK8" s="25"/>
      <c r="DHL8" s="26"/>
      <c r="DHM8" s="26"/>
      <c r="DHN8" s="90"/>
      <c r="DHO8" s="90"/>
      <c r="DHP8" s="21"/>
      <c r="DHQ8" s="25" t="s">
        <v>969</v>
      </c>
      <c r="DHR8" s="25"/>
      <c r="DHS8" s="25"/>
      <c r="DHT8" s="26"/>
      <c r="DHU8" s="26"/>
      <c r="DHV8" s="90"/>
      <c r="DHW8" s="90"/>
      <c r="DHX8" s="21"/>
      <c r="DHY8" s="25" t="s">
        <v>969</v>
      </c>
      <c r="DHZ8" s="25"/>
      <c r="DIA8" s="25"/>
      <c r="DIB8" s="26"/>
      <c r="DIC8" s="26"/>
      <c r="DID8" s="90"/>
      <c r="DIE8" s="90"/>
      <c r="DIF8" s="21"/>
      <c r="DIG8" s="25" t="s">
        <v>969</v>
      </c>
      <c r="DIH8" s="25"/>
      <c r="DII8" s="25"/>
      <c r="DIJ8" s="26"/>
      <c r="DIK8" s="26"/>
      <c r="DIL8" s="90"/>
      <c r="DIM8" s="90"/>
      <c r="DIN8" s="21"/>
      <c r="DIO8" s="25" t="s">
        <v>969</v>
      </c>
      <c r="DIP8" s="25"/>
      <c r="DIQ8" s="25"/>
      <c r="DIR8" s="26"/>
      <c r="DIS8" s="26"/>
      <c r="DIT8" s="90"/>
      <c r="DIU8" s="90"/>
      <c r="DIV8" s="21"/>
      <c r="DIW8" s="25" t="s">
        <v>969</v>
      </c>
      <c r="DIX8" s="25"/>
      <c r="DIY8" s="25"/>
      <c r="DIZ8" s="26"/>
      <c r="DJA8" s="26"/>
      <c r="DJB8" s="90"/>
      <c r="DJC8" s="90"/>
      <c r="DJD8" s="21"/>
      <c r="DJE8" s="25" t="s">
        <v>969</v>
      </c>
      <c r="DJF8" s="25"/>
      <c r="DJG8" s="25"/>
      <c r="DJH8" s="26"/>
      <c r="DJI8" s="26"/>
      <c r="DJJ8" s="90"/>
      <c r="DJK8" s="90"/>
      <c r="DJL8" s="21"/>
      <c r="DJM8" s="25" t="s">
        <v>969</v>
      </c>
      <c r="DJN8" s="25"/>
      <c r="DJO8" s="25"/>
      <c r="DJP8" s="26"/>
      <c r="DJQ8" s="26"/>
      <c r="DJR8" s="90"/>
      <c r="DJS8" s="90"/>
      <c r="DJT8" s="21"/>
      <c r="DJU8" s="25" t="s">
        <v>969</v>
      </c>
      <c r="DJV8" s="25"/>
      <c r="DJW8" s="25"/>
      <c r="DJX8" s="26"/>
      <c r="DJY8" s="26"/>
      <c r="DJZ8" s="90"/>
      <c r="DKA8" s="90"/>
      <c r="DKB8" s="21"/>
      <c r="DKC8" s="25" t="s">
        <v>969</v>
      </c>
      <c r="DKD8" s="25"/>
      <c r="DKE8" s="25"/>
      <c r="DKF8" s="26"/>
      <c r="DKG8" s="26"/>
      <c r="DKH8" s="90"/>
      <c r="DKI8" s="90"/>
      <c r="DKJ8" s="21"/>
      <c r="DKK8" s="25" t="s">
        <v>969</v>
      </c>
      <c r="DKL8" s="25"/>
      <c r="DKM8" s="25"/>
      <c r="DKN8" s="26"/>
      <c r="DKO8" s="26"/>
      <c r="DKP8" s="90"/>
      <c r="DKQ8" s="90"/>
      <c r="DKR8" s="21"/>
      <c r="DKS8" s="25" t="s">
        <v>969</v>
      </c>
      <c r="DKT8" s="25"/>
      <c r="DKU8" s="25"/>
      <c r="DKV8" s="26"/>
      <c r="DKW8" s="26"/>
      <c r="DKX8" s="90"/>
      <c r="DKY8" s="90"/>
      <c r="DKZ8" s="21"/>
      <c r="DLA8" s="25" t="s">
        <v>969</v>
      </c>
      <c r="DLB8" s="25"/>
      <c r="DLC8" s="25"/>
      <c r="DLD8" s="26"/>
      <c r="DLE8" s="26"/>
      <c r="DLF8" s="90"/>
      <c r="DLG8" s="90"/>
      <c r="DLH8" s="21"/>
      <c r="DLI8" s="25" t="s">
        <v>969</v>
      </c>
      <c r="DLJ8" s="25"/>
      <c r="DLK8" s="25"/>
      <c r="DLL8" s="26"/>
      <c r="DLM8" s="26"/>
      <c r="DLN8" s="90"/>
      <c r="DLO8" s="90"/>
      <c r="DLP8" s="21"/>
      <c r="DLQ8" s="25" t="s">
        <v>969</v>
      </c>
      <c r="DLR8" s="25"/>
      <c r="DLS8" s="25"/>
      <c r="DLT8" s="26"/>
      <c r="DLU8" s="26"/>
      <c r="DLV8" s="90"/>
      <c r="DLW8" s="90"/>
      <c r="DLX8" s="21"/>
      <c r="DLY8" s="25" t="s">
        <v>969</v>
      </c>
      <c r="DLZ8" s="25"/>
      <c r="DMA8" s="25"/>
      <c r="DMB8" s="26"/>
      <c r="DMC8" s="26"/>
      <c r="DMD8" s="90"/>
      <c r="DME8" s="90"/>
      <c r="DMF8" s="21"/>
      <c r="DMG8" s="25" t="s">
        <v>969</v>
      </c>
      <c r="DMH8" s="25"/>
      <c r="DMI8" s="25"/>
      <c r="DMJ8" s="26"/>
      <c r="DMK8" s="26"/>
      <c r="DML8" s="90"/>
      <c r="DMM8" s="90"/>
      <c r="DMN8" s="21"/>
      <c r="DMO8" s="25" t="s">
        <v>969</v>
      </c>
      <c r="DMP8" s="25"/>
      <c r="DMQ8" s="25"/>
      <c r="DMR8" s="26"/>
      <c r="DMS8" s="26"/>
      <c r="DMT8" s="90"/>
      <c r="DMU8" s="90"/>
      <c r="DMV8" s="21"/>
      <c r="DMW8" s="25" t="s">
        <v>969</v>
      </c>
      <c r="DMX8" s="25"/>
      <c r="DMY8" s="25"/>
      <c r="DMZ8" s="26"/>
      <c r="DNA8" s="26"/>
      <c r="DNB8" s="90"/>
      <c r="DNC8" s="90"/>
      <c r="DND8" s="21"/>
      <c r="DNE8" s="25" t="s">
        <v>969</v>
      </c>
      <c r="DNF8" s="25"/>
      <c r="DNG8" s="25"/>
      <c r="DNH8" s="26"/>
      <c r="DNI8" s="26"/>
      <c r="DNJ8" s="90"/>
      <c r="DNK8" s="90"/>
      <c r="DNL8" s="21"/>
      <c r="DNM8" s="25" t="s">
        <v>969</v>
      </c>
      <c r="DNN8" s="25"/>
      <c r="DNO8" s="25"/>
      <c r="DNP8" s="26"/>
      <c r="DNQ8" s="26"/>
      <c r="DNR8" s="90"/>
      <c r="DNS8" s="90"/>
      <c r="DNT8" s="21"/>
      <c r="DNU8" s="25" t="s">
        <v>969</v>
      </c>
      <c r="DNV8" s="25"/>
      <c r="DNW8" s="25"/>
      <c r="DNX8" s="26"/>
      <c r="DNY8" s="26"/>
      <c r="DNZ8" s="90"/>
      <c r="DOA8" s="90"/>
      <c r="DOB8" s="21"/>
      <c r="DOC8" s="25" t="s">
        <v>969</v>
      </c>
      <c r="DOD8" s="25"/>
      <c r="DOE8" s="25"/>
      <c r="DOF8" s="26"/>
      <c r="DOG8" s="26"/>
      <c r="DOH8" s="90"/>
      <c r="DOI8" s="90"/>
      <c r="DOJ8" s="21"/>
      <c r="DOK8" s="25" t="s">
        <v>969</v>
      </c>
      <c r="DOL8" s="25"/>
      <c r="DOM8" s="25"/>
      <c r="DON8" s="26"/>
      <c r="DOO8" s="26"/>
      <c r="DOP8" s="90"/>
      <c r="DOQ8" s="90"/>
      <c r="DOR8" s="21"/>
      <c r="DOS8" s="25" t="s">
        <v>969</v>
      </c>
      <c r="DOT8" s="25"/>
      <c r="DOU8" s="25"/>
      <c r="DOV8" s="26"/>
      <c r="DOW8" s="26"/>
      <c r="DOX8" s="90"/>
      <c r="DOY8" s="90"/>
      <c r="DOZ8" s="21"/>
      <c r="DPA8" s="25" t="s">
        <v>969</v>
      </c>
      <c r="DPB8" s="25"/>
      <c r="DPC8" s="25"/>
      <c r="DPD8" s="26"/>
      <c r="DPE8" s="26"/>
      <c r="DPF8" s="90"/>
      <c r="DPG8" s="90"/>
      <c r="DPH8" s="21"/>
      <c r="DPI8" s="25" t="s">
        <v>969</v>
      </c>
      <c r="DPJ8" s="25"/>
      <c r="DPK8" s="25"/>
      <c r="DPL8" s="26"/>
      <c r="DPM8" s="26"/>
      <c r="DPN8" s="90"/>
      <c r="DPO8" s="90"/>
      <c r="DPP8" s="21"/>
      <c r="DPQ8" s="25" t="s">
        <v>969</v>
      </c>
      <c r="DPR8" s="25"/>
      <c r="DPS8" s="25"/>
      <c r="DPT8" s="26"/>
      <c r="DPU8" s="26"/>
      <c r="DPV8" s="90"/>
      <c r="DPW8" s="90"/>
      <c r="DPX8" s="21"/>
      <c r="DPY8" s="25" t="s">
        <v>969</v>
      </c>
      <c r="DPZ8" s="25"/>
      <c r="DQA8" s="25"/>
      <c r="DQB8" s="26"/>
      <c r="DQC8" s="26"/>
      <c r="DQD8" s="90"/>
      <c r="DQE8" s="90"/>
      <c r="DQF8" s="21"/>
      <c r="DQG8" s="25" t="s">
        <v>969</v>
      </c>
      <c r="DQH8" s="25"/>
      <c r="DQI8" s="25"/>
      <c r="DQJ8" s="26"/>
      <c r="DQK8" s="26"/>
      <c r="DQL8" s="90"/>
      <c r="DQM8" s="90"/>
      <c r="DQN8" s="21"/>
      <c r="DQO8" s="25" t="s">
        <v>969</v>
      </c>
      <c r="DQP8" s="25"/>
      <c r="DQQ8" s="25"/>
      <c r="DQR8" s="26"/>
      <c r="DQS8" s="26"/>
      <c r="DQT8" s="90"/>
      <c r="DQU8" s="90"/>
      <c r="DQV8" s="21"/>
      <c r="DQW8" s="25" t="s">
        <v>969</v>
      </c>
      <c r="DQX8" s="25"/>
      <c r="DQY8" s="25"/>
      <c r="DQZ8" s="26"/>
      <c r="DRA8" s="26"/>
      <c r="DRB8" s="90"/>
      <c r="DRC8" s="90"/>
      <c r="DRD8" s="21"/>
      <c r="DRE8" s="25" t="s">
        <v>969</v>
      </c>
      <c r="DRF8" s="25"/>
      <c r="DRG8" s="25"/>
      <c r="DRH8" s="26"/>
      <c r="DRI8" s="26"/>
      <c r="DRJ8" s="90"/>
      <c r="DRK8" s="90"/>
      <c r="DRL8" s="21"/>
      <c r="DRM8" s="25" t="s">
        <v>969</v>
      </c>
      <c r="DRN8" s="25"/>
      <c r="DRO8" s="25"/>
      <c r="DRP8" s="26"/>
      <c r="DRQ8" s="26"/>
      <c r="DRR8" s="90"/>
      <c r="DRS8" s="90"/>
      <c r="DRT8" s="21"/>
      <c r="DRU8" s="25" t="s">
        <v>969</v>
      </c>
      <c r="DRV8" s="25"/>
      <c r="DRW8" s="25"/>
      <c r="DRX8" s="26"/>
      <c r="DRY8" s="26"/>
      <c r="DRZ8" s="90"/>
      <c r="DSA8" s="90"/>
      <c r="DSB8" s="21"/>
      <c r="DSC8" s="25" t="s">
        <v>969</v>
      </c>
      <c r="DSD8" s="25"/>
      <c r="DSE8" s="25"/>
      <c r="DSF8" s="26"/>
      <c r="DSG8" s="26"/>
      <c r="DSH8" s="90"/>
      <c r="DSI8" s="90"/>
      <c r="DSJ8" s="21"/>
      <c r="DSK8" s="25" t="s">
        <v>969</v>
      </c>
      <c r="DSL8" s="25"/>
      <c r="DSM8" s="25"/>
      <c r="DSN8" s="26"/>
      <c r="DSO8" s="26"/>
      <c r="DSP8" s="90"/>
      <c r="DSQ8" s="90"/>
      <c r="DSR8" s="21"/>
      <c r="DSS8" s="25" t="s">
        <v>969</v>
      </c>
      <c r="DST8" s="25"/>
      <c r="DSU8" s="25"/>
      <c r="DSV8" s="26"/>
      <c r="DSW8" s="26"/>
      <c r="DSX8" s="90"/>
      <c r="DSY8" s="90"/>
      <c r="DSZ8" s="21"/>
      <c r="DTA8" s="25" t="s">
        <v>969</v>
      </c>
      <c r="DTB8" s="25"/>
      <c r="DTC8" s="25"/>
      <c r="DTD8" s="26"/>
      <c r="DTE8" s="26"/>
      <c r="DTF8" s="90"/>
      <c r="DTG8" s="90"/>
      <c r="DTH8" s="21"/>
      <c r="DTI8" s="25" t="s">
        <v>969</v>
      </c>
      <c r="DTJ8" s="25"/>
      <c r="DTK8" s="25"/>
      <c r="DTL8" s="26"/>
      <c r="DTM8" s="26"/>
      <c r="DTN8" s="90"/>
      <c r="DTO8" s="90"/>
      <c r="DTP8" s="21"/>
      <c r="DTQ8" s="25" t="s">
        <v>969</v>
      </c>
      <c r="DTR8" s="25"/>
      <c r="DTS8" s="25"/>
      <c r="DTT8" s="26"/>
      <c r="DTU8" s="26"/>
      <c r="DTV8" s="90"/>
      <c r="DTW8" s="90"/>
      <c r="DTX8" s="21"/>
      <c r="DTY8" s="25" t="s">
        <v>969</v>
      </c>
      <c r="DTZ8" s="25"/>
      <c r="DUA8" s="25"/>
      <c r="DUB8" s="26"/>
      <c r="DUC8" s="26"/>
      <c r="DUD8" s="90"/>
      <c r="DUE8" s="90"/>
      <c r="DUF8" s="21"/>
      <c r="DUG8" s="25" t="s">
        <v>969</v>
      </c>
      <c r="DUH8" s="25"/>
      <c r="DUI8" s="25"/>
      <c r="DUJ8" s="26"/>
      <c r="DUK8" s="26"/>
      <c r="DUL8" s="90"/>
      <c r="DUM8" s="90"/>
      <c r="DUN8" s="21"/>
      <c r="DUO8" s="25" t="s">
        <v>969</v>
      </c>
      <c r="DUP8" s="25"/>
      <c r="DUQ8" s="25"/>
      <c r="DUR8" s="26"/>
      <c r="DUS8" s="26"/>
      <c r="DUT8" s="90"/>
      <c r="DUU8" s="90"/>
      <c r="DUV8" s="21"/>
      <c r="DUW8" s="25" t="s">
        <v>969</v>
      </c>
      <c r="DUX8" s="25"/>
      <c r="DUY8" s="25"/>
      <c r="DUZ8" s="26"/>
      <c r="DVA8" s="26"/>
      <c r="DVB8" s="90"/>
      <c r="DVC8" s="90"/>
      <c r="DVD8" s="21"/>
      <c r="DVE8" s="25" t="s">
        <v>969</v>
      </c>
      <c r="DVF8" s="25"/>
      <c r="DVG8" s="25"/>
      <c r="DVH8" s="26"/>
      <c r="DVI8" s="26"/>
      <c r="DVJ8" s="90"/>
      <c r="DVK8" s="90"/>
      <c r="DVL8" s="21"/>
      <c r="DVM8" s="25" t="s">
        <v>969</v>
      </c>
      <c r="DVN8" s="25"/>
      <c r="DVO8" s="25"/>
      <c r="DVP8" s="26"/>
      <c r="DVQ8" s="26"/>
      <c r="DVR8" s="90"/>
      <c r="DVS8" s="90"/>
      <c r="DVT8" s="21"/>
      <c r="DVU8" s="25" t="s">
        <v>969</v>
      </c>
      <c r="DVV8" s="25"/>
      <c r="DVW8" s="25"/>
      <c r="DVX8" s="26"/>
      <c r="DVY8" s="26"/>
      <c r="DVZ8" s="90"/>
      <c r="DWA8" s="90"/>
      <c r="DWB8" s="21"/>
      <c r="DWC8" s="25" t="s">
        <v>969</v>
      </c>
      <c r="DWD8" s="25"/>
      <c r="DWE8" s="25"/>
      <c r="DWF8" s="26"/>
      <c r="DWG8" s="26"/>
      <c r="DWH8" s="90"/>
      <c r="DWI8" s="90"/>
      <c r="DWJ8" s="21"/>
      <c r="DWK8" s="25" t="s">
        <v>969</v>
      </c>
      <c r="DWL8" s="25"/>
      <c r="DWM8" s="25"/>
      <c r="DWN8" s="26"/>
      <c r="DWO8" s="26"/>
      <c r="DWP8" s="90"/>
      <c r="DWQ8" s="90"/>
      <c r="DWR8" s="21"/>
      <c r="DWS8" s="25" t="s">
        <v>969</v>
      </c>
      <c r="DWT8" s="25"/>
      <c r="DWU8" s="25"/>
      <c r="DWV8" s="26"/>
      <c r="DWW8" s="26"/>
      <c r="DWX8" s="90"/>
      <c r="DWY8" s="90"/>
      <c r="DWZ8" s="21"/>
      <c r="DXA8" s="25" t="s">
        <v>969</v>
      </c>
      <c r="DXB8" s="25"/>
      <c r="DXC8" s="25"/>
      <c r="DXD8" s="26"/>
      <c r="DXE8" s="26"/>
      <c r="DXF8" s="90"/>
      <c r="DXG8" s="90"/>
      <c r="DXH8" s="21"/>
      <c r="DXI8" s="25" t="s">
        <v>969</v>
      </c>
      <c r="DXJ8" s="25"/>
      <c r="DXK8" s="25"/>
      <c r="DXL8" s="26"/>
      <c r="DXM8" s="26"/>
      <c r="DXN8" s="90"/>
      <c r="DXO8" s="90"/>
      <c r="DXP8" s="21"/>
      <c r="DXQ8" s="25" t="s">
        <v>969</v>
      </c>
      <c r="DXR8" s="25"/>
      <c r="DXS8" s="25"/>
      <c r="DXT8" s="26"/>
      <c r="DXU8" s="26"/>
      <c r="DXV8" s="90"/>
      <c r="DXW8" s="90"/>
      <c r="DXX8" s="21"/>
      <c r="DXY8" s="25" t="s">
        <v>969</v>
      </c>
      <c r="DXZ8" s="25"/>
      <c r="DYA8" s="25"/>
      <c r="DYB8" s="26"/>
      <c r="DYC8" s="26"/>
      <c r="DYD8" s="90"/>
      <c r="DYE8" s="90"/>
      <c r="DYF8" s="21"/>
      <c r="DYG8" s="25" t="s">
        <v>969</v>
      </c>
      <c r="DYH8" s="25"/>
      <c r="DYI8" s="25"/>
      <c r="DYJ8" s="26"/>
      <c r="DYK8" s="26"/>
      <c r="DYL8" s="90"/>
      <c r="DYM8" s="90"/>
      <c r="DYN8" s="21"/>
      <c r="DYO8" s="25" t="s">
        <v>969</v>
      </c>
      <c r="DYP8" s="25"/>
      <c r="DYQ8" s="25"/>
      <c r="DYR8" s="26"/>
      <c r="DYS8" s="26"/>
      <c r="DYT8" s="90"/>
      <c r="DYU8" s="90"/>
      <c r="DYV8" s="21"/>
      <c r="DYW8" s="25" t="s">
        <v>969</v>
      </c>
      <c r="DYX8" s="25"/>
      <c r="DYY8" s="25"/>
      <c r="DYZ8" s="26"/>
      <c r="DZA8" s="26"/>
      <c r="DZB8" s="90"/>
      <c r="DZC8" s="90"/>
      <c r="DZD8" s="21"/>
      <c r="DZE8" s="25" t="s">
        <v>969</v>
      </c>
      <c r="DZF8" s="25"/>
      <c r="DZG8" s="25"/>
      <c r="DZH8" s="26"/>
      <c r="DZI8" s="26"/>
      <c r="DZJ8" s="90"/>
      <c r="DZK8" s="90"/>
      <c r="DZL8" s="21"/>
      <c r="DZM8" s="25" t="s">
        <v>969</v>
      </c>
      <c r="DZN8" s="25"/>
      <c r="DZO8" s="25"/>
      <c r="DZP8" s="26"/>
      <c r="DZQ8" s="26"/>
      <c r="DZR8" s="90"/>
      <c r="DZS8" s="90"/>
      <c r="DZT8" s="21"/>
      <c r="DZU8" s="25" t="s">
        <v>969</v>
      </c>
      <c r="DZV8" s="25"/>
      <c r="DZW8" s="25"/>
      <c r="DZX8" s="26"/>
      <c r="DZY8" s="26"/>
      <c r="DZZ8" s="90"/>
      <c r="EAA8" s="90"/>
      <c r="EAB8" s="21"/>
      <c r="EAC8" s="25" t="s">
        <v>969</v>
      </c>
      <c r="EAD8" s="25"/>
      <c r="EAE8" s="25"/>
      <c r="EAF8" s="26"/>
      <c r="EAG8" s="26"/>
      <c r="EAH8" s="90"/>
      <c r="EAI8" s="90"/>
      <c r="EAJ8" s="21"/>
      <c r="EAK8" s="25" t="s">
        <v>969</v>
      </c>
      <c r="EAL8" s="25"/>
      <c r="EAM8" s="25"/>
      <c r="EAN8" s="26"/>
      <c r="EAO8" s="26"/>
      <c r="EAP8" s="90"/>
      <c r="EAQ8" s="90"/>
      <c r="EAR8" s="21"/>
      <c r="EAS8" s="25" t="s">
        <v>969</v>
      </c>
      <c r="EAT8" s="25"/>
      <c r="EAU8" s="25"/>
      <c r="EAV8" s="26"/>
      <c r="EAW8" s="26"/>
      <c r="EAX8" s="90"/>
      <c r="EAY8" s="90"/>
      <c r="EAZ8" s="21"/>
      <c r="EBA8" s="25" t="s">
        <v>969</v>
      </c>
      <c r="EBB8" s="25"/>
      <c r="EBC8" s="25"/>
      <c r="EBD8" s="26"/>
      <c r="EBE8" s="26"/>
      <c r="EBF8" s="90"/>
      <c r="EBG8" s="90"/>
      <c r="EBH8" s="21"/>
      <c r="EBI8" s="25" t="s">
        <v>969</v>
      </c>
      <c r="EBJ8" s="25"/>
      <c r="EBK8" s="25"/>
      <c r="EBL8" s="26"/>
      <c r="EBM8" s="26"/>
      <c r="EBN8" s="90"/>
      <c r="EBO8" s="90"/>
      <c r="EBP8" s="21"/>
      <c r="EBQ8" s="25" t="s">
        <v>969</v>
      </c>
      <c r="EBR8" s="25"/>
      <c r="EBS8" s="25"/>
      <c r="EBT8" s="26"/>
      <c r="EBU8" s="26"/>
      <c r="EBV8" s="90"/>
      <c r="EBW8" s="90"/>
      <c r="EBX8" s="21"/>
      <c r="EBY8" s="25" t="s">
        <v>969</v>
      </c>
      <c r="EBZ8" s="25"/>
      <c r="ECA8" s="25"/>
      <c r="ECB8" s="26"/>
      <c r="ECC8" s="26"/>
      <c r="ECD8" s="90"/>
      <c r="ECE8" s="90"/>
      <c r="ECF8" s="21"/>
      <c r="ECG8" s="25" t="s">
        <v>969</v>
      </c>
      <c r="ECH8" s="25"/>
      <c r="ECI8" s="25"/>
      <c r="ECJ8" s="26"/>
      <c r="ECK8" s="26"/>
      <c r="ECL8" s="90"/>
      <c r="ECM8" s="90"/>
      <c r="ECN8" s="21"/>
      <c r="ECO8" s="25" t="s">
        <v>969</v>
      </c>
      <c r="ECP8" s="25"/>
      <c r="ECQ8" s="25"/>
      <c r="ECR8" s="26"/>
      <c r="ECS8" s="26"/>
      <c r="ECT8" s="90"/>
      <c r="ECU8" s="90"/>
      <c r="ECV8" s="21"/>
      <c r="ECW8" s="25" t="s">
        <v>969</v>
      </c>
      <c r="ECX8" s="25"/>
      <c r="ECY8" s="25"/>
      <c r="ECZ8" s="26"/>
      <c r="EDA8" s="26"/>
      <c r="EDB8" s="90"/>
      <c r="EDC8" s="90"/>
      <c r="EDD8" s="21"/>
      <c r="EDE8" s="25" t="s">
        <v>969</v>
      </c>
      <c r="EDF8" s="25"/>
      <c r="EDG8" s="25"/>
      <c r="EDH8" s="26"/>
      <c r="EDI8" s="26"/>
      <c r="EDJ8" s="90"/>
      <c r="EDK8" s="90"/>
      <c r="EDL8" s="21"/>
      <c r="EDM8" s="25" t="s">
        <v>969</v>
      </c>
      <c r="EDN8" s="25"/>
      <c r="EDO8" s="25"/>
      <c r="EDP8" s="26"/>
      <c r="EDQ8" s="26"/>
      <c r="EDR8" s="90"/>
      <c r="EDS8" s="90"/>
      <c r="EDT8" s="21"/>
      <c r="EDU8" s="25" t="s">
        <v>969</v>
      </c>
      <c r="EDV8" s="25"/>
      <c r="EDW8" s="25"/>
      <c r="EDX8" s="26"/>
      <c r="EDY8" s="26"/>
      <c r="EDZ8" s="90"/>
      <c r="EEA8" s="90"/>
      <c r="EEB8" s="21"/>
      <c r="EEC8" s="25" t="s">
        <v>969</v>
      </c>
      <c r="EED8" s="25"/>
      <c r="EEE8" s="25"/>
      <c r="EEF8" s="26"/>
      <c r="EEG8" s="26"/>
      <c r="EEH8" s="90"/>
      <c r="EEI8" s="90"/>
      <c r="EEJ8" s="21"/>
      <c r="EEK8" s="25" t="s">
        <v>969</v>
      </c>
      <c r="EEL8" s="25"/>
      <c r="EEM8" s="25"/>
      <c r="EEN8" s="26"/>
      <c r="EEO8" s="26"/>
      <c r="EEP8" s="90"/>
      <c r="EEQ8" s="90"/>
      <c r="EER8" s="21"/>
      <c r="EES8" s="25" t="s">
        <v>969</v>
      </c>
      <c r="EET8" s="25"/>
      <c r="EEU8" s="25"/>
      <c r="EEV8" s="26"/>
      <c r="EEW8" s="26"/>
      <c r="EEX8" s="90"/>
      <c r="EEY8" s="90"/>
      <c r="EEZ8" s="21"/>
      <c r="EFA8" s="25" t="s">
        <v>969</v>
      </c>
      <c r="EFB8" s="25"/>
      <c r="EFC8" s="25"/>
      <c r="EFD8" s="26"/>
      <c r="EFE8" s="26"/>
      <c r="EFF8" s="90"/>
      <c r="EFG8" s="90"/>
      <c r="EFH8" s="21"/>
      <c r="EFI8" s="25" t="s">
        <v>969</v>
      </c>
      <c r="EFJ8" s="25"/>
      <c r="EFK8" s="25"/>
      <c r="EFL8" s="26"/>
      <c r="EFM8" s="26"/>
      <c r="EFN8" s="90"/>
      <c r="EFO8" s="90"/>
      <c r="EFP8" s="21"/>
      <c r="EFQ8" s="25" t="s">
        <v>969</v>
      </c>
      <c r="EFR8" s="25"/>
      <c r="EFS8" s="25"/>
      <c r="EFT8" s="26"/>
      <c r="EFU8" s="26"/>
      <c r="EFV8" s="90"/>
      <c r="EFW8" s="90"/>
      <c r="EFX8" s="21"/>
      <c r="EFY8" s="25" t="s">
        <v>969</v>
      </c>
      <c r="EFZ8" s="25"/>
      <c r="EGA8" s="25"/>
      <c r="EGB8" s="26"/>
      <c r="EGC8" s="26"/>
      <c r="EGD8" s="90"/>
      <c r="EGE8" s="90"/>
      <c r="EGF8" s="21"/>
      <c r="EGG8" s="25" t="s">
        <v>969</v>
      </c>
      <c r="EGH8" s="25"/>
      <c r="EGI8" s="25"/>
      <c r="EGJ8" s="26"/>
      <c r="EGK8" s="26"/>
      <c r="EGL8" s="90"/>
      <c r="EGM8" s="90"/>
      <c r="EGN8" s="21"/>
      <c r="EGO8" s="25" t="s">
        <v>969</v>
      </c>
      <c r="EGP8" s="25"/>
      <c r="EGQ8" s="25"/>
      <c r="EGR8" s="26"/>
      <c r="EGS8" s="26"/>
      <c r="EGT8" s="90"/>
      <c r="EGU8" s="90"/>
      <c r="EGV8" s="21"/>
      <c r="EGW8" s="25" t="s">
        <v>969</v>
      </c>
      <c r="EGX8" s="25"/>
      <c r="EGY8" s="25"/>
      <c r="EGZ8" s="26"/>
      <c r="EHA8" s="26"/>
      <c r="EHB8" s="90"/>
      <c r="EHC8" s="90"/>
      <c r="EHD8" s="21"/>
      <c r="EHE8" s="25" t="s">
        <v>969</v>
      </c>
      <c r="EHF8" s="25"/>
      <c r="EHG8" s="25"/>
      <c r="EHH8" s="26"/>
      <c r="EHI8" s="26"/>
      <c r="EHJ8" s="90"/>
      <c r="EHK8" s="90"/>
      <c r="EHL8" s="21"/>
      <c r="EHM8" s="25" t="s">
        <v>969</v>
      </c>
      <c r="EHN8" s="25"/>
      <c r="EHO8" s="25"/>
      <c r="EHP8" s="26"/>
      <c r="EHQ8" s="26"/>
      <c r="EHR8" s="90"/>
      <c r="EHS8" s="90"/>
      <c r="EHT8" s="21"/>
      <c r="EHU8" s="25" t="s">
        <v>969</v>
      </c>
      <c r="EHV8" s="25"/>
      <c r="EHW8" s="25"/>
      <c r="EHX8" s="26"/>
      <c r="EHY8" s="26"/>
      <c r="EHZ8" s="90"/>
      <c r="EIA8" s="90"/>
      <c r="EIB8" s="21"/>
      <c r="EIC8" s="25" t="s">
        <v>969</v>
      </c>
      <c r="EID8" s="25"/>
      <c r="EIE8" s="25"/>
      <c r="EIF8" s="26"/>
      <c r="EIG8" s="26"/>
      <c r="EIH8" s="90"/>
      <c r="EII8" s="90"/>
      <c r="EIJ8" s="21"/>
      <c r="EIK8" s="25" t="s">
        <v>969</v>
      </c>
      <c r="EIL8" s="25"/>
      <c r="EIM8" s="25"/>
      <c r="EIN8" s="26"/>
      <c r="EIO8" s="26"/>
      <c r="EIP8" s="90"/>
      <c r="EIQ8" s="90"/>
      <c r="EIR8" s="21"/>
      <c r="EIS8" s="25" t="s">
        <v>969</v>
      </c>
      <c r="EIT8" s="25"/>
      <c r="EIU8" s="25"/>
      <c r="EIV8" s="26"/>
      <c r="EIW8" s="26"/>
      <c r="EIX8" s="90"/>
      <c r="EIY8" s="90"/>
      <c r="EIZ8" s="21"/>
      <c r="EJA8" s="25" t="s">
        <v>969</v>
      </c>
      <c r="EJB8" s="25"/>
      <c r="EJC8" s="25"/>
      <c r="EJD8" s="26"/>
      <c r="EJE8" s="26"/>
      <c r="EJF8" s="90"/>
      <c r="EJG8" s="90"/>
      <c r="EJH8" s="21"/>
      <c r="EJI8" s="25" t="s">
        <v>969</v>
      </c>
      <c r="EJJ8" s="25"/>
      <c r="EJK8" s="25"/>
      <c r="EJL8" s="26"/>
      <c r="EJM8" s="26"/>
      <c r="EJN8" s="90"/>
      <c r="EJO8" s="90"/>
      <c r="EJP8" s="21"/>
      <c r="EJQ8" s="25" t="s">
        <v>969</v>
      </c>
      <c r="EJR8" s="25"/>
      <c r="EJS8" s="25"/>
      <c r="EJT8" s="26"/>
      <c r="EJU8" s="26"/>
      <c r="EJV8" s="90"/>
      <c r="EJW8" s="90"/>
      <c r="EJX8" s="21"/>
      <c r="EJY8" s="25" t="s">
        <v>969</v>
      </c>
      <c r="EJZ8" s="25"/>
      <c r="EKA8" s="25"/>
      <c r="EKB8" s="26"/>
      <c r="EKC8" s="26"/>
      <c r="EKD8" s="90"/>
      <c r="EKE8" s="90"/>
      <c r="EKF8" s="21"/>
      <c r="EKG8" s="25" t="s">
        <v>969</v>
      </c>
      <c r="EKH8" s="25"/>
      <c r="EKI8" s="25"/>
      <c r="EKJ8" s="26"/>
      <c r="EKK8" s="26"/>
      <c r="EKL8" s="90"/>
      <c r="EKM8" s="90"/>
      <c r="EKN8" s="21"/>
      <c r="EKO8" s="25" t="s">
        <v>969</v>
      </c>
      <c r="EKP8" s="25"/>
      <c r="EKQ8" s="25"/>
      <c r="EKR8" s="26"/>
      <c r="EKS8" s="26"/>
      <c r="EKT8" s="90"/>
      <c r="EKU8" s="90"/>
      <c r="EKV8" s="21"/>
      <c r="EKW8" s="25" t="s">
        <v>969</v>
      </c>
      <c r="EKX8" s="25"/>
      <c r="EKY8" s="25"/>
      <c r="EKZ8" s="26"/>
      <c r="ELA8" s="26"/>
      <c r="ELB8" s="90"/>
      <c r="ELC8" s="90"/>
      <c r="ELD8" s="21"/>
      <c r="ELE8" s="25" t="s">
        <v>969</v>
      </c>
      <c r="ELF8" s="25"/>
      <c r="ELG8" s="25"/>
      <c r="ELH8" s="26"/>
      <c r="ELI8" s="26"/>
      <c r="ELJ8" s="90"/>
      <c r="ELK8" s="90"/>
      <c r="ELL8" s="21"/>
      <c r="ELM8" s="25" t="s">
        <v>969</v>
      </c>
      <c r="ELN8" s="25"/>
      <c r="ELO8" s="25"/>
      <c r="ELP8" s="26"/>
      <c r="ELQ8" s="26"/>
      <c r="ELR8" s="90"/>
      <c r="ELS8" s="90"/>
      <c r="ELT8" s="21"/>
      <c r="ELU8" s="25" t="s">
        <v>969</v>
      </c>
      <c r="ELV8" s="25"/>
      <c r="ELW8" s="25"/>
      <c r="ELX8" s="26"/>
      <c r="ELY8" s="26"/>
      <c r="ELZ8" s="90"/>
      <c r="EMA8" s="90"/>
      <c r="EMB8" s="21"/>
      <c r="EMC8" s="25" t="s">
        <v>969</v>
      </c>
      <c r="EMD8" s="25"/>
      <c r="EME8" s="25"/>
      <c r="EMF8" s="26"/>
      <c r="EMG8" s="26"/>
      <c r="EMH8" s="90"/>
      <c r="EMI8" s="90"/>
      <c r="EMJ8" s="21"/>
      <c r="EMK8" s="25" t="s">
        <v>969</v>
      </c>
      <c r="EML8" s="25"/>
      <c r="EMM8" s="25"/>
      <c r="EMN8" s="26"/>
      <c r="EMO8" s="26"/>
      <c r="EMP8" s="90"/>
      <c r="EMQ8" s="90"/>
      <c r="EMR8" s="21"/>
      <c r="EMS8" s="25" t="s">
        <v>969</v>
      </c>
      <c r="EMT8" s="25"/>
      <c r="EMU8" s="25"/>
      <c r="EMV8" s="26"/>
      <c r="EMW8" s="26"/>
      <c r="EMX8" s="90"/>
      <c r="EMY8" s="90"/>
      <c r="EMZ8" s="21"/>
      <c r="ENA8" s="25" t="s">
        <v>969</v>
      </c>
      <c r="ENB8" s="25"/>
      <c r="ENC8" s="25"/>
      <c r="END8" s="26"/>
      <c r="ENE8" s="26"/>
      <c r="ENF8" s="90"/>
      <c r="ENG8" s="90"/>
      <c r="ENH8" s="21"/>
      <c r="ENI8" s="25" t="s">
        <v>969</v>
      </c>
      <c r="ENJ8" s="25"/>
      <c r="ENK8" s="25"/>
      <c r="ENL8" s="26"/>
      <c r="ENM8" s="26"/>
      <c r="ENN8" s="90"/>
      <c r="ENO8" s="90"/>
      <c r="ENP8" s="21"/>
      <c r="ENQ8" s="25" t="s">
        <v>969</v>
      </c>
      <c r="ENR8" s="25"/>
      <c r="ENS8" s="25"/>
      <c r="ENT8" s="26"/>
      <c r="ENU8" s="26"/>
      <c r="ENV8" s="90"/>
      <c r="ENW8" s="90"/>
      <c r="ENX8" s="21"/>
      <c r="ENY8" s="25" t="s">
        <v>969</v>
      </c>
      <c r="ENZ8" s="25"/>
      <c r="EOA8" s="25"/>
      <c r="EOB8" s="26"/>
      <c r="EOC8" s="26"/>
      <c r="EOD8" s="90"/>
      <c r="EOE8" s="90"/>
      <c r="EOF8" s="21"/>
      <c r="EOG8" s="25" t="s">
        <v>969</v>
      </c>
      <c r="EOH8" s="25"/>
      <c r="EOI8" s="25"/>
      <c r="EOJ8" s="26"/>
      <c r="EOK8" s="26"/>
      <c r="EOL8" s="90"/>
      <c r="EOM8" s="90"/>
      <c r="EON8" s="21"/>
      <c r="EOO8" s="25" t="s">
        <v>969</v>
      </c>
      <c r="EOP8" s="25"/>
      <c r="EOQ8" s="25"/>
      <c r="EOR8" s="26"/>
      <c r="EOS8" s="26"/>
      <c r="EOT8" s="90"/>
      <c r="EOU8" s="90"/>
      <c r="EOV8" s="21"/>
      <c r="EOW8" s="25" t="s">
        <v>969</v>
      </c>
      <c r="EOX8" s="25"/>
      <c r="EOY8" s="25"/>
      <c r="EOZ8" s="26"/>
      <c r="EPA8" s="26"/>
      <c r="EPB8" s="90"/>
      <c r="EPC8" s="90"/>
      <c r="EPD8" s="21"/>
      <c r="EPE8" s="25" t="s">
        <v>969</v>
      </c>
      <c r="EPF8" s="25"/>
      <c r="EPG8" s="25"/>
      <c r="EPH8" s="26"/>
      <c r="EPI8" s="26"/>
      <c r="EPJ8" s="90"/>
      <c r="EPK8" s="90"/>
      <c r="EPL8" s="21"/>
      <c r="EPM8" s="25" t="s">
        <v>969</v>
      </c>
      <c r="EPN8" s="25"/>
      <c r="EPO8" s="25"/>
      <c r="EPP8" s="26"/>
      <c r="EPQ8" s="26"/>
      <c r="EPR8" s="90"/>
      <c r="EPS8" s="90"/>
      <c r="EPT8" s="21"/>
      <c r="EPU8" s="25" t="s">
        <v>969</v>
      </c>
      <c r="EPV8" s="25"/>
      <c r="EPW8" s="25"/>
      <c r="EPX8" s="26"/>
      <c r="EPY8" s="26"/>
      <c r="EPZ8" s="90"/>
      <c r="EQA8" s="90"/>
      <c r="EQB8" s="21"/>
      <c r="EQC8" s="25" t="s">
        <v>969</v>
      </c>
      <c r="EQD8" s="25"/>
      <c r="EQE8" s="25"/>
      <c r="EQF8" s="26"/>
      <c r="EQG8" s="26"/>
      <c r="EQH8" s="90"/>
      <c r="EQI8" s="90"/>
      <c r="EQJ8" s="21"/>
      <c r="EQK8" s="25" t="s">
        <v>969</v>
      </c>
      <c r="EQL8" s="25"/>
      <c r="EQM8" s="25"/>
      <c r="EQN8" s="26"/>
      <c r="EQO8" s="26"/>
      <c r="EQP8" s="90"/>
      <c r="EQQ8" s="90"/>
      <c r="EQR8" s="21"/>
      <c r="EQS8" s="25" t="s">
        <v>969</v>
      </c>
      <c r="EQT8" s="25"/>
      <c r="EQU8" s="25"/>
      <c r="EQV8" s="26"/>
      <c r="EQW8" s="26"/>
      <c r="EQX8" s="90"/>
      <c r="EQY8" s="90"/>
      <c r="EQZ8" s="21"/>
      <c r="ERA8" s="25" t="s">
        <v>969</v>
      </c>
      <c r="ERB8" s="25"/>
      <c r="ERC8" s="25"/>
      <c r="ERD8" s="26"/>
      <c r="ERE8" s="26"/>
      <c r="ERF8" s="90"/>
      <c r="ERG8" s="90"/>
      <c r="ERH8" s="21"/>
      <c r="ERI8" s="25" t="s">
        <v>969</v>
      </c>
      <c r="ERJ8" s="25"/>
      <c r="ERK8" s="25"/>
      <c r="ERL8" s="26"/>
      <c r="ERM8" s="26"/>
      <c r="ERN8" s="90"/>
      <c r="ERO8" s="90"/>
      <c r="ERP8" s="21"/>
      <c r="ERQ8" s="25" t="s">
        <v>969</v>
      </c>
      <c r="ERR8" s="25"/>
      <c r="ERS8" s="25"/>
      <c r="ERT8" s="26"/>
      <c r="ERU8" s="26"/>
      <c r="ERV8" s="90"/>
      <c r="ERW8" s="90"/>
      <c r="ERX8" s="21"/>
      <c r="ERY8" s="25" t="s">
        <v>969</v>
      </c>
      <c r="ERZ8" s="25"/>
      <c r="ESA8" s="25"/>
      <c r="ESB8" s="26"/>
      <c r="ESC8" s="26"/>
      <c r="ESD8" s="90"/>
      <c r="ESE8" s="90"/>
      <c r="ESF8" s="21"/>
      <c r="ESG8" s="25" t="s">
        <v>969</v>
      </c>
      <c r="ESH8" s="25"/>
      <c r="ESI8" s="25"/>
      <c r="ESJ8" s="26"/>
      <c r="ESK8" s="26"/>
      <c r="ESL8" s="90"/>
      <c r="ESM8" s="90"/>
      <c r="ESN8" s="21"/>
      <c r="ESO8" s="25" t="s">
        <v>969</v>
      </c>
      <c r="ESP8" s="25"/>
      <c r="ESQ8" s="25"/>
      <c r="ESR8" s="26"/>
      <c r="ESS8" s="26"/>
      <c r="EST8" s="90"/>
      <c r="ESU8" s="90"/>
      <c r="ESV8" s="21"/>
      <c r="ESW8" s="25" t="s">
        <v>969</v>
      </c>
      <c r="ESX8" s="25"/>
      <c r="ESY8" s="25"/>
      <c r="ESZ8" s="26"/>
      <c r="ETA8" s="26"/>
      <c r="ETB8" s="90"/>
      <c r="ETC8" s="90"/>
      <c r="ETD8" s="21"/>
      <c r="ETE8" s="25" t="s">
        <v>969</v>
      </c>
      <c r="ETF8" s="25"/>
      <c r="ETG8" s="25"/>
      <c r="ETH8" s="26"/>
      <c r="ETI8" s="26"/>
      <c r="ETJ8" s="90"/>
      <c r="ETK8" s="90"/>
      <c r="ETL8" s="21"/>
      <c r="ETM8" s="25" t="s">
        <v>969</v>
      </c>
      <c r="ETN8" s="25"/>
      <c r="ETO8" s="25"/>
      <c r="ETP8" s="26"/>
      <c r="ETQ8" s="26"/>
      <c r="ETR8" s="90"/>
      <c r="ETS8" s="90"/>
      <c r="ETT8" s="21"/>
      <c r="ETU8" s="25" t="s">
        <v>969</v>
      </c>
      <c r="ETV8" s="25"/>
      <c r="ETW8" s="25"/>
      <c r="ETX8" s="26"/>
      <c r="ETY8" s="26"/>
      <c r="ETZ8" s="90"/>
      <c r="EUA8" s="90"/>
      <c r="EUB8" s="21"/>
      <c r="EUC8" s="25" t="s">
        <v>969</v>
      </c>
      <c r="EUD8" s="25"/>
      <c r="EUE8" s="25"/>
      <c r="EUF8" s="26"/>
      <c r="EUG8" s="26"/>
      <c r="EUH8" s="90"/>
      <c r="EUI8" s="90"/>
      <c r="EUJ8" s="21"/>
      <c r="EUK8" s="25" t="s">
        <v>969</v>
      </c>
      <c r="EUL8" s="25"/>
      <c r="EUM8" s="25"/>
      <c r="EUN8" s="26"/>
      <c r="EUO8" s="26"/>
      <c r="EUP8" s="90"/>
      <c r="EUQ8" s="90"/>
      <c r="EUR8" s="21"/>
      <c r="EUS8" s="25" t="s">
        <v>969</v>
      </c>
      <c r="EUT8" s="25"/>
      <c r="EUU8" s="25"/>
      <c r="EUV8" s="26"/>
      <c r="EUW8" s="26"/>
      <c r="EUX8" s="90"/>
      <c r="EUY8" s="90"/>
      <c r="EUZ8" s="21"/>
      <c r="EVA8" s="25" t="s">
        <v>969</v>
      </c>
      <c r="EVB8" s="25"/>
      <c r="EVC8" s="25"/>
      <c r="EVD8" s="26"/>
      <c r="EVE8" s="26"/>
      <c r="EVF8" s="90"/>
      <c r="EVG8" s="90"/>
      <c r="EVH8" s="21"/>
      <c r="EVI8" s="25" t="s">
        <v>969</v>
      </c>
      <c r="EVJ8" s="25"/>
      <c r="EVK8" s="25"/>
      <c r="EVL8" s="26"/>
      <c r="EVM8" s="26"/>
      <c r="EVN8" s="90"/>
      <c r="EVO8" s="90"/>
      <c r="EVP8" s="21"/>
      <c r="EVQ8" s="25" t="s">
        <v>969</v>
      </c>
      <c r="EVR8" s="25"/>
      <c r="EVS8" s="25"/>
      <c r="EVT8" s="26"/>
      <c r="EVU8" s="26"/>
      <c r="EVV8" s="90"/>
      <c r="EVW8" s="90"/>
      <c r="EVX8" s="21"/>
      <c r="EVY8" s="25" t="s">
        <v>969</v>
      </c>
      <c r="EVZ8" s="25"/>
      <c r="EWA8" s="25"/>
      <c r="EWB8" s="26"/>
      <c r="EWC8" s="26"/>
      <c r="EWD8" s="90"/>
      <c r="EWE8" s="90"/>
      <c r="EWF8" s="21"/>
      <c r="EWG8" s="25" t="s">
        <v>969</v>
      </c>
      <c r="EWH8" s="25"/>
      <c r="EWI8" s="25"/>
      <c r="EWJ8" s="26"/>
      <c r="EWK8" s="26"/>
      <c r="EWL8" s="90"/>
      <c r="EWM8" s="90"/>
      <c r="EWN8" s="21"/>
      <c r="EWO8" s="25" t="s">
        <v>969</v>
      </c>
      <c r="EWP8" s="25"/>
      <c r="EWQ8" s="25"/>
      <c r="EWR8" s="26"/>
      <c r="EWS8" s="26"/>
      <c r="EWT8" s="90"/>
      <c r="EWU8" s="90"/>
      <c r="EWV8" s="21"/>
      <c r="EWW8" s="25" t="s">
        <v>969</v>
      </c>
      <c r="EWX8" s="25"/>
      <c r="EWY8" s="25"/>
      <c r="EWZ8" s="26"/>
      <c r="EXA8" s="26"/>
      <c r="EXB8" s="90"/>
      <c r="EXC8" s="90"/>
      <c r="EXD8" s="21"/>
      <c r="EXE8" s="25" t="s">
        <v>969</v>
      </c>
      <c r="EXF8" s="25"/>
      <c r="EXG8" s="25"/>
      <c r="EXH8" s="26"/>
      <c r="EXI8" s="26"/>
      <c r="EXJ8" s="90"/>
      <c r="EXK8" s="90"/>
      <c r="EXL8" s="21"/>
      <c r="EXM8" s="25" t="s">
        <v>969</v>
      </c>
      <c r="EXN8" s="25"/>
      <c r="EXO8" s="25"/>
      <c r="EXP8" s="26"/>
      <c r="EXQ8" s="26"/>
      <c r="EXR8" s="90"/>
      <c r="EXS8" s="90"/>
      <c r="EXT8" s="21"/>
      <c r="EXU8" s="25" t="s">
        <v>969</v>
      </c>
      <c r="EXV8" s="25"/>
      <c r="EXW8" s="25"/>
      <c r="EXX8" s="26"/>
      <c r="EXY8" s="26"/>
      <c r="EXZ8" s="90"/>
      <c r="EYA8" s="90"/>
      <c r="EYB8" s="21"/>
      <c r="EYC8" s="25" t="s">
        <v>969</v>
      </c>
      <c r="EYD8" s="25"/>
      <c r="EYE8" s="25"/>
      <c r="EYF8" s="26"/>
      <c r="EYG8" s="26"/>
      <c r="EYH8" s="90"/>
      <c r="EYI8" s="90"/>
      <c r="EYJ8" s="21"/>
      <c r="EYK8" s="25" t="s">
        <v>969</v>
      </c>
      <c r="EYL8" s="25"/>
      <c r="EYM8" s="25"/>
      <c r="EYN8" s="26"/>
      <c r="EYO8" s="26"/>
      <c r="EYP8" s="90"/>
      <c r="EYQ8" s="90"/>
      <c r="EYR8" s="21"/>
      <c r="EYS8" s="25" t="s">
        <v>969</v>
      </c>
      <c r="EYT8" s="25"/>
      <c r="EYU8" s="25"/>
      <c r="EYV8" s="26"/>
      <c r="EYW8" s="26"/>
      <c r="EYX8" s="90"/>
      <c r="EYY8" s="90"/>
      <c r="EYZ8" s="21"/>
      <c r="EZA8" s="25" t="s">
        <v>969</v>
      </c>
      <c r="EZB8" s="25"/>
      <c r="EZC8" s="25"/>
      <c r="EZD8" s="26"/>
      <c r="EZE8" s="26"/>
      <c r="EZF8" s="90"/>
      <c r="EZG8" s="90"/>
      <c r="EZH8" s="21"/>
      <c r="EZI8" s="25" t="s">
        <v>969</v>
      </c>
      <c r="EZJ8" s="25"/>
      <c r="EZK8" s="25"/>
      <c r="EZL8" s="26"/>
      <c r="EZM8" s="26"/>
      <c r="EZN8" s="90"/>
      <c r="EZO8" s="90"/>
      <c r="EZP8" s="21"/>
      <c r="EZQ8" s="25" t="s">
        <v>969</v>
      </c>
      <c r="EZR8" s="25"/>
      <c r="EZS8" s="25"/>
      <c r="EZT8" s="26"/>
      <c r="EZU8" s="26"/>
      <c r="EZV8" s="90"/>
      <c r="EZW8" s="90"/>
      <c r="EZX8" s="21"/>
      <c r="EZY8" s="25" t="s">
        <v>969</v>
      </c>
      <c r="EZZ8" s="25"/>
      <c r="FAA8" s="25"/>
      <c r="FAB8" s="26"/>
      <c r="FAC8" s="26"/>
      <c r="FAD8" s="90"/>
      <c r="FAE8" s="90"/>
      <c r="FAF8" s="21"/>
      <c r="FAG8" s="25" t="s">
        <v>969</v>
      </c>
      <c r="FAH8" s="25"/>
      <c r="FAI8" s="25"/>
      <c r="FAJ8" s="26"/>
      <c r="FAK8" s="26"/>
      <c r="FAL8" s="90"/>
      <c r="FAM8" s="90"/>
      <c r="FAN8" s="21"/>
      <c r="FAO8" s="25" t="s">
        <v>969</v>
      </c>
      <c r="FAP8" s="25"/>
      <c r="FAQ8" s="25"/>
      <c r="FAR8" s="26"/>
      <c r="FAS8" s="26"/>
      <c r="FAT8" s="90"/>
      <c r="FAU8" s="90"/>
      <c r="FAV8" s="21"/>
      <c r="FAW8" s="25" t="s">
        <v>969</v>
      </c>
      <c r="FAX8" s="25"/>
      <c r="FAY8" s="25"/>
      <c r="FAZ8" s="26"/>
      <c r="FBA8" s="26"/>
      <c r="FBB8" s="90"/>
      <c r="FBC8" s="90"/>
      <c r="FBD8" s="21"/>
      <c r="FBE8" s="25" t="s">
        <v>969</v>
      </c>
      <c r="FBF8" s="25"/>
      <c r="FBG8" s="25"/>
      <c r="FBH8" s="26"/>
      <c r="FBI8" s="26"/>
      <c r="FBJ8" s="90"/>
      <c r="FBK8" s="90"/>
      <c r="FBL8" s="21"/>
      <c r="FBM8" s="25" t="s">
        <v>969</v>
      </c>
      <c r="FBN8" s="25"/>
      <c r="FBO8" s="25"/>
      <c r="FBP8" s="26"/>
      <c r="FBQ8" s="26"/>
      <c r="FBR8" s="90"/>
      <c r="FBS8" s="90"/>
      <c r="FBT8" s="21"/>
      <c r="FBU8" s="25" t="s">
        <v>969</v>
      </c>
      <c r="FBV8" s="25"/>
      <c r="FBW8" s="25"/>
      <c r="FBX8" s="26"/>
      <c r="FBY8" s="26"/>
      <c r="FBZ8" s="90"/>
      <c r="FCA8" s="90"/>
      <c r="FCB8" s="21"/>
      <c r="FCC8" s="25" t="s">
        <v>969</v>
      </c>
      <c r="FCD8" s="25"/>
      <c r="FCE8" s="25"/>
      <c r="FCF8" s="26"/>
      <c r="FCG8" s="26"/>
      <c r="FCH8" s="90"/>
      <c r="FCI8" s="90"/>
      <c r="FCJ8" s="21"/>
      <c r="FCK8" s="25" t="s">
        <v>969</v>
      </c>
      <c r="FCL8" s="25"/>
      <c r="FCM8" s="25"/>
      <c r="FCN8" s="26"/>
      <c r="FCO8" s="26"/>
      <c r="FCP8" s="90"/>
      <c r="FCQ8" s="90"/>
      <c r="FCR8" s="21"/>
      <c r="FCS8" s="25" t="s">
        <v>969</v>
      </c>
      <c r="FCT8" s="25"/>
      <c r="FCU8" s="25"/>
      <c r="FCV8" s="26"/>
      <c r="FCW8" s="26"/>
      <c r="FCX8" s="90"/>
      <c r="FCY8" s="90"/>
      <c r="FCZ8" s="21"/>
      <c r="FDA8" s="25" t="s">
        <v>969</v>
      </c>
      <c r="FDB8" s="25"/>
      <c r="FDC8" s="25"/>
      <c r="FDD8" s="26"/>
      <c r="FDE8" s="26"/>
      <c r="FDF8" s="90"/>
      <c r="FDG8" s="90"/>
      <c r="FDH8" s="21"/>
      <c r="FDI8" s="25" t="s">
        <v>969</v>
      </c>
      <c r="FDJ8" s="25"/>
      <c r="FDK8" s="25"/>
      <c r="FDL8" s="26"/>
      <c r="FDM8" s="26"/>
      <c r="FDN8" s="90"/>
      <c r="FDO8" s="90"/>
      <c r="FDP8" s="21"/>
      <c r="FDQ8" s="25" t="s">
        <v>969</v>
      </c>
      <c r="FDR8" s="25"/>
      <c r="FDS8" s="25"/>
      <c r="FDT8" s="26"/>
      <c r="FDU8" s="26"/>
      <c r="FDV8" s="90"/>
      <c r="FDW8" s="90"/>
      <c r="FDX8" s="21"/>
      <c r="FDY8" s="25" t="s">
        <v>969</v>
      </c>
      <c r="FDZ8" s="25"/>
      <c r="FEA8" s="25"/>
      <c r="FEB8" s="26"/>
      <c r="FEC8" s="26"/>
      <c r="FED8" s="90"/>
      <c r="FEE8" s="90"/>
      <c r="FEF8" s="21"/>
      <c r="FEG8" s="25" t="s">
        <v>969</v>
      </c>
      <c r="FEH8" s="25"/>
      <c r="FEI8" s="25"/>
      <c r="FEJ8" s="26"/>
      <c r="FEK8" s="26"/>
      <c r="FEL8" s="90"/>
      <c r="FEM8" s="90"/>
      <c r="FEN8" s="21"/>
      <c r="FEO8" s="25" t="s">
        <v>969</v>
      </c>
      <c r="FEP8" s="25"/>
      <c r="FEQ8" s="25"/>
      <c r="FER8" s="26"/>
      <c r="FES8" s="26"/>
      <c r="FET8" s="90"/>
      <c r="FEU8" s="90"/>
      <c r="FEV8" s="21"/>
      <c r="FEW8" s="25" t="s">
        <v>969</v>
      </c>
      <c r="FEX8" s="25"/>
      <c r="FEY8" s="25"/>
      <c r="FEZ8" s="26"/>
      <c r="FFA8" s="26"/>
      <c r="FFB8" s="90"/>
      <c r="FFC8" s="90"/>
      <c r="FFD8" s="21"/>
      <c r="FFE8" s="25" t="s">
        <v>969</v>
      </c>
      <c r="FFF8" s="25"/>
      <c r="FFG8" s="25"/>
      <c r="FFH8" s="26"/>
      <c r="FFI8" s="26"/>
      <c r="FFJ8" s="90"/>
      <c r="FFK8" s="90"/>
      <c r="FFL8" s="21"/>
      <c r="FFM8" s="25" t="s">
        <v>969</v>
      </c>
      <c r="FFN8" s="25"/>
      <c r="FFO8" s="25"/>
      <c r="FFP8" s="26"/>
      <c r="FFQ8" s="26"/>
      <c r="FFR8" s="90"/>
      <c r="FFS8" s="90"/>
      <c r="FFT8" s="21"/>
      <c r="FFU8" s="25" t="s">
        <v>969</v>
      </c>
      <c r="FFV8" s="25"/>
      <c r="FFW8" s="25"/>
      <c r="FFX8" s="26"/>
      <c r="FFY8" s="26"/>
      <c r="FFZ8" s="90"/>
      <c r="FGA8" s="90"/>
      <c r="FGB8" s="21"/>
      <c r="FGC8" s="25" t="s">
        <v>969</v>
      </c>
      <c r="FGD8" s="25"/>
      <c r="FGE8" s="25"/>
      <c r="FGF8" s="26"/>
      <c r="FGG8" s="26"/>
      <c r="FGH8" s="90"/>
      <c r="FGI8" s="90"/>
      <c r="FGJ8" s="21"/>
      <c r="FGK8" s="25" t="s">
        <v>969</v>
      </c>
      <c r="FGL8" s="25"/>
      <c r="FGM8" s="25"/>
      <c r="FGN8" s="26"/>
      <c r="FGO8" s="26"/>
      <c r="FGP8" s="90"/>
      <c r="FGQ8" s="90"/>
      <c r="FGR8" s="21"/>
      <c r="FGS8" s="25" t="s">
        <v>969</v>
      </c>
      <c r="FGT8" s="25"/>
      <c r="FGU8" s="25"/>
      <c r="FGV8" s="26"/>
      <c r="FGW8" s="26"/>
      <c r="FGX8" s="90"/>
      <c r="FGY8" s="90"/>
      <c r="FGZ8" s="21"/>
      <c r="FHA8" s="25" t="s">
        <v>969</v>
      </c>
      <c r="FHB8" s="25"/>
      <c r="FHC8" s="25"/>
      <c r="FHD8" s="26"/>
      <c r="FHE8" s="26"/>
      <c r="FHF8" s="90"/>
      <c r="FHG8" s="90"/>
      <c r="FHH8" s="21"/>
      <c r="FHI8" s="25" t="s">
        <v>969</v>
      </c>
      <c r="FHJ8" s="25"/>
      <c r="FHK8" s="25"/>
      <c r="FHL8" s="26"/>
      <c r="FHM8" s="26"/>
      <c r="FHN8" s="90"/>
      <c r="FHO8" s="90"/>
      <c r="FHP8" s="21"/>
      <c r="FHQ8" s="25" t="s">
        <v>969</v>
      </c>
      <c r="FHR8" s="25"/>
      <c r="FHS8" s="25"/>
      <c r="FHT8" s="26"/>
      <c r="FHU8" s="26"/>
      <c r="FHV8" s="90"/>
      <c r="FHW8" s="90"/>
      <c r="FHX8" s="21"/>
      <c r="FHY8" s="25" t="s">
        <v>969</v>
      </c>
      <c r="FHZ8" s="25"/>
      <c r="FIA8" s="25"/>
      <c r="FIB8" s="26"/>
      <c r="FIC8" s="26"/>
      <c r="FID8" s="90"/>
      <c r="FIE8" s="90"/>
      <c r="FIF8" s="21"/>
      <c r="FIG8" s="25" t="s">
        <v>969</v>
      </c>
      <c r="FIH8" s="25"/>
      <c r="FII8" s="25"/>
      <c r="FIJ8" s="26"/>
      <c r="FIK8" s="26"/>
      <c r="FIL8" s="90"/>
      <c r="FIM8" s="90"/>
      <c r="FIN8" s="21"/>
      <c r="FIO8" s="25" t="s">
        <v>969</v>
      </c>
      <c r="FIP8" s="25"/>
      <c r="FIQ8" s="25"/>
      <c r="FIR8" s="26"/>
      <c r="FIS8" s="26"/>
      <c r="FIT8" s="90"/>
      <c r="FIU8" s="90"/>
      <c r="FIV8" s="21"/>
      <c r="FIW8" s="25" t="s">
        <v>969</v>
      </c>
      <c r="FIX8" s="25"/>
      <c r="FIY8" s="25"/>
      <c r="FIZ8" s="26"/>
      <c r="FJA8" s="26"/>
      <c r="FJB8" s="90"/>
      <c r="FJC8" s="90"/>
      <c r="FJD8" s="21"/>
      <c r="FJE8" s="25" t="s">
        <v>969</v>
      </c>
      <c r="FJF8" s="25"/>
      <c r="FJG8" s="25"/>
      <c r="FJH8" s="26"/>
      <c r="FJI8" s="26"/>
      <c r="FJJ8" s="90"/>
      <c r="FJK8" s="90"/>
      <c r="FJL8" s="21"/>
      <c r="FJM8" s="25" t="s">
        <v>969</v>
      </c>
      <c r="FJN8" s="25"/>
      <c r="FJO8" s="25"/>
      <c r="FJP8" s="26"/>
      <c r="FJQ8" s="26"/>
      <c r="FJR8" s="90"/>
      <c r="FJS8" s="90"/>
      <c r="FJT8" s="21"/>
      <c r="FJU8" s="25" t="s">
        <v>969</v>
      </c>
      <c r="FJV8" s="25"/>
      <c r="FJW8" s="25"/>
      <c r="FJX8" s="26"/>
      <c r="FJY8" s="26"/>
      <c r="FJZ8" s="90"/>
      <c r="FKA8" s="90"/>
      <c r="FKB8" s="21"/>
      <c r="FKC8" s="25" t="s">
        <v>969</v>
      </c>
      <c r="FKD8" s="25"/>
      <c r="FKE8" s="25"/>
      <c r="FKF8" s="26"/>
      <c r="FKG8" s="26"/>
      <c r="FKH8" s="90"/>
      <c r="FKI8" s="90"/>
      <c r="FKJ8" s="21"/>
      <c r="FKK8" s="25" t="s">
        <v>969</v>
      </c>
      <c r="FKL8" s="25"/>
      <c r="FKM8" s="25"/>
      <c r="FKN8" s="26"/>
      <c r="FKO8" s="26"/>
      <c r="FKP8" s="90"/>
      <c r="FKQ8" s="90"/>
      <c r="FKR8" s="21"/>
      <c r="FKS8" s="25" t="s">
        <v>969</v>
      </c>
      <c r="FKT8" s="25"/>
      <c r="FKU8" s="25"/>
      <c r="FKV8" s="26"/>
      <c r="FKW8" s="26"/>
      <c r="FKX8" s="90"/>
      <c r="FKY8" s="90"/>
      <c r="FKZ8" s="21"/>
      <c r="FLA8" s="25" t="s">
        <v>969</v>
      </c>
      <c r="FLB8" s="25"/>
      <c r="FLC8" s="25"/>
      <c r="FLD8" s="26"/>
      <c r="FLE8" s="26"/>
      <c r="FLF8" s="90"/>
      <c r="FLG8" s="90"/>
      <c r="FLH8" s="21"/>
      <c r="FLI8" s="25" t="s">
        <v>969</v>
      </c>
      <c r="FLJ8" s="25"/>
      <c r="FLK8" s="25"/>
      <c r="FLL8" s="26"/>
      <c r="FLM8" s="26"/>
      <c r="FLN8" s="90"/>
      <c r="FLO8" s="90"/>
      <c r="FLP8" s="21"/>
      <c r="FLQ8" s="25" t="s">
        <v>969</v>
      </c>
      <c r="FLR8" s="25"/>
      <c r="FLS8" s="25"/>
      <c r="FLT8" s="26"/>
      <c r="FLU8" s="26"/>
      <c r="FLV8" s="90"/>
      <c r="FLW8" s="90"/>
      <c r="FLX8" s="21"/>
      <c r="FLY8" s="25" t="s">
        <v>969</v>
      </c>
      <c r="FLZ8" s="25"/>
      <c r="FMA8" s="25"/>
      <c r="FMB8" s="26"/>
      <c r="FMC8" s="26"/>
      <c r="FMD8" s="90"/>
      <c r="FME8" s="90"/>
      <c r="FMF8" s="21"/>
      <c r="FMG8" s="25" t="s">
        <v>969</v>
      </c>
      <c r="FMH8" s="25"/>
      <c r="FMI8" s="25"/>
      <c r="FMJ8" s="26"/>
      <c r="FMK8" s="26"/>
      <c r="FML8" s="90"/>
      <c r="FMM8" s="90"/>
      <c r="FMN8" s="21"/>
      <c r="FMO8" s="25" t="s">
        <v>969</v>
      </c>
      <c r="FMP8" s="25"/>
      <c r="FMQ8" s="25"/>
      <c r="FMR8" s="26"/>
      <c r="FMS8" s="26"/>
      <c r="FMT8" s="90"/>
      <c r="FMU8" s="90"/>
      <c r="FMV8" s="21"/>
      <c r="FMW8" s="25" t="s">
        <v>969</v>
      </c>
      <c r="FMX8" s="25"/>
      <c r="FMY8" s="25"/>
      <c r="FMZ8" s="26"/>
      <c r="FNA8" s="26"/>
      <c r="FNB8" s="90"/>
      <c r="FNC8" s="90"/>
      <c r="FND8" s="21"/>
      <c r="FNE8" s="25" t="s">
        <v>969</v>
      </c>
      <c r="FNF8" s="25"/>
      <c r="FNG8" s="25"/>
      <c r="FNH8" s="26"/>
      <c r="FNI8" s="26"/>
      <c r="FNJ8" s="90"/>
      <c r="FNK8" s="90"/>
      <c r="FNL8" s="21"/>
      <c r="FNM8" s="25" t="s">
        <v>969</v>
      </c>
      <c r="FNN8" s="25"/>
      <c r="FNO8" s="25"/>
      <c r="FNP8" s="26"/>
      <c r="FNQ8" s="26"/>
      <c r="FNR8" s="90"/>
      <c r="FNS8" s="90"/>
      <c r="FNT8" s="21"/>
      <c r="FNU8" s="25" t="s">
        <v>969</v>
      </c>
      <c r="FNV8" s="25"/>
      <c r="FNW8" s="25"/>
      <c r="FNX8" s="26"/>
      <c r="FNY8" s="26"/>
      <c r="FNZ8" s="90"/>
      <c r="FOA8" s="90"/>
      <c r="FOB8" s="21"/>
      <c r="FOC8" s="25" t="s">
        <v>969</v>
      </c>
      <c r="FOD8" s="25"/>
      <c r="FOE8" s="25"/>
      <c r="FOF8" s="26"/>
      <c r="FOG8" s="26"/>
      <c r="FOH8" s="90"/>
      <c r="FOI8" s="90"/>
      <c r="FOJ8" s="21"/>
      <c r="FOK8" s="25" t="s">
        <v>969</v>
      </c>
      <c r="FOL8" s="25"/>
      <c r="FOM8" s="25"/>
      <c r="FON8" s="26"/>
      <c r="FOO8" s="26"/>
      <c r="FOP8" s="90"/>
      <c r="FOQ8" s="90"/>
      <c r="FOR8" s="21"/>
      <c r="FOS8" s="25" t="s">
        <v>969</v>
      </c>
      <c r="FOT8" s="25"/>
      <c r="FOU8" s="25"/>
      <c r="FOV8" s="26"/>
      <c r="FOW8" s="26"/>
      <c r="FOX8" s="90"/>
      <c r="FOY8" s="90"/>
      <c r="FOZ8" s="21"/>
      <c r="FPA8" s="25" t="s">
        <v>969</v>
      </c>
      <c r="FPB8" s="25"/>
      <c r="FPC8" s="25"/>
      <c r="FPD8" s="26"/>
      <c r="FPE8" s="26"/>
      <c r="FPF8" s="90"/>
      <c r="FPG8" s="90"/>
      <c r="FPH8" s="21"/>
      <c r="FPI8" s="25" t="s">
        <v>969</v>
      </c>
      <c r="FPJ8" s="25"/>
      <c r="FPK8" s="25"/>
      <c r="FPL8" s="26"/>
      <c r="FPM8" s="26"/>
      <c r="FPN8" s="90"/>
      <c r="FPO8" s="90"/>
      <c r="FPP8" s="21"/>
      <c r="FPQ8" s="25" t="s">
        <v>969</v>
      </c>
      <c r="FPR8" s="25"/>
      <c r="FPS8" s="25"/>
      <c r="FPT8" s="26"/>
      <c r="FPU8" s="26"/>
      <c r="FPV8" s="90"/>
      <c r="FPW8" s="90"/>
      <c r="FPX8" s="21"/>
      <c r="FPY8" s="25" t="s">
        <v>969</v>
      </c>
      <c r="FPZ8" s="25"/>
      <c r="FQA8" s="25"/>
      <c r="FQB8" s="26"/>
      <c r="FQC8" s="26"/>
      <c r="FQD8" s="90"/>
      <c r="FQE8" s="90"/>
      <c r="FQF8" s="21"/>
      <c r="FQG8" s="25" t="s">
        <v>969</v>
      </c>
      <c r="FQH8" s="25"/>
      <c r="FQI8" s="25"/>
      <c r="FQJ8" s="26"/>
      <c r="FQK8" s="26"/>
      <c r="FQL8" s="90"/>
      <c r="FQM8" s="90"/>
      <c r="FQN8" s="21"/>
      <c r="FQO8" s="25" t="s">
        <v>969</v>
      </c>
      <c r="FQP8" s="25"/>
      <c r="FQQ8" s="25"/>
      <c r="FQR8" s="26"/>
      <c r="FQS8" s="26"/>
      <c r="FQT8" s="90"/>
      <c r="FQU8" s="90"/>
      <c r="FQV8" s="21"/>
      <c r="FQW8" s="25" t="s">
        <v>969</v>
      </c>
      <c r="FQX8" s="25"/>
      <c r="FQY8" s="25"/>
      <c r="FQZ8" s="26"/>
      <c r="FRA8" s="26"/>
      <c r="FRB8" s="90"/>
      <c r="FRC8" s="90"/>
      <c r="FRD8" s="21"/>
      <c r="FRE8" s="25" t="s">
        <v>969</v>
      </c>
      <c r="FRF8" s="25"/>
      <c r="FRG8" s="25"/>
      <c r="FRH8" s="26"/>
      <c r="FRI8" s="26"/>
      <c r="FRJ8" s="90"/>
      <c r="FRK8" s="90"/>
      <c r="FRL8" s="21"/>
      <c r="FRM8" s="25" t="s">
        <v>969</v>
      </c>
      <c r="FRN8" s="25"/>
      <c r="FRO8" s="25"/>
      <c r="FRP8" s="26"/>
      <c r="FRQ8" s="26"/>
      <c r="FRR8" s="90"/>
      <c r="FRS8" s="90"/>
      <c r="FRT8" s="21"/>
      <c r="FRU8" s="25" t="s">
        <v>969</v>
      </c>
      <c r="FRV8" s="25"/>
      <c r="FRW8" s="25"/>
      <c r="FRX8" s="26"/>
      <c r="FRY8" s="26"/>
      <c r="FRZ8" s="90"/>
      <c r="FSA8" s="90"/>
      <c r="FSB8" s="21"/>
      <c r="FSC8" s="25" t="s">
        <v>969</v>
      </c>
      <c r="FSD8" s="25"/>
      <c r="FSE8" s="25"/>
      <c r="FSF8" s="26"/>
      <c r="FSG8" s="26"/>
      <c r="FSH8" s="90"/>
      <c r="FSI8" s="90"/>
      <c r="FSJ8" s="21"/>
      <c r="FSK8" s="25" t="s">
        <v>969</v>
      </c>
      <c r="FSL8" s="25"/>
      <c r="FSM8" s="25"/>
      <c r="FSN8" s="26"/>
      <c r="FSO8" s="26"/>
      <c r="FSP8" s="90"/>
      <c r="FSQ8" s="90"/>
      <c r="FSR8" s="21"/>
      <c r="FSS8" s="25" t="s">
        <v>969</v>
      </c>
      <c r="FST8" s="25"/>
      <c r="FSU8" s="25"/>
      <c r="FSV8" s="26"/>
      <c r="FSW8" s="26"/>
      <c r="FSX8" s="90"/>
      <c r="FSY8" s="90"/>
      <c r="FSZ8" s="21"/>
      <c r="FTA8" s="25" t="s">
        <v>969</v>
      </c>
      <c r="FTB8" s="25"/>
      <c r="FTC8" s="25"/>
      <c r="FTD8" s="26"/>
      <c r="FTE8" s="26"/>
      <c r="FTF8" s="90"/>
      <c r="FTG8" s="90"/>
      <c r="FTH8" s="21"/>
      <c r="FTI8" s="25" t="s">
        <v>969</v>
      </c>
      <c r="FTJ8" s="25"/>
      <c r="FTK8" s="25"/>
      <c r="FTL8" s="26"/>
      <c r="FTM8" s="26"/>
      <c r="FTN8" s="90"/>
      <c r="FTO8" s="90"/>
      <c r="FTP8" s="21"/>
      <c r="FTQ8" s="25" t="s">
        <v>969</v>
      </c>
      <c r="FTR8" s="25"/>
      <c r="FTS8" s="25"/>
      <c r="FTT8" s="26"/>
      <c r="FTU8" s="26"/>
      <c r="FTV8" s="90"/>
      <c r="FTW8" s="90"/>
      <c r="FTX8" s="21"/>
      <c r="FTY8" s="25" t="s">
        <v>969</v>
      </c>
      <c r="FTZ8" s="25"/>
      <c r="FUA8" s="25"/>
      <c r="FUB8" s="26"/>
      <c r="FUC8" s="26"/>
      <c r="FUD8" s="90"/>
      <c r="FUE8" s="90"/>
      <c r="FUF8" s="21"/>
      <c r="FUG8" s="25" t="s">
        <v>969</v>
      </c>
      <c r="FUH8" s="25"/>
      <c r="FUI8" s="25"/>
      <c r="FUJ8" s="26"/>
      <c r="FUK8" s="26"/>
      <c r="FUL8" s="90"/>
      <c r="FUM8" s="90"/>
      <c r="FUN8" s="21"/>
      <c r="FUO8" s="25" t="s">
        <v>969</v>
      </c>
      <c r="FUP8" s="25"/>
      <c r="FUQ8" s="25"/>
      <c r="FUR8" s="26"/>
      <c r="FUS8" s="26"/>
      <c r="FUT8" s="90"/>
      <c r="FUU8" s="90"/>
      <c r="FUV8" s="21"/>
      <c r="FUW8" s="25" t="s">
        <v>969</v>
      </c>
      <c r="FUX8" s="25"/>
      <c r="FUY8" s="25"/>
      <c r="FUZ8" s="26"/>
      <c r="FVA8" s="26"/>
      <c r="FVB8" s="90"/>
      <c r="FVC8" s="90"/>
      <c r="FVD8" s="21"/>
      <c r="FVE8" s="25" t="s">
        <v>969</v>
      </c>
      <c r="FVF8" s="25"/>
      <c r="FVG8" s="25"/>
      <c r="FVH8" s="26"/>
      <c r="FVI8" s="26"/>
      <c r="FVJ8" s="90"/>
      <c r="FVK8" s="90"/>
      <c r="FVL8" s="21"/>
      <c r="FVM8" s="25" t="s">
        <v>969</v>
      </c>
      <c r="FVN8" s="25"/>
      <c r="FVO8" s="25"/>
      <c r="FVP8" s="26"/>
      <c r="FVQ8" s="26"/>
      <c r="FVR8" s="90"/>
      <c r="FVS8" s="90"/>
      <c r="FVT8" s="21"/>
      <c r="FVU8" s="25" t="s">
        <v>969</v>
      </c>
      <c r="FVV8" s="25"/>
      <c r="FVW8" s="25"/>
      <c r="FVX8" s="26"/>
      <c r="FVY8" s="26"/>
      <c r="FVZ8" s="90"/>
      <c r="FWA8" s="90"/>
      <c r="FWB8" s="21"/>
      <c r="FWC8" s="25" t="s">
        <v>969</v>
      </c>
      <c r="FWD8" s="25"/>
      <c r="FWE8" s="25"/>
      <c r="FWF8" s="26"/>
      <c r="FWG8" s="26"/>
      <c r="FWH8" s="90"/>
      <c r="FWI8" s="90"/>
      <c r="FWJ8" s="21"/>
      <c r="FWK8" s="25" t="s">
        <v>969</v>
      </c>
      <c r="FWL8" s="25"/>
      <c r="FWM8" s="25"/>
      <c r="FWN8" s="26"/>
      <c r="FWO8" s="26"/>
      <c r="FWP8" s="90"/>
      <c r="FWQ8" s="90"/>
      <c r="FWR8" s="21"/>
      <c r="FWS8" s="25" t="s">
        <v>969</v>
      </c>
      <c r="FWT8" s="25"/>
      <c r="FWU8" s="25"/>
      <c r="FWV8" s="26"/>
      <c r="FWW8" s="26"/>
      <c r="FWX8" s="90"/>
      <c r="FWY8" s="90"/>
      <c r="FWZ8" s="21"/>
      <c r="FXA8" s="25" t="s">
        <v>969</v>
      </c>
      <c r="FXB8" s="25"/>
      <c r="FXC8" s="25"/>
      <c r="FXD8" s="26"/>
      <c r="FXE8" s="26"/>
      <c r="FXF8" s="90"/>
      <c r="FXG8" s="90"/>
      <c r="FXH8" s="21"/>
      <c r="FXI8" s="25" t="s">
        <v>969</v>
      </c>
      <c r="FXJ8" s="25"/>
      <c r="FXK8" s="25"/>
      <c r="FXL8" s="26"/>
      <c r="FXM8" s="26"/>
      <c r="FXN8" s="90"/>
      <c r="FXO8" s="90"/>
      <c r="FXP8" s="21"/>
      <c r="FXQ8" s="25" t="s">
        <v>969</v>
      </c>
      <c r="FXR8" s="25"/>
      <c r="FXS8" s="25"/>
      <c r="FXT8" s="26"/>
      <c r="FXU8" s="26"/>
      <c r="FXV8" s="90"/>
      <c r="FXW8" s="90"/>
      <c r="FXX8" s="21"/>
      <c r="FXY8" s="25" t="s">
        <v>969</v>
      </c>
      <c r="FXZ8" s="25"/>
      <c r="FYA8" s="25"/>
      <c r="FYB8" s="26"/>
      <c r="FYC8" s="26"/>
      <c r="FYD8" s="90"/>
      <c r="FYE8" s="90"/>
      <c r="FYF8" s="21"/>
      <c r="FYG8" s="25" t="s">
        <v>969</v>
      </c>
      <c r="FYH8" s="25"/>
      <c r="FYI8" s="25"/>
      <c r="FYJ8" s="26"/>
      <c r="FYK8" s="26"/>
      <c r="FYL8" s="90"/>
      <c r="FYM8" s="90"/>
      <c r="FYN8" s="21"/>
      <c r="FYO8" s="25" t="s">
        <v>969</v>
      </c>
      <c r="FYP8" s="25"/>
      <c r="FYQ8" s="25"/>
      <c r="FYR8" s="26"/>
      <c r="FYS8" s="26"/>
      <c r="FYT8" s="90"/>
      <c r="FYU8" s="90"/>
      <c r="FYV8" s="21"/>
      <c r="FYW8" s="25" t="s">
        <v>969</v>
      </c>
      <c r="FYX8" s="25"/>
      <c r="FYY8" s="25"/>
      <c r="FYZ8" s="26"/>
      <c r="FZA8" s="26"/>
      <c r="FZB8" s="90"/>
      <c r="FZC8" s="90"/>
      <c r="FZD8" s="21"/>
      <c r="FZE8" s="25" t="s">
        <v>969</v>
      </c>
      <c r="FZF8" s="25"/>
      <c r="FZG8" s="25"/>
      <c r="FZH8" s="26"/>
      <c r="FZI8" s="26"/>
      <c r="FZJ8" s="90"/>
      <c r="FZK8" s="90"/>
      <c r="FZL8" s="21"/>
      <c r="FZM8" s="25" t="s">
        <v>969</v>
      </c>
      <c r="FZN8" s="25"/>
      <c r="FZO8" s="25"/>
      <c r="FZP8" s="26"/>
      <c r="FZQ8" s="26"/>
      <c r="FZR8" s="90"/>
      <c r="FZS8" s="90"/>
      <c r="FZT8" s="21"/>
      <c r="FZU8" s="25" t="s">
        <v>969</v>
      </c>
      <c r="FZV8" s="25"/>
      <c r="FZW8" s="25"/>
      <c r="FZX8" s="26"/>
      <c r="FZY8" s="26"/>
      <c r="FZZ8" s="90"/>
      <c r="GAA8" s="90"/>
      <c r="GAB8" s="21"/>
      <c r="GAC8" s="25" t="s">
        <v>969</v>
      </c>
      <c r="GAD8" s="25"/>
      <c r="GAE8" s="25"/>
      <c r="GAF8" s="26"/>
      <c r="GAG8" s="26"/>
      <c r="GAH8" s="90"/>
      <c r="GAI8" s="90"/>
      <c r="GAJ8" s="21"/>
      <c r="GAK8" s="25" t="s">
        <v>969</v>
      </c>
      <c r="GAL8" s="25"/>
      <c r="GAM8" s="25"/>
      <c r="GAN8" s="26"/>
      <c r="GAO8" s="26"/>
      <c r="GAP8" s="90"/>
      <c r="GAQ8" s="90"/>
      <c r="GAR8" s="21"/>
      <c r="GAS8" s="25" t="s">
        <v>969</v>
      </c>
      <c r="GAT8" s="25"/>
      <c r="GAU8" s="25"/>
      <c r="GAV8" s="26"/>
      <c r="GAW8" s="26"/>
      <c r="GAX8" s="90"/>
      <c r="GAY8" s="90"/>
      <c r="GAZ8" s="21"/>
      <c r="GBA8" s="25" t="s">
        <v>969</v>
      </c>
      <c r="GBB8" s="25"/>
      <c r="GBC8" s="25"/>
      <c r="GBD8" s="26"/>
      <c r="GBE8" s="26"/>
      <c r="GBF8" s="90"/>
      <c r="GBG8" s="90"/>
      <c r="GBH8" s="21"/>
      <c r="GBI8" s="25" t="s">
        <v>969</v>
      </c>
      <c r="GBJ8" s="25"/>
      <c r="GBK8" s="25"/>
      <c r="GBL8" s="26"/>
      <c r="GBM8" s="26"/>
      <c r="GBN8" s="90"/>
      <c r="GBO8" s="90"/>
      <c r="GBP8" s="21"/>
      <c r="GBQ8" s="25" t="s">
        <v>969</v>
      </c>
      <c r="GBR8" s="25"/>
      <c r="GBS8" s="25"/>
      <c r="GBT8" s="26"/>
      <c r="GBU8" s="26"/>
      <c r="GBV8" s="90"/>
      <c r="GBW8" s="90"/>
      <c r="GBX8" s="21"/>
      <c r="GBY8" s="25" t="s">
        <v>969</v>
      </c>
      <c r="GBZ8" s="25"/>
      <c r="GCA8" s="25"/>
      <c r="GCB8" s="26"/>
      <c r="GCC8" s="26"/>
      <c r="GCD8" s="90"/>
      <c r="GCE8" s="90"/>
      <c r="GCF8" s="21"/>
      <c r="GCG8" s="25" t="s">
        <v>969</v>
      </c>
      <c r="GCH8" s="25"/>
      <c r="GCI8" s="25"/>
      <c r="GCJ8" s="26"/>
      <c r="GCK8" s="26"/>
      <c r="GCL8" s="90"/>
      <c r="GCM8" s="90"/>
      <c r="GCN8" s="21"/>
      <c r="GCO8" s="25" t="s">
        <v>969</v>
      </c>
      <c r="GCP8" s="25"/>
      <c r="GCQ8" s="25"/>
      <c r="GCR8" s="26"/>
      <c r="GCS8" s="26"/>
      <c r="GCT8" s="90"/>
      <c r="GCU8" s="90"/>
      <c r="GCV8" s="21"/>
      <c r="GCW8" s="25" t="s">
        <v>969</v>
      </c>
      <c r="GCX8" s="25"/>
      <c r="GCY8" s="25"/>
      <c r="GCZ8" s="26"/>
      <c r="GDA8" s="26"/>
      <c r="GDB8" s="90"/>
      <c r="GDC8" s="90"/>
      <c r="GDD8" s="21"/>
      <c r="GDE8" s="25" t="s">
        <v>969</v>
      </c>
      <c r="GDF8" s="25"/>
      <c r="GDG8" s="25"/>
      <c r="GDH8" s="26"/>
      <c r="GDI8" s="26"/>
      <c r="GDJ8" s="90"/>
      <c r="GDK8" s="90"/>
      <c r="GDL8" s="21"/>
      <c r="GDM8" s="25" t="s">
        <v>969</v>
      </c>
      <c r="GDN8" s="25"/>
      <c r="GDO8" s="25"/>
      <c r="GDP8" s="26"/>
      <c r="GDQ8" s="26"/>
      <c r="GDR8" s="90"/>
      <c r="GDS8" s="90"/>
      <c r="GDT8" s="21"/>
      <c r="GDU8" s="25" t="s">
        <v>969</v>
      </c>
      <c r="GDV8" s="25"/>
      <c r="GDW8" s="25"/>
      <c r="GDX8" s="26"/>
      <c r="GDY8" s="26"/>
      <c r="GDZ8" s="90"/>
      <c r="GEA8" s="90"/>
      <c r="GEB8" s="21"/>
      <c r="GEC8" s="25" t="s">
        <v>969</v>
      </c>
      <c r="GED8" s="25"/>
      <c r="GEE8" s="25"/>
      <c r="GEF8" s="26"/>
      <c r="GEG8" s="26"/>
      <c r="GEH8" s="90"/>
      <c r="GEI8" s="90"/>
      <c r="GEJ8" s="21"/>
      <c r="GEK8" s="25" t="s">
        <v>969</v>
      </c>
      <c r="GEL8" s="25"/>
      <c r="GEM8" s="25"/>
      <c r="GEN8" s="26"/>
      <c r="GEO8" s="26"/>
      <c r="GEP8" s="90"/>
      <c r="GEQ8" s="90"/>
      <c r="GER8" s="21"/>
      <c r="GES8" s="25" t="s">
        <v>969</v>
      </c>
      <c r="GET8" s="25"/>
      <c r="GEU8" s="25"/>
      <c r="GEV8" s="26"/>
      <c r="GEW8" s="26"/>
      <c r="GEX8" s="90"/>
      <c r="GEY8" s="90"/>
      <c r="GEZ8" s="21"/>
      <c r="GFA8" s="25" t="s">
        <v>969</v>
      </c>
      <c r="GFB8" s="25"/>
      <c r="GFC8" s="25"/>
      <c r="GFD8" s="26"/>
      <c r="GFE8" s="26"/>
      <c r="GFF8" s="90"/>
      <c r="GFG8" s="90"/>
      <c r="GFH8" s="21"/>
      <c r="GFI8" s="25" t="s">
        <v>969</v>
      </c>
      <c r="GFJ8" s="25"/>
      <c r="GFK8" s="25"/>
      <c r="GFL8" s="26"/>
      <c r="GFM8" s="26"/>
      <c r="GFN8" s="90"/>
      <c r="GFO8" s="90"/>
      <c r="GFP8" s="21"/>
      <c r="GFQ8" s="25" t="s">
        <v>969</v>
      </c>
      <c r="GFR8" s="25"/>
      <c r="GFS8" s="25"/>
      <c r="GFT8" s="26"/>
      <c r="GFU8" s="26"/>
      <c r="GFV8" s="90"/>
      <c r="GFW8" s="90"/>
      <c r="GFX8" s="21"/>
      <c r="GFY8" s="25" t="s">
        <v>969</v>
      </c>
      <c r="GFZ8" s="25"/>
      <c r="GGA8" s="25"/>
      <c r="GGB8" s="26"/>
      <c r="GGC8" s="26"/>
      <c r="GGD8" s="90"/>
      <c r="GGE8" s="90"/>
      <c r="GGF8" s="21"/>
      <c r="GGG8" s="25" t="s">
        <v>969</v>
      </c>
      <c r="GGH8" s="25"/>
      <c r="GGI8" s="25"/>
      <c r="GGJ8" s="26"/>
      <c r="GGK8" s="26"/>
      <c r="GGL8" s="90"/>
      <c r="GGM8" s="90"/>
      <c r="GGN8" s="21"/>
      <c r="GGO8" s="25" t="s">
        <v>969</v>
      </c>
      <c r="GGP8" s="25"/>
      <c r="GGQ8" s="25"/>
      <c r="GGR8" s="26"/>
      <c r="GGS8" s="26"/>
      <c r="GGT8" s="90"/>
      <c r="GGU8" s="90"/>
      <c r="GGV8" s="21"/>
      <c r="GGW8" s="25" t="s">
        <v>969</v>
      </c>
      <c r="GGX8" s="25"/>
      <c r="GGY8" s="25"/>
      <c r="GGZ8" s="26"/>
      <c r="GHA8" s="26"/>
      <c r="GHB8" s="90"/>
      <c r="GHC8" s="90"/>
      <c r="GHD8" s="21"/>
      <c r="GHE8" s="25" t="s">
        <v>969</v>
      </c>
      <c r="GHF8" s="25"/>
      <c r="GHG8" s="25"/>
      <c r="GHH8" s="26"/>
      <c r="GHI8" s="26"/>
      <c r="GHJ8" s="90"/>
      <c r="GHK8" s="90"/>
      <c r="GHL8" s="21"/>
      <c r="GHM8" s="25" t="s">
        <v>969</v>
      </c>
      <c r="GHN8" s="25"/>
      <c r="GHO8" s="25"/>
      <c r="GHP8" s="26"/>
      <c r="GHQ8" s="26"/>
      <c r="GHR8" s="90"/>
      <c r="GHS8" s="90"/>
      <c r="GHT8" s="21"/>
      <c r="GHU8" s="25" t="s">
        <v>969</v>
      </c>
      <c r="GHV8" s="25"/>
      <c r="GHW8" s="25"/>
      <c r="GHX8" s="26"/>
      <c r="GHY8" s="26"/>
      <c r="GHZ8" s="90"/>
      <c r="GIA8" s="90"/>
      <c r="GIB8" s="21"/>
      <c r="GIC8" s="25" t="s">
        <v>969</v>
      </c>
      <c r="GID8" s="25"/>
      <c r="GIE8" s="25"/>
      <c r="GIF8" s="26"/>
      <c r="GIG8" s="26"/>
      <c r="GIH8" s="90"/>
      <c r="GII8" s="90"/>
      <c r="GIJ8" s="21"/>
      <c r="GIK8" s="25" t="s">
        <v>969</v>
      </c>
      <c r="GIL8" s="25"/>
      <c r="GIM8" s="25"/>
      <c r="GIN8" s="26"/>
      <c r="GIO8" s="26"/>
      <c r="GIP8" s="90"/>
      <c r="GIQ8" s="90"/>
      <c r="GIR8" s="21"/>
      <c r="GIS8" s="25" t="s">
        <v>969</v>
      </c>
      <c r="GIT8" s="25"/>
      <c r="GIU8" s="25"/>
      <c r="GIV8" s="26"/>
      <c r="GIW8" s="26"/>
      <c r="GIX8" s="90"/>
      <c r="GIY8" s="90"/>
      <c r="GIZ8" s="21"/>
      <c r="GJA8" s="25" t="s">
        <v>969</v>
      </c>
      <c r="GJB8" s="25"/>
      <c r="GJC8" s="25"/>
      <c r="GJD8" s="26"/>
      <c r="GJE8" s="26"/>
      <c r="GJF8" s="90"/>
      <c r="GJG8" s="90"/>
      <c r="GJH8" s="21"/>
      <c r="GJI8" s="25" t="s">
        <v>969</v>
      </c>
      <c r="GJJ8" s="25"/>
      <c r="GJK8" s="25"/>
      <c r="GJL8" s="26"/>
      <c r="GJM8" s="26"/>
      <c r="GJN8" s="90"/>
      <c r="GJO8" s="90"/>
      <c r="GJP8" s="21"/>
      <c r="GJQ8" s="25" t="s">
        <v>969</v>
      </c>
      <c r="GJR8" s="25"/>
      <c r="GJS8" s="25"/>
      <c r="GJT8" s="26"/>
      <c r="GJU8" s="26"/>
      <c r="GJV8" s="90"/>
      <c r="GJW8" s="90"/>
      <c r="GJX8" s="21"/>
      <c r="GJY8" s="25" t="s">
        <v>969</v>
      </c>
      <c r="GJZ8" s="25"/>
      <c r="GKA8" s="25"/>
      <c r="GKB8" s="26"/>
      <c r="GKC8" s="26"/>
      <c r="GKD8" s="90"/>
      <c r="GKE8" s="90"/>
      <c r="GKF8" s="21"/>
      <c r="GKG8" s="25" t="s">
        <v>969</v>
      </c>
      <c r="GKH8" s="25"/>
      <c r="GKI8" s="25"/>
      <c r="GKJ8" s="26"/>
      <c r="GKK8" s="26"/>
      <c r="GKL8" s="90"/>
      <c r="GKM8" s="90"/>
      <c r="GKN8" s="21"/>
      <c r="GKO8" s="25" t="s">
        <v>969</v>
      </c>
      <c r="GKP8" s="25"/>
      <c r="GKQ8" s="25"/>
      <c r="GKR8" s="26"/>
      <c r="GKS8" s="26"/>
      <c r="GKT8" s="90"/>
      <c r="GKU8" s="90"/>
      <c r="GKV8" s="21"/>
      <c r="GKW8" s="25" t="s">
        <v>969</v>
      </c>
      <c r="GKX8" s="25"/>
      <c r="GKY8" s="25"/>
      <c r="GKZ8" s="26"/>
      <c r="GLA8" s="26"/>
      <c r="GLB8" s="90"/>
      <c r="GLC8" s="90"/>
      <c r="GLD8" s="21"/>
      <c r="GLE8" s="25" t="s">
        <v>969</v>
      </c>
      <c r="GLF8" s="25"/>
      <c r="GLG8" s="25"/>
      <c r="GLH8" s="26"/>
      <c r="GLI8" s="26"/>
      <c r="GLJ8" s="90"/>
      <c r="GLK8" s="90"/>
      <c r="GLL8" s="21"/>
      <c r="GLM8" s="25" t="s">
        <v>969</v>
      </c>
      <c r="GLN8" s="25"/>
      <c r="GLO8" s="25"/>
      <c r="GLP8" s="26"/>
      <c r="GLQ8" s="26"/>
      <c r="GLR8" s="90"/>
      <c r="GLS8" s="90"/>
      <c r="GLT8" s="21"/>
      <c r="GLU8" s="25" t="s">
        <v>969</v>
      </c>
      <c r="GLV8" s="25"/>
      <c r="GLW8" s="25"/>
      <c r="GLX8" s="26"/>
      <c r="GLY8" s="26"/>
      <c r="GLZ8" s="90"/>
      <c r="GMA8" s="90"/>
      <c r="GMB8" s="21"/>
      <c r="GMC8" s="25" t="s">
        <v>969</v>
      </c>
      <c r="GMD8" s="25"/>
      <c r="GME8" s="25"/>
      <c r="GMF8" s="26"/>
      <c r="GMG8" s="26"/>
      <c r="GMH8" s="90"/>
      <c r="GMI8" s="90"/>
      <c r="GMJ8" s="21"/>
      <c r="GMK8" s="25" t="s">
        <v>969</v>
      </c>
      <c r="GML8" s="25"/>
      <c r="GMM8" s="25"/>
      <c r="GMN8" s="26"/>
      <c r="GMO8" s="26"/>
      <c r="GMP8" s="90"/>
      <c r="GMQ8" s="90"/>
      <c r="GMR8" s="21"/>
      <c r="GMS8" s="25" t="s">
        <v>969</v>
      </c>
      <c r="GMT8" s="25"/>
      <c r="GMU8" s="25"/>
      <c r="GMV8" s="26"/>
      <c r="GMW8" s="26"/>
      <c r="GMX8" s="90"/>
      <c r="GMY8" s="90"/>
      <c r="GMZ8" s="21"/>
      <c r="GNA8" s="25" t="s">
        <v>969</v>
      </c>
      <c r="GNB8" s="25"/>
      <c r="GNC8" s="25"/>
      <c r="GND8" s="26"/>
      <c r="GNE8" s="26"/>
      <c r="GNF8" s="90"/>
      <c r="GNG8" s="90"/>
      <c r="GNH8" s="21"/>
      <c r="GNI8" s="25" t="s">
        <v>969</v>
      </c>
      <c r="GNJ8" s="25"/>
      <c r="GNK8" s="25"/>
      <c r="GNL8" s="26"/>
      <c r="GNM8" s="26"/>
      <c r="GNN8" s="90"/>
      <c r="GNO8" s="90"/>
      <c r="GNP8" s="21"/>
      <c r="GNQ8" s="25" t="s">
        <v>969</v>
      </c>
      <c r="GNR8" s="25"/>
      <c r="GNS8" s="25"/>
      <c r="GNT8" s="26"/>
      <c r="GNU8" s="26"/>
      <c r="GNV8" s="90"/>
      <c r="GNW8" s="90"/>
      <c r="GNX8" s="21"/>
      <c r="GNY8" s="25" t="s">
        <v>969</v>
      </c>
      <c r="GNZ8" s="25"/>
      <c r="GOA8" s="25"/>
      <c r="GOB8" s="26"/>
      <c r="GOC8" s="26"/>
      <c r="GOD8" s="90"/>
      <c r="GOE8" s="90"/>
      <c r="GOF8" s="21"/>
      <c r="GOG8" s="25" t="s">
        <v>969</v>
      </c>
      <c r="GOH8" s="25"/>
      <c r="GOI8" s="25"/>
      <c r="GOJ8" s="26"/>
      <c r="GOK8" s="26"/>
      <c r="GOL8" s="90"/>
      <c r="GOM8" s="90"/>
      <c r="GON8" s="21"/>
      <c r="GOO8" s="25" t="s">
        <v>969</v>
      </c>
      <c r="GOP8" s="25"/>
      <c r="GOQ8" s="25"/>
      <c r="GOR8" s="26"/>
      <c r="GOS8" s="26"/>
      <c r="GOT8" s="90"/>
      <c r="GOU8" s="90"/>
      <c r="GOV8" s="21"/>
      <c r="GOW8" s="25" t="s">
        <v>969</v>
      </c>
      <c r="GOX8" s="25"/>
      <c r="GOY8" s="25"/>
      <c r="GOZ8" s="26"/>
      <c r="GPA8" s="26"/>
      <c r="GPB8" s="90"/>
      <c r="GPC8" s="90"/>
      <c r="GPD8" s="21"/>
      <c r="GPE8" s="25" t="s">
        <v>969</v>
      </c>
      <c r="GPF8" s="25"/>
      <c r="GPG8" s="25"/>
      <c r="GPH8" s="26"/>
      <c r="GPI8" s="26"/>
      <c r="GPJ8" s="90"/>
      <c r="GPK8" s="90"/>
      <c r="GPL8" s="21"/>
      <c r="GPM8" s="25" t="s">
        <v>969</v>
      </c>
      <c r="GPN8" s="25"/>
      <c r="GPO8" s="25"/>
      <c r="GPP8" s="26"/>
      <c r="GPQ8" s="26"/>
      <c r="GPR8" s="90"/>
      <c r="GPS8" s="90"/>
      <c r="GPT8" s="21"/>
      <c r="GPU8" s="25" t="s">
        <v>969</v>
      </c>
      <c r="GPV8" s="25"/>
      <c r="GPW8" s="25"/>
      <c r="GPX8" s="26"/>
      <c r="GPY8" s="26"/>
      <c r="GPZ8" s="90"/>
      <c r="GQA8" s="90"/>
      <c r="GQB8" s="21"/>
      <c r="GQC8" s="25" t="s">
        <v>969</v>
      </c>
      <c r="GQD8" s="25"/>
      <c r="GQE8" s="25"/>
      <c r="GQF8" s="26"/>
      <c r="GQG8" s="26"/>
      <c r="GQH8" s="90"/>
      <c r="GQI8" s="90"/>
      <c r="GQJ8" s="21"/>
      <c r="GQK8" s="25" t="s">
        <v>969</v>
      </c>
      <c r="GQL8" s="25"/>
      <c r="GQM8" s="25"/>
      <c r="GQN8" s="26"/>
      <c r="GQO8" s="26"/>
      <c r="GQP8" s="90"/>
      <c r="GQQ8" s="90"/>
      <c r="GQR8" s="21"/>
      <c r="GQS8" s="25" t="s">
        <v>969</v>
      </c>
      <c r="GQT8" s="25"/>
      <c r="GQU8" s="25"/>
      <c r="GQV8" s="26"/>
      <c r="GQW8" s="26"/>
      <c r="GQX8" s="90"/>
      <c r="GQY8" s="90"/>
      <c r="GQZ8" s="21"/>
      <c r="GRA8" s="25" t="s">
        <v>969</v>
      </c>
      <c r="GRB8" s="25"/>
      <c r="GRC8" s="25"/>
      <c r="GRD8" s="26"/>
      <c r="GRE8" s="26"/>
      <c r="GRF8" s="90"/>
      <c r="GRG8" s="90"/>
      <c r="GRH8" s="21"/>
      <c r="GRI8" s="25" t="s">
        <v>969</v>
      </c>
      <c r="GRJ8" s="25"/>
      <c r="GRK8" s="25"/>
      <c r="GRL8" s="26"/>
      <c r="GRM8" s="26"/>
      <c r="GRN8" s="90"/>
      <c r="GRO8" s="90"/>
      <c r="GRP8" s="21"/>
      <c r="GRQ8" s="25" t="s">
        <v>969</v>
      </c>
      <c r="GRR8" s="25"/>
      <c r="GRS8" s="25"/>
      <c r="GRT8" s="26"/>
      <c r="GRU8" s="26"/>
      <c r="GRV8" s="90"/>
      <c r="GRW8" s="90"/>
      <c r="GRX8" s="21"/>
      <c r="GRY8" s="25" t="s">
        <v>969</v>
      </c>
      <c r="GRZ8" s="25"/>
      <c r="GSA8" s="25"/>
      <c r="GSB8" s="26"/>
      <c r="GSC8" s="26"/>
      <c r="GSD8" s="90"/>
      <c r="GSE8" s="90"/>
      <c r="GSF8" s="21"/>
      <c r="GSG8" s="25" t="s">
        <v>969</v>
      </c>
      <c r="GSH8" s="25"/>
      <c r="GSI8" s="25"/>
      <c r="GSJ8" s="26"/>
      <c r="GSK8" s="26"/>
      <c r="GSL8" s="90"/>
      <c r="GSM8" s="90"/>
      <c r="GSN8" s="21"/>
      <c r="GSO8" s="25" t="s">
        <v>969</v>
      </c>
      <c r="GSP8" s="25"/>
      <c r="GSQ8" s="25"/>
      <c r="GSR8" s="26"/>
      <c r="GSS8" s="26"/>
      <c r="GST8" s="90"/>
      <c r="GSU8" s="90"/>
      <c r="GSV8" s="21"/>
      <c r="GSW8" s="25" t="s">
        <v>969</v>
      </c>
      <c r="GSX8" s="25"/>
      <c r="GSY8" s="25"/>
      <c r="GSZ8" s="26"/>
      <c r="GTA8" s="26"/>
      <c r="GTB8" s="90"/>
      <c r="GTC8" s="90"/>
      <c r="GTD8" s="21"/>
      <c r="GTE8" s="25" t="s">
        <v>969</v>
      </c>
      <c r="GTF8" s="25"/>
      <c r="GTG8" s="25"/>
      <c r="GTH8" s="26"/>
      <c r="GTI8" s="26"/>
      <c r="GTJ8" s="90"/>
      <c r="GTK8" s="90"/>
      <c r="GTL8" s="21"/>
      <c r="GTM8" s="25" t="s">
        <v>969</v>
      </c>
      <c r="GTN8" s="25"/>
      <c r="GTO8" s="25"/>
      <c r="GTP8" s="26"/>
      <c r="GTQ8" s="26"/>
      <c r="GTR8" s="90"/>
      <c r="GTS8" s="90"/>
      <c r="GTT8" s="21"/>
      <c r="GTU8" s="25" t="s">
        <v>969</v>
      </c>
      <c r="GTV8" s="25"/>
      <c r="GTW8" s="25"/>
      <c r="GTX8" s="26"/>
      <c r="GTY8" s="26"/>
      <c r="GTZ8" s="90"/>
      <c r="GUA8" s="90"/>
      <c r="GUB8" s="21"/>
      <c r="GUC8" s="25" t="s">
        <v>969</v>
      </c>
      <c r="GUD8" s="25"/>
      <c r="GUE8" s="25"/>
      <c r="GUF8" s="26"/>
      <c r="GUG8" s="26"/>
      <c r="GUH8" s="90"/>
      <c r="GUI8" s="90"/>
      <c r="GUJ8" s="21"/>
      <c r="GUK8" s="25" t="s">
        <v>969</v>
      </c>
      <c r="GUL8" s="25"/>
      <c r="GUM8" s="25"/>
      <c r="GUN8" s="26"/>
      <c r="GUO8" s="26"/>
      <c r="GUP8" s="90"/>
      <c r="GUQ8" s="90"/>
      <c r="GUR8" s="21"/>
      <c r="GUS8" s="25" t="s">
        <v>969</v>
      </c>
      <c r="GUT8" s="25"/>
      <c r="GUU8" s="25"/>
      <c r="GUV8" s="26"/>
      <c r="GUW8" s="26"/>
      <c r="GUX8" s="90"/>
      <c r="GUY8" s="90"/>
      <c r="GUZ8" s="21"/>
      <c r="GVA8" s="25" t="s">
        <v>969</v>
      </c>
      <c r="GVB8" s="25"/>
      <c r="GVC8" s="25"/>
      <c r="GVD8" s="26"/>
      <c r="GVE8" s="26"/>
      <c r="GVF8" s="90"/>
      <c r="GVG8" s="90"/>
      <c r="GVH8" s="21"/>
      <c r="GVI8" s="25" t="s">
        <v>969</v>
      </c>
      <c r="GVJ8" s="25"/>
      <c r="GVK8" s="25"/>
      <c r="GVL8" s="26"/>
      <c r="GVM8" s="26"/>
      <c r="GVN8" s="90"/>
      <c r="GVO8" s="90"/>
      <c r="GVP8" s="21"/>
      <c r="GVQ8" s="25" t="s">
        <v>969</v>
      </c>
      <c r="GVR8" s="25"/>
      <c r="GVS8" s="25"/>
      <c r="GVT8" s="26"/>
      <c r="GVU8" s="26"/>
      <c r="GVV8" s="90"/>
      <c r="GVW8" s="90"/>
      <c r="GVX8" s="21"/>
      <c r="GVY8" s="25" t="s">
        <v>969</v>
      </c>
      <c r="GVZ8" s="25"/>
      <c r="GWA8" s="25"/>
      <c r="GWB8" s="26"/>
      <c r="GWC8" s="26"/>
      <c r="GWD8" s="90"/>
      <c r="GWE8" s="90"/>
      <c r="GWF8" s="21"/>
      <c r="GWG8" s="25" t="s">
        <v>969</v>
      </c>
      <c r="GWH8" s="25"/>
      <c r="GWI8" s="25"/>
      <c r="GWJ8" s="26"/>
      <c r="GWK8" s="26"/>
      <c r="GWL8" s="90"/>
      <c r="GWM8" s="90"/>
      <c r="GWN8" s="21"/>
      <c r="GWO8" s="25" t="s">
        <v>969</v>
      </c>
      <c r="GWP8" s="25"/>
      <c r="GWQ8" s="25"/>
      <c r="GWR8" s="26"/>
      <c r="GWS8" s="26"/>
      <c r="GWT8" s="90"/>
      <c r="GWU8" s="90"/>
      <c r="GWV8" s="21"/>
      <c r="GWW8" s="25" t="s">
        <v>969</v>
      </c>
      <c r="GWX8" s="25"/>
      <c r="GWY8" s="25"/>
      <c r="GWZ8" s="26"/>
      <c r="GXA8" s="26"/>
      <c r="GXB8" s="90"/>
      <c r="GXC8" s="90"/>
      <c r="GXD8" s="21"/>
      <c r="GXE8" s="25" t="s">
        <v>969</v>
      </c>
      <c r="GXF8" s="25"/>
      <c r="GXG8" s="25"/>
      <c r="GXH8" s="26"/>
      <c r="GXI8" s="26"/>
      <c r="GXJ8" s="90"/>
      <c r="GXK8" s="90"/>
      <c r="GXL8" s="21"/>
      <c r="GXM8" s="25" t="s">
        <v>969</v>
      </c>
      <c r="GXN8" s="25"/>
      <c r="GXO8" s="25"/>
      <c r="GXP8" s="26"/>
      <c r="GXQ8" s="26"/>
      <c r="GXR8" s="90"/>
      <c r="GXS8" s="90"/>
      <c r="GXT8" s="21"/>
      <c r="GXU8" s="25" t="s">
        <v>969</v>
      </c>
      <c r="GXV8" s="25"/>
      <c r="GXW8" s="25"/>
      <c r="GXX8" s="26"/>
      <c r="GXY8" s="26"/>
      <c r="GXZ8" s="90"/>
      <c r="GYA8" s="90"/>
      <c r="GYB8" s="21"/>
      <c r="GYC8" s="25" t="s">
        <v>969</v>
      </c>
      <c r="GYD8" s="25"/>
      <c r="GYE8" s="25"/>
      <c r="GYF8" s="26"/>
      <c r="GYG8" s="26"/>
      <c r="GYH8" s="90"/>
      <c r="GYI8" s="90"/>
      <c r="GYJ8" s="21"/>
      <c r="GYK8" s="25" t="s">
        <v>969</v>
      </c>
      <c r="GYL8" s="25"/>
      <c r="GYM8" s="25"/>
      <c r="GYN8" s="26"/>
      <c r="GYO8" s="26"/>
      <c r="GYP8" s="90"/>
      <c r="GYQ8" s="90"/>
      <c r="GYR8" s="21"/>
      <c r="GYS8" s="25" t="s">
        <v>969</v>
      </c>
      <c r="GYT8" s="25"/>
      <c r="GYU8" s="25"/>
      <c r="GYV8" s="26"/>
      <c r="GYW8" s="26"/>
      <c r="GYX8" s="90"/>
      <c r="GYY8" s="90"/>
      <c r="GYZ8" s="21"/>
      <c r="GZA8" s="25" t="s">
        <v>969</v>
      </c>
      <c r="GZB8" s="25"/>
      <c r="GZC8" s="25"/>
      <c r="GZD8" s="26"/>
      <c r="GZE8" s="26"/>
      <c r="GZF8" s="90"/>
      <c r="GZG8" s="90"/>
      <c r="GZH8" s="21"/>
      <c r="GZI8" s="25" t="s">
        <v>969</v>
      </c>
      <c r="GZJ8" s="25"/>
      <c r="GZK8" s="25"/>
      <c r="GZL8" s="26"/>
      <c r="GZM8" s="26"/>
      <c r="GZN8" s="90"/>
      <c r="GZO8" s="90"/>
      <c r="GZP8" s="21"/>
      <c r="GZQ8" s="25" t="s">
        <v>969</v>
      </c>
      <c r="GZR8" s="25"/>
      <c r="GZS8" s="25"/>
      <c r="GZT8" s="26"/>
      <c r="GZU8" s="26"/>
      <c r="GZV8" s="90"/>
      <c r="GZW8" s="90"/>
      <c r="GZX8" s="21"/>
      <c r="GZY8" s="25" t="s">
        <v>969</v>
      </c>
      <c r="GZZ8" s="25"/>
      <c r="HAA8" s="25"/>
      <c r="HAB8" s="26"/>
      <c r="HAC8" s="26"/>
      <c r="HAD8" s="90"/>
      <c r="HAE8" s="90"/>
      <c r="HAF8" s="21"/>
      <c r="HAG8" s="25" t="s">
        <v>969</v>
      </c>
      <c r="HAH8" s="25"/>
      <c r="HAI8" s="25"/>
      <c r="HAJ8" s="26"/>
      <c r="HAK8" s="26"/>
      <c r="HAL8" s="90"/>
      <c r="HAM8" s="90"/>
      <c r="HAN8" s="21"/>
      <c r="HAO8" s="25" t="s">
        <v>969</v>
      </c>
      <c r="HAP8" s="25"/>
      <c r="HAQ8" s="25"/>
      <c r="HAR8" s="26"/>
      <c r="HAS8" s="26"/>
      <c r="HAT8" s="90"/>
      <c r="HAU8" s="90"/>
      <c r="HAV8" s="21"/>
      <c r="HAW8" s="25" t="s">
        <v>969</v>
      </c>
      <c r="HAX8" s="25"/>
      <c r="HAY8" s="25"/>
      <c r="HAZ8" s="26"/>
      <c r="HBA8" s="26"/>
      <c r="HBB8" s="90"/>
      <c r="HBC8" s="90"/>
      <c r="HBD8" s="21"/>
      <c r="HBE8" s="25" t="s">
        <v>969</v>
      </c>
      <c r="HBF8" s="25"/>
      <c r="HBG8" s="25"/>
      <c r="HBH8" s="26"/>
      <c r="HBI8" s="26"/>
      <c r="HBJ8" s="90"/>
      <c r="HBK8" s="90"/>
      <c r="HBL8" s="21"/>
      <c r="HBM8" s="25" t="s">
        <v>969</v>
      </c>
      <c r="HBN8" s="25"/>
      <c r="HBO8" s="25"/>
      <c r="HBP8" s="26"/>
      <c r="HBQ8" s="26"/>
      <c r="HBR8" s="90"/>
      <c r="HBS8" s="90"/>
      <c r="HBT8" s="21"/>
      <c r="HBU8" s="25" t="s">
        <v>969</v>
      </c>
      <c r="HBV8" s="25"/>
      <c r="HBW8" s="25"/>
      <c r="HBX8" s="26"/>
      <c r="HBY8" s="26"/>
      <c r="HBZ8" s="90"/>
      <c r="HCA8" s="90"/>
      <c r="HCB8" s="21"/>
      <c r="HCC8" s="25" t="s">
        <v>969</v>
      </c>
      <c r="HCD8" s="25"/>
      <c r="HCE8" s="25"/>
      <c r="HCF8" s="26"/>
      <c r="HCG8" s="26"/>
      <c r="HCH8" s="90"/>
      <c r="HCI8" s="90"/>
      <c r="HCJ8" s="21"/>
      <c r="HCK8" s="25" t="s">
        <v>969</v>
      </c>
      <c r="HCL8" s="25"/>
      <c r="HCM8" s="25"/>
      <c r="HCN8" s="26"/>
      <c r="HCO8" s="26"/>
      <c r="HCP8" s="90"/>
      <c r="HCQ8" s="90"/>
      <c r="HCR8" s="21"/>
      <c r="HCS8" s="25" t="s">
        <v>969</v>
      </c>
      <c r="HCT8" s="25"/>
      <c r="HCU8" s="25"/>
      <c r="HCV8" s="26"/>
      <c r="HCW8" s="26"/>
      <c r="HCX8" s="90"/>
      <c r="HCY8" s="90"/>
      <c r="HCZ8" s="21"/>
      <c r="HDA8" s="25" t="s">
        <v>969</v>
      </c>
      <c r="HDB8" s="25"/>
      <c r="HDC8" s="25"/>
      <c r="HDD8" s="26"/>
      <c r="HDE8" s="26"/>
      <c r="HDF8" s="90"/>
      <c r="HDG8" s="90"/>
      <c r="HDH8" s="21"/>
      <c r="HDI8" s="25" t="s">
        <v>969</v>
      </c>
      <c r="HDJ8" s="25"/>
      <c r="HDK8" s="25"/>
      <c r="HDL8" s="26"/>
      <c r="HDM8" s="26"/>
      <c r="HDN8" s="90"/>
      <c r="HDO8" s="90"/>
      <c r="HDP8" s="21"/>
      <c r="HDQ8" s="25" t="s">
        <v>969</v>
      </c>
      <c r="HDR8" s="25"/>
      <c r="HDS8" s="25"/>
      <c r="HDT8" s="26"/>
      <c r="HDU8" s="26"/>
      <c r="HDV8" s="90"/>
      <c r="HDW8" s="90"/>
      <c r="HDX8" s="21"/>
      <c r="HDY8" s="25" t="s">
        <v>969</v>
      </c>
      <c r="HDZ8" s="25"/>
      <c r="HEA8" s="25"/>
      <c r="HEB8" s="26"/>
      <c r="HEC8" s="26"/>
      <c r="HED8" s="90"/>
      <c r="HEE8" s="90"/>
      <c r="HEF8" s="21"/>
      <c r="HEG8" s="25" t="s">
        <v>969</v>
      </c>
      <c r="HEH8" s="25"/>
      <c r="HEI8" s="25"/>
      <c r="HEJ8" s="26"/>
      <c r="HEK8" s="26"/>
      <c r="HEL8" s="90"/>
      <c r="HEM8" s="90"/>
      <c r="HEN8" s="21"/>
      <c r="HEO8" s="25" t="s">
        <v>969</v>
      </c>
      <c r="HEP8" s="25"/>
      <c r="HEQ8" s="25"/>
      <c r="HER8" s="26"/>
      <c r="HES8" s="26"/>
      <c r="HET8" s="90"/>
      <c r="HEU8" s="90"/>
      <c r="HEV8" s="21"/>
      <c r="HEW8" s="25" t="s">
        <v>969</v>
      </c>
      <c r="HEX8" s="25"/>
      <c r="HEY8" s="25"/>
      <c r="HEZ8" s="26"/>
      <c r="HFA8" s="26"/>
      <c r="HFB8" s="90"/>
      <c r="HFC8" s="90"/>
      <c r="HFD8" s="21"/>
      <c r="HFE8" s="25" t="s">
        <v>969</v>
      </c>
      <c r="HFF8" s="25"/>
      <c r="HFG8" s="25"/>
      <c r="HFH8" s="26"/>
      <c r="HFI8" s="26"/>
      <c r="HFJ8" s="90"/>
      <c r="HFK8" s="90"/>
      <c r="HFL8" s="21"/>
      <c r="HFM8" s="25" t="s">
        <v>969</v>
      </c>
      <c r="HFN8" s="25"/>
      <c r="HFO8" s="25"/>
      <c r="HFP8" s="26"/>
      <c r="HFQ8" s="26"/>
      <c r="HFR8" s="90"/>
      <c r="HFS8" s="90"/>
      <c r="HFT8" s="21"/>
      <c r="HFU8" s="25" t="s">
        <v>969</v>
      </c>
      <c r="HFV8" s="25"/>
      <c r="HFW8" s="25"/>
      <c r="HFX8" s="26"/>
      <c r="HFY8" s="26"/>
      <c r="HFZ8" s="90"/>
      <c r="HGA8" s="90"/>
      <c r="HGB8" s="21"/>
      <c r="HGC8" s="25" t="s">
        <v>969</v>
      </c>
      <c r="HGD8" s="25"/>
      <c r="HGE8" s="25"/>
      <c r="HGF8" s="26"/>
      <c r="HGG8" s="26"/>
      <c r="HGH8" s="90"/>
      <c r="HGI8" s="90"/>
      <c r="HGJ8" s="21"/>
      <c r="HGK8" s="25" t="s">
        <v>969</v>
      </c>
      <c r="HGL8" s="25"/>
      <c r="HGM8" s="25"/>
      <c r="HGN8" s="26"/>
      <c r="HGO8" s="26"/>
      <c r="HGP8" s="90"/>
      <c r="HGQ8" s="90"/>
      <c r="HGR8" s="21"/>
      <c r="HGS8" s="25" t="s">
        <v>969</v>
      </c>
      <c r="HGT8" s="25"/>
      <c r="HGU8" s="25"/>
      <c r="HGV8" s="26"/>
      <c r="HGW8" s="26"/>
      <c r="HGX8" s="90"/>
      <c r="HGY8" s="90"/>
      <c r="HGZ8" s="21"/>
      <c r="HHA8" s="25" t="s">
        <v>969</v>
      </c>
      <c r="HHB8" s="25"/>
      <c r="HHC8" s="25"/>
      <c r="HHD8" s="26"/>
      <c r="HHE8" s="26"/>
      <c r="HHF8" s="90"/>
      <c r="HHG8" s="90"/>
      <c r="HHH8" s="21"/>
      <c r="HHI8" s="25" t="s">
        <v>969</v>
      </c>
      <c r="HHJ8" s="25"/>
      <c r="HHK8" s="25"/>
      <c r="HHL8" s="26"/>
      <c r="HHM8" s="26"/>
      <c r="HHN8" s="90"/>
      <c r="HHO8" s="90"/>
      <c r="HHP8" s="21"/>
      <c r="HHQ8" s="25" t="s">
        <v>969</v>
      </c>
      <c r="HHR8" s="25"/>
      <c r="HHS8" s="25"/>
      <c r="HHT8" s="26"/>
      <c r="HHU8" s="26"/>
      <c r="HHV8" s="90"/>
      <c r="HHW8" s="90"/>
      <c r="HHX8" s="21"/>
      <c r="HHY8" s="25" t="s">
        <v>969</v>
      </c>
      <c r="HHZ8" s="25"/>
      <c r="HIA8" s="25"/>
      <c r="HIB8" s="26"/>
      <c r="HIC8" s="26"/>
      <c r="HID8" s="90"/>
      <c r="HIE8" s="90"/>
      <c r="HIF8" s="21"/>
      <c r="HIG8" s="25" t="s">
        <v>969</v>
      </c>
      <c r="HIH8" s="25"/>
      <c r="HII8" s="25"/>
      <c r="HIJ8" s="26"/>
      <c r="HIK8" s="26"/>
      <c r="HIL8" s="90"/>
      <c r="HIM8" s="90"/>
      <c r="HIN8" s="21"/>
      <c r="HIO8" s="25" t="s">
        <v>969</v>
      </c>
      <c r="HIP8" s="25"/>
      <c r="HIQ8" s="25"/>
      <c r="HIR8" s="26"/>
      <c r="HIS8" s="26"/>
      <c r="HIT8" s="90"/>
      <c r="HIU8" s="90"/>
      <c r="HIV8" s="21"/>
      <c r="HIW8" s="25" t="s">
        <v>969</v>
      </c>
      <c r="HIX8" s="25"/>
      <c r="HIY8" s="25"/>
      <c r="HIZ8" s="26"/>
      <c r="HJA8" s="26"/>
      <c r="HJB8" s="90"/>
      <c r="HJC8" s="90"/>
      <c r="HJD8" s="21"/>
      <c r="HJE8" s="25" t="s">
        <v>969</v>
      </c>
      <c r="HJF8" s="25"/>
      <c r="HJG8" s="25"/>
      <c r="HJH8" s="26"/>
      <c r="HJI8" s="26"/>
      <c r="HJJ8" s="90"/>
      <c r="HJK8" s="90"/>
      <c r="HJL8" s="21"/>
      <c r="HJM8" s="25" t="s">
        <v>969</v>
      </c>
      <c r="HJN8" s="25"/>
      <c r="HJO8" s="25"/>
      <c r="HJP8" s="26"/>
      <c r="HJQ8" s="26"/>
      <c r="HJR8" s="90"/>
      <c r="HJS8" s="90"/>
      <c r="HJT8" s="21"/>
      <c r="HJU8" s="25" t="s">
        <v>969</v>
      </c>
      <c r="HJV8" s="25"/>
      <c r="HJW8" s="25"/>
      <c r="HJX8" s="26"/>
      <c r="HJY8" s="26"/>
      <c r="HJZ8" s="90"/>
      <c r="HKA8" s="90"/>
      <c r="HKB8" s="21"/>
      <c r="HKC8" s="25" t="s">
        <v>969</v>
      </c>
      <c r="HKD8" s="25"/>
      <c r="HKE8" s="25"/>
      <c r="HKF8" s="26"/>
      <c r="HKG8" s="26"/>
      <c r="HKH8" s="90"/>
      <c r="HKI8" s="90"/>
      <c r="HKJ8" s="21"/>
      <c r="HKK8" s="25" t="s">
        <v>969</v>
      </c>
      <c r="HKL8" s="25"/>
      <c r="HKM8" s="25"/>
      <c r="HKN8" s="26"/>
      <c r="HKO8" s="26"/>
      <c r="HKP8" s="90"/>
      <c r="HKQ8" s="90"/>
      <c r="HKR8" s="21"/>
      <c r="HKS8" s="25" t="s">
        <v>969</v>
      </c>
      <c r="HKT8" s="25"/>
      <c r="HKU8" s="25"/>
      <c r="HKV8" s="26"/>
      <c r="HKW8" s="26"/>
      <c r="HKX8" s="90"/>
      <c r="HKY8" s="90"/>
      <c r="HKZ8" s="21"/>
      <c r="HLA8" s="25" t="s">
        <v>969</v>
      </c>
      <c r="HLB8" s="25"/>
      <c r="HLC8" s="25"/>
      <c r="HLD8" s="26"/>
      <c r="HLE8" s="26"/>
      <c r="HLF8" s="90"/>
      <c r="HLG8" s="90"/>
      <c r="HLH8" s="21"/>
      <c r="HLI8" s="25" t="s">
        <v>969</v>
      </c>
      <c r="HLJ8" s="25"/>
      <c r="HLK8" s="25"/>
      <c r="HLL8" s="26"/>
      <c r="HLM8" s="26"/>
      <c r="HLN8" s="90"/>
      <c r="HLO8" s="90"/>
      <c r="HLP8" s="21"/>
      <c r="HLQ8" s="25" t="s">
        <v>969</v>
      </c>
      <c r="HLR8" s="25"/>
      <c r="HLS8" s="25"/>
      <c r="HLT8" s="26"/>
      <c r="HLU8" s="26"/>
      <c r="HLV8" s="90"/>
      <c r="HLW8" s="90"/>
      <c r="HLX8" s="21"/>
      <c r="HLY8" s="25" t="s">
        <v>969</v>
      </c>
      <c r="HLZ8" s="25"/>
      <c r="HMA8" s="25"/>
      <c r="HMB8" s="26"/>
      <c r="HMC8" s="26"/>
      <c r="HMD8" s="90"/>
      <c r="HME8" s="90"/>
      <c r="HMF8" s="21"/>
      <c r="HMG8" s="25" t="s">
        <v>969</v>
      </c>
      <c r="HMH8" s="25"/>
      <c r="HMI8" s="25"/>
      <c r="HMJ8" s="26"/>
      <c r="HMK8" s="26"/>
      <c r="HML8" s="90"/>
      <c r="HMM8" s="90"/>
      <c r="HMN8" s="21"/>
      <c r="HMO8" s="25" t="s">
        <v>969</v>
      </c>
      <c r="HMP8" s="25"/>
      <c r="HMQ8" s="25"/>
      <c r="HMR8" s="26"/>
      <c r="HMS8" s="26"/>
      <c r="HMT8" s="90"/>
      <c r="HMU8" s="90"/>
      <c r="HMV8" s="21"/>
      <c r="HMW8" s="25" t="s">
        <v>969</v>
      </c>
      <c r="HMX8" s="25"/>
      <c r="HMY8" s="25"/>
      <c r="HMZ8" s="26"/>
      <c r="HNA8" s="26"/>
      <c r="HNB8" s="90"/>
      <c r="HNC8" s="90"/>
      <c r="HND8" s="21"/>
      <c r="HNE8" s="25" t="s">
        <v>969</v>
      </c>
      <c r="HNF8" s="25"/>
      <c r="HNG8" s="25"/>
      <c r="HNH8" s="26"/>
      <c r="HNI8" s="26"/>
      <c r="HNJ8" s="90"/>
      <c r="HNK8" s="90"/>
      <c r="HNL8" s="21"/>
      <c r="HNM8" s="25" t="s">
        <v>969</v>
      </c>
      <c r="HNN8" s="25"/>
      <c r="HNO8" s="25"/>
      <c r="HNP8" s="26"/>
      <c r="HNQ8" s="26"/>
      <c r="HNR8" s="90"/>
      <c r="HNS8" s="90"/>
      <c r="HNT8" s="21"/>
      <c r="HNU8" s="25" t="s">
        <v>969</v>
      </c>
      <c r="HNV8" s="25"/>
      <c r="HNW8" s="25"/>
      <c r="HNX8" s="26"/>
      <c r="HNY8" s="26"/>
      <c r="HNZ8" s="90"/>
      <c r="HOA8" s="90"/>
      <c r="HOB8" s="21"/>
      <c r="HOC8" s="25" t="s">
        <v>969</v>
      </c>
      <c r="HOD8" s="25"/>
      <c r="HOE8" s="25"/>
      <c r="HOF8" s="26"/>
      <c r="HOG8" s="26"/>
      <c r="HOH8" s="90"/>
      <c r="HOI8" s="90"/>
      <c r="HOJ8" s="21"/>
      <c r="HOK8" s="25" t="s">
        <v>969</v>
      </c>
      <c r="HOL8" s="25"/>
      <c r="HOM8" s="25"/>
      <c r="HON8" s="26"/>
      <c r="HOO8" s="26"/>
      <c r="HOP8" s="90"/>
      <c r="HOQ8" s="90"/>
      <c r="HOR8" s="21"/>
      <c r="HOS8" s="25" t="s">
        <v>969</v>
      </c>
      <c r="HOT8" s="25"/>
      <c r="HOU8" s="25"/>
      <c r="HOV8" s="26"/>
      <c r="HOW8" s="26"/>
      <c r="HOX8" s="90"/>
      <c r="HOY8" s="90"/>
      <c r="HOZ8" s="21"/>
      <c r="HPA8" s="25" t="s">
        <v>969</v>
      </c>
      <c r="HPB8" s="25"/>
      <c r="HPC8" s="25"/>
      <c r="HPD8" s="26"/>
      <c r="HPE8" s="26"/>
      <c r="HPF8" s="90"/>
      <c r="HPG8" s="90"/>
      <c r="HPH8" s="21"/>
      <c r="HPI8" s="25" t="s">
        <v>969</v>
      </c>
      <c r="HPJ8" s="25"/>
      <c r="HPK8" s="25"/>
      <c r="HPL8" s="26"/>
      <c r="HPM8" s="26"/>
      <c r="HPN8" s="90"/>
      <c r="HPO8" s="90"/>
      <c r="HPP8" s="21"/>
      <c r="HPQ8" s="25" t="s">
        <v>969</v>
      </c>
      <c r="HPR8" s="25"/>
      <c r="HPS8" s="25"/>
      <c r="HPT8" s="26"/>
      <c r="HPU8" s="26"/>
      <c r="HPV8" s="90"/>
      <c r="HPW8" s="90"/>
      <c r="HPX8" s="21"/>
      <c r="HPY8" s="25" t="s">
        <v>969</v>
      </c>
      <c r="HPZ8" s="25"/>
      <c r="HQA8" s="25"/>
      <c r="HQB8" s="26"/>
      <c r="HQC8" s="26"/>
      <c r="HQD8" s="90"/>
      <c r="HQE8" s="90"/>
      <c r="HQF8" s="21"/>
      <c r="HQG8" s="25" t="s">
        <v>969</v>
      </c>
      <c r="HQH8" s="25"/>
      <c r="HQI8" s="25"/>
      <c r="HQJ8" s="26"/>
      <c r="HQK8" s="26"/>
      <c r="HQL8" s="90"/>
      <c r="HQM8" s="90"/>
      <c r="HQN8" s="21"/>
      <c r="HQO8" s="25" t="s">
        <v>969</v>
      </c>
      <c r="HQP8" s="25"/>
      <c r="HQQ8" s="25"/>
      <c r="HQR8" s="26"/>
      <c r="HQS8" s="26"/>
      <c r="HQT8" s="90"/>
      <c r="HQU8" s="90"/>
      <c r="HQV8" s="21"/>
      <c r="HQW8" s="25" t="s">
        <v>969</v>
      </c>
      <c r="HQX8" s="25"/>
      <c r="HQY8" s="25"/>
      <c r="HQZ8" s="26"/>
      <c r="HRA8" s="26"/>
      <c r="HRB8" s="90"/>
      <c r="HRC8" s="90"/>
      <c r="HRD8" s="21"/>
      <c r="HRE8" s="25" t="s">
        <v>969</v>
      </c>
      <c r="HRF8" s="25"/>
      <c r="HRG8" s="25"/>
      <c r="HRH8" s="26"/>
      <c r="HRI8" s="26"/>
      <c r="HRJ8" s="90"/>
      <c r="HRK8" s="90"/>
      <c r="HRL8" s="21"/>
      <c r="HRM8" s="25" t="s">
        <v>969</v>
      </c>
      <c r="HRN8" s="25"/>
      <c r="HRO8" s="25"/>
      <c r="HRP8" s="26"/>
      <c r="HRQ8" s="26"/>
      <c r="HRR8" s="90"/>
      <c r="HRS8" s="90"/>
      <c r="HRT8" s="21"/>
      <c r="HRU8" s="25" t="s">
        <v>969</v>
      </c>
      <c r="HRV8" s="25"/>
      <c r="HRW8" s="25"/>
      <c r="HRX8" s="26"/>
      <c r="HRY8" s="26"/>
      <c r="HRZ8" s="90"/>
      <c r="HSA8" s="90"/>
      <c r="HSB8" s="21"/>
      <c r="HSC8" s="25" t="s">
        <v>969</v>
      </c>
      <c r="HSD8" s="25"/>
      <c r="HSE8" s="25"/>
      <c r="HSF8" s="26"/>
      <c r="HSG8" s="26"/>
      <c r="HSH8" s="90"/>
      <c r="HSI8" s="90"/>
      <c r="HSJ8" s="21"/>
      <c r="HSK8" s="25" t="s">
        <v>969</v>
      </c>
      <c r="HSL8" s="25"/>
      <c r="HSM8" s="25"/>
      <c r="HSN8" s="26"/>
      <c r="HSO8" s="26"/>
      <c r="HSP8" s="90"/>
      <c r="HSQ8" s="90"/>
      <c r="HSR8" s="21"/>
      <c r="HSS8" s="25" t="s">
        <v>969</v>
      </c>
      <c r="HST8" s="25"/>
      <c r="HSU8" s="25"/>
      <c r="HSV8" s="26"/>
      <c r="HSW8" s="26"/>
      <c r="HSX8" s="90"/>
      <c r="HSY8" s="90"/>
      <c r="HSZ8" s="21"/>
      <c r="HTA8" s="25" t="s">
        <v>969</v>
      </c>
      <c r="HTB8" s="25"/>
      <c r="HTC8" s="25"/>
      <c r="HTD8" s="26"/>
      <c r="HTE8" s="26"/>
      <c r="HTF8" s="90"/>
      <c r="HTG8" s="90"/>
      <c r="HTH8" s="21"/>
      <c r="HTI8" s="25" t="s">
        <v>969</v>
      </c>
      <c r="HTJ8" s="25"/>
      <c r="HTK8" s="25"/>
      <c r="HTL8" s="26"/>
      <c r="HTM8" s="26"/>
      <c r="HTN8" s="90"/>
      <c r="HTO8" s="90"/>
      <c r="HTP8" s="21"/>
      <c r="HTQ8" s="25" t="s">
        <v>969</v>
      </c>
      <c r="HTR8" s="25"/>
      <c r="HTS8" s="25"/>
      <c r="HTT8" s="26"/>
      <c r="HTU8" s="26"/>
      <c r="HTV8" s="90"/>
      <c r="HTW8" s="90"/>
      <c r="HTX8" s="21"/>
      <c r="HTY8" s="25" t="s">
        <v>969</v>
      </c>
      <c r="HTZ8" s="25"/>
      <c r="HUA8" s="25"/>
      <c r="HUB8" s="26"/>
      <c r="HUC8" s="26"/>
      <c r="HUD8" s="90"/>
      <c r="HUE8" s="90"/>
      <c r="HUF8" s="21"/>
      <c r="HUG8" s="25" t="s">
        <v>969</v>
      </c>
      <c r="HUH8" s="25"/>
      <c r="HUI8" s="25"/>
      <c r="HUJ8" s="26"/>
      <c r="HUK8" s="26"/>
      <c r="HUL8" s="90"/>
      <c r="HUM8" s="90"/>
      <c r="HUN8" s="21"/>
      <c r="HUO8" s="25" t="s">
        <v>969</v>
      </c>
      <c r="HUP8" s="25"/>
      <c r="HUQ8" s="25"/>
      <c r="HUR8" s="26"/>
      <c r="HUS8" s="26"/>
      <c r="HUT8" s="90"/>
      <c r="HUU8" s="90"/>
      <c r="HUV8" s="21"/>
      <c r="HUW8" s="25" t="s">
        <v>969</v>
      </c>
      <c r="HUX8" s="25"/>
      <c r="HUY8" s="25"/>
      <c r="HUZ8" s="26"/>
      <c r="HVA8" s="26"/>
      <c r="HVB8" s="90"/>
      <c r="HVC8" s="90"/>
      <c r="HVD8" s="21"/>
      <c r="HVE8" s="25" t="s">
        <v>969</v>
      </c>
      <c r="HVF8" s="25"/>
      <c r="HVG8" s="25"/>
      <c r="HVH8" s="26"/>
      <c r="HVI8" s="26"/>
      <c r="HVJ8" s="90"/>
      <c r="HVK8" s="90"/>
      <c r="HVL8" s="21"/>
      <c r="HVM8" s="25" t="s">
        <v>969</v>
      </c>
      <c r="HVN8" s="25"/>
      <c r="HVO8" s="25"/>
      <c r="HVP8" s="26"/>
      <c r="HVQ8" s="26"/>
      <c r="HVR8" s="90"/>
      <c r="HVS8" s="90"/>
      <c r="HVT8" s="21"/>
      <c r="HVU8" s="25" t="s">
        <v>969</v>
      </c>
      <c r="HVV8" s="25"/>
      <c r="HVW8" s="25"/>
      <c r="HVX8" s="26"/>
      <c r="HVY8" s="26"/>
      <c r="HVZ8" s="90"/>
      <c r="HWA8" s="90"/>
      <c r="HWB8" s="21"/>
      <c r="HWC8" s="25" t="s">
        <v>969</v>
      </c>
      <c r="HWD8" s="25"/>
      <c r="HWE8" s="25"/>
      <c r="HWF8" s="26"/>
      <c r="HWG8" s="26"/>
      <c r="HWH8" s="90"/>
      <c r="HWI8" s="90"/>
      <c r="HWJ8" s="21"/>
      <c r="HWK8" s="25" t="s">
        <v>969</v>
      </c>
      <c r="HWL8" s="25"/>
      <c r="HWM8" s="25"/>
      <c r="HWN8" s="26"/>
      <c r="HWO8" s="26"/>
      <c r="HWP8" s="90"/>
      <c r="HWQ8" s="90"/>
      <c r="HWR8" s="21"/>
      <c r="HWS8" s="25" t="s">
        <v>969</v>
      </c>
      <c r="HWT8" s="25"/>
      <c r="HWU8" s="25"/>
      <c r="HWV8" s="26"/>
      <c r="HWW8" s="26"/>
      <c r="HWX8" s="90"/>
      <c r="HWY8" s="90"/>
      <c r="HWZ8" s="21"/>
      <c r="HXA8" s="25" t="s">
        <v>969</v>
      </c>
      <c r="HXB8" s="25"/>
      <c r="HXC8" s="25"/>
      <c r="HXD8" s="26"/>
      <c r="HXE8" s="26"/>
      <c r="HXF8" s="90"/>
      <c r="HXG8" s="90"/>
      <c r="HXH8" s="21"/>
      <c r="HXI8" s="25" t="s">
        <v>969</v>
      </c>
      <c r="HXJ8" s="25"/>
      <c r="HXK8" s="25"/>
      <c r="HXL8" s="26"/>
      <c r="HXM8" s="26"/>
      <c r="HXN8" s="90"/>
      <c r="HXO8" s="90"/>
      <c r="HXP8" s="21"/>
      <c r="HXQ8" s="25" t="s">
        <v>969</v>
      </c>
      <c r="HXR8" s="25"/>
      <c r="HXS8" s="25"/>
      <c r="HXT8" s="26"/>
      <c r="HXU8" s="26"/>
      <c r="HXV8" s="90"/>
      <c r="HXW8" s="90"/>
      <c r="HXX8" s="21"/>
      <c r="HXY8" s="25" t="s">
        <v>969</v>
      </c>
      <c r="HXZ8" s="25"/>
      <c r="HYA8" s="25"/>
      <c r="HYB8" s="26"/>
      <c r="HYC8" s="26"/>
      <c r="HYD8" s="90"/>
      <c r="HYE8" s="90"/>
      <c r="HYF8" s="21"/>
      <c r="HYG8" s="25" t="s">
        <v>969</v>
      </c>
      <c r="HYH8" s="25"/>
      <c r="HYI8" s="25"/>
      <c r="HYJ8" s="26"/>
      <c r="HYK8" s="26"/>
      <c r="HYL8" s="90"/>
      <c r="HYM8" s="90"/>
      <c r="HYN8" s="21"/>
      <c r="HYO8" s="25" t="s">
        <v>969</v>
      </c>
      <c r="HYP8" s="25"/>
      <c r="HYQ8" s="25"/>
      <c r="HYR8" s="26"/>
      <c r="HYS8" s="26"/>
      <c r="HYT8" s="90"/>
      <c r="HYU8" s="90"/>
      <c r="HYV8" s="21"/>
      <c r="HYW8" s="25" t="s">
        <v>969</v>
      </c>
      <c r="HYX8" s="25"/>
      <c r="HYY8" s="25"/>
      <c r="HYZ8" s="26"/>
      <c r="HZA8" s="26"/>
      <c r="HZB8" s="90"/>
      <c r="HZC8" s="90"/>
      <c r="HZD8" s="21"/>
      <c r="HZE8" s="25" t="s">
        <v>969</v>
      </c>
      <c r="HZF8" s="25"/>
      <c r="HZG8" s="25"/>
      <c r="HZH8" s="26"/>
      <c r="HZI8" s="26"/>
      <c r="HZJ8" s="90"/>
      <c r="HZK8" s="90"/>
      <c r="HZL8" s="21"/>
      <c r="HZM8" s="25" t="s">
        <v>969</v>
      </c>
      <c r="HZN8" s="25"/>
      <c r="HZO8" s="25"/>
      <c r="HZP8" s="26"/>
      <c r="HZQ8" s="26"/>
      <c r="HZR8" s="90"/>
      <c r="HZS8" s="90"/>
      <c r="HZT8" s="21"/>
      <c r="HZU8" s="25" t="s">
        <v>969</v>
      </c>
      <c r="HZV8" s="25"/>
      <c r="HZW8" s="25"/>
      <c r="HZX8" s="26"/>
      <c r="HZY8" s="26"/>
      <c r="HZZ8" s="90"/>
      <c r="IAA8" s="90"/>
      <c r="IAB8" s="21"/>
      <c r="IAC8" s="25" t="s">
        <v>969</v>
      </c>
      <c r="IAD8" s="25"/>
      <c r="IAE8" s="25"/>
      <c r="IAF8" s="26"/>
      <c r="IAG8" s="26"/>
      <c r="IAH8" s="90"/>
      <c r="IAI8" s="90"/>
      <c r="IAJ8" s="21"/>
      <c r="IAK8" s="25" t="s">
        <v>969</v>
      </c>
      <c r="IAL8" s="25"/>
      <c r="IAM8" s="25"/>
      <c r="IAN8" s="26"/>
      <c r="IAO8" s="26"/>
      <c r="IAP8" s="90"/>
      <c r="IAQ8" s="90"/>
      <c r="IAR8" s="21"/>
      <c r="IAS8" s="25" t="s">
        <v>969</v>
      </c>
      <c r="IAT8" s="25"/>
      <c r="IAU8" s="25"/>
      <c r="IAV8" s="26"/>
      <c r="IAW8" s="26"/>
      <c r="IAX8" s="90"/>
      <c r="IAY8" s="90"/>
      <c r="IAZ8" s="21"/>
      <c r="IBA8" s="25" t="s">
        <v>969</v>
      </c>
      <c r="IBB8" s="25"/>
      <c r="IBC8" s="25"/>
      <c r="IBD8" s="26"/>
      <c r="IBE8" s="26"/>
      <c r="IBF8" s="90"/>
      <c r="IBG8" s="90"/>
      <c r="IBH8" s="21"/>
      <c r="IBI8" s="25" t="s">
        <v>969</v>
      </c>
      <c r="IBJ8" s="25"/>
      <c r="IBK8" s="25"/>
      <c r="IBL8" s="26"/>
      <c r="IBM8" s="26"/>
      <c r="IBN8" s="90"/>
      <c r="IBO8" s="90"/>
      <c r="IBP8" s="21"/>
      <c r="IBQ8" s="25" t="s">
        <v>969</v>
      </c>
      <c r="IBR8" s="25"/>
      <c r="IBS8" s="25"/>
      <c r="IBT8" s="26"/>
      <c r="IBU8" s="26"/>
      <c r="IBV8" s="90"/>
      <c r="IBW8" s="90"/>
      <c r="IBX8" s="21"/>
      <c r="IBY8" s="25" t="s">
        <v>969</v>
      </c>
      <c r="IBZ8" s="25"/>
      <c r="ICA8" s="25"/>
      <c r="ICB8" s="26"/>
      <c r="ICC8" s="26"/>
      <c r="ICD8" s="90"/>
      <c r="ICE8" s="90"/>
      <c r="ICF8" s="21"/>
      <c r="ICG8" s="25" t="s">
        <v>969</v>
      </c>
      <c r="ICH8" s="25"/>
      <c r="ICI8" s="25"/>
      <c r="ICJ8" s="26"/>
      <c r="ICK8" s="26"/>
      <c r="ICL8" s="90"/>
      <c r="ICM8" s="90"/>
      <c r="ICN8" s="21"/>
      <c r="ICO8" s="25" t="s">
        <v>969</v>
      </c>
      <c r="ICP8" s="25"/>
      <c r="ICQ8" s="25"/>
      <c r="ICR8" s="26"/>
      <c r="ICS8" s="26"/>
      <c r="ICT8" s="90"/>
      <c r="ICU8" s="90"/>
      <c r="ICV8" s="21"/>
      <c r="ICW8" s="25" t="s">
        <v>969</v>
      </c>
      <c r="ICX8" s="25"/>
      <c r="ICY8" s="25"/>
      <c r="ICZ8" s="26"/>
      <c r="IDA8" s="26"/>
      <c r="IDB8" s="90"/>
      <c r="IDC8" s="90"/>
      <c r="IDD8" s="21"/>
      <c r="IDE8" s="25" t="s">
        <v>969</v>
      </c>
      <c r="IDF8" s="25"/>
      <c r="IDG8" s="25"/>
      <c r="IDH8" s="26"/>
      <c r="IDI8" s="26"/>
      <c r="IDJ8" s="90"/>
      <c r="IDK8" s="90"/>
      <c r="IDL8" s="21"/>
      <c r="IDM8" s="25" t="s">
        <v>969</v>
      </c>
      <c r="IDN8" s="25"/>
      <c r="IDO8" s="25"/>
      <c r="IDP8" s="26"/>
      <c r="IDQ8" s="26"/>
      <c r="IDR8" s="90"/>
      <c r="IDS8" s="90"/>
      <c r="IDT8" s="21"/>
      <c r="IDU8" s="25" t="s">
        <v>969</v>
      </c>
      <c r="IDV8" s="25"/>
      <c r="IDW8" s="25"/>
      <c r="IDX8" s="26"/>
      <c r="IDY8" s="26"/>
      <c r="IDZ8" s="90"/>
      <c r="IEA8" s="90"/>
      <c r="IEB8" s="21"/>
      <c r="IEC8" s="25" t="s">
        <v>969</v>
      </c>
      <c r="IED8" s="25"/>
      <c r="IEE8" s="25"/>
      <c r="IEF8" s="26"/>
      <c r="IEG8" s="26"/>
      <c r="IEH8" s="90"/>
      <c r="IEI8" s="90"/>
      <c r="IEJ8" s="21"/>
      <c r="IEK8" s="25" t="s">
        <v>969</v>
      </c>
      <c r="IEL8" s="25"/>
      <c r="IEM8" s="25"/>
      <c r="IEN8" s="26"/>
      <c r="IEO8" s="26"/>
      <c r="IEP8" s="90"/>
      <c r="IEQ8" s="90"/>
      <c r="IER8" s="21"/>
      <c r="IES8" s="25" t="s">
        <v>969</v>
      </c>
      <c r="IET8" s="25"/>
      <c r="IEU8" s="25"/>
      <c r="IEV8" s="26"/>
      <c r="IEW8" s="26"/>
      <c r="IEX8" s="90"/>
      <c r="IEY8" s="90"/>
      <c r="IEZ8" s="21"/>
      <c r="IFA8" s="25" t="s">
        <v>969</v>
      </c>
      <c r="IFB8" s="25"/>
      <c r="IFC8" s="25"/>
      <c r="IFD8" s="26"/>
      <c r="IFE8" s="26"/>
      <c r="IFF8" s="90"/>
      <c r="IFG8" s="90"/>
      <c r="IFH8" s="21"/>
      <c r="IFI8" s="25" t="s">
        <v>969</v>
      </c>
      <c r="IFJ8" s="25"/>
      <c r="IFK8" s="25"/>
      <c r="IFL8" s="26"/>
      <c r="IFM8" s="26"/>
      <c r="IFN8" s="90"/>
      <c r="IFO8" s="90"/>
      <c r="IFP8" s="21"/>
      <c r="IFQ8" s="25" t="s">
        <v>969</v>
      </c>
      <c r="IFR8" s="25"/>
      <c r="IFS8" s="25"/>
      <c r="IFT8" s="26"/>
      <c r="IFU8" s="26"/>
      <c r="IFV8" s="90"/>
      <c r="IFW8" s="90"/>
      <c r="IFX8" s="21"/>
      <c r="IFY8" s="25" t="s">
        <v>969</v>
      </c>
      <c r="IFZ8" s="25"/>
      <c r="IGA8" s="25"/>
      <c r="IGB8" s="26"/>
      <c r="IGC8" s="26"/>
      <c r="IGD8" s="90"/>
      <c r="IGE8" s="90"/>
      <c r="IGF8" s="21"/>
      <c r="IGG8" s="25" t="s">
        <v>969</v>
      </c>
      <c r="IGH8" s="25"/>
      <c r="IGI8" s="25"/>
      <c r="IGJ8" s="26"/>
      <c r="IGK8" s="26"/>
      <c r="IGL8" s="90"/>
      <c r="IGM8" s="90"/>
      <c r="IGN8" s="21"/>
      <c r="IGO8" s="25" t="s">
        <v>969</v>
      </c>
      <c r="IGP8" s="25"/>
      <c r="IGQ8" s="25"/>
      <c r="IGR8" s="26"/>
      <c r="IGS8" s="26"/>
      <c r="IGT8" s="90"/>
      <c r="IGU8" s="90"/>
      <c r="IGV8" s="21"/>
      <c r="IGW8" s="25" t="s">
        <v>969</v>
      </c>
      <c r="IGX8" s="25"/>
      <c r="IGY8" s="25"/>
      <c r="IGZ8" s="26"/>
      <c r="IHA8" s="26"/>
      <c r="IHB8" s="90"/>
      <c r="IHC8" s="90"/>
      <c r="IHD8" s="21"/>
      <c r="IHE8" s="25" t="s">
        <v>969</v>
      </c>
      <c r="IHF8" s="25"/>
      <c r="IHG8" s="25"/>
      <c r="IHH8" s="26"/>
      <c r="IHI8" s="26"/>
      <c r="IHJ8" s="90"/>
      <c r="IHK8" s="90"/>
      <c r="IHL8" s="21"/>
      <c r="IHM8" s="25" t="s">
        <v>969</v>
      </c>
      <c r="IHN8" s="25"/>
      <c r="IHO8" s="25"/>
      <c r="IHP8" s="26"/>
      <c r="IHQ8" s="26"/>
      <c r="IHR8" s="90"/>
      <c r="IHS8" s="90"/>
      <c r="IHT8" s="21"/>
      <c r="IHU8" s="25" t="s">
        <v>969</v>
      </c>
      <c r="IHV8" s="25"/>
      <c r="IHW8" s="25"/>
      <c r="IHX8" s="26"/>
      <c r="IHY8" s="26"/>
      <c r="IHZ8" s="90"/>
      <c r="IIA8" s="90"/>
      <c r="IIB8" s="21"/>
      <c r="IIC8" s="25" t="s">
        <v>969</v>
      </c>
      <c r="IID8" s="25"/>
      <c r="IIE8" s="25"/>
      <c r="IIF8" s="26"/>
      <c r="IIG8" s="26"/>
      <c r="IIH8" s="90"/>
      <c r="III8" s="90"/>
      <c r="IIJ8" s="21"/>
      <c r="IIK8" s="25" t="s">
        <v>969</v>
      </c>
      <c r="IIL8" s="25"/>
      <c r="IIM8" s="25"/>
      <c r="IIN8" s="26"/>
      <c r="IIO8" s="26"/>
      <c r="IIP8" s="90"/>
      <c r="IIQ8" s="90"/>
      <c r="IIR8" s="21"/>
      <c r="IIS8" s="25" t="s">
        <v>969</v>
      </c>
      <c r="IIT8" s="25"/>
      <c r="IIU8" s="25"/>
      <c r="IIV8" s="26"/>
      <c r="IIW8" s="26"/>
      <c r="IIX8" s="90"/>
      <c r="IIY8" s="90"/>
      <c r="IIZ8" s="21"/>
      <c r="IJA8" s="25" t="s">
        <v>969</v>
      </c>
      <c r="IJB8" s="25"/>
      <c r="IJC8" s="25"/>
      <c r="IJD8" s="26"/>
      <c r="IJE8" s="26"/>
      <c r="IJF8" s="90"/>
      <c r="IJG8" s="90"/>
      <c r="IJH8" s="21"/>
      <c r="IJI8" s="25" t="s">
        <v>969</v>
      </c>
      <c r="IJJ8" s="25"/>
      <c r="IJK8" s="25"/>
      <c r="IJL8" s="26"/>
      <c r="IJM8" s="26"/>
      <c r="IJN8" s="90"/>
      <c r="IJO8" s="90"/>
      <c r="IJP8" s="21"/>
      <c r="IJQ8" s="25" t="s">
        <v>969</v>
      </c>
      <c r="IJR8" s="25"/>
      <c r="IJS8" s="25"/>
      <c r="IJT8" s="26"/>
      <c r="IJU8" s="26"/>
      <c r="IJV8" s="90"/>
      <c r="IJW8" s="90"/>
      <c r="IJX8" s="21"/>
      <c r="IJY8" s="25" t="s">
        <v>969</v>
      </c>
      <c r="IJZ8" s="25"/>
      <c r="IKA8" s="25"/>
      <c r="IKB8" s="26"/>
      <c r="IKC8" s="26"/>
      <c r="IKD8" s="90"/>
      <c r="IKE8" s="90"/>
      <c r="IKF8" s="21"/>
      <c r="IKG8" s="25" t="s">
        <v>969</v>
      </c>
      <c r="IKH8" s="25"/>
      <c r="IKI8" s="25"/>
      <c r="IKJ8" s="26"/>
      <c r="IKK8" s="26"/>
      <c r="IKL8" s="90"/>
      <c r="IKM8" s="90"/>
      <c r="IKN8" s="21"/>
      <c r="IKO8" s="25" t="s">
        <v>969</v>
      </c>
      <c r="IKP8" s="25"/>
      <c r="IKQ8" s="25"/>
      <c r="IKR8" s="26"/>
      <c r="IKS8" s="26"/>
      <c r="IKT8" s="90"/>
      <c r="IKU8" s="90"/>
      <c r="IKV8" s="21"/>
      <c r="IKW8" s="25" t="s">
        <v>969</v>
      </c>
      <c r="IKX8" s="25"/>
      <c r="IKY8" s="25"/>
      <c r="IKZ8" s="26"/>
      <c r="ILA8" s="26"/>
      <c r="ILB8" s="90"/>
      <c r="ILC8" s="90"/>
      <c r="ILD8" s="21"/>
      <c r="ILE8" s="25" t="s">
        <v>969</v>
      </c>
      <c r="ILF8" s="25"/>
      <c r="ILG8" s="25"/>
      <c r="ILH8" s="26"/>
      <c r="ILI8" s="26"/>
      <c r="ILJ8" s="90"/>
      <c r="ILK8" s="90"/>
      <c r="ILL8" s="21"/>
      <c r="ILM8" s="25" t="s">
        <v>969</v>
      </c>
      <c r="ILN8" s="25"/>
      <c r="ILO8" s="25"/>
      <c r="ILP8" s="26"/>
      <c r="ILQ8" s="26"/>
      <c r="ILR8" s="90"/>
      <c r="ILS8" s="90"/>
      <c r="ILT8" s="21"/>
      <c r="ILU8" s="25" t="s">
        <v>969</v>
      </c>
      <c r="ILV8" s="25"/>
      <c r="ILW8" s="25"/>
      <c r="ILX8" s="26"/>
      <c r="ILY8" s="26"/>
      <c r="ILZ8" s="90"/>
      <c r="IMA8" s="90"/>
      <c r="IMB8" s="21"/>
      <c r="IMC8" s="25" t="s">
        <v>969</v>
      </c>
      <c r="IMD8" s="25"/>
      <c r="IME8" s="25"/>
      <c r="IMF8" s="26"/>
      <c r="IMG8" s="26"/>
      <c r="IMH8" s="90"/>
      <c r="IMI8" s="90"/>
      <c r="IMJ8" s="21"/>
      <c r="IMK8" s="25" t="s">
        <v>969</v>
      </c>
      <c r="IML8" s="25"/>
      <c r="IMM8" s="25"/>
      <c r="IMN8" s="26"/>
      <c r="IMO8" s="26"/>
      <c r="IMP8" s="90"/>
      <c r="IMQ8" s="90"/>
      <c r="IMR8" s="21"/>
      <c r="IMS8" s="25" t="s">
        <v>969</v>
      </c>
      <c r="IMT8" s="25"/>
      <c r="IMU8" s="25"/>
      <c r="IMV8" s="26"/>
      <c r="IMW8" s="26"/>
      <c r="IMX8" s="90"/>
      <c r="IMY8" s="90"/>
      <c r="IMZ8" s="21"/>
      <c r="INA8" s="25" t="s">
        <v>969</v>
      </c>
      <c r="INB8" s="25"/>
      <c r="INC8" s="25"/>
      <c r="IND8" s="26"/>
      <c r="INE8" s="26"/>
      <c r="INF8" s="90"/>
      <c r="ING8" s="90"/>
      <c r="INH8" s="21"/>
      <c r="INI8" s="25" t="s">
        <v>969</v>
      </c>
      <c r="INJ8" s="25"/>
      <c r="INK8" s="25"/>
      <c r="INL8" s="26"/>
      <c r="INM8" s="26"/>
      <c r="INN8" s="90"/>
      <c r="INO8" s="90"/>
      <c r="INP8" s="21"/>
      <c r="INQ8" s="25" t="s">
        <v>969</v>
      </c>
      <c r="INR8" s="25"/>
      <c r="INS8" s="25"/>
      <c r="INT8" s="26"/>
      <c r="INU8" s="26"/>
      <c r="INV8" s="90"/>
      <c r="INW8" s="90"/>
      <c r="INX8" s="21"/>
      <c r="INY8" s="25" t="s">
        <v>969</v>
      </c>
      <c r="INZ8" s="25"/>
      <c r="IOA8" s="25"/>
      <c r="IOB8" s="26"/>
      <c r="IOC8" s="26"/>
      <c r="IOD8" s="90"/>
      <c r="IOE8" s="90"/>
      <c r="IOF8" s="21"/>
      <c r="IOG8" s="25" t="s">
        <v>969</v>
      </c>
      <c r="IOH8" s="25"/>
      <c r="IOI8" s="25"/>
      <c r="IOJ8" s="26"/>
      <c r="IOK8" s="26"/>
      <c r="IOL8" s="90"/>
      <c r="IOM8" s="90"/>
      <c r="ION8" s="21"/>
      <c r="IOO8" s="25" t="s">
        <v>969</v>
      </c>
      <c r="IOP8" s="25"/>
      <c r="IOQ8" s="25"/>
      <c r="IOR8" s="26"/>
      <c r="IOS8" s="26"/>
      <c r="IOT8" s="90"/>
      <c r="IOU8" s="90"/>
      <c r="IOV8" s="21"/>
      <c r="IOW8" s="25" t="s">
        <v>969</v>
      </c>
      <c r="IOX8" s="25"/>
      <c r="IOY8" s="25"/>
      <c r="IOZ8" s="26"/>
      <c r="IPA8" s="26"/>
      <c r="IPB8" s="90"/>
      <c r="IPC8" s="90"/>
      <c r="IPD8" s="21"/>
      <c r="IPE8" s="25" t="s">
        <v>969</v>
      </c>
      <c r="IPF8" s="25"/>
      <c r="IPG8" s="25"/>
      <c r="IPH8" s="26"/>
      <c r="IPI8" s="26"/>
      <c r="IPJ8" s="90"/>
      <c r="IPK8" s="90"/>
      <c r="IPL8" s="21"/>
      <c r="IPM8" s="25" t="s">
        <v>969</v>
      </c>
      <c r="IPN8" s="25"/>
      <c r="IPO8" s="25"/>
      <c r="IPP8" s="26"/>
      <c r="IPQ8" s="26"/>
      <c r="IPR8" s="90"/>
      <c r="IPS8" s="90"/>
      <c r="IPT8" s="21"/>
      <c r="IPU8" s="25" t="s">
        <v>969</v>
      </c>
      <c r="IPV8" s="25"/>
      <c r="IPW8" s="25"/>
      <c r="IPX8" s="26"/>
      <c r="IPY8" s="26"/>
      <c r="IPZ8" s="90"/>
      <c r="IQA8" s="90"/>
      <c r="IQB8" s="21"/>
      <c r="IQC8" s="25" t="s">
        <v>969</v>
      </c>
      <c r="IQD8" s="25"/>
      <c r="IQE8" s="25"/>
      <c r="IQF8" s="26"/>
      <c r="IQG8" s="26"/>
      <c r="IQH8" s="90"/>
      <c r="IQI8" s="90"/>
      <c r="IQJ8" s="21"/>
      <c r="IQK8" s="25" t="s">
        <v>969</v>
      </c>
      <c r="IQL8" s="25"/>
      <c r="IQM8" s="25"/>
      <c r="IQN8" s="26"/>
      <c r="IQO8" s="26"/>
      <c r="IQP8" s="90"/>
      <c r="IQQ8" s="90"/>
      <c r="IQR8" s="21"/>
      <c r="IQS8" s="25" t="s">
        <v>969</v>
      </c>
      <c r="IQT8" s="25"/>
      <c r="IQU8" s="25"/>
      <c r="IQV8" s="26"/>
      <c r="IQW8" s="26"/>
      <c r="IQX8" s="90"/>
      <c r="IQY8" s="90"/>
      <c r="IQZ8" s="21"/>
      <c r="IRA8" s="25" t="s">
        <v>969</v>
      </c>
      <c r="IRB8" s="25"/>
      <c r="IRC8" s="25"/>
      <c r="IRD8" s="26"/>
      <c r="IRE8" s="26"/>
      <c r="IRF8" s="90"/>
      <c r="IRG8" s="90"/>
      <c r="IRH8" s="21"/>
      <c r="IRI8" s="25" t="s">
        <v>969</v>
      </c>
      <c r="IRJ8" s="25"/>
      <c r="IRK8" s="25"/>
      <c r="IRL8" s="26"/>
      <c r="IRM8" s="26"/>
      <c r="IRN8" s="90"/>
      <c r="IRO8" s="90"/>
      <c r="IRP8" s="21"/>
      <c r="IRQ8" s="25" t="s">
        <v>969</v>
      </c>
      <c r="IRR8" s="25"/>
      <c r="IRS8" s="25"/>
      <c r="IRT8" s="26"/>
      <c r="IRU8" s="26"/>
      <c r="IRV8" s="90"/>
      <c r="IRW8" s="90"/>
      <c r="IRX8" s="21"/>
      <c r="IRY8" s="25" t="s">
        <v>969</v>
      </c>
      <c r="IRZ8" s="25"/>
      <c r="ISA8" s="25"/>
      <c r="ISB8" s="26"/>
      <c r="ISC8" s="26"/>
      <c r="ISD8" s="90"/>
      <c r="ISE8" s="90"/>
      <c r="ISF8" s="21"/>
      <c r="ISG8" s="25" t="s">
        <v>969</v>
      </c>
      <c r="ISH8" s="25"/>
      <c r="ISI8" s="25"/>
      <c r="ISJ8" s="26"/>
      <c r="ISK8" s="26"/>
      <c r="ISL8" s="90"/>
      <c r="ISM8" s="90"/>
      <c r="ISN8" s="21"/>
      <c r="ISO8" s="25" t="s">
        <v>969</v>
      </c>
      <c r="ISP8" s="25"/>
      <c r="ISQ8" s="25"/>
      <c r="ISR8" s="26"/>
      <c r="ISS8" s="26"/>
      <c r="IST8" s="90"/>
      <c r="ISU8" s="90"/>
      <c r="ISV8" s="21"/>
      <c r="ISW8" s="25" t="s">
        <v>969</v>
      </c>
      <c r="ISX8" s="25"/>
      <c r="ISY8" s="25"/>
      <c r="ISZ8" s="26"/>
      <c r="ITA8" s="26"/>
      <c r="ITB8" s="90"/>
      <c r="ITC8" s="90"/>
      <c r="ITD8" s="21"/>
      <c r="ITE8" s="25" t="s">
        <v>969</v>
      </c>
      <c r="ITF8" s="25"/>
      <c r="ITG8" s="25"/>
      <c r="ITH8" s="26"/>
      <c r="ITI8" s="26"/>
      <c r="ITJ8" s="90"/>
      <c r="ITK8" s="90"/>
      <c r="ITL8" s="21"/>
      <c r="ITM8" s="25" t="s">
        <v>969</v>
      </c>
      <c r="ITN8" s="25"/>
      <c r="ITO8" s="25"/>
      <c r="ITP8" s="26"/>
      <c r="ITQ8" s="26"/>
      <c r="ITR8" s="90"/>
      <c r="ITS8" s="90"/>
      <c r="ITT8" s="21"/>
      <c r="ITU8" s="25" t="s">
        <v>969</v>
      </c>
      <c r="ITV8" s="25"/>
      <c r="ITW8" s="25"/>
      <c r="ITX8" s="26"/>
      <c r="ITY8" s="26"/>
      <c r="ITZ8" s="90"/>
      <c r="IUA8" s="90"/>
      <c r="IUB8" s="21"/>
      <c r="IUC8" s="25" t="s">
        <v>969</v>
      </c>
      <c r="IUD8" s="25"/>
      <c r="IUE8" s="25"/>
      <c r="IUF8" s="26"/>
      <c r="IUG8" s="26"/>
      <c r="IUH8" s="90"/>
      <c r="IUI8" s="90"/>
      <c r="IUJ8" s="21"/>
      <c r="IUK8" s="25" t="s">
        <v>969</v>
      </c>
      <c r="IUL8" s="25"/>
      <c r="IUM8" s="25"/>
      <c r="IUN8" s="26"/>
      <c r="IUO8" s="26"/>
      <c r="IUP8" s="90"/>
      <c r="IUQ8" s="90"/>
      <c r="IUR8" s="21"/>
      <c r="IUS8" s="25" t="s">
        <v>969</v>
      </c>
      <c r="IUT8" s="25"/>
      <c r="IUU8" s="25"/>
      <c r="IUV8" s="26"/>
      <c r="IUW8" s="26"/>
      <c r="IUX8" s="90"/>
      <c r="IUY8" s="90"/>
      <c r="IUZ8" s="21"/>
      <c r="IVA8" s="25" t="s">
        <v>969</v>
      </c>
      <c r="IVB8" s="25"/>
      <c r="IVC8" s="25"/>
      <c r="IVD8" s="26"/>
      <c r="IVE8" s="26"/>
      <c r="IVF8" s="90"/>
      <c r="IVG8" s="90"/>
      <c r="IVH8" s="21"/>
      <c r="IVI8" s="25" t="s">
        <v>969</v>
      </c>
      <c r="IVJ8" s="25"/>
      <c r="IVK8" s="25"/>
      <c r="IVL8" s="26"/>
      <c r="IVM8" s="26"/>
      <c r="IVN8" s="90"/>
      <c r="IVO8" s="90"/>
      <c r="IVP8" s="21"/>
      <c r="IVQ8" s="25" t="s">
        <v>969</v>
      </c>
      <c r="IVR8" s="25"/>
      <c r="IVS8" s="25"/>
      <c r="IVT8" s="26"/>
      <c r="IVU8" s="26"/>
      <c r="IVV8" s="90"/>
      <c r="IVW8" s="90"/>
      <c r="IVX8" s="21"/>
      <c r="IVY8" s="25" t="s">
        <v>969</v>
      </c>
      <c r="IVZ8" s="25"/>
      <c r="IWA8" s="25"/>
      <c r="IWB8" s="26"/>
      <c r="IWC8" s="26"/>
      <c r="IWD8" s="90"/>
      <c r="IWE8" s="90"/>
      <c r="IWF8" s="21"/>
      <c r="IWG8" s="25" t="s">
        <v>969</v>
      </c>
      <c r="IWH8" s="25"/>
      <c r="IWI8" s="25"/>
      <c r="IWJ8" s="26"/>
      <c r="IWK8" s="26"/>
      <c r="IWL8" s="90"/>
      <c r="IWM8" s="90"/>
      <c r="IWN8" s="21"/>
      <c r="IWO8" s="25" t="s">
        <v>969</v>
      </c>
      <c r="IWP8" s="25"/>
      <c r="IWQ8" s="25"/>
      <c r="IWR8" s="26"/>
      <c r="IWS8" s="26"/>
      <c r="IWT8" s="90"/>
      <c r="IWU8" s="90"/>
      <c r="IWV8" s="21"/>
      <c r="IWW8" s="25" t="s">
        <v>969</v>
      </c>
      <c r="IWX8" s="25"/>
      <c r="IWY8" s="25"/>
      <c r="IWZ8" s="26"/>
      <c r="IXA8" s="26"/>
      <c r="IXB8" s="90"/>
      <c r="IXC8" s="90"/>
      <c r="IXD8" s="21"/>
      <c r="IXE8" s="25" t="s">
        <v>969</v>
      </c>
      <c r="IXF8" s="25"/>
      <c r="IXG8" s="25"/>
      <c r="IXH8" s="26"/>
      <c r="IXI8" s="26"/>
      <c r="IXJ8" s="90"/>
      <c r="IXK8" s="90"/>
      <c r="IXL8" s="21"/>
      <c r="IXM8" s="25" t="s">
        <v>969</v>
      </c>
      <c r="IXN8" s="25"/>
      <c r="IXO8" s="25"/>
      <c r="IXP8" s="26"/>
      <c r="IXQ8" s="26"/>
      <c r="IXR8" s="90"/>
      <c r="IXS8" s="90"/>
      <c r="IXT8" s="21"/>
      <c r="IXU8" s="25" t="s">
        <v>969</v>
      </c>
      <c r="IXV8" s="25"/>
      <c r="IXW8" s="25"/>
      <c r="IXX8" s="26"/>
      <c r="IXY8" s="26"/>
      <c r="IXZ8" s="90"/>
      <c r="IYA8" s="90"/>
      <c r="IYB8" s="21"/>
      <c r="IYC8" s="25" t="s">
        <v>969</v>
      </c>
      <c r="IYD8" s="25"/>
      <c r="IYE8" s="25"/>
      <c r="IYF8" s="26"/>
      <c r="IYG8" s="26"/>
      <c r="IYH8" s="90"/>
      <c r="IYI8" s="90"/>
      <c r="IYJ8" s="21"/>
      <c r="IYK8" s="25" t="s">
        <v>969</v>
      </c>
      <c r="IYL8" s="25"/>
      <c r="IYM8" s="25"/>
      <c r="IYN8" s="26"/>
      <c r="IYO8" s="26"/>
      <c r="IYP8" s="90"/>
      <c r="IYQ8" s="90"/>
      <c r="IYR8" s="21"/>
      <c r="IYS8" s="25" t="s">
        <v>969</v>
      </c>
      <c r="IYT8" s="25"/>
      <c r="IYU8" s="25"/>
      <c r="IYV8" s="26"/>
      <c r="IYW8" s="26"/>
      <c r="IYX8" s="90"/>
      <c r="IYY8" s="90"/>
      <c r="IYZ8" s="21"/>
      <c r="IZA8" s="25" t="s">
        <v>969</v>
      </c>
      <c r="IZB8" s="25"/>
      <c r="IZC8" s="25"/>
      <c r="IZD8" s="26"/>
      <c r="IZE8" s="26"/>
      <c r="IZF8" s="90"/>
      <c r="IZG8" s="90"/>
      <c r="IZH8" s="21"/>
      <c r="IZI8" s="25" t="s">
        <v>969</v>
      </c>
      <c r="IZJ8" s="25"/>
      <c r="IZK8" s="25"/>
      <c r="IZL8" s="26"/>
      <c r="IZM8" s="26"/>
      <c r="IZN8" s="90"/>
      <c r="IZO8" s="90"/>
      <c r="IZP8" s="21"/>
      <c r="IZQ8" s="25" t="s">
        <v>969</v>
      </c>
      <c r="IZR8" s="25"/>
      <c r="IZS8" s="25"/>
      <c r="IZT8" s="26"/>
      <c r="IZU8" s="26"/>
      <c r="IZV8" s="90"/>
      <c r="IZW8" s="90"/>
      <c r="IZX8" s="21"/>
      <c r="IZY8" s="25" t="s">
        <v>969</v>
      </c>
      <c r="IZZ8" s="25"/>
      <c r="JAA8" s="25"/>
      <c r="JAB8" s="26"/>
      <c r="JAC8" s="26"/>
      <c r="JAD8" s="90"/>
      <c r="JAE8" s="90"/>
      <c r="JAF8" s="21"/>
      <c r="JAG8" s="25" t="s">
        <v>969</v>
      </c>
      <c r="JAH8" s="25"/>
      <c r="JAI8" s="25"/>
      <c r="JAJ8" s="26"/>
      <c r="JAK8" s="26"/>
      <c r="JAL8" s="90"/>
      <c r="JAM8" s="90"/>
      <c r="JAN8" s="21"/>
      <c r="JAO8" s="25" t="s">
        <v>969</v>
      </c>
      <c r="JAP8" s="25"/>
      <c r="JAQ8" s="25"/>
      <c r="JAR8" s="26"/>
      <c r="JAS8" s="26"/>
      <c r="JAT8" s="90"/>
      <c r="JAU8" s="90"/>
      <c r="JAV8" s="21"/>
      <c r="JAW8" s="25" t="s">
        <v>969</v>
      </c>
      <c r="JAX8" s="25"/>
      <c r="JAY8" s="25"/>
      <c r="JAZ8" s="26"/>
      <c r="JBA8" s="26"/>
      <c r="JBB8" s="90"/>
      <c r="JBC8" s="90"/>
      <c r="JBD8" s="21"/>
      <c r="JBE8" s="25" t="s">
        <v>969</v>
      </c>
      <c r="JBF8" s="25"/>
      <c r="JBG8" s="25"/>
      <c r="JBH8" s="26"/>
      <c r="JBI8" s="26"/>
      <c r="JBJ8" s="90"/>
      <c r="JBK8" s="90"/>
      <c r="JBL8" s="21"/>
      <c r="JBM8" s="25" t="s">
        <v>969</v>
      </c>
      <c r="JBN8" s="25"/>
      <c r="JBO8" s="25"/>
      <c r="JBP8" s="26"/>
      <c r="JBQ8" s="26"/>
      <c r="JBR8" s="90"/>
      <c r="JBS8" s="90"/>
      <c r="JBT8" s="21"/>
      <c r="JBU8" s="25" t="s">
        <v>969</v>
      </c>
      <c r="JBV8" s="25"/>
      <c r="JBW8" s="25"/>
      <c r="JBX8" s="26"/>
      <c r="JBY8" s="26"/>
      <c r="JBZ8" s="90"/>
      <c r="JCA8" s="90"/>
      <c r="JCB8" s="21"/>
      <c r="JCC8" s="25" t="s">
        <v>969</v>
      </c>
      <c r="JCD8" s="25"/>
      <c r="JCE8" s="25"/>
      <c r="JCF8" s="26"/>
      <c r="JCG8" s="26"/>
      <c r="JCH8" s="90"/>
      <c r="JCI8" s="90"/>
      <c r="JCJ8" s="21"/>
      <c r="JCK8" s="25" t="s">
        <v>969</v>
      </c>
      <c r="JCL8" s="25"/>
      <c r="JCM8" s="25"/>
      <c r="JCN8" s="26"/>
      <c r="JCO8" s="26"/>
      <c r="JCP8" s="90"/>
      <c r="JCQ8" s="90"/>
      <c r="JCR8" s="21"/>
      <c r="JCS8" s="25" t="s">
        <v>969</v>
      </c>
      <c r="JCT8" s="25"/>
      <c r="JCU8" s="25"/>
      <c r="JCV8" s="26"/>
      <c r="JCW8" s="26"/>
      <c r="JCX8" s="90"/>
      <c r="JCY8" s="90"/>
      <c r="JCZ8" s="21"/>
      <c r="JDA8" s="25" t="s">
        <v>969</v>
      </c>
      <c r="JDB8" s="25"/>
      <c r="JDC8" s="25"/>
      <c r="JDD8" s="26"/>
      <c r="JDE8" s="26"/>
      <c r="JDF8" s="90"/>
      <c r="JDG8" s="90"/>
      <c r="JDH8" s="21"/>
      <c r="JDI8" s="25" t="s">
        <v>969</v>
      </c>
      <c r="JDJ8" s="25"/>
      <c r="JDK8" s="25"/>
      <c r="JDL8" s="26"/>
      <c r="JDM8" s="26"/>
      <c r="JDN8" s="90"/>
      <c r="JDO8" s="90"/>
      <c r="JDP8" s="21"/>
      <c r="JDQ8" s="25" t="s">
        <v>969</v>
      </c>
      <c r="JDR8" s="25"/>
      <c r="JDS8" s="25"/>
      <c r="JDT8" s="26"/>
      <c r="JDU8" s="26"/>
      <c r="JDV8" s="90"/>
      <c r="JDW8" s="90"/>
      <c r="JDX8" s="21"/>
      <c r="JDY8" s="25" t="s">
        <v>969</v>
      </c>
      <c r="JDZ8" s="25"/>
      <c r="JEA8" s="25"/>
      <c r="JEB8" s="26"/>
      <c r="JEC8" s="26"/>
      <c r="JED8" s="90"/>
      <c r="JEE8" s="90"/>
      <c r="JEF8" s="21"/>
      <c r="JEG8" s="25" t="s">
        <v>969</v>
      </c>
      <c r="JEH8" s="25"/>
      <c r="JEI8" s="25"/>
      <c r="JEJ8" s="26"/>
      <c r="JEK8" s="26"/>
      <c r="JEL8" s="90"/>
      <c r="JEM8" s="90"/>
      <c r="JEN8" s="21"/>
      <c r="JEO8" s="25" t="s">
        <v>969</v>
      </c>
      <c r="JEP8" s="25"/>
      <c r="JEQ8" s="25"/>
      <c r="JER8" s="26"/>
      <c r="JES8" s="26"/>
      <c r="JET8" s="90"/>
      <c r="JEU8" s="90"/>
      <c r="JEV8" s="21"/>
      <c r="JEW8" s="25" t="s">
        <v>969</v>
      </c>
      <c r="JEX8" s="25"/>
      <c r="JEY8" s="25"/>
      <c r="JEZ8" s="26"/>
      <c r="JFA8" s="26"/>
      <c r="JFB8" s="90"/>
      <c r="JFC8" s="90"/>
      <c r="JFD8" s="21"/>
      <c r="JFE8" s="25" t="s">
        <v>969</v>
      </c>
      <c r="JFF8" s="25"/>
      <c r="JFG8" s="25"/>
      <c r="JFH8" s="26"/>
      <c r="JFI8" s="26"/>
      <c r="JFJ8" s="90"/>
      <c r="JFK8" s="90"/>
      <c r="JFL8" s="21"/>
      <c r="JFM8" s="25" t="s">
        <v>969</v>
      </c>
      <c r="JFN8" s="25"/>
      <c r="JFO8" s="25"/>
      <c r="JFP8" s="26"/>
      <c r="JFQ8" s="26"/>
      <c r="JFR8" s="90"/>
      <c r="JFS8" s="90"/>
      <c r="JFT8" s="21"/>
      <c r="JFU8" s="25" t="s">
        <v>969</v>
      </c>
      <c r="JFV8" s="25"/>
      <c r="JFW8" s="25"/>
      <c r="JFX8" s="26"/>
      <c r="JFY8" s="26"/>
      <c r="JFZ8" s="90"/>
      <c r="JGA8" s="90"/>
      <c r="JGB8" s="21"/>
      <c r="JGC8" s="25" t="s">
        <v>969</v>
      </c>
      <c r="JGD8" s="25"/>
      <c r="JGE8" s="25"/>
      <c r="JGF8" s="26"/>
      <c r="JGG8" s="26"/>
      <c r="JGH8" s="90"/>
      <c r="JGI8" s="90"/>
      <c r="JGJ8" s="21"/>
      <c r="JGK8" s="25" t="s">
        <v>969</v>
      </c>
      <c r="JGL8" s="25"/>
      <c r="JGM8" s="25"/>
      <c r="JGN8" s="26"/>
      <c r="JGO8" s="26"/>
      <c r="JGP8" s="90"/>
      <c r="JGQ8" s="90"/>
      <c r="JGR8" s="21"/>
      <c r="JGS8" s="25" t="s">
        <v>969</v>
      </c>
      <c r="JGT8" s="25"/>
      <c r="JGU8" s="25"/>
      <c r="JGV8" s="26"/>
      <c r="JGW8" s="26"/>
      <c r="JGX8" s="90"/>
      <c r="JGY8" s="90"/>
      <c r="JGZ8" s="21"/>
      <c r="JHA8" s="25" t="s">
        <v>969</v>
      </c>
      <c r="JHB8" s="25"/>
      <c r="JHC8" s="25"/>
      <c r="JHD8" s="26"/>
      <c r="JHE8" s="26"/>
      <c r="JHF8" s="90"/>
      <c r="JHG8" s="90"/>
      <c r="JHH8" s="21"/>
      <c r="JHI8" s="25" t="s">
        <v>969</v>
      </c>
      <c r="JHJ8" s="25"/>
      <c r="JHK8" s="25"/>
      <c r="JHL8" s="26"/>
      <c r="JHM8" s="26"/>
      <c r="JHN8" s="90"/>
      <c r="JHO8" s="90"/>
      <c r="JHP8" s="21"/>
      <c r="JHQ8" s="25" t="s">
        <v>969</v>
      </c>
      <c r="JHR8" s="25"/>
      <c r="JHS8" s="25"/>
      <c r="JHT8" s="26"/>
      <c r="JHU8" s="26"/>
      <c r="JHV8" s="90"/>
      <c r="JHW8" s="90"/>
      <c r="JHX8" s="21"/>
      <c r="JHY8" s="25" t="s">
        <v>969</v>
      </c>
      <c r="JHZ8" s="25"/>
      <c r="JIA8" s="25"/>
      <c r="JIB8" s="26"/>
      <c r="JIC8" s="26"/>
      <c r="JID8" s="90"/>
      <c r="JIE8" s="90"/>
      <c r="JIF8" s="21"/>
      <c r="JIG8" s="25" t="s">
        <v>969</v>
      </c>
      <c r="JIH8" s="25"/>
      <c r="JII8" s="25"/>
      <c r="JIJ8" s="26"/>
      <c r="JIK8" s="26"/>
      <c r="JIL8" s="90"/>
      <c r="JIM8" s="90"/>
      <c r="JIN8" s="21"/>
      <c r="JIO8" s="25" t="s">
        <v>969</v>
      </c>
      <c r="JIP8" s="25"/>
      <c r="JIQ8" s="25"/>
      <c r="JIR8" s="26"/>
      <c r="JIS8" s="26"/>
      <c r="JIT8" s="90"/>
      <c r="JIU8" s="90"/>
      <c r="JIV8" s="21"/>
      <c r="JIW8" s="25" t="s">
        <v>969</v>
      </c>
      <c r="JIX8" s="25"/>
      <c r="JIY8" s="25"/>
      <c r="JIZ8" s="26"/>
      <c r="JJA8" s="26"/>
      <c r="JJB8" s="90"/>
      <c r="JJC8" s="90"/>
      <c r="JJD8" s="21"/>
      <c r="JJE8" s="25" t="s">
        <v>969</v>
      </c>
      <c r="JJF8" s="25"/>
      <c r="JJG8" s="25"/>
      <c r="JJH8" s="26"/>
      <c r="JJI8" s="26"/>
      <c r="JJJ8" s="90"/>
      <c r="JJK8" s="90"/>
      <c r="JJL8" s="21"/>
      <c r="JJM8" s="25" t="s">
        <v>969</v>
      </c>
      <c r="JJN8" s="25"/>
      <c r="JJO8" s="25"/>
      <c r="JJP8" s="26"/>
      <c r="JJQ8" s="26"/>
      <c r="JJR8" s="90"/>
      <c r="JJS8" s="90"/>
      <c r="JJT8" s="21"/>
      <c r="JJU8" s="25" t="s">
        <v>969</v>
      </c>
      <c r="JJV8" s="25"/>
      <c r="JJW8" s="25"/>
      <c r="JJX8" s="26"/>
      <c r="JJY8" s="26"/>
      <c r="JJZ8" s="90"/>
      <c r="JKA8" s="90"/>
      <c r="JKB8" s="21"/>
      <c r="JKC8" s="25" t="s">
        <v>969</v>
      </c>
      <c r="JKD8" s="25"/>
      <c r="JKE8" s="25"/>
      <c r="JKF8" s="26"/>
      <c r="JKG8" s="26"/>
      <c r="JKH8" s="90"/>
      <c r="JKI8" s="90"/>
      <c r="JKJ8" s="21"/>
      <c r="JKK8" s="25" t="s">
        <v>969</v>
      </c>
      <c r="JKL8" s="25"/>
      <c r="JKM8" s="25"/>
      <c r="JKN8" s="26"/>
      <c r="JKO8" s="26"/>
      <c r="JKP8" s="90"/>
      <c r="JKQ8" s="90"/>
      <c r="JKR8" s="21"/>
      <c r="JKS8" s="25" t="s">
        <v>969</v>
      </c>
      <c r="JKT8" s="25"/>
      <c r="JKU8" s="25"/>
      <c r="JKV8" s="26"/>
      <c r="JKW8" s="26"/>
      <c r="JKX8" s="90"/>
      <c r="JKY8" s="90"/>
      <c r="JKZ8" s="21"/>
      <c r="JLA8" s="25" t="s">
        <v>969</v>
      </c>
      <c r="JLB8" s="25"/>
      <c r="JLC8" s="25"/>
      <c r="JLD8" s="26"/>
      <c r="JLE8" s="26"/>
      <c r="JLF8" s="90"/>
      <c r="JLG8" s="90"/>
      <c r="JLH8" s="21"/>
      <c r="JLI8" s="25" t="s">
        <v>969</v>
      </c>
      <c r="JLJ8" s="25"/>
      <c r="JLK8" s="25"/>
      <c r="JLL8" s="26"/>
      <c r="JLM8" s="26"/>
      <c r="JLN8" s="90"/>
      <c r="JLO8" s="90"/>
      <c r="JLP8" s="21"/>
      <c r="JLQ8" s="25" t="s">
        <v>969</v>
      </c>
      <c r="JLR8" s="25"/>
      <c r="JLS8" s="25"/>
      <c r="JLT8" s="26"/>
      <c r="JLU8" s="26"/>
      <c r="JLV8" s="90"/>
      <c r="JLW8" s="90"/>
      <c r="JLX8" s="21"/>
      <c r="JLY8" s="25" t="s">
        <v>969</v>
      </c>
      <c r="JLZ8" s="25"/>
      <c r="JMA8" s="25"/>
      <c r="JMB8" s="26"/>
      <c r="JMC8" s="26"/>
      <c r="JMD8" s="90"/>
      <c r="JME8" s="90"/>
      <c r="JMF8" s="21"/>
      <c r="JMG8" s="25" t="s">
        <v>969</v>
      </c>
      <c r="JMH8" s="25"/>
      <c r="JMI8" s="25"/>
      <c r="JMJ8" s="26"/>
      <c r="JMK8" s="26"/>
      <c r="JML8" s="90"/>
      <c r="JMM8" s="90"/>
      <c r="JMN8" s="21"/>
      <c r="JMO8" s="25" t="s">
        <v>969</v>
      </c>
      <c r="JMP8" s="25"/>
      <c r="JMQ8" s="25"/>
      <c r="JMR8" s="26"/>
      <c r="JMS8" s="26"/>
      <c r="JMT8" s="90"/>
      <c r="JMU8" s="90"/>
      <c r="JMV8" s="21"/>
      <c r="JMW8" s="25" t="s">
        <v>969</v>
      </c>
      <c r="JMX8" s="25"/>
      <c r="JMY8" s="25"/>
      <c r="JMZ8" s="26"/>
      <c r="JNA8" s="26"/>
      <c r="JNB8" s="90"/>
      <c r="JNC8" s="90"/>
      <c r="JND8" s="21"/>
      <c r="JNE8" s="25" t="s">
        <v>969</v>
      </c>
      <c r="JNF8" s="25"/>
      <c r="JNG8" s="25"/>
      <c r="JNH8" s="26"/>
      <c r="JNI8" s="26"/>
      <c r="JNJ8" s="90"/>
      <c r="JNK8" s="90"/>
      <c r="JNL8" s="21"/>
      <c r="JNM8" s="25" t="s">
        <v>969</v>
      </c>
      <c r="JNN8" s="25"/>
      <c r="JNO8" s="25"/>
      <c r="JNP8" s="26"/>
      <c r="JNQ8" s="26"/>
      <c r="JNR8" s="90"/>
      <c r="JNS8" s="90"/>
      <c r="JNT8" s="21"/>
      <c r="JNU8" s="25" t="s">
        <v>969</v>
      </c>
      <c r="JNV8" s="25"/>
      <c r="JNW8" s="25"/>
      <c r="JNX8" s="26"/>
      <c r="JNY8" s="26"/>
      <c r="JNZ8" s="90"/>
      <c r="JOA8" s="90"/>
      <c r="JOB8" s="21"/>
      <c r="JOC8" s="25" t="s">
        <v>969</v>
      </c>
      <c r="JOD8" s="25"/>
      <c r="JOE8" s="25"/>
      <c r="JOF8" s="26"/>
      <c r="JOG8" s="26"/>
      <c r="JOH8" s="90"/>
      <c r="JOI8" s="90"/>
      <c r="JOJ8" s="21"/>
      <c r="JOK8" s="25" t="s">
        <v>969</v>
      </c>
      <c r="JOL8" s="25"/>
      <c r="JOM8" s="25"/>
      <c r="JON8" s="26"/>
      <c r="JOO8" s="26"/>
      <c r="JOP8" s="90"/>
      <c r="JOQ8" s="90"/>
      <c r="JOR8" s="21"/>
      <c r="JOS8" s="25" t="s">
        <v>969</v>
      </c>
      <c r="JOT8" s="25"/>
      <c r="JOU8" s="25"/>
      <c r="JOV8" s="26"/>
      <c r="JOW8" s="26"/>
      <c r="JOX8" s="90"/>
      <c r="JOY8" s="90"/>
      <c r="JOZ8" s="21"/>
      <c r="JPA8" s="25" t="s">
        <v>969</v>
      </c>
      <c r="JPB8" s="25"/>
      <c r="JPC8" s="25"/>
      <c r="JPD8" s="26"/>
      <c r="JPE8" s="26"/>
      <c r="JPF8" s="90"/>
      <c r="JPG8" s="90"/>
      <c r="JPH8" s="21"/>
      <c r="JPI8" s="25" t="s">
        <v>969</v>
      </c>
      <c r="JPJ8" s="25"/>
      <c r="JPK8" s="25"/>
      <c r="JPL8" s="26"/>
      <c r="JPM8" s="26"/>
      <c r="JPN8" s="90"/>
      <c r="JPO8" s="90"/>
      <c r="JPP8" s="21"/>
      <c r="JPQ8" s="25" t="s">
        <v>969</v>
      </c>
      <c r="JPR8" s="25"/>
      <c r="JPS8" s="25"/>
      <c r="JPT8" s="26"/>
      <c r="JPU8" s="26"/>
      <c r="JPV8" s="90"/>
      <c r="JPW8" s="90"/>
      <c r="JPX8" s="21"/>
      <c r="JPY8" s="25" t="s">
        <v>969</v>
      </c>
      <c r="JPZ8" s="25"/>
      <c r="JQA8" s="25"/>
      <c r="JQB8" s="26"/>
      <c r="JQC8" s="26"/>
      <c r="JQD8" s="90"/>
      <c r="JQE8" s="90"/>
      <c r="JQF8" s="21"/>
      <c r="JQG8" s="25" t="s">
        <v>969</v>
      </c>
      <c r="JQH8" s="25"/>
      <c r="JQI8" s="25"/>
      <c r="JQJ8" s="26"/>
      <c r="JQK8" s="26"/>
      <c r="JQL8" s="90"/>
      <c r="JQM8" s="90"/>
      <c r="JQN8" s="21"/>
      <c r="JQO8" s="25" t="s">
        <v>969</v>
      </c>
      <c r="JQP8" s="25"/>
      <c r="JQQ8" s="25"/>
      <c r="JQR8" s="26"/>
      <c r="JQS8" s="26"/>
      <c r="JQT8" s="90"/>
      <c r="JQU8" s="90"/>
      <c r="JQV8" s="21"/>
      <c r="JQW8" s="25" t="s">
        <v>969</v>
      </c>
      <c r="JQX8" s="25"/>
      <c r="JQY8" s="25"/>
      <c r="JQZ8" s="26"/>
      <c r="JRA8" s="26"/>
      <c r="JRB8" s="90"/>
      <c r="JRC8" s="90"/>
      <c r="JRD8" s="21"/>
      <c r="JRE8" s="25" t="s">
        <v>969</v>
      </c>
      <c r="JRF8" s="25"/>
      <c r="JRG8" s="25"/>
      <c r="JRH8" s="26"/>
      <c r="JRI8" s="26"/>
      <c r="JRJ8" s="90"/>
      <c r="JRK8" s="90"/>
      <c r="JRL8" s="21"/>
      <c r="JRM8" s="25" t="s">
        <v>969</v>
      </c>
      <c r="JRN8" s="25"/>
      <c r="JRO8" s="25"/>
      <c r="JRP8" s="26"/>
      <c r="JRQ8" s="26"/>
      <c r="JRR8" s="90"/>
      <c r="JRS8" s="90"/>
      <c r="JRT8" s="21"/>
      <c r="JRU8" s="25" t="s">
        <v>969</v>
      </c>
      <c r="JRV8" s="25"/>
      <c r="JRW8" s="25"/>
      <c r="JRX8" s="26"/>
      <c r="JRY8" s="26"/>
      <c r="JRZ8" s="90"/>
      <c r="JSA8" s="90"/>
      <c r="JSB8" s="21"/>
      <c r="JSC8" s="25" t="s">
        <v>969</v>
      </c>
      <c r="JSD8" s="25"/>
      <c r="JSE8" s="25"/>
      <c r="JSF8" s="26"/>
      <c r="JSG8" s="26"/>
      <c r="JSH8" s="90"/>
      <c r="JSI8" s="90"/>
      <c r="JSJ8" s="21"/>
      <c r="JSK8" s="25" t="s">
        <v>969</v>
      </c>
      <c r="JSL8" s="25"/>
      <c r="JSM8" s="25"/>
      <c r="JSN8" s="26"/>
      <c r="JSO8" s="26"/>
      <c r="JSP8" s="90"/>
      <c r="JSQ8" s="90"/>
      <c r="JSR8" s="21"/>
      <c r="JSS8" s="25" t="s">
        <v>969</v>
      </c>
      <c r="JST8" s="25"/>
      <c r="JSU8" s="25"/>
      <c r="JSV8" s="26"/>
      <c r="JSW8" s="26"/>
      <c r="JSX8" s="90"/>
      <c r="JSY8" s="90"/>
      <c r="JSZ8" s="21"/>
      <c r="JTA8" s="25" t="s">
        <v>969</v>
      </c>
      <c r="JTB8" s="25"/>
      <c r="JTC8" s="25"/>
      <c r="JTD8" s="26"/>
      <c r="JTE8" s="26"/>
      <c r="JTF8" s="90"/>
      <c r="JTG8" s="90"/>
      <c r="JTH8" s="21"/>
      <c r="JTI8" s="25" t="s">
        <v>969</v>
      </c>
      <c r="JTJ8" s="25"/>
      <c r="JTK8" s="25"/>
      <c r="JTL8" s="26"/>
      <c r="JTM8" s="26"/>
      <c r="JTN8" s="90"/>
      <c r="JTO8" s="90"/>
      <c r="JTP8" s="21"/>
      <c r="JTQ8" s="25" t="s">
        <v>969</v>
      </c>
      <c r="JTR8" s="25"/>
      <c r="JTS8" s="25"/>
      <c r="JTT8" s="26"/>
      <c r="JTU8" s="26"/>
      <c r="JTV8" s="90"/>
      <c r="JTW8" s="90"/>
      <c r="JTX8" s="21"/>
      <c r="JTY8" s="25" t="s">
        <v>969</v>
      </c>
      <c r="JTZ8" s="25"/>
      <c r="JUA8" s="25"/>
      <c r="JUB8" s="26"/>
      <c r="JUC8" s="26"/>
      <c r="JUD8" s="90"/>
      <c r="JUE8" s="90"/>
      <c r="JUF8" s="21"/>
      <c r="JUG8" s="25" t="s">
        <v>969</v>
      </c>
      <c r="JUH8" s="25"/>
      <c r="JUI8" s="25"/>
      <c r="JUJ8" s="26"/>
      <c r="JUK8" s="26"/>
      <c r="JUL8" s="90"/>
      <c r="JUM8" s="90"/>
      <c r="JUN8" s="21"/>
      <c r="JUO8" s="25" t="s">
        <v>969</v>
      </c>
      <c r="JUP8" s="25"/>
      <c r="JUQ8" s="25"/>
      <c r="JUR8" s="26"/>
      <c r="JUS8" s="26"/>
      <c r="JUT8" s="90"/>
      <c r="JUU8" s="90"/>
      <c r="JUV8" s="21"/>
      <c r="JUW8" s="25" t="s">
        <v>969</v>
      </c>
      <c r="JUX8" s="25"/>
      <c r="JUY8" s="25"/>
      <c r="JUZ8" s="26"/>
      <c r="JVA8" s="26"/>
      <c r="JVB8" s="90"/>
      <c r="JVC8" s="90"/>
      <c r="JVD8" s="21"/>
      <c r="JVE8" s="25" t="s">
        <v>969</v>
      </c>
      <c r="JVF8" s="25"/>
      <c r="JVG8" s="25"/>
      <c r="JVH8" s="26"/>
      <c r="JVI8" s="26"/>
      <c r="JVJ8" s="90"/>
      <c r="JVK8" s="90"/>
      <c r="JVL8" s="21"/>
      <c r="JVM8" s="25" t="s">
        <v>969</v>
      </c>
      <c r="JVN8" s="25"/>
      <c r="JVO8" s="25"/>
      <c r="JVP8" s="26"/>
      <c r="JVQ8" s="26"/>
      <c r="JVR8" s="90"/>
      <c r="JVS8" s="90"/>
      <c r="JVT8" s="21"/>
      <c r="JVU8" s="25" t="s">
        <v>969</v>
      </c>
      <c r="JVV8" s="25"/>
      <c r="JVW8" s="25"/>
      <c r="JVX8" s="26"/>
      <c r="JVY8" s="26"/>
      <c r="JVZ8" s="90"/>
      <c r="JWA8" s="90"/>
      <c r="JWB8" s="21"/>
      <c r="JWC8" s="25" t="s">
        <v>969</v>
      </c>
      <c r="JWD8" s="25"/>
      <c r="JWE8" s="25"/>
      <c r="JWF8" s="26"/>
      <c r="JWG8" s="26"/>
      <c r="JWH8" s="90"/>
      <c r="JWI8" s="90"/>
      <c r="JWJ8" s="21"/>
      <c r="JWK8" s="25" t="s">
        <v>969</v>
      </c>
      <c r="JWL8" s="25"/>
      <c r="JWM8" s="25"/>
      <c r="JWN8" s="26"/>
      <c r="JWO8" s="26"/>
      <c r="JWP8" s="90"/>
      <c r="JWQ8" s="90"/>
      <c r="JWR8" s="21"/>
      <c r="JWS8" s="25" t="s">
        <v>969</v>
      </c>
      <c r="JWT8" s="25"/>
      <c r="JWU8" s="25"/>
      <c r="JWV8" s="26"/>
      <c r="JWW8" s="26"/>
      <c r="JWX8" s="90"/>
      <c r="JWY8" s="90"/>
      <c r="JWZ8" s="21"/>
      <c r="JXA8" s="25" t="s">
        <v>969</v>
      </c>
      <c r="JXB8" s="25"/>
      <c r="JXC8" s="25"/>
      <c r="JXD8" s="26"/>
      <c r="JXE8" s="26"/>
      <c r="JXF8" s="90"/>
      <c r="JXG8" s="90"/>
      <c r="JXH8" s="21"/>
      <c r="JXI8" s="25" t="s">
        <v>969</v>
      </c>
      <c r="JXJ8" s="25"/>
      <c r="JXK8" s="25"/>
      <c r="JXL8" s="26"/>
      <c r="JXM8" s="26"/>
      <c r="JXN8" s="90"/>
      <c r="JXO8" s="90"/>
      <c r="JXP8" s="21"/>
      <c r="JXQ8" s="25" t="s">
        <v>969</v>
      </c>
      <c r="JXR8" s="25"/>
      <c r="JXS8" s="25"/>
      <c r="JXT8" s="26"/>
      <c r="JXU8" s="26"/>
      <c r="JXV8" s="90"/>
      <c r="JXW8" s="90"/>
      <c r="JXX8" s="21"/>
      <c r="JXY8" s="25" t="s">
        <v>969</v>
      </c>
      <c r="JXZ8" s="25"/>
      <c r="JYA8" s="25"/>
      <c r="JYB8" s="26"/>
      <c r="JYC8" s="26"/>
      <c r="JYD8" s="90"/>
      <c r="JYE8" s="90"/>
      <c r="JYF8" s="21"/>
      <c r="JYG8" s="25" t="s">
        <v>969</v>
      </c>
      <c r="JYH8" s="25"/>
      <c r="JYI8" s="25"/>
      <c r="JYJ8" s="26"/>
      <c r="JYK8" s="26"/>
      <c r="JYL8" s="90"/>
      <c r="JYM8" s="90"/>
      <c r="JYN8" s="21"/>
      <c r="JYO8" s="25" t="s">
        <v>969</v>
      </c>
      <c r="JYP8" s="25"/>
      <c r="JYQ8" s="25"/>
      <c r="JYR8" s="26"/>
      <c r="JYS8" s="26"/>
      <c r="JYT8" s="90"/>
      <c r="JYU8" s="90"/>
      <c r="JYV8" s="21"/>
      <c r="JYW8" s="25" t="s">
        <v>969</v>
      </c>
      <c r="JYX8" s="25"/>
      <c r="JYY8" s="25"/>
      <c r="JYZ8" s="26"/>
      <c r="JZA8" s="26"/>
      <c r="JZB8" s="90"/>
      <c r="JZC8" s="90"/>
      <c r="JZD8" s="21"/>
      <c r="JZE8" s="25" t="s">
        <v>969</v>
      </c>
      <c r="JZF8" s="25"/>
      <c r="JZG8" s="25"/>
      <c r="JZH8" s="26"/>
      <c r="JZI8" s="26"/>
      <c r="JZJ8" s="90"/>
      <c r="JZK8" s="90"/>
      <c r="JZL8" s="21"/>
      <c r="JZM8" s="25" t="s">
        <v>969</v>
      </c>
      <c r="JZN8" s="25"/>
      <c r="JZO8" s="25"/>
      <c r="JZP8" s="26"/>
      <c r="JZQ8" s="26"/>
      <c r="JZR8" s="90"/>
      <c r="JZS8" s="90"/>
      <c r="JZT8" s="21"/>
      <c r="JZU8" s="25" t="s">
        <v>969</v>
      </c>
      <c r="JZV8" s="25"/>
      <c r="JZW8" s="25"/>
      <c r="JZX8" s="26"/>
      <c r="JZY8" s="26"/>
      <c r="JZZ8" s="90"/>
      <c r="KAA8" s="90"/>
      <c r="KAB8" s="21"/>
      <c r="KAC8" s="25" t="s">
        <v>969</v>
      </c>
      <c r="KAD8" s="25"/>
      <c r="KAE8" s="25"/>
      <c r="KAF8" s="26"/>
      <c r="KAG8" s="26"/>
      <c r="KAH8" s="90"/>
      <c r="KAI8" s="90"/>
      <c r="KAJ8" s="21"/>
      <c r="KAK8" s="25" t="s">
        <v>969</v>
      </c>
      <c r="KAL8" s="25"/>
      <c r="KAM8" s="25"/>
      <c r="KAN8" s="26"/>
      <c r="KAO8" s="26"/>
      <c r="KAP8" s="90"/>
      <c r="KAQ8" s="90"/>
      <c r="KAR8" s="21"/>
      <c r="KAS8" s="25" t="s">
        <v>969</v>
      </c>
      <c r="KAT8" s="25"/>
      <c r="KAU8" s="25"/>
      <c r="KAV8" s="26"/>
      <c r="KAW8" s="26"/>
      <c r="KAX8" s="90"/>
      <c r="KAY8" s="90"/>
      <c r="KAZ8" s="21"/>
      <c r="KBA8" s="25" t="s">
        <v>969</v>
      </c>
      <c r="KBB8" s="25"/>
      <c r="KBC8" s="25"/>
      <c r="KBD8" s="26"/>
      <c r="KBE8" s="26"/>
      <c r="KBF8" s="90"/>
      <c r="KBG8" s="90"/>
      <c r="KBH8" s="21"/>
      <c r="KBI8" s="25" t="s">
        <v>969</v>
      </c>
      <c r="KBJ8" s="25"/>
      <c r="KBK8" s="25"/>
      <c r="KBL8" s="26"/>
      <c r="KBM8" s="26"/>
      <c r="KBN8" s="90"/>
      <c r="KBO8" s="90"/>
      <c r="KBP8" s="21"/>
      <c r="KBQ8" s="25" t="s">
        <v>969</v>
      </c>
      <c r="KBR8" s="25"/>
      <c r="KBS8" s="25"/>
      <c r="KBT8" s="26"/>
      <c r="KBU8" s="26"/>
      <c r="KBV8" s="90"/>
      <c r="KBW8" s="90"/>
      <c r="KBX8" s="21"/>
      <c r="KBY8" s="25" t="s">
        <v>969</v>
      </c>
      <c r="KBZ8" s="25"/>
      <c r="KCA8" s="25"/>
      <c r="KCB8" s="26"/>
      <c r="KCC8" s="26"/>
      <c r="KCD8" s="90"/>
      <c r="KCE8" s="90"/>
      <c r="KCF8" s="21"/>
      <c r="KCG8" s="25" t="s">
        <v>969</v>
      </c>
      <c r="KCH8" s="25"/>
      <c r="KCI8" s="25"/>
      <c r="KCJ8" s="26"/>
      <c r="KCK8" s="26"/>
      <c r="KCL8" s="90"/>
      <c r="KCM8" s="90"/>
      <c r="KCN8" s="21"/>
      <c r="KCO8" s="25" t="s">
        <v>969</v>
      </c>
      <c r="KCP8" s="25"/>
      <c r="KCQ8" s="25"/>
      <c r="KCR8" s="26"/>
      <c r="KCS8" s="26"/>
      <c r="KCT8" s="90"/>
      <c r="KCU8" s="90"/>
      <c r="KCV8" s="21"/>
      <c r="KCW8" s="25" t="s">
        <v>969</v>
      </c>
      <c r="KCX8" s="25"/>
      <c r="KCY8" s="25"/>
      <c r="KCZ8" s="26"/>
      <c r="KDA8" s="26"/>
      <c r="KDB8" s="90"/>
      <c r="KDC8" s="90"/>
      <c r="KDD8" s="21"/>
      <c r="KDE8" s="25" t="s">
        <v>969</v>
      </c>
      <c r="KDF8" s="25"/>
      <c r="KDG8" s="25"/>
      <c r="KDH8" s="26"/>
      <c r="KDI8" s="26"/>
      <c r="KDJ8" s="90"/>
      <c r="KDK8" s="90"/>
      <c r="KDL8" s="21"/>
      <c r="KDM8" s="25" t="s">
        <v>969</v>
      </c>
      <c r="KDN8" s="25"/>
      <c r="KDO8" s="25"/>
      <c r="KDP8" s="26"/>
      <c r="KDQ8" s="26"/>
      <c r="KDR8" s="90"/>
      <c r="KDS8" s="90"/>
      <c r="KDT8" s="21"/>
      <c r="KDU8" s="25" t="s">
        <v>969</v>
      </c>
      <c r="KDV8" s="25"/>
      <c r="KDW8" s="25"/>
      <c r="KDX8" s="26"/>
      <c r="KDY8" s="26"/>
      <c r="KDZ8" s="90"/>
      <c r="KEA8" s="90"/>
      <c r="KEB8" s="21"/>
      <c r="KEC8" s="25" t="s">
        <v>969</v>
      </c>
      <c r="KED8" s="25"/>
      <c r="KEE8" s="25"/>
      <c r="KEF8" s="26"/>
      <c r="KEG8" s="26"/>
      <c r="KEH8" s="90"/>
      <c r="KEI8" s="90"/>
      <c r="KEJ8" s="21"/>
      <c r="KEK8" s="25" t="s">
        <v>969</v>
      </c>
      <c r="KEL8" s="25"/>
      <c r="KEM8" s="25"/>
      <c r="KEN8" s="26"/>
      <c r="KEO8" s="26"/>
      <c r="KEP8" s="90"/>
      <c r="KEQ8" s="90"/>
      <c r="KER8" s="21"/>
      <c r="KES8" s="25" t="s">
        <v>969</v>
      </c>
      <c r="KET8" s="25"/>
      <c r="KEU8" s="25"/>
      <c r="KEV8" s="26"/>
      <c r="KEW8" s="26"/>
      <c r="KEX8" s="90"/>
      <c r="KEY8" s="90"/>
      <c r="KEZ8" s="21"/>
      <c r="KFA8" s="25" t="s">
        <v>969</v>
      </c>
      <c r="KFB8" s="25"/>
      <c r="KFC8" s="25"/>
      <c r="KFD8" s="26"/>
      <c r="KFE8" s="26"/>
      <c r="KFF8" s="90"/>
      <c r="KFG8" s="90"/>
      <c r="KFH8" s="21"/>
      <c r="KFI8" s="25" t="s">
        <v>969</v>
      </c>
      <c r="KFJ8" s="25"/>
      <c r="KFK8" s="25"/>
      <c r="KFL8" s="26"/>
      <c r="KFM8" s="26"/>
      <c r="KFN8" s="90"/>
      <c r="KFO8" s="90"/>
      <c r="KFP8" s="21"/>
      <c r="KFQ8" s="25" t="s">
        <v>969</v>
      </c>
      <c r="KFR8" s="25"/>
      <c r="KFS8" s="25"/>
      <c r="KFT8" s="26"/>
      <c r="KFU8" s="26"/>
      <c r="KFV8" s="90"/>
      <c r="KFW8" s="90"/>
      <c r="KFX8" s="21"/>
      <c r="KFY8" s="25" t="s">
        <v>969</v>
      </c>
      <c r="KFZ8" s="25"/>
      <c r="KGA8" s="25"/>
      <c r="KGB8" s="26"/>
      <c r="KGC8" s="26"/>
      <c r="KGD8" s="90"/>
      <c r="KGE8" s="90"/>
      <c r="KGF8" s="21"/>
      <c r="KGG8" s="25" t="s">
        <v>969</v>
      </c>
      <c r="KGH8" s="25"/>
      <c r="KGI8" s="25"/>
      <c r="KGJ8" s="26"/>
      <c r="KGK8" s="26"/>
      <c r="KGL8" s="90"/>
      <c r="KGM8" s="90"/>
      <c r="KGN8" s="21"/>
      <c r="KGO8" s="25" t="s">
        <v>969</v>
      </c>
      <c r="KGP8" s="25"/>
      <c r="KGQ8" s="25"/>
      <c r="KGR8" s="26"/>
      <c r="KGS8" s="26"/>
      <c r="KGT8" s="90"/>
      <c r="KGU8" s="90"/>
      <c r="KGV8" s="21"/>
      <c r="KGW8" s="25" t="s">
        <v>969</v>
      </c>
      <c r="KGX8" s="25"/>
      <c r="KGY8" s="25"/>
      <c r="KGZ8" s="26"/>
      <c r="KHA8" s="26"/>
      <c r="KHB8" s="90"/>
      <c r="KHC8" s="90"/>
      <c r="KHD8" s="21"/>
      <c r="KHE8" s="25" t="s">
        <v>969</v>
      </c>
      <c r="KHF8" s="25"/>
      <c r="KHG8" s="25"/>
      <c r="KHH8" s="26"/>
      <c r="KHI8" s="26"/>
      <c r="KHJ8" s="90"/>
      <c r="KHK8" s="90"/>
      <c r="KHL8" s="21"/>
      <c r="KHM8" s="25" t="s">
        <v>969</v>
      </c>
      <c r="KHN8" s="25"/>
      <c r="KHO8" s="25"/>
      <c r="KHP8" s="26"/>
      <c r="KHQ8" s="26"/>
      <c r="KHR8" s="90"/>
      <c r="KHS8" s="90"/>
      <c r="KHT8" s="21"/>
      <c r="KHU8" s="25" t="s">
        <v>969</v>
      </c>
      <c r="KHV8" s="25"/>
      <c r="KHW8" s="25"/>
      <c r="KHX8" s="26"/>
      <c r="KHY8" s="26"/>
      <c r="KHZ8" s="90"/>
      <c r="KIA8" s="90"/>
      <c r="KIB8" s="21"/>
      <c r="KIC8" s="25" t="s">
        <v>969</v>
      </c>
      <c r="KID8" s="25"/>
      <c r="KIE8" s="25"/>
      <c r="KIF8" s="26"/>
      <c r="KIG8" s="26"/>
      <c r="KIH8" s="90"/>
      <c r="KII8" s="90"/>
      <c r="KIJ8" s="21"/>
      <c r="KIK8" s="25" t="s">
        <v>969</v>
      </c>
      <c r="KIL8" s="25"/>
      <c r="KIM8" s="25"/>
      <c r="KIN8" s="26"/>
      <c r="KIO8" s="26"/>
      <c r="KIP8" s="90"/>
      <c r="KIQ8" s="90"/>
      <c r="KIR8" s="21"/>
      <c r="KIS8" s="25" t="s">
        <v>969</v>
      </c>
      <c r="KIT8" s="25"/>
      <c r="KIU8" s="25"/>
      <c r="KIV8" s="26"/>
      <c r="KIW8" s="26"/>
      <c r="KIX8" s="90"/>
      <c r="KIY8" s="90"/>
      <c r="KIZ8" s="21"/>
      <c r="KJA8" s="25" t="s">
        <v>969</v>
      </c>
      <c r="KJB8" s="25"/>
      <c r="KJC8" s="25"/>
      <c r="KJD8" s="26"/>
      <c r="KJE8" s="26"/>
      <c r="KJF8" s="90"/>
      <c r="KJG8" s="90"/>
      <c r="KJH8" s="21"/>
      <c r="KJI8" s="25" t="s">
        <v>969</v>
      </c>
      <c r="KJJ8" s="25"/>
      <c r="KJK8" s="25"/>
      <c r="KJL8" s="26"/>
      <c r="KJM8" s="26"/>
      <c r="KJN8" s="90"/>
      <c r="KJO8" s="90"/>
      <c r="KJP8" s="21"/>
      <c r="KJQ8" s="25" t="s">
        <v>969</v>
      </c>
      <c r="KJR8" s="25"/>
      <c r="KJS8" s="25"/>
      <c r="KJT8" s="26"/>
      <c r="KJU8" s="26"/>
      <c r="KJV8" s="90"/>
      <c r="KJW8" s="90"/>
      <c r="KJX8" s="21"/>
      <c r="KJY8" s="25" t="s">
        <v>969</v>
      </c>
      <c r="KJZ8" s="25"/>
      <c r="KKA8" s="25"/>
      <c r="KKB8" s="26"/>
      <c r="KKC8" s="26"/>
      <c r="KKD8" s="90"/>
      <c r="KKE8" s="90"/>
      <c r="KKF8" s="21"/>
      <c r="KKG8" s="25" t="s">
        <v>969</v>
      </c>
      <c r="KKH8" s="25"/>
      <c r="KKI8" s="25"/>
      <c r="KKJ8" s="26"/>
      <c r="KKK8" s="26"/>
      <c r="KKL8" s="90"/>
      <c r="KKM8" s="90"/>
      <c r="KKN8" s="21"/>
      <c r="KKO8" s="25" t="s">
        <v>969</v>
      </c>
      <c r="KKP8" s="25"/>
      <c r="KKQ8" s="25"/>
      <c r="KKR8" s="26"/>
      <c r="KKS8" s="26"/>
      <c r="KKT8" s="90"/>
      <c r="KKU8" s="90"/>
      <c r="KKV8" s="21"/>
      <c r="KKW8" s="25" t="s">
        <v>969</v>
      </c>
      <c r="KKX8" s="25"/>
      <c r="KKY8" s="25"/>
      <c r="KKZ8" s="26"/>
      <c r="KLA8" s="26"/>
      <c r="KLB8" s="90"/>
      <c r="KLC8" s="90"/>
      <c r="KLD8" s="21"/>
      <c r="KLE8" s="25" t="s">
        <v>969</v>
      </c>
      <c r="KLF8" s="25"/>
      <c r="KLG8" s="25"/>
      <c r="KLH8" s="26"/>
      <c r="KLI8" s="26"/>
      <c r="KLJ8" s="90"/>
      <c r="KLK8" s="90"/>
      <c r="KLL8" s="21"/>
      <c r="KLM8" s="25" t="s">
        <v>969</v>
      </c>
      <c r="KLN8" s="25"/>
      <c r="KLO8" s="25"/>
      <c r="KLP8" s="26"/>
      <c r="KLQ8" s="26"/>
      <c r="KLR8" s="90"/>
      <c r="KLS8" s="90"/>
      <c r="KLT8" s="21"/>
      <c r="KLU8" s="25" t="s">
        <v>969</v>
      </c>
      <c r="KLV8" s="25"/>
      <c r="KLW8" s="25"/>
      <c r="KLX8" s="26"/>
      <c r="KLY8" s="26"/>
      <c r="KLZ8" s="90"/>
      <c r="KMA8" s="90"/>
      <c r="KMB8" s="21"/>
      <c r="KMC8" s="25" t="s">
        <v>969</v>
      </c>
      <c r="KMD8" s="25"/>
      <c r="KME8" s="25"/>
      <c r="KMF8" s="26"/>
      <c r="KMG8" s="26"/>
      <c r="KMH8" s="90"/>
      <c r="KMI8" s="90"/>
      <c r="KMJ8" s="21"/>
      <c r="KMK8" s="25" t="s">
        <v>969</v>
      </c>
      <c r="KML8" s="25"/>
      <c r="KMM8" s="25"/>
      <c r="KMN8" s="26"/>
      <c r="KMO8" s="26"/>
      <c r="KMP8" s="90"/>
      <c r="KMQ8" s="90"/>
      <c r="KMR8" s="21"/>
      <c r="KMS8" s="25" t="s">
        <v>969</v>
      </c>
      <c r="KMT8" s="25"/>
      <c r="KMU8" s="25"/>
      <c r="KMV8" s="26"/>
      <c r="KMW8" s="26"/>
      <c r="KMX8" s="90"/>
      <c r="KMY8" s="90"/>
      <c r="KMZ8" s="21"/>
      <c r="KNA8" s="25" t="s">
        <v>969</v>
      </c>
      <c r="KNB8" s="25"/>
      <c r="KNC8" s="25"/>
      <c r="KND8" s="26"/>
      <c r="KNE8" s="26"/>
      <c r="KNF8" s="90"/>
      <c r="KNG8" s="90"/>
      <c r="KNH8" s="21"/>
      <c r="KNI8" s="25" t="s">
        <v>969</v>
      </c>
      <c r="KNJ8" s="25"/>
      <c r="KNK8" s="25"/>
      <c r="KNL8" s="26"/>
      <c r="KNM8" s="26"/>
      <c r="KNN8" s="90"/>
      <c r="KNO8" s="90"/>
      <c r="KNP8" s="21"/>
      <c r="KNQ8" s="25" t="s">
        <v>969</v>
      </c>
      <c r="KNR8" s="25"/>
      <c r="KNS8" s="25"/>
      <c r="KNT8" s="26"/>
      <c r="KNU8" s="26"/>
      <c r="KNV8" s="90"/>
      <c r="KNW8" s="90"/>
      <c r="KNX8" s="21"/>
      <c r="KNY8" s="25" t="s">
        <v>969</v>
      </c>
      <c r="KNZ8" s="25"/>
      <c r="KOA8" s="25"/>
      <c r="KOB8" s="26"/>
      <c r="KOC8" s="26"/>
      <c r="KOD8" s="90"/>
      <c r="KOE8" s="90"/>
      <c r="KOF8" s="21"/>
      <c r="KOG8" s="25" t="s">
        <v>969</v>
      </c>
      <c r="KOH8" s="25"/>
      <c r="KOI8" s="25"/>
      <c r="KOJ8" s="26"/>
      <c r="KOK8" s="26"/>
      <c r="KOL8" s="90"/>
      <c r="KOM8" s="90"/>
      <c r="KON8" s="21"/>
      <c r="KOO8" s="25" t="s">
        <v>969</v>
      </c>
      <c r="KOP8" s="25"/>
      <c r="KOQ8" s="25"/>
      <c r="KOR8" s="26"/>
      <c r="KOS8" s="26"/>
      <c r="KOT8" s="90"/>
      <c r="KOU8" s="90"/>
      <c r="KOV8" s="21"/>
      <c r="KOW8" s="25" t="s">
        <v>969</v>
      </c>
      <c r="KOX8" s="25"/>
      <c r="KOY8" s="25"/>
      <c r="KOZ8" s="26"/>
      <c r="KPA8" s="26"/>
      <c r="KPB8" s="90"/>
      <c r="KPC8" s="90"/>
      <c r="KPD8" s="21"/>
      <c r="KPE8" s="25" t="s">
        <v>969</v>
      </c>
      <c r="KPF8" s="25"/>
      <c r="KPG8" s="25"/>
      <c r="KPH8" s="26"/>
      <c r="KPI8" s="26"/>
      <c r="KPJ8" s="90"/>
      <c r="KPK8" s="90"/>
      <c r="KPL8" s="21"/>
      <c r="KPM8" s="25" t="s">
        <v>969</v>
      </c>
      <c r="KPN8" s="25"/>
      <c r="KPO8" s="25"/>
      <c r="KPP8" s="26"/>
      <c r="KPQ8" s="26"/>
      <c r="KPR8" s="90"/>
      <c r="KPS8" s="90"/>
      <c r="KPT8" s="21"/>
      <c r="KPU8" s="25" t="s">
        <v>969</v>
      </c>
      <c r="KPV8" s="25"/>
      <c r="KPW8" s="25"/>
      <c r="KPX8" s="26"/>
      <c r="KPY8" s="26"/>
      <c r="KPZ8" s="90"/>
      <c r="KQA8" s="90"/>
      <c r="KQB8" s="21"/>
      <c r="KQC8" s="25" t="s">
        <v>969</v>
      </c>
      <c r="KQD8" s="25"/>
      <c r="KQE8" s="25"/>
      <c r="KQF8" s="26"/>
      <c r="KQG8" s="26"/>
      <c r="KQH8" s="90"/>
      <c r="KQI8" s="90"/>
      <c r="KQJ8" s="21"/>
      <c r="KQK8" s="25" t="s">
        <v>969</v>
      </c>
      <c r="KQL8" s="25"/>
      <c r="KQM8" s="25"/>
      <c r="KQN8" s="26"/>
      <c r="KQO8" s="26"/>
      <c r="KQP8" s="90"/>
      <c r="KQQ8" s="90"/>
      <c r="KQR8" s="21"/>
      <c r="KQS8" s="25" t="s">
        <v>969</v>
      </c>
      <c r="KQT8" s="25"/>
      <c r="KQU8" s="25"/>
      <c r="KQV8" s="26"/>
      <c r="KQW8" s="26"/>
      <c r="KQX8" s="90"/>
      <c r="KQY8" s="90"/>
      <c r="KQZ8" s="21"/>
      <c r="KRA8" s="25" t="s">
        <v>969</v>
      </c>
      <c r="KRB8" s="25"/>
      <c r="KRC8" s="25"/>
      <c r="KRD8" s="26"/>
      <c r="KRE8" s="26"/>
      <c r="KRF8" s="90"/>
      <c r="KRG8" s="90"/>
      <c r="KRH8" s="21"/>
      <c r="KRI8" s="25" t="s">
        <v>969</v>
      </c>
      <c r="KRJ8" s="25"/>
      <c r="KRK8" s="25"/>
      <c r="KRL8" s="26"/>
      <c r="KRM8" s="26"/>
      <c r="KRN8" s="90"/>
      <c r="KRO8" s="90"/>
      <c r="KRP8" s="21"/>
      <c r="KRQ8" s="25" t="s">
        <v>969</v>
      </c>
      <c r="KRR8" s="25"/>
      <c r="KRS8" s="25"/>
      <c r="KRT8" s="26"/>
      <c r="KRU8" s="26"/>
      <c r="KRV8" s="90"/>
      <c r="KRW8" s="90"/>
      <c r="KRX8" s="21"/>
      <c r="KRY8" s="25" t="s">
        <v>969</v>
      </c>
      <c r="KRZ8" s="25"/>
      <c r="KSA8" s="25"/>
      <c r="KSB8" s="26"/>
      <c r="KSC8" s="26"/>
      <c r="KSD8" s="90"/>
      <c r="KSE8" s="90"/>
      <c r="KSF8" s="21"/>
      <c r="KSG8" s="25" t="s">
        <v>969</v>
      </c>
      <c r="KSH8" s="25"/>
      <c r="KSI8" s="25"/>
      <c r="KSJ8" s="26"/>
      <c r="KSK8" s="26"/>
      <c r="KSL8" s="90"/>
      <c r="KSM8" s="90"/>
      <c r="KSN8" s="21"/>
      <c r="KSO8" s="25" t="s">
        <v>969</v>
      </c>
      <c r="KSP8" s="25"/>
      <c r="KSQ8" s="25"/>
      <c r="KSR8" s="26"/>
      <c r="KSS8" s="26"/>
      <c r="KST8" s="90"/>
      <c r="KSU8" s="90"/>
      <c r="KSV8" s="21"/>
      <c r="KSW8" s="25" t="s">
        <v>969</v>
      </c>
      <c r="KSX8" s="25"/>
      <c r="KSY8" s="25"/>
      <c r="KSZ8" s="26"/>
      <c r="KTA8" s="26"/>
      <c r="KTB8" s="90"/>
      <c r="KTC8" s="90"/>
      <c r="KTD8" s="21"/>
      <c r="KTE8" s="25" t="s">
        <v>969</v>
      </c>
      <c r="KTF8" s="25"/>
      <c r="KTG8" s="25"/>
      <c r="KTH8" s="26"/>
      <c r="KTI8" s="26"/>
      <c r="KTJ8" s="90"/>
      <c r="KTK8" s="90"/>
      <c r="KTL8" s="21"/>
      <c r="KTM8" s="25" t="s">
        <v>969</v>
      </c>
      <c r="KTN8" s="25"/>
      <c r="KTO8" s="25"/>
      <c r="KTP8" s="26"/>
      <c r="KTQ8" s="26"/>
      <c r="KTR8" s="90"/>
      <c r="KTS8" s="90"/>
      <c r="KTT8" s="21"/>
      <c r="KTU8" s="25" t="s">
        <v>969</v>
      </c>
      <c r="KTV8" s="25"/>
      <c r="KTW8" s="25"/>
      <c r="KTX8" s="26"/>
      <c r="KTY8" s="26"/>
      <c r="KTZ8" s="90"/>
      <c r="KUA8" s="90"/>
      <c r="KUB8" s="21"/>
      <c r="KUC8" s="25" t="s">
        <v>969</v>
      </c>
      <c r="KUD8" s="25"/>
      <c r="KUE8" s="25"/>
      <c r="KUF8" s="26"/>
      <c r="KUG8" s="26"/>
      <c r="KUH8" s="90"/>
      <c r="KUI8" s="90"/>
      <c r="KUJ8" s="21"/>
      <c r="KUK8" s="25" t="s">
        <v>969</v>
      </c>
      <c r="KUL8" s="25"/>
      <c r="KUM8" s="25"/>
      <c r="KUN8" s="26"/>
      <c r="KUO8" s="26"/>
      <c r="KUP8" s="90"/>
      <c r="KUQ8" s="90"/>
      <c r="KUR8" s="21"/>
      <c r="KUS8" s="25" t="s">
        <v>969</v>
      </c>
      <c r="KUT8" s="25"/>
      <c r="KUU8" s="25"/>
      <c r="KUV8" s="26"/>
      <c r="KUW8" s="26"/>
      <c r="KUX8" s="90"/>
      <c r="KUY8" s="90"/>
      <c r="KUZ8" s="21"/>
      <c r="KVA8" s="25" t="s">
        <v>969</v>
      </c>
      <c r="KVB8" s="25"/>
      <c r="KVC8" s="25"/>
      <c r="KVD8" s="26"/>
      <c r="KVE8" s="26"/>
      <c r="KVF8" s="90"/>
      <c r="KVG8" s="90"/>
      <c r="KVH8" s="21"/>
      <c r="KVI8" s="25" t="s">
        <v>969</v>
      </c>
      <c r="KVJ8" s="25"/>
      <c r="KVK8" s="25"/>
      <c r="KVL8" s="26"/>
      <c r="KVM8" s="26"/>
      <c r="KVN8" s="90"/>
      <c r="KVO8" s="90"/>
      <c r="KVP8" s="21"/>
      <c r="KVQ8" s="25" t="s">
        <v>969</v>
      </c>
      <c r="KVR8" s="25"/>
      <c r="KVS8" s="25"/>
      <c r="KVT8" s="26"/>
      <c r="KVU8" s="26"/>
      <c r="KVV8" s="90"/>
      <c r="KVW8" s="90"/>
      <c r="KVX8" s="21"/>
      <c r="KVY8" s="25" t="s">
        <v>969</v>
      </c>
      <c r="KVZ8" s="25"/>
      <c r="KWA8" s="25"/>
      <c r="KWB8" s="26"/>
      <c r="KWC8" s="26"/>
      <c r="KWD8" s="90"/>
      <c r="KWE8" s="90"/>
      <c r="KWF8" s="21"/>
      <c r="KWG8" s="25" t="s">
        <v>969</v>
      </c>
      <c r="KWH8" s="25"/>
      <c r="KWI8" s="25"/>
      <c r="KWJ8" s="26"/>
      <c r="KWK8" s="26"/>
      <c r="KWL8" s="90"/>
      <c r="KWM8" s="90"/>
      <c r="KWN8" s="21"/>
      <c r="KWO8" s="25" t="s">
        <v>969</v>
      </c>
      <c r="KWP8" s="25"/>
      <c r="KWQ8" s="25"/>
      <c r="KWR8" s="26"/>
      <c r="KWS8" s="26"/>
      <c r="KWT8" s="90"/>
      <c r="KWU8" s="90"/>
      <c r="KWV8" s="21"/>
      <c r="KWW8" s="25" t="s">
        <v>969</v>
      </c>
      <c r="KWX8" s="25"/>
      <c r="KWY8" s="25"/>
      <c r="KWZ8" s="26"/>
      <c r="KXA8" s="26"/>
      <c r="KXB8" s="90"/>
      <c r="KXC8" s="90"/>
      <c r="KXD8" s="21"/>
      <c r="KXE8" s="25" t="s">
        <v>969</v>
      </c>
      <c r="KXF8" s="25"/>
      <c r="KXG8" s="25"/>
      <c r="KXH8" s="26"/>
      <c r="KXI8" s="26"/>
      <c r="KXJ8" s="90"/>
      <c r="KXK8" s="90"/>
      <c r="KXL8" s="21"/>
      <c r="KXM8" s="25" t="s">
        <v>969</v>
      </c>
      <c r="KXN8" s="25"/>
      <c r="KXO8" s="25"/>
      <c r="KXP8" s="26"/>
      <c r="KXQ8" s="26"/>
      <c r="KXR8" s="90"/>
      <c r="KXS8" s="90"/>
      <c r="KXT8" s="21"/>
      <c r="KXU8" s="25" t="s">
        <v>969</v>
      </c>
      <c r="KXV8" s="25"/>
      <c r="KXW8" s="25"/>
      <c r="KXX8" s="26"/>
      <c r="KXY8" s="26"/>
      <c r="KXZ8" s="90"/>
      <c r="KYA8" s="90"/>
      <c r="KYB8" s="21"/>
      <c r="KYC8" s="25" t="s">
        <v>969</v>
      </c>
      <c r="KYD8" s="25"/>
      <c r="KYE8" s="25"/>
      <c r="KYF8" s="26"/>
      <c r="KYG8" s="26"/>
      <c r="KYH8" s="90"/>
      <c r="KYI8" s="90"/>
      <c r="KYJ8" s="21"/>
      <c r="KYK8" s="25" t="s">
        <v>969</v>
      </c>
      <c r="KYL8" s="25"/>
      <c r="KYM8" s="25"/>
      <c r="KYN8" s="26"/>
      <c r="KYO8" s="26"/>
      <c r="KYP8" s="90"/>
      <c r="KYQ8" s="90"/>
      <c r="KYR8" s="21"/>
      <c r="KYS8" s="25" t="s">
        <v>969</v>
      </c>
      <c r="KYT8" s="25"/>
      <c r="KYU8" s="25"/>
      <c r="KYV8" s="26"/>
      <c r="KYW8" s="26"/>
      <c r="KYX8" s="90"/>
      <c r="KYY8" s="90"/>
      <c r="KYZ8" s="21"/>
      <c r="KZA8" s="25" t="s">
        <v>969</v>
      </c>
      <c r="KZB8" s="25"/>
      <c r="KZC8" s="25"/>
      <c r="KZD8" s="26"/>
      <c r="KZE8" s="26"/>
      <c r="KZF8" s="90"/>
      <c r="KZG8" s="90"/>
      <c r="KZH8" s="21"/>
      <c r="KZI8" s="25" t="s">
        <v>969</v>
      </c>
      <c r="KZJ8" s="25"/>
      <c r="KZK8" s="25"/>
      <c r="KZL8" s="26"/>
      <c r="KZM8" s="26"/>
      <c r="KZN8" s="90"/>
      <c r="KZO8" s="90"/>
      <c r="KZP8" s="21"/>
      <c r="KZQ8" s="25" t="s">
        <v>969</v>
      </c>
      <c r="KZR8" s="25"/>
      <c r="KZS8" s="25"/>
      <c r="KZT8" s="26"/>
      <c r="KZU8" s="26"/>
      <c r="KZV8" s="90"/>
      <c r="KZW8" s="90"/>
      <c r="KZX8" s="21"/>
      <c r="KZY8" s="25" t="s">
        <v>969</v>
      </c>
      <c r="KZZ8" s="25"/>
      <c r="LAA8" s="25"/>
      <c r="LAB8" s="26"/>
      <c r="LAC8" s="26"/>
      <c r="LAD8" s="90"/>
      <c r="LAE8" s="90"/>
      <c r="LAF8" s="21"/>
      <c r="LAG8" s="25" t="s">
        <v>969</v>
      </c>
      <c r="LAH8" s="25"/>
      <c r="LAI8" s="25"/>
      <c r="LAJ8" s="26"/>
      <c r="LAK8" s="26"/>
      <c r="LAL8" s="90"/>
      <c r="LAM8" s="90"/>
      <c r="LAN8" s="21"/>
      <c r="LAO8" s="25" t="s">
        <v>969</v>
      </c>
      <c r="LAP8" s="25"/>
      <c r="LAQ8" s="25"/>
      <c r="LAR8" s="26"/>
      <c r="LAS8" s="26"/>
      <c r="LAT8" s="90"/>
      <c r="LAU8" s="90"/>
      <c r="LAV8" s="21"/>
      <c r="LAW8" s="25" t="s">
        <v>969</v>
      </c>
      <c r="LAX8" s="25"/>
      <c r="LAY8" s="25"/>
      <c r="LAZ8" s="26"/>
      <c r="LBA8" s="26"/>
      <c r="LBB8" s="90"/>
      <c r="LBC8" s="90"/>
      <c r="LBD8" s="21"/>
      <c r="LBE8" s="25" t="s">
        <v>969</v>
      </c>
      <c r="LBF8" s="25"/>
      <c r="LBG8" s="25"/>
      <c r="LBH8" s="26"/>
      <c r="LBI8" s="26"/>
      <c r="LBJ8" s="90"/>
      <c r="LBK8" s="90"/>
      <c r="LBL8" s="21"/>
      <c r="LBM8" s="25" t="s">
        <v>969</v>
      </c>
      <c r="LBN8" s="25"/>
      <c r="LBO8" s="25"/>
      <c r="LBP8" s="26"/>
      <c r="LBQ8" s="26"/>
      <c r="LBR8" s="90"/>
      <c r="LBS8" s="90"/>
      <c r="LBT8" s="21"/>
      <c r="LBU8" s="25" t="s">
        <v>969</v>
      </c>
      <c r="LBV8" s="25"/>
      <c r="LBW8" s="25"/>
      <c r="LBX8" s="26"/>
      <c r="LBY8" s="26"/>
      <c r="LBZ8" s="90"/>
      <c r="LCA8" s="90"/>
      <c r="LCB8" s="21"/>
      <c r="LCC8" s="25" t="s">
        <v>969</v>
      </c>
      <c r="LCD8" s="25"/>
      <c r="LCE8" s="25"/>
      <c r="LCF8" s="26"/>
      <c r="LCG8" s="26"/>
      <c r="LCH8" s="90"/>
      <c r="LCI8" s="90"/>
      <c r="LCJ8" s="21"/>
      <c r="LCK8" s="25" t="s">
        <v>969</v>
      </c>
      <c r="LCL8" s="25"/>
      <c r="LCM8" s="25"/>
      <c r="LCN8" s="26"/>
      <c r="LCO8" s="26"/>
      <c r="LCP8" s="90"/>
      <c r="LCQ8" s="90"/>
      <c r="LCR8" s="21"/>
      <c r="LCS8" s="25" t="s">
        <v>969</v>
      </c>
      <c r="LCT8" s="25"/>
      <c r="LCU8" s="25"/>
      <c r="LCV8" s="26"/>
      <c r="LCW8" s="26"/>
      <c r="LCX8" s="90"/>
      <c r="LCY8" s="90"/>
      <c r="LCZ8" s="21"/>
      <c r="LDA8" s="25" t="s">
        <v>969</v>
      </c>
      <c r="LDB8" s="25"/>
      <c r="LDC8" s="25"/>
      <c r="LDD8" s="26"/>
      <c r="LDE8" s="26"/>
      <c r="LDF8" s="90"/>
      <c r="LDG8" s="90"/>
      <c r="LDH8" s="21"/>
      <c r="LDI8" s="25" t="s">
        <v>969</v>
      </c>
      <c r="LDJ8" s="25"/>
      <c r="LDK8" s="25"/>
      <c r="LDL8" s="26"/>
      <c r="LDM8" s="26"/>
      <c r="LDN8" s="90"/>
      <c r="LDO8" s="90"/>
      <c r="LDP8" s="21"/>
      <c r="LDQ8" s="25" t="s">
        <v>969</v>
      </c>
      <c r="LDR8" s="25"/>
      <c r="LDS8" s="25"/>
      <c r="LDT8" s="26"/>
      <c r="LDU8" s="26"/>
      <c r="LDV8" s="90"/>
      <c r="LDW8" s="90"/>
      <c r="LDX8" s="21"/>
      <c r="LDY8" s="25" t="s">
        <v>969</v>
      </c>
      <c r="LDZ8" s="25"/>
      <c r="LEA8" s="25"/>
      <c r="LEB8" s="26"/>
      <c r="LEC8" s="26"/>
      <c r="LED8" s="90"/>
      <c r="LEE8" s="90"/>
      <c r="LEF8" s="21"/>
      <c r="LEG8" s="25" t="s">
        <v>969</v>
      </c>
      <c r="LEH8" s="25"/>
      <c r="LEI8" s="25"/>
      <c r="LEJ8" s="26"/>
      <c r="LEK8" s="26"/>
      <c r="LEL8" s="90"/>
      <c r="LEM8" s="90"/>
      <c r="LEN8" s="21"/>
      <c r="LEO8" s="25" t="s">
        <v>969</v>
      </c>
      <c r="LEP8" s="25"/>
      <c r="LEQ8" s="25"/>
      <c r="LER8" s="26"/>
      <c r="LES8" s="26"/>
      <c r="LET8" s="90"/>
      <c r="LEU8" s="90"/>
      <c r="LEV8" s="21"/>
      <c r="LEW8" s="25" t="s">
        <v>969</v>
      </c>
      <c r="LEX8" s="25"/>
      <c r="LEY8" s="25"/>
      <c r="LEZ8" s="26"/>
      <c r="LFA8" s="26"/>
      <c r="LFB8" s="90"/>
      <c r="LFC8" s="90"/>
      <c r="LFD8" s="21"/>
      <c r="LFE8" s="25" t="s">
        <v>969</v>
      </c>
      <c r="LFF8" s="25"/>
      <c r="LFG8" s="25"/>
      <c r="LFH8" s="26"/>
      <c r="LFI8" s="26"/>
      <c r="LFJ8" s="90"/>
      <c r="LFK8" s="90"/>
      <c r="LFL8" s="21"/>
      <c r="LFM8" s="25" t="s">
        <v>969</v>
      </c>
      <c r="LFN8" s="25"/>
      <c r="LFO8" s="25"/>
      <c r="LFP8" s="26"/>
      <c r="LFQ8" s="26"/>
      <c r="LFR8" s="90"/>
      <c r="LFS8" s="90"/>
      <c r="LFT8" s="21"/>
      <c r="LFU8" s="25" t="s">
        <v>969</v>
      </c>
      <c r="LFV8" s="25"/>
      <c r="LFW8" s="25"/>
      <c r="LFX8" s="26"/>
      <c r="LFY8" s="26"/>
      <c r="LFZ8" s="90"/>
      <c r="LGA8" s="90"/>
      <c r="LGB8" s="21"/>
      <c r="LGC8" s="25" t="s">
        <v>969</v>
      </c>
      <c r="LGD8" s="25"/>
      <c r="LGE8" s="25"/>
      <c r="LGF8" s="26"/>
      <c r="LGG8" s="26"/>
      <c r="LGH8" s="90"/>
      <c r="LGI8" s="90"/>
      <c r="LGJ8" s="21"/>
      <c r="LGK8" s="25" t="s">
        <v>969</v>
      </c>
      <c r="LGL8" s="25"/>
      <c r="LGM8" s="25"/>
      <c r="LGN8" s="26"/>
      <c r="LGO8" s="26"/>
      <c r="LGP8" s="90"/>
      <c r="LGQ8" s="90"/>
      <c r="LGR8" s="21"/>
      <c r="LGS8" s="25" t="s">
        <v>969</v>
      </c>
      <c r="LGT8" s="25"/>
      <c r="LGU8" s="25"/>
      <c r="LGV8" s="26"/>
      <c r="LGW8" s="26"/>
      <c r="LGX8" s="90"/>
      <c r="LGY8" s="90"/>
      <c r="LGZ8" s="21"/>
      <c r="LHA8" s="25" t="s">
        <v>969</v>
      </c>
      <c r="LHB8" s="25"/>
      <c r="LHC8" s="25"/>
      <c r="LHD8" s="26"/>
      <c r="LHE8" s="26"/>
      <c r="LHF8" s="90"/>
      <c r="LHG8" s="90"/>
      <c r="LHH8" s="21"/>
      <c r="LHI8" s="25" t="s">
        <v>969</v>
      </c>
      <c r="LHJ8" s="25"/>
      <c r="LHK8" s="25"/>
      <c r="LHL8" s="26"/>
      <c r="LHM8" s="26"/>
      <c r="LHN8" s="90"/>
      <c r="LHO8" s="90"/>
      <c r="LHP8" s="21"/>
      <c r="LHQ8" s="25" t="s">
        <v>969</v>
      </c>
      <c r="LHR8" s="25"/>
      <c r="LHS8" s="25"/>
      <c r="LHT8" s="26"/>
      <c r="LHU8" s="26"/>
      <c r="LHV8" s="90"/>
      <c r="LHW8" s="90"/>
      <c r="LHX8" s="21"/>
      <c r="LHY8" s="25" t="s">
        <v>969</v>
      </c>
      <c r="LHZ8" s="25"/>
      <c r="LIA8" s="25"/>
      <c r="LIB8" s="26"/>
      <c r="LIC8" s="26"/>
      <c r="LID8" s="90"/>
      <c r="LIE8" s="90"/>
      <c r="LIF8" s="21"/>
      <c r="LIG8" s="25" t="s">
        <v>969</v>
      </c>
      <c r="LIH8" s="25"/>
      <c r="LII8" s="25"/>
      <c r="LIJ8" s="26"/>
      <c r="LIK8" s="26"/>
      <c r="LIL8" s="90"/>
      <c r="LIM8" s="90"/>
      <c r="LIN8" s="21"/>
      <c r="LIO8" s="25" t="s">
        <v>969</v>
      </c>
      <c r="LIP8" s="25"/>
      <c r="LIQ8" s="25"/>
      <c r="LIR8" s="26"/>
      <c r="LIS8" s="26"/>
      <c r="LIT8" s="90"/>
      <c r="LIU8" s="90"/>
      <c r="LIV8" s="21"/>
      <c r="LIW8" s="25" t="s">
        <v>969</v>
      </c>
      <c r="LIX8" s="25"/>
      <c r="LIY8" s="25"/>
      <c r="LIZ8" s="26"/>
      <c r="LJA8" s="26"/>
      <c r="LJB8" s="90"/>
      <c r="LJC8" s="90"/>
      <c r="LJD8" s="21"/>
      <c r="LJE8" s="25" t="s">
        <v>969</v>
      </c>
      <c r="LJF8" s="25"/>
      <c r="LJG8" s="25"/>
      <c r="LJH8" s="26"/>
      <c r="LJI8" s="26"/>
      <c r="LJJ8" s="90"/>
      <c r="LJK8" s="90"/>
      <c r="LJL8" s="21"/>
      <c r="LJM8" s="25" t="s">
        <v>969</v>
      </c>
      <c r="LJN8" s="25"/>
      <c r="LJO8" s="25"/>
      <c r="LJP8" s="26"/>
      <c r="LJQ8" s="26"/>
      <c r="LJR8" s="90"/>
      <c r="LJS8" s="90"/>
      <c r="LJT8" s="21"/>
      <c r="LJU8" s="25" t="s">
        <v>969</v>
      </c>
      <c r="LJV8" s="25"/>
      <c r="LJW8" s="25"/>
      <c r="LJX8" s="26"/>
      <c r="LJY8" s="26"/>
      <c r="LJZ8" s="90"/>
      <c r="LKA8" s="90"/>
      <c r="LKB8" s="21"/>
      <c r="LKC8" s="25" t="s">
        <v>969</v>
      </c>
      <c r="LKD8" s="25"/>
      <c r="LKE8" s="25"/>
      <c r="LKF8" s="26"/>
      <c r="LKG8" s="26"/>
      <c r="LKH8" s="90"/>
      <c r="LKI8" s="90"/>
      <c r="LKJ8" s="21"/>
      <c r="LKK8" s="25" t="s">
        <v>969</v>
      </c>
      <c r="LKL8" s="25"/>
      <c r="LKM8" s="25"/>
      <c r="LKN8" s="26"/>
      <c r="LKO8" s="26"/>
      <c r="LKP8" s="90"/>
      <c r="LKQ8" s="90"/>
      <c r="LKR8" s="21"/>
      <c r="LKS8" s="25" t="s">
        <v>969</v>
      </c>
      <c r="LKT8" s="25"/>
      <c r="LKU8" s="25"/>
      <c r="LKV8" s="26"/>
      <c r="LKW8" s="26"/>
      <c r="LKX8" s="90"/>
      <c r="LKY8" s="90"/>
      <c r="LKZ8" s="21"/>
      <c r="LLA8" s="25" t="s">
        <v>969</v>
      </c>
      <c r="LLB8" s="25"/>
      <c r="LLC8" s="25"/>
      <c r="LLD8" s="26"/>
      <c r="LLE8" s="26"/>
      <c r="LLF8" s="90"/>
      <c r="LLG8" s="90"/>
      <c r="LLH8" s="21"/>
      <c r="LLI8" s="25" t="s">
        <v>969</v>
      </c>
      <c r="LLJ8" s="25"/>
      <c r="LLK8" s="25"/>
      <c r="LLL8" s="26"/>
      <c r="LLM8" s="26"/>
      <c r="LLN8" s="90"/>
      <c r="LLO8" s="90"/>
      <c r="LLP8" s="21"/>
      <c r="LLQ8" s="25" t="s">
        <v>969</v>
      </c>
      <c r="LLR8" s="25"/>
      <c r="LLS8" s="25"/>
      <c r="LLT8" s="26"/>
      <c r="LLU8" s="26"/>
      <c r="LLV8" s="90"/>
      <c r="LLW8" s="90"/>
      <c r="LLX8" s="21"/>
      <c r="LLY8" s="25" t="s">
        <v>969</v>
      </c>
      <c r="LLZ8" s="25"/>
      <c r="LMA8" s="25"/>
      <c r="LMB8" s="26"/>
      <c r="LMC8" s="26"/>
      <c r="LMD8" s="90"/>
      <c r="LME8" s="90"/>
      <c r="LMF8" s="21"/>
      <c r="LMG8" s="25" t="s">
        <v>969</v>
      </c>
      <c r="LMH8" s="25"/>
      <c r="LMI8" s="25"/>
      <c r="LMJ8" s="26"/>
      <c r="LMK8" s="26"/>
      <c r="LML8" s="90"/>
      <c r="LMM8" s="90"/>
      <c r="LMN8" s="21"/>
      <c r="LMO8" s="25" t="s">
        <v>969</v>
      </c>
      <c r="LMP8" s="25"/>
      <c r="LMQ8" s="25"/>
      <c r="LMR8" s="26"/>
      <c r="LMS8" s="26"/>
      <c r="LMT8" s="90"/>
      <c r="LMU8" s="90"/>
      <c r="LMV8" s="21"/>
      <c r="LMW8" s="25" t="s">
        <v>969</v>
      </c>
      <c r="LMX8" s="25"/>
      <c r="LMY8" s="25"/>
      <c r="LMZ8" s="26"/>
      <c r="LNA8" s="26"/>
      <c r="LNB8" s="90"/>
      <c r="LNC8" s="90"/>
      <c r="LND8" s="21"/>
      <c r="LNE8" s="25" t="s">
        <v>969</v>
      </c>
      <c r="LNF8" s="25"/>
      <c r="LNG8" s="25"/>
      <c r="LNH8" s="26"/>
      <c r="LNI8" s="26"/>
      <c r="LNJ8" s="90"/>
      <c r="LNK8" s="90"/>
      <c r="LNL8" s="21"/>
      <c r="LNM8" s="25" t="s">
        <v>969</v>
      </c>
      <c r="LNN8" s="25"/>
      <c r="LNO8" s="25"/>
      <c r="LNP8" s="26"/>
      <c r="LNQ8" s="26"/>
      <c r="LNR8" s="90"/>
      <c r="LNS8" s="90"/>
      <c r="LNT8" s="21"/>
      <c r="LNU8" s="25" t="s">
        <v>969</v>
      </c>
      <c r="LNV8" s="25"/>
      <c r="LNW8" s="25"/>
      <c r="LNX8" s="26"/>
      <c r="LNY8" s="26"/>
      <c r="LNZ8" s="90"/>
      <c r="LOA8" s="90"/>
      <c r="LOB8" s="21"/>
      <c r="LOC8" s="25" t="s">
        <v>969</v>
      </c>
      <c r="LOD8" s="25"/>
      <c r="LOE8" s="25"/>
      <c r="LOF8" s="26"/>
      <c r="LOG8" s="26"/>
      <c r="LOH8" s="90"/>
      <c r="LOI8" s="90"/>
      <c r="LOJ8" s="21"/>
      <c r="LOK8" s="25" t="s">
        <v>969</v>
      </c>
      <c r="LOL8" s="25"/>
      <c r="LOM8" s="25"/>
      <c r="LON8" s="26"/>
      <c r="LOO8" s="26"/>
      <c r="LOP8" s="90"/>
      <c r="LOQ8" s="90"/>
      <c r="LOR8" s="21"/>
      <c r="LOS8" s="25" t="s">
        <v>969</v>
      </c>
      <c r="LOT8" s="25"/>
      <c r="LOU8" s="25"/>
      <c r="LOV8" s="26"/>
      <c r="LOW8" s="26"/>
      <c r="LOX8" s="90"/>
      <c r="LOY8" s="90"/>
      <c r="LOZ8" s="21"/>
      <c r="LPA8" s="25" t="s">
        <v>969</v>
      </c>
      <c r="LPB8" s="25"/>
      <c r="LPC8" s="25"/>
      <c r="LPD8" s="26"/>
      <c r="LPE8" s="26"/>
      <c r="LPF8" s="90"/>
      <c r="LPG8" s="90"/>
      <c r="LPH8" s="21"/>
      <c r="LPI8" s="25" t="s">
        <v>969</v>
      </c>
      <c r="LPJ8" s="25"/>
      <c r="LPK8" s="25"/>
      <c r="LPL8" s="26"/>
      <c r="LPM8" s="26"/>
      <c r="LPN8" s="90"/>
      <c r="LPO8" s="90"/>
      <c r="LPP8" s="21"/>
      <c r="LPQ8" s="25" t="s">
        <v>969</v>
      </c>
      <c r="LPR8" s="25"/>
      <c r="LPS8" s="25"/>
      <c r="LPT8" s="26"/>
      <c r="LPU8" s="26"/>
      <c r="LPV8" s="90"/>
      <c r="LPW8" s="90"/>
      <c r="LPX8" s="21"/>
      <c r="LPY8" s="25" t="s">
        <v>969</v>
      </c>
      <c r="LPZ8" s="25"/>
      <c r="LQA8" s="25"/>
      <c r="LQB8" s="26"/>
      <c r="LQC8" s="26"/>
      <c r="LQD8" s="90"/>
      <c r="LQE8" s="90"/>
      <c r="LQF8" s="21"/>
      <c r="LQG8" s="25" t="s">
        <v>969</v>
      </c>
      <c r="LQH8" s="25"/>
      <c r="LQI8" s="25"/>
      <c r="LQJ8" s="26"/>
      <c r="LQK8" s="26"/>
      <c r="LQL8" s="90"/>
      <c r="LQM8" s="90"/>
      <c r="LQN8" s="21"/>
      <c r="LQO8" s="25" t="s">
        <v>969</v>
      </c>
      <c r="LQP8" s="25"/>
      <c r="LQQ8" s="25"/>
      <c r="LQR8" s="26"/>
      <c r="LQS8" s="26"/>
      <c r="LQT8" s="90"/>
      <c r="LQU8" s="90"/>
      <c r="LQV8" s="21"/>
      <c r="LQW8" s="25" t="s">
        <v>969</v>
      </c>
      <c r="LQX8" s="25"/>
      <c r="LQY8" s="25"/>
      <c r="LQZ8" s="26"/>
      <c r="LRA8" s="26"/>
      <c r="LRB8" s="90"/>
      <c r="LRC8" s="90"/>
      <c r="LRD8" s="21"/>
      <c r="LRE8" s="25" t="s">
        <v>969</v>
      </c>
      <c r="LRF8" s="25"/>
      <c r="LRG8" s="25"/>
      <c r="LRH8" s="26"/>
      <c r="LRI8" s="26"/>
      <c r="LRJ8" s="90"/>
      <c r="LRK8" s="90"/>
      <c r="LRL8" s="21"/>
      <c r="LRM8" s="25" t="s">
        <v>969</v>
      </c>
      <c r="LRN8" s="25"/>
      <c r="LRO8" s="25"/>
      <c r="LRP8" s="26"/>
      <c r="LRQ8" s="26"/>
      <c r="LRR8" s="90"/>
      <c r="LRS8" s="90"/>
      <c r="LRT8" s="21"/>
      <c r="LRU8" s="25" t="s">
        <v>969</v>
      </c>
      <c r="LRV8" s="25"/>
      <c r="LRW8" s="25"/>
      <c r="LRX8" s="26"/>
      <c r="LRY8" s="26"/>
      <c r="LRZ8" s="90"/>
      <c r="LSA8" s="90"/>
      <c r="LSB8" s="21"/>
      <c r="LSC8" s="25" t="s">
        <v>969</v>
      </c>
      <c r="LSD8" s="25"/>
      <c r="LSE8" s="25"/>
      <c r="LSF8" s="26"/>
      <c r="LSG8" s="26"/>
      <c r="LSH8" s="90"/>
      <c r="LSI8" s="90"/>
      <c r="LSJ8" s="21"/>
      <c r="LSK8" s="25" t="s">
        <v>969</v>
      </c>
      <c r="LSL8" s="25"/>
      <c r="LSM8" s="25"/>
      <c r="LSN8" s="26"/>
      <c r="LSO8" s="26"/>
      <c r="LSP8" s="90"/>
      <c r="LSQ8" s="90"/>
      <c r="LSR8" s="21"/>
      <c r="LSS8" s="25" t="s">
        <v>969</v>
      </c>
      <c r="LST8" s="25"/>
      <c r="LSU8" s="25"/>
      <c r="LSV8" s="26"/>
      <c r="LSW8" s="26"/>
      <c r="LSX8" s="90"/>
      <c r="LSY8" s="90"/>
      <c r="LSZ8" s="21"/>
      <c r="LTA8" s="25" t="s">
        <v>969</v>
      </c>
      <c r="LTB8" s="25"/>
      <c r="LTC8" s="25"/>
      <c r="LTD8" s="26"/>
      <c r="LTE8" s="26"/>
      <c r="LTF8" s="90"/>
      <c r="LTG8" s="90"/>
      <c r="LTH8" s="21"/>
      <c r="LTI8" s="25" t="s">
        <v>969</v>
      </c>
      <c r="LTJ8" s="25"/>
      <c r="LTK8" s="25"/>
      <c r="LTL8" s="26"/>
      <c r="LTM8" s="26"/>
      <c r="LTN8" s="90"/>
      <c r="LTO8" s="90"/>
      <c r="LTP8" s="21"/>
      <c r="LTQ8" s="25" t="s">
        <v>969</v>
      </c>
      <c r="LTR8" s="25"/>
      <c r="LTS8" s="25"/>
      <c r="LTT8" s="26"/>
      <c r="LTU8" s="26"/>
      <c r="LTV8" s="90"/>
      <c r="LTW8" s="90"/>
      <c r="LTX8" s="21"/>
      <c r="LTY8" s="25" t="s">
        <v>969</v>
      </c>
      <c r="LTZ8" s="25"/>
      <c r="LUA8" s="25"/>
      <c r="LUB8" s="26"/>
      <c r="LUC8" s="26"/>
      <c r="LUD8" s="90"/>
      <c r="LUE8" s="90"/>
      <c r="LUF8" s="21"/>
      <c r="LUG8" s="25" t="s">
        <v>969</v>
      </c>
      <c r="LUH8" s="25"/>
      <c r="LUI8" s="25"/>
      <c r="LUJ8" s="26"/>
      <c r="LUK8" s="26"/>
      <c r="LUL8" s="90"/>
      <c r="LUM8" s="90"/>
      <c r="LUN8" s="21"/>
      <c r="LUO8" s="25" t="s">
        <v>969</v>
      </c>
      <c r="LUP8" s="25"/>
      <c r="LUQ8" s="25"/>
      <c r="LUR8" s="26"/>
      <c r="LUS8" s="26"/>
      <c r="LUT8" s="90"/>
      <c r="LUU8" s="90"/>
      <c r="LUV8" s="21"/>
      <c r="LUW8" s="25" t="s">
        <v>969</v>
      </c>
      <c r="LUX8" s="25"/>
      <c r="LUY8" s="25"/>
      <c r="LUZ8" s="26"/>
      <c r="LVA8" s="26"/>
      <c r="LVB8" s="90"/>
      <c r="LVC8" s="90"/>
      <c r="LVD8" s="21"/>
      <c r="LVE8" s="25" t="s">
        <v>969</v>
      </c>
      <c r="LVF8" s="25"/>
      <c r="LVG8" s="25"/>
      <c r="LVH8" s="26"/>
      <c r="LVI8" s="26"/>
      <c r="LVJ8" s="90"/>
      <c r="LVK8" s="90"/>
      <c r="LVL8" s="21"/>
      <c r="LVM8" s="25" t="s">
        <v>969</v>
      </c>
      <c r="LVN8" s="25"/>
      <c r="LVO8" s="25"/>
      <c r="LVP8" s="26"/>
      <c r="LVQ8" s="26"/>
      <c r="LVR8" s="90"/>
      <c r="LVS8" s="90"/>
      <c r="LVT8" s="21"/>
      <c r="LVU8" s="25" t="s">
        <v>969</v>
      </c>
      <c r="LVV8" s="25"/>
      <c r="LVW8" s="25"/>
      <c r="LVX8" s="26"/>
      <c r="LVY8" s="26"/>
      <c r="LVZ8" s="90"/>
      <c r="LWA8" s="90"/>
      <c r="LWB8" s="21"/>
      <c r="LWC8" s="25" t="s">
        <v>969</v>
      </c>
      <c r="LWD8" s="25"/>
      <c r="LWE8" s="25"/>
      <c r="LWF8" s="26"/>
      <c r="LWG8" s="26"/>
      <c r="LWH8" s="90"/>
      <c r="LWI8" s="90"/>
      <c r="LWJ8" s="21"/>
      <c r="LWK8" s="25" t="s">
        <v>969</v>
      </c>
      <c r="LWL8" s="25"/>
      <c r="LWM8" s="25"/>
      <c r="LWN8" s="26"/>
      <c r="LWO8" s="26"/>
      <c r="LWP8" s="90"/>
      <c r="LWQ8" s="90"/>
      <c r="LWR8" s="21"/>
      <c r="LWS8" s="25" t="s">
        <v>969</v>
      </c>
      <c r="LWT8" s="25"/>
      <c r="LWU8" s="25"/>
      <c r="LWV8" s="26"/>
      <c r="LWW8" s="26"/>
      <c r="LWX8" s="90"/>
      <c r="LWY8" s="90"/>
      <c r="LWZ8" s="21"/>
      <c r="LXA8" s="25" t="s">
        <v>969</v>
      </c>
      <c r="LXB8" s="25"/>
      <c r="LXC8" s="25"/>
      <c r="LXD8" s="26"/>
      <c r="LXE8" s="26"/>
      <c r="LXF8" s="90"/>
      <c r="LXG8" s="90"/>
      <c r="LXH8" s="21"/>
      <c r="LXI8" s="25" t="s">
        <v>969</v>
      </c>
      <c r="LXJ8" s="25"/>
      <c r="LXK8" s="25"/>
      <c r="LXL8" s="26"/>
      <c r="LXM8" s="26"/>
      <c r="LXN8" s="90"/>
      <c r="LXO8" s="90"/>
      <c r="LXP8" s="21"/>
      <c r="LXQ8" s="25" t="s">
        <v>969</v>
      </c>
      <c r="LXR8" s="25"/>
      <c r="LXS8" s="25"/>
      <c r="LXT8" s="26"/>
      <c r="LXU8" s="26"/>
      <c r="LXV8" s="90"/>
      <c r="LXW8" s="90"/>
      <c r="LXX8" s="21"/>
      <c r="LXY8" s="25" t="s">
        <v>969</v>
      </c>
      <c r="LXZ8" s="25"/>
      <c r="LYA8" s="25"/>
      <c r="LYB8" s="26"/>
      <c r="LYC8" s="26"/>
      <c r="LYD8" s="90"/>
      <c r="LYE8" s="90"/>
      <c r="LYF8" s="21"/>
      <c r="LYG8" s="25" t="s">
        <v>969</v>
      </c>
      <c r="LYH8" s="25"/>
      <c r="LYI8" s="25"/>
      <c r="LYJ8" s="26"/>
      <c r="LYK8" s="26"/>
      <c r="LYL8" s="90"/>
      <c r="LYM8" s="90"/>
      <c r="LYN8" s="21"/>
      <c r="LYO8" s="25" t="s">
        <v>969</v>
      </c>
      <c r="LYP8" s="25"/>
      <c r="LYQ8" s="25"/>
      <c r="LYR8" s="26"/>
      <c r="LYS8" s="26"/>
      <c r="LYT8" s="90"/>
      <c r="LYU8" s="90"/>
      <c r="LYV8" s="21"/>
      <c r="LYW8" s="25" t="s">
        <v>969</v>
      </c>
      <c r="LYX8" s="25"/>
      <c r="LYY8" s="25"/>
      <c r="LYZ8" s="26"/>
      <c r="LZA8" s="26"/>
      <c r="LZB8" s="90"/>
      <c r="LZC8" s="90"/>
      <c r="LZD8" s="21"/>
      <c r="LZE8" s="25" t="s">
        <v>969</v>
      </c>
      <c r="LZF8" s="25"/>
      <c r="LZG8" s="25"/>
      <c r="LZH8" s="26"/>
      <c r="LZI8" s="26"/>
      <c r="LZJ8" s="90"/>
      <c r="LZK8" s="90"/>
      <c r="LZL8" s="21"/>
      <c r="LZM8" s="25" t="s">
        <v>969</v>
      </c>
      <c r="LZN8" s="25"/>
      <c r="LZO8" s="25"/>
      <c r="LZP8" s="26"/>
      <c r="LZQ8" s="26"/>
      <c r="LZR8" s="90"/>
      <c r="LZS8" s="90"/>
      <c r="LZT8" s="21"/>
      <c r="LZU8" s="25" t="s">
        <v>969</v>
      </c>
      <c r="LZV8" s="25"/>
      <c r="LZW8" s="25"/>
      <c r="LZX8" s="26"/>
      <c r="LZY8" s="26"/>
      <c r="LZZ8" s="90"/>
      <c r="MAA8" s="90"/>
      <c r="MAB8" s="21"/>
      <c r="MAC8" s="25" t="s">
        <v>969</v>
      </c>
      <c r="MAD8" s="25"/>
      <c r="MAE8" s="25"/>
      <c r="MAF8" s="26"/>
      <c r="MAG8" s="26"/>
      <c r="MAH8" s="90"/>
      <c r="MAI8" s="90"/>
      <c r="MAJ8" s="21"/>
      <c r="MAK8" s="25" t="s">
        <v>969</v>
      </c>
      <c r="MAL8" s="25"/>
      <c r="MAM8" s="25"/>
      <c r="MAN8" s="26"/>
      <c r="MAO8" s="26"/>
      <c r="MAP8" s="90"/>
      <c r="MAQ8" s="90"/>
      <c r="MAR8" s="21"/>
      <c r="MAS8" s="25" t="s">
        <v>969</v>
      </c>
      <c r="MAT8" s="25"/>
      <c r="MAU8" s="25"/>
      <c r="MAV8" s="26"/>
      <c r="MAW8" s="26"/>
      <c r="MAX8" s="90"/>
      <c r="MAY8" s="90"/>
      <c r="MAZ8" s="21"/>
      <c r="MBA8" s="25" t="s">
        <v>969</v>
      </c>
      <c r="MBB8" s="25"/>
      <c r="MBC8" s="25"/>
      <c r="MBD8" s="26"/>
      <c r="MBE8" s="26"/>
      <c r="MBF8" s="90"/>
      <c r="MBG8" s="90"/>
      <c r="MBH8" s="21"/>
      <c r="MBI8" s="25" t="s">
        <v>969</v>
      </c>
      <c r="MBJ8" s="25"/>
      <c r="MBK8" s="25"/>
      <c r="MBL8" s="26"/>
      <c r="MBM8" s="26"/>
      <c r="MBN8" s="90"/>
      <c r="MBO8" s="90"/>
      <c r="MBP8" s="21"/>
      <c r="MBQ8" s="25" t="s">
        <v>969</v>
      </c>
      <c r="MBR8" s="25"/>
      <c r="MBS8" s="25"/>
      <c r="MBT8" s="26"/>
      <c r="MBU8" s="26"/>
      <c r="MBV8" s="90"/>
      <c r="MBW8" s="90"/>
      <c r="MBX8" s="21"/>
      <c r="MBY8" s="25" t="s">
        <v>969</v>
      </c>
      <c r="MBZ8" s="25"/>
      <c r="MCA8" s="25"/>
      <c r="MCB8" s="26"/>
      <c r="MCC8" s="26"/>
      <c r="MCD8" s="90"/>
      <c r="MCE8" s="90"/>
      <c r="MCF8" s="21"/>
      <c r="MCG8" s="25" t="s">
        <v>969</v>
      </c>
      <c r="MCH8" s="25"/>
      <c r="MCI8" s="25"/>
      <c r="MCJ8" s="26"/>
      <c r="MCK8" s="26"/>
      <c r="MCL8" s="90"/>
      <c r="MCM8" s="90"/>
      <c r="MCN8" s="21"/>
      <c r="MCO8" s="25" t="s">
        <v>969</v>
      </c>
      <c r="MCP8" s="25"/>
      <c r="MCQ8" s="25"/>
      <c r="MCR8" s="26"/>
      <c r="MCS8" s="26"/>
      <c r="MCT8" s="90"/>
      <c r="MCU8" s="90"/>
      <c r="MCV8" s="21"/>
      <c r="MCW8" s="25" t="s">
        <v>969</v>
      </c>
      <c r="MCX8" s="25"/>
      <c r="MCY8" s="25"/>
      <c r="MCZ8" s="26"/>
      <c r="MDA8" s="26"/>
      <c r="MDB8" s="90"/>
      <c r="MDC8" s="90"/>
      <c r="MDD8" s="21"/>
      <c r="MDE8" s="25" t="s">
        <v>969</v>
      </c>
      <c r="MDF8" s="25"/>
      <c r="MDG8" s="25"/>
      <c r="MDH8" s="26"/>
      <c r="MDI8" s="26"/>
      <c r="MDJ8" s="90"/>
      <c r="MDK8" s="90"/>
      <c r="MDL8" s="21"/>
      <c r="MDM8" s="25" t="s">
        <v>969</v>
      </c>
      <c r="MDN8" s="25"/>
      <c r="MDO8" s="25"/>
      <c r="MDP8" s="26"/>
      <c r="MDQ8" s="26"/>
      <c r="MDR8" s="90"/>
      <c r="MDS8" s="90"/>
      <c r="MDT8" s="21"/>
      <c r="MDU8" s="25" t="s">
        <v>969</v>
      </c>
      <c r="MDV8" s="25"/>
      <c r="MDW8" s="25"/>
      <c r="MDX8" s="26"/>
      <c r="MDY8" s="26"/>
      <c r="MDZ8" s="90"/>
      <c r="MEA8" s="90"/>
      <c r="MEB8" s="21"/>
      <c r="MEC8" s="25" t="s">
        <v>969</v>
      </c>
      <c r="MED8" s="25"/>
      <c r="MEE8" s="25"/>
      <c r="MEF8" s="26"/>
      <c r="MEG8" s="26"/>
      <c r="MEH8" s="90"/>
      <c r="MEI8" s="90"/>
      <c r="MEJ8" s="21"/>
      <c r="MEK8" s="25" t="s">
        <v>969</v>
      </c>
      <c r="MEL8" s="25"/>
      <c r="MEM8" s="25"/>
      <c r="MEN8" s="26"/>
      <c r="MEO8" s="26"/>
      <c r="MEP8" s="90"/>
      <c r="MEQ8" s="90"/>
      <c r="MER8" s="21"/>
      <c r="MES8" s="25" t="s">
        <v>969</v>
      </c>
      <c r="MET8" s="25"/>
      <c r="MEU8" s="25"/>
      <c r="MEV8" s="26"/>
      <c r="MEW8" s="26"/>
      <c r="MEX8" s="90"/>
      <c r="MEY8" s="90"/>
      <c r="MEZ8" s="21"/>
      <c r="MFA8" s="25" t="s">
        <v>969</v>
      </c>
      <c r="MFB8" s="25"/>
      <c r="MFC8" s="25"/>
      <c r="MFD8" s="26"/>
      <c r="MFE8" s="26"/>
      <c r="MFF8" s="90"/>
      <c r="MFG8" s="90"/>
      <c r="MFH8" s="21"/>
      <c r="MFI8" s="25" t="s">
        <v>969</v>
      </c>
      <c r="MFJ8" s="25"/>
      <c r="MFK8" s="25"/>
      <c r="MFL8" s="26"/>
      <c r="MFM8" s="26"/>
      <c r="MFN8" s="90"/>
      <c r="MFO8" s="90"/>
      <c r="MFP8" s="21"/>
      <c r="MFQ8" s="25" t="s">
        <v>969</v>
      </c>
      <c r="MFR8" s="25"/>
      <c r="MFS8" s="25"/>
      <c r="MFT8" s="26"/>
      <c r="MFU8" s="26"/>
      <c r="MFV8" s="90"/>
      <c r="MFW8" s="90"/>
      <c r="MFX8" s="21"/>
      <c r="MFY8" s="25" t="s">
        <v>969</v>
      </c>
      <c r="MFZ8" s="25"/>
      <c r="MGA8" s="25"/>
      <c r="MGB8" s="26"/>
      <c r="MGC8" s="26"/>
      <c r="MGD8" s="90"/>
      <c r="MGE8" s="90"/>
      <c r="MGF8" s="21"/>
      <c r="MGG8" s="25" t="s">
        <v>969</v>
      </c>
      <c r="MGH8" s="25"/>
      <c r="MGI8" s="25"/>
      <c r="MGJ8" s="26"/>
      <c r="MGK8" s="26"/>
      <c r="MGL8" s="90"/>
      <c r="MGM8" s="90"/>
      <c r="MGN8" s="21"/>
      <c r="MGO8" s="25" t="s">
        <v>969</v>
      </c>
      <c r="MGP8" s="25"/>
      <c r="MGQ8" s="25"/>
      <c r="MGR8" s="26"/>
      <c r="MGS8" s="26"/>
      <c r="MGT8" s="90"/>
      <c r="MGU8" s="90"/>
      <c r="MGV8" s="21"/>
      <c r="MGW8" s="25" t="s">
        <v>969</v>
      </c>
      <c r="MGX8" s="25"/>
      <c r="MGY8" s="25"/>
      <c r="MGZ8" s="26"/>
      <c r="MHA8" s="26"/>
      <c r="MHB8" s="90"/>
      <c r="MHC8" s="90"/>
      <c r="MHD8" s="21"/>
      <c r="MHE8" s="25" t="s">
        <v>969</v>
      </c>
      <c r="MHF8" s="25"/>
      <c r="MHG8" s="25"/>
      <c r="MHH8" s="26"/>
      <c r="MHI8" s="26"/>
      <c r="MHJ8" s="90"/>
      <c r="MHK8" s="90"/>
      <c r="MHL8" s="21"/>
      <c r="MHM8" s="25" t="s">
        <v>969</v>
      </c>
      <c r="MHN8" s="25"/>
      <c r="MHO8" s="25"/>
      <c r="MHP8" s="26"/>
      <c r="MHQ8" s="26"/>
      <c r="MHR8" s="90"/>
      <c r="MHS8" s="90"/>
      <c r="MHT8" s="21"/>
      <c r="MHU8" s="25" t="s">
        <v>969</v>
      </c>
      <c r="MHV8" s="25"/>
      <c r="MHW8" s="25"/>
      <c r="MHX8" s="26"/>
      <c r="MHY8" s="26"/>
      <c r="MHZ8" s="90"/>
      <c r="MIA8" s="90"/>
      <c r="MIB8" s="21"/>
      <c r="MIC8" s="25" t="s">
        <v>969</v>
      </c>
      <c r="MID8" s="25"/>
      <c r="MIE8" s="25"/>
      <c r="MIF8" s="26"/>
      <c r="MIG8" s="26"/>
      <c r="MIH8" s="90"/>
      <c r="MII8" s="90"/>
      <c r="MIJ8" s="21"/>
      <c r="MIK8" s="25" t="s">
        <v>969</v>
      </c>
      <c r="MIL8" s="25"/>
      <c r="MIM8" s="25"/>
      <c r="MIN8" s="26"/>
      <c r="MIO8" s="26"/>
      <c r="MIP8" s="90"/>
      <c r="MIQ8" s="90"/>
      <c r="MIR8" s="21"/>
      <c r="MIS8" s="25" t="s">
        <v>969</v>
      </c>
      <c r="MIT8" s="25"/>
      <c r="MIU8" s="25"/>
      <c r="MIV8" s="26"/>
      <c r="MIW8" s="26"/>
      <c r="MIX8" s="90"/>
      <c r="MIY8" s="90"/>
      <c r="MIZ8" s="21"/>
      <c r="MJA8" s="25" t="s">
        <v>969</v>
      </c>
      <c r="MJB8" s="25"/>
      <c r="MJC8" s="25"/>
      <c r="MJD8" s="26"/>
      <c r="MJE8" s="26"/>
      <c r="MJF8" s="90"/>
      <c r="MJG8" s="90"/>
      <c r="MJH8" s="21"/>
      <c r="MJI8" s="25" t="s">
        <v>969</v>
      </c>
      <c r="MJJ8" s="25"/>
      <c r="MJK8" s="25"/>
      <c r="MJL8" s="26"/>
      <c r="MJM8" s="26"/>
      <c r="MJN8" s="90"/>
      <c r="MJO8" s="90"/>
      <c r="MJP8" s="21"/>
      <c r="MJQ8" s="25" t="s">
        <v>969</v>
      </c>
      <c r="MJR8" s="25"/>
      <c r="MJS8" s="25"/>
      <c r="MJT8" s="26"/>
      <c r="MJU8" s="26"/>
      <c r="MJV8" s="90"/>
      <c r="MJW8" s="90"/>
      <c r="MJX8" s="21"/>
      <c r="MJY8" s="25" t="s">
        <v>969</v>
      </c>
      <c r="MJZ8" s="25"/>
      <c r="MKA8" s="25"/>
      <c r="MKB8" s="26"/>
      <c r="MKC8" s="26"/>
      <c r="MKD8" s="90"/>
      <c r="MKE8" s="90"/>
      <c r="MKF8" s="21"/>
      <c r="MKG8" s="25" t="s">
        <v>969</v>
      </c>
      <c r="MKH8" s="25"/>
      <c r="MKI8" s="25"/>
      <c r="MKJ8" s="26"/>
      <c r="MKK8" s="26"/>
      <c r="MKL8" s="90"/>
      <c r="MKM8" s="90"/>
      <c r="MKN8" s="21"/>
      <c r="MKO8" s="25" t="s">
        <v>969</v>
      </c>
      <c r="MKP8" s="25"/>
      <c r="MKQ8" s="25"/>
      <c r="MKR8" s="26"/>
      <c r="MKS8" s="26"/>
      <c r="MKT8" s="90"/>
      <c r="MKU8" s="90"/>
      <c r="MKV8" s="21"/>
      <c r="MKW8" s="25" t="s">
        <v>969</v>
      </c>
      <c r="MKX8" s="25"/>
      <c r="MKY8" s="25"/>
      <c r="MKZ8" s="26"/>
      <c r="MLA8" s="26"/>
      <c r="MLB8" s="90"/>
      <c r="MLC8" s="90"/>
      <c r="MLD8" s="21"/>
      <c r="MLE8" s="25" t="s">
        <v>969</v>
      </c>
      <c r="MLF8" s="25"/>
      <c r="MLG8" s="25"/>
      <c r="MLH8" s="26"/>
      <c r="MLI8" s="26"/>
      <c r="MLJ8" s="90"/>
      <c r="MLK8" s="90"/>
      <c r="MLL8" s="21"/>
      <c r="MLM8" s="25" t="s">
        <v>969</v>
      </c>
      <c r="MLN8" s="25"/>
      <c r="MLO8" s="25"/>
      <c r="MLP8" s="26"/>
      <c r="MLQ8" s="26"/>
      <c r="MLR8" s="90"/>
      <c r="MLS8" s="90"/>
      <c r="MLT8" s="21"/>
      <c r="MLU8" s="25" t="s">
        <v>969</v>
      </c>
      <c r="MLV8" s="25"/>
      <c r="MLW8" s="25"/>
      <c r="MLX8" s="26"/>
      <c r="MLY8" s="26"/>
      <c r="MLZ8" s="90"/>
      <c r="MMA8" s="90"/>
      <c r="MMB8" s="21"/>
      <c r="MMC8" s="25" t="s">
        <v>969</v>
      </c>
      <c r="MMD8" s="25"/>
      <c r="MME8" s="25"/>
      <c r="MMF8" s="26"/>
      <c r="MMG8" s="26"/>
      <c r="MMH8" s="90"/>
      <c r="MMI8" s="90"/>
      <c r="MMJ8" s="21"/>
      <c r="MMK8" s="25" t="s">
        <v>969</v>
      </c>
      <c r="MML8" s="25"/>
      <c r="MMM8" s="25"/>
      <c r="MMN8" s="26"/>
      <c r="MMO8" s="26"/>
      <c r="MMP8" s="90"/>
      <c r="MMQ8" s="90"/>
      <c r="MMR8" s="21"/>
      <c r="MMS8" s="25" t="s">
        <v>969</v>
      </c>
      <c r="MMT8" s="25"/>
      <c r="MMU8" s="25"/>
      <c r="MMV8" s="26"/>
      <c r="MMW8" s="26"/>
      <c r="MMX8" s="90"/>
      <c r="MMY8" s="90"/>
      <c r="MMZ8" s="21"/>
      <c r="MNA8" s="25" t="s">
        <v>969</v>
      </c>
      <c r="MNB8" s="25"/>
      <c r="MNC8" s="25"/>
      <c r="MND8" s="26"/>
      <c r="MNE8" s="26"/>
      <c r="MNF8" s="90"/>
      <c r="MNG8" s="90"/>
      <c r="MNH8" s="21"/>
      <c r="MNI8" s="25" t="s">
        <v>969</v>
      </c>
      <c r="MNJ8" s="25"/>
      <c r="MNK8" s="25"/>
      <c r="MNL8" s="26"/>
      <c r="MNM8" s="26"/>
      <c r="MNN8" s="90"/>
      <c r="MNO8" s="90"/>
      <c r="MNP8" s="21"/>
      <c r="MNQ8" s="25" t="s">
        <v>969</v>
      </c>
      <c r="MNR8" s="25"/>
      <c r="MNS8" s="25"/>
      <c r="MNT8" s="26"/>
      <c r="MNU8" s="26"/>
      <c r="MNV8" s="90"/>
      <c r="MNW8" s="90"/>
      <c r="MNX8" s="21"/>
      <c r="MNY8" s="25" t="s">
        <v>969</v>
      </c>
      <c r="MNZ8" s="25"/>
      <c r="MOA8" s="25"/>
      <c r="MOB8" s="26"/>
      <c r="MOC8" s="26"/>
      <c r="MOD8" s="90"/>
      <c r="MOE8" s="90"/>
      <c r="MOF8" s="21"/>
      <c r="MOG8" s="25" t="s">
        <v>969</v>
      </c>
      <c r="MOH8" s="25"/>
      <c r="MOI8" s="25"/>
      <c r="MOJ8" s="26"/>
      <c r="MOK8" s="26"/>
      <c r="MOL8" s="90"/>
      <c r="MOM8" s="90"/>
      <c r="MON8" s="21"/>
      <c r="MOO8" s="25" t="s">
        <v>969</v>
      </c>
      <c r="MOP8" s="25"/>
      <c r="MOQ8" s="25"/>
      <c r="MOR8" s="26"/>
      <c r="MOS8" s="26"/>
      <c r="MOT8" s="90"/>
      <c r="MOU8" s="90"/>
      <c r="MOV8" s="21"/>
      <c r="MOW8" s="25" t="s">
        <v>969</v>
      </c>
      <c r="MOX8" s="25"/>
      <c r="MOY8" s="25"/>
      <c r="MOZ8" s="26"/>
      <c r="MPA8" s="26"/>
      <c r="MPB8" s="90"/>
      <c r="MPC8" s="90"/>
      <c r="MPD8" s="21"/>
      <c r="MPE8" s="25" t="s">
        <v>969</v>
      </c>
      <c r="MPF8" s="25"/>
      <c r="MPG8" s="25"/>
      <c r="MPH8" s="26"/>
      <c r="MPI8" s="26"/>
      <c r="MPJ8" s="90"/>
      <c r="MPK8" s="90"/>
      <c r="MPL8" s="21"/>
      <c r="MPM8" s="25" t="s">
        <v>969</v>
      </c>
      <c r="MPN8" s="25"/>
      <c r="MPO8" s="25"/>
      <c r="MPP8" s="26"/>
      <c r="MPQ8" s="26"/>
      <c r="MPR8" s="90"/>
      <c r="MPS8" s="90"/>
      <c r="MPT8" s="21"/>
      <c r="MPU8" s="25" t="s">
        <v>969</v>
      </c>
      <c r="MPV8" s="25"/>
      <c r="MPW8" s="25"/>
      <c r="MPX8" s="26"/>
      <c r="MPY8" s="26"/>
      <c r="MPZ8" s="90"/>
      <c r="MQA8" s="90"/>
      <c r="MQB8" s="21"/>
      <c r="MQC8" s="25" t="s">
        <v>969</v>
      </c>
      <c r="MQD8" s="25"/>
      <c r="MQE8" s="25"/>
      <c r="MQF8" s="26"/>
      <c r="MQG8" s="26"/>
      <c r="MQH8" s="90"/>
      <c r="MQI8" s="90"/>
      <c r="MQJ8" s="21"/>
      <c r="MQK8" s="25" t="s">
        <v>969</v>
      </c>
      <c r="MQL8" s="25"/>
      <c r="MQM8" s="25"/>
      <c r="MQN8" s="26"/>
      <c r="MQO8" s="26"/>
      <c r="MQP8" s="90"/>
      <c r="MQQ8" s="90"/>
      <c r="MQR8" s="21"/>
      <c r="MQS8" s="25" t="s">
        <v>969</v>
      </c>
      <c r="MQT8" s="25"/>
      <c r="MQU8" s="25"/>
      <c r="MQV8" s="26"/>
      <c r="MQW8" s="26"/>
      <c r="MQX8" s="90"/>
      <c r="MQY8" s="90"/>
      <c r="MQZ8" s="21"/>
      <c r="MRA8" s="25" t="s">
        <v>969</v>
      </c>
      <c r="MRB8" s="25"/>
      <c r="MRC8" s="25"/>
      <c r="MRD8" s="26"/>
      <c r="MRE8" s="26"/>
      <c r="MRF8" s="90"/>
      <c r="MRG8" s="90"/>
      <c r="MRH8" s="21"/>
      <c r="MRI8" s="25" t="s">
        <v>969</v>
      </c>
      <c r="MRJ8" s="25"/>
      <c r="MRK8" s="25"/>
      <c r="MRL8" s="26"/>
      <c r="MRM8" s="26"/>
      <c r="MRN8" s="90"/>
      <c r="MRO8" s="90"/>
      <c r="MRP8" s="21"/>
      <c r="MRQ8" s="25" t="s">
        <v>969</v>
      </c>
      <c r="MRR8" s="25"/>
      <c r="MRS8" s="25"/>
      <c r="MRT8" s="26"/>
      <c r="MRU8" s="26"/>
      <c r="MRV8" s="90"/>
      <c r="MRW8" s="90"/>
      <c r="MRX8" s="21"/>
      <c r="MRY8" s="25" t="s">
        <v>969</v>
      </c>
      <c r="MRZ8" s="25"/>
      <c r="MSA8" s="25"/>
      <c r="MSB8" s="26"/>
      <c r="MSC8" s="26"/>
      <c r="MSD8" s="90"/>
      <c r="MSE8" s="90"/>
      <c r="MSF8" s="21"/>
      <c r="MSG8" s="25" t="s">
        <v>969</v>
      </c>
      <c r="MSH8" s="25"/>
      <c r="MSI8" s="25"/>
      <c r="MSJ8" s="26"/>
      <c r="MSK8" s="26"/>
      <c r="MSL8" s="90"/>
      <c r="MSM8" s="90"/>
      <c r="MSN8" s="21"/>
      <c r="MSO8" s="25" t="s">
        <v>969</v>
      </c>
      <c r="MSP8" s="25"/>
      <c r="MSQ8" s="25"/>
      <c r="MSR8" s="26"/>
      <c r="MSS8" s="26"/>
      <c r="MST8" s="90"/>
      <c r="MSU8" s="90"/>
      <c r="MSV8" s="21"/>
      <c r="MSW8" s="25" t="s">
        <v>969</v>
      </c>
      <c r="MSX8" s="25"/>
      <c r="MSY8" s="25"/>
      <c r="MSZ8" s="26"/>
      <c r="MTA8" s="26"/>
      <c r="MTB8" s="90"/>
      <c r="MTC8" s="90"/>
      <c r="MTD8" s="21"/>
      <c r="MTE8" s="25" t="s">
        <v>969</v>
      </c>
      <c r="MTF8" s="25"/>
      <c r="MTG8" s="25"/>
      <c r="MTH8" s="26"/>
      <c r="MTI8" s="26"/>
      <c r="MTJ8" s="90"/>
      <c r="MTK8" s="90"/>
      <c r="MTL8" s="21"/>
      <c r="MTM8" s="25" t="s">
        <v>969</v>
      </c>
      <c r="MTN8" s="25"/>
      <c r="MTO8" s="25"/>
      <c r="MTP8" s="26"/>
      <c r="MTQ8" s="26"/>
      <c r="MTR8" s="90"/>
      <c r="MTS8" s="90"/>
      <c r="MTT8" s="21"/>
      <c r="MTU8" s="25" t="s">
        <v>969</v>
      </c>
      <c r="MTV8" s="25"/>
      <c r="MTW8" s="25"/>
      <c r="MTX8" s="26"/>
      <c r="MTY8" s="26"/>
      <c r="MTZ8" s="90"/>
      <c r="MUA8" s="90"/>
      <c r="MUB8" s="21"/>
      <c r="MUC8" s="25" t="s">
        <v>969</v>
      </c>
      <c r="MUD8" s="25"/>
      <c r="MUE8" s="25"/>
      <c r="MUF8" s="26"/>
      <c r="MUG8" s="26"/>
      <c r="MUH8" s="90"/>
      <c r="MUI8" s="90"/>
      <c r="MUJ8" s="21"/>
      <c r="MUK8" s="25" t="s">
        <v>969</v>
      </c>
      <c r="MUL8" s="25"/>
      <c r="MUM8" s="25"/>
      <c r="MUN8" s="26"/>
      <c r="MUO8" s="26"/>
      <c r="MUP8" s="90"/>
      <c r="MUQ8" s="90"/>
      <c r="MUR8" s="21"/>
      <c r="MUS8" s="25" t="s">
        <v>969</v>
      </c>
      <c r="MUT8" s="25"/>
      <c r="MUU8" s="25"/>
      <c r="MUV8" s="26"/>
      <c r="MUW8" s="26"/>
      <c r="MUX8" s="90"/>
      <c r="MUY8" s="90"/>
      <c r="MUZ8" s="21"/>
      <c r="MVA8" s="25" t="s">
        <v>969</v>
      </c>
      <c r="MVB8" s="25"/>
      <c r="MVC8" s="25"/>
      <c r="MVD8" s="26"/>
      <c r="MVE8" s="26"/>
      <c r="MVF8" s="90"/>
      <c r="MVG8" s="90"/>
      <c r="MVH8" s="21"/>
      <c r="MVI8" s="25" t="s">
        <v>969</v>
      </c>
      <c r="MVJ8" s="25"/>
      <c r="MVK8" s="25"/>
      <c r="MVL8" s="26"/>
      <c r="MVM8" s="26"/>
      <c r="MVN8" s="90"/>
      <c r="MVO8" s="90"/>
      <c r="MVP8" s="21"/>
      <c r="MVQ8" s="25" t="s">
        <v>969</v>
      </c>
      <c r="MVR8" s="25"/>
      <c r="MVS8" s="25"/>
      <c r="MVT8" s="26"/>
      <c r="MVU8" s="26"/>
      <c r="MVV8" s="90"/>
      <c r="MVW8" s="90"/>
      <c r="MVX8" s="21"/>
      <c r="MVY8" s="25" t="s">
        <v>969</v>
      </c>
      <c r="MVZ8" s="25"/>
      <c r="MWA8" s="25"/>
      <c r="MWB8" s="26"/>
      <c r="MWC8" s="26"/>
      <c r="MWD8" s="90"/>
      <c r="MWE8" s="90"/>
      <c r="MWF8" s="21"/>
      <c r="MWG8" s="25" t="s">
        <v>969</v>
      </c>
      <c r="MWH8" s="25"/>
      <c r="MWI8" s="25"/>
      <c r="MWJ8" s="26"/>
      <c r="MWK8" s="26"/>
      <c r="MWL8" s="90"/>
      <c r="MWM8" s="90"/>
      <c r="MWN8" s="21"/>
      <c r="MWO8" s="25" t="s">
        <v>969</v>
      </c>
      <c r="MWP8" s="25"/>
      <c r="MWQ8" s="25"/>
      <c r="MWR8" s="26"/>
      <c r="MWS8" s="26"/>
      <c r="MWT8" s="90"/>
      <c r="MWU8" s="90"/>
      <c r="MWV8" s="21"/>
      <c r="MWW8" s="25" t="s">
        <v>969</v>
      </c>
      <c r="MWX8" s="25"/>
      <c r="MWY8" s="25"/>
      <c r="MWZ8" s="26"/>
      <c r="MXA8" s="26"/>
      <c r="MXB8" s="90"/>
      <c r="MXC8" s="90"/>
      <c r="MXD8" s="21"/>
      <c r="MXE8" s="25" t="s">
        <v>969</v>
      </c>
      <c r="MXF8" s="25"/>
      <c r="MXG8" s="25"/>
      <c r="MXH8" s="26"/>
      <c r="MXI8" s="26"/>
      <c r="MXJ8" s="90"/>
      <c r="MXK8" s="90"/>
      <c r="MXL8" s="21"/>
      <c r="MXM8" s="25" t="s">
        <v>969</v>
      </c>
      <c r="MXN8" s="25"/>
      <c r="MXO8" s="25"/>
      <c r="MXP8" s="26"/>
      <c r="MXQ8" s="26"/>
      <c r="MXR8" s="90"/>
      <c r="MXS8" s="90"/>
      <c r="MXT8" s="21"/>
      <c r="MXU8" s="25" t="s">
        <v>969</v>
      </c>
      <c r="MXV8" s="25"/>
      <c r="MXW8" s="25"/>
      <c r="MXX8" s="26"/>
      <c r="MXY8" s="26"/>
      <c r="MXZ8" s="90"/>
      <c r="MYA8" s="90"/>
      <c r="MYB8" s="21"/>
      <c r="MYC8" s="25" t="s">
        <v>969</v>
      </c>
      <c r="MYD8" s="25"/>
      <c r="MYE8" s="25"/>
      <c r="MYF8" s="26"/>
      <c r="MYG8" s="26"/>
      <c r="MYH8" s="90"/>
      <c r="MYI8" s="90"/>
      <c r="MYJ8" s="21"/>
      <c r="MYK8" s="25" t="s">
        <v>969</v>
      </c>
      <c r="MYL8" s="25"/>
      <c r="MYM8" s="25"/>
      <c r="MYN8" s="26"/>
      <c r="MYO8" s="26"/>
      <c r="MYP8" s="90"/>
      <c r="MYQ8" s="90"/>
      <c r="MYR8" s="21"/>
      <c r="MYS8" s="25" t="s">
        <v>969</v>
      </c>
      <c r="MYT8" s="25"/>
      <c r="MYU8" s="25"/>
      <c r="MYV8" s="26"/>
      <c r="MYW8" s="26"/>
      <c r="MYX8" s="90"/>
      <c r="MYY8" s="90"/>
      <c r="MYZ8" s="21"/>
      <c r="MZA8" s="25" t="s">
        <v>969</v>
      </c>
      <c r="MZB8" s="25"/>
      <c r="MZC8" s="25"/>
      <c r="MZD8" s="26"/>
      <c r="MZE8" s="26"/>
      <c r="MZF8" s="90"/>
      <c r="MZG8" s="90"/>
      <c r="MZH8" s="21"/>
      <c r="MZI8" s="25" t="s">
        <v>969</v>
      </c>
      <c r="MZJ8" s="25"/>
      <c r="MZK8" s="25"/>
      <c r="MZL8" s="26"/>
      <c r="MZM8" s="26"/>
      <c r="MZN8" s="90"/>
      <c r="MZO8" s="90"/>
      <c r="MZP8" s="21"/>
      <c r="MZQ8" s="25" t="s">
        <v>969</v>
      </c>
      <c r="MZR8" s="25"/>
      <c r="MZS8" s="25"/>
      <c r="MZT8" s="26"/>
      <c r="MZU8" s="26"/>
      <c r="MZV8" s="90"/>
      <c r="MZW8" s="90"/>
      <c r="MZX8" s="21"/>
      <c r="MZY8" s="25" t="s">
        <v>969</v>
      </c>
      <c r="MZZ8" s="25"/>
      <c r="NAA8" s="25"/>
      <c r="NAB8" s="26"/>
      <c r="NAC8" s="26"/>
      <c r="NAD8" s="90"/>
      <c r="NAE8" s="90"/>
      <c r="NAF8" s="21"/>
      <c r="NAG8" s="25" t="s">
        <v>969</v>
      </c>
      <c r="NAH8" s="25"/>
      <c r="NAI8" s="25"/>
      <c r="NAJ8" s="26"/>
      <c r="NAK8" s="26"/>
      <c r="NAL8" s="90"/>
      <c r="NAM8" s="90"/>
      <c r="NAN8" s="21"/>
      <c r="NAO8" s="25" t="s">
        <v>969</v>
      </c>
      <c r="NAP8" s="25"/>
      <c r="NAQ8" s="25"/>
      <c r="NAR8" s="26"/>
      <c r="NAS8" s="26"/>
      <c r="NAT8" s="90"/>
      <c r="NAU8" s="90"/>
      <c r="NAV8" s="21"/>
      <c r="NAW8" s="25" t="s">
        <v>969</v>
      </c>
      <c r="NAX8" s="25"/>
      <c r="NAY8" s="25"/>
      <c r="NAZ8" s="26"/>
      <c r="NBA8" s="26"/>
      <c r="NBB8" s="90"/>
      <c r="NBC8" s="90"/>
      <c r="NBD8" s="21"/>
      <c r="NBE8" s="25" t="s">
        <v>969</v>
      </c>
      <c r="NBF8" s="25"/>
      <c r="NBG8" s="25"/>
      <c r="NBH8" s="26"/>
      <c r="NBI8" s="26"/>
      <c r="NBJ8" s="90"/>
      <c r="NBK8" s="90"/>
      <c r="NBL8" s="21"/>
      <c r="NBM8" s="25" t="s">
        <v>969</v>
      </c>
      <c r="NBN8" s="25"/>
      <c r="NBO8" s="25"/>
      <c r="NBP8" s="26"/>
      <c r="NBQ8" s="26"/>
      <c r="NBR8" s="90"/>
      <c r="NBS8" s="90"/>
      <c r="NBT8" s="21"/>
      <c r="NBU8" s="25" t="s">
        <v>969</v>
      </c>
      <c r="NBV8" s="25"/>
      <c r="NBW8" s="25"/>
      <c r="NBX8" s="26"/>
      <c r="NBY8" s="26"/>
      <c r="NBZ8" s="90"/>
      <c r="NCA8" s="90"/>
      <c r="NCB8" s="21"/>
      <c r="NCC8" s="25" t="s">
        <v>969</v>
      </c>
      <c r="NCD8" s="25"/>
      <c r="NCE8" s="25"/>
      <c r="NCF8" s="26"/>
      <c r="NCG8" s="26"/>
      <c r="NCH8" s="90"/>
      <c r="NCI8" s="90"/>
      <c r="NCJ8" s="21"/>
      <c r="NCK8" s="25" t="s">
        <v>969</v>
      </c>
      <c r="NCL8" s="25"/>
      <c r="NCM8" s="25"/>
      <c r="NCN8" s="26"/>
      <c r="NCO8" s="26"/>
      <c r="NCP8" s="90"/>
      <c r="NCQ8" s="90"/>
      <c r="NCR8" s="21"/>
      <c r="NCS8" s="25" t="s">
        <v>969</v>
      </c>
      <c r="NCT8" s="25"/>
      <c r="NCU8" s="25"/>
      <c r="NCV8" s="26"/>
      <c r="NCW8" s="26"/>
      <c r="NCX8" s="90"/>
      <c r="NCY8" s="90"/>
      <c r="NCZ8" s="21"/>
      <c r="NDA8" s="25" t="s">
        <v>969</v>
      </c>
      <c r="NDB8" s="25"/>
      <c r="NDC8" s="25"/>
      <c r="NDD8" s="26"/>
      <c r="NDE8" s="26"/>
      <c r="NDF8" s="90"/>
      <c r="NDG8" s="90"/>
      <c r="NDH8" s="21"/>
      <c r="NDI8" s="25" t="s">
        <v>969</v>
      </c>
      <c r="NDJ8" s="25"/>
      <c r="NDK8" s="25"/>
      <c r="NDL8" s="26"/>
      <c r="NDM8" s="26"/>
      <c r="NDN8" s="90"/>
      <c r="NDO8" s="90"/>
      <c r="NDP8" s="21"/>
      <c r="NDQ8" s="25" t="s">
        <v>969</v>
      </c>
      <c r="NDR8" s="25"/>
      <c r="NDS8" s="25"/>
      <c r="NDT8" s="26"/>
      <c r="NDU8" s="26"/>
      <c r="NDV8" s="90"/>
      <c r="NDW8" s="90"/>
      <c r="NDX8" s="21"/>
      <c r="NDY8" s="25" t="s">
        <v>969</v>
      </c>
      <c r="NDZ8" s="25"/>
      <c r="NEA8" s="25"/>
      <c r="NEB8" s="26"/>
      <c r="NEC8" s="26"/>
      <c r="NED8" s="90"/>
      <c r="NEE8" s="90"/>
      <c r="NEF8" s="21"/>
      <c r="NEG8" s="25" t="s">
        <v>969</v>
      </c>
      <c r="NEH8" s="25"/>
      <c r="NEI8" s="25"/>
      <c r="NEJ8" s="26"/>
      <c r="NEK8" s="26"/>
      <c r="NEL8" s="90"/>
      <c r="NEM8" s="90"/>
      <c r="NEN8" s="21"/>
      <c r="NEO8" s="25" t="s">
        <v>969</v>
      </c>
      <c r="NEP8" s="25"/>
      <c r="NEQ8" s="25"/>
      <c r="NER8" s="26"/>
      <c r="NES8" s="26"/>
      <c r="NET8" s="90"/>
      <c r="NEU8" s="90"/>
      <c r="NEV8" s="21"/>
      <c r="NEW8" s="25" t="s">
        <v>969</v>
      </c>
      <c r="NEX8" s="25"/>
      <c r="NEY8" s="25"/>
      <c r="NEZ8" s="26"/>
      <c r="NFA8" s="26"/>
      <c r="NFB8" s="90"/>
      <c r="NFC8" s="90"/>
      <c r="NFD8" s="21"/>
      <c r="NFE8" s="25" t="s">
        <v>969</v>
      </c>
      <c r="NFF8" s="25"/>
      <c r="NFG8" s="25"/>
      <c r="NFH8" s="26"/>
      <c r="NFI8" s="26"/>
      <c r="NFJ8" s="90"/>
      <c r="NFK8" s="90"/>
      <c r="NFL8" s="21"/>
      <c r="NFM8" s="25" t="s">
        <v>969</v>
      </c>
      <c r="NFN8" s="25"/>
      <c r="NFO8" s="25"/>
      <c r="NFP8" s="26"/>
      <c r="NFQ8" s="26"/>
      <c r="NFR8" s="90"/>
      <c r="NFS8" s="90"/>
      <c r="NFT8" s="21"/>
      <c r="NFU8" s="25" t="s">
        <v>969</v>
      </c>
      <c r="NFV8" s="25"/>
      <c r="NFW8" s="25"/>
      <c r="NFX8" s="26"/>
      <c r="NFY8" s="26"/>
      <c r="NFZ8" s="90"/>
      <c r="NGA8" s="90"/>
      <c r="NGB8" s="21"/>
      <c r="NGC8" s="25" t="s">
        <v>969</v>
      </c>
      <c r="NGD8" s="25"/>
      <c r="NGE8" s="25"/>
      <c r="NGF8" s="26"/>
      <c r="NGG8" s="26"/>
      <c r="NGH8" s="90"/>
      <c r="NGI8" s="90"/>
      <c r="NGJ8" s="21"/>
      <c r="NGK8" s="25" t="s">
        <v>969</v>
      </c>
      <c r="NGL8" s="25"/>
      <c r="NGM8" s="25"/>
      <c r="NGN8" s="26"/>
      <c r="NGO8" s="26"/>
      <c r="NGP8" s="90"/>
      <c r="NGQ8" s="90"/>
      <c r="NGR8" s="21"/>
      <c r="NGS8" s="25" t="s">
        <v>969</v>
      </c>
      <c r="NGT8" s="25"/>
      <c r="NGU8" s="25"/>
      <c r="NGV8" s="26"/>
      <c r="NGW8" s="26"/>
      <c r="NGX8" s="90"/>
      <c r="NGY8" s="90"/>
      <c r="NGZ8" s="21"/>
      <c r="NHA8" s="25" t="s">
        <v>969</v>
      </c>
      <c r="NHB8" s="25"/>
      <c r="NHC8" s="25"/>
      <c r="NHD8" s="26"/>
      <c r="NHE8" s="26"/>
      <c r="NHF8" s="90"/>
      <c r="NHG8" s="90"/>
      <c r="NHH8" s="21"/>
      <c r="NHI8" s="25" t="s">
        <v>969</v>
      </c>
      <c r="NHJ8" s="25"/>
      <c r="NHK8" s="25"/>
      <c r="NHL8" s="26"/>
      <c r="NHM8" s="26"/>
      <c r="NHN8" s="90"/>
      <c r="NHO8" s="90"/>
      <c r="NHP8" s="21"/>
      <c r="NHQ8" s="25" t="s">
        <v>969</v>
      </c>
      <c r="NHR8" s="25"/>
      <c r="NHS8" s="25"/>
      <c r="NHT8" s="26"/>
      <c r="NHU8" s="26"/>
      <c r="NHV8" s="90"/>
      <c r="NHW8" s="90"/>
      <c r="NHX8" s="21"/>
      <c r="NHY8" s="25" t="s">
        <v>969</v>
      </c>
      <c r="NHZ8" s="25"/>
      <c r="NIA8" s="25"/>
      <c r="NIB8" s="26"/>
      <c r="NIC8" s="26"/>
      <c r="NID8" s="90"/>
      <c r="NIE8" s="90"/>
      <c r="NIF8" s="21"/>
      <c r="NIG8" s="25" t="s">
        <v>969</v>
      </c>
      <c r="NIH8" s="25"/>
      <c r="NII8" s="25"/>
      <c r="NIJ8" s="26"/>
      <c r="NIK8" s="26"/>
      <c r="NIL8" s="90"/>
      <c r="NIM8" s="90"/>
      <c r="NIN8" s="21"/>
      <c r="NIO8" s="25" t="s">
        <v>969</v>
      </c>
      <c r="NIP8" s="25"/>
      <c r="NIQ8" s="25"/>
      <c r="NIR8" s="26"/>
      <c r="NIS8" s="26"/>
      <c r="NIT8" s="90"/>
      <c r="NIU8" s="90"/>
      <c r="NIV8" s="21"/>
      <c r="NIW8" s="25" t="s">
        <v>969</v>
      </c>
      <c r="NIX8" s="25"/>
      <c r="NIY8" s="25"/>
      <c r="NIZ8" s="26"/>
      <c r="NJA8" s="26"/>
      <c r="NJB8" s="90"/>
      <c r="NJC8" s="90"/>
      <c r="NJD8" s="21"/>
      <c r="NJE8" s="25" t="s">
        <v>969</v>
      </c>
      <c r="NJF8" s="25"/>
      <c r="NJG8" s="25"/>
      <c r="NJH8" s="26"/>
      <c r="NJI8" s="26"/>
      <c r="NJJ8" s="90"/>
      <c r="NJK8" s="90"/>
      <c r="NJL8" s="21"/>
      <c r="NJM8" s="25" t="s">
        <v>969</v>
      </c>
      <c r="NJN8" s="25"/>
      <c r="NJO8" s="25"/>
      <c r="NJP8" s="26"/>
      <c r="NJQ8" s="26"/>
      <c r="NJR8" s="90"/>
      <c r="NJS8" s="90"/>
      <c r="NJT8" s="21"/>
      <c r="NJU8" s="25" t="s">
        <v>969</v>
      </c>
      <c r="NJV8" s="25"/>
      <c r="NJW8" s="25"/>
      <c r="NJX8" s="26"/>
      <c r="NJY8" s="26"/>
      <c r="NJZ8" s="90"/>
      <c r="NKA8" s="90"/>
      <c r="NKB8" s="21"/>
      <c r="NKC8" s="25" t="s">
        <v>969</v>
      </c>
      <c r="NKD8" s="25"/>
      <c r="NKE8" s="25"/>
      <c r="NKF8" s="26"/>
      <c r="NKG8" s="26"/>
      <c r="NKH8" s="90"/>
      <c r="NKI8" s="90"/>
      <c r="NKJ8" s="21"/>
      <c r="NKK8" s="25" t="s">
        <v>969</v>
      </c>
      <c r="NKL8" s="25"/>
      <c r="NKM8" s="25"/>
      <c r="NKN8" s="26"/>
      <c r="NKO8" s="26"/>
      <c r="NKP8" s="90"/>
      <c r="NKQ8" s="90"/>
      <c r="NKR8" s="21"/>
      <c r="NKS8" s="25" t="s">
        <v>969</v>
      </c>
      <c r="NKT8" s="25"/>
      <c r="NKU8" s="25"/>
      <c r="NKV8" s="26"/>
      <c r="NKW8" s="26"/>
      <c r="NKX8" s="90"/>
      <c r="NKY8" s="90"/>
      <c r="NKZ8" s="21"/>
      <c r="NLA8" s="25" t="s">
        <v>969</v>
      </c>
      <c r="NLB8" s="25"/>
      <c r="NLC8" s="25"/>
      <c r="NLD8" s="26"/>
      <c r="NLE8" s="26"/>
      <c r="NLF8" s="90"/>
      <c r="NLG8" s="90"/>
      <c r="NLH8" s="21"/>
      <c r="NLI8" s="25" t="s">
        <v>969</v>
      </c>
      <c r="NLJ8" s="25"/>
      <c r="NLK8" s="25"/>
      <c r="NLL8" s="26"/>
      <c r="NLM8" s="26"/>
      <c r="NLN8" s="90"/>
      <c r="NLO8" s="90"/>
      <c r="NLP8" s="21"/>
      <c r="NLQ8" s="25" t="s">
        <v>969</v>
      </c>
      <c r="NLR8" s="25"/>
      <c r="NLS8" s="25"/>
      <c r="NLT8" s="26"/>
      <c r="NLU8" s="26"/>
      <c r="NLV8" s="90"/>
      <c r="NLW8" s="90"/>
      <c r="NLX8" s="21"/>
      <c r="NLY8" s="25" t="s">
        <v>969</v>
      </c>
      <c r="NLZ8" s="25"/>
      <c r="NMA8" s="25"/>
      <c r="NMB8" s="26"/>
      <c r="NMC8" s="26"/>
      <c r="NMD8" s="90"/>
      <c r="NME8" s="90"/>
      <c r="NMF8" s="21"/>
      <c r="NMG8" s="25" t="s">
        <v>969</v>
      </c>
      <c r="NMH8" s="25"/>
      <c r="NMI8" s="25"/>
      <c r="NMJ8" s="26"/>
      <c r="NMK8" s="26"/>
      <c r="NML8" s="90"/>
      <c r="NMM8" s="90"/>
      <c r="NMN8" s="21"/>
      <c r="NMO8" s="25" t="s">
        <v>969</v>
      </c>
      <c r="NMP8" s="25"/>
      <c r="NMQ8" s="25"/>
      <c r="NMR8" s="26"/>
      <c r="NMS8" s="26"/>
      <c r="NMT8" s="90"/>
      <c r="NMU8" s="90"/>
      <c r="NMV8" s="21"/>
      <c r="NMW8" s="25" t="s">
        <v>969</v>
      </c>
      <c r="NMX8" s="25"/>
      <c r="NMY8" s="25"/>
      <c r="NMZ8" s="26"/>
      <c r="NNA8" s="26"/>
      <c r="NNB8" s="90"/>
      <c r="NNC8" s="90"/>
      <c r="NND8" s="21"/>
      <c r="NNE8" s="25" t="s">
        <v>969</v>
      </c>
      <c r="NNF8" s="25"/>
      <c r="NNG8" s="25"/>
      <c r="NNH8" s="26"/>
      <c r="NNI8" s="26"/>
      <c r="NNJ8" s="90"/>
      <c r="NNK8" s="90"/>
      <c r="NNL8" s="21"/>
      <c r="NNM8" s="25" t="s">
        <v>969</v>
      </c>
      <c r="NNN8" s="25"/>
      <c r="NNO8" s="25"/>
      <c r="NNP8" s="26"/>
      <c r="NNQ8" s="26"/>
      <c r="NNR8" s="90"/>
      <c r="NNS8" s="90"/>
      <c r="NNT8" s="21"/>
      <c r="NNU8" s="25" t="s">
        <v>969</v>
      </c>
      <c r="NNV8" s="25"/>
      <c r="NNW8" s="25"/>
      <c r="NNX8" s="26"/>
      <c r="NNY8" s="26"/>
      <c r="NNZ8" s="90"/>
      <c r="NOA8" s="90"/>
      <c r="NOB8" s="21"/>
      <c r="NOC8" s="25" t="s">
        <v>969</v>
      </c>
      <c r="NOD8" s="25"/>
      <c r="NOE8" s="25"/>
      <c r="NOF8" s="26"/>
      <c r="NOG8" s="26"/>
      <c r="NOH8" s="90"/>
      <c r="NOI8" s="90"/>
      <c r="NOJ8" s="21"/>
      <c r="NOK8" s="25" t="s">
        <v>969</v>
      </c>
      <c r="NOL8" s="25"/>
      <c r="NOM8" s="25"/>
      <c r="NON8" s="26"/>
      <c r="NOO8" s="26"/>
      <c r="NOP8" s="90"/>
      <c r="NOQ8" s="90"/>
      <c r="NOR8" s="21"/>
      <c r="NOS8" s="25" t="s">
        <v>969</v>
      </c>
      <c r="NOT8" s="25"/>
      <c r="NOU8" s="25"/>
      <c r="NOV8" s="26"/>
      <c r="NOW8" s="26"/>
      <c r="NOX8" s="90"/>
      <c r="NOY8" s="90"/>
      <c r="NOZ8" s="21"/>
      <c r="NPA8" s="25" t="s">
        <v>969</v>
      </c>
      <c r="NPB8" s="25"/>
      <c r="NPC8" s="25"/>
      <c r="NPD8" s="26"/>
      <c r="NPE8" s="26"/>
      <c r="NPF8" s="90"/>
      <c r="NPG8" s="90"/>
      <c r="NPH8" s="21"/>
      <c r="NPI8" s="25" t="s">
        <v>969</v>
      </c>
      <c r="NPJ8" s="25"/>
      <c r="NPK8" s="25"/>
      <c r="NPL8" s="26"/>
      <c r="NPM8" s="26"/>
      <c r="NPN8" s="90"/>
      <c r="NPO8" s="90"/>
      <c r="NPP8" s="21"/>
      <c r="NPQ8" s="25" t="s">
        <v>969</v>
      </c>
      <c r="NPR8" s="25"/>
      <c r="NPS8" s="25"/>
      <c r="NPT8" s="26"/>
      <c r="NPU8" s="26"/>
      <c r="NPV8" s="90"/>
      <c r="NPW8" s="90"/>
      <c r="NPX8" s="21"/>
      <c r="NPY8" s="25" t="s">
        <v>969</v>
      </c>
      <c r="NPZ8" s="25"/>
      <c r="NQA8" s="25"/>
      <c r="NQB8" s="26"/>
      <c r="NQC8" s="26"/>
      <c r="NQD8" s="90"/>
      <c r="NQE8" s="90"/>
      <c r="NQF8" s="21"/>
      <c r="NQG8" s="25" t="s">
        <v>969</v>
      </c>
      <c r="NQH8" s="25"/>
      <c r="NQI8" s="25"/>
      <c r="NQJ8" s="26"/>
      <c r="NQK8" s="26"/>
      <c r="NQL8" s="90"/>
      <c r="NQM8" s="90"/>
      <c r="NQN8" s="21"/>
      <c r="NQO8" s="25" t="s">
        <v>969</v>
      </c>
      <c r="NQP8" s="25"/>
      <c r="NQQ8" s="25"/>
      <c r="NQR8" s="26"/>
      <c r="NQS8" s="26"/>
      <c r="NQT8" s="90"/>
      <c r="NQU8" s="90"/>
      <c r="NQV8" s="21"/>
      <c r="NQW8" s="25" t="s">
        <v>969</v>
      </c>
      <c r="NQX8" s="25"/>
      <c r="NQY8" s="25"/>
      <c r="NQZ8" s="26"/>
      <c r="NRA8" s="26"/>
      <c r="NRB8" s="90"/>
      <c r="NRC8" s="90"/>
      <c r="NRD8" s="21"/>
      <c r="NRE8" s="25" t="s">
        <v>969</v>
      </c>
      <c r="NRF8" s="25"/>
      <c r="NRG8" s="25"/>
      <c r="NRH8" s="26"/>
      <c r="NRI8" s="26"/>
      <c r="NRJ8" s="90"/>
      <c r="NRK8" s="90"/>
      <c r="NRL8" s="21"/>
      <c r="NRM8" s="25" t="s">
        <v>969</v>
      </c>
      <c r="NRN8" s="25"/>
      <c r="NRO8" s="25"/>
      <c r="NRP8" s="26"/>
      <c r="NRQ8" s="26"/>
      <c r="NRR8" s="90"/>
      <c r="NRS8" s="90"/>
      <c r="NRT8" s="21"/>
      <c r="NRU8" s="25" t="s">
        <v>969</v>
      </c>
      <c r="NRV8" s="25"/>
      <c r="NRW8" s="25"/>
      <c r="NRX8" s="26"/>
      <c r="NRY8" s="26"/>
      <c r="NRZ8" s="90"/>
      <c r="NSA8" s="90"/>
      <c r="NSB8" s="21"/>
      <c r="NSC8" s="25" t="s">
        <v>969</v>
      </c>
      <c r="NSD8" s="25"/>
      <c r="NSE8" s="25"/>
      <c r="NSF8" s="26"/>
      <c r="NSG8" s="26"/>
      <c r="NSH8" s="90"/>
      <c r="NSI8" s="90"/>
      <c r="NSJ8" s="21"/>
      <c r="NSK8" s="25" t="s">
        <v>969</v>
      </c>
      <c r="NSL8" s="25"/>
      <c r="NSM8" s="25"/>
      <c r="NSN8" s="26"/>
      <c r="NSO8" s="26"/>
      <c r="NSP8" s="90"/>
      <c r="NSQ8" s="90"/>
      <c r="NSR8" s="21"/>
      <c r="NSS8" s="25" t="s">
        <v>969</v>
      </c>
      <c r="NST8" s="25"/>
      <c r="NSU8" s="25"/>
      <c r="NSV8" s="26"/>
      <c r="NSW8" s="26"/>
      <c r="NSX8" s="90"/>
      <c r="NSY8" s="90"/>
      <c r="NSZ8" s="21"/>
      <c r="NTA8" s="25" t="s">
        <v>969</v>
      </c>
      <c r="NTB8" s="25"/>
      <c r="NTC8" s="25"/>
      <c r="NTD8" s="26"/>
      <c r="NTE8" s="26"/>
      <c r="NTF8" s="90"/>
      <c r="NTG8" s="90"/>
      <c r="NTH8" s="21"/>
      <c r="NTI8" s="25" t="s">
        <v>969</v>
      </c>
      <c r="NTJ8" s="25"/>
      <c r="NTK8" s="25"/>
      <c r="NTL8" s="26"/>
      <c r="NTM8" s="26"/>
      <c r="NTN8" s="90"/>
      <c r="NTO8" s="90"/>
      <c r="NTP8" s="21"/>
      <c r="NTQ8" s="25" t="s">
        <v>969</v>
      </c>
      <c r="NTR8" s="25"/>
      <c r="NTS8" s="25"/>
      <c r="NTT8" s="26"/>
      <c r="NTU8" s="26"/>
      <c r="NTV8" s="90"/>
      <c r="NTW8" s="90"/>
      <c r="NTX8" s="21"/>
      <c r="NTY8" s="25" t="s">
        <v>969</v>
      </c>
      <c r="NTZ8" s="25"/>
      <c r="NUA8" s="25"/>
      <c r="NUB8" s="26"/>
      <c r="NUC8" s="26"/>
      <c r="NUD8" s="90"/>
      <c r="NUE8" s="90"/>
      <c r="NUF8" s="21"/>
      <c r="NUG8" s="25" t="s">
        <v>969</v>
      </c>
      <c r="NUH8" s="25"/>
      <c r="NUI8" s="25"/>
      <c r="NUJ8" s="26"/>
      <c r="NUK8" s="26"/>
      <c r="NUL8" s="90"/>
      <c r="NUM8" s="90"/>
      <c r="NUN8" s="21"/>
      <c r="NUO8" s="25" t="s">
        <v>969</v>
      </c>
      <c r="NUP8" s="25"/>
      <c r="NUQ8" s="25"/>
      <c r="NUR8" s="26"/>
      <c r="NUS8" s="26"/>
      <c r="NUT8" s="90"/>
      <c r="NUU8" s="90"/>
      <c r="NUV8" s="21"/>
      <c r="NUW8" s="25" t="s">
        <v>969</v>
      </c>
      <c r="NUX8" s="25"/>
      <c r="NUY8" s="25"/>
      <c r="NUZ8" s="26"/>
      <c r="NVA8" s="26"/>
      <c r="NVB8" s="90"/>
      <c r="NVC8" s="90"/>
      <c r="NVD8" s="21"/>
      <c r="NVE8" s="25" t="s">
        <v>969</v>
      </c>
      <c r="NVF8" s="25"/>
      <c r="NVG8" s="25"/>
      <c r="NVH8" s="26"/>
      <c r="NVI8" s="26"/>
      <c r="NVJ8" s="90"/>
      <c r="NVK8" s="90"/>
      <c r="NVL8" s="21"/>
      <c r="NVM8" s="25" t="s">
        <v>969</v>
      </c>
      <c r="NVN8" s="25"/>
      <c r="NVO8" s="25"/>
      <c r="NVP8" s="26"/>
      <c r="NVQ8" s="26"/>
      <c r="NVR8" s="90"/>
      <c r="NVS8" s="90"/>
      <c r="NVT8" s="21"/>
      <c r="NVU8" s="25" t="s">
        <v>969</v>
      </c>
      <c r="NVV8" s="25"/>
      <c r="NVW8" s="25"/>
      <c r="NVX8" s="26"/>
      <c r="NVY8" s="26"/>
      <c r="NVZ8" s="90"/>
      <c r="NWA8" s="90"/>
      <c r="NWB8" s="21"/>
      <c r="NWC8" s="25" t="s">
        <v>969</v>
      </c>
      <c r="NWD8" s="25"/>
      <c r="NWE8" s="25"/>
      <c r="NWF8" s="26"/>
      <c r="NWG8" s="26"/>
      <c r="NWH8" s="90"/>
      <c r="NWI8" s="90"/>
      <c r="NWJ8" s="21"/>
      <c r="NWK8" s="25" t="s">
        <v>969</v>
      </c>
      <c r="NWL8" s="25"/>
      <c r="NWM8" s="25"/>
      <c r="NWN8" s="26"/>
      <c r="NWO8" s="26"/>
      <c r="NWP8" s="90"/>
      <c r="NWQ8" s="90"/>
      <c r="NWR8" s="21"/>
      <c r="NWS8" s="25" t="s">
        <v>969</v>
      </c>
      <c r="NWT8" s="25"/>
      <c r="NWU8" s="25"/>
      <c r="NWV8" s="26"/>
      <c r="NWW8" s="26"/>
      <c r="NWX8" s="90"/>
      <c r="NWY8" s="90"/>
      <c r="NWZ8" s="21"/>
      <c r="NXA8" s="25" t="s">
        <v>969</v>
      </c>
      <c r="NXB8" s="25"/>
      <c r="NXC8" s="25"/>
      <c r="NXD8" s="26"/>
      <c r="NXE8" s="26"/>
      <c r="NXF8" s="90"/>
      <c r="NXG8" s="90"/>
      <c r="NXH8" s="21"/>
      <c r="NXI8" s="25" t="s">
        <v>969</v>
      </c>
      <c r="NXJ8" s="25"/>
      <c r="NXK8" s="25"/>
      <c r="NXL8" s="26"/>
      <c r="NXM8" s="26"/>
      <c r="NXN8" s="90"/>
      <c r="NXO8" s="90"/>
      <c r="NXP8" s="21"/>
      <c r="NXQ8" s="25" t="s">
        <v>969</v>
      </c>
      <c r="NXR8" s="25"/>
      <c r="NXS8" s="25"/>
      <c r="NXT8" s="26"/>
      <c r="NXU8" s="26"/>
      <c r="NXV8" s="90"/>
      <c r="NXW8" s="90"/>
      <c r="NXX8" s="21"/>
      <c r="NXY8" s="25" t="s">
        <v>969</v>
      </c>
      <c r="NXZ8" s="25"/>
      <c r="NYA8" s="25"/>
      <c r="NYB8" s="26"/>
      <c r="NYC8" s="26"/>
      <c r="NYD8" s="90"/>
      <c r="NYE8" s="90"/>
      <c r="NYF8" s="21"/>
      <c r="NYG8" s="25" t="s">
        <v>969</v>
      </c>
      <c r="NYH8" s="25"/>
      <c r="NYI8" s="25"/>
      <c r="NYJ8" s="26"/>
      <c r="NYK8" s="26"/>
      <c r="NYL8" s="90"/>
      <c r="NYM8" s="90"/>
      <c r="NYN8" s="21"/>
      <c r="NYO8" s="25" t="s">
        <v>969</v>
      </c>
      <c r="NYP8" s="25"/>
      <c r="NYQ8" s="25"/>
      <c r="NYR8" s="26"/>
      <c r="NYS8" s="26"/>
      <c r="NYT8" s="90"/>
      <c r="NYU8" s="90"/>
      <c r="NYV8" s="21"/>
      <c r="NYW8" s="25" t="s">
        <v>969</v>
      </c>
      <c r="NYX8" s="25"/>
      <c r="NYY8" s="25"/>
      <c r="NYZ8" s="26"/>
      <c r="NZA8" s="26"/>
      <c r="NZB8" s="90"/>
      <c r="NZC8" s="90"/>
      <c r="NZD8" s="21"/>
      <c r="NZE8" s="25" t="s">
        <v>969</v>
      </c>
      <c r="NZF8" s="25"/>
      <c r="NZG8" s="25"/>
      <c r="NZH8" s="26"/>
      <c r="NZI8" s="26"/>
      <c r="NZJ8" s="90"/>
      <c r="NZK8" s="90"/>
      <c r="NZL8" s="21"/>
      <c r="NZM8" s="25" t="s">
        <v>969</v>
      </c>
      <c r="NZN8" s="25"/>
      <c r="NZO8" s="25"/>
      <c r="NZP8" s="26"/>
      <c r="NZQ8" s="26"/>
      <c r="NZR8" s="90"/>
      <c r="NZS8" s="90"/>
      <c r="NZT8" s="21"/>
      <c r="NZU8" s="25" t="s">
        <v>969</v>
      </c>
      <c r="NZV8" s="25"/>
      <c r="NZW8" s="25"/>
      <c r="NZX8" s="26"/>
      <c r="NZY8" s="26"/>
      <c r="NZZ8" s="90"/>
      <c r="OAA8" s="90"/>
      <c r="OAB8" s="21"/>
      <c r="OAC8" s="25" t="s">
        <v>969</v>
      </c>
      <c r="OAD8" s="25"/>
      <c r="OAE8" s="25"/>
      <c r="OAF8" s="26"/>
      <c r="OAG8" s="26"/>
      <c r="OAH8" s="90"/>
      <c r="OAI8" s="90"/>
      <c r="OAJ8" s="21"/>
      <c r="OAK8" s="25" t="s">
        <v>969</v>
      </c>
      <c r="OAL8" s="25"/>
      <c r="OAM8" s="25"/>
      <c r="OAN8" s="26"/>
      <c r="OAO8" s="26"/>
      <c r="OAP8" s="90"/>
      <c r="OAQ8" s="90"/>
      <c r="OAR8" s="21"/>
      <c r="OAS8" s="25" t="s">
        <v>969</v>
      </c>
      <c r="OAT8" s="25"/>
      <c r="OAU8" s="25"/>
      <c r="OAV8" s="26"/>
      <c r="OAW8" s="26"/>
      <c r="OAX8" s="90"/>
      <c r="OAY8" s="90"/>
      <c r="OAZ8" s="21"/>
      <c r="OBA8" s="25" t="s">
        <v>969</v>
      </c>
      <c r="OBB8" s="25"/>
      <c r="OBC8" s="25"/>
      <c r="OBD8" s="26"/>
      <c r="OBE8" s="26"/>
      <c r="OBF8" s="90"/>
      <c r="OBG8" s="90"/>
      <c r="OBH8" s="21"/>
      <c r="OBI8" s="25" t="s">
        <v>969</v>
      </c>
      <c r="OBJ8" s="25"/>
      <c r="OBK8" s="25"/>
      <c r="OBL8" s="26"/>
      <c r="OBM8" s="26"/>
      <c r="OBN8" s="90"/>
      <c r="OBO8" s="90"/>
      <c r="OBP8" s="21"/>
      <c r="OBQ8" s="25" t="s">
        <v>969</v>
      </c>
      <c r="OBR8" s="25"/>
      <c r="OBS8" s="25"/>
      <c r="OBT8" s="26"/>
      <c r="OBU8" s="26"/>
      <c r="OBV8" s="90"/>
      <c r="OBW8" s="90"/>
      <c r="OBX8" s="21"/>
      <c r="OBY8" s="25" t="s">
        <v>969</v>
      </c>
      <c r="OBZ8" s="25"/>
      <c r="OCA8" s="25"/>
      <c r="OCB8" s="26"/>
      <c r="OCC8" s="26"/>
      <c r="OCD8" s="90"/>
      <c r="OCE8" s="90"/>
      <c r="OCF8" s="21"/>
      <c r="OCG8" s="25" t="s">
        <v>969</v>
      </c>
      <c r="OCH8" s="25"/>
      <c r="OCI8" s="25"/>
      <c r="OCJ8" s="26"/>
      <c r="OCK8" s="26"/>
      <c r="OCL8" s="90"/>
      <c r="OCM8" s="90"/>
      <c r="OCN8" s="21"/>
      <c r="OCO8" s="25" t="s">
        <v>969</v>
      </c>
      <c r="OCP8" s="25"/>
      <c r="OCQ8" s="25"/>
      <c r="OCR8" s="26"/>
      <c r="OCS8" s="26"/>
      <c r="OCT8" s="90"/>
      <c r="OCU8" s="90"/>
      <c r="OCV8" s="21"/>
      <c r="OCW8" s="25" t="s">
        <v>969</v>
      </c>
      <c r="OCX8" s="25"/>
      <c r="OCY8" s="25"/>
      <c r="OCZ8" s="26"/>
      <c r="ODA8" s="26"/>
      <c r="ODB8" s="90"/>
      <c r="ODC8" s="90"/>
      <c r="ODD8" s="21"/>
      <c r="ODE8" s="25" t="s">
        <v>969</v>
      </c>
      <c r="ODF8" s="25"/>
      <c r="ODG8" s="25"/>
      <c r="ODH8" s="26"/>
      <c r="ODI8" s="26"/>
      <c r="ODJ8" s="90"/>
      <c r="ODK8" s="90"/>
      <c r="ODL8" s="21"/>
      <c r="ODM8" s="25" t="s">
        <v>969</v>
      </c>
      <c r="ODN8" s="25"/>
      <c r="ODO8" s="25"/>
      <c r="ODP8" s="26"/>
      <c r="ODQ8" s="26"/>
      <c r="ODR8" s="90"/>
      <c r="ODS8" s="90"/>
      <c r="ODT8" s="21"/>
      <c r="ODU8" s="25" t="s">
        <v>969</v>
      </c>
      <c r="ODV8" s="25"/>
      <c r="ODW8" s="25"/>
      <c r="ODX8" s="26"/>
      <c r="ODY8" s="26"/>
      <c r="ODZ8" s="90"/>
      <c r="OEA8" s="90"/>
      <c r="OEB8" s="21"/>
      <c r="OEC8" s="25" t="s">
        <v>969</v>
      </c>
      <c r="OED8" s="25"/>
      <c r="OEE8" s="25"/>
      <c r="OEF8" s="26"/>
      <c r="OEG8" s="26"/>
      <c r="OEH8" s="90"/>
      <c r="OEI8" s="90"/>
      <c r="OEJ8" s="21"/>
      <c r="OEK8" s="25" t="s">
        <v>969</v>
      </c>
      <c r="OEL8" s="25"/>
      <c r="OEM8" s="25"/>
      <c r="OEN8" s="26"/>
      <c r="OEO8" s="26"/>
      <c r="OEP8" s="90"/>
      <c r="OEQ8" s="90"/>
      <c r="OER8" s="21"/>
      <c r="OES8" s="25" t="s">
        <v>969</v>
      </c>
      <c r="OET8" s="25"/>
      <c r="OEU8" s="25"/>
      <c r="OEV8" s="26"/>
      <c r="OEW8" s="26"/>
      <c r="OEX8" s="90"/>
      <c r="OEY8" s="90"/>
      <c r="OEZ8" s="21"/>
      <c r="OFA8" s="25" t="s">
        <v>969</v>
      </c>
      <c r="OFB8" s="25"/>
      <c r="OFC8" s="25"/>
      <c r="OFD8" s="26"/>
      <c r="OFE8" s="26"/>
      <c r="OFF8" s="90"/>
      <c r="OFG8" s="90"/>
      <c r="OFH8" s="21"/>
      <c r="OFI8" s="25" t="s">
        <v>969</v>
      </c>
      <c r="OFJ8" s="25"/>
      <c r="OFK8" s="25"/>
      <c r="OFL8" s="26"/>
      <c r="OFM8" s="26"/>
      <c r="OFN8" s="90"/>
      <c r="OFO8" s="90"/>
      <c r="OFP8" s="21"/>
      <c r="OFQ8" s="25" t="s">
        <v>969</v>
      </c>
      <c r="OFR8" s="25"/>
      <c r="OFS8" s="25"/>
      <c r="OFT8" s="26"/>
      <c r="OFU8" s="26"/>
      <c r="OFV8" s="90"/>
      <c r="OFW8" s="90"/>
      <c r="OFX8" s="21"/>
      <c r="OFY8" s="25" t="s">
        <v>969</v>
      </c>
      <c r="OFZ8" s="25"/>
      <c r="OGA8" s="25"/>
      <c r="OGB8" s="26"/>
      <c r="OGC8" s="26"/>
      <c r="OGD8" s="90"/>
      <c r="OGE8" s="90"/>
      <c r="OGF8" s="21"/>
      <c r="OGG8" s="25" t="s">
        <v>969</v>
      </c>
      <c r="OGH8" s="25"/>
      <c r="OGI8" s="25"/>
      <c r="OGJ8" s="26"/>
      <c r="OGK8" s="26"/>
      <c r="OGL8" s="90"/>
      <c r="OGM8" s="90"/>
      <c r="OGN8" s="21"/>
      <c r="OGO8" s="25" t="s">
        <v>969</v>
      </c>
      <c r="OGP8" s="25"/>
      <c r="OGQ8" s="25"/>
      <c r="OGR8" s="26"/>
      <c r="OGS8" s="26"/>
      <c r="OGT8" s="90"/>
      <c r="OGU8" s="90"/>
      <c r="OGV8" s="21"/>
      <c r="OGW8" s="25" t="s">
        <v>969</v>
      </c>
      <c r="OGX8" s="25"/>
      <c r="OGY8" s="25"/>
      <c r="OGZ8" s="26"/>
      <c r="OHA8" s="26"/>
      <c r="OHB8" s="90"/>
      <c r="OHC8" s="90"/>
      <c r="OHD8" s="21"/>
      <c r="OHE8" s="25" t="s">
        <v>969</v>
      </c>
      <c r="OHF8" s="25"/>
      <c r="OHG8" s="25"/>
      <c r="OHH8" s="26"/>
      <c r="OHI8" s="26"/>
      <c r="OHJ8" s="90"/>
      <c r="OHK8" s="90"/>
      <c r="OHL8" s="21"/>
      <c r="OHM8" s="25" t="s">
        <v>969</v>
      </c>
      <c r="OHN8" s="25"/>
      <c r="OHO8" s="25"/>
      <c r="OHP8" s="26"/>
      <c r="OHQ8" s="26"/>
      <c r="OHR8" s="90"/>
      <c r="OHS8" s="90"/>
      <c r="OHT8" s="21"/>
      <c r="OHU8" s="25" t="s">
        <v>969</v>
      </c>
      <c r="OHV8" s="25"/>
      <c r="OHW8" s="25"/>
      <c r="OHX8" s="26"/>
      <c r="OHY8" s="26"/>
      <c r="OHZ8" s="90"/>
      <c r="OIA8" s="90"/>
      <c r="OIB8" s="21"/>
      <c r="OIC8" s="25" t="s">
        <v>969</v>
      </c>
      <c r="OID8" s="25"/>
      <c r="OIE8" s="25"/>
      <c r="OIF8" s="26"/>
      <c r="OIG8" s="26"/>
      <c r="OIH8" s="90"/>
      <c r="OII8" s="90"/>
      <c r="OIJ8" s="21"/>
      <c r="OIK8" s="25" t="s">
        <v>969</v>
      </c>
      <c r="OIL8" s="25"/>
      <c r="OIM8" s="25"/>
      <c r="OIN8" s="26"/>
      <c r="OIO8" s="26"/>
      <c r="OIP8" s="90"/>
      <c r="OIQ8" s="90"/>
      <c r="OIR8" s="21"/>
      <c r="OIS8" s="25" t="s">
        <v>969</v>
      </c>
      <c r="OIT8" s="25"/>
      <c r="OIU8" s="25"/>
      <c r="OIV8" s="26"/>
      <c r="OIW8" s="26"/>
      <c r="OIX8" s="90"/>
      <c r="OIY8" s="90"/>
      <c r="OIZ8" s="21"/>
      <c r="OJA8" s="25" t="s">
        <v>969</v>
      </c>
      <c r="OJB8" s="25"/>
      <c r="OJC8" s="25"/>
      <c r="OJD8" s="26"/>
      <c r="OJE8" s="26"/>
      <c r="OJF8" s="90"/>
      <c r="OJG8" s="90"/>
      <c r="OJH8" s="21"/>
      <c r="OJI8" s="25" t="s">
        <v>969</v>
      </c>
      <c r="OJJ8" s="25"/>
      <c r="OJK8" s="25"/>
      <c r="OJL8" s="26"/>
      <c r="OJM8" s="26"/>
      <c r="OJN8" s="90"/>
      <c r="OJO8" s="90"/>
      <c r="OJP8" s="21"/>
      <c r="OJQ8" s="25" t="s">
        <v>969</v>
      </c>
      <c r="OJR8" s="25"/>
      <c r="OJS8" s="25"/>
      <c r="OJT8" s="26"/>
      <c r="OJU8" s="26"/>
      <c r="OJV8" s="90"/>
      <c r="OJW8" s="90"/>
      <c r="OJX8" s="21"/>
      <c r="OJY8" s="25" t="s">
        <v>969</v>
      </c>
      <c r="OJZ8" s="25"/>
      <c r="OKA8" s="25"/>
      <c r="OKB8" s="26"/>
      <c r="OKC8" s="26"/>
      <c r="OKD8" s="90"/>
      <c r="OKE8" s="90"/>
      <c r="OKF8" s="21"/>
      <c r="OKG8" s="25" t="s">
        <v>969</v>
      </c>
      <c r="OKH8" s="25"/>
      <c r="OKI8" s="25"/>
      <c r="OKJ8" s="26"/>
      <c r="OKK8" s="26"/>
      <c r="OKL8" s="90"/>
      <c r="OKM8" s="90"/>
      <c r="OKN8" s="21"/>
      <c r="OKO8" s="25" t="s">
        <v>969</v>
      </c>
      <c r="OKP8" s="25"/>
      <c r="OKQ8" s="25"/>
      <c r="OKR8" s="26"/>
      <c r="OKS8" s="26"/>
      <c r="OKT8" s="90"/>
      <c r="OKU8" s="90"/>
      <c r="OKV8" s="21"/>
      <c r="OKW8" s="25" t="s">
        <v>969</v>
      </c>
      <c r="OKX8" s="25"/>
      <c r="OKY8" s="25"/>
      <c r="OKZ8" s="26"/>
      <c r="OLA8" s="26"/>
      <c r="OLB8" s="90"/>
      <c r="OLC8" s="90"/>
      <c r="OLD8" s="21"/>
      <c r="OLE8" s="25" t="s">
        <v>969</v>
      </c>
      <c r="OLF8" s="25"/>
      <c r="OLG8" s="25"/>
      <c r="OLH8" s="26"/>
      <c r="OLI8" s="26"/>
      <c r="OLJ8" s="90"/>
      <c r="OLK8" s="90"/>
      <c r="OLL8" s="21"/>
      <c r="OLM8" s="25" t="s">
        <v>969</v>
      </c>
      <c r="OLN8" s="25"/>
      <c r="OLO8" s="25"/>
      <c r="OLP8" s="26"/>
      <c r="OLQ8" s="26"/>
      <c r="OLR8" s="90"/>
      <c r="OLS8" s="90"/>
      <c r="OLT8" s="21"/>
      <c r="OLU8" s="25" t="s">
        <v>969</v>
      </c>
      <c r="OLV8" s="25"/>
      <c r="OLW8" s="25"/>
      <c r="OLX8" s="26"/>
      <c r="OLY8" s="26"/>
      <c r="OLZ8" s="90"/>
      <c r="OMA8" s="90"/>
      <c r="OMB8" s="21"/>
      <c r="OMC8" s="25" t="s">
        <v>969</v>
      </c>
      <c r="OMD8" s="25"/>
      <c r="OME8" s="25"/>
      <c r="OMF8" s="26"/>
      <c r="OMG8" s="26"/>
      <c r="OMH8" s="90"/>
      <c r="OMI8" s="90"/>
      <c r="OMJ8" s="21"/>
      <c r="OMK8" s="25" t="s">
        <v>969</v>
      </c>
      <c r="OML8" s="25"/>
      <c r="OMM8" s="25"/>
      <c r="OMN8" s="26"/>
      <c r="OMO8" s="26"/>
      <c r="OMP8" s="90"/>
      <c r="OMQ8" s="90"/>
      <c r="OMR8" s="21"/>
      <c r="OMS8" s="25" t="s">
        <v>969</v>
      </c>
      <c r="OMT8" s="25"/>
      <c r="OMU8" s="25"/>
      <c r="OMV8" s="26"/>
      <c r="OMW8" s="26"/>
      <c r="OMX8" s="90"/>
      <c r="OMY8" s="90"/>
      <c r="OMZ8" s="21"/>
      <c r="ONA8" s="25" t="s">
        <v>969</v>
      </c>
      <c r="ONB8" s="25"/>
      <c r="ONC8" s="25"/>
      <c r="OND8" s="26"/>
      <c r="ONE8" s="26"/>
      <c r="ONF8" s="90"/>
      <c r="ONG8" s="90"/>
      <c r="ONH8" s="21"/>
      <c r="ONI8" s="25" t="s">
        <v>969</v>
      </c>
      <c r="ONJ8" s="25"/>
      <c r="ONK8" s="25"/>
      <c r="ONL8" s="26"/>
      <c r="ONM8" s="26"/>
      <c r="ONN8" s="90"/>
      <c r="ONO8" s="90"/>
      <c r="ONP8" s="21"/>
      <c r="ONQ8" s="25" t="s">
        <v>969</v>
      </c>
      <c r="ONR8" s="25"/>
      <c r="ONS8" s="25"/>
      <c r="ONT8" s="26"/>
      <c r="ONU8" s="26"/>
      <c r="ONV8" s="90"/>
      <c r="ONW8" s="90"/>
      <c r="ONX8" s="21"/>
      <c r="ONY8" s="25" t="s">
        <v>969</v>
      </c>
      <c r="ONZ8" s="25"/>
      <c r="OOA8" s="25"/>
      <c r="OOB8" s="26"/>
      <c r="OOC8" s="26"/>
      <c r="OOD8" s="90"/>
      <c r="OOE8" s="90"/>
      <c r="OOF8" s="21"/>
      <c r="OOG8" s="25" t="s">
        <v>969</v>
      </c>
      <c r="OOH8" s="25"/>
      <c r="OOI8" s="25"/>
      <c r="OOJ8" s="26"/>
      <c r="OOK8" s="26"/>
      <c r="OOL8" s="90"/>
      <c r="OOM8" s="90"/>
      <c r="OON8" s="21"/>
      <c r="OOO8" s="25" t="s">
        <v>969</v>
      </c>
      <c r="OOP8" s="25"/>
      <c r="OOQ8" s="25"/>
      <c r="OOR8" s="26"/>
      <c r="OOS8" s="26"/>
      <c r="OOT8" s="90"/>
      <c r="OOU8" s="90"/>
      <c r="OOV8" s="21"/>
      <c r="OOW8" s="25" t="s">
        <v>969</v>
      </c>
      <c r="OOX8" s="25"/>
      <c r="OOY8" s="25"/>
      <c r="OOZ8" s="26"/>
      <c r="OPA8" s="26"/>
      <c r="OPB8" s="90"/>
      <c r="OPC8" s="90"/>
      <c r="OPD8" s="21"/>
      <c r="OPE8" s="25" t="s">
        <v>969</v>
      </c>
      <c r="OPF8" s="25"/>
      <c r="OPG8" s="25"/>
      <c r="OPH8" s="26"/>
      <c r="OPI8" s="26"/>
      <c r="OPJ8" s="90"/>
      <c r="OPK8" s="90"/>
      <c r="OPL8" s="21"/>
      <c r="OPM8" s="25" t="s">
        <v>969</v>
      </c>
      <c r="OPN8" s="25"/>
      <c r="OPO8" s="25"/>
      <c r="OPP8" s="26"/>
      <c r="OPQ8" s="26"/>
      <c r="OPR8" s="90"/>
      <c r="OPS8" s="90"/>
      <c r="OPT8" s="21"/>
      <c r="OPU8" s="25" t="s">
        <v>969</v>
      </c>
      <c r="OPV8" s="25"/>
      <c r="OPW8" s="25"/>
      <c r="OPX8" s="26"/>
      <c r="OPY8" s="26"/>
      <c r="OPZ8" s="90"/>
      <c r="OQA8" s="90"/>
      <c r="OQB8" s="21"/>
      <c r="OQC8" s="25" t="s">
        <v>969</v>
      </c>
      <c r="OQD8" s="25"/>
      <c r="OQE8" s="25"/>
      <c r="OQF8" s="26"/>
      <c r="OQG8" s="26"/>
      <c r="OQH8" s="90"/>
      <c r="OQI8" s="90"/>
      <c r="OQJ8" s="21"/>
      <c r="OQK8" s="25" t="s">
        <v>969</v>
      </c>
      <c r="OQL8" s="25"/>
      <c r="OQM8" s="25"/>
      <c r="OQN8" s="26"/>
      <c r="OQO8" s="26"/>
      <c r="OQP8" s="90"/>
      <c r="OQQ8" s="90"/>
      <c r="OQR8" s="21"/>
      <c r="OQS8" s="25" t="s">
        <v>969</v>
      </c>
      <c r="OQT8" s="25"/>
      <c r="OQU8" s="25"/>
      <c r="OQV8" s="26"/>
      <c r="OQW8" s="26"/>
      <c r="OQX8" s="90"/>
      <c r="OQY8" s="90"/>
      <c r="OQZ8" s="21"/>
      <c r="ORA8" s="25" t="s">
        <v>969</v>
      </c>
      <c r="ORB8" s="25"/>
      <c r="ORC8" s="25"/>
      <c r="ORD8" s="26"/>
      <c r="ORE8" s="26"/>
      <c r="ORF8" s="90"/>
      <c r="ORG8" s="90"/>
      <c r="ORH8" s="21"/>
      <c r="ORI8" s="25" t="s">
        <v>969</v>
      </c>
      <c r="ORJ8" s="25"/>
      <c r="ORK8" s="25"/>
      <c r="ORL8" s="26"/>
      <c r="ORM8" s="26"/>
      <c r="ORN8" s="90"/>
      <c r="ORO8" s="90"/>
      <c r="ORP8" s="21"/>
      <c r="ORQ8" s="25" t="s">
        <v>969</v>
      </c>
      <c r="ORR8" s="25"/>
      <c r="ORS8" s="25"/>
      <c r="ORT8" s="26"/>
      <c r="ORU8" s="26"/>
      <c r="ORV8" s="90"/>
      <c r="ORW8" s="90"/>
      <c r="ORX8" s="21"/>
      <c r="ORY8" s="25" t="s">
        <v>969</v>
      </c>
      <c r="ORZ8" s="25"/>
      <c r="OSA8" s="25"/>
      <c r="OSB8" s="26"/>
      <c r="OSC8" s="26"/>
      <c r="OSD8" s="90"/>
      <c r="OSE8" s="90"/>
      <c r="OSF8" s="21"/>
      <c r="OSG8" s="25" t="s">
        <v>969</v>
      </c>
      <c r="OSH8" s="25"/>
      <c r="OSI8" s="25"/>
      <c r="OSJ8" s="26"/>
      <c r="OSK8" s="26"/>
      <c r="OSL8" s="90"/>
      <c r="OSM8" s="90"/>
      <c r="OSN8" s="21"/>
      <c r="OSO8" s="25" t="s">
        <v>969</v>
      </c>
      <c r="OSP8" s="25"/>
      <c r="OSQ8" s="25"/>
      <c r="OSR8" s="26"/>
      <c r="OSS8" s="26"/>
      <c r="OST8" s="90"/>
      <c r="OSU8" s="90"/>
      <c r="OSV8" s="21"/>
      <c r="OSW8" s="25" t="s">
        <v>969</v>
      </c>
      <c r="OSX8" s="25"/>
      <c r="OSY8" s="25"/>
      <c r="OSZ8" s="26"/>
      <c r="OTA8" s="26"/>
      <c r="OTB8" s="90"/>
      <c r="OTC8" s="90"/>
      <c r="OTD8" s="21"/>
      <c r="OTE8" s="25" t="s">
        <v>969</v>
      </c>
      <c r="OTF8" s="25"/>
      <c r="OTG8" s="25"/>
      <c r="OTH8" s="26"/>
      <c r="OTI8" s="26"/>
      <c r="OTJ8" s="90"/>
      <c r="OTK8" s="90"/>
      <c r="OTL8" s="21"/>
      <c r="OTM8" s="25" t="s">
        <v>969</v>
      </c>
      <c r="OTN8" s="25"/>
      <c r="OTO8" s="25"/>
      <c r="OTP8" s="26"/>
      <c r="OTQ8" s="26"/>
      <c r="OTR8" s="90"/>
      <c r="OTS8" s="90"/>
      <c r="OTT8" s="21"/>
      <c r="OTU8" s="25" t="s">
        <v>969</v>
      </c>
      <c r="OTV8" s="25"/>
      <c r="OTW8" s="25"/>
      <c r="OTX8" s="26"/>
      <c r="OTY8" s="26"/>
      <c r="OTZ8" s="90"/>
      <c r="OUA8" s="90"/>
      <c r="OUB8" s="21"/>
      <c r="OUC8" s="25" t="s">
        <v>969</v>
      </c>
      <c r="OUD8" s="25"/>
      <c r="OUE8" s="25"/>
      <c r="OUF8" s="26"/>
      <c r="OUG8" s="26"/>
      <c r="OUH8" s="90"/>
      <c r="OUI8" s="90"/>
      <c r="OUJ8" s="21"/>
      <c r="OUK8" s="25" t="s">
        <v>969</v>
      </c>
      <c r="OUL8" s="25"/>
      <c r="OUM8" s="25"/>
      <c r="OUN8" s="26"/>
      <c r="OUO8" s="26"/>
      <c r="OUP8" s="90"/>
      <c r="OUQ8" s="90"/>
      <c r="OUR8" s="21"/>
      <c r="OUS8" s="25" t="s">
        <v>969</v>
      </c>
      <c r="OUT8" s="25"/>
      <c r="OUU8" s="25"/>
      <c r="OUV8" s="26"/>
      <c r="OUW8" s="26"/>
      <c r="OUX8" s="90"/>
      <c r="OUY8" s="90"/>
      <c r="OUZ8" s="21"/>
      <c r="OVA8" s="25" t="s">
        <v>969</v>
      </c>
      <c r="OVB8" s="25"/>
      <c r="OVC8" s="25"/>
      <c r="OVD8" s="26"/>
      <c r="OVE8" s="26"/>
      <c r="OVF8" s="90"/>
      <c r="OVG8" s="90"/>
      <c r="OVH8" s="21"/>
      <c r="OVI8" s="25" t="s">
        <v>969</v>
      </c>
      <c r="OVJ8" s="25"/>
      <c r="OVK8" s="25"/>
      <c r="OVL8" s="26"/>
      <c r="OVM8" s="26"/>
      <c r="OVN8" s="90"/>
      <c r="OVO8" s="90"/>
      <c r="OVP8" s="21"/>
      <c r="OVQ8" s="25" t="s">
        <v>969</v>
      </c>
      <c r="OVR8" s="25"/>
      <c r="OVS8" s="25"/>
      <c r="OVT8" s="26"/>
      <c r="OVU8" s="26"/>
      <c r="OVV8" s="90"/>
      <c r="OVW8" s="90"/>
      <c r="OVX8" s="21"/>
      <c r="OVY8" s="25" t="s">
        <v>969</v>
      </c>
      <c r="OVZ8" s="25"/>
      <c r="OWA8" s="25"/>
      <c r="OWB8" s="26"/>
      <c r="OWC8" s="26"/>
      <c r="OWD8" s="90"/>
      <c r="OWE8" s="90"/>
      <c r="OWF8" s="21"/>
      <c r="OWG8" s="25" t="s">
        <v>969</v>
      </c>
      <c r="OWH8" s="25"/>
      <c r="OWI8" s="25"/>
      <c r="OWJ8" s="26"/>
      <c r="OWK8" s="26"/>
      <c r="OWL8" s="90"/>
      <c r="OWM8" s="90"/>
      <c r="OWN8" s="21"/>
      <c r="OWO8" s="25" t="s">
        <v>969</v>
      </c>
      <c r="OWP8" s="25"/>
      <c r="OWQ8" s="25"/>
      <c r="OWR8" s="26"/>
      <c r="OWS8" s="26"/>
      <c r="OWT8" s="90"/>
      <c r="OWU8" s="90"/>
      <c r="OWV8" s="21"/>
      <c r="OWW8" s="25" t="s">
        <v>969</v>
      </c>
      <c r="OWX8" s="25"/>
      <c r="OWY8" s="25"/>
      <c r="OWZ8" s="26"/>
      <c r="OXA8" s="26"/>
      <c r="OXB8" s="90"/>
      <c r="OXC8" s="90"/>
      <c r="OXD8" s="21"/>
      <c r="OXE8" s="25" t="s">
        <v>969</v>
      </c>
      <c r="OXF8" s="25"/>
      <c r="OXG8" s="25"/>
      <c r="OXH8" s="26"/>
      <c r="OXI8" s="26"/>
      <c r="OXJ8" s="90"/>
      <c r="OXK8" s="90"/>
      <c r="OXL8" s="21"/>
      <c r="OXM8" s="25" t="s">
        <v>969</v>
      </c>
      <c r="OXN8" s="25"/>
      <c r="OXO8" s="25"/>
      <c r="OXP8" s="26"/>
      <c r="OXQ8" s="26"/>
      <c r="OXR8" s="90"/>
      <c r="OXS8" s="90"/>
      <c r="OXT8" s="21"/>
      <c r="OXU8" s="25" t="s">
        <v>969</v>
      </c>
      <c r="OXV8" s="25"/>
      <c r="OXW8" s="25"/>
      <c r="OXX8" s="26"/>
      <c r="OXY8" s="26"/>
      <c r="OXZ8" s="90"/>
      <c r="OYA8" s="90"/>
      <c r="OYB8" s="21"/>
      <c r="OYC8" s="25" t="s">
        <v>969</v>
      </c>
      <c r="OYD8" s="25"/>
      <c r="OYE8" s="25"/>
      <c r="OYF8" s="26"/>
      <c r="OYG8" s="26"/>
      <c r="OYH8" s="90"/>
      <c r="OYI8" s="90"/>
      <c r="OYJ8" s="21"/>
      <c r="OYK8" s="25" t="s">
        <v>969</v>
      </c>
      <c r="OYL8" s="25"/>
      <c r="OYM8" s="25"/>
      <c r="OYN8" s="26"/>
      <c r="OYO8" s="26"/>
      <c r="OYP8" s="90"/>
      <c r="OYQ8" s="90"/>
      <c r="OYR8" s="21"/>
      <c r="OYS8" s="25" t="s">
        <v>969</v>
      </c>
      <c r="OYT8" s="25"/>
      <c r="OYU8" s="25"/>
      <c r="OYV8" s="26"/>
      <c r="OYW8" s="26"/>
      <c r="OYX8" s="90"/>
      <c r="OYY8" s="90"/>
      <c r="OYZ8" s="21"/>
      <c r="OZA8" s="25" t="s">
        <v>969</v>
      </c>
      <c r="OZB8" s="25"/>
      <c r="OZC8" s="25"/>
      <c r="OZD8" s="26"/>
      <c r="OZE8" s="26"/>
      <c r="OZF8" s="90"/>
      <c r="OZG8" s="90"/>
      <c r="OZH8" s="21"/>
      <c r="OZI8" s="25" t="s">
        <v>969</v>
      </c>
      <c r="OZJ8" s="25"/>
      <c r="OZK8" s="25"/>
      <c r="OZL8" s="26"/>
      <c r="OZM8" s="26"/>
      <c r="OZN8" s="90"/>
      <c r="OZO8" s="90"/>
      <c r="OZP8" s="21"/>
      <c r="OZQ8" s="25" t="s">
        <v>969</v>
      </c>
      <c r="OZR8" s="25"/>
      <c r="OZS8" s="25"/>
      <c r="OZT8" s="26"/>
      <c r="OZU8" s="26"/>
      <c r="OZV8" s="90"/>
      <c r="OZW8" s="90"/>
      <c r="OZX8" s="21"/>
      <c r="OZY8" s="25" t="s">
        <v>969</v>
      </c>
      <c r="OZZ8" s="25"/>
      <c r="PAA8" s="25"/>
      <c r="PAB8" s="26"/>
      <c r="PAC8" s="26"/>
      <c r="PAD8" s="90"/>
      <c r="PAE8" s="90"/>
      <c r="PAF8" s="21"/>
      <c r="PAG8" s="25" t="s">
        <v>969</v>
      </c>
      <c r="PAH8" s="25"/>
      <c r="PAI8" s="25"/>
      <c r="PAJ8" s="26"/>
      <c r="PAK8" s="26"/>
      <c r="PAL8" s="90"/>
      <c r="PAM8" s="90"/>
      <c r="PAN8" s="21"/>
      <c r="PAO8" s="25" t="s">
        <v>969</v>
      </c>
      <c r="PAP8" s="25"/>
      <c r="PAQ8" s="25"/>
      <c r="PAR8" s="26"/>
      <c r="PAS8" s="26"/>
      <c r="PAT8" s="90"/>
      <c r="PAU8" s="90"/>
      <c r="PAV8" s="21"/>
      <c r="PAW8" s="25" t="s">
        <v>969</v>
      </c>
      <c r="PAX8" s="25"/>
      <c r="PAY8" s="25"/>
      <c r="PAZ8" s="26"/>
      <c r="PBA8" s="26"/>
      <c r="PBB8" s="90"/>
      <c r="PBC8" s="90"/>
      <c r="PBD8" s="21"/>
      <c r="PBE8" s="25" t="s">
        <v>969</v>
      </c>
      <c r="PBF8" s="25"/>
      <c r="PBG8" s="25"/>
      <c r="PBH8" s="26"/>
      <c r="PBI8" s="26"/>
      <c r="PBJ8" s="90"/>
      <c r="PBK8" s="90"/>
      <c r="PBL8" s="21"/>
      <c r="PBM8" s="25" t="s">
        <v>969</v>
      </c>
      <c r="PBN8" s="25"/>
      <c r="PBO8" s="25"/>
      <c r="PBP8" s="26"/>
      <c r="PBQ8" s="26"/>
      <c r="PBR8" s="90"/>
      <c r="PBS8" s="90"/>
      <c r="PBT8" s="21"/>
      <c r="PBU8" s="25" t="s">
        <v>969</v>
      </c>
      <c r="PBV8" s="25"/>
      <c r="PBW8" s="25"/>
      <c r="PBX8" s="26"/>
      <c r="PBY8" s="26"/>
      <c r="PBZ8" s="90"/>
      <c r="PCA8" s="90"/>
      <c r="PCB8" s="21"/>
      <c r="PCC8" s="25" t="s">
        <v>969</v>
      </c>
      <c r="PCD8" s="25"/>
      <c r="PCE8" s="25"/>
      <c r="PCF8" s="26"/>
      <c r="PCG8" s="26"/>
      <c r="PCH8" s="90"/>
      <c r="PCI8" s="90"/>
      <c r="PCJ8" s="21"/>
      <c r="PCK8" s="25" t="s">
        <v>969</v>
      </c>
      <c r="PCL8" s="25"/>
      <c r="PCM8" s="25"/>
      <c r="PCN8" s="26"/>
      <c r="PCO8" s="26"/>
      <c r="PCP8" s="90"/>
      <c r="PCQ8" s="90"/>
      <c r="PCR8" s="21"/>
      <c r="PCS8" s="25" t="s">
        <v>969</v>
      </c>
      <c r="PCT8" s="25"/>
      <c r="PCU8" s="25"/>
      <c r="PCV8" s="26"/>
      <c r="PCW8" s="26"/>
      <c r="PCX8" s="90"/>
      <c r="PCY8" s="90"/>
      <c r="PCZ8" s="21"/>
      <c r="PDA8" s="25" t="s">
        <v>969</v>
      </c>
      <c r="PDB8" s="25"/>
      <c r="PDC8" s="25"/>
      <c r="PDD8" s="26"/>
      <c r="PDE8" s="26"/>
      <c r="PDF8" s="90"/>
      <c r="PDG8" s="90"/>
      <c r="PDH8" s="21"/>
      <c r="PDI8" s="25" t="s">
        <v>969</v>
      </c>
      <c r="PDJ8" s="25"/>
      <c r="PDK8" s="25"/>
      <c r="PDL8" s="26"/>
      <c r="PDM8" s="26"/>
      <c r="PDN8" s="90"/>
      <c r="PDO8" s="90"/>
      <c r="PDP8" s="21"/>
      <c r="PDQ8" s="25" t="s">
        <v>969</v>
      </c>
      <c r="PDR8" s="25"/>
      <c r="PDS8" s="25"/>
      <c r="PDT8" s="26"/>
      <c r="PDU8" s="26"/>
      <c r="PDV8" s="90"/>
      <c r="PDW8" s="90"/>
      <c r="PDX8" s="21"/>
      <c r="PDY8" s="25" t="s">
        <v>969</v>
      </c>
      <c r="PDZ8" s="25"/>
      <c r="PEA8" s="25"/>
      <c r="PEB8" s="26"/>
      <c r="PEC8" s="26"/>
      <c r="PED8" s="90"/>
      <c r="PEE8" s="90"/>
      <c r="PEF8" s="21"/>
      <c r="PEG8" s="25" t="s">
        <v>969</v>
      </c>
      <c r="PEH8" s="25"/>
      <c r="PEI8" s="25"/>
      <c r="PEJ8" s="26"/>
      <c r="PEK8" s="26"/>
      <c r="PEL8" s="90"/>
      <c r="PEM8" s="90"/>
      <c r="PEN8" s="21"/>
      <c r="PEO8" s="25" t="s">
        <v>969</v>
      </c>
      <c r="PEP8" s="25"/>
      <c r="PEQ8" s="25"/>
      <c r="PER8" s="26"/>
      <c r="PES8" s="26"/>
      <c r="PET8" s="90"/>
      <c r="PEU8" s="90"/>
      <c r="PEV8" s="21"/>
      <c r="PEW8" s="25" t="s">
        <v>969</v>
      </c>
      <c r="PEX8" s="25"/>
      <c r="PEY8" s="25"/>
      <c r="PEZ8" s="26"/>
      <c r="PFA8" s="26"/>
      <c r="PFB8" s="90"/>
      <c r="PFC8" s="90"/>
      <c r="PFD8" s="21"/>
      <c r="PFE8" s="25" t="s">
        <v>969</v>
      </c>
      <c r="PFF8" s="25"/>
      <c r="PFG8" s="25"/>
      <c r="PFH8" s="26"/>
      <c r="PFI8" s="26"/>
      <c r="PFJ8" s="90"/>
      <c r="PFK8" s="90"/>
      <c r="PFL8" s="21"/>
      <c r="PFM8" s="25" t="s">
        <v>969</v>
      </c>
      <c r="PFN8" s="25"/>
      <c r="PFO8" s="25"/>
      <c r="PFP8" s="26"/>
      <c r="PFQ8" s="26"/>
      <c r="PFR8" s="90"/>
      <c r="PFS8" s="90"/>
      <c r="PFT8" s="21"/>
      <c r="PFU8" s="25" t="s">
        <v>969</v>
      </c>
      <c r="PFV8" s="25"/>
      <c r="PFW8" s="25"/>
      <c r="PFX8" s="26"/>
      <c r="PFY8" s="26"/>
      <c r="PFZ8" s="90"/>
      <c r="PGA8" s="90"/>
      <c r="PGB8" s="21"/>
      <c r="PGC8" s="25" t="s">
        <v>969</v>
      </c>
      <c r="PGD8" s="25"/>
      <c r="PGE8" s="25"/>
      <c r="PGF8" s="26"/>
      <c r="PGG8" s="26"/>
      <c r="PGH8" s="90"/>
      <c r="PGI8" s="90"/>
      <c r="PGJ8" s="21"/>
      <c r="PGK8" s="25" t="s">
        <v>969</v>
      </c>
      <c r="PGL8" s="25"/>
      <c r="PGM8" s="25"/>
      <c r="PGN8" s="26"/>
      <c r="PGO8" s="26"/>
      <c r="PGP8" s="90"/>
      <c r="PGQ8" s="90"/>
      <c r="PGR8" s="21"/>
      <c r="PGS8" s="25" t="s">
        <v>969</v>
      </c>
      <c r="PGT8" s="25"/>
      <c r="PGU8" s="25"/>
      <c r="PGV8" s="26"/>
      <c r="PGW8" s="26"/>
      <c r="PGX8" s="90"/>
      <c r="PGY8" s="90"/>
      <c r="PGZ8" s="21"/>
      <c r="PHA8" s="25" t="s">
        <v>969</v>
      </c>
      <c r="PHB8" s="25"/>
      <c r="PHC8" s="25"/>
      <c r="PHD8" s="26"/>
      <c r="PHE8" s="26"/>
      <c r="PHF8" s="90"/>
      <c r="PHG8" s="90"/>
      <c r="PHH8" s="21"/>
      <c r="PHI8" s="25" t="s">
        <v>969</v>
      </c>
      <c r="PHJ8" s="25"/>
      <c r="PHK8" s="25"/>
      <c r="PHL8" s="26"/>
      <c r="PHM8" s="26"/>
      <c r="PHN8" s="90"/>
      <c r="PHO8" s="90"/>
      <c r="PHP8" s="21"/>
      <c r="PHQ8" s="25" t="s">
        <v>969</v>
      </c>
      <c r="PHR8" s="25"/>
      <c r="PHS8" s="25"/>
      <c r="PHT8" s="26"/>
      <c r="PHU8" s="26"/>
      <c r="PHV8" s="90"/>
      <c r="PHW8" s="90"/>
      <c r="PHX8" s="21"/>
      <c r="PHY8" s="25" t="s">
        <v>969</v>
      </c>
      <c r="PHZ8" s="25"/>
      <c r="PIA8" s="25"/>
      <c r="PIB8" s="26"/>
      <c r="PIC8" s="26"/>
      <c r="PID8" s="90"/>
      <c r="PIE8" s="90"/>
      <c r="PIF8" s="21"/>
      <c r="PIG8" s="25" t="s">
        <v>969</v>
      </c>
      <c r="PIH8" s="25"/>
      <c r="PII8" s="25"/>
      <c r="PIJ8" s="26"/>
      <c r="PIK8" s="26"/>
      <c r="PIL8" s="90"/>
      <c r="PIM8" s="90"/>
      <c r="PIN8" s="21"/>
      <c r="PIO8" s="25" t="s">
        <v>969</v>
      </c>
      <c r="PIP8" s="25"/>
      <c r="PIQ8" s="25"/>
      <c r="PIR8" s="26"/>
      <c r="PIS8" s="26"/>
      <c r="PIT8" s="90"/>
      <c r="PIU8" s="90"/>
      <c r="PIV8" s="21"/>
      <c r="PIW8" s="25" t="s">
        <v>969</v>
      </c>
      <c r="PIX8" s="25"/>
      <c r="PIY8" s="25"/>
      <c r="PIZ8" s="26"/>
      <c r="PJA8" s="26"/>
      <c r="PJB8" s="90"/>
      <c r="PJC8" s="90"/>
      <c r="PJD8" s="21"/>
      <c r="PJE8" s="25" t="s">
        <v>969</v>
      </c>
      <c r="PJF8" s="25"/>
      <c r="PJG8" s="25"/>
      <c r="PJH8" s="26"/>
      <c r="PJI8" s="26"/>
      <c r="PJJ8" s="90"/>
      <c r="PJK8" s="90"/>
      <c r="PJL8" s="21"/>
      <c r="PJM8" s="25" t="s">
        <v>969</v>
      </c>
      <c r="PJN8" s="25"/>
      <c r="PJO8" s="25"/>
      <c r="PJP8" s="26"/>
      <c r="PJQ8" s="26"/>
      <c r="PJR8" s="90"/>
      <c r="PJS8" s="90"/>
      <c r="PJT8" s="21"/>
      <c r="PJU8" s="25" t="s">
        <v>969</v>
      </c>
      <c r="PJV8" s="25"/>
      <c r="PJW8" s="25"/>
      <c r="PJX8" s="26"/>
      <c r="PJY8" s="26"/>
      <c r="PJZ8" s="90"/>
      <c r="PKA8" s="90"/>
      <c r="PKB8" s="21"/>
      <c r="PKC8" s="25" t="s">
        <v>969</v>
      </c>
      <c r="PKD8" s="25"/>
      <c r="PKE8" s="25"/>
      <c r="PKF8" s="26"/>
      <c r="PKG8" s="26"/>
      <c r="PKH8" s="90"/>
      <c r="PKI8" s="90"/>
      <c r="PKJ8" s="21"/>
      <c r="PKK8" s="25" t="s">
        <v>969</v>
      </c>
      <c r="PKL8" s="25"/>
      <c r="PKM8" s="25"/>
      <c r="PKN8" s="26"/>
      <c r="PKO8" s="26"/>
      <c r="PKP8" s="90"/>
      <c r="PKQ8" s="90"/>
      <c r="PKR8" s="21"/>
      <c r="PKS8" s="25" t="s">
        <v>969</v>
      </c>
      <c r="PKT8" s="25"/>
      <c r="PKU8" s="25"/>
      <c r="PKV8" s="26"/>
      <c r="PKW8" s="26"/>
      <c r="PKX8" s="90"/>
      <c r="PKY8" s="90"/>
      <c r="PKZ8" s="21"/>
      <c r="PLA8" s="25" t="s">
        <v>969</v>
      </c>
      <c r="PLB8" s="25"/>
      <c r="PLC8" s="25"/>
      <c r="PLD8" s="26"/>
      <c r="PLE8" s="26"/>
      <c r="PLF8" s="90"/>
      <c r="PLG8" s="90"/>
      <c r="PLH8" s="21"/>
      <c r="PLI8" s="25" t="s">
        <v>969</v>
      </c>
      <c r="PLJ8" s="25"/>
      <c r="PLK8" s="25"/>
      <c r="PLL8" s="26"/>
      <c r="PLM8" s="26"/>
      <c r="PLN8" s="90"/>
      <c r="PLO8" s="90"/>
      <c r="PLP8" s="21"/>
      <c r="PLQ8" s="25" t="s">
        <v>969</v>
      </c>
      <c r="PLR8" s="25"/>
      <c r="PLS8" s="25"/>
      <c r="PLT8" s="26"/>
      <c r="PLU8" s="26"/>
      <c r="PLV8" s="90"/>
      <c r="PLW8" s="90"/>
      <c r="PLX8" s="21"/>
      <c r="PLY8" s="25" t="s">
        <v>969</v>
      </c>
      <c r="PLZ8" s="25"/>
      <c r="PMA8" s="25"/>
      <c r="PMB8" s="26"/>
      <c r="PMC8" s="26"/>
      <c r="PMD8" s="90"/>
      <c r="PME8" s="90"/>
      <c r="PMF8" s="21"/>
      <c r="PMG8" s="25" t="s">
        <v>969</v>
      </c>
      <c r="PMH8" s="25"/>
      <c r="PMI8" s="25"/>
      <c r="PMJ8" s="26"/>
      <c r="PMK8" s="26"/>
      <c r="PML8" s="90"/>
      <c r="PMM8" s="90"/>
      <c r="PMN8" s="21"/>
      <c r="PMO8" s="25" t="s">
        <v>969</v>
      </c>
      <c r="PMP8" s="25"/>
      <c r="PMQ8" s="25"/>
      <c r="PMR8" s="26"/>
      <c r="PMS8" s="26"/>
      <c r="PMT8" s="90"/>
      <c r="PMU8" s="90"/>
      <c r="PMV8" s="21"/>
      <c r="PMW8" s="25" t="s">
        <v>969</v>
      </c>
      <c r="PMX8" s="25"/>
      <c r="PMY8" s="25"/>
      <c r="PMZ8" s="26"/>
      <c r="PNA8" s="26"/>
      <c r="PNB8" s="90"/>
      <c r="PNC8" s="90"/>
      <c r="PND8" s="21"/>
      <c r="PNE8" s="25" t="s">
        <v>969</v>
      </c>
      <c r="PNF8" s="25"/>
      <c r="PNG8" s="25"/>
      <c r="PNH8" s="26"/>
      <c r="PNI8" s="26"/>
      <c r="PNJ8" s="90"/>
      <c r="PNK8" s="90"/>
      <c r="PNL8" s="21"/>
      <c r="PNM8" s="25" t="s">
        <v>969</v>
      </c>
      <c r="PNN8" s="25"/>
      <c r="PNO8" s="25"/>
      <c r="PNP8" s="26"/>
      <c r="PNQ8" s="26"/>
      <c r="PNR8" s="90"/>
      <c r="PNS8" s="90"/>
      <c r="PNT8" s="21"/>
      <c r="PNU8" s="25" t="s">
        <v>969</v>
      </c>
      <c r="PNV8" s="25"/>
      <c r="PNW8" s="25"/>
      <c r="PNX8" s="26"/>
      <c r="PNY8" s="26"/>
      <c r="PNZ8" s="90"/>
      <c r="POA8" s="90"/>
      <c r="POB8" s="21"/>
      <c r="POC8" s="25" t="s">
        <v>969</v>
      </c>
      <c r="POD8" s="25"/>
      <c r="POE8" s="25"/>
      <c r="POF8" s="26"/>
      <c r="POG8" s="26"/>
      <c r="POH8" s="90"/>
      <c r="POI8" s="90"/>
      <c r="POJ8" s="21"/>
      <c r="POK8" s="25" t="s">
        <v>969</v>
      </c>
      <c r="POL8" s="25"/>
      <c r="POM8" s="25"/>
      <c r="PON8" s="26"/>
      <c r="POO8" s="26"/>
      <c r="POP8" s="90"/>
      <c r="POQ8" s="90"/>
      <c r="POR8" s="21"/>
      <c r="POS8" s="25" t="s">
        <v>969</v>
      </c>
      <c r="POT8" s="25"/>
      <c r="POU8" s="25"/>
      <c r="POV8" s="26"/>
      <c r="POW8" s="26"/>
      <c r="POX8" s="90"/>
      <c r="POY8" s="90"/>
      <c r="POZ8" s="21"/>
      <c r="PPA8" s="25" t="s">
        <v>969</v>
      </c>
      <c r="PPB8" s="25"/>
      <c r="PPC8" s="25"/>
      <c r="PPD8" s="26"/>
      <c r="PPE8" s="26"/>
      <c r="PPF8" s="90"/>
      <c r="PPG8" s="90"/>
      <c r="PPH8" s="21"/>
      <c r="PPI8" s="25" t="s">
        <v>969</v>
      </c>
      <c r="PPJ8" s="25"/>
      <c r="PPK8" s="25"/>
      <c r="PPL8" s="26"/>
      <c r="PPM8" s="26"/>
      <c r="PPN8" s="90"/>
      <c r="PPO8" s="90"/>
      <c r="PPP8" s="21"/>
      <c r="PPQ8" s="25" t="s">
        <v>969</v>
      </c>
      <c r="PPR8" s="25"/>
      <c r="PPS8" s="25"/>
      <c r="PPT8" s="26"/>
      <c r="PPU8" s="26"/>
      <c r="PPV8" s="90"/>
      <c r="PPW8" s="90"/>
      <c r="PPX8" s="21"/>
      <c r="PPY8" s="25" t="s">
        <v>969</v>
      </c>
      <c r="PPZ8" s="25"/>
      <c r="PQA8" s="25"/>
      <c r="PQB8" s="26"/>
      <c r="PQC8" s="26"/>
      <c r="PQD8" s="90"/>
      <c r="PQE8" s="90"/>
      <c r="PQF8" s="21"/>
      <c r="PQG8" s="25" t="s">
        <v>969</v>
      </c>
      <c r="PQH8" s="25"/>
      <c r="PQI8" s="25"/>
      <c r="PQJ8" s="26"/>
      <c r="PQK8" s="26"/>
      <c r="PQL8" s="90"/>
      <c r="PQM8" s="90"/>
      <c r="PQN8" s="21"/>
      <c r="PQO8" s="25" t="s">
        <v>969</v>
      </c>
      <c r="PQP8" s="25"/>
      <c r="PQQ8" s="25"/>
      <c r="PQR8" s="26"/>
      <c r="PQS8" s="26"/>
      <c r="PQT8" s="90"/>
      <c r="PQU8" s="90"/>
      <c r="PQV8" s="21"/>
      <c r="PQW8" s="25" t="s">
        <v>969</v>
      </c>
      <c r="PQX8" s="25"/>
      <c r="PQY8" s="25"/>
      <c r="PQZ8" s="26"/>
      <c r="PRA8" s="26"/>
      <c r="PRB8" s="90"/>
      <c r="PRC8" s="90"/>
      <c r="PRD8" s="21"/>
      <c r="PRE8" s="25" t="s">
        <v>969</v>
      </c>
      <c r="PRF8" s="25"/>
      <c r="PRG8" s="25"/>
      <c r="PRH8" s="26"/>
      <c r="PRI8" s="26"/>
      <c r="PRJ8" s="90"/>
      <c r="PRK8" s="90"/>
      <c r="PRL8" s="21"/>
      <c r="PRM8" s="25" t="s">
        <v>969</v>
      </c>
      <c r="PRN8" s="25"/>
      <c r="PRO8" s="25"/>
      <c r="PRP8" s="26"/>
      <c r="PRQ8" s="26"/>
      <c r="PRR8" s="90"/>
      <c r="PRS8" s="90"/>
      <c r="PRT8" s="21"/>
      <c r="PRU8" s="25" t="s">
        <v>969</v>
      </c>
      <c r="PRV8" s="25"/>
      <c r="PRW8" s="25"/>
      <c r="PRX8" s="26"/>
      <c r="PRY8" s="26"/>
      <c r="PRZ8" s="90"/>
      <c r="PSA8" s="90"/>
      <c r="PSB8" s="21"/>
      <c r="PSC8" s="25" t="s">
        <v>969</v>
      </c>
      <c r="PSD8" s="25"/>
      <c r="PSE8" s="25"/>
      <c r="PSF8" s="26"/>
      <c r="PSG8" s="26"/>
      <c r="PSH8" s="90"/>
      <c r="PSI8" s="90"/>
      <c r="PSJ8" s="21"/>
      <c r="PSK8" s="25" t="s">
        <v>969</v>
      </c>
      <c r="PSL8" s="25"/>
      <c r="PSM8" s="25"/>
      <c r="PSN8" s="26"/>
      <c r="PSO8" s="26"/>
      <c r="PSP8" s="90"/>
      <c r="PSQ8" s="90"/>
      <c r="PSR8" s="21"/>
      <c r="PSS8" s="25" t="s">
        <v>969</v>
      </c>
      <c r="PST8" s="25"/>
      <c r="PSU8" s="25"/>
      <c r="PSV8" s="26"/>
      <c r="PSW8" s="26"/>
      <c r="PSX8" s="90"/>
      <c r="PSY8" s="90"/>
      <c r="PSZ8" s="21"/>
      <c r="PTA8" s="25" t="s">
        <v>969</v>
      </c>
      <c r="PTB8" s="25"/>
      <c r="PTC8" s="25"/>
      <c r="PTD8" s="26"/>
      <c r="PTE8" s="26"/>
      <c r="PTF8" s="90"/>
      <c r="PTG8" s="90"/>
      <c r="PTH8" s="21"/>
      <c r="PTI8" s="25" t="s">
        <v>969</v>
      </c>
      <c r="PTJ8" s="25"/>
      <c r="PTK8" s="25"/>
      <c r="PTL8" s="26"/>
      <c r="PTM8" s="26"/>
      <c r="PTN8" s="90"/>
      <c r="PTO8" s="90"/>
      <c r="PTP8" s="21"/>
      <c r="PTQ8" s="25" t="s">
        <v>969</v>
      </c>
      <c r="PTR8" s="25"/>
      <c r="PTS8" s="25"/>
      <c r="PTT8" s="26"/>
      <c r="PTU8" s="26"/>
      <c r="PTV8" s="90"/>
      <c r="PTW8" s="90"/>
      <c r="PTX8" s="21"/>
      <c r="PTY8" s="25" t="s">
        <v>969</v>
      </c>
      <c r="PTZ8" s="25"/>
      <c r="PUA8" s="25"/>
      <c r="PUB8" s="26"/>
      <c r="PUC8" s="26"/>
      <c r="PUD8" s="90"/>
      <c r="PUE8" s="90"/>
      <c r="PUF8" s="21"/>
      <c r="PUG8" s="25" t="s">
        <v>969</v>
      </c>
      <c r="PUH8" s="25"/>
      <c r="PUI8" s="25"/>
      <c r="PUJ8" s="26"/>
      <c r="PUK8" s="26"/>
      <c r="PUL8" s="90"/>
      <c r="PUM8" s="90"/>
      <c r="PUN8" s="21"/>
      <c r="PUO8" s="25" t="s">
        <v>969</v>
      </c>
      <c r="PUP8" s="25"/>
      <c r="PUQ8" s="25"/>
      <c r="PUR8" s="26"/>
      <c r="PUS8" s="26"/>
      <c r="PUT8" s="90"/>
      <c r="PUU8" s="90"/>
      <c r="PUV8" s="21"/>
      <c r="PUW8" s="25" t="s">
        <v>969</v>
      </c>
      <c r="PUX8" s="25"/>
      <c r="PUY8" s="25"/>
      <c r="PUZ8" s="26"/>
      <c r="PVA8" s="26"/>
      <c r="PVB8" s="90"/>
      <c r="PVC8" s="90"/>
      <c r="PVD8" s="21"/>
      <c r="PVE8" s="25" t="s">
        <v>969</v>
      </c>
      <c r="PVF8" s="25"/>
      <c r="PVG8" s="25"/>
      <c r="PVH8" s="26"/>
      <c r="PVI8" s="26"/>
      <c r="PVJ8" s="90"/>
      <c r="PVK8" s="90"/>
      <c r="PVL8" s="21"/>
      <c r="PVM8" s="25" t="s">
        <v>969</v>
      </c>
      <c r="PVN8" s="25"/>
      <c r="PVO8" s="25"/>
      <c r="PVP8" s="26"/>
      <c r="PVQ8" s="26"/>
      <c r="PVR8" s="90"/>
      <c r="PVS8" s="90"/>
      <c r="PVT8" s="21"/>
      <c r="PVU8" s="25" t="s">
        <v>969</v>
      </c>
      <c r="PVV8" s="25"/>
      <c r="PVW8" s="25"/>
      <c r="PVX8" s="26"/>
      <c r="PVY8" s="26"/>
      <c r="PVZ8" s="90"/>
      <c r="PWA8" s="90"/>
      <c r="PWB8" s="21"/>
      <c r="PWC8" s="25" t="s">
        <v>969</v>
      </c>
      <c r="PWD8" s="25"/>
      <c r="PWE8" s="25"/>
      <c r="PWF8" s="26"/>
      <c r="PWG8" s="26"/>
      <c r="PWH8" s="90"/>
      <c r="PWI8" s="90"/>
      <c r="PWJ8" s="21"/>
      <c r="PWK8" s="25" t="s">
        <v>969</v>
      </c>
      <c r="PWL8" s="25"/>
      <c r="PWM8" s="25"/>
      <c r="PWN8" s="26"/>
      <c r="PWO8" s="26"/>
      <c r="PWP8" s="90"/>
      <c r="PWQ8" s="90"/>
      <c r="PWR8" s="21"/>
      <c r="PWS8" s="25" t="s">
        <v>969</v>
      </c>
      <c r="PWT8" s="25"/>
      <c r="PWU8" s="25"/>
      <c r="PWV8" s="26"/>
      <c r="PWW8" s="26"/>
      <c r="PWX8" s="90"/>
      <c r="PWY8" s="90"/>
      <c r="PWZ8" s="21"/>
      <c r="PXA8" s="25" t="s">
        <v>969</v>
      </c>
      <c r="PXB8" s="25"/>
      <c r="PXC8" s="25"/>
      <c r="PXD8" s="26"/>
      <c r="PXE8" s="26"/>
      <c r="PXF8" s="90"/>
      <c r="PXG8" s="90"/>
      <c r="PXH8" s="21"/>
      <c r="PXI8" s="25" t="s">
        <v>969</v>
      </c>
      <c r="PXJ8" s="25"/>
      <c r="PXK8" s="25"/>
      <c r="PXL8" s="26"/>
      <c r="PXM8" s="26"/>
      <c r="PXN8" s="90"/>
      <c r="PXO8" s="90"/>
      <c r="PXP8" s="21"/>
      <c r="PXQ8" s="25" t="s">
        <v>969</v>
      </c>
      <c r="PXR8" s="25"/>
      <c r="PXS8" s="25"/>
      <c r="PXT8" s="26"/>
      <c r="PXU8" s="26"/>
      <c r="PXV8" s="90"/>
      <c r="PXW8" s="90"/>
      <c r="PXX8" s="21"/>
      <c r="PXY8" s="25" t="s">
        <v>969</v>
      </c>
      <c r="PXZ8" s="25"/>
      <c r="PYA8" s="25"/>
      <c r="PYB8" s="26"/>
      <c r="PYC8" s="26"/>
      <c r="PYD8" s="90"/>
      <c r="PYE8" s="90"/>
      <c r="PYF8" s="21"/>
      <c r="PYG8" s="25" t="s">
        <v>969</v>
      </c>
      <c r="PYH8" s="25"/>
      <c r="PYI8" s="25"/>
      <c r="PYJ8" s="26"/>
      <c r="PYK8" s="26"/>
      <c r="PYL8" s="90"/>
      <c r="PYM8" s="90"/>
      <c r="PYN8" s="21"/>
      <c r="PYO8" s="25" t="s">
        <v>969</v>
      </c>
      <c r="PYP8" s="25"/>
      <c r="PYQ8" s="25"/>
      <c r="PYR8" s="26"/>
      <c r="PYS8" s="26"/>
      <c r="PYT8" s="90"/>
      <c r="PYU8" s="90"/>
      <c r="PYV8" s="21"/>
      <c r="PYW8" s="25" t="s">
        <v>969</v>
      </c>
      <c r="PYX8" s="25"/>
      <c r="PYY8" s="25"/>
      <c r="PYZ8" s="26"/>
      <c r="PZA8" s="26"/>
      <c r="PZB8" s="90"/>
      <c r="PZC8" s="90"/>
      <c r="PZD8" s="21"/>
      <c r="PZE8" s="25" t="s">
        <v>969</v>
      </c>
      <c r="PZF8" s="25"/>
      <c r="PZG8" s="25"/>
      <c r="PZH8" s="26"/>
      <c r="PZI8" s="26"/>
      <c r="PZJ8" s="90"/>
      <c r="PZK8" s="90"/>
      <c r="PZL8" s="21"/>
      <c r="PZM8" s="25" t="s">
        <v>969</v>
      </c>
      <c r="PZN8" s="25"/>
      <c r="PZO8" s="25"/>
      <c r="PZP8" s="26"/>
      <c r="PZQ8" s="26"/>
      <c r="PZR8" s="90"/>
      <c r="PZS8" s="90"/>
      <c r="PZT8" s="21"/>
      <c r="PZU8" s="25" t="s">
        <v>969</v>
      </c>
      <c r="PZV8" s="25"/>
      <c r="PZW8" s="25"/>
      <c r="PZX8" s="26"/>
      <c r="PZY8" s="26"/>
      <c r="PZZ8" s="90"/>
      <c r="QAA8" s="90"/>
      <c r="QAB8" s="21"/>
      <c r="QAC8" s="25" t="s">
        <v>969</v>
      </c>
      <c r="QAD8" s="25"/>
      <c r="QAE8" s="25"/>
      <c r="QAF8" s="26"/>
      <c r="QAG8" s="26"/>
      <c r="QAH8" s="90"/>
      <c r="QAI8" s="90"/>
      <c r="QAJ8" s="21"/>
      <c r="QAK8" s="25" t="s">
        <v>969</v>
      </c>
      <c r="QAL8" s="25"/>
      <c r="QAM8" s="25"/>
      <c r="QAN8" s="26"/>
      <c r="QAO8" s="26"/>
      <c r="QAP8" s="90"/>
      <c r="QAQ8" s="90"/>
      <c r="QAR8" s="21"/>
      <c r="QAS8" s="25" t="s">
        <v>969</v>
      </c>
      <c r="QAT8" s="25"/>
      <c r="QAU8" s="25"/>
      <c r="QAV8" s="26"/>
      <c r="QAW8" s="26"/>
      <c r="QAX8" s="90"/>
      <c r="QAY8" s="90"/>
      <c r="QAZ8" s="21"/>
      <c r="QBA8" s="25" t="s">
        <v>969</v>
      </c>
      <c r="QBB8" s="25"/>
      <c r="QBC8" s="25"/>
      <c r="QBD8" s="26"/>
      <c r="QBE8" s="26"/>
      <c r="QBF8" s="90"/>
      <c r="QBG8" s="90"/>
      <c r="QBH8" s="21"/>
      <c r="QBI8" s="25" t="s">
        <v>969</v>
      </c>
      <c r="QBJ8" s="25"/>
      <c r="QBK8" s="25"/>
      <c r="QBL8" s="26"/>
      <c r="QBM8" s="26"/>
      <c r="QBN8" s="90"/>
      <c r="QBO8" s="90"/>
      <c r="QBP8" s="21"/>
      <c r="QBQ8" s="25" t="s">
        <v>969</v>
      </c>
      <c r="QBR8" s="25"/>
      <c r="QBS8" s="25"/>
      <c r="QBT8" s="26"/>
      <c r="QBU8" s="26"/>
      <c r="QBV8" s="90"/>
      <c r="QBW8" s="90"/>
      <c r="QBX8" s="21"/>
      <c r="QBY8" s="25" t="s">
        <v>969</v>
      </c>
      <c r="QBZ8" s="25"/>
      <c r="QCA8" s="25"/>
      <c r="QCB8" s="26"/>
      <c r="QCC8" s="26"/>
      <c r="QCD8" s="90"/>
      <c r="QCE8" s="90"/>
      <c r="QCF8" s="21"/>
      <c r="QCG8" s="25" t="s">
        <v>969</v>
      </c>
      <c r="QCH8" s="25"/>
      <c r="QCI8" s="25"/>
      <c r="QCJ8" s="26"/>
      <c r="QCK8" s="26"/>
      <c r="QCL8" s="90"/>
      <c r="QCM8" s="90"/>
      <c r="QCN8" s="21"/>
      <c r="QCO8" s="25" t="s">
        <v>969</v>
      </c>
      <c r="QCP8" s="25"/>
      <c r="QCQ8" s="25"/>
      <c r="QCR8" s="26"/>
      <c r="QCS8" s="26"/>
      <c r="QCT8" s="90"/>
      <c r="QCU8" s="90"/>
      <c r="QCV8" s="21"/>
      <c r="QCW8" s="25" t="s">
        <v>969</v>
      </c>
      <c r="QCX8" s="25"/>
      <c r="QCY8" s="25"/>
      <c r="QCZ8" s="26"/>
      <c r="QDA8" s="26"/>
      <c r="QDB8" s="90"/>
      <c r="QDC8" s="90"/>
      <c r="QDD8" s="21"/>
      <c r="QDE8" s="25" t="s">
        <v>969</v>
      </c>
      <c r="QDF8" s="25"/>
      <c r="QDG8" s="25"/>
      <c r="QDH8" s="26"/>
      <c r="QDI8" s="26"/>
      <c r="QDJ8" s="90"/>
      <c r="QDK8" s="90"/>
      <c r="QDL8" s="21"/>
      <c r="QDM8" s="25" t="s">
        <v>969</v>
      </c>
      <c r="QDN8" s="25"/>
      <c r="QDO8" s="25"/>
      <c r="QDP8" s="26"/>
      <c r="QDQ8" s="26"/>
      <c r="QDR8" s="90"/>
      <c r="QDS8" s="90"/>
      <c r="QDT8" s="21"/>
      <c r="QDU8" s="25" t="s">
        <v>969</v>
      </c>
      <c r="QDV8" s="25"/>
      <c r="QDW8" s="25"/>
      <c r="QDX8" s="26"/>
      <c r="QDY8" s="26"/>
      <c r="QDZ8" s="90"/>
      <c r="QEA8" s="90"/>
      <c r="QEB8" s="21"/>
      <c r="QEC8" s="25" t="s">
        <v>969</v>
      </c>
      <c r="QED8" s="25"/>
      <c r="QEE8" s="25"/>
      <c r="QEF8" s="26"/>
      <c r="QEG8" s="26"/>
      <c r="QEH8" s="90"/>
      <c r="QEI8" s="90"/>
      <c r="QEJ8" s="21"/>
      <c r="QEK8" s="25" t="s">
        <v>969</v>
      </c>
      <c r="QEL8" s="25"/>
      <c r="QEM8" s="25"/>
      <c r="QEN8" s="26"/>
      <c r="QEO8" s="26"/>
      <c r="QEP8" s="90"/>
      <c r="QEQ8" s="90"/>
      <c r="QER8" s="21"/>
      <c r="QES8" s="25" t="s">
        <v>969</v>
      </c>
      <c r="QET8" s="25"/>
      <c r="QEU8" s="25"/>
      <c r="QEV8" s="26"/>
      <c r="QEW8" s="26"/>
      <c r="QEX8" s="90"/>
      <c r="QEY8" s="90"/>
      <c r="QEZ8" s="21"/>
      <c r="QFA8" s="25" t="s">
        <v>969</v>
      </c>
      <c r="QFB8" s="25"/>
      <c r="QFC8" s="25"/>
      <c r="QFD8" s="26"/>
      <c r="QFE8" s="26"/>
      <c r="QFF8" s="90"/>
      <c r="QFG8" s="90"/>
      <c r="QFH8" s="21"/>
      <c r="QFI8" s="25" t="s">
        <v>969</v>
      </c>
      <c r="QFJ8" s="25"/>
      <c r="QFK8" s="25"/>
      <c r="QFL8" s="26"/>
      <c r="QFM8" s="26"/>
      <c r="QFN8" s="90"/>
      <c r="QFO8" s="90"/>
      <c r="QFP8" s="21"/>
      <c r="QFQ8" s="25" t="s">
        <v>969</v>
      </c>
      <c r="QFR8" s="25"/>
      <c r="QFS8" s="25"/>
      <c r="QFT8" s="26"/>
      <c r="QFU8" s="26"/>
      <c r="QFV8" s="90"/>
      <c r="QFW8" s="90"/>
      <c r="QFX8" s="21"/>
      <c r="QFY8" s="25" t="s">
        <v>969</v>
      </c>
      <c r="QFZ8" s="25"/>
      <c r="QGA8" s="25"/>
      <c r="QGB8" s="26"/>
      <c r="QGC8" s="26"/>
      <c r="QGD8" s="90"/>
      <c r="QGE8" s="90"/>
      <c r="QGF8" s="21"/>
      <c r="QGG8" s="25" t="s">
        <v>969</v>
      </c>
      <c r="QGH8" s="25"/>
      <c r="QGI8" s="25"/>
      <c r="QGJ8" s="26"/>
      <c r="QGK8" s="26"/>
      <c r="QGL8" s="90"/>
      <c r="QGM8" s="90"/>
      <c r="QGN8" s="21"/>
      <c r="QGO8" s="25" t="s">
        <v>969</v>
      </c>
      <c r="QGP8" s="25"/>
      <c r="QGQ8" s="25"/>
      <c r="QGR8" s="26"/>
      <c r="QGS8" s="26"/>
      <c r="QGT8" s="90"/>
      <c r="QGU8" s="90"/>
      <c r="QGV8" s="21"/>
      <c r="QGW8" s="25" t="s">
        <v>969</v>
      </c>
      <c r="QGX8" s="25"/>
      <c r="QGY8" s="25"/>
      <c r="QGZ8" s="26"/>
      <c r="QHA8" s="26"/>
      <c r="QHB8" s="90"/>
      <c r="QHC8" s="90"/>
      <c r="QHD8" s="21"/>
      <c r="QHE8" s="25" t="s">
        <v>969</v>
      </c>
      <c r="QHF8" s="25"/>
      <c r="QHG8" s="25"/>
      <c r="QHH8" s="26"/>
      <c r="QHI8" s="26"/>
      <c r="QHJ8" s="90"/>
      <c r="QHK8" s="90"/>
      <c r="QHL8" s="21"/>
      <c r="QHM8" s="25" t="s">
        <v>969</v>
      </c>
      <c r="QHN8" s="25"/>
      <c r="QHO8" s="25"/>
      <c r="QHP8" s="26"/>
      <c r="QHQ8" s="26"/>
      <c r="QHR8" s="90"/>
      <c r="QHS8" s="90"/>
      <c r="QHT8" s="21"/>
      <c r="QHU8" s="25" t="s">
        <v>969</v>
      </c>
      <c r="QHV8" s="25"/>
      <c r="QHW8" s="25"/>
      <c r="QHX8" s="26"/>
      <c r="QHY8" s="26"/>
      <c r="QHZ8" s="90"/>
      <c r="QIA8" s="90"/>
      <c r="QIB8" s="21"/>
      <c r="QIC8" s="25" t="s">
        <v>969</v>
      </c>
      <c r="QID8" s="25"/>
      <c r="QIE8" s="25"/>
      <c r="QIF8" s="26"/>
      <c r="QIG8" s="26"/>
      <c r="QIH8" s="90"/>
      <c r="QII8" s="90"/>
      <c r="QIJ8" s="21"/>
      <c r="QIK8" s="25" t="s">
        <v>969</v>
      </c>
      <c r="QIL8" s="25"/>
      <c r="QIM8" s="25"/>
      <c r="QIN8" s="26"/>
      <c r="QIO8" s="26"/>
      <c r="QIP8" s="90"/>
      <c r="QIQ8" s="90"/>
      <c r="QIR8" s="21"/>
      <c r="QIS8" s="25" t="s">
        <v>969</v>
      </c>
      <c r="QIT8" s="25"/>
      <c r="QIU8" s="25"/>
      <c r="QIV8" s="26"/>
      <c r="QIW8" s="26"/>
      <c r="QIX8" s="90"/>
      <c r="QIY8" s="90"/>
      <c r="QIZ8" s="21"/>
      <c r="QJA8" s="25" t="s">
        <v>969</v>
      </c>
      <c r="QJB8" s="25"/>
      <c r="QJC8" s="25"/>
      <c r="QJD8" s="26"/>
      <c r="QJE8" s="26"/>
      <c r="QJF8" s="90"/>
      <c r="QJG8" s="90"/>
      <c r="QJH8" s="21"/>
      <c r="QJI8" s="25" t="s">
        <v>969</v>
      </c>
      <c r="QJJ8" s="25"/>
      <c r="QJK8" s="25"/>
      <c r="QJL8" s="26"/>
      <c r="QJM8" s="26"/>
      <c r="QJN8" s="90"/>
      <c r="QJO8" s="90"/>
      <c r="QJP8" s="21"/>
      <c r="QJQ8" s="25" t="s">
        <v>969</v>
      </c>
      <c r="QJR8" s="25"/>
      <c r="QJS8" s="25"/>
      <c r="QJT8" s="26"/>
      <c r="QJU8" s="26"/>
      <c r="QJV8" s="90"/>
      <c r="QJW8" s="90"/>
      <c r="QJX8" s="21"/>
      <c r="QJY8" s="25" t="s">
        <v>969</v>
      </c>
      <c r="QJZ8" s="25"/>
      <c r="QKA8" s="25"/>
      <c r="QKB8" s="26"/>
      <c r="QKC8" s="26"/>
      <c r="QKD8" s="90"/>
      <c r="QKE8" s="90"/>
      <c r="QKF8" s="21"/>
      <c r="QKG8" s="25" t="s">
        <v>969</v>
      </c>
      <c r="QKH8" s="25"/>
      <c r="QKI8" s="25"/>
      <c r="QKJ8" s="26"/>
      <c r="QKK8" s="26"/>
      <c r="QKL8" s="90"/>
      <c r="QKM8" s="90"/>
      <c r="QKN8" s="21"/>
      <c r="QKO8" s="25" t="s">
        <v>969</v>
      </c>
      <c r="QKP8" s="25"/>
      <c r="QKQ8" s="25"/>
      <c r="QKR8" s="26"/>
      <c r="QKS8" s="26"/>
      <c r="QKT8" s="90"/>
      <c r="QKU8" s="90"/>
      <c r="QKV8" s="21"/>
      <c r="QKW8" s="25" t="s">
        <v>969</v>
      </c>
      <c r="QKX8" s="25"/>
      <c r="QKY8" s="25"/>
      <c r="QKZ8" s="26"/>
      <c r="QLA8" s="26"/>
      <c r="QLB8" s="90"/>
      <c r="QLC8" s="90"/>
      <c r="QLD8" s="21"/>
      <c r="QLE8" s="25" t="s">
        <v>969</v>
      </c>
      <c r="QLF8" s="25"/>
      <c r="QLG8" s="25"/>
      <c r="QLH8" s="26"/>
      <c r="QLI8" s="26"/>
      <c r="QLJ8" s="90"/>
      <c r="QLK8" s="90"/>
      <c r="QLL8" s="21"/>
      <c r="QLM8" s="25" t="s">
        <v>969</v>
      </c>
      <c r="QLN8" s="25"/>
      <c r="QLO8" s="25"/>
      <c r="QLP8" s="26"/>
      <c r="QLQ8" s="26"/>
      <c r="QLR8" s="90"/>
      <c r="QLS8" s="90"/>
      <c r="QLT8" s="21"/>
      <c r="QLU8" s="25" t="s">
        <v>969</v>
      </c>
      <c r="QLV8" s="25"/>
      <c r="QLW8" s="25"/>
      <c r="QLX8" s="26"/>
      <c r="QLY8" s="26"/>
      <c r="QLZ8" s="90"/>
      <c r="QMA8" s="90"/>
      <c r="QMB8" s="21"/>
      <c r="QMC8" s="25" t="s">
        <v>969</v>
      </c>
      <c r="QMD8" s="25"/>
      <c r="QME8" s="25"/>
      <c r="QMF8" s="26"/>
      <c r="QMG8" s="26"/>
      <c r="QMH8" s="90"/>
      <c r="QMI8" s="90"/>
      <c r="QMJ8" s="21"/>
      <c r="QMK8" s="25" t="s">
        <v>969</v>
      </c>
      <c r="QML8" s="25"/>
      <c r="QMM8" s="25"/>
      <c r="QMN8" s="26"/>
      <c r="QMO8" s="26"/>
      <c r="QMP8" s="90"/>
      <c r="QMQ8" s="90"/>
      <c r="QMR8" s="21"/>
      <c r="QMS8" s="25" t="s">
        <v>969</v>
      </c>
      <c r="QMT8" s="25"/>
      <c r="QMU8" s="25"/>
      <c r="QMV8" s="26"/>
      <c r="QMW8" s="26"/>
      <c r="QMX8" s="90"/>
      <c r="QMY8" s="90"/>
      <c r="QMZ8" s="21"/>
      <c r="QNA8" s="25" t="s">
        <v>969</v>
      </c>
      <c r="QNB8" s="25"/>
      <c r="QNC8" s="25"/>
      <c r="QND8" s="26"/>
      <c r="QNE8" s="26"/>
      <c r="QNF8" s="90"/>
      <c r="QNG8" s="90"/>
      <c r="QNH8" s="21"/>
      <c r="QNI8" s="25" t="s">
        <v>969</v>
      </c>
      <c r="QNJ8" s="25"/>
      <c r="QNK8" s="25"/>
      <c r="QNL8" s="26"/>
      <c r="QNM8" s="26"/>
      <c r="QNN8" s="90"/>
      <c r="QNO8" s="90"/>
      <c r="QNP8" s="21"/>
      <c r="QNQ8" s="25" t="s">
        <v>969</v>
      </c>
      <c r="QNR8" s="25"/>
      <c r="QNS8" s="25"/>
      <c r="QNT8" s="26"/>
      <c r="QNU8" s="26"/>
      <c r="QNV8" s="90"/>
      <c r="QNW8" s="90"/>
      <c r="QNX8" s="21"/>
      <c r="QNY8" s="25" t="s">
        <v>969</v>
      </c>
      <c r="QNZ8" s="25"/>
      <c r="QOA8" s="25"/>
      <c r="QOB8" s="26"/>
      <c r="QOC8" s="26"/>
      <c r="QOD8" s="90"/>
      <c r="QOE8" s="90"/>
      <c r="QOF8" s="21"/>
      <c r="QOG8" s="25" t="s">
        <v>969</v>
      </c>
      <c r="QOH8" s="25"/>
      <c r="QOI8" s="25"/>
      <c r="QOJ8" s="26"/>
      <c r="QOK8" s="26"/>
      <c r="QOL8" s="90"/>
      <c r="QOM8" s="90"/>
      <c r="QON8" s="21"/>
      <c r="QOO8" s="25" t="s">
        <v>969</v>
      </c>
      <c r="QOP8" s="25"/>
      <c r="QOQ8" s="25"/>
      <c r="QOR8" s="26"/>
      <c r="QOS8" s="26"/>
      <c r="QOT8" s="90"/>
      <c r="QOU8" s="90"/>
      <c r="QOV8" s="21"/>
      <c r="QOW8" s="25" t="s">
        <v>969</v>
      </c>
      <c r="QOX8" s="25"/>
      <c r="QOY8" s="25"/>
      <c r="QOZ8" s="26"/>
      <c r="QPA8" s="26"/>
      <c r="QPB8" s="90"/>
      <c r="QPC8" s="90"/>
      <c r="QPD8" s="21"/>
      <c r="QPE8" s="25" t="s">
        <v>969</v>
      </c>
      <c r="QPF8" s="25"/>
      <c r="QPG8" s="25"/>
      <c r="QPH8" s="26"/>
      <c r="QPI8" s="26"/>
      <c r="QPJ8" s="90"/>
      <c r="QPK8" s="90"/>
      <c r="QPL8" s="21"/>
      <c r="QPM8" s="25" t="s">
        <v>969</v>
      </c>
      <c r="QPN8" s="25"/>
      <c r="QPO8" s="25"/>
      <c r="QPP8" s="26"/>
      <c r="QPQ8" s="26"/>
      <c r="QPR8" s="90"/>
      <c r="QPS8" s="90"/>
      <c r="QPT8" s="21"/>
      <c r="QPU8" s="25" t="s">
        <v>969</v>
      </c>
      <c r="QPV8" s="25"/>
      <c r="QPW8" s="25"/>
      <c r="QPX8" s="26"/>
      <c r="QPY8" s="26"/>
      <c r="QPZ8" s="90"/>
      <c r="QQA8" s="90"/>
      <c r="QQB8" s="21"/>
      <c r="QQC8" s="25" t="s">
        <v>969</v>
      </c>
      <c r="QQD8" s="25"/>
      <c r="QQE8" s="25"/>
      <c r="QQF8" s="26"/>
      <c r="QQG8" s="26"/>
      <c r="QQH8" s="90"/>
      <c r="QQI8" s="90"/>
      <c r="QQJ8" s="21"/>
      <c r="QQK8" s="25" t="s">
        <v>969</v>
      </c>
      <c r="QQL8" s="25"/>
      <c r="QQM8" s="25"/>
      <c r="QQN8" s="26"/>
      <c r="QQO8" s="26"/>
      <c r="QQP8" s="90"/>
      <c r="QQQ8" s="90"/>
      <c r="QQR8" s="21"/>
      <c r="QQS8" s="25" t="s">
        <v>969</v>
      </c>
      <c r="QQT8" s="25"/>
      <c r="QQU8" s="25"/>
      <c r="QQV8" s="26"/>
      <c r="QQW8" s="26"/>
      <c r="QQX8" s="90"/>
      <c r="QQY8" s="90"/>
      <c r="QQZ8" s="21"/>
      <c r="QRA8" s="25" t="s">
        <v>969</v>
      </c>
      <c r="QRB8" s="25"/>
      <c r="QRC8" s="25"/>
      <c r="QRD8" s="26"/>
      <c r="QRE8" s="26"/>
      <c r="QRF8" s="90"/>
      <c r="QRG8" s="90"/>
      <c r="QRH8" s="21"/>
      <c r="QRI8" s="25" t="s">
        <v>969</v>
      </c>
      <c r="QRJ8" s="25"/>
      <c r="QRK8" s="25"/>
      <c r="QRL8" s="26"/>
      <c r="QRM8" s="26"/>
      <c r="QRN8" s="90"/>
      <c r="QRO8" s="90"/>
      <c r="QRP8" s="21"/>
      <c r="QRQ8" s="25" t="s">
        <v>969</v>
      </c>
      <c r="QRR8" s="25"/>
      <c r="QRS8" s="25"/>
      <c r="QRT8" s="26"/>
      <c r="QRU8" s="26"/>
      <c r="QRV8" s="90"/>
      <c r="QRW8" s="90"/>
      <c r="QRX8" s="21"/>
      <c r="QRY8" s="25" t="s">
        <v>969</v>
      </c>
      <c r="QRZ8" s="25"/>
      <c r="QSA8" s="25"/>
      <c r="QSB8" s="26"/>
      <c r="QSC8" s="26"/>
      <c r="QSD8" s="90"/>
      <c r="QSE8" s="90"/>
      <c r="QSF8" s="21"/>
      <c r="QSG8" s="25" t="s">
        <v>969</v>
      </c>
      <c r="QSH8" s="25"/>
      <c r="QSI8" s="25"/>
      <c r="QSJ8" s="26"/>
      <c r="QSK8" s="26"/>
      <c r="QSL8" s="90"/>
      <c r="QSM8" s="90"/>
      <c r="QSN8" s="21"/>
      <c r="QSO8" s="25" t="s">
        <v>969</v>
      </c>
      <c r="QSP8" s="25"/>
      <c r="QSQ8" s="25"/>
      <c r="QSR8" s="26"/>
      <c r="QSS8" s="26"/>
      <c r="QST8" s="90"/>
      <c r="QSU8" s="90"/>
      <c r="QSV8" s="21"/>
      <c r="QSW8" s="25" t="s">
        <v>969</v>
      </c>
      <c r="QSX8" s="25"/>
      <c r="QSY8" s="25"/>
      <c r="QSZ8" s="26"/>
      <c r="QTA8" s="26"/>
      <c r="QTB8" s="90"/>
      <c r="QTC8" s="90"/>
      <c r="QTD8" s="21"/>
      <c r="QTE8" s="25" t="s">
        <v>969</v>
      </c>
      <c r="QTF8" s="25"/>
      <c r="QTG8" s="25"/>
      <c r="QTH8" s="26"/>
      <c r="QTI8" s="26"/>
      <c r="QTJ8" s="90"/>
      <c r="QTK8" s="90"/>
      <c r="QTL8" s="21"/>
      <c r="QTM8" s="25" t="s">
        <v>969</v>
      </c>
      <c r="QTN8" s="25"/>
      <c r="QTO8" s="25"/>
      <c r="QTP8" s="26"/>
      <c r="QTQ8" s="26"/>
      <c r="QTR8" s="90"/>
      <c r="QTS8" s="90"/>
      <c r="QTT8" s="21"/>
      <c r="QTU8" s="25" t="s">
        <v>969</v>
      </c>
      <c r="QTV8" s="25"/>
      <c r="QTW8" s="25"/>
      <c r="QTX8" s="26"/>
      <c r="QTY8" s="26"/>
      <c r="QTZ8" s="90"/>
      <c r="QUA8" s="90"/>
      <c r="QUB8" s="21"/>
      <c r="QUC8" s="25" t="s">
        <v>969</v>
      </c>
      <c r="QUD8" s="25"/>
      <c r="QUE8" s="25"/>
      <c r="QUF8" s="26"/>
      <c r="QUG8" s="26"/>
      <c r="QUH8" s="90"/>
      <c r="QUI8" s="90"/>
      <c r="QUJ8" s="21"/>
      <c r="QUK8" s="25" t="s">
        <v>969</v>
      </c>
      <c r="QUL8" s="25"/>
      <c r="QUM8" s="25"/>
      <c r="QUN8" s="26"/>
      <c r="QUO8" s="26"/>
      <c r="QUP8" s="90"/>
      <c r="QUQ8" s="90"/>
      <c r="QUR8" s="21"/>
      <c r="QUS8" s="25" t="s">
        <v>969</v>
      </c>
      <c r="QUT8" s="25"/>
      <c r="QUU8" s="25"/>
      <c r="QUV8" s="26"/>
      <c r="QUW8" s="26"/>
      <c r="QUX8" s="90"/>
      <c r="QUY8" s="90"/>
      <c r="QUZ8" s="21"/>
      <c r="QVA8" s="25" t="s">
        <v>969</v>
      </c>
      <c r="QVB8" s="25"/>
      <c r="QVC8" s="25"/>
      <c r="QVD8" s="26"/>
      <c r="QVE8" s="26"/>
      <c r="QVF8" s="90"/>
      <c r="QVG8" s="90"/>
      <c r="QVH8" s="21"/>
      <c r="QVI8" s="25" t="s">
        <v>969</v>
      </c>
      <c r="QVJ8" s="25"/>
      <c r="QVK8" s="25"/>
      <c r="QVL8" s="26"/>
      <c r="QVM8" s="26"/>
      <c r="QVN8" s="90"/>
      <c r="QVO8" s="90"/>
      <c r="QVP8" s="21"/>
      <c r="QVQ8" s="25" t="s">
        <v>969</v>
      </c>
      <c r="QVR8" s="25"/>
      <c r="QVS8" s="25"/>
      <c r="QVT8" s="26"/>
      <c r="QVU8" s="26"/>
      <c r="QVV8" s="90"/>
      <c r="QVW8" s="90"/>
      <c r="QVX8" s="21"/>
      <c r="QVY8" s="25" t="s">
        <v>969</v>
      </c>
      <c r="QVZ8" s="25"/>
      <c r="QWA8" s="25"/>
      <c r="QWB8" s="26"/>
      <c r="QWC8" s="26"/>
      <c r="QWD8" s="90"/>
      <c r="QWE8" s="90"/>
      <c r="QWF8" s="21"/>
      <c r="QWG8" s="25" t="s">
        <v>969</v>
      </c>
      <c r="QWH8" s="25"/>
      <c r="QWI8" s="25"/>
      <c r="QWJ8" s="26"/>
      <c r="QWK8" s="26"/>
      <c r="QWL8" s="90"/>
      <c r="QWM8" s="90"/>
      <c r="QWN8" s="21"/>
      <c r="QWO8" s="25" t="s">
        <v>969</v>
      </c>
      <c r="QWP8" s="25"/>
      <c r="QWQ8" s="25"/>
      <c r="QWR8" s="26"/>
      <c r="QWS8" s="26"/>
      <c r="QWT8" s="90"/>
      <c r="QWU8" s="90"/>
      <c r="QWV8" s="21"/>
      <c r="QWW8" s="25" t="s">
        <v>969</v>
      </c>
      <c r="QWX8" s="25"/>
      <c r="QWY8" s="25"/>
      <c r="QWZ8" s="26"/>
      <c r="QXA8" s="26"/>
      <c r="QXB8" s="90"/>
      <c r="QXC8" s="90"/>
      <c r="QXD8" s="21"/>
      <c r="QXE8" s="25" t="s">
        <v>969</v>
      </c>
      <c r="QXF8" s="25"/>
      <c r="QXG8" s="25"/>
      <c r="QXH8" s="26"/>
      <c r="QXI8" s="26"/>
      <c r="QXJ8" s="90"/>
      <c r="QXK8" s="90"/>
      <c r="QXL8" s="21"/>
      <c r="QXM8" s="25" t="s">
        <v>969</v>
      </c>
      <c r="QXN8" s="25"/>
      <c r="QXO8" s="25"/>
      <c r="QXP8" s="26"/>
      <c r="QXQ8" s="26"/>
      <c r="QXR8" s="90"/>
      <c r="QXS8" s="90"/>
      <c r="QXT8" s="21"/>
      <c r="QXU8" s="25" t="s">
        <v>969</v>
      </c>
      <c r="QXV8" s="25"/>
      <c r="QXW8" s="25"/>
      <c r="QXX8" s="26"/>
      <c r="QXY8" s="26"/>
      <c r="QXZ8" s="90"/>
      <c r="QYA8" s="90"/>
      <c r="QYB8" s="21"/>
      <c r="QYC8" s="25" t="s">
        <v>969</v>
      </c>
      <c r="QYD8" s="25"/>
      <c r="QYE8" s="25"/>
      <c r="QYF8" s="26"/>
      <c r="QYG8" s="26"/>
      <c r="QYH8" s="90"/>
      <c r="QYI8" s="90"/>
      <c r="QYJ8" s="21"/>
      <c r="QYK8" s="25" t="s">
        <v>969</v>
      </c>
      <c r="QYL8" s="25"/>
      <c r="QYM8" s="25"/>
      <c r="QYN8" s="26"/>
      <c r="QYO8" s="26"/>
      <c r="QYP8" s="90"/>
      <c r="QYQ8" s="90"/>
      <c r="QYR8" s="21"/>
      <c r="QYS8" s="25" t="s">
        <v>969</v>
      </c>
      <c r="QYT8" s="25"/>
      <c r="QYU8" s="25"/>
      <c r="QYV8" s="26"/>
      <c r="QYW8" s="26"/>
      <c r="QYX8" s="90"/>
      <c r="QYY8" s="90"/>
      <c r="QYZ8" s="21"/>
      <c r="QZA8" s="25" t="s">
        <v>969</v>
      </c>
      <c r="QZB8" s="25"/>
      <c r="QZC8" s="25"/>
      <c r="QZD8" s="26"/>
      <c r="QZE8" s="26"/>
      <c r="QZF8" s="90"/>
      <c r="QZG8" s="90"/>
      <c r="QZH8" s="21"/>
      <c r="QZI8" s="25" t="s">
        <v>969</v>
      </c>
      <c r="QZJ8" s="25"/>
      <c r="QZK8" s="25"/>
      <c r="QZL8" s="26"/>
      <c r="QZM8" s="26"/>
      <c r="QZN8" s="90"/>
      <c r="QZO8" s="90"/>
      <c r="QZP8" s="21"/>
      <c r="QZQ8" s="25" t="s">
        <v>969</v>
      </c>
      <c r="QZR8" s="25"/>
      <c r="QZS8" s="25"/>
      <c r="QZT8" s="26"/>
      <c r="QZU8" s="26"/>
      <c r="QZV8" s="90"/>
      <c r="QZW8" s="90"/>
      <c r="QZX8" s="21"/>
      <c r="QZY8" s="25" t="s">
        <v>969</v>
      </c>
      <c r="QZZ8" s="25"/>
      <c r="RAA8" s="25"/>
      <c r="RAB8" s="26"/>
      <c r="RAC8" s="26"/>
      <c r="RAD8" s="90"/>
      <c r="RAE8" s="90"/>
      <c r="RAF8" s="21"/>
      <c r="RAG8" s="25" t="s">
        <v>969</v>
      </c>
      <c r="RAH8" s="25"/>
      <c r="RAI8" s="25"/>
      <c r="RAJ8" s="26"/>
      <c r="RAK8" s="26"/>
      <c r="RAL8" s="90"/>
      <c r="RAM8" s="90"/>
      <c r="RAN8" s="21"/>
      <c r="RAO8" s="25" t="s">
        <v>969</v>
      </c>
      <c r="RAP8" s="25"/>
      <c r="RAQ8" s="25"/>
      <c r="RAR8" s="26"/>
      <c r="RAS8" s="26"/>
      <c r="RAT8" s="90"/>
      <c r="RAU8" s="90"/>
      <c r="RAV8" s="21"/>
      <c r="RAW8" s="25" t="s">
        <v>969</v>
      </c>
      <c r="RAX8" s="25"/>
      <c r="RAY8" s="25"/>
      <c r="RAZ8" s="26"/>
      <c r="RBA8" s="26"/>
      <c r="RBB8" s="90"/>
      <c r="RBC8" s="90"/>
      <c r="RBD8" s="21"/>
      <c r="RBE8" s="25" t="s">
        <v>969</v>
      </c>
      <c r="RBF8" s="25"/>
      <c r="RBG8" s="25"/>
      <c r="RBH8" s="26"/>
      <c r="RBI8" s="26"/>
      <c r="RBJ8" s="90"/>
      <c r="RBK8" s="90"/>
      <c r="RBL8" s="21"/>
      <c r="RBM8" s="25" t="s">
        <v>969</v>
      </c>
      <c r="RBN8" s="25"/>
      <c r="RBO8" s="25"/>
      <c r="RBP8" s="26"/>
      <c r="RBQ8" s="26"/>
      <c r="RBR8" s="90"/>
      <c r="RBS8" s="90"/>
      <c r="RBT8" s="21"/>
      <c r="RBU8" s="25" t="s">
        <v>969</v>
      </c>
      <c r="RBV8" s="25"/>
      <c r="RBW8" s="25"/>
      <c r="RBX8" s="26"/>
      <c r="RBY8" s="26"/>
      <c r="RBZ8" s="90"/>
      <c r="RCA8" s="90"/>
      <c r="RCB8" s="21"/>
      <c r="RCC8" s="25" t="s">
        <v>969</v>
      </c>
      <c r="RCD8" s="25"/>
      <c r="RCE8" s="25"/>
      <c r="RCF8" s="26"/>
      <c r="RCG8" s="26"/>
      <c r="RCH8" s="90"/>
      <c r="RCI8" s="90"/>
      <c r="RCJ8" s="21"/>
      <c r="RCK8" s="25" t="s">
        <v>969</v>
      </c>
      <c r="RCL8" s="25"/>
      <c r="RCM8" s="25"/>
      <c r="RCN8" s="26"/>
      <c r="RCO8" s="26"/>
      <c r="RCP8" s="90"/>
      <c r="RCQ8" s="90"/>
      <c r="RCR8" s="21"/>
      <c r="RCS8" s="25" t="s">
        <v>969</v>
      </c>
      <c r="RCT8" s="25"/>
      <c r="RCU8" s="25"/>
      <c r="RCV8" s="26"/>
      <c r="RCW8" s="26"/>
      <c r="RCX8" s="90"/>
      <c r="RCY8" s="90"/>
      <c r="RCZ8" s="21"/>
      <c r="RDA8" s="25" t="s">
        <v>969</v>
      </c>
      <c r="RDB8" s="25"/>
      <c r="RDC8" s="25"/>
      <c r="RDD8" s="26"/>
      <c r="RDE8" s="26"/>
      <c r="RDF8" s="90"/>
      <c r="RDG8" s="90"/>
      <c r="RDH8" s="21"/>
      <c r="RDI8" s="25" t="s">
        <v>969</v>
      </c>
      <c r="RDJ8" s="25"/>
      <c r="RDK8" s="25"/>
      <c r="RDL8" s="26"/>
      <c r="RDM8" s="26"/>
      <c r="RDN8" s="90"/>
      <c r="RDO8" s="90"/>
      <c r="RDP8" s="21"/>
      <c r="RDQ8" s="25" t="s">
        <v>969</v>
      </c>
      <c r="RDR8" s="25"/>
      <c r="RDS8" s="25"/>
      <c r="RDT8" s="26"/>
      <c r="RDU8" s="26"/>
      <c r="RDV8" s="90"/>
      <c r="RDW8" s="90"/>
      <c r="RDX8" s="21"/>
      <c r="RDY8" s="25" t="s">
        <v>969</v>
      </c>
      <c r="RDZ8" s="25"/>
      <c r="REA8" s="25"/>
      <c r="REB8" s="26"/>
      <c r="REC8" s="26"/>
      <c r="RED8" s="90"/>
      <c r="REE8" s="90"/>
      <c r="REF8" s="21"/>
      <c r="REG8" s="25" t="s">
        <v>969</v>
      </c>
      <c r="REH8" s="25"/>
      <c r="REI8" s="25"/>
      <c r="REJ8" s="26"/>
      <c r="REK8" s="26"/>
      <c r="REL8" s="90"/>
      <c r="REM8" s="90"/>
      <c r="REN8" s="21"/>
      <c r="REO8" s="25" t="s">
        <v>969</v>
      </c>
      <c r="REP8" s="25"/>
      <c r="REQ8" s="25"/>
      <c r="RER8" s="26"/>
      <c r="RES8" s="26"/>
      <c r="RET8" s="90"/>
      <c r="REU8" s="90"/>
      <c r="REV8" s="21"/>
      <c r="REW8" s="25" t="s">
        <v>969</v>
      </c>
      <c r="REX8" s="25"/>
      <c r="REY8" s="25"/>
      <c r="REZ8" s="26"/>
      <c r="RFA8" s="26"/>
      <c r="RFB8" s="90"/>
      <c r="RFC8" s="90"/>
      <c r="RFD8" s="21"/>
      <c r="RFE8" s="25" t="s">
        <v>969</v>
      </c>
      <c r="RFF8" s="25"/>
      <c r="RFG8" s="25"/>
      <c r="RFH8" s="26"/>
      <c r="RFI8" s="26"/>
      <c r="RFJ8" s="90"/>
      <c r="RFK8" s="90"/>
      <c r="RFL8" s="21"/>
      <c r="RFM8" s="25" t="s">
        <v>969</v>
      </c>
      <c r="RFN8" s="25"/>
      <c r="RFO8" s="25"/>
      <c r="RFP8" s="26"/>
      <c r="RFQ8" s="26"/>
      <c r="RFR8" s="90"/>
      <c r="RFS8" s="90"/>
      <c r="RFT8" s="21"/>
      <c r="RFU8" s="25" t="s">
        <v>969</v>
      </c>
      <c r="RFV8" s="25"/>
      <c r="RFW8" s="25"/>
      <c r="RFX8" s="26"/>
      <c r="RFY8" s="26"/>
      <c r="RFZ8" s="90"/>
      <c r="RGA8" s="90"/>
      <c r="RGB8" s="21"/>
      <c r="RGC8" s="25" t="s">
        <v>969</v>
      </c>
      <c r="RGD8" s="25"/>
      <c r="RGE8" s="25"/>
      <c r="RGF8" s="26"/>
      <c r="RGG8" s="26"/>
      <c r="RGH8" s="90"/>
      <c r="RGI8" s="90"/>
      <c r="RGJ8" s="21"/>
      <c r="RGK8" s="25" t="s">
        <v>969</v>
      </c>
      <c r="RGL8" s="25"/>
      <c r="RGM8" s="25"/>
      <c r="RGN8" s="26"/>
      <c r="RGO8" s="26"/>
      <c r="RGP8" s="90"/>
      <c r="RGQ8" s="90"/>
      <c r="RGR8" s="21"/>
      <c r="RGS8" s="25" t="s">
        <v>969</v>
      </c>
      <c r="RGT8" s="25"/>
      <c r="RGU8" s="25"/>
      <c r="RGV8" s="26"/>
      <c r="RGW8" s="26"/>
      <c r="RGX8" s="90"/>
      <c r="RGY8" s="90"/>
      <c r="RGZ8" s="21"/>
      <c r="RHA8" s="25" t="s">
        <v>969</v>
      </c>
      <c r="RHB8" s="25"/>
      <c r="RHC8" s="25"/>
      <c r="RHD8" s="26"/>
      <c r="RHE8" s="26"/>
      <c r="RHF8" s="90"/>
      <c r="RHG8" s="90"/>
      <c r="RHH8" s="21"/>
      <c r="RHI8" s="25" t="s">
        <v>969</v>
      </c>
      <c r="RHJ8" s="25"/>
      <c r="RHK8" s="25"/>
      <c r="RHL8" s="26"/>
      <c r="RHM8" s="26"/>
      <c r="RHN8" s="90"/>
      <c r="RHO8" s="90"/>
      <c r="RHP8" s="21"/>
      <c r="RHQ8" s="25" t="s">
        <v>969</v>
      </c>
      <c r="RHR8" s="25"/>
      <c r="RHS8" s="25"/>
      <c r="RHT8" s="26"/>
      <c r="RHU8" s="26"/>
      <c r="RHV8" s="90"/>
      <c r="RHW8" s="90"/>
      <c r="RHX8" s="21"/>
      <c r="RHY8" s="25" t="s">
        <v>969</v>
      </c>
      <c r="RHZ8" s="25"/>
      <c r="RIA8" s="25"/>
      <c r="RIB8" s="26"/>
      <c r="RIC8" s="26"/>
      <c r="RID8" s="90"/>
      <c r="RIE8" s="90"/>
      <c r="RIF8" s="21"/>
      <c r="RIG8" s="25" t="s">
        <v>969</v>
      </c>
      <c r="RIH8" s="25"/>
      <c r="RII8" s="25"/>
      <c r="RIJ8" s="26"/>
      <c r="RIK8" s="26"/>
      <c r="RIL8" s="90"/>
      <c r="RIM8" s="90"/>
      <c r="RIN8" s="21"/>
      <c r="RIO8" s="25" t="s">
        <v>969</v>
      </c>
      <c r="RIP8" s="25"/>
      <c r="RIQ8" s="25"/>
      <c r="RIR8" s="26"/>
      <c r="RIS8" s="26"/>
      <c r="RIT8" s="90"/>
      <c r="RIU8" s="90"/>
      <c r="RIV8" s="21"/>
      <c r="RIW8" s="25" t="s">
        <v>969</v>
      </c>
      <c r="RIX8" s="25"/>
      <c r="RIY8" s="25"/>
      <c r="RIZ8" s="26"/>
      <c r="RJA8" s="26"/>
      <c r="RJB8" s="90"/>
      <c r="RJC8" s="90"/>
      <c r="RJD8" s="21"/>
      <c r="RJE8" s="25" t="s">
        <v>969</v>
      </c>
      <c r="RJF8" s="25"/>
      <c r="RJG8" s="25"/>
      <c r="RJH8" s="26"/>
      <c r="RJI8" s="26"/>
      <c r="RJJ8" s="90"/>
      <c r="RJK8" s="90"/>
      <c r="RJL8" s="21"/>
      <c r="RJM8" s="25" t="s">
        <v>969</v>
      </c>
      <c r="RJN8" s="25"/>
      <c r="RJO8" s="25"/>
      <c r="RJP8" s="26"/>
      <c r="RJQ8" s="26"/>
      <c r="RJR8" s="90"/>
      <c r="RJS8" s="90"/>
      <c r="RJT8" s="21"/>
      <c r="RJU8" s="25" t="s">
        <v>969</v>
      </c>
      <c r="RJV8" s="25"/>
      <c r="RJW8" s="25"/>
      <c r="RJX8" s="26"/>
      <c r="RJY8" s="26"/>
      <c r="RJZ8" s="90"/>
      <c r="RKA8" s="90"/>
      <c r="RKB8" s="21"/>
      <c r="RKC8" s="25" t="s">
        <v>969</v>
      </c>
      <c r="RKD8" s="25"/>
      <c r="RKE8" s="25"/>
      <c r="RKF8" s="26"/>
      <c r="RKG8" s="26"/>
      <c r="RKH8" s="90"/>
      <c r="RKI8" s="90"/>
      <c r="RKJ8" s="21"/>
      <c r="RKK8" s="25" t="s">
        <v>969</v>
      </c>
      <c r="RKL8" s="25"/>
      <c r="RKM8" s="25"/>
      <c r="RKN8" s="26"/>
      <c r="RKO8" s="26"/>
      <c r="RKP8" s="90"/>
      <c r="RKQ8" s="90"/>
      <c r="RKR8" s="21"/>
      <c r="RKS8" s="25" t="s">
        <v>969</v>
      </c>
      <c r="RKT8" s="25"/>
      <c r="RKU8" s="25"/>
      <c r="RKV8" s="26"/>
      <c r="RKW8" s="26"/>
      <c r="RKX8" s="90"/>
      <c r="RKY8" s="90"/>
      <c r="RKZ8" s="21"/>
      <c r="RLA8" s="25" t="s">
        <v>969</v>
      </c>
      <c r="RLB8" s="25"/>
      <c r="RLC8" s="25"/>
      <c r="RLD8" s="26"/>
      <c r="RLE8" s="26"/>
      <c r="RLF8" s="90"/>
      <c r="RLG8" s="90"/>
      <c r="RLH8" s="21"/>
      <c r="RLI8" s="25" t="s">
        <v>969</v>
      </c>
      <c r="RLJ8" s="25"/>
      <c r="RLK8" s="25"/>
      <c r="RLL8" s="26"/>
      <c r="RLM8" s="26"/>
      <c r="RLN8" s="90"/>
      <c r="RLO8" s="90"/>
      <c r="RLP8" s="21"/>
      <c r="RLQ8" s="25" t="s">
        <v>969</v>
      </c>
      <c r="RLR8" s="25"/>
      <c r="RLS8" s="25"/>
      <c r="RLT8" s="26"/>
      <c r="RLU8" s="26"/>
      <c r="RLV8" s="90"/>
      <c r="RLW8" s="90"/>
      <c r="RLX8" s="21"/>
      <c r="RLY8" s="25" t="s">
        <v>969</v>
      </c>
      <c r="RLZ8" s="25"/>
      <c r="RMA8" s="25"/>
      <c r="RMB8" s="26"/>
      <c r="RMC8" s="26"/>
      <c r="RMD8" s="90"/>
      <c r="RME8" s="90"/>
      <c r="RMF8" s="21"/>
      <c r="RMG8" s="25" t="s">
        <v>969</v>
      </c>
      <c r="RMH8" s="25"/>
      <c r="RMI8" s="25"/>
      <c r="RMJ8" s="26"/>
      <c r="RMK8" s="26"/>
      <c r="RML8" s="90"/>
      <c r="RMM8" s="90"/>
      <c r="RMN8" s="21"/>
      <c r="RMO8" s="25" t="s">
        <v>969</v>
      </c>
      <c r="RMP8" s="25"/>
      <c r="RMQ8" s="25"/>
      <c r="RMR8" s="26"/>
      <c r="RMS8" s="26"/>
      <c r="RMT8" s="90"/>
      <c r="RMU8" s="90"/>
      <c r="RMV8" s="21"/>
      <c r="RMW8" s="25" t="s">
        <v>969</v>
      </c>
      <c r="RMX8" s="25"/>
      <c r="RMY8" s="25"/>
      <c r="RMZ8" s="26"/>
      <c r="RNA8" s="26"/>
      <c r="RNB8" s="90"/>
      <c r="RNC8" s="90"/>
      <c r="RND8" s="21"/>
      <c r="RNE8" s="25" t="s">
        <v>969</v>
      </c>
      <c r="RNF8" s="25"/>
      <c r="RNG8" s="25"/>
      <c r="RNH8" s="26"/>
      <c r="RNI8" s="26"/>
      <c r="RNJ8" s="90"/>
      <c r="RNK8" s="90"/>
      <c r="RNL8" s="21"/>
      <c r="RNM8" s="25" t="s">
        <v>969</v>
      </c>
      <c r="RNN8" s="25"/>
      <c r="RNO8" s="25"/>
      <c r="RNP8" s="26"/>
      <c r="RNQ8" s="26"/>
      <c r="RNR8" s="90"/>
      <c r="RNS8" s="90"/>
      <c r="RNT8" s="21"/>
      <c r="RNU8" s="25" t="s">
        <v>969</v>
      </c>
      <c r="RNV8" s="25"/>
      <c r="RNW8" s="25"/>
      <c r="RNX8" s="26"/>
      <c r="RNY8" s="26"/>
      <c r="RNZ8" s="90"/>
      <c r="ROA8" s="90"/>
      <c r="ROB8" s="21"/>
      <c r="ROC8" s="25" t="s">
        <v>969</v>
      </c>
      <c r="ROD8" s="25"/>
      <c r="ROE8" s="25"/>
      <c r="ROF8" s="26"/>
      <c r="ROG8" s="26"/>
      <c r="ROH8" s="90"/>
      <c r="ROI8" s="90"/>
      <c r="ROJ8" s="21"/>
      <c r="ROK8" s="25" t="s">
        <v>969</v>
      </c>
      <c r="ROL8" s="25"/>
      <c r="ROM8" s="25"/>
      <c r="RON8" s="26"/>
      <c r="ROO8" s="26"/>
      <c r="ROP8" s="90"/>
      <c r="ROQ8" s="90"/>
      <c r="ROR8" s="21"/>
      <c r="ROS8" s="25" t="s">
        <v>969</v>
      </c>
      <c r="ROT8" s="25"/>
      <c r="ROU8" s="25"/>
      <c r="ROV8" s="26"/>
      <c r="ROW8" s="26"/>
      <c r="ROX8" s="90"/>
      <c r="ROY8" s="90"/>
      <c r="ROZ8" s="21"/>
      <c r="RPA8" s="25" t="s">
        <v>969</v>
      </c>
      <c r="RPB8" s="25"/>
      <c r="RPC8" s="25"/>
      <c r="RPD8" s="26"/>
      <c r="RPE8" s="26"/>
      <c r="RPF8" s="90"/>
      <c r="RPG8" s="90"/>
      <c r="RPH8" s="21"/>
      <c r="RPI8" s="25" t="s">
        <v>969</v>
      </c>
      <c r="RPJ8" s="25"/>
      <c r="RPK8" s="25"/>
      <c r="RPL8" s="26"/>
      <c r="RPM8" s="26"/>
      <c r="RPN8" s="90"/>
      <c r="RPO8" s="90"/>
      <c r="RPP8" s="21"/>
      <c r="RPQ8" s="25" t="s">
        <v>969</v>
      </c>
      <c r="RPR8" s="25"/>
      <c r="RPS8" s="25"/>
      <c r="RPT8" s="26"/>
      <c r="RPU8" s="26"/>
      <c r="RPV8" s="90"/>
      <c r="RPW8" s="90"/>
      <c r="RPX8" s="21"/>
      <c r="RPY8" s="25" t="s">
        <v>969</v>
      </c>
      <c r="RPZ8" s="25"/>
      <c r="RQA8" s="25"/>
      <c r="RQB8" s="26"/>
      <c r="RQC8" s="26"/>
      <c r="RQD8" s="90"/>
      <c r="RQE8" s="90"/>
      <c r="RQF8" s="21"/>
      <c r="RQG8" s="25" t="s">
        <v>969</v>
      </c>
      <c r="RQH8" s="25"/>
      <c r="RQI8" s="25"/>
      <c r="RQJ8" s="26"/>
      <c r="RQK8" s="26"/>
      <c r="RQL8" s="90"/>
      <c r="RQM8" s="90"/>
      <c r="RQN8" s="21"/>
      <c r="RQO8" s="25" t="s">
        <v>969</v>
      </c>
      <c r="RQP8" s="25"/>
      <c r="RQQ8" s="25"/>
      <c r="RQR8" s="26"/>
      <c r="RQS8" s="26"/>
      <c r="RQT8" s="90"/>
      <c r="RQU8" s="90"/>
      <c r="RQV8" s="21"/>
      <c r="RQW8" s="25" t="s">
        <v>969</v>
      </c>
      <c r="RQX8" s="25"/>
      <c r="RQY8" s="25"/>
      <c r="RQZ8" s="26"/>
      <c r="RRA8" s="26"/>
      <c r="RRB8" s="90"/>
      <c r="RRC8" s="90"/>
      <c r="RRD8" s="21"/>
      <c r="RRE8" s="25" t="s">
        <v>969</v>
      </c>
      <c r="RRF8" s="25"/>
      <c r="RRG8" s="25"/>
      <c r="RRH8" s="26"/>
      <c r="RRI8" s="26"/>
      <c r="RRJ8" s="90"/>
      <c r="RRK8" s="90"/>
      <c r="RRL8" s="21"/>
      <c r="RRM8" s="25" t="s">
        <v>969</v>
      </c>
      <c r="RRN8" s="25"/>
      <c r="RRO8" s="25"/>
      <c r="RRP8" s="26"/>
      <c r="RRQ8" s="26"/>
      <c r="RRR8" s="90"/>
      <c r="RRS8" s="90"/>
      <c r="RRT8" s="21"/>
      <c r="RRU8" s="25" t="s">
        <v>969</v>
      </c>
      <c r="RRV8" s="25"/>
      <c r="RRW8" s="25"/>
      <c r="RRX8" s="26"/>
      <c r="RRY8" s="26"/>
      <c r="RRZ8" s="90"/>
      <c r="RSA8" s="90"/>
      <c r="RSB8" s="21"/>
      <c r="RSC8" s="25" t="s">
        <v>969</v>
      </c>
      <c r="RSD8" s="25"/>
      <c r="RSE8" s="25"/>
      <c r="RSF8" s="26"/>
      <c r="RSG8" s="26"/>
      <c r="RSH8" s="90"/>
      <c r="RSI8" s="90"/>
      <c r="RSJ8" s="21"/>
      <c r="RSK8" s="25" t="s">
        <v>969</v>
      </c>
      <c r="RSL8" s="25"/>
      <c r="RSM8" s="25"/>
      <c r="RSN8" s="26"/>
      <c r="RSO8" s="26"/>
      <c r="RSP8" s="90"/>
      <c r="RSQ8" s="90"/>
      <c r="RSR8" s="21"/>
      <c r="RSS8" s="25" t="s">
        <v>969</v>
      </c>
      <c r="RST8" s="25"/>
      <c r="RSU8" s="25"/>
      <c r="RSV8" s="26"/>
      <c r="RSW8" s="26"/>
      <c r="RSX8" s="90"/>
      <c r="RSY8" s="90"/>
      <c r="RSZ8" s="21"/>
      <c r="RTA8" s="25" t="s">
        <v>969</v>
      </c>
      <c r="RTB8" s="25"/>
      <c r="RTC8" s="25"/>
      <c r="RTD8" s="26"/>
      <c r="RTE8" s="26"/>
      <c r="RTF8" s="90"/>
      <c r="RTG8" s="90"/>
      <c r="RTH8" s="21"/>
      <c r="RTI8" s="25" t="s">
        <v>969</v>
      </c>
      <c r="RTJ8" s="25"/>
      <c r="RTK8" s="25"/>
      <c r="RTL8" s="26"/>
      <c r="RTM8" s="26"/>
      <c r="RTN8" s="90"/>
      <c r="RTO8" s="90"/>
      <c r="RTP8" s="21"/>
      <c r="RTQ8" s="25" t="s">
        <v>969</v>
      </c>
      <c r="RTR8" s="25"/>
      <c r="RTS8" s="25"/>
      <c r="RTT8" s="26"/>
      <c r="RTU8" s="26"/>
      <c r="RTV8" s="90"/>
      <c r="RTW8" s="90"/>
      <c r="RTX8" s="21"/>
      <c r="RTY8" s="25" t="s">
        <v>969</v>
      </c>
      <c r="RTZ8" s="25"/>
      <c r="RUA8" s="25"/>
      <c r="RUB8" s="26"/>
      <c r="RUC8" s="26"/>
      <c r="RUD8" s="90"/>
      <c r="RUE8" s="90"/>
      <c r="RUF8" s="21"/>
      <c r="RUG8" s="25" t="s">
        <v>969</v>
      </c>
      <c r="RUH8" s="25"/>
      <c r="RUI8" s="25"/>
      <c r="RUJ8" s="26"/>
      <c r="RUK8" s="26"/>
      <c r="RUL8" s="90"/>
      <c r="RUM8" s="90"/>
      <c r="RUN8" s="21"/>
      <c r="RUO8" s="25" t="s">
        <v>969</v>
      </c>
      <c r="RUP8" s="25"/>
      <c r="RUQ8" s="25"/>
      <c r="RUR8" s="26"/>
      <c r="RUS8" s="26"/>
      <c r="RUT8" s="90"/>
      <c r="RUU8" s="90"/>
      <c r="RUV8" s="21"/>
      <c r="RUW8" s="25" t="s">
        <v>969</v>
      </c>
      <c r="RUX8" s="25"/>
      <c r="RUY8" s="25"/>
      <c r="RUZ8" s="26"/>
      <c r="RVA8" s="26"/>
      <c r="RVB8" s="90"/>
      <c r="RVC8" s="90"/>
      <c r="RVD8" s="21"/>
      <c r="RVE8" s="25" t="s">
        <v>969</v>
      </c>
      <c r="RVF8" s="25"/>
      <c r="RVG8" s="25"/>
      <c r="RVH8" s="26"/>
      <c r="RVI8" s="26"/>
      <c r="RVJ8" s="90"/>
      <c r="RVK8" s="90"/>
      <c r="RVL8" s="21"/>
      <c r="RVM8" s="25" t="s">
        <v>969</v>
      </c>
      <c r="RVN8" s="25"/>
      <c r="RVO8" s="25"/>
      <c r="RVP8" s="26"/>
      <c r="RVQ8" s="26"/>
      <c r="RVR8" s="90"/>
      <c r="RVS8" s="90"/>
      <c r="RVT8" s="21"/>
      <c r="RVU8" s="25" t="s">
        <v>969</v>
      </c>
      <c r="RVV8" s="25"/>
      <c r="RVW8" s="25"/>
      <c r="RVX8" s="26"/>
      <c r="RVY8" s="26"/>
      <c r="RVZ8" s="90"/>
      <c r="RWA8" s="90"/>
      <c r="RWB8" s="21"/>
      <c r="RWC8" s="25" t="s">
        <v>969</v>
      </c>
      <c r="RWD8" s="25"/>
      <c r="RWE8" s="25"/>
      <c r="RWF8" s="26"/>
      <c r="RWG8" s="26"/>
      <c r="RWH8" s="90"/>
      <c r="RWI8" s="90"/>
      <c r="RWJ8" s="21"/>
      <c r="RWK8" s="25" t="s">
        <v>969</v>
      </c>
      <c r="RWL8" s="25"/>
      <c r="RWM8" s="25"/>
      <c r="RWN8" s="26"/>
      <c r="RWO8" s="26"/>
      <c r="RWP8" s="90"/>
      <c r="RWQ8" s="90"/>
      <c r="RWR8" s="21"/>
      <c r="RWS8" s="25" t="s">
        <v>969</v>
      </c>
      <c r="RWT8" s="25"/>
      <c r="RWU8" s="25"/>
      <c r="RWV8" s="26"/>
      <c r="RWW8" s="26"/>
      <c r="RWX8" s="90"/>
      <c r="RWY8" s="90"/>
      <c r="RWZ8" s="21"/>
      <c r="RXA8" s="25" t="s">
        <v>969</v>
      </c>
      <c r="RXB8" s="25"/>
      <c r="RXC8" s="25"/>
      <c r="RXD8" s="26"/>
      <c r="RXE8" s="26"/>
      <c r="RXF8" s="90"/>
      <c r="RXG8" s="90"/>
      <c r="RXH8" s="21"/>
      <c r="RXI8" s="25" t="s">
        <v>969</v>
      </c>
      <c r="RXJ8" s="25"/>
      <c r="RXK8" s="25"/>
      <c r="RXL8" s="26"/>
      <c r="RXM8" s="26"/>
      <c r="RXN8" s="90"/>
      <c r="RXO8" s="90"/>
      <c r="RXP8" s="21"/>
      <c r="RXQ8" s="25" t="s">
        <v>969</v>
      </c>
      <c r="RXR8" s="25"/>
      <c r="RXS8" s="25"/>
      <c r="RXT8" s="26"/>
      <c r="RXU8" s="26"/>
      <c r="RXV8" s="90"/>
      <c r="RXW8" s="90"/>
      <c r="RXX8" s="21"/>
      <c r="RXY8" s="25" t="s">
        <v>969</v>
      </c>
      <c r="RXZ8" s="25"/>
      <c r="RYA8" s="25"/>
      <c r="RYB8" s="26"/>
      <c r="RYC8" s="26"/>
      <c r="RYD8" s="90"/>
      <c r="RYE8" s="90"/>
      <c r="RYF8" s="21"/>
      <c r="RYG8" s="25" t="s">
        <v>969</v>
      </c>
      <c r="RYH8" s="25"/>
      <c r="RYI8" s="25"/>
      <c r="RYJ8" s="26"/>
      <c r="RYK8" s="26"/>
      <c r="RYL8" s="90"/>
      <c r="RYM8" s="90"/>
      <c r="RYN8" s="21"/>
      <c r="RYO8" s="25" t="s">
        <v>969</v>
      </c>
      <c r="RYP8" s="25"/>
      <c r="RYQ8" s="25"/>
      <c r="RYR8" s="26"/>
      <c r="RYS8" s="26"/>
      <c r="RYT8" s="90"/>
      <c r="RYU8" s="90"/>
      <c r="RYV8" s="21"/>
      <c r="RYW8" s="25" t="s">
        <v>969</v>
      </c>
      <c r="RYX8" s="25"/>
      <c r="RYY8" s="25"/>
      <c r="RYZ8" s="26"/>
      <c r="RZA8" s="26"/>
      <c r="RZB8" s="90"/>
      <c r="RZC8" s="90"/>
      <c r="RZD8" s="21"/>
      <c r="RZE8" s="25" t="s">
        <v>969</v>
      </c>
      <c r="RZF8" s="25"/>
      <c r="RZG8" s="25"/>
      <c r="RZH8" s="26"/>
      <c r="RZI8" s="26"/>
      <c r="RZJ8" s="90"/>
      <c r="RZK8" s="90"/>
      <c r="RZL8" s="21"/>
      <c r="RZM8" s="25" t="s">
        <v>969</v>
      </c>
      <c r="RZN8" s="25"/>
      <c r="RZO8" s="25"/>
      <c r="RZP8" s="26"/>
      <c r="RZQ8" s="26"/>
      <c r="RZR8" s="90"/>
      <c r="RZS8" s="90"/>
      <c r="RZT8" s="21"/>
      <c r="RZU8" s="25" t="s">
        <v>969</v>
      </c>
      <c r="RZV8" s="25"/>
      <c r="RZW8" s="25"/>
      <c r="RZX8" s="26"/>
      <c r="RZY8" s="26"/>
      <c r="RZZ8" s="90"/>
      <c r="SAA8" s="90"/>
      <c r="SAB8" s="21"/>
      <c r="SAC8" s="25" t="s">
        <v>969</v>
      </c>
      <c r="SAD8" s="25"/>
      <c r="SAE8" s="25"/>
      <c r="SAF8" s="26"/>
      <c r="SAG8" s="26"/>
      <c r="SAH8" s="90"/>
      <c r="SAI8" s="90"/>
      <c r="SAJ8" s="21"/>
      <c r="SAK8" s="25" t="s">
        <v>969</v>
      </c>
      <c r="SAL8" s="25"/>
      <c r="SAM8" s="25"/>
      <c r="SAN8" s="26"/>
      <c r="SAO8" s="26"/>
      <c r="SAP8" s="90"/>
      <c r="SAQ8" s="90"/>
      <c r="SAR8" s="21"/>
      <c r="SAS8" s="25" t="s">
        <v>969</v>
      </c>
      <c r="SAT8" s="25"/>
      <c r="SAU8" s="25"/>
      <c r="SAV8" s="26"/>
      <c r="SAW8" s="26"/>
      <c r="SAX8" s="90"/>
      <c r="SAY8" s="90"/>
      <c r="SAZ8" s="21"/>
      <c r="SBA8" s="25" t="s">
        <v>969</v>
      </c>
      <c r="SBB8" s="25"/>
      <c r="SBC8" s="25"/>
      <c r="SBD8" s="26"/>
      <c r="SBE8" s="26"/>
      <c r="SBF8" s="90"/>
      <c r="SBG8" s="90"/>
      <c r="SBH8" s="21"/>
      <c r="SBI8" s="25" t="s">
        <v>969</v>
      </c>
      <c r="SBJ8" s="25"/>
      <c r="SBK8" s="25"/>
      <c r="SBL8" s="26"/>
      <c r="SBM8" s="26"/>
      <c r="SBN8" s="90"/>
      <c r="SBO8" s="90"/>
      <c r="SBP8" s="21"/>
      <c r="SBQ8" s="25" t="s">
        <v>969</v>
      </c>
      <c r="SBR8" s="25"/>
      <c r="SBS8" s="25"/>
      <c r="SBT8" s="26"/>
      <c r="SBU8" s="26"/>
      <c r="SBV8" s="90"/>
      <c r="SBW8" s="90"/>
      <c r="SBX8" s="21"/>
      <c r="SBY8" s="25" t="s">
        <v>969</v>
      </c>
      <c r="SBZ8" s="25"/>
      <c r="SCA8" s="25"/>
      <c r="SCB8" s="26"/>
      <c r="SCC8" s="26"/>
      <c r="SCD8" s="90"/>
      <c r="SCE8" s="90"/>
      <c r="SCF8" s="21"/>
      <c r="SCG8" s="25" t="s">
        <v>969</v>
      </c>
      <c r="SCH8" s="25"/>
      <c r="SCI8" s="25"/>
      <c r="SCJ8" s="26"/>
      <c r="SCK8" s="26"/>
      <c r="SCL8" s="90"/>
      <c r="SCM8" s="90"/>
      <c r="SCN8" s="21"/>
      <c r="SCO8" s="25" t="s">
        <v>969</v>
      </c>
      <c r="SCP8" s="25"/>
      <c r="SCQ8" s="25"/>
      <c r="SCR8" s="26"/>
      <c r="SCS8" s="26"/>
      <c r="SCT8" s="90"/>
      <c r="SCU8" s="90"/>
      <c r="SCV8" s="21"/>
      <c r="SCW8" s="25" t="s">
        <v>969</v>
      </c>
      <c r="SCX8" s="25"/>
      <c r="SCY8" s="25"/>
      <c r="SCZ8" s="26"/>
      <c r="SDA8" s="26"/>
      <c r="SDB8" s="90"/>
      <c r="SDC8" s="90"/>
      <c r="SDD8" s="21"/>
      <c r="SDE8" s="25" t="s">
        <v>969</v>
      </c>
      <c r="SDF8" s="25"/>
      <c r="SDG8" s="25"/>
      <c r="SDH8" s="26"/>
      <c r="SDI8" s="26"/>
      <c r="SDJ8" s="90"/>
      <c r="SDK8" s="90"/>
      <c r="SDL8" s="21"/>
      <c r="SDM8" s="25" t="s">
        <v>969</v>
      </c>
      <c r="SDN8" s="25"/>
      <c r="SDO8" s="25"/>
      <c r="SDP8" s="26"/>
      <c r="SDQ8" s="26"/>
      <c r="SDR8" s="90"/>
      <c r="SDS8" s="90"/>
      <c r="SDT8" s="21"/>
      <c r="SDU8" s="25" t="s">
        <v>969</v>
      </c>
      <c r="SDV8" s="25"/>
      <c r="SDW8" s="25"/>
      <c r="SDX8" s="26"/>
      <c r="SDY8" s="26"/>
      <c r="SDZ8" s="90"/>
      <c r="SEA8" s="90"/>
      <c r="SEB8" s="21"/>
      <c r="SEC8" s="25" t="s">
        <v>969</v>
      </c>
      <c r="SED8" s="25"/>
      <c r="SEE8" s="25"/>
      <c r="SEF8" s="26"/>
      <c r="SEG8" s="26"/>
      <c r="SEH8" s="90"/>
      <c r="SEI8" s="90"/>
      <c r="SEJ8" s="21"/>
      <c r="SEK8" s="25" t="s">
        <v>969</v>
      </c>
      <c r="SEL8" s="25"/>
      <c r="SEM8" s="25"/>
      <c r="SEN8" s="26"/>
      <c r="SEO8" s="26"/>
      <c r="SEP8" s="90"/>
      <c r="SEQ8" s="90"/>
      <c r="SER8" s="21"/>
      <c r="SES8" s="25" t="s">
        <v>969</v>
      </c>
      <c r="SET8" s="25"/>
      <c r="SEU8" s="25"/>
      <c r="SEV8" s="26"/>
      <c r="SEW8" s="26"/>
      <c r="SEX8" s="90"/>
      <c r="SEY8" s="90"/>
      <c r="SEZ8" s="21"/>
      <c r="SFA8" s="25" t="s">
        <v>969</v>
      </c>
      <c r="SFB8" s="25"/>
      <c r="SFC8" s="25"/>
      <c r="SFD8" s="26"/>
      <c r="SFE8" s="26"/>
      <c r="SFF8" s="90"/>
      <c r="SFG8" s="90"/>
      <c r="SFH8" s="21"/>
      <c r="SFI8" s="25" t="s">
        <v>969</v>
      </c>
      <c r="SFJ8" s="25"/>
      <c r="SFK8" s="25"/>
      <c r="SFL8" s="26"/>
      <c r="SFM8" s="26"/>
      <c r="SFN8" s="90"/>
      <c r="SFO8" s="90"/>
      <c r="SFP8" s="21"/>
      <c r="SFQ8" s="25" t="s">
        <v>969</v>
      </c>
      <c r="SFR8" s="25"/>
      <c r="SFS8" s="25"/>
      <c r="SFT8" s="26"/>
      <c r="SFU8" s="26"/>
      <c r="SFV8" s="90"/>
      <c r="SFW8" s="90"/>
      <c r="SFX8" s="21"/>
      <c r="SFY8" s="25" t="s">
        <v>969</v>
      </c>
      <c r="SFZ8" s="25"/>
      <c r="SGA8" s="25"/>
      <c r="SGB8" s="26"/>
      <c r="SGC8" s="26"/>
      <c r="SGD8" s="90"/>
      <c r="SGE8" s="90"/>
      <c r="SGF8" s="21"/>
      <c r="SGG8" s="25" t="s">
        <v>969</v>
      </c>
      <c r="SGH8" s="25"/>
      <c r="SGI8" s="25"/>
      <c r="SGJ8" s="26"/>
      <c r="SGK8" s="26"/>
      <c r="SGL8" s="90"/>
      <c r="SGM8" s="90"/>
      <c r="SGN8" s="21"/>
      <c r="SGO8" s="25" t="s">
        <v>969</v>
      </c>
      <c r="SGP8" s="25"/>
      <c r="SGQ8" s="25"/>
      <c r="SGR8" s="26"/>
      <c r="SGS8" s="26"/>
      <c r="SGT8" s="90"/>
      <c r="SGU8" s="90"/>
      <c r="SGV8" s="21"/>
      <c r="SGW8" s="25" t="s">
        <v>969</v>
      </c>
      <c r="SGX8" s="25"/>
      <c r="SGY8" s="25"/>
      <c r="SGZ8" s="26"/>
      <c r="SHA8" s="26"/>
      <c r="SHB8" s="90"/>
      <c r="SHC8" s="90"/>
      <c r="SHD8" s="21"/>
      <c r="SHE8" s="25" t="s">
        <v>969</v>
      </c>
      <c r="SHF8" s="25"/>
      <c r="SHG8" s="25"/>
      <c r="SHH8" s="26"/>
      <c r="SHI8" s="26"/>
      <c r="SHJ8" s="90"/>
      <c r="SHK8" s="90"/>
      <c r="SHL8" s="21"/>
      <c r="SHM8" s="25" t="s">
        <v>969</v>
      </c>
      <c r="SHN8" s="25"/>
      <c r="SHO8" s="25"/>
      <c r="SHP8" s="26"/>
      <c r="SHQ8" s="26"/>
      <c r="SHR8" s="90"/>
      <c r="SHS8" s="90"/>
      <c r="SHT8" s="21"/>
      <c r="SHU8" s="25" t="s">
        <v>969</v>
      </c>
      <c r="SHV8" s="25"/>
      <c r="SHW8" s="25"/>
      <c r="SHX8" s="26"/>
      <c r="SHY8" s="26"/>
      <c r="SHZ8" s="90"/>
      <c r="SIA8" s="90"/>
      <c r="SIB8" s="21"/>
      <c r="SIC8" s="25" t="s">
        <v>969</v>
      </c>
      <c r="SID8" s="25"/>
      <c r="SIE8" s="25"/>
      <c r="SIF8" s="26"/>
      <c r="SIG8" s="26"/>
      <c r="SIH8" s="90"/>
      <c r="SII8" s="90"/>
      <c r="SIJ8" s="21"/>
      <c r="SIK8" s="25" t="s">
        <v>969</v>
      </c>
      <c r="SIL8" s="25"/>
      <c r="SIM8" s="25"/>
      <c r="SIN8" s="26"/>
      <c r="SIO8" s="26"/>
      <c r="SIP8" s="90"/>
      <c r="SIQ8" s="90"/>
      <c r="SIR8" s="21"/>
      <c r="SIS8" s="25" t="s">
        <v>969</v>
      </c>
      <c r="SIT8" s="25"/>
      <c r="SIU8" s="25"/>
      <c r="SIV8" s="26"/>
      <c r="SIW8" s="26"/>
      <c r="SIX8" s="90"/>
      <c r="SIY8" s="90"/>
      <c r="SIZ8" s="21"/>
      <c r="SJA8" s="25" t="s">
        <v>969</v>
      </c>
      <c r="SJB8" s="25"/>
      <c r="SJC8" s="25"/>
      <c r="SJD8" s="26"/>
      <c r="SJE8" s="26"/>
      <c r="SJF8" s="90"/>
      <c r="SJG8" s="90"/>
      <c r="SJH8" s="21"/>
      <c r="SJI8" s="25" t="s">
        <v>969</v>
      </c>
      <c r="SJJ8" s="25"/>
      <c r="SJK8" s="25"/>
      <c r="SJL8" s="26"/>
      <c r="SJM8" s="26"/>
      <c r="SJN8" s="90"/>
      <c r="SJO8" s="90"/>
      <c r="SJP8" s="21"/>
      <c r="SJQ8" s="25" t="s">
        <v>969</v>
      </c>
      <c r="SJR8" s="25"/>
      <c r="SJS8" s="25"/>
      <c r="SJT8" s="26"/>
      <c r="SJU8" s="26"/>
      <c r="SJV8" s="90"/>
      <c r="SJW8" s="90"/>
      <c r="SJX8" s="21"/>
      <c r="SJY8" s="25" t="s">
        <v>969</v>
      </c>
      <c r="SJZ8" s="25"/>
      <c r="SKA8" s="25"/>
      <c r="SKB8" s="26"/>
      <c r="SKC8" s="26"/>
      <c r="SKD8" s="90"/>
      <c r="SKE8" s="90"/>
      <c r="SKF8" s="21"/>
      <c r="SKG8" s="25" t="s">
        <v>969</v>
      </c>
      <c r="SKH8" s="25"/>
      <c r="SKI8" s="25"/>
      <c r="SKJ8" s="26"/>
      <c r="SKK8" s="26"/>
      <c r="SKL8" s="90"/>
      <c r="SKM8" s="90"/>
      <c r="SKN8" s="21"/>
      <c r="SKO8" s="25" t="s">
        <v>969</v>
      </c>
      <c r="SKP8" s="25"/>
      <c r="SKQ8" s="25"/>
      <c r="SKR8" s="26"/>
      <c r="SKS8" s="26"/>
      <c r="SKT8" s="90"/>
      <c r="SKU8" s="90"/>
      <c r="SKV8" s="21"/>
      <c r="SKW8" s="25" t="s">
        <v>969</v>
      </c>
      <c r="SKX8" s="25"/>
      <c r="SKY8" s="25"/>
      <c r="SKZ8" s="26"/>
      <c r="SLA8" s="26"/>
      <c r="SLB8" s="90"/>
      <c r="SLC8" s="90"/>
      <c r="SLD8" s="21"/>
      <c r="SLE8" s="25" t="s">
        <v>969</v>
      </c>
      <c r="SLF8" s="25"/>
      <c r="SLG8" s="25"/>
      <c r="SLH8" s="26"/>
      <c r="SLI8" s="26"/>
      <c r="SLJ8" s="90"/>
      <c r="SLK8" s="90"/>
      <c r="SLL8" s="21"/>
      <c r="SLM8" s="25" t="s">
        <v>969</v>
      </c>
      <c r="SLN8" s="25"/>
      <c r="SLO8" s="25"/>
      <c r="SLP8" s="26"/>
      <c r="SLQ8" s="26"/>
      <c r="SLR8" s="90"/>
      <c r="SLS8" s="90"/>
      <c r="SLT8" s="21"/>
      <c r="SLU8" s="25" t="s">
        <v>969</v>
      </c>
      <c r="SLV8" s="25"/>
      <c r="SLW8" s="25"/>
      <c r="SLX8" s="26"/>
      <c r="SLY8" s="26"/>
      <c r="SLZ8" s="90"/>
      <c r="SMA8" s="90"/>
      <c r="SMB8" s="21"/>
      <c r="SMC8" s="25" t="s">
        <v>969</v>
      </c>
      <c r="SMD8" s="25"/>
      <c r="SME8" s="25"/>
      <c r="SMF8" s="26"/>
      <c r="SMG8" s="26"/>
      <c r="SMH8" s="90"/>
      <c r="SMI8" s="90"/>
      <c r="SMJ8" s="21"/>
      <c r="SMK8" s="25" t="s">
        <v>969</v>
      </c>
      <c r="SML8" s="25"/>
      <c r="SMM8" s="25"/>
      <c r="SMN8" s="26"/>
      <c r="SMO8" s="26"/>
      <c r="SMP8" s="90"/>
      <c r="SMQ8" s="90"/>
      <c r="SMR8" s="21"/>
      <c r="SMS8" s="25" t="s">
        <v>969</v>
      </c>
      <c r="SMT8" s="25"/>
      <c r="SMU8" s="25"/>
      <c r="SMV8" s="26"/>
      <c r="SMW8" s="26"/>
      <c r="SMX8" s="90"/>
      <c r="SMY8" s="90"/>
      <c r="SMZ8" s="21"/>
      <c r="SNA8" s="25" t="s">
        <v>969</v>
      </c>
      <c r="SNB8" s="25"/>
      <c r="SNC8" s="25"/>
      <c r="SND8" s="26"/>
      <c r="SNE8" s="26"/>
      <c r="SNF8" s="90"/>
      <c r="SNG8" s="90"/>
      <c r="SNH8" s="21"/>
      <c r="SNI8" s="25" t="s">
        <v>969</v>
      </c>
      <c r="SNJ8" s="25"/>
      <c r="SNK8" s="25"/>
      <c r="SNL8" s="26"/>
      <c r="SNM8" s="26"/>
      <c r="SNN8" s="90"/>
      <c r="SNO8" s="90"/>
      <c r="SNP8" s="21"/>
      <c r="SNQ8" s="25" t="s">
        <v>969</v>
      </c>
      <c r="SNR8" s="25"/>
      <c r="SNS8" s="25"/>
      <c r="SNT8" s="26"/>
      <c r="SNU8" s="26"/>
      <c r="SNV8" s="90"/>
      <c r="SNW8" s="90"/>
      <c r="SNX8" s="21"/>
      <c r="SNY8" s="25" t="s">
        <v>969</v>
      </c>
      <c r="SNZ8" s="25"/>
      <c r="SOA8" s="25"/>
      <c r="SOB8" s="26"/>
      <c r="SOC8" s="26"/>
      <c r="SOD8" s="90"/>
      <c r="SOE8" s="90"/>
      <c r="SOF8" s="21"/>
      <c r="SOG8" s="25" t="s">
        <v>969</v>
      </c>
      <c r="SOH8" s="25"/>
      <c r="SOI8" s="25"/>
      <c r="SOJ8" s="26"/>
      <c r="SOK8" s="26"/>
      <c r="SOL8" s="90"/>
      <c r="SOM8" s="90"/>
      <c r="SON8" s="21"/>
      <c r="SOO8" s="25" t="s">
        <v>969</v>
      </c>
      <c r="SOP8" s="25"/>
      <c r="SOQ8" s="25"/>
      <c r="SOR8" s="26"/>
      <c r="SOS8" s="26"/>
      <c r="SOT8" s="90"/>
      <c r="SOU8" s="90"/>
      <c r="SOV8" s="21"/>
      <c r="SOW8" s="25" t="s">
        <v>969</v>
      </c>
      <c r="SOX8" s="25"/>
      <c r="SOY8" s="25"/>
      <c r="SOZ8" s="26"/>
      <c r="SPA8" s="26"/>
      <c r="SPB8" s="90"/>
      <c r="SPC8" s="90"/>
      <c r="SPD8" s="21"/>
      <c r="SPE8" s="25" t="s">
        <v>969</v>
      </c>
      <c r="SPF8" s="25"/>
      <c r="SPG8" s="25"/>
      <c r="SPH8" s="26"/>
      <c r="SPI8" s="26"/>
      <c r="SPJ8" s="90"/>
      <c r="SPK8" s="90"/>
      <c r="SPL8" s="21"/>
      <c r="SPM8" s="25" t="s">
        <v>969</v>
      </c>
      <c r="SPN8" s="25"/>
      <c r="SPO8" s="25"/>
      <c r="SPP8" s="26"/>
      <c r="SPQ8" s="26"/>
      <c r="SPR8" s="90"/>
      <c r="SPS8" s="90"/>
      <c r="SPT8" s="21"/>
      <c r="SPU8" s="25" t="s">
        <v>969</v>
      </c>
      <c r="SPV8" s="25"/>
      <c r="SPW8" s="25"/>
      <c r="SPX8" s="26"/>
      <c r="SPY8" s="26"/>
      <c r="SPZ8" s="90"/>
      <c r="SQA8" s="90"/>
      <c r="SQB8" s="21"/>
      <c r="SQC8" s="25" t="s">
        <v>969</v>
      </c>
      <c r="SQD8" s="25"/>
      <c r="SQE8" s="25"/>
      <c r="SQF8" s="26"/>
      <c r="SQG8" s="26"/>
      <c r="SQH8" s="90"/>
      <c r="SQI8" s="90"/>
      <c r="SQJ8" s="21"/>
      <c r="SQK8" s="25" t="s">
        <v>969</v>
      </c>
      <c r="SQL8" s="25"/>
      <c r="SQM8" s="25"/>
      <c r="SQN8" s="26"/>
      <c r="SQO8" s="26"/>
      <c r="SQP8" s="90"/>
      <c r="SQQ8" s="90"/>
      <c r="SQR8" s="21"/>
      <c r="SQS8" s="25" t="s">
        <v>969</v>
      </c>
      <c r="SQT8" s="25"/>
      <c r="SQU8" s="25"/>
      <c r="SQV8" s="26"/>
      <c r="SQW8" s="26"/>
      <c r="SQX8" s="90"/>
      <c r="SQY8" s="90"/>
      <c r="SQZ8" s="21"/>
      <c r="SRA8" s="25" t="s">
        <v>969</v>
      </c>
      <c r="SRB8" s="25"/>
      <c r="SRC8" s="25"/>
      <c r="SRD8" s="26"/>
      <c r="SRE8" s="26"/>
      <c r="SRF8" s="90"/>
      <c r="SRG8" s="90"/>
      <c r="SRH8" s="21"/>
      <c r="SRI8" s="25" t="s">
        <v>969</v>
      </c>
      <c r="SRJ8" s="25"/>
      <c r="SRK8" s="25"/>
      <c r="SRL8" s="26"/>
      <c r="SRM8" s="26"/>
      <c r="SRN8" s="90"/>
      <c r="SRO8" s="90"/>
      <c r="SRP8" s="21"/>
      <c r="SRQ8" s="25" t="s">
        <v>969</v>
      </c>
      <c r="SRR8" s="25"/>
      <c r="SRS8" s="25"/>
      <c r="SRT8" s="26"/>
      <c r="SRU8" s="26"/>
      <c r="SRV8" s="90"/>
      <c r="SRW8" s="90"/>
      <c r="SRX8" s="21"/>
      <c r="SRY8" s="25" t="s">
        <v>969</v>
      </c>
      <c r="SRZ8" s="25"/>
      <c r="SSA8" s="25"/>
      <c r="SSB8" s="26"/>
      <c r="SSC8" s="26"/>
      <c r="SSD8" s="90"/>
      <c r="SSE8" s="90"/>
      <c r="SSF8" s="21"/>
      <c r="SSG8" s="25" t="s">
        <v>969</v>
      </c>
      <c r="SSH8" s="25"/>
      <c r="SSI8" s="25"/>
      <c r="SSJ8" s="26"/>
      <c r="SSK8" s="26"/>
      <c r="SSL8" s="90"/>
      <c r="SSM8" s="90"/>
      <c r="SSN8" s="21"/>
      <c r="SSO8" s="25" t="s">
        <v>969</v>
      </c>
      <c r="SSP8" s="25"/>
      <c r="SSQ8" s="25"/>
      <c r="SSR8" s="26"/>
      <c r="SSS8" s="26"/>
      <c r="SST8" s="90"/>
      <c r="SSU8" s="90"/>
      <c r="SSV8" s="21"/>
      <c r="SSW8" s="25" t="s">
        <v>969</v>
      </c>
      <c r="SSX8" s="25"/>
      <c r="SSY8" s="25"/>
      <c r="SSZ8" s="26"/>
      <c r="STA8" s="26"/>
      <c r="STB8" s="90"/>
      <c r="STC8" s="90"/>
      <c r="STD8" s="21"/>
      <c r="STE8" s="25" t="s">
        <v>969</v>
      </c>
      <c r="STF8" s="25"/>
      <c r="STG8" s="25"/>
      <c r="STH8" s="26"/>
      <c r="STI8" s="26"/>
      <c r="STJ8" s="90"/>
      <c r="STK8" s="90"/>
      <c r="STL8" s="21"/>
      <c r="STM8" s="25" t="s">
        <v>969</v>
      </c>
      <c r="STN8" s="25"/>
      <c r="STO8" s="25"/>
      <c r="STP8" s="26"/>
      <c r="STQ8" s="26"/>
      <c r="STR8" s="90"/>
      <c r="STS8" s="90"/>
      <c r="STT8" s="21"/>
      <c r="STU8" s="25" t="s">
        <v>969</v>
      </c>
      <c r="STV8" s="25"/>
      <c r="STW8" s="25"/>
      <c r="STX8" s="26"/>
      <c r="STY8" s="26"/>
      <c r="STZ8" s="90"/>
      <c r="SUA8" s="90"/>
      <c r="SUB8" s="21"/>
      <c r="SUC8" s="25" t="s">
        <v>969</v>
      </c>
      <c r="SUD8" s="25"/>
      <c r="SUE8" s="25"/>
      <c r="SUF8" s="26"/>
      <c r="SUG8" s="26"/>
      <c r="SUH8" s="90"/>
      <c r="SUI8" s="90"/>
      <c r="SUJ8" s="21"/>
      <c r="SUK8" s="25" t="s">
        <v>969</v>
      </c>
      <c r="SUL8" s="25"/>
      <c r="SUM8" s="25"/>
      <c r="SUN8" s="26"/>
      <c r="SUO8" s="26"/>
      <c r="SUP8" s="90"/>
      <c r="SUQ8" s="90"/>
      <c r="SUR8" s="21"/>
      <c r="SUS8" s="25" t="s">
        <v>969</v>
      </c>
      <c r="SUT8" s="25"/>
      <c r="SUU8" s="25"/>
      <c r="SUV8" s="26"/>
      <c r="SUW8" s="26"/>
      <c r="SUX8" s="90"/>
      <c r="SUY8" s="90"/>
      <c r="SUZ8" s="21"/>
      <c r="SVA8" s="25" t="s">
        <v>969</v>
      </c>
      <c r="SVB8" s="25"/>
      <c r="SVC8" s="25"/>
      <c r="SVD8" s="26"/>
      <c r="SVE8" s="26"/>
      <c r="SVF8" s="90"/>
      <c r="SVG8" s="90"/>
      <c r="SVH8" s="21"/>
      <c r="SVI8" s="25" t="s">
        <v>969</v>
      </c>
      <c r="SVJ8" s="25"/>
      <c r="SVK8" s="25"/>
      <c r="SVL8" s="26"/>
      <c r="SVM8" s="26"/>
      <c r="SVN8" s="90"/>
      <c r="SVO8" s="90"/>
      <c r="SVP8" s="21"/>
      <c r="SVQ8" s="25" t="s">
        <v>969</v>
      </c>
      <c r="SVR8" s="25"/>
      <c r="SVS8" s="25"/>
      <c r="SVT8" s="26"/>
      <c r="SVU8" s="26"/>
      <c r="SVV8" s="90"/>
      <c r="SVW8" s="90"/>
      <c r="SVX8" s="21"/>
      <c r="SVY8" s="25" t="s">
        <v>969</v>
      </c>
      <c r="SVZ8" s="25"/>
      <c r="SWA8" s="25"/>
      <c r="SWB8" s="26"/>
      <c r="SWC8" s="26"/>
      <c r="SWD8" s="90"/>
      <c r="SWE8" s="90"/>
      <c r="SWF8" s="21"/>
      <c r="SWG8" s="25" t="s">
        <v>969</v>
      </c>
      <c r="SWH8" s="25"/>
      <c r="SWI8" s="25"/>
      <c r="SWJ8" s="26"/>
      <c r="SWK8" s="26"/>
      <c r="SWL8" s="90"/>
      <c r="SWM8" s="90"/>
      <c r="SWN8" s="21"/>
      <c r="SWO8" s="25" t="s">
        <v>969</v>
      </c>
      <c r="SWP8" s="25"/>
      <c r="SWQ8" s="25"/>
      <c r="SWR8" s="26"/>
      <c r="SWS8" s="26"/>
      <c r="SWT8" s="90"/>
      <c r="SWU8" s="90"/>
      <c r="SWV8" s="21"/>
      <c r="SWW8" s="25" t="s">
        <v>969</v>
      </c>
      <c r="SWX8" s="25"/>
      <c r="SWY8" s="25"/>
      <c r="SWZ8" s="26"/>
      <c r="SXA8" s="26"/>
      <c r="SXB8" s="90"/>
      <c r="SXC8" s="90"/>
      <c r="SXD8" s="21"/>
      <c r="SXE8" s="25" t="s">
        <v>969</v>
      </c>
      <c r="SXF8" s="25"/>
      <c r="SXG8" s="25"/>
      <c r="SXH8" s="26"/>
      <c r="SXI8" s="26"/>
      <c r="SXJ8" s="90"/>
      <c r="SXK8" s="90"/>
      <c r="SXL8" s="21"/>
      <c r="SXM8" s="25" t="s">
        <v>969</v>
      </c>
      <c r="SXN8" s="25"/>
      <c r="SXO8" s="25"/>
      <c r="SXP8" s="26"/>
      <c r="SXQ8" s="26"/>
      <c r="SXR8" s="90"/>
      <c r="SXS8" s="90"/>
      <c r="SXT8" s="21"/>
      <c r="SXU8" s="25" t="s">
        <v>969</v>
      </c>
      <c r="SXV8" s="25"/>
      <c r="SXW8" s="25"/>
      <c r="SXX8" s="26"/>
      <c r="SXY8" s="26"/>
      <c r="SXZ8" s="90"/>
      <c r="SYA8" s="90"/>
      <c r="SYB8" s="21"/>
      <c r="SYC8" s="25" t="s">
        <v>969</v>
      </c>
      <c r="SYD8" s="25"/>
      <c r="SYE8" s="25"/>
      <c r="SYF8" s="26"/>
      <c r="SYG8" s="26"/>
      <c r="SYH8" s="90"/>
      <c r="SYI8" s="90"/>
      <c r="SYJ8" s="21"/>
      <c r="SYK8" s="25" t="s">
        <v>969</v>
      </c>
      <c r="SYL8" s="25"/>
      <c r="SYM8" s="25"/>
      <c r="SYN8" s="26"/>
      <c r="SYO8" s="26"/>
      <c r="SYP8" s="90"/>
      <c r="SYQ8" s="90"/>
      <c r="SYR8" s="21"/>
      <c r="SYS8" s="25" t="s">
        <v>969</v>
      </c>
      <c r="SYT8" s="25"/>
      <c r="SYU8" s="25"/>
      <c r="SYV8" s="26"/>
      <c r="SYW8" s="26"/>
      <c r="SYX8" s="90"/>
      <c r="SYY8" s="90"/>
      <c r="SYZ8" s="21"/>
      <c r="SZA8" s="25" t="s">
        <v>969</v>
      </c>
      <c r="SZB8" s="25"/>
      <c r="SZC8" s="25"/>
      <c r="SZD8" s="26"/>
      <c r="SZE8" s="26"/>
      <c r="SZF8" s="90"/>
      <c r="SZG8" s="90"/>
      <c r="SZH8" s="21"/>
      <c r="SZI8" s="25" t="s">
        <v>969</v>
      </c>
      <c r="SZJ8" s="25"/>
      <c r="SZK8" s="25"/>
      <c r="SZL8" s="26"/>
      <c r="SZM8" s="26"/>
      <c r="SZN8" s="90"/>
      <c r="SZO8" s="90"/>
      <c r="SZP8" s="21"/>
      <c r="SZQ8" s="25" t="s">
        <v>969</v>
      </c>
      <c r="SZR8" s="25"/>
      <c r="SZS8" s="25"/>
      <c r="SZT8" s="26"/>
      <c r="SZU8" s="26"/>
      <c r="SZV8" s="90"/>
      <c r="SZW8" s="90"/>
      <c r="SZX8" s="21"/>
      <c r="SZY8" s="25" t="s">
        <v>969</v>
      </c>
      <c r="SZZ8" s="25"/>
      <c r="TAA8" s="25"/>
      <c r="TAB8" s="26"/>
      <c r="TAC8" s="26"/>
      <c r="TAD8" s="90"/>
      <c r="TAE8" s="90"/>
      <c r="TAF8" s="21"/>
      <c r="TAG8" s="25" t="s">
        <v>969</v>
      </c>
      <c r="TAH8" s="25"/>
      <c r="TAI8" s="25"/>
      <c r="TAJ8" s="26"/>
      <c r="TAK8" s="26"/>
      <c r="TAL8" s="90"/>
      <c r="TAM8" s="90"/>
      <c r="TAN8" s="21"/>
      <c r="TAO8" s="25" t="s">
        <v>969</v>
      </c>
      <c r="TAP8" s="25"/>
      <c r="TAQ8" s="25"/>
      <c r="TAR8" s="26"/>
      <c r="TAS8" s="26"/>
      <c r="TAT8" s="90"/>
      <c r="TAU8" s="90"/>
      <c r="TAV8" s="21"/>
      <c r="TAW8" s="25" t="s">
        <v>969</v>
      </c>
      <c r="TAX8" s="25"/>
      <c r="TAY8" s="25"/>
      <c r="TAZ8" s="26"/>
      <c r="TBA8" s="26"/>
      <c r="TBB8" s="90"/>
      <c r="TBC8" s="90"/>
      <c r="TBD8" s="21"/>
      <c r="TBE8" s="25" t="s">
        <v>969</v>
      </c>
      <c r="TBF8" s="25"/>
      <c r="TBG8" s="25"/>
      <c r="TBH8" s="26"/>
      <c r="TBI8" s="26"/>
      <c r="TBJ8" s="90"/>
      <c r="TBK8" s="90"/>
      <c r="TBL8" s="21"/>
      <c r="TBM8" s="25" t="s">
        <v>969</v>
      </c>
      <c r="TBN8" s="25"/>
      <c r="TBO8" s="25"/>
      <c r="TBP8" s="26"/>
      <c r="TBQ8" s="26"/>
      <c r="TBR8" s="90"/>
      <c r="TBS8" s="90"/>
      <c r="TBT8" s="21"/>
      <c r="TBU8" s="25" t="s">
        <v>969</v>
      </c>
      <c r="TBV8" s="25"/>
      <c r="TBW8" s="25"/>
      <c r="TBX8" s="26"/>
      <c r="TBY8" s="26"/>
      <c r="TBZ8" s="90"/>
      <c r="TCA8" s="90"/>
      <c r="TCB8" s="21"/>
      <c r="TCC8" s="25" t="s">
        <v>969</v>
      </c>
      <c r="TCD8" s="25"/>
      <c r="TCE8" s="25"/>
      <c r="TCF8" s="26"/>
      <c r="TCG8" s="26"/>
      <c r="TCH8" s="90"/>
      <c r="TCI8" s="90"/>
      <c r="TCJ8" s="21"/>
      <c r="TCK8" s="25" t="s">
        <v>969</v>
      </c>
      <c r="TCL8" s="25"/>
      <c r="TCM8" s="25"/>
      <c r="TCN8" s="26"/>
      <c r="TCO8" s="26"/>
      <c r="TCP8" s="90"/>
      <c r="TCQ8" s="90"/>
      <c r="TCR8" s="21"/>
      <c r="TCS8" s="25" t="s">
        <v>969</v>
      </c>
      <c r="TCT8" s="25"/>
      <c r="TCU8" s="25"/>
      <c r="TCV8" s="26"/>
      <c r="TCW8" s="26"/>
      <c r="TCX8" s="90"/>
      <c r="TCY8" s="90"/>
      <c r="TCZ8" s="21"/>
      <c r="TDA8" s="25" t="s">
        <v>969</v>
      </c>
      <c r="TDB8" s="25"/>
      <c r="TDC8" s="25"/>
      <c r="TDD8" s="26"/>
      <c r="TDE8" s="26"/>
      <c r="TDF8" s="90"/>
      <c r="TDG8" s="90"/>
      <c r="TDH8" s="21"/>
      <c r="TDI8" s="25" t="s">
        <v>969</v>
      </c>
      <c r="TDJ8" s="25"/>
      <c r="TDK8" s="25"/>
      <c r="TDL8" s="26"/>
      <c r="TDM8" s="26"/>
      <c r="TDN8" s="90"/>
      <c r="TDO8" s="90"/>
      <c r="TDP8" s="21"/>
      <c r="TDQ8" s="25" t="s">
        <v>969</v>
      </c>
      <c r="TDR8" s="25"/>
      <c r="TDS8" s="25"/>
      <c r="TDT8" s="26"/>
      <c r="TDU8" s="26"/>
      <c r="TDV8" s="90"/>
      <c r="TDW8" s="90"/>
      <c r="TDX8" s="21"/>
      <c r="TDY8" s="25" t="s">
        <v>969</v>
      </c>
      <c r="TDZ8" s="25"/>
      <c r="TEA8" s="25"/>
      <c r="TEB8" s="26"/>
      <c r="TEC8" s="26"/>
      <c r="TED8" s="90"/>
      <c r="TEE8" s="90"/>
      <c r="TEF8" s="21"/>
      <c r="TEG8" s="25" t="s">
        <v>969</v>
      </c>
      <c r="TEH8" s="25"/>
      <c r="TEI8" s="25"/>
      <c r="TEJ8" s="26"/>
      <c r="TEK8" s="26"/>
      <c r="TEL8" s="90"/>
      <c r="TEM8" s="90"/>
      <c r="TEN8" s="21"/>
      <c r="TEO8" s="25" t="s">
        <v>969</v>
      </c>
      <c r="TEP8" s="25"/>
      <c r="TEQ8" s="25"/>
      <c r="TER8" s="26"/>
      <c r="TES8" s="26"/>
      <c r="TET8" s="90"/>
      <c r="TEU8" s="90"/>
      <c r="TEV8" s="21"/>
      <c r="TEW8" s="25" t="s">
        <v>969</v>
      </c>
      <c r="TEX8" s="25"/>
      <c r="TEY8" s="25"/>
      <c r="TEZ8" s="26"/>
      <c r="TFA8" s="26"/>
      <c r="TFB8" s="90"/>
      <c r="TFC8" s="90"/>
      <c r="TFD8" s="21"/>
      <c r="TFE8" s="25" t="s">
        <v>969</v>
      </c>
      <c r="TFF8" s="25"/>
      <c r="TFG8" s="25"/>
      <c r="TFH8" s="26"/>
      <c r="TFI8" s="26"/>
      <c r="TFJ8" s="90"/>
      <c r="TFK8" s="90"/>
      <c r="TFL8" s="21"/>
      <c r="TFM8" s="25" t="s">
        <v>969</v>
      </c>
      <c r="TFN8" s="25"/>
      <c r="TFO8" s="25"/>
      <c r="TFP8" s="26"/>
      <c r="TFQ8" s="26"/>
      <c r="TFR8" s="90"/>
      <c r="TFS8" s="90"/>
      <c r="TFT8" s="21"/>
      <c r="TFU8" s="25" t="s">
        <v>969</v>
      </c>
      <c r="TFV8" s="25"/>
      <c r="TFW8" s="25"/>
      <c r="TFX8" s="26"/>
      <c r="TFY8" s="26"/>
      <c r="TFZ8" s="90"/>
      <c r="TGA8" s="90"/>
      <c r="TGB8" s="21"/>
      <c r="TGC8" s="25" t="s">
        <v>969</v>
      </c>
      <c r="TGD8" s="25"/>
      <c r="TGE8" s="25"/>
      <c r="TGF8" s="26"/>
      <c r="TGG8" s="26"/>
      <c r="TGH8" s="90"/>
      <c r="TGI8" s="90"/>
      <c r="TGJ8" s="21"/>
      <c r="TGK8" s="25" t="s">
        <v>969</v>
      </c>
      <c r="TGL8" s="25"/>
      <c r="TGM8" s="25"/>
      <c r="TGN8" s="26"/>
      <c r="TGO8" s="26"/>
      <c r="TGP8" s="90"/>
      <c r="TGQ8" s="90"/>
      <c r="TGR8" s="21"/>
      <c r="TGS8" s="25" t="s">
        <v>969</v>
      </c>
      <c r="TGT8" s="25"/>
      <c r="TGU8" s="25"/>
      <c r="TGV8" s="26"/>
      <c r="TGW8" s="26"/>
      <c r="TGX8" s="90"/>
      <c r="TGY8" s="90"/>
      <c r="TGZ8" s="21"/>
      <c r="THA8" s="25" t="s">
        <v>969</v>
      </c>
      <c r="THB8" s="25"/>
      <c r="THC8" s="25"/>
      <c r="THD8" s="26"/>
      <c r="THE8" s="26"/>
      <c r="THF8" s="90"/>
      <c r="THG8" s="90"/>
      <c r="THH8" s="21"/>
      <c r="THI8" s="25" t="s">
        <v>969</v>
      </c>
      <c r="THJ8" s="25"/>
      <c r="THK8" s="25"/>
      <c r="THL8" s="26"/>
      <c r="THM8" s="26"/>
      <c r="THN8" s="90"/>
      <c r="THO8" s="90"/>
      <c r="THP8" s="21"/>
      <c r="THQ8" s="25" t="s">
        <v>969</v>
      </c>
      <c r="THR8" s="25"/>
      <c r="THS8" s="25"/>
      <c r="THT8" s="26"/>
      <c r="THU8" s="26"/>
      <c r="THV8" s="90"/>
      <c r="THW8" s="90"/>
      <c r="THX8" s="21"/>
      <c r="THY8" s="25" t="s">
        <v>969</v>
      </c>
      <c r="THZ8" s="25"/>
      <c r="TIA8" s="25"/>
      <c r="TIB8" s="26"/>
      <c r="TIC8" s="26"/>
      <c r="TID8" s="90"/>
      <c r="TIE8" s="90"/>
      <c r="TIF8" s="21"/>
      <c r="TIG8" s="25" t="s">
        <v>969</v>
      </c>
      <c r="TIH8" s="25"/>
      <c r="TII8" s="25"/>
      <c r="TIJ8" s="26"/>
      <c r="TIK8" s="26"/>
      <c r="TIL8" s="90"/>
      <c r="TIM8" s="90"/>
      <c r="TIN8" s="21"/>
      <c r="TIO8" s="25" t="s">
        <v>969</v>
      </c>
      <c r="TIP8" s="25"/>
      <c r="TIQ8" s="25"/>
      <c r="TIR8" s="26"/>
      <c r="TIS8" s="26"/>
      <c r="TIT8" s="90"/>
      <c r="TIU8" s="90"/>
      <c r="TIV8" s="21"/>
      <c r="TIW8" s="25" t="s">
        <v>969</v>
      </c>
      <c r="TIX8" s="25"/>
      <c r="TIY8" s="25"/>
      <c r="TIZ8" s="26"/>
      <c r="TJA8" s="26"/>
      <c r="TJB8" s="90"/>
      <c r="TJC8" s="90"/>
      <c r="TJD8" s="21"/>
      <c r="TJE8" s="25" t="s">
        <v>969</v>
      </c>
      <c r="TJF8" s="25"/>
      <c r="TJG8" s="25"/>
      <c r="TJH8" s="26"/>
      <c r="TJI8" s="26"/>
      <c r="TJJ8" s="90"/>
      <c r="TJK8" s="90"/>
      <c r="TJL8" s="21"/>
      <c r="TJM8" s="25" t="s">
        <v>969</v>
      </c>
      <c r="TJN8" s="25"/>
      <c r="TJO8" s="25"/>
      <c r="TJP8" s="26"/>
      <c r="TJQ8" s="26"/>
      <c r="TJR8" s="90"/>
      <c r="TJS8" s="90"/>
      <c r="TJT8" s="21"/>
      <c r="TJU8" s="25" t="s">
        <v>969</v>
      </c>
      <c r="TJV8" s="25"/>
      <c r="TJW8" s="25"/>
      <c r="TJX8" s="26"/>
      <c r="TJY8" s="26"/>
      <c r="TJZ8" s="90"/>
      <c r="TKA8" s="90"/>
      <c r="TKB8" s="21"/>
      <c r="TKC8" s="25" t="s">
        <v>969</v>
      </c>
      <c r="TKD8" s="25"/>
      <c r="TKE8" s="25"/>
      <c r="TKF8" s="26"/>
      <c r="TKG8" s="26"/>
      <c r="TKH8" s="90"/>
      <c r="TKI8" s="90"/>
      <c r="TKJ8" s="21"/>
      <c r="TKK8" s="25" t="s">
        <v>969</v>
      </c>
      <c r="TKL8" s="25"/>
      <c r="TKM8" s="25"/>
      <c r="TKN8" s="26"/>
      <c r="TKO8" s="26"/>
      <c r="TKP8" s="90"/>
      <c r="TKQ8" s="90"/>
      <c r="TKR8" s="21"/>
      <c r="TKS8" s="25" t="s">
        <v>969</v>
      </c>
      <c r="TKT8" s="25"/>
      <c r="TKU8" s="25"/>
      <c r="TKV8" s="26"/>
      <c r="TKW8" s="26"/>
      <c r="TKX8" s="90"/>
      <c r="TKY8" s="90"/>
      <c r="TKZ8" s="21"/>
      <c r="TLA8" s="25" t="s">
        <v>969</v>
      </c>
      <c r="TLB8" s="25"/>
      <c r="TLC8" s="25"/>
      <c r="TLD8" s="26"/>
      <c r="TLE8" s="26"/>
      <c r="TLF8" s="90"/>
      <c r="TLG8" s="90"/>
      <c r="TLH8" s="21"/>
      <c r="TLI8" s="25" t="s">
        <v>969</v>
      </c>
      <c r="TLJ8" s="25"/>
      <c r="TLK8" s="25"/>
      <c r="TLL8" s="26"/>
      <c r="TLM8" s="26"/>
      <c r="TLN8" s="90"/>
      <c r="TLO8" s="90"/>
      <c r="TLP8" s="21"/>
      <c r="TLQ8" s="25" t="s">
        <v>969</v>
      </c>
      <c r="TLR8" s="25"/>
      <c r="TLS8" s="25"/>
      <c r="TLT8" s="26"/>
      <c r="TLU8" s="26"/>
      <c r="TLV8" s="90"/>
      <c r="TLW8" s="90"/>
      <c r="TLX8" s="21"/>
      <c r="TLY8" s="25" t="s">
        <v>969</v>
      </c>
      <c r="TLZ8" s="25"/>
      <c r="TMA8" s="25"/>
      <c r="TMB8" s="26"/>
      <c r="TMC8" s="26"/>
      <c r="TMD8" s="90"/>
      <c r="TME8" s="90"/>
      <c r="TMF8" s="21"/>
      <c r="TMG8" s="25" t="s">
        <v>969</v>
      </c>
      <c r="TMH8" s="25"/>
      <c r="TMI8" s="25"/>
      <c r="TMJ8" s="26"/>
      <c r="TMK8" s="26"/>
      <c r="TML8" s="90"/>
      <c r="TMM8" s="90"/>
      <c r="TMN8" s="21"/>
      <c r="TMO8" s="25" t="s">
        <v>969</v>
      </c>
      <c r="TMP8" s="25"/>
      <c r="TMQ8" s="25"/>
      <c r="TMR8" s="26"/>
      <c r="TMS8" s="26"/>
      <c r="TMT8" s="90"/>
      <c r="TMU8" s="90"/>
      <c r="TMV8" s="21"/>
      <c r="TMW8" s="25" t="s">
        <v>969</v>
      </c>
      <c r="TMX8" s="25"/>
      <c r="TMY8" s="25"/>
      <c r="TMZ8" s="26"/>
      <c r="TNA8" s="26"/>
      <c r="TNB8" s="90"/>
      <c r="TNC8" s="90"/>
      <c r="TND8" s="21"/>
      <c r="TNE8" s="25" t="s">
        <v>969</v>
      </c>
      <c r="TNF8" s="25"/>
      <c r="TNG8" s="25"/>
      <c r="TNH8" s="26"/>
      <c r="TNI8" s="26"/>
      <c r="TNJ8" s="90"/>
      <c r="TNK8" s="90"/>
      <c r="TNL8" s="21"/>
      <c r="TNM8" s="25" t="s">
        <v>969</v>
      </c>
      <c r="TNN8" s="25"/>
      <c r="TNO8" s="25"/>
      <c r="TNP8" s="26"/>
      <c r="TNQ8" s="26"/>
      <c r="TNR8" s="90"/>
      <c r="TNS8" s="90"/>
      <c r="TNT8" s="21"/>
      <c r="TNU8" s="25" t="s">
        <v>969</v>
      </c>
      <c r="TNV8" s="25"/>
      <c r="TNW8" s="25"/>
      <c r="TNX8" s="26"/>
      <c r="TNY8" s="26"/>
      <c r="TNZ8" s="90"/>
      <c r="TOA8" s="90"/>
      <c r="TOB8" s="21"/>
      <c r="TOC8" s="25" t="s">
        <v>969</v>
      </c>
      <c r="TOD8" s="25"/>
      <c r="TOE8" s="25"/>
      <c r="TOF8" s="26"/>
      <c r="TOG8" s="26"/>
      <c r="TOH8" s="90"/>
      <c r="TOI8" s="90"/>
      <c r="TOJ8" s="21"/>
      <c r="TOK8" s="25" t="s">
        <v>969</v>
      </c>
      <c r="TOL8" s="25"/>
      <c r="TOM8" s="25"/>
      <c r="TON8" s="26"/>
      <c r="TOO8" s="26"/>
      <c r="TOP8" s="90"/>
      <c r="TOQ8" s="90"/>
      <c r="TOR8" s="21"/>
      <c r="TOS8" s="25" t="s">
        <v>969</v>
      </c>
      <c r="TOT8" s="25"/>
      <c r="TOU8" s="25"/>
      <c r="TOV8" s="26"/>
      <c r="TOW8" s="26"/>
      <c r="TOX8" s="90"/>
      <c r="TOY8" s="90"/>
      <c r="TOZ8" s="21"/>
      <c r="TPA8" s="25" t="s">
        <v>969</v>
      </c>
      <c r="TPB8" s="25"/>
      <c r="TPC8" s="25"/>
      <c r="TPD8" s="26"/>
      <c r="TPE8" s="26"/>
      <c r="TPF8" s="90"/>
      <c r="TPG8" s="90"/>
      <c r="TPH8" s="21"/>
      <c r="TPI8" s="25" t="s">
        <v>969</v>
      </c>
      <c r="TPJ8" s="25"/>
      <c r="TPK8" s="25"/>
      <c r="TPL8" s="26"/>
      <c r="TPM8" s="26"/>
      <c r="TPN8" s="90"/>
      <c r="TPO8" s="90"/>
      <c r="TPP8" s="21"/>
      <c r="TPQ8" s="25" t="s">
        <v>969</v>
      </c>
      <c r="TPR8" s="25"/>
      <c r="TPS8" s="25"/>
      <c r="TPT8" s="26"/>
      <c r="TPU8" s="26"/>
      <c r="TPV8" s="90"/>
      <c r="TPW8" s="90"/>
      <c r="TPX8" s="21"/>
      <c r="TPY8" s="25" t="s">
        <v>969</v>
      </c>
      <c r="TPZ8" s="25"/>
      <c r="TQA8" s="25"/>
      <c r="TQB8" s="26"/>
      <c r="TQC8" s="26"/>
      <c r="TQD8" s="90"/>
      <c r="TQE8" s="90"/>
      <c r="TQF8" s="21"/>
      <c r="TQG8" s="25" t="s">
        <v>969</v>
      </c>
      <c r="TQH8" s="25"/>
      <c r="TQI8" s="25"/>
      <c r="TQJ8" s="26"/>
      <c r="TQK8" s="26"/>
      <c r="TQL8" s="90"/>
      <c r="TQM8" s="90"/>
      <c r="TQN8" s="21"/>
      <c r="TQO8" s="25" t="s">
        <v>969</v>
      </c>
      <c r="TQP8" s="25"/>
      <c r="TQQ8" s="25"/>
      <c r="TQR8" s="26"/>
      <c r="TQS8" s="26"/>
      <c r="TQT8" s="90"/>
      <c r="TQU8" s="90"/>
      <c r="TQV8" s="21"/>
      <c r="TQW8" s="25" t="s">
        <v>969</v>
      </c>
      <c r="TQX8" s="25"/>
      <c r="TQY8" s="25"/>
      <c r="TQZ8" s="26"/>
      <c r="TRA8" s="26"/>
      <c r="TRB8" s="90"/>
      <c r="TRC8" s="90"/>
      <c r="TRD8" s="21"/>
      <c r="TRE8" s="25" t="s">
        <v>969</v>
      </c>
      <c r="TRF8" s="25"/>
      <c r="TRG8" s="25"/>
      <c r="TRH8" s="26"/>
      <c r="TRI8" s="26"/>
      <c r="TRJ8" s="90"/>
      <c r="TRK8" s="90"/>
      <c r="TRL8" s="21"/>
      <c r="TRM8" s="25" t="s">
        <v>969</v>
      </c>
      <c r="TRN8" s="25"/>
      <c r="TRO8" s="25"/>
      <c r="TRP8" s="26"/>
      <c r="TRQ8" s="26"/>
      <c r="TRR8" s="90"/>
      <c r="TRS8" s="90"/>
      <c r="TRT8" s="21"/>
      <c r="TRU8" s="25" t="s">
        <v>969</v>
      </c>
      <c r="TRV8" s="25"/>
      <c r="TRW8" s="25"/>
      <c r="TRX8" s="26"/>
      <c r="TRY8" s="26"/>
      <c r="TRZ8" s="90"/>
      <c r="TSA8" s="90"/>
      <c r="TSB8" s="21"/>
      <c r="TSC8" s="25" t="s">
        <v>969</v>
      </c>
      <c r="TSD8" s="25"/>
      <c r="TSE8" s="25"/>
      <c r="TSF8" s="26"/>
      <c r="TSG8" s="26"/>
      <c r="TSH8" s="90"/>
      <c r="TSI8" s="90"/>
      <c r="TSJ8" s="21"/>
      <c r="TSK8" s="25" t="s">
        <v>969</v>
      </c>
      <c r="TSL8" s="25"/>
      <c r="TSM8" s="25"/>
      <c r="TSN8" s="26"/>
      <c r="TSO8" s="26"/>
      <c r="TSP8" s="90"/>
      <c r="TSQ8" s="90"/>
      <c r="TSR8" s="21"/>
      <c r="TSS8" s="25" t="s">
        <v>969</v>
      </c>
      <c r="TST8" s="25"/>
      <c r="TSU8" s="25"/>
      <c r="TSV8" s="26"/>
      <c r="TSW8" s="26"/>
      <c r="TSX8" s="90"/>
      <c r="TSY8" s="90"/>
      <c r="TSZ8" s="21"/>
      <c r="TTA8" s="25" t="s">
        <v>969</v>
      </c>
      <c r="TTB8" s="25"/>
      <c r="TTC8" s="25"/>
      <c r="TTD8" s="26"/>
      <c r="TTE8" s="26"/>
      <c r="TTF8" s="90"/>
      <c r="TTG8" s="90"/>
      <c r="TTH8" s="21"/>
      <c r="TTI8" s="25" t="s">
        <v>969</v>
      </c>
      <c r="TTJ8" s="25"/>
      <c r="TTK8" s="25"/>
      <c r="TTL8" s="26"/>
      <c r="TTM8" s="26"/>
      <c r="TTN8" s="90"/>
      <c r="TTO8" s="90"/>
      <c r="TTP8" s="21"/>
      <c r="TTQ8" s="25" t="s">
        <v>969</v>
      </c>
      <c r="TTR8" s="25"/>
      <c r="TTS8" s="25"/>
      <c r="TTT8" s="26"/>
      <c r="TTU8" s="26"/>
      <c r="TTV8" s="90"/>
      <c r="TTW8" s="90"/>
      <c r="TTX8" s="21"/>
      <c r="TTY8" s="25" t="s">
        <v>969</v>
      </c>
      <c r="TTZ8" s="25"/>
      <c r="TUA8" s="25"/>
      <c r="TUB8" s="26"/>
      <c r="TUC8" s="26"/>
      <c r="TUD8" s="90"/>
      <c r="TUE8" s="90"/>
      <c r="TUF8" s="21"/>
      <c r="TUG8" s="25" t="s">
        <v>969</v>
      </c>
      <c r="TUH8" s="25"/>
      <c r="TUI8" s="25"/>
      <c r="TUJ8" s="26"/>
      <c r="TUK8" s="26"/>
      <c r="TUL8" s="90"/>
      <c r="TUM8" s="90"/>
      <c r="TUN8" s="21"/>
      <c r="TUO8" s="25" t="s">
        <v>969</v>
      </c>
      <c r="TUP8" s="25"/>
      <c r="TUQ8" s="25"/>
      <c r="TUR8" s="26"/>
      <c r="TUS8" s="26"/>
      <c r="TUT8" s="90"/>
      <c r="TUU8" s="90"/>
      <c r="TUV8" s="21"/>
      <c r="TUW8" s="25" t="s">
        <v>969</v>
      </c>
      <c r="TUX8" s="25"/>
      <c r="TUY8" s="25"/>
      <c r="TUZ8" s="26"/>
      <c r="TVA8" s="26"/>
      <c r="TVB8" s="90"/>
      <c r="TVC8" s="90"/>
      <c r="TVD8" s="21"/>
      <c r="TVE8" s="25" t="s">
        <v>969</v>
      </c>
      <c r="TVF8" s="25"/>
      <c r="TVG8" s="25"/>
      <c r="TVH8" s="26"/>
      <c r="TVI8" s="26"/>
      <c r="TVJ8" s="90"/>
      <c r="TVK8" s="90"/>
      <c r="TVL8" s="21"/>
      <c r="TVM8" s="25" t="s">
        <v>969</v>
      </c>
      <c r="TVN8" s="25"/>
      <c r="TVO8" s="25"/>
      <c r="TVP8" s="26"/>
      <c r="TVQ8" s="26"/>
      <c r="TVR8" s="90"/>
      <c r="TVS8" s="90"/>
      <c r="TVT8" s="21"/>
      <c r="TVU8" s="25" t="s">
        <v>969</v>
      </c>
      <c r="TVV8" s="25"/>
      <c r="TVW8" s="25"/>
      <c r="TVX8" s="26"/>
      <c r="TVY8" s="26"/>
      <c r="TVZ8" s="90"/>
      <c r="TWA8" s="90"/>
      <c r="TWB8" s="21"/>
      <c r="TWC8" s="25" t="s">
        <v>969</v>
      </c>
      <c r="TWD8" s="25"/>
      <c r="TWE8" s="25"/>
      <c r="TWF8" s="26"/>
      <c r="TWG8" s="26"/>
      <c r="TWH8" s="90"/>
      <c r="TWI8" s="90"/>
      <c r="TWJ8" s="21"/>
      <c r="TWK8" s="25" t="s">
        <v>969</v>
      </c>
      <c r="TWL8" s="25"/>
      <c r="TWM8" s="25"/>
      <c r="TWN8" s="26"/>
      <c r="TWO8" s="26"/>
      <c r="TWP8" s="90"/>
      <c r="TWQ8" s="90"/>
      <c r="TWR8" s="21"/>
      <c r="TWS8" s="25" t="s">
        <v>969</v>
      </c>
      <c r="TWT8" s="25"/>
      <c r="TWU8" s="25"/>
      <c r="TWV8" s="26"/>
      <c r="TWW8" s="26"/>
      <c r="TWX8" s="90"/>
      <c r="TWY8" s="90"/>
      <c r="TWZ8" s="21"/>
      <c r="TXA8" s="25" t="s">
        <v>969</v>
      </c>
      <c r="TXB8" s="25"/>
      <c r="TXC8" s="25"/>
      <c r="TXD8" s="26"/>
      <c r="TXE8" s="26"/>
      <c r="TXF8" s="90"/>
      <c r="TXG8" s="90"/>
      <c r="TXH8" s="21"/>
      <c r="TXI8" s="25" t="s">
        <v>969</v>
      </c>
      <c r="TXJ8" s="25"/>
      <c r="TXK8" s="25"/>
      <c r="TXL8" s="26"/>
      <c r="TXM8" s="26"/>
      <c r="TXN8" s="90"/>
      <c r="TXO8" s="90"/>
      <c r="TXP8" s="21"/>
      <c r="TXQ8" s="25" t="s">
        <v>969</v>
      </c>
      <c r="TXR8" s="25"/>
      <c r="TXS8" s="25"/>
      <c r="TXT8" s="26"/>
      <c r="TXU8" s="26"/>
      <c r="TXV8" s="90"/>
      <c r="TXW8" s="90"/>
      <c r="TXX8" s="21"/>
      <c r="TXY8" s="25" t="s">
        <v>969</v>
      </c>
      <c r="TXZ8" s="25"/>
      <c r="TYA8" s="25"/>
      <c r="TYB8" s="26"/>
      <c r="TYC8" s="26"/>
      <c r="TYD8" s="90"/>
      <c r="TYE8" s="90"/>
      <c r="TYF8" s="21"/>
      <c r="TYG8" s="25" t="s">
        <v>969</v>
      </c>
      <c r="TYH8" s="25"/>
      <c r="TYI8" s="25"/>
      <c r="TYJ8" s="26"/>
      <c r="TYK8" s="26"/>
      <c r="TYL8" s="90"/>
      <c r="TYM8" s="90"/>
      <c r="TYN8" s="21"/>
      <c r="TYO8" s="25" t="s">
        <v>969</v>
      </c>
      <c r="TYP8" s="25"/>
      <c r="TYQ8" s="25"/>
      <c r="TYR8" s="26"/>
      <c r="TYS8" s="26"/>
      <c r="TYT8" s="90"/>
      <c r="TYU8" s="90"/>
      <c r="TYV8" s="21"/>
      <c r="TYW8" s="25" t="s">
        <v>969</v>
      </c>
      <c r="TYX8" s="25"/>
      <c r="TYY8" s="25"/>
      <c r="TYZ8" s="26"/>
      <c r="TZA8" s="26"/>
      <c r="TZB8" s="90"/>
      <c r="TZC8" s="90"/>
      <c r="TZD8" s="21"/>
      <c r="TZE8" s="25" t="s">
        <v>969</v>
      </c>
      <c r="TZF8" s="25"/>
      <c r="TZG8" s="25"/>
      <c r="TZH8" s="26"/>
      <c r="TZI8" s="26"/>
      <c r="TZJ8" s="90"/>
      <c r="TZK8" s="90"/>
      <c r="TZL8" s="21"/>
      <c r="TZM8" s="25" t="s">
        <v>969</v>
      </c>
      <c r="TZN8" s="25"/>
      <c r="TZO8" s="25"/>
      <c r="TZP8" s="26"/>
      <c r="TZQ8" s="26"/>
      <c r="TZR8" s="90"/>
      <c r="TZS8" s="90"/>
      <c r="TZT8" s="21"/>
      <c r="TZU8" s="25" t="s">
        <v>969</v>
      </c>
      <c r="TZV8" s="25"/>
      <c r="TZW8" s="25"/>
      <c r="TZX8" s="26"/>
      <c r="TZY8" s="26"/>
      <c r="TZZ8" s="90"/>
      <c r="UAA8" s="90"/>
      <c r="UAB8" s="21"/>
      <c r="UAC8" s="25" t="s">
        <v>969</v>
      </c>
      <c r="UAD8" s="25"/>
      <c r="UAE8" s="25"/>
      <c r="UAF8" s="26"/>
      <c r="UAG8" s="26"/>
      <c r="UAH8" s="90"/>
      <c r="UAI8" s="90"/>
      <c r="UAJ8" s="21"/>
      <c r="UAK8" s="25" t="s">
        <v>969</v>
      </c>
      <c r="UAL8" s="25"/>
      <c r="UAM8" s="25"/>
      <c r="UAN8" s="26"/>
      <c r="UAO8" s="26"/>
      <c r="UAP8" s="90"/>
      <c r="UAQ8" s="90"/>
      <c r="UAR8" s="21"/>
      <c r="UAS8" s="25" t="s">
        <v>969</v>
      </c>
      <c r="UAT8" s="25"/>
      <c r="UAU8" s="25"/>
      <c r="UAV8" s="26"/>
      <c r="UAW8" s="26"/>
      <c r="UAX8" s="90"/>
      <c r="UAY8" s="90"/>
      <c r="UAZ8" s="21"/>
      <c r="UBA8" s="25" t="s">
        <v>969</v>
      </c>
      <c r="UBB8" s="25"/>
      <c r="UBC8" s="25"/>
      <c r="UBD8" s="26"/>
      <c r="UBE8" s="26"/>
      <c r="UBF8" s="90"/>
      <c r="UBG8" s="90"/>
      <c r="UBH8" s="21"/>
      <c r="UBI8" s="25" t="s">
        <v>969</v>
      </c>
      <c r="UBJ8" s="25"/>
      <c r="UBK8" s="25"/>
      <c r="UBL8" s="26"/>
      <c r="UBM8" s="26"/>
      <c r="UBN8" s="90"/>
      <c r="UBO8" s="90"/>
      <c r="UBP8" s="21"/>
      <c r="UBQ8" s="25" t="s">
        <v>969</v>
      </c>
      <c r="UBR8" s="25"/>
      <c r="UBS8" s="25"/>
      <c r="UBT8" s="26"/>
      <c r="UBU8" s="26"/>
      <c r="UBV8" s="90"/>
      <c r="UBW8" s="90"/>
      <c r="UBX8" s="21"/>
      <c r="UBY8" s="25" t="s">
        <v>969</v>
      </c>
      <c r="UBZ8" s="25"/>
      <c r="UCA8" s="25"/>
      <c r="UCB8" s="26"/>
      <c r="UCC8" s="26"/>
      <c r="UCD8" s="90"/>
      <c r="UCE8" s="90"/>
      <c r="UCF8" s="21"/>
      <c r="UCG8" s="25" t="s">
        <v>969</v>
      </c>
      <c r="UCH8" s="25"/>
      <c r="UCI8" s="25"/>
      <c r="UCJ8" s="26"/>
      <c r="UCK8" s="26"/>
      <c r="UCL8" s="90"/>
      <c r="UCM8" s="90"/>
      <c r="UCN8" s="21"/>
      <c r="UCO8" s="25" t="s">
        <v>969</v>
      </c>
      <c r="UCP8" s="25"/>
      <c r="UCQ8" s="25"/>
      <c r="UCR8" s="26"/>
      <c r="UCS8" s="26"/>
      <c r="UCT8" s="90"/>
      <c r="UCU8" s="90"/>
      <c r="UCV8" s="21"/>
      <c r="UCW8" s="25" t="s">
        <v>969</v>
      </c>
      <c r="UCX8" s="25"/>
      <c r="UCY8" s="25"/>
      <c r="UCZ8" s="26"/>
      <c r="UDA8" s="26"/>
      <c r="UDB8" s="90"/>
      <c r="UDC8" s="90"/>
      <c r="UDD8" s="21"/>
      <c r="UDE8" s="25" t="s">
        <v>969</v>
      </c>
      <c r="UDF8" s="25"/>
      <c r="UDG8" s="25"/>
      <c r="UDH8" s="26"/>
      <c r="UDI8" s="26"/>
      <c r="UDJ8" s="90"/>
      <c r="UDK8" s="90"/>
      <c r="UDL8" s="21"/>
      <c r="UDM8" s="25" t="s">
        <v>969</v>
      </c>
      <c r="UDN8" s="25"/>
      <c r="UDO8" s="25"/>
      <c r="UDP8" s="26"/>
      <c r="UDQ8" s="26"/>
      <c r="UDR8" s="90"/>
      <c r="UDS8" s="90"/>
      <c r="UDT8" s="21"/>
      <c r="UDU8" s="25" t="s">
        <v>969</v>
      </c>
      <c r="UDV8" s="25"/>
      <c r="UDW8" s="25"/>
      <c r="UDX8" s="26"/>
      <c r="UDY8" s="26"/>
      <c r="UDZ8" s="90"/>
      <c r="UEA8" s="90"/>
      <c r="UEB8" s="21"/>
      <c r="UEC8" s="25" t="s">
        <v>969</v>
      </c>
      <c r="UED8" s="25"/>
      <c r="UEE8" s="25"/>
      <c r="UEF8" s="26"/>
      <c r="UEG8" s="26"/>
      <c r="UEH8" s="90"/>
      <c r="UEI8" s="90"/>
      <c r="UEJ8" s="21"/>
      <c r="UEK8" s="25" t="s">
        <v>969</v>
      </c>
      <c r="UEL8" s="25"/>
      <c r="UEM8" s="25"/>
      <c r="UEN8" s="26"/>
      <c r="UEO8" s="26"/>
      <c r="UEP8" s="90"/>
      <c r="UEQ8" s="90"/>
      <c r="UER8" s="21"/>
      <c r="UES8" s="25" t="s">
        <v>969</v>
      </c>
      <c r="UET8" s="25"/>
      <c r="UEU8" s="25"/>
      <c r="UEV8" s="26"/>
      <c r="UEW8" s="26"/>
      <c r="UEX8" s="90"/>
      <c r="UEY8" s="90"/>
      <c r="UEZ8" s="21"/>
      <c r="UFA8" s="25" t="s">
        <v>969</v>
      </c>
      <c r="UFB8" s="25"/>
      <c r="UFC8" s="25"/>
      <c r="UFD8" s="26"/>
      <c r="UFE8" s="26"/>
      <c r="UFF8" s="90"/>
      <c r="UFG8" s="90"/>
      <c r="UFH8" s="21"/>
      <c r="UFI8" s="25" t="s">
        <v>969</v>
      </c>
      <c r="UFJ8" s="25"/>
      <c r="UFK8" s="25"/>
      <c r="UFL8" s="26"/>
      <c r="UFM8" s="26"/>
      <c r="UFN8" s="90"/>
      <c r="UFO8" s="90"/>
      <c r="UFP8" s="21"/>
      <c r="UFQ8" s="25" t="s">
        <v>969</v>
      </c>
      <c r="UFR8" s="25"/>
      <c r="UFS8" s="25"/>
      <c r="UFT8" s="26"/>
      <c r="UFU8" s="26"/>
      <c r="UFV8" s="90"/>
      <c r="UFW8" s="90"/>
      <c r="UFX8" s="21"/>
      <c r="UFY8" s="25" t="s">
        <v>969</v>
      </c>
      <c r="UFZ8" s="25"/>
      <c r="UGA8" s="25"/>
      <c r="UGB8" s="26"/>
      <c r="UGC8" s="26"/>
      <c r="UGD8" s="90"/>
      <c r="UGE8" s="90"/>
      <c r="UGF8" s="21"/>
      <c r="UGG8" s="25" t="s">
        <v>969</v>
      </c>
      <c r="UGH8" s="25"/>
      <c r="UGI8" s="25"/>
      <c r="UGJ8" s="26"/>
      <c r="UGK8" s="26"/>
      <c r="UGL8" s="90"/>
      <c r="UGM8" s="90"/>
      <c r="UGN8" s="21"/>
      <c r="UGO8" s="25" t="s">
        <v>969</v>
      </c>
      <c r="UGP8" s="25"/>
      <c r="UGQ8" s="25"/>
      <c r="UGR8" s="26"/>
      <c r="UGS8" s="26"/>
      <c r="UGT8" s="90"/>
      <c r="UGU8" s="90"/>
      <c r="UGV8" s="21"/>
      <c r="UGW8" s="25" t="s">
        <v>969</v>
      </c>
      <c r="UGX8" s="25"/>
      <c r="UGY8" s="25"/>
      <c r="UGZ8" s="26"/>
      <c r="UHA8" s="26"/>
      <c r="UHB8" s="90"/>
      <c r="UHC8" s="90"/>
      <c r="UHD8" s="21"/>
      <c r="UHE8" s="25" t="s">
        <v>969</v>
      </c>
      <c r="UHF8" s="25"/>
      <c r="UHG8" s="25"/>
      <c r="UHH8" s="26"/>
      <c r="UHI8" s="26"/>
      <c r="UHJ8" s="90"/>
      <c r="UHK8" s="90"/>
      <c r="UHL8" s="21"/>
      <c r="UHM8" s="25" t="s">
        <v>969</v>
      </c>
      <c r="UHN8" s="25"/>
      <c r="UHO8" s="25"/>
      <c r="UHP8" s="26"/>
      <c r="UHQ8" s="26"/>
      <c r="UHR8" s="90"/>
      <c r="UHS8" s="90"/>
      <c r="UHT8" s="21"/>
      <c r="UHU8" s="25" t="s">
        <v>969</v>
      </c>
      <c r="UHV8" s="25"/>
      <c r="UHW8" s="25"/>
      <c r="UHX8" s="26"/>
      <c r="UHY8" s="26"/>
      <c r="UHZ8" s="90"/>
      <c r="UIA8" s="90"/>
      <c r="UIB8" s="21"/>
      <c r="UIC8" s="25" t="s">
        <v>969</v>
      </c>
      <c r="UID8" s="25"/>
      <c r="UIE8" s="25"/>
      <c r="UIF8" s="26"/>
      <c r="UIG8" s="26"/>
      <c r="UIH8" s="90"/>
      <c r="UII8" s="90"/>
      <c r="UIJ8" s="21"/>
      <c r="UIK8" s="25" t="s">
        <v>969</v>
      </c>
      <c r="UIL8" s="25"/>
      <c r="UIM8" s="25"/>
      <c r="UIN8" s="26"/>
      <c r="UIO8" s="26"/>
      <c r="UIP8" s="90"/>
      <c r="UIQ8" s="90"/>
      <c r="UIR8" s="21"/>
      <c r="UIS8" s="25" t="s">
        <v>969</v>
      </c>
      <c r="UIT8" s="25"/>
      <c r="UIU8" s="25"/>
      <c r="UIV8" s="26"/>
      <c r="UIW8" s="26"/>
      <c r="UIX8" s="90"/>
      <c r="UIY8" s="90"/>
      <c r="UIZ8" s="21"/>
      <c r="UJA8" s="25" t="s">
        <v>969</v>
      </c>
      <c r="UJB8" s="25"/>
      <c r="UJC8" s="25"/>
      <c r="UJD8" s="26"/>
      <c r="UJE8" s="26"/>
      <c r="UJF8" s="90"/>
      <c r="UJG8" s="90"/>
      <c r="UJH8" s="21"/>
      <c r="UJI8" s="25" t="s">
        <v>969</v>
      </c>
      <c r="UJJ8" s="25"/>
      <c r="UJK8" s="25"/>
      <c r="UJL8" s="26"/>
      <c r="UJM8" s="26"/>
      <c r="UJN8" s="90"/>
      <c r="UJO8" s="90"/>
      <c r="UJP8" s="21"/>
      <c r="UJQ8" s="25" t="s">
        <v>969</v>
      </c>
      <c r="UJR8" s="25"/>
      <c r="UJS8" s="25"/>
      <c r="UJT8" s="26"/>
      <c r="UJU8" s="26"/>
      <c r="UJV8" s="90"/>
      <c r="UJW8" s="90"/>
      <c r="UJX8" s="21"/>
      <c r="UJY8" s="25" t="s">
        <v>969</v>
      </c>
      <c r="UJZ8" s="25"/>
      <c r="UKA8" s="25"/>
      <c r="UKB8" s="26"/>
      <c r="UKC8" s="26"/>
      <c r="UKD8" s="90"/>
      <c r="UKE8" s="90"/>
      <c r="UKF8" s="21"/>
      <c r="UKG8" s="25" t="s">
        <v>969</v>
      </c>
      <c r="UKH8" s="25"/>
      <c r="UKI8" s="25"/>
      <c r="UKJ8" s="26"/>
      <c r="UKK8" s="26"/>
      <c r="UKL8" s="90"/>
      <c r="UKM8" s="90"/>
      <c r="UKN8" s="21"/>
      <c r="UKO8" s="25" t="s">
        <v>969</v>
      </c>
      <c r="UKP8" s="25"/>
      <c r="UKQ8" s="25"/>
      <c r="UKR8" s="26"/>
      <c r="UKS8" s="26"/>
      <c r="UKT8" s="90"/>
      <c r="UKU8" s="90"/>
      <c r="UKV8" s="21"/>
      <c r="UKW8" s="25" t="s">
        <v>969</v>
      </c>
      <c r="UKX8" s="25"/>
      <c r="UKY8" s="25"/>
      <c r="UKZ8" s="26"/>
      <c r="ULA8" s="26"/>
      <c r="ULB8" s="90"/>
      <c r="ULC8" s="90"/>
      <c r="ULD8" s="21"/>
      <c r="ULE8" s="25" t="s">
        <v>969</v>
      </c>
      <c r="ULF8" s="25"/>
      <c r="ULG8" s="25"/>
      <c r="ULH8" s="26"/>
      <c r="ULI8" s="26"/>
      <c r="ULJ8" s="90"/>
      <c r="ULK8" s="90"/>
      <c r="ULL8" s="21"/>
      <c r="ULM8" s="25" t="s">
        <v>969</v>
      </c>
      <c r="ULN8" s="25"/>
      <c r="ULO8" s="25"/>
      <c r="ULP8" s="26"/>
      <c r="ULQ8" s="26"/>
      <c r="ULR8" s="90"/>
      <c r="ULS8" s="90"/>
      <c r="ULT8" s="21"/>
      <c r="ULU8" s="25" t="s">
        <v>969</v>
      </c>
      <c r="ULV8" s="25"/>
      <c r="ULW8" s="25"/>
      <c r="ULX8" s="26"/>
      <c r="ULY8" s="26"/>
      <c r="ULZ8" s="90"/>
      <c r="UMA8" s="90"/>
      <c r="UMB8" s="21"/>
      <c r="UMC8" s="25" t="s">
        <v>969</v>
      </c>
      <c r="UMD8" s="25"/>
      <c r="UME8" s="25"/>
      <c r="UMF8" s="26"/>
      <c r="UMG8" s="26"/>
      <c r="UMH8" s="90"/>
      <c r="UMI8" s="90"/>
      <c r="UMJ8" s="21"/>
      <c r="UMK8" s="25" t="s">
        <v>969</v>
      </c>
      <c r="UML8" s="25"/>
      <c r="UMM8" s="25"/>
      <c r="UMN8" s="26"/>
      <c r="UMO8" s="26"/>
      <c r="UMP8" s="90"/>
      <c r="UMQ8" s="90"/>
      <c r="UMR8" s="21"/>
      <c r="UMS8" s="25" t="s">
        <v>969</v>
      </c>
      <c r="UMT8" s="25"/>
      <c r="UMU8" s="25"/>
      <c r="UMV8" s="26"/>
      <c r="UMW8" s="26"/>
      <c r="UMX8" s="90"/>
      <c r="UMY8" s="90"/>
      <c r="UMZ8" s="21"/>
      <c r="UNA8" s="25" t="s">
        <v>969</v>
      </c>
      <c r="UNB8" s="25"/>
      <c r="UNC8" s="25"/>
      <c r="UND8" s="26"/>
      <c r="UNE8" s="26"/>
      <c r="UNF8" s="90"/>
      <c r="UNG8" s="90"/>
      <c r="UNH8" s="21"/>
      <c r="UNI8" s="25" t="s">
        <v>969</v>
      </c>
      <c r="UNJ8" s="25"/>
      <c r="UNK8" s="25"/>
      <c r="UNL8" s="26"/>
      <c r="UNM8" s="26"/>
      <c r="UNN8" s="90"/>
      <c r="UNO8" s="90"/>
      <c r="UNP8" s="21"/>
      <c r="UNQ8" s="25" t="s">
        <v>969</v>
      </c>
      <c r="UNR8" s="25"/>
      <c r="UNS8" s="25"/>
      <c r="UNT8" s="26"/>
      <c r="UNU8" s="26"/>
      <c r="UNV8" s="90"/>
      <c r="UNW8" s="90"/>
      <c r="UNX8" s="21"/>
      <c r="UNY8" s="25" t="s">
        <v>969</v>
      </c>
      <c r="UNZ8" s="25"/>
      <c r="UOA8" s="25"/>
      <c r="UOB8" s="26"/>
      <c r="UOC8" s="26"/>
      <c r="UOD8" s="90"/>
      <c r="UOE8" s="90"/>
      <c r="UOF8" s="21"/>
      <c r="UOG8" s="25" t="s">
        <v>969</v>
      </c>
      <c r="UOH8" s="25"/>
      <c r="UOI8" s="25"/>
      <c r="UOJ8" s="26"/>
      <c r="UOK8" s="26"/>
      <c r="UOL8" s="90"/>
      <c r="UOM8" s="90"/>
      <c r="UON8" s="21"/>
      <c r="UOO8" s="25" t="s">
        <v>969</v>
      </c>
      <c r="UOP8" s="25"/>
      <c r="UOQ8" s="25"/>
      <c r="UOR8" s="26"/>
      <c r="UOS8" s="26"/>
      <c r="UOT8" s="90"/>
      <c r="UOU8" s="90"/>
      <c r="UOV8" s="21"/>
      <c r="UOW8" s="25" t="s">
        <v>969</v>
      </c>
      <c r="UOX8" s="25"/>
      <c r="UOY8" s="25"/>
      <c r="UOZ8" s="26"/>
      <c r="UPA8" s="26"/>
      <c r="UPB8" s="90"/>
      <c r="UPC8" s="90"/>
      <c r="UPD8" s="21"/>
      <c r="UPE8" s="25" t="s">
        <v>969</v>
      </c>
      <c r="UPF8" s="25"/>
      <c r="UPG8" s="25"/>
      <c r="UPH8" s="26"/>
      <c r="UPI8" s="26"/>
      <c r="UPJ8" s="90"/>
      <c r="UPK8" s="90"/>
      <c r="UPL8" s="21"/>
      <c r="UPM8" s="25" t="s">
        <v>969</v>
      </c>
      <c r="UPN8" s="25"/>
      <c r="UPO8" s="25"/>
      <c r="UPP8" s="26"/>
      <c r="UPQ8" s="26"/>
      <c r="UPR8" s="90"/>
      <c r="UPS8" s="90"/>
      <c r="UPT8" s="21"/>
      <c r="UPU8" s="25" t="s">
        <v>969</v>
      </c>
      <c r="UPV8" s="25"/>
      <c r="UPW8" s="25"/>
      <c r="UPX8" s="26"/>
      <c r="UPY8" s="26"/>
      <c r="UPZ8" s="90"/>
      <c r="UQA8" s="90"/>
      <c r="UQB8" s="21"/>
      <c r="UQC8" s="25" t="s">
        <v>969</v>
      </c>
      <c r="UQD8" s="25"/>
      <c r="UQE8" s="25"/>
      <c r="UQF8" s="26"/>
      <c r="UQG8" s="26"/>
      <c r="UQH8" s="90"/>
      <c r="UQI8" s="90"/>
      <c r="UQJ8" s="21"/>
      <c r="UQK8" s="25" t="s">
        <v>969</v>
      </c>
      <c r="UQL8" s="25"/>
      <c r="UQM8" s="25"/>
      <c r="UQN8" s="26"/>
      <c r="UQO8" s="26"/>
      <c r="UQP8" s="90"/>
      <c r="UQQ8" s="90"/>
      <c r="UQR8" s="21"/>
      <c r="UQS8" s="25" t="s">
        <v>969</v>
      </c>
      <c r="UQT8" s="25"/>
      <c r="UQU8" s="25"/>
      <c r="UQV8" s="26"/>
      <c r="UQW8" s="26"/>
      <c r="UQX8" s="90"/>
      <c r="UQY8" s="90"/>
      <c r="UQZ8" s="21"/>
      <c r="URA8" s="25" t="s">
        <v>969</v>
      </c>
      <c r="URB8" s="25"/>
      <c r="URC8" s="25"/>
      <c r="URD8" s="26"/>
      <c r="URE8" s="26"/>
      <c r="URF8" s="90"/>
      <c r="URG8" s="90"/>
      <c r="URH8" s="21"/>
      <c r="URI8" s="25" t="s">
        <v>969</v>
      </c>
      <c r="URJ8" s="25"/>
      <c r="URK8" s="25"/>
      <c r="URL8" s="26"/>
      <c r="URM8" s="26"/>
      <c r="URN8" s="90"/>
      <c r="URO8" s="90"/>
      <c r="URP8" s="21"/>
      <c r="URQ8" s="25" t="s">
        <v>969</v>
      </c>
      <c r="URR8" s="25"/>
      <c r="URS8" s="25"/>
      <c r="URT8" s="26"/>
      <c r="URU8" s="26"/>
      <c r="URV8" s="90"/>
      <c r="URW8" s="90"/>
      <c r="URX8" s="21"/>
      <c r="URY8" s="25" t="s">
        <v>969</v>
      </c>
      <c r="URZ8" s="25"/>
      <c r="USA8" s="25"/>
      <c r="USB8" s="26"/>
      <c r="USC8" s="26"/>
      <c r="USD8" s="90"/>
      <c r="USE8" s="90"/>
      <c r="USF8" s="21"/>
      <c r="USG8" s="25" t="s">
        <v>969</v>
      </c>
      <c r="USH8" s="25"/>
      <c r="USI8" s="25"/>
      <c r="USJ8" s="26"/>
      <c r="USK8" s="26"/>
      <c r="USL8" s="90"/>
      <c r="USM8" s="90"/>
      <c r="USN8" s="21"/>
      <c r="USO8" s="25" t="s">
        <v>969</v>
      </c>
      <c r="USP8" s="25"/>
      <c r="USQ8" s="25"/>
      <c r="USR8" s="26"/>
      <c r="USS8" s="26"/>
      <c r="UST8" s="90"/>
      <c r="USU8" s="90"/>
      <c r="USV8" s="21"/>
      <c r="USW8" s="25" t="s">
        <v>969</v>
      </c>
      <c r="USX8" s="25"/>
      <c r="USY8" s="25"/>
      <c r="USZ8" s="26"/>
      <c r="UTA8" s="26"/>
      <c r="UTB8" s="90"/>
      <c r="UTC8" s="90"/>
      <c r="UTD8" s="21"/>
      <c r="UTE8" s="25" t="s">
        <v>969</v>
      </c>
      <c r="UTF8" s="25"/>
      <c r="UTG8" s="25"/>
      <c r="UTH8" s="26"/>
      <c r="UTI8" s="26"/>
      <c r="UTJ8" s="90"/>
      <c r="UTK8" s="90"/>
      <c r="UTL8" s="21"/>
      <c r="UTM8" s="25" t="s">
        <v>969</v>
      </c>
      <c r="UTN8" s="25"/>
      <c r="UTO8" s="25"/>
      <c r="UTP8" s="26"/>
      <c r="UTQ8" s="26"/>
      <c r="UTR8" s="90"/>
      <c r="UTS8" s="90"/>
      <c r="UTT8" s="21"/>
      <c r="UTU8" s="25" t="s">
        <v>969</v>
      </c>
      <c r="UTV8" s="25"/>
      <c r="UTW8" s="25"/>
      <c r="UTX8" s="26"/>
      <c r="UTY8" s="26"/>
      <c r="UTZ8" s="90"/>
      <c r="UUA8" s="90"/>
      <c r="UUB8" s="21"/>
      <c r="UUC8" s="25" t="s">
        <v>969</v>
      </c>
      <c r="UUD8" s="25"/>
      <c r="UUE8" s="25"/>
      <c r="UUF8" s="26"/>
      <c r="UUG8" s="26"/>
      <c r="UUH8" s="90"/>
      <c r="UUI8" s="90"/>
      <c r="UUJ8" s="21"/>
      <c r="UUK8" s="25" t="s">
        <v>969</v>
      </c>
      <c r="UUL8" s="25"/>
      <c r="UUM8" s="25"/>
      <c r="UUN8" s="26"/>
      <c r="UUO8" s="26"/>
      <c r="UUP8" s="90"/>
      <c r="UUQ8" s="90"/>
      <c r="UUR8" s="21"/>
      <c r="UUS8" s="25" t="s">
        <v>969</v>
      </c>
      <c r="UUT8" s="25"/>
      <c r="UUU8" s="25"/>
      <c r="UUV8" s="26"/>
      <c r="UUW8" s="26"/>
      <c r="UUX8" s="90"/>
      <c r="UUY8" s="90"/>
      <c r="UUZ8" s="21"/>
      <c r="UVA8" s="25" t="s">
        <v>969</v>
      </c>
      <c r="UVB8" s="25"/>
      <c r="UVC8" s="25"/>
      <c r="UVD8" s="26"/>
      <c r="UVE8" s="26"/>
      <c r="UVF8" s="90"/>
      <c r="UVG8" s="90"/>
      <c r="UVH8" s="21"/>
      <c r="UVI8" s="25" t="s">
        <v>969</v>
      </c>
      <c r="UVJ8" s="25"/>
      <c r="UVK8" s="25"/>
      <c r="UVL8" s="26"/>
      <c r="UVM8" s="26"/>
      <c r="UVN8" s="90"/>
      <c r="UVO8" s="90"/>
      <c r="UVP8" s="21"/>
      <c r="UVQ8" s="25" t="s">
        <v>969</v>
      </c>
      <c r="UVR8" s="25"/>
      <c r="UVS8" s="25"/>
      <c r="UVT8" s="26"/>
      <c r="UVU8" s="26"/>
      <c r="UVV8" s="90"/>
      <c r="UVW8" s="90"/>
      <c r="UVX8" s="21"/>
      <c r="UVY8" s="25" t="s">
        <v>969</v>
      </c>
      <c r="UVZ8" s="25"/>
      <c r="UWA8" s="25"/>
      <c r="UWB8" s="26"/>
      <c r="UWC8" s="26"/>
      <c r="UWD8" s="90"/>
      <c r="UWE8" s="90"/>
      <c r="UWF8" s="21"/>
      <c r="UWG8" s="25" t="s">
        <v>969</v>
      </c>
      <c r="UWH8" s="25"/>
      <c r="UWI8" s="25"/>
      <c r="UWJ8" s="26"/>
      <c r="UWK8" s="26"/>
      <c r="UWL8" s="90"/>
      <c r="UWM8" s="90"/>
      <c r="UWN8" s="21"/>
      <c r="UWO8" s="25" t="s">
        <v>969</v>
      </c>
      <c r="UWP8" s="25"/>
      <c r="UWQ8" s="25"/>
      <c r="UWR8" s="26"/>
      <c r="UWS8" s="26"/>
      <c r="UWT8" s="90"/>
      <c r="UWU8" s="90"/>
      <c r="UWV8" s="21"/>
      <c r="UWW8" s="25" t="s">
        <v>969</v>
      </c>
      <c r="UWX8" s="25"/>
      <c r="UWY8" s="25"/>
      <c r="UWZ8" s="26"/>
      <c r="UXA8" s="26"/>
      <c r="UXB8" s="90"/>
      <c r="UXC8" s="90"/>
      <c r="UXD8" s="21"/>
      <c r="UXE8" s="25" t="s">
        <v>969</v>
      </c>
      <c r="UXF8" s="25"/>
      <c r="UXG8" s="25"/>
      <c r="UXH8" s="26"/>
      <c r="UXI8" s="26"/>
      <c r="UXJ8" s="90"/>
      <c r="UXK8" s="90"/>
      <c r="UXL8" s="21"/>
      <c r="UXM8" s="25" t="s">
        <v>969</v>
      </c>
      <c r="UXN8" s="25"/>
      <c r="UXO8" s="25"/>
      <c r="UXP8" s="26"/>
      <c r="UXQ8" s="26"/>
      <c r="UXR8" s="90"/>
      <c r="UXS8" s="90"/>
      <c r="UXT8" s="21"/>
      <c r="UXU8" s="25" t="s">
        <v>969</v>
      </c>
      <c r="UXV8" s="25"/>
      <c r="UXW8" s="25"/>
      <c r="UXX8" s="26"/>
      <c r="UXY8" s="26"/>
      <c r="UXZ8" s="90"/>
      <c r="UYA8" s="90"/>
      <c r="UYB8" s="21"/>
      <c r="UYC8" s="25" t="s">
        <v>969</v>
      </c>
      <c r="UYD8" s="25"/>
      <c r="UYE8" s="25"/>
      <c r="UYF8" s="26"/>
      <c r="UYG8" s="26"/>
      <c r="UYH8" s="90"/>
      <c r="UYI8" s="90"/>
      <c r="UYJ8" s="21"/>
      <c r="UYK8" s="25" t="s">
        <v>969</v>
      </c>
      <c r="UYL8" s="25"/>
      <c r="UYM8" s="25"/>
      <c r="UYN8" s="26"/>
      <c r="UYO8" s="26"/>
      <c r="UYP8" s="90"/>
      <c r="UYQ8" s="90"/>
      <c r="UYR8" s="21"/>
      <c r="UYS8" s="25" t="s">
        <v>969</v>
      </c>
      <c r="UYT8" s="25"/>
      <c r="UYU8" s="25"/>
      <c r="UYV8" s="26"/>
      <c r="UYW8" s="26"/>
      <c r="UYX8" s="90"/>
      <c r="UYY8" s="90"/>
      <c r="UYZ8" s="21"/>
      <c r="UZA8" s="25" t="s">
        <v>969</v>
      </c>
      <c r="UZB8" s="25"/>
      <c r="UZC8" s="25"/>
      <c r="UZD8" s="26"/>
      <c r="UZE8" s="26"/>
      <c r="UZF8" s="90"/>
      <c r="UZG8" s="90"/>
      <c r="UZH8" s="21"/>
      <c r="UZI8" s="25" t="s">
        <v>969</v>
      </c>
      <c r="UZJ8" s="25"/>
      <c r="UZK8" s="25"/>
      <c r="UZL8" s="26"/>
      <c r="UZM8" s="26"/>
      <c r="UZN8" s="90"/>
      <c r="UZO8" s="90"/>
      <c r="UZP8" s="21"/>
      <c r="UZQ8" s="25" t="s">
        <v>969</v>
      </c>
      <c r="UZR8" s="25"/>
      <c r="UZS8" s="25"/>
      <c r="UZT8" s="26"/>
      <c r="UZU8" s="26"/>
      <c r="UZV8" s="90"/>
      <c r="UZW8" s="90"/>
      <c r="UZX8" s="21"/>
      <c r="UZY8" s="25" t="s">
        <v>969</v>
      </c>
      <c r="UZZ8" s="25"/>
      <c r="VAA8" s="25"/>
      <c r="VAB8" s="26"/>
      <c r="VAC8" s="26"/>
      <c r="VAD8" s="90"/>
      <c r="VAE8" s="90"/>
      <c r="VAF8" s="21"/>
      <c r="VAG8" s="25" t="s">
        <v>969</v>
      </c>
      <c r="VAH8" s="25"/>
      <c r="VAI8" s="25"/>
      <c r="VAJ8" s="26"/>
      <c r="VAK8" s="26"/>
      <c r="VAL8" s="90"/>
      <c r="VAM8" s="90"/>
      <c r="VAN8" s="21"/>
      <c r="VAO8" s="25" t="s">
        <v>969</v>
      </c>
      <c r="VAP8" s="25"/>
      <c r="VAQ8" s="25"/>
      <c r="VAR8" s="26"/>
      <c r="VAS8" s="26"/>
      <c r="VAT8" s="90"/>
      <c r="VAU8" s="90"/>
      <c r="VAV8" s="21"/>
      <c r="VAW8" s="25" t="s">
        <v>969</v>
      </c>
      <c r="VAX8" s="25"/>
      <c r="VAY8" s="25"/>
      <c r="VAZ8" s="26"/>
      <c r="VBA8" s="26"/>
      <c r="VBB8" s="90"/>
      <c r="VBC8" s="90"/>
      <c r="VBD8" s="21"/>
      <c r="VBE8" s="25" t="s">
        <v>969</v>
      </c>
      <c r="VBF8" s="25"/>
      <c r="VBG8" s="25"/>
      <c r="VBH8" s="26"/>
      <c r="VBI8" s="26"/>
      <c r="VBJ8" s="90"/>
      <c r="VBK8" s="90"/>
      <c r="VBL8" s="21"/>
      <c r="VBM8" s="25" t="s">
        <v>969</v>
      </c>
      <c r="VBN8" s="25"/>
      <c r="VBO8" s="25"/>
      <c r="VBP8" s="26"/>
      <c r="VBQ8" s="26"/>
      <c r="VBR8" s="90"/>
      <c r="VBS8" s="90"/>
      <c r="VBT8" s="21"/>
      <c r="VBU8" s="25" t="s">
        <v>969</v>
      </c>
      <c r="VBV8" s="25"/>
      <c r="VBW8" s="25"/>
      <c r="VBX8" s="26"/>
      <c r="VBY8" s="26"/>
      <c r="VBZ8" s="90"/>
      <c r="VCA8" s="90"/>
      <c r="VCB8" s="21"/>
      <c r="VCC8" s="25" t="s">
        <v>969</v>
      </c>
      <c r="VCD8" s="25"/>
      <c r="VCE8" s="25"/>
      <c r="VCF8" s="26"/>
      <c r="VCG8" s="26"/>
      <c r="VCH8" s="90"/>
      <c r="VCI8" s="90"/>
      <c r="VCJ8" s="21"/>
      <c r="VCK8" s="25" t="s">
        <v>969</v>
      </c>
      <c r="VCL8" s="25"/>
      <c r="VCM8" s="25"/>
      <c r="VCN8" s="26"/>
      <c r="VCO8" s="26"/>
      <c r="VCP8" s="90"/>
      <c r="VCQ8" s="90"/>
      <c r="VCR8" s="21"/>
      <c r="VCS8" s="25" t="s">
        <v>969</v>
      </c>
      <c r="VCT8" s="25"/>
      <c r="VCU8" s="25"/>
      <c r="VCV8" s="26"/>
      <c r="VCW8" s="26"/>
      <c r="VCX8" s="90"/>
      <c r="VCY8" s="90"/>
      <c r="VCZ8" s="21"/>
      <c r="VDA8" s="25"/>
      <c r="VDB8" s="25"/>
      <c r="VDC8" s="25"/>
      <c r="VDD8" s="26"/>
      <c r="VDE8" s="26"/>
      <c r="VDF8" s="90"/>
      <c r="VDG8" s="90"/>
      <c r="VDH8" s="21"/>
      <c r="VDI8" s="25"/>
      <c r="VDJ8" s="25"/>
      <c r="VDK8" s="25"/>
      <c r="VDL8" s="26"/>
      <c r="VDM8" s="26"/>
      <c r="VDN8" s="90"/>
      <c r="VDO8" s="90"/>
      <c r="VDP8" s="21"/>
      <c r="VDQ8" s="25"/>
      <c r="VDR8" s="25"/>
      <c r="VDS8" s="25"/>
      <c r="VDT8" s="26"/>
      <c r="VDU8" s="26"/>
      <c r="VDV8" s="90"/>
      <c r="VDW8" s="90"/>
      <c r="VDX8" s="21"/>
      <c r="VDY8" s="25"/>
      <c r="VDZ8" s="25"/>
      <c r="VEA8" s="25"/>
      <c r="VEB8" s="26"/>
      <c r="VEC8" s="26"/>
      <c r="VED8" s="90"/>
      <c r="VEE8" s="90"/>
      <c r="VEF8" s="21"/>
      <c r="VEG8" s="25"/>
      <c r="VEH8" s="25"/>
      <c r="VEI8" s="25"/>
      <c r="VEJ8" s="26"/>
      <c r="VEK8" s="26"/>
      <c r="VEL8" s="90"/>
      <c r="VEM8" s="90"/>
      <c r="VEN8" s="21"/>
      <c r="VEO8" s="25"/>
      <c r="VEP8" s="25"/>
      <c r="VEQ8" s="25"/>
      <c r="VER8" s="26"/>
      <c r="VES8" s="26"/>
      <c r="VET8" s="90"/>
      <c r="VEU8" s="90"/>
      <c r="VEV8" s="21"/>
      <c r="VEW8" s="25"/>
      <c r="VEX8" s="25"/>
      <c r="VEY8" s="25"/>
      <c r="VEZ8" s="26"/>
      <c r="VFA8" s="26"/>
      <c r="VFB8" s="90"/>
      <c r="VFC8" s="90"/>
      <c r="VFD8" s="21"/>
      <c r="VFE8" s="25"/>
      <c r="VFF8" s="25"/>
      <c r="VFG8" s="25"/>
      <c r="VFH8" s="26"/>
      <c r="VFI8" s="26"/>
      <c r="VFJ8" s="90"/>
      <c r="VFK8" s="90"/>
      <c r="VFL8" s="21"/>
      <c r="VFM8" s="25"/>
      <c r="VFN8" s="25"/>
      <c r="VFO8" s="25"/>
      <c r="VFP8" s="26"/>
      <c r="VFQ8" s="26"/>
      <c r="VFR8" s="90"/>
      <c r="VFS8" s="90"/>
      <c r="VFT8" s="21"/>
      <c r="VFU8" s="25"/>
      <c r="VFV8" s="25"/>
      <c r="VFW8" s="25"/>
      <c r="VFX8" s="26"/>
      <c r="VFY8" s="26"/>
      <c r="VFZ8" s="90"/>
      <c r="VGA8" s="90"/>
      <c r="VGB8" s="21"/>
      <c r="VGC8" s="25"/>
      <c r="VGD8" s="25"/>
      <c r="VGE8" s="25"/>
      <c r="VGF8" s="26"/>
      <c r="VGG8" s="26"/>
      <c r="VGH8" s="90"/>
      <c r="VGI8" s="90"/>
      <c r="VGJ8" s="21"/>
      <c r="VGK8" s="25"/>
      <c r="VGL8" s="25"/>
      <c r="VGM8" s="25"/>
      <c r="VGN8" s="26"/>
      <c r="VGO8" s="26"/>
      <c r="VGP8" s="90"/>
      <c r="VGQ8" s="90"/>
      <c r="VGR8" s="21"/>
      <c r="VGS8" s="25"/>
      <c r="VGT8" s="25"/>
      <c r="VGU8" s="25"/>
      <c r="VGV8" s="26"/>
      <c r="VGW8" s="26"/>
      <c r="VGX8" s="90"/>
      <c r="VGY8" s="90"/>
      <c r="VGZ8" s="21"/>
      <c r="VHA8" s="25"/>
      <c r="VHB8" s="25"/>
      <c r="VHC8" s="25"/>
      <c r="VHD8" s="26"/>
      <c r="VHE8" s="26"/>
      <c r="VHF8" s="90"/>
      <c r="VHG8" s="90"/>
      <c r="VHH8" s="21"/>
      <c r="VHI8" s="25"/>
      <c r="VHJ8" s="25"/>
      <c r="VHK8" s="25"/>
      <c r="VHL8" s="26"/>
      <c r="VHM8" s="26"/>
      <c r="VHN8" s="90"/>
      <c r="VHO8" s="90"/>
      <c r="VHP8" s="21"/>
      <c r="VHQ8" s="25"/>
      <c r="VHR8" s="25"/>
      <c r="VHS8" s="25"/>
      <c r="VHT8" s="26"/>
      <c r="VHU8" s="26"/>
      <c r="VHV8" s="90"/>
      <c r="VHW8" s="90"/>
      <c r="VHX8" s="21"/>
      <c r="VHY8" s="25"/>
      <c r="VHZ8" s="25"/>
      <c r="VIA8" s="25"/>
      <c r="VIB8" s="26"/>
      <c r="VIC8" s="26"/>
      <c r="VID8" s="90"/>
      <c r="VIE8" s="90"/>
      <c r="VIF8" s="21"/>
      <c r="VIG8" s="25"/>
      <c r="VIH8" s="25"/>
      <c r="VII8" s="25"/>
      <c r="VIJ8" s="26"/>
      <c r="VIK8" s="26"/>
      <c r="VIL8" s="90"/>
      <c r="VIM8" s="90"/>
      <c r="VIN8" s="21"/>
      <c r="VIO8" s="25"/>
      <c r="VIP8" s="25"/>
      <c r="VIQ8" s="25"/>
      <c r="VIR8" s="26"/>
      <c r="VIS8" s="26"/>
      <c r="VIT8" s="90"/>
      <c r="VIU8" s="90"/>
      <c r="VIV8" s="21"/>
      <c r="VIW8" s="25"/>
      <c r="VIX8" s="25"/>
      <c r="VIY8" s="25"/>
      <c r="VIZ8" s="26"/>
      <c r="VJA8" s="26"/>
      <c r="VJB8" s="90"/>
      <c r="VJC8" s="90"/>
      <c r="VJD8" s="21"/>
      <c r="VJE8" s="25"/>
      <c r="VJF8" s="25"/>
      <c r="VJG8" s="25"/>
      <c r="VJH8" s="26"/>
      <c r="VJI8" s="26"/>
      <c r="VJJ8" s="90"/>
      <c r="VJK8" s="90"/>
      <c r="VJL8" s="21"/>
      <c r="VJM8" s="25"/>
      <c r="VJN8" s="25"/>
      <c r="VJO8" s="25"/>
      <c r="VJP8" s="26"/>
      <c r="VJQ8" s="26"/>
      <c r="VJR8" s="90"/>
      <c r="VJS8" s="90"/>
      <c r="VJT8" s="21"/>
      <c r="VJU8" s="25"/>
      <c r="VJV8" s="25"/>
      <c r="VJW8" s="25"/>
      <c r="VJX8" s="26"/>
      <c r="VJY8" s="26"/>
      <c r="VJZ8" s="90"/>
      <c r="VKA8" s="90"/>
      <c r="VKB8" s="21"/>
      <c r="VKC8" s="25"/>
      <c r="VKD8" s="25"/>
      <c r="VKE8" s="25"/>
      <c r="VKF8" s="26"/>
      <c r="VKG8" s="26"/>
      <c r="VKH8" s="90"/>
      <c r="VKI8" s="90"/>
      <c r="VKJ8" s="21"/>
      <c r="VKK8" s="25"/>
      <c r="VKL8" s="25"/>
      <c r="VKM8" s="25"/>
      <c r="VKN8" s="26"/>
      <c r="VKO8" s="26"/>
      <c r="VKP8" s="90"/>
      <c r="VKQ8" s="90"/>
      <c r="VKR8" s="21"/>
      <c r="VKS8" s="25"/>
      <c r="VKT8" s="25"/>
      <c r="VKU8" s="25"/>
      <c r="VKV8" s="26"/>
      <c r="VKW8" s="26"/>
      <c r="VKX8" s="90"/>
      <c r="VKY8" s="90"/>
      <c r="VKZ8" s="21"/>
      <c r="VLA8" s="25"/>
      <c r="VLB8" s="25"/>
      <c r="VLC8" s="25"/>
      <c r="VLD8" s="26"/>
      <c r="VLE8" s="26"/>
      <c r="VLF8" s="90"/>
      <c r="VLG8" s="90"/>
      <c r="VLH8" s="21"/>
      <c r="VLI8" s="25"/>
      <c r="VLJ8" s="25"/>
      <c r="VLK8" s="25"/>
      <c r="VLL8" s="26"/>
      <c r="VLM8" s="26"/>
      <c r="VLN8" s="90"/>
      <c r="VLO8" s="90"/>
      <c r="VLP8" s="21"/>
      <c r="VLQ8" s="25"/>
      <c r="VLR8" s="25"/>
      <c r="VLS8" s="25"/>
      <c r="VLT8" s="26"/>
      <c r="VLU8" s="26"/>
      <c r="VLV8" s="90"/>
      <c r="VLW8" s="90"/>
      <c r="VLX8" s="21"/>
      <c r="VLY8" s="25"/>
      <c r="VLZ8" s="25"/>
      <c r="VMA8" s="25"/>
      <c r="VMB8" s="26"/>
      <c r="VMC8" s="26"/>
      <c r="VMD8" s="90"/>
      <c r="VME8" s="90"/>
      <c r="VMF8" s="21"/>
      <c r="VMG8" s="25"/>
      <c r="VMH8" s="25"/>
      <c r="VMI8" s="25"/>
      <c r="VMJ8" s="26"/>
      <c r="VMK8" s="26"/>
      <c r="VML8" s="90"/>
      <c r="VMM8" s="90"/>
      <c r="VMN8" s="21"/>
      <c r="VMO8" s="25"/>
      <c r="VMP8" s="25"/>
      <c r="VMQ8" s="25"/>
      <c r="VMR8" s="26"/>
      <c r="VMS8" s="26"/>
      <c r="VMT8" s="90"/>
      <c r="VMU8" s="90"/>
      <c r="VMV8" s="21"/>
      <c r="VMW8" s="25"/>
      <c r="VMX8" s="25"/>
      <c r="VMY8" s="25"/>
      <c r="VMZ8" s="26"/>
      <c r="VNA8" s="26"/>
      <c r="VNB8" s="90"/>
      <c r="VNC8" s="90"/>
      <c r="VND8" s="21"/>
      <c r="VNE8" s="25"/>
      <c r="VNF8" s="25"/>
      <c r="VNG8" s="25"/>
      <c r="VNH8" s="26"/>
      <c r="VNI8" s="26"/>
      <c r="VNJ8" s="90"/>
      <c r="VNK8" s="90"/>
      <c r="VNL8" s="21"/>
      <c r="VNM8" s="25"/>
      <c r="VNN8" s="25"/>
      <c r="VNO8" s="25"/>
      <c r="VNP8" s="26"/>
      <c r="VNQ8" s="26"/>
      <c r="VNR8" s="90"/>
      <c r="VNS8" s="90"/>
      <c r="VNT8" s="21"/>
      <c r="VNU8" s="25"/>
      <c r="VNV8" s="25"/>
      <c r="VNW8" s="25"/>
      <c r="VNX8" s="26"/>
      <c r="VNY8" s="26"/>
      <c r="VNZ8" s="90"/>
      <c r="VOA8" s="90"/>
      <c r="VOB8" s="21"/>
      <c r="VOC8" s="25"/>
      <c r="VOD8" s="25"/>
      <c r="VOE8" s="25"/>
      <c r="VOF8" s="26"/>
      <c r="VOG8" s="26"/>
      <c r="VOH8" s="90"/>
      <c r="VOI8" s="90"/>
      <c r="VOJ8" s="21"/>
      <c r="VOK8" s="25"/>
      <c r="VOL8" s="25"/>
      <c r="VOM8" s="25"/>
      <c r="VON8" s="26"/>
      <c r="VOO8" s="26"/>
      <c r="VOP8" s="90"/>
      <c r="VOQ8" s="90"/>
      <c r="VOR8" s="21"/>
      <c r="VOS8" s="25"/>
      <c r="VOT8" s="25"/>
      <c r="VOU8" s="25"/>
      <c r="VOV8" s="26"/>
      <c r="VOW8" s="26"/>
      <c r="VOX8" s="90"/>
      <c r="VOY8" s="90"/>
      <c r="VOZ8" s="21"/>
      <c r="VPA8" s="25"/>
      <c r="VPB8" s="25"/>
      <c r="VPC8" s="25"/>
      <c r="VPD8" s="26"/>
      <c r="VPE8" s="26"/>
      <c r="VPF8" s="90"/>
      <c r="VPG8" s="90"/>
      <c r="VPH8" s="21"/>
      <c r="VPI8" s="25"/>
      <c r="VPJ8" s="25"/>
      <c r="VPK8" s="25"/>
      <c r="VPL8" s="26"/>
      <c r="VPM8" s="26"/>
      <c r="VPN8" s="90"/>
      <c r="VPO8" s="90"/>
      <c r="VPP8" s="21"/>
      <c r="VPQ8" s="25"/>
      <c r="VPR8" s="25"/>
      <c r="VPS8" s="25"/>
      <c r="VPT8" s="26"/>
      <c r="VPU8" s="26"/>
      <c r="VPV8" s="90"/>
      <c r="VPW8" s="90"/>
      <c r="VPX8" s="21"/>
      <c r="VPY8" s="25"/>
      <c r="VPZ8" s="25"/>
      <c r="VQA8" s="25"/>
      <c r="VQB8" s="26"/>
      <c r="VQC8" s="26"/>
      <c r="VQD8" s="90"/>
      <c r="VQE8" s="90"/>
      <c r="VQF8" s="21"/>
      <c r="VQG8" s="25"/>
      <c r="VQH8" s="25"/>
      <c r="VQI8" s="25"/>
      <c r="VQJ8" s="26"/>
      <c r="VQK8" s="26"/>
      <c r="VQL8" s="90"/>
      <c r="VQM8" s="90"/>
      <c r="VQN8" s="21"/>
      <c r="VQO8" s="25"/>
      <c r="VQP8" s="25"/>
      <c r="VQQ8" s="25"/>
      <c r="VQR8" s="26"/>
      <c r="VQS8" s="26"/>
      <c r="VQT8" s="90"/>
      <c r="VQU8" s="90"/>
      <c r="VQV8" s="21"/>
      <c r="VQW8" s="25"/>
      <c r="VQX8" s="25"/>
      <c r="VQY8" s="25"/>
      <c r="VQZ8" s="26"/>
      <c r="VRA8" s="26"/>
      <c r="VRB8" s="90"/>
      <c r="VRC8" s="90"/>
      <c r="VRD8" s="21"/>
      <c r="VRE8" s="25"/>
      <c r="VRF8" s="25"/>
      <c r="VRG8" s="25"/>
      <c r="VRH8" s="26"/>
      <c r="VRI8" s="26"/>
      <c r="VRJ8" s="90"/>
      <c r="VRK8" s="90"/>
      <c r="VRL8" s="21"/>
      <c r="VRM8" s="25"/>
      <c r="VRN8" s="25"/>
      <c r="VRO8" s="25"/>
      <c r="VRP8" s="26"/>
      <c r="VRQ8" s="26"/>
      <c r="VRR8" s="90"/>
      <c r="VRS8" s="90"/>
      <c r="VRT8" s="21"/>
      <c r="VRU8" s="25"/>
      <c r="VRV8" s="25"/>
      <c r="VRW8" s="25"/>
      <c r="VRX8" s="26"/>
      <c r="VRY8" s="26"/>
      <c r="VRZ8" s="90"/>
      <c r="VSA8" s="90"/>
      <c r="VSB8" s="21"/>
      <c r="VSC8" s="25"/>
      <c r="VSD8" s="25"/>
      <c r="VSE8" s="25"/>
      <c r="VSF8" s="26"/>
      <c r="VSG8" s="26"/>
      <c r="VSH8" s="90"/>
      <c r="VSI8" s="90"/>
      <c r="VSJ8" s="21"/>
      <c r="VSK8" s="25"/>
      <c r="VSL8" s="25"/>
      <c r="VSM8" s="25"/>
      <c r="VSN8" s="26"/>
      <c r="VSO8" s="26"/>
      <c r="VSP8" s="90"/>
      <c r="VSQ8" s="90"/>
      <c r="VSR8" s="21"/>
      <c r="VSS8" s="25"/>
      <c r="VST8" s="25"/>
      <c r="VSU8" s="25"/>
      <c r="VSV8" s="26"/>
      <c r="VSW8" s="26"/>
      <c r="VSX8" s="90"/>
      <c r="VSY8" s="90"/>
      <c r="VSZ8" s="21"/>
      <c r="VTA8" s="25"/>
      <c r="VTB8" s="25"/>
      <c r="VTC8" s="25"/>
      <c r="VTD8" s="26"/>
      <c r="VTE8" s="26"/>
      <c r="VTF8" s="90"/>
      <c r="VTG8" s="90"/>
      <c r="VTH8" s="21"/>
      <c r="VTI8" s="25"/>
      <c r="VTJ8" s="25"/>
      <c r="VTK8" s="25"/>
      <c r="VTL8" s="26"/>
      <c r="VTM8" s="26"/>
      <c r="VTN8" s="90"/>
      <c r="VTO8" s="90"/>
      <c r="VTP8" s="21"/>
      <c r="VTQ8" s="25"/>
      <c r="VTR8" s="25"/>
      <c r="VTS8" s="25"/>
      <c r="VTT8" s="26"/>
      <c r="VTU8" s="26"/>
      <c r="VTV8" s="90"/>
      <c r="VTW8" s="90"/>
      <c r="VTX8" s="21"/>
      <c r="VTY8" s="25"/>
      <c r="VTZ8" s="25"/>
      <c r="VUA8" s="25"/>
      <c r="VUB8" s="26"/>
      <c r="VUC8" s="26"/>
      <c r="VUD8" s="90"/>
      <c r="VUE8" s="90"/>
      <c r="VUF8" s="21"/>
      <c r="VUG8" s="25"/>
      <c r="VUH8" s="25"/>
      <c r="VUI8" s="25"/>
      <c r="VUJ8" s="26"/>
      <c r="VUK8" s="26"/>
      <c r="VUL8" s="90"/>
      <c r="VUM8" s="90"/>
      <c r="VUN8" s="21"/>
      <c r="VUO8" s="25"/>
      <c r="VUP8" s="25"/>
      <c r="VUQ8" s="25"/>
      <c r="VUR8" s="26"/>
      <c r="VUS8" s="26"/>
      <c r="VUT8" s="90"/>
      <c r="VUU8" s="90"/>
      <c r="VUV8" s="21"/>
      <c r="VUW8" s="25"/>
      <c r="VUX8" s="25"/>
      <c r="VUY8" s="25"/>
      <c r="VUZ8" s="26"/>
      <c r="VVA8" s="26"/>
      <c r="VVB8" s="90"/>
      <c r="VVC8" s="90"/>
      <c r="VVD8" s="21"/>
      <c r="VVE8" s="25"/>
      <c r="VVF8" s="25"/>
      <c r="VVG8" s="25"/>
      <c r="VVH8" s="26"/>
      <c r="VVI8" s="26"/>
      <c r="VVJ8" s="90"/>
      <c r="VVK8" s="90"/>
      <c r="VVL8" s="21"/>
      <c r="VVM8" s="25"/>
      <c r="VVN8" s="25"/>
      <c r="VVO8" s="25"/>
      <c r="VVP8" s="26"/>
      <c r="VVQ8" s="26"/>
      <c r="VVR8" s="90"/>
      <c r="VVS8" s="90"/>
      <c r="VVT8" s="21"/>
      <c r="VVU8" s="25"/>
      <c r="VVV8" s="25"/>
      <c r="VVW8" s="25"/>
      <c r="VVX8" s="26"/>
      <c r="VVY8" s="26"/>
      <c r="VVZ8" s="90"/>
      <c r="VWA8" s="90"/>
      <c r="VWB8" s="21"/>
      <c r="VWC8" s="25"/>
      <c r="VWD8" s="25"/>
      <c r="VWE8" s="25"/>
      <c r="VWF8" s="26"/>
      <c r="VWG8" s="26"/>
      <c r="VWH8" s="90"/>
      <c r="VWI8" s="90"/>
      <c r="VWJ8" s="21"/>
      <c r="VWK8" s="25"/>
      <c r="VWL8" s="25"/>
      <c r="VWM8" s="25"/>
      <c r="VWN8" s="26"/>
      <c r="VWO8" s="26"/>
      <c r="VWP8" s="90"/>
      <c r="VWQ8" s="90"/>
      <c r="VWR8" s="21"/>
      <c r="VWS8" s="25"/>
      <c r="VWT8" s="25"/>
      <c r="VWU8" s="25"/>
      <c r="VWV8" s="26"/>
      <c r="VWW8" s="26"/>
      <c r="VWX8" s="90"/>
      <c r="VWY8" s="90"/>
      <c r="VWZ8" s="21"/>
      <c r="VXA8" s="25"/>
      <c r="VXB8" s="25"/>
      <c r="VXC8" s="25"/>
      <c r="VXD8" s="26"/>
      <c r="VXE8" s="26"/>
      <c r="VXF8" s="90"/>
      <c r="VXG8" s="90"/>
      <c r="VXH8" s="21"/>
      <c r="VXI8" s="25"/>
      <c r="VXJ8" s="25"/>
      <c r="VXK8" s="25"/>
      <c r="VXL8" s="26"/>
      <c r="VXM8" s="26"/>
      <c r="VXN8" s="90"/>
      <c r="VXO8" s="90"/>
      <c r="VXP8" s="21"/>
      <c r="VXQ8" s="25"/>
      <c r="VXR8" s="25"/>
      <c r="VXS8" s="25"/>
      <c r="VXT8" s="26"/>
      <c r="VXU8" s="26"/>
      <c r="VXV8" s="90"/>
      <c r="VXW8" s="90"/>
      <c r="VXX8" s="21"/>
      <c r="VXY8" s="25"/>
      <c r="VXZ8" s="25"/>
      <c r="VYA8" s="25"/>
      <c r="VYB8" s="26"/>
      <c r="VYC8" s="26"/>
      <c r="VYD8" s="90"/>
      <c r="VYE8" s="90"/>
      <c r="VYF8" s="21"/>
      <c r="VYG8" s="25"/>
      <c r="VYH8" s="25"/>
      <c r="VYI8" s="25"/>
      <c r="VYJ8" s="26"/>
      <c r="VYK8" s="26"/>
      <c r="VYL8" s="90"/>
      <c r="VYM8" s="90"/>
      <c r="VYN8" s="21"/>
      <c r="VYO8" s="25"/>
      <c r="VYP8" s="25"/>
      <c r="VYQ8" s="25"/>
      <c r="VYR8" s="26"/>
      <c r="VYS8" s="26"/>
      <c r="VYT8" s="90"/>
      <c r="VYU8" s="90"/>
      <c r="VYV8" s="21"/>
      <c r="VYW8" s="25"/>
      <c r="VYX8" s="25"/>
      <c r="VYY8" s="25"/>
      <c r="VYZ8" s="26"/>
      <c r="VZA8" s="26"/>
      <c r="VZB8" s="90"/>
      <c r="VZC8" s="90"/>
      <c r="VZD8" s="21"/>
      <c r="VZE8" s="25"/>
      <c r="VZF8" s="25"/>
      <c r="VZG8" s="25"/>
      <c r="VZH8" s="26"/>
      <c r="VZI8" s="26"/>
      <c r="VZJ8" s="90"/>
      <c r="VZK8" s="90"/>
      <c r="VZL8" s="21"/>
      <c r="VZM8" s="25"/>
      <c r="VZN8" s="25"/>
      <c r="VZO8" s="25"/>
      <c r="VZP8" s="26"/>
      <c r="VZQ8" s="26"/>
      <c r="VZR8" s="90"/>
      <c r="VZS8" s="90"/>
      <c r="VZT8" s="21"/>
      <c r="VZU8" s="25"/>
      <c r="VZV8" s="25"/>
      <c r="VZW8" s="25"/>
      <c r="VZX8" s="26"/>
      <c r="VZY8" s="26"/>
      <c r="VZZ8" s="90"/>
      <c r="WAA8" s="90"/>
      <c r="WAB8" s="21"/>
      <c r="WAC8" s="25"/>
      <c r="WAD8" s="25"/>
      <c r="WAE8" s="25"/>
      <c r="WAF8" s="26"/>
      <c r="WAG8" s="26"/>
      <c r="WAH8" s="90"/>
      <c r="WAI8" s="90"/>
      <c r="WAJ8" s="21"/>
      <c r="WAK8" s="25"/>
      <c r="WAL8" s="25"/>
      <c r="WAM8" s="25"/>
      <c r="WAN8" s="26"/>
      <c r="WAO8" s="26"/>
      <c r="WAP8" s="90"/>
      <c r="WAQ8" s="90"/>
      <c r="WAR8" s="21"/>
      <c r="WAS8" s="25"/>
      <c r="WAT8" s="25"/>
      <c r="WAU8" s="25"/>
      <c r="WAV8" s="26"/>
      <c r="WAW8" s="26"/>
      <c r="WAX8" s="90"/>
      <c r="WAY8" s="90"/>
      <c r="WAZ8" s="21"/>
      <c r="WBA8" s="25"/>
      <c r="WBB8" s="25"/>
      <c r="WBC8" s="25"/>
      <c r="WBD8" s="26"/>
      <c r="WBE8" s="26"/>
      <c r="WBF8" s="90"/>
      <c r="WBG8" s="90"/>
      <c r="WBH8" s="21"/>
      <c r="WBI8" s="25"/>
      <c r="WBJ8" s="25"/>
      <c r="WBK8" s="25"/>
      <c r="WBL8" s="26"/>
      <c r="WBM8" s="26"/>
      <c r="WBN8" s="90"/>
      <c r="WBO8" s="90"/>
      <c r="WBP8" s="21"/>
      <c r="WBQ8" s="25"/>
      <c r="WBR8" s="25"/>
      <c r="WBS8" s="25"/>
      <c r="WBT8" s="26"/>
      <c r="WBU8" s="26"/>
      <c r="WBV8" s="90"/>
      <c r="WBW8" s="90"/>
      <c r="WBX8" s="21"/>
      <c r="WBY8" s="25"/>
      <c r="WBZ8" s="25"/>
      <c r="WCA8" s="25"/>
      <c r="WCB8" s="26"/>
      <c r="WCC8" s="26"/>
      <c r="WCD8" s="90"/>
      <c r="WCE8" s="90"/>
      <c r="WCF8" s="21"/>
      <c r="WCG8" s="25"/>
      <c r="WCH8" s="25"/>
      <c r="WCI8" s="25"/>
      <c r="WCJ8" s="26"/>
      <c r="WCK8" s="26"/>
      <c r="WCL8" s="90"/>
      <c r="WCM8" s="90"/>
      <c r="WCN8" s="21"/>
      <c r="WCO8" s="25"/>
      <c r="WCP8" s="25"/>
      <c r="WCQ8" s="25"/>
      <c r="WCR8" s="26"/>
      <c r="WCS8" s="26"/>
      <c r="WCT8" s="90"/>
      <c r="WCU8" s="90"/>
      <c r="WCV8" s="21"/>
      <c r="WCW8" s="25"/>
      <c r="WCX8" s="25"/>
      <c r="WCY8" s="25"/>
      <c r="WCZ8" s="26"/>
      <c r="WDA8" s="26"/>
      <c r="WDB8" s="90"/>
      <c r="WDC8" s="90"/>
      <c r="WDD8" s="21"/>
      <c r="WDE8" s="25"/>
      <c r="WDF8" s="25"/>
      <c r="WDG8" s="25"/>
      <c r="WDH8" s="26"/>
      <c r="WDI8" s="26"/>
      <c r="WDJ8" s="90"/>
      <c r="WDK8" s="90"/>
      <c r="WDL8" s="21"/>
      <c r="WDM8" s="25"/>
      <c r="WDN8" s="25"/>
      <c r="WDO8" s="25"/>
      <c r="WDP8" s="26"/>
      <c r="WDQ8" s="26"/>
      <c r="WDR8" s="90"/>
      <c r="WDS8" s="90"/>
      <c r="WDT8" s="21"/>
      <c r="WDU8" s="25"/>
      <c r="WDV8" s="25"/>
      <c r="WDW8" s="25"/>
      <c r="WDX8" s="26"/>
      <c r="WDY8" s="26"/>
      <c r="WDZ8" s="90"/>
      <c r="WEA8" s="90"/>
      <c r="WEB8" s="21"/>
      <c r="WEC8" s="25"/>
      <c r="WED8" s="25"/>
      <c r="WEE8" s="25"/>
      <c r="WEF8" s="26"/>
      <c r="WEG8" s="26"/>
      <c r="WEH8" s="90"/>
      <c r="WEI8" s="90"/>
      <c r="WEJ8" s="21"/>
      <c r="WEK8" s="25"/>
      <c r="WEL8" s="25"/>
      <c r="WEM8" s="25"/>
      <c r="WEN8" s="26"/>
      <c r="WEO8" s="26"/>
      <c r="WEP8" s="90"/>
      <c r="WEQ8" s="90"/>
      <c r="WER8" s="21"/>
      <c r="WES8" s="25"/>
      <c r="WET8" s="25"/>
      <c r="WEU8" s="25"/>
      <c r="WEV8" s="26"/>
      <c r="WEW8" s="26"/>
      <c r="WEX8" s="90"/>
      <c r="WEY8" s="90"/>
      <c r="WEZ8" s="21"/>
      <c r="WFA8" s="25"/>
      <c r="WFB8" s="25"/>
      <c r="WFC8" s="25"/>
      <c r="WFD8" s="26"/>
      <c r="WFE8" s="26"/>
      <c r="WFF8" s="90"/>
      <c r="WFG8" s="90"/>
      <c r="WFH8" s="21"/>
      <c r="WFI8" s="25"/>
      <c r="WFJ8" s="25"/>
      <c r="WFK8" s="25"/>
      <c r="WFL8" s="26"/>
      <c r="WFM8" s="26"/>
      <c r="WFN8" s="90"/>
      <c r="WFO8" s="90"/>
      <c r="WFP8" s="21"/>
      <c r="WFQ8" s="25"/>
      <c r="WFR8" s="25"/>
      <c r="WFS8" s="25"/>
      <c r="WFT8" s="26"/>
      <c r="WFU8" s="26"/>
      <c r="WFV8" s="90"/>
      <c r="WFW8" s="90"/>
      <c r="WFX8" s="21"/>
      <c r="WFY8" s="25"/>
      <c r="WFZ8" s="25"/>
      <c r="WGA8" s="25"/>
      <c r="WGB8" s="26"/>
      <c r="WGC8" s="26"/>
      <c r="WGD8" s="90"/>
      <c r="WGE8" s="90"/>
      <c r="WGF8" s="21"/>
      <c r="WGG8" s="25"/>
      <c r="WGH8" s="25"/>
      <c r="WGI8" s="25"/>
      <c r="WGJ8" s="26"/>
      <c r="WGK8" s="26"/>
      <c r="WGL8" s="90"/>
      <c r="WGM8" s="90"/>
      <c r="WGN8" s="21"/>
      <c r="WGO8" s="25"/>
      <c r="WGP8" s="25"/>
      <c r="WGQ8" s="25"/>
      <c r="WGR8" s="26"/>
      <c r="WGS8" s="26"/>
      <c r="WGT8" s="90"/>
      <c r="WGU8" s="90"/>
      <c r="WGV8" s="21"/>
      <c r="WGW8" s="25"/>
      <c r="WGX8" s="25"/>
      <c r="WGY8" s="25"/>
      <c r="WGZ8" s="26"/>
      <c r="WHA8" s="26"/>
      <c r="WHB8" s="90"/>
      <c r="WHC8" s="90"/>
      <c r="WHD8" s="21"/>
      <c r="WHE8" s="25"/>
      <c r="WHF8" s="25"/>
      <c r="WHG8" s="25"/>
      <c r="WHH8" s="26"/>
      <c r="WHI8" s="26"/>
      <c r="WHJ8" s="90"/>
      <c r="WHK8" s="90"/>
      <c r="WHL8" s="21"/>
      <c r="WHM8" s="25"/>
      <c r="WHN8" s="25"/>
      <c r="WHO8" s="25"/>
      <c r="WHP8" s="26"/>
      <c r="WHQ8" s="26"/>
      <c r="WHR8" s="90"/>
      <c r="WHS8" s="90"/>
      <c r="WHT8" s="21"/>
      <c r="WHU8" s="25"/>
      <c r="WHV8" s="25"/>
      <c r="WHW8" s="25"/>
      <c r="WHX8" s="26"/>
      <c r="WHY8" s="26"/>
      <c r="WHZ8" s="90"/>
      <c r="WIA8" s="90"/>
      <c r="WIB8" s="21"/>
      <c r="WIC8" s="25"/>
      <c r="WID8" s="25"/>
      <c r="WIE8" s="25"/>
      <c r="WIF8" s="26"/>
      <c r="WIG8" s="26"/>
      <c r="WIH8" s="90"/>
      <c r="WII8" s="90"/>
      <c r="WIJ8" s="21"/>
      <c r="WIK8" s="25"/>
      <c r="WIL8" s="25"/>
      <c r="WIM8" s="25"/>
      <c r="WIN8" s="26"/>
      <c r="WIO8" s="26"/>
      <c r="WIP8" s="90"/>
      <c r="WIQ8" s="90"/>
      <c r="WIR8" s="21"/>
      <c r="WIS8" s="25"/>
      <c r="WIT8" s="25"/>
      <c r="WIU8" s="25"/>
      <c r="WIV8" s="26"/>
      <c r="WIW8" s="26"/>
      <c r="WIX8" s="90"/>
      <c r="WIY8" s="90"/>
      <c r="WIZ8" s="21"/>
      <c r="WJA8" s="25"/>
      <c r="WJB8" s="25"/>
      <c r="WJC8" s="25"/>
      <c r="WJD8" s="26"/>
      <c r="WJE8" s="26"/>
      <c r="WJF8" s="90"/>
      <c r="WJG8" s="90"/>
      <c r="WJH8" s="21"/>
      <c r="WJI8" s="25"/>
      <c r="WJJ8" s="25"/>
      <c r="WJK8" s="25"/>
      <c r="WJL8" s="26"/>
      <c r="WJM8" s="26"/>
      <c r="WJN8" s="90"/>
      <c r="WJO8" s="90"/>
      <c r="WJP8" s="21"/>
      <c r="WJQ8" s="25"/>
      <c r="WJR8" s="25"/>
      <c r="WJS8" s="25"/>
      <c r="WJT8" s="26"/>
      <c r="WJU8" s="26"/>
      <c r="WJV8" s="90"/>
      <c r="WJW8" s="90"/>
      <c r="WJX8" s="21"/>
      <c r="WJY8" s="25"/>
      <c r="WJZ8" s="25"/>
      <c r="WKA8" s="25"/>
      <c r="WKB8" s="26"/>
      <c r="WKC8" s="26"/>
      <c r="WKD8" s="90"/>
      <c r="WKE8" s="90"/>
      <c r="WKF8" s="21"/>
      <c r="WKG8" s="25"/>
      <c r="WKH8" s="25"/>
      <c r="WKI8" s="25"/>
      <c r="WKJ8" s="26"/>
      <c r="WKK8" s="26"/>
      <c r="WKL8" s="90"/>
      <c r="WKM8" s="90"/>
      <c r="WKN8" s="21"/>
      <c r="WKO8" s="25"/>
      <c r="WKP8" s="25"/>
      <c r="WKQ8" s="25"/>
      <c r="WKR8" s="26"/>
      <c r="WKS8" s="26"/>
      <c r="WKT8" s="90"/>
      <c r="WKU8" s="90"/>
      <c r="WKV8" s="21"/>
      <c r="WKW8" s="25"/>
      <c r="WKX8" s="25"/>
      <c r="WKY8" s="25"/>
      <c r="WKZ8" s="26"/>
      <c r="WLA8" s="26"/>
      <c r="WLB8" s="90"/>
      <c r="WLC8" s="90"/>
      <c r="WLD8" s="21"/>
      <c r="WLE8" s="25"/>
      <c r="WLF8" s="25"/>
      <c r="WLG8" s="25"/>
      <c r="WLH8" s="26"/>
      <c r="WLI8" s="26"/>
      <c r="WLJ8" s="90"/>
      <c r="WLK8" s="90"/>
      <c r="WLL8" s="21"/>
      <c r="WLM8" s="25"/>
      <c r="WLN8" s="25"/>
      <c r="WLO8" s="25"/>
      <c r="WLP8" s="26"/>
      <c r="WLQ8" s="26"/>
      <c r="WLR8" s="90"/>
      <c r="WLS8" s="90"/>
      <c r="WLT8" s="21"/>
      <c r="WLU8" s="25"/>
      <c r="WLV8" s="25"/>
      <c r="WLW8" s="25"/>
      <c r="WLX8" s="26"/>
      <c r="WLY8" s="26"/>
      <c r="WLZ8" s="90"/>
      <c r="WMA8" s="90"/>
      <c r="WMB8" s="21"/>
      <c r="WMC8" s="25"/>
      <c r="WMD8" s="25"/>
      <c r="WME8" s="25"/>
      <c r="WMF8" s="26"/>
      <c r="WMG8" s="26"/>
      <c r="WMH8" s="90"/>
      <c r="WMI8" s="90"/>
      <c r="WMJ8" s="21"/>
      <c r="WMK8" s="25"/>
      <c r="WML8" s="25"/>
      <c r="WMM8" s="25"/>
      <c r="WMN8" s="26"/>
      <c r="WMO8" s="26"/>
      <c r="WMP8" s="90"/>
      <c r="WMQ8" s="90"/>
      <c r="WMR8" s="21"/>
      <c r="WMS8" s="25"/>
      <c r="WMT8" s="25"/>
      <c r="WMU8" s="25"/>
      <c r="WMV8" s="26"/>
      <c r="WMW8" s="26"/>
      <c r="WMX8" s="90"/>
      <c r="WMY8" s="90"/>
      <c r="WMZ8" s="21"/>
      <c r="WNA8" s="25"/>
      <c r="WNB8" s="25"/>
      <c r="WNC8" s="25"/>
      <c r="WND8" s="26"/>
      <c r="WNE8" s="26"/>
      <c r="WNF8" s="90"/>
      <c r="WNG8" s="90"/>
      <c r="WNH8" s="21"/>
      <c r="WNI8" s="25"/>
      <c r="WNJ8" s="25"/>
      <c r="WNK8" s="25"/>
      <c r="WNL8" s="26"/>
      <c r="WNM8" s="26"/>
      <c r="WNN8" s="90"/>
      <c r="WNO8" s="90"/>
      <c r="WNP8" s="21"/>
      <c r="WNQ8" s="25"/>
      <c r="WNR8" s="25"/>
      <c r="WNS8" s="25"/>
      <c r="WNT8" s="26"/>
      <c r="WNU8" s="26"/>
      <c r="WNV8" s="90"/>
      <c r="WNW8" s="90"/>
      <c r="WNX8" s="21"/>
      <c r="WNY8" s="25"/>
      <c r="WNZ8" s="25"/>
      <c r="WOA8" s="25"/>
      <c r="WOB8" s="26"/>
      <c r="WOC8" s="26"/>
      <c r="WOD8" s="90"/>
      <c r="WOE8" s="90"/>
      <c r="WOF8" s="21"/>
      <c r="WOG8" s="25"/>
      <c r="WOH8" s="25"/>
      <c r="WOI8" s="25"/>
      <c r="WOJ8" s="26"/>
      <c r="WOK8" s="26"/>
      <c r="WOL8" s="90"/>
      <c r="WOM8" s="90"/>
      <c r="WON8" s="21"/>
      <c r="WOO8" s="25"/>
      <c r="WOP8" s="25"/>
      <c r="WOQ8" s="25"/>
      <c r="WOR8" s="26"/>
      <c r="WOS8" s="26"/>
      <c r="WOT8" s="90"/>
      <c r="WOU8" s="90"/>
      <c r="WOV8" s="21"/>
      <c r="WOW8" s="25"/>
      <c r="WOX8" s="25"/>
      <c r="WOY8" s="25"/>
      <c r="WOZ8" s="26"/>
      <c r="WPA8" s="26"/>
      <c r="WPB8" s="90"/>
      <c r="WPC8" s="90"/>
      <c r="WPD8" s="21"/>
      <c r="WPE8" s="25"/>
      <c r="WPF8" s="25"/>
      <c r="WPG8" s="25"/>
      <c r="WPH8" s="26"/>
      <c r="WPI8" s="26"/>
      <c r="WPJ8" s="90"/>
      <c r="WPK8" s="90"/>
      <c r="WPL8" s="21"/>
      <c r="WPM8" s="25"/>
      <c r="WPN8" s="25"/>
      <c r="WPO8" s="25"/>
      <c r="WPP8" s="26"/>
      <c r="WPQ8" s="26"/>
      <c r="WPR8" s="90"/>
      <c r="WPS8" s="90"/>
      <c r="WPT8" s="21"/>
      <c r="WPU8" s="25"/>
      <c r="WPV8" s="25"/>
      <c r="WPW8" s="25"/>
      <c r="WPX8" s="26"/>
      <c r="WPY8" s="26"/>
      <c r="WPZ8" s="90"/>
      <c r="WQA8" s="90"/>
      <c r="WQB8" s="21"/>
      <c r="WQC8" s="25"/>
      <c r="WQD8" s="25"/>
      <c r="WQE8" s="25"/>
      <c r="WQF8" s="26"/>
      <c r="WQG8" s="26"/>
      <c r="WQH8" s="90"/>
      <c r="WQI8" s="90"/>
      <c r="WQJ8" s="21"/>
      <c r="WQK8" s="25"/>
      <c r="WQL8" s="25"/>
      <c r="WQM8" s="25"/>
      <c r="WQN8" s="26"/>
      <c r="WQO8" s="26"/>
      <c r="WQP8" s="90"/>
      <c r="WQQ8" s="90"/>
      <c r="WQR8" s="21"/>
      <c r="WQS8" s="25"/>
      <c r="WQT8" s="25"/>
      <c r="WQU8" s="25"/>
      <c r="WQV8" s="26"/>
      <c r="WQW8" s="26"/>
      <c r="WQX8" s="90"/>
      <c r="WQY8" s="90"/>
      <c r="WQZ8" s="21"/>
      <c r="WRA8" s="25"/>
      <c r="WRB8" s="25"/>
      <c r="WRC8" s="25"/>
      <c r="WRD8" s="26"/>
      <c r="WRE8" s="26"/>
      <c r="WRF8" s="90"/>
      <c r="WRG8" s="90"/>
      <c r="WRH8" s="21"/>
      <c r="WRI8" s="25"/>
      <c r="WRJ8" s="25"/>
      <c r="WRK8" s="25"/>
      <c r="WRL8" s="26"/>
      <c r="WRM8" s="26"/>
      <c r="WRN8" s="90"/>
      <c r="WRO8" s="90"/>
      <c r="WRP8" s="21"/>
      <c r="WRQ8" s="25"/>
      <c r="WRR8" s="25"/>
      <c r="WRS8" s="25"/>
      <c r="WRT8" s="26"/>
      <c r="WRU8" s="26"/>
      <c r="WRV8" s="90"/>
      <c r="WRW8" s="90"/>
      <c r="WRX8" s="21"/>
      <c r="WRY8" s="25"/>
      <c r="WRZ8" s="25"/>
      <c r="WSA8" s="25"/>
      <c r="WSB8" s="26"/>
      <c r="WSC8" s="26"/>
      <c r="WSD8" s="90"/>
      <c r="WSE8" s="90"/>
      <c r="WSF8" s="21"/>
      <c r="WSG8" s="25"/>
      <c r="WSH8" s="25"/>
      <c r="WSI8" s="25"/>
      <c r="WSJ8" s="26"/>
      <c r="WSK8" s="26"/>
      <c r="WSL8" s="90"/>
      <c r="WSM8" s="90"/>
      <c r="WSN8" s="21"/>
      <c r="WSO8" s="25"/>
      <c r="WSP8" s="25"/>
      <c r="WSQ8" s="25"/>
      <c r="WSR8" s="26"/>
      <c r="WSS8" s="26"/>
      <c r="WST8" s="90"/>
      <c r="WSU8" s="90"/>
      <c r="WSV8" s="21"/>
      <c r="WSW8" s="25"/>
      <c r="WSX8" s="25"/>
      <c r="WSY8" s="25"/>
      <c r="WSZ8" s="26"/>
      <c r="WTA8" s="26"/>
      <c r="WTB8" s="90"/>
      <c r="WTC8" s="90"/>
      <c r="WTD8" s="21"/>
      <c r="WTE8" s="25"/>
      <c r="WTF8" s="25"/>
      <c r="WTG8" s="25"/>
      <c r="WTH8" s="26"/>
      <c r="WTI8" s="26"/>
      <c r="WTJ8" s="90"/>
      <c r="WTK8" s="90"/>
      <c r="WTL8" s="21"/>
      <c r="WTM8" s="25"/>
      <c r="WTN8" s="25"/>
      <c r="WTO8" s="25"/>
      <c r="WTP8" s="26"/>
      <c r="WTQ8" s="26"/>
      <c r="WTR8" s="90"/>
      <c r="WTS8" s="90"/>
      <c r="WTT8" s="21"/>
      <c r="WTU8" s="25"/>
      <c r="WTV8" s="25"/>
      <c r="WTW8" s="25"/>
      <c r="WTX8" s="26"/>
      <c r="WTY8" s="26"/>
      <c r="WTZ8" s="90"/>
      <c r="WUA8" s="90"/>
      <c r="WUB8" s="21"/>
      <c r="WUC8" s="25"/>
      <c r="WUD8" s="25"/>
      <c r="WUE8" s="25"/>
      <c r="WUF8" s="26"/>
      <c r="WUG8" s="26"/>
      <c r="WUH8" s="90"/>
      <c r="WUI8" s="90"/>
      <c r="WUJ8" s="21"/>
      <c r="WUK8" s="25"/>
      <c r="WUL8" s="25"/>
      <c r="WUM8" s="25"/>
      <c r="WUN8" s="26"/>
      <c r="WUO8" s="26"/>
      <c r="WUP8" s="90"/>
      <c r="WUQ8" s="90"/>
      <c r="WUR8" s="21"/>
      <c r="WUS8" s="25"/>
      <c r="WUT8" s="25"/>
      <c r="WUU8" s="25"/>
      <c r="WUV8" s="26"/>
      <c r="WUW8" s="26"/>
      <c r="WUX8" s="90"/>
      <c r="WUY8" s="90"/>
      <c r="WUZ8" s="21"/>
      <c r="WVA8" s="25"/>
      <c r="WVB8" s="25"/>
      <c r="WVC8" s="25"/>
      <c r="WVD8" s="26"/>
      <c r="WVE8" s="26"/>
      <c r="WVF8" s="90"/>
      <c r="WVG8" s="90"/>
      <c r="WVH8" s="21"/>
      <c r="WVI8" s="25"/>
      <c r="WVJ8" s="25"/>
      <c r="WVK8" s="25"/>
      <c r="WVL8" s="26"/>
      <c r="WVM8" s="26"/>
      <c r="WVN8" s="90"/>
      <c r="WVO8" s="90"/>
      <c r="WVP8" s="21"/>
      <c r="WVQ8" s="25"/>
      <c r="WVR8" s="25"/>
      <c r="WVS8" s="25"/>
      <c r="WVT8" s="26"/>
      <c r="WVU8" s="26"/>
      <c r="WVV8" s="90"/>
      <c r="WVW8" s="90"/>
      <c r="WVX8" s="21"/>
      <c r="WVY8" s="25"/>
      <c r="WVZ8" s="25"/>
      <c r="WWA8" s="25"/>
      <c r="WWB8" s="26"/>
      <c r="WWC8" s="26"/>
      <c r="WWD8" s="90"/>
      <c r="WWE8" s="90"/>
      <c r="WWF8" s="21"/>
      <c r="WWG8" s="25"/>
      <c r="WWH8" s="25"/>
      <c r="WWI8" s="25"/>
      <c r="WWJ8" s="26"/>
      <c r="WWK8" s="26"/>
      <c r="WWL8" s="90"/>
      <c r="WWM8" s="90"/>
      <c r="WWN8" s="21"/>
      <c r="WWO8" s="25"/>
      <c r="WWP8" s="25"/>
      <c r="WWQ8" s="25"/>
      <c r="WWR8" s="26"/>
      <c r="WWS8" s="26"/>
      <c r="WWT8" s="90"/>
      <c r="WWU8" s="90"/>
      <c r="WWV8" s="21"/>
      <c r="WWW8" s="25"/>
      <c r="WWX8" s="25"/>
      <c r="WWY8" s="25"/>
      <c r="WWZ8" s="26"/>
      <c r="WXA8" s="26"/>
      <c r="WXB8" s="90"/>
      <c r="WXC8" s="90"/>
      <c r="WXD8" s="21"/>
      <c r="WXE8" s="25"/>
      <c r="WXF8" s="25"/>
      <c r="WXG8" s="25"/>
      <c r="WXH8" s="26"/>
      <c r="WXI8" s="26"/>
      <c r="WXJ8" s="90"/>
      <c r="WXK8" s="90"/>
      <c r="WXL8" s="21"/>
      <c r="WXM8" s="25"/>
      <c r="WXN8" s="25"/>
      <c r="WXO8" s="25"/>
      <c r="WXP8" s="26"/>
      <c r="WXQ8" s="26"/>
      <c r="WXR8" s="90"/>
      <c r="WXS8" s="90"/>
      <c r="WXT8" s="21"/>
      <c r="WXU8" s="25"/>
      <c r="WXV8" s="25"/>
      <c r="WXW8" s="25"/>
      <c r="WXX8" s="26"/>
      <c r="WXY8" s="26"/>
      <c r="WXZ8" s="90"/>
      <c r="WYA8" s="90"/>
      <c r="WYB8" s="21"/>
      <c r="WYC8" s="25"/>
      <c r="WYD8" s="25"/>
      <c r="WYE8" s="25"/>
      <c r="WYF8" s="26"/>
      <c r="WYG8" s="26"/>
      <c r="WYH8" s="90"/>
      <c r="WYI8" s="90"/>
      <c r="WYJ8" s="21"/>
      <c r="WYK8" s="25"/>
      <c r="WYL8" s="25"/>
      <c r="WYM8" s="25"/>
      <c r="WYN8" s="26"/>
      <c r="WYO8" s="26"/>
      <c r="WYP8" s="90"/>
      <c r="WYQ8" s="90"/>
      <c r="WYR8" s="21"/>
      <c r="WYS8" s="25"/>
      <c r="WYT8" s="25"/>
      <c r="WYU8" s="25"/>
      <c r="WYV8" s="26"/>
      <c r="WYW8" s="26"/>
      <c r="WYX8" s="90"/>
      <c r="WYY8" s="90"/>
      <c r="WYZ8" s="21"/>
      <c r="WZA8" s="25"/>
      <c r="WZB8" s="25"/>
      <c r="WZC8" s="25"/>
      <c r="WZD8" s="26"/>
      <c r="WZE8" s="26"/>
      <c r="WZF8" s="90"/>
      <c r="WZG8" s="90"/>
      <c r="WZH8" s="21"/>
      <c r="WZI8" s="25"/>
      <c r="WZJ8" s="25"/>
      <c r="WZK8" s="25"/>
      <c r="WZL8" s="26"/>
      <c r="WZM8" s="26"/>
      <c r="WZN8" s="90"/>
      <c r="WZO8" s="90"/>
      <c r="WZP8" s="21"/>
      <c r="WZQ8" s="25"/>
      <c r="WZR8" s="25"/>
      <c r="WZS8" s="25"/>
      <c r="WZT8" s="26"/>
      <c r="WZU8" s="26"/>
      <c r="WZV8" s="90"/>
      <c r="WZW8" s="90"/>
      <c r="WZX8" s="21"/>
      <c r="WZY8" s="25"/>
      <c r="WZZ8" s="25"/>
      <c r="XAA8" s="25"/>
      <c r="XAB8" s="26"/>
      <c r="XAC8" s="26"/>
      <c r="XAD8" s="90"/>
      <c r="XAE8" s="90"/>
      <c r="XAF8" s="21"/>
      <c r="XAG8" s="25"/>
      <c r="XAH8" s="25"/>
      <c r="XAI8" s="25"/>
      <c r="XAJ8" s="26"/>
      <c r="XAK8" s="26"/>
      <c r="XAL8" s="90"/>
      <c r="XAM8" s="90"/>
      <c r="XAN8" s="21"/>
      <c r="XAO8" s="25"/>
      <c r="XAP8" s="25"/>
      <c r="XAQ8" s="25"/>
      <c r="XAR8" s="26"/>
      <c r="XAS8" s="26"/>
      <c r="XAT8" s="90"/>
      <c r="XAU8" s="90"/>
      <c r="XAV8" s="21"/>
      <c r="XAW8" s="25"/>
      <c r="XAX8" s="25"/>
      <c r="XAY8" s="25"/>
      <c r="XAZ8" s="26"/>
      <c r="XBA8" s="26"/>
      <c r="XBB8" s="90"/>
      <c r="XBC8" s="90"/>
      <c r="XBD8" s="21"/>
      <c r="XBE8" s="25"/>
      <c r="XBF8" s="25"/>
      <c r="XBG8" s="25"/>
      <c r="XBH8" s="26"/>
      <c r="XBI8" s="26"/>
      <c r="XBJ8" s="90"/>
      <c r="XBK8" s="90"/>
      <c r="XBL8" s="21"/>
      <c r="XBM8" s="25"/>
      <c r="XBN8" s="25"/>
      <c r="XBO8" s="25"/>
      <c r="XBP8" s="26"/>
      <c r="XBQ8" s="26"/>
      <c r="XBR8" s="90"/>
      <c r="XBS8" s="90"/>
      <c r="XBT8" s="21"/>
      <c r="XBU8" s="25"/>
      <c r="XBV8" s="25"/>
      <c r="XBW8" s="25"/>
      <c r="XBX8" s="26"/>
      <c r="XBY8" s="26"/>
      <c r="XBZ8" s="90"/>
      <c r="XCA8" s="90"/>
      <c r="XCB8" s="21"/>
      <c r="XCC8" s="25"/>
      <c r="XCD8" s="25"/>
      <c r="XCE8" s="25"/>
      <c r="XCF8" s="26"/>
      <c r="XCG8" s="26"/>
      <c r="XCH8" s="90"/>
      <c r="XCI8" s="90"/>
      <c r="XCJ8" s="21"/>
      <c r="XCK8" s="25"/>
      <c r="XCL8" s="25"/>
      <c r="XCM8" s="25"/>
      <c r="XCN8" s="26"/>
      <c r="XCO8" s="26"/>
      <c r="XCP8" s="90"/>
      <c r="XCQ8" s="90"/>
      <c r="XCR8" s="21"/>
      <c r="XCS8" s="25"/>
      <c r="XCT8" s="25"/>
      <c r="XCU8" s="25"/>
      <c r="XCV8" s="26"/>
      <c r="XCW8" s="26"/>
      <c r="XCX8" s="90"/>
      <c r="XCY8" s="90"/>
      <c r="XCZ8" s="21"/>
      <c r="XDA8" s="25"/>
      <c r="XDB8" s="25"/>
      <c r="XDC8" s="25"/>
      <c r="XDD8" s="26"/>
      <c r="XDE8" s="26"/>
      <c r="XDF8" s="90"/>
      <c r="XDG8" s="90"/>
      <c r="XDH8" s="21"/>
      <c r="XDI8" s="25"/>
      <c r="XDJ8" s="25"/>
      <c r="XDK8" s="25"/>
      <c r="XDL8" s="26"/>
      <c r="XDM8" s="26"/>
      <c r="XDN8" s="90"/>
      <c r="XDO8" s="90"/>
      <c r="XDP8" s="21"/>
      <c r="XDQ8" s="25"/>
      <c r="XDR8" s="25"/>
      <c r="XDS8" s="25"/>
      <c r="XDT8" s="26"/>
      <c r="XDU8" s="26"/>
      <c r="XDV8" s="90"/>
      <c r="XDW8" s="90"/>
      <c r="XDX8" s="21"/>
      <c r="XDY8" s="25"/>
      <c r="XDZ8" s="25"/>
      <c r="XEA8" s="25"/>
      <c r="XEB8" s="26"/>
      <c r="XEC8" s="26"/>
      <c r="XED8" s="90"/>
      <c r="XEE8" s="90"/>
      <c r="XEF8" s="21"/>
      <c r="XEG8" s="25"/>
      <c r="XEH8" s="25"/>
      <c r="XEI8" s="25"/>
      <c r="XEJ8" s="26"/>
      <c r="XEK8" s="26"/>
      <c r="XEL8" s="90"/>
      <c r="XEM8" s="90"/>
      <c r="XEN8" s="21"/>
      <c r="XEO8" s="25"/>
      <c r="XEP8" s="25"/>
      <c r="XEQ8" s="25"/>
      <c r="XER8" s="26"/>
      <c r="XES8" s="26"/>
      <c r="XET8" s="90"/>
      <c r="XEU8" s="90"/>
      <c r="XEV8" s="21"/>
      <c r="XEW8" s="25"/>
      <c r="XEX8" s="25"/>
      <c r="XEY8" s="25"/>
      <c r="XEZ8" s="26"/>
      <c r="XFA8" s="26"/>
      <c r="XFB8" s="90"/>
      <c r="XFC8" s="90"/>
      <c r="XFD8" s="21"/>
    </row>
    <row r="9" spans="1:16384" ht="18.75" x14ac:dyDescent="0.3">
      <c r="A9" s="98" t="s">
        <v>1780</v>
      </c>
      <c r="B9" s="98"/>
      <c r="C9" s="98"/>
      <c r="D9" s="98"/>
      <c r="E9" s="98"/>
      <c r="F9" s="98"/>
      <c r="G9" s="98"/>
      <c r="H9" s="98"/>
      <c r="I9" s="98"/>
    </row>
    <row r="10" spans="1:16384" x14ac:dyDescent="0.25">
      <c r="A10" s="4" t="s">
        <v>0</v>
      </c>
      <c r="B10" s="4" t="s">
        <v>1</v>
      </c>
      <c r="C10" s="4" t="s">
        <v>625</v>
      </c>
      <c r="D10" s="4" t="s">
        <v>2</v>
      </c>
      <c r="E10" s="4" t="s">
        <v>3</v>
      </c>
      <c r="F10" s="4" t="s">
        <v>4</v>
      </c>
      <c r="G10" s="4" t="s">
        <v>1719</v>
      </c>
      <c r="H10" s="62" t="s">
        <v>1784</v>
      </c>
    </row>
    <row r="11" spans="1:16384" x14ac:dyDescent="0.25">
      <c r="A11" s="10">
        <v>1</v>
      </c>
      <c r="B11" s="57" t="s">
        <v>1761</v>
      </c>
      <c r="C11" s="12" t="s">
        <v>627</v>
      </c>
      <c r="D11" s="12">
        <v>79</v>
      </c>
      <c r="E11" s="12" t="s">
        <v>98</v>
      </c>
      <c r="F11" s="12" t="s">
        <v>1506</v>
      </c>
      <c r="G11" s="56">
        <v>41626</v>
      </c>
      <c r="H11">
        <v>346.84</v>
      </c>
    </row>
    <row r="12" spans="1:16384" ht="18.75" customHeight="1" x14ac:dyDescent="0.25">
      <c r="A12" s="10">
        <v>2</v>
      </c>
      <c r="B12" s="57" t="s">
        <v>1762</v>
      </c>
      <c r="C12" s="12" t="s">
        <v>627</v>
      </c>
      <c r="D12" s="12">
        <v>78</v>
      </c>
      <c r="E12" s="12" t="s">
        <v>98</v>
      </c>
      <c r="F12" s="12" t="s">
        <v>1019</v>
      </c>
      <c r="G12" s="56">
        <v>41626</v>
      </c>
      <c r="H12">
        <v>346.84</v>
      </c>
    </row>
    <row r="13" spans="1:16384" ht="25.5" x14ac:dyDescent="0.25">
      <c r="A13" s="10">
        <v>3</v>
      </c>
      <c r="B13" s="57" t="s">
        <v>1763</v>
      </c>
      <c r="C13" s="12" t="s">
        <v>626</v>
      </c>
      <c r="D13" s="12">
        <v>61</v>
      </c>
      <c r="E13" s="12" t="s">
        <v>98</v>
      </c>
      <c r="F13" s="12" t="s">
        <v>1764</v>
      </c>
      <c r="G13" s="56">
        <v>41626</v>
      </c>
      <c r="H13">
        <v>346.84</v>
      </c>
    </row>
    <row r="14" spans="1:16384" x14ac:dyDescent="0.25">
      <c r="A14" s="10">
        <v>4</v>
      </c>
      <c r="B14" s="57" t="s">
        <v>1765</v>
      </c>
      <c r="C14" s="12" t="s">
        <v>626</v>
      </c>
      <c r="D14" s="12">
        <v>74</v>
      </c>
      <c r="E14" s="12" t="s">
        <v>98</v>
      </c>
      <c r="F14" s="12" t="s">
        <v>1766</v>
      </c>
      <c r="G14" s="56">
        <v>41626</v>
      </c>
      <c r="H14">
        <v>346.84</v>
      </c>
    </row>
    <row r="15" spans="1:16384" x14ac:dyDescent="0.25">
      <c r="A15" s="10">
        <v>5</v>
      </c>
      <c r="B15" s="57" t="s">
        <v>1767</v>
      </c>
      <c r="C15" s="12" t="s">
        <v>627</v>
      </c>
      <c r="D15" s="12">
        <v>52</v>
      </c>
      <c r="E15" s="12" t="s">
        <v>98</v>
      </c>
      <c r="F15" s="12" t="s">
        <v>1768</v>
      </c>
      <c r="G15" s="56">
        <v>41626</v>
      </c>
      <c r="H15">
        <v>346.84</v>
      </c>
    </row>
    <row r="16" spans="1:16384" x14ac:dyDescent="0.25">
      <c r="A16" s="10">
        <v>6</v>
      </c>
      <c r="B16" s="57" t="s">
        <v>1769</v>
      </c>
      <c r="C16" s="12" t="s">
        <v>627</v>
      </c>
      <c r="D16" s="12">
        <v>107</v>
      </c>
      <c r="E16" s="12" t="s">
        <v>98</v>
      </c>
      <c r="F16" s="12" t="s">
        <v>2</v>
      </c>
      <c r="G16" s="56">
        <v>41626</v>
      </c>
      <c r="H16">
        <v>346.84</v>
      </c>
    </row>
    <row r="17" spans="1:9" x14ac:dyDescent="0.25">
      <c r="A17" s="10">
        <v>7</v>
      </c>
      <c r="B17" s="58" t="s">
        <v>1770</v>
      </c>
      <c r="C17" s="14" t="s">
        <v>627</v>
      </c>
      <c r="D17" s="14">
        <v>87</v>
      </c>
      <c r="E17" s="14" t="s">
        <v>98</v>
      </c>
      <c r="F17" s="14" t="s">
        <v>1766</v>
      </c>
      <c r="G17" s="56">
        <v>41626</v>
      </c>
      <c r="H17">
        <v>346.84</v>
      </c>
    </row>
    <row r="18" spans="1:9" x14ac:dyDescent="0.25">
      <c r="A18" s="10">
        <v>8</v>
      </c>
      <c r="B18" s="57" t="s">
        <v>1771</v>
      </c>
      <c r="C18" s="12" t="s">
        <v>627</v>
      </c>
      <c r="D18" s="12">
        <v>92</v>
      </c>
      <c r="E18" s="12" t="s">
        <v>98</v>
      </c>
      <c r="F18" s="12" t="s">
        <v>1768</v>
      </c>
      <c r="G18" s="56">
        <v>41626</v>
      </c>
      <c r="H18">
        <v>346.84</v>
      </c>
      <c r="I18" s="69">
        <f>SUM(H11:H18)</f>
        <v>2774.7200000000003</v>
      </c>
    </row>
    <row r="19" spans="1:9" x14ac:dyDescent="0.25">
      <c r="A19" s="10"/>
      <c r="B19" s="57"/>
      <c r="C19" s="12"/>
      <c r="D19" s="12"/>
      <c r="E19" s="12"/>
      <c r="F19" s="12"/>
      <c r="G19" s="12"/>
    </row>
    <row r="20" spans="1:9" x14ac:dyDescent="0.25">
      <c r="A20" s="10"/>
      <c r="B20" s="57"/>
      <c r="C20" s="15"/>
      <c r="D20" s="12"/>
      <c r="E20" s="12"/>
      <c r="F20" s="12"/>
      <c r="G20" s="12"/>
    </row>
    <row r="21" spans="1:9" x14ac:dyDescent="0.25">
      <c r="A21" s="10"/>
      <c r="B21" s="59"/>
      <c r="C21" s="15"/>
      <c r="D21" s="12"/>
      <c r="E21" s="12"/>
      <c r="F21" s="12"/>
      <c r="G21" s="12"/>
    </row>
    <row r="22" spans="1:9" x14ac:dyDescent="0.25">
      <c r="A22" s="10"/>
      <c r="B22" s="57"/>
      <c r="C22" s="15"/>
      <c r="D22" s="12"/>
      <c r="E22" s="12"/>
      <c r="F22" s="12"/>
      <c r="G22" s="12"/>
    </row>
    <row r="23" spans="1:9" x14ac:dyDescent="0.25">
      <c r="A23" s="10"/>
      <c r="B23" s="57"/>
      <c r="C23" s="12"/>
      <c r="D23" s="12"/>
      <c r="E23" s="12"/>
      <c r="F23" s="12"/>
      <c r="G23" s="12"/>
    </row>
    <row r="24" spans="1:9" x14ac:dyDescent="0.25">
      <c r="A24" s="10"/>
      <c r="B24" s="57"/>
      <c r="C24" s="12"/>
      <c r="D24" s="12"/>
      <c r="E24" s="12"/>
      <c r="F24" s="12"/>
      <c r="G24" s="12"/>
    </row>
    <row r="25" spans="1:9" x14ac:dyDescent="0.25">
      <c r="A25" s="10"/>
      <c r="B25" s="57"/>
      <c r="C25" s="12"/>
      <c r="D25" s="12"/>
      <c r="E25" s="12"/>
      <c r="F25" s="12"/>
      <c r="G25" s="12"/>
    </row>
    <row r="26" spans="1:9" x14ac:dyDescent="0.25">
      <c r="A26" s="10"/>
      <c r="B26" s="57"/>
      <c r="C26" s="12"/>
      <c r="D26" s="12"/>
      <c r="E26" s="12"/>
      <c r="F26" s="12"/>
      <c r="G26" s="12"/>
    </row>
    <row r="27" spans="1:9" x14ac:dyDescent="0.25">
      <c r="A27" s="10"/>
      <c r="B27" s="60"/>
      <c r="C27" s="12"/>
      <c r="D27" s="12"/>
      <c r="E27" s="12"/>
      <c r="F27" s="12"/>
      <c r="G27" s="12"/>
    </row>
    <row r="28" spans="1:9" x14ac:dyDescent="0.25">
      <c r="A28" s="10"/>
      <c r="B28" s="57"/>
      <c r="C28" s="12"/>
      <c r="D28" s="12"/>
      <c r="E28" s="12"/>
      <c r="F28" s="12"/>
      <c r="G28" s="12"/>
    </row>
    <row r="29" spans="1:9" x14ac:dyDescent="0.25">
      <c r="A29" s="10"/>
      <c r="B29" s="57"/>
      <c r="C29" s="12"/>
      <c r="D29" s="12"/>
      <c r="E29" s="12"/>
      <c r="F29" s="12"/>
      <c r="G29" s="12"/>
    </row>
    <row r="30" spans="1:9" x14ac:dyDescent="0.25">
      <c r="A30" s="10"/>
      <c r="B30" s="57"/>
      <c r="C30" s="12"/>
      <c r="D30" s="12"/>
      <c r="E30" s="12"/>
      <c r="F30" s="12"/>
      <c r="G30" s="12"/>
    </row>
    <row r="31" spans="1:9" x14ac:dyDescent="0.25">
      <c r="H31">
        <f>SUBTOTAL(9,H11:H30)</f>
        <v>2774.7200000000003</v>
      </c>
    </row>
    <row r="34" spans="1:8" ht="15.75" x14ac:dyDescent="0.25">
      <c r="A34" s="91"/>
      <c r="B34" s="91"/>
      <c r="C34" s="91"/>
      <c r="D34" s="91"/>
      <c r="E34" s="91"/>
      <c r="F34" s="91"/>
      <c r="G34" s="91"/>
      <c r="H34" s="91"/>
    </row>
    <row r="35" spans="1:8" x14ac:dyDescent="0.25">
      <c r="A35" s="21"/>
      <c r="B35" s="21"/>
      <c r="C35" s="21"/>
      <c r="D35" s="21"/>
      <c r="E35" s="21"/>
      <c r="F35" s="21"/>
      <c r="G35" s="22"/>
      <c r="H35" s="21"/>
    </row>
    <row r="36" spans="1:8" x14ac:dyDescent="0.25">
      <c r="A36" s="21"/>
      <c r="B36" s="21"/>
      <c r="C36" s="21"/>
      <c r="D36" s="21"/>
      <c r="E36" s="21"/>
      <c r="F36" s="21"/>
      <c r="G36" s="22"/>
      <c r="H36" s="21"/>
    </row>
    <row r="37" spans="1:8" ht="18.75" x14ac:dyDescent="0.3">
      <c r="A37" s="92"/>
      <c r="B37" s="92"/>
      <c r="C37" s="92"/>
      <c r="D37" s="92"/>
      <c r="E37" s="92"/>
      <c r="F37" s="92"/>
      <c r="G37" s="92"/>
      <c r="H37" s="92"/>
    </row>
    <row r="38" spans="1:8" x14ac:dyDescent="0.25">
      <c r="A38" s="93"/>
      <c r="B38" s="93"/>
      <c r="C38" s="23"/>
      <c r="D38" s="23"/>
      <c r="E38" s="23"/>
      <c r="F38" s="23"/>
      <c r="G38" s="23"/>
      <c r="H38" s="24"/>
    </row>
    <row r="39" spans="1:8" x14ac:dyDescent="0.25">
      <c r="A39" s="93"/>
      <c r="B39" s="93"/>
      <c r="C39" s="93"/>
      <c r="D39" s="93"/>
      <c r="E39" s="93"/>
      <c r="F39" s="45"/>
      <c r="G39" s="23"/>
      <c r="H39" s="24"/>
    </row>
    <row r="40" spans="1:8" x14ac:dyDescent="0.25">
      <c r="A40" s="25"/>
      <c r="B40" s="25"/>
      <c r="C40" s="26"/>
      <c r="D40" s="26"/>
      <c r="E40" s="90"/>
      <c r="F40" s="90"/>
      <c r="G40" s="90"/>
      <c r="H40" s="21"/>
    </row>
  </sheetData>
  <mergeCells count="10246">
    <mergeCell ref="EO2:EV2"/>
    <mergeCell ref="EW2:FD2"/>
    <mergeCell ref="FE2:FL2"/>
    <mergeCell ref="FM2:FT2"/>
    <mergeCell ref="FU2:GB2"/>
    <mergeCell ref="GC2:GJ2"/>
    <mergeCell ref="CS2:CZ2"/>
    <mergeCell ref="DA2:DH2"/>
    <mergeCell ref="DI2:DP2"/>
    <mergeCell ref="DQ2:DX2"/>
    <mergeCell ref="DY2:EF2"/>
    <mergeCell ref="EG2:EN2"/>
    <mergeCell ref="AW2:BD2"/>
    <mergeCell ref="BE2:BL2"/>
    <mergeCell ref="BM2:BT2"/>
    <mergeCell ref="BU2:CB2"/>
    <mergeCell ref="CC2:CJ2"/>
    <mergeCell ref="CK2:CR2"/>
    <mergeCell ref="A2:H2"/>
    <mergeCell ref="I2:P2"/>
    <mergeCell ref="Q2:X2"/>
    <mergeCell ref="Y2:AF2"/>
    <mergeCell ref="AG2:AN2"/>
    <mergeCell ref="AO2:AV2"/>
    <mergeCell ref="PQ2:PX2"/>
    <mergeCell ref="PY2:QF2"/>
    <mergeCell ref="QG2:QN2"/>
    <mergeCell ref="QO2:QV2"/>
    <mergeCell ref="QW2:RD2"/>
    <mergeCell ref="RE2:RL2"/>
    <mergeCell ref="NU2:OB2"/>
    <mergeCell ref="OC2:OJ2"/>
    <mergeCell ref="OK2:OR2"/>
    <mergeCell ref="OS2:OZ2"/>
    <mergeCell ref="PA2:PH2"/>
    <mergeCell ref="PI2:PP2"/>
    <mergeCell ref="LY2:MF2"/>
    <mergeCell ref="MG2:MN2"/>
    <mergeCell ref="MO2:MV2"/>
    <mergeCell ref="MW2:ND2"/>
    <mergeCell ref="NE2:NL2"/>
    <mergeCell ref="NM2:NT2"/>
    <mergeCell ref="KC2:KJ2"/>
    <mergeCell ref="KK2:KR2"/>
    <mergeCell ref="KS2:KZ2"/>
    <mergeCell ref="LA2:LH2"/>
    <mergeCell ref="LI2:LP2"/>
    <mergeCell ref="LQ2:LX2"/>
    <mergeCell ref="IG2:IN2"/>
    <mergeCell ref="IO2:IV2"/>
    <mergeCell ref="IW2:JD2"/>
    <mergeCell ref="JE2:JL2"/>
    <mergeCell ref="JM2:JT2"/>
    <mergeCell ref="JU2:KB2"/>
    <mergeCell ref="GK2:GR2"/>
    <mergeCell ref="GS2:GZ2"/>
    <mergeCell ref="HA2:HH2"/>
    <mergeCell ref="HI2:HP2"/>
    <mergeCell ref="HQ2:HX2"/>
    <mergeCell ref="HY2:IF2"/>
    <mergeCell ref="AAS2:AAZ2"/>
    <mergeCell ref="ABA2:ABH2"/>
    <mergeCell ref="ABI2:ABP2"/>
    <mergeCell ref="ABQ2:ABX2"/>
    <mergeCell ref="ABY2:ACF2"/>
    <mergeCell ref="ACG2:ACN2"/>
    <mergeCell ref="YW2:ZD2"/>
    <mergeCell ref="ZE2:ZL2"/>
    <mergeCell ref="ZM2:ZT2"/>
    <mergeCell ref="ZU2:AAB2"/>
    <mergeCell ref="AAC2:AAJ2"/>
    <mergeCell ref="AAK2:AAR2"/>
    <mergeCell ref="XA2:XH2"/>
    <mergeCell ref="XI2:XP2"/>
    <mergeCell ref="XQ2:XX2"/>
    <mergeCell ref="XY2:YF2"/>
    <mergeCell ref="YG2:YN2"/>
    <mergeCell ref="YO2:YV2"/>
    <mergeCell ref="VE2:VL2"/>
    <mergeCell ref="VM2:VT2"/>
    <mergeCell ref="VU2:WB2"/>
    <mergeCell ref="WC2:WJ2"/>
    <mergeCell ref="WK2:WR2"/>
    <mergeCell ref="WS2:WZ2"/>
    <mergeCell ref="TI2:TP2"/>
    <mergeCell ref="TQ2:TX2"/>
    <mergeCell ref="TY2:UF2"/>
    <mergeCell ref="UG2:UN2"/>
    <mergeCell ref="UO2:UV2"/>
    <mergeCell ref="UW2:VD2"/>
    <mergeCell ref="RM2:RT2"/>
    <mergeCell ref="RU2:SB2"/>
    <mergeCell ref="SC2:SJ2"/>
    <mergeCell ref="SK2:SR2"/>
    <mergeCell ref="SS2:SZ2"/>
    <mergeCell ref="TA2:TH2"/>
    <mergeCell ref="ALU2:AMB2"/>
    <mergeCell ref="AMC2:AMJ2"/>
    <mergeCell ref="AMK2:AMR2"/>
    <mergeCell ref="AMS2:AMZ2"/>
    <mergeCell ref="ANA2:ANH2"/>
    <mergeCell ref="ANI2:ANP2"/>
    <mergeCell ref="AJY2:AKF2"/>
    <mergeCell ref="AKG2:AKN2"/>
    <mergeCell ref="AKO2:AKV2"/>
    <mergeCell ref="AKW2:ALD2"/>
    <mergeCell ref="ALE2:ALL2"/>
    <mergeCell ref="ALM2:ALT2"/>
    <mergeCell ref="AIC2:AIJ2"/>
    <mergeCell ref="AIK2:AIR2"/>
    <mergeCell ref="AIS2:AIZ2"/>
    <mergeCell ref="AJA2:AJH2"/>
    <mergeCell ref="AJI2:AJP2"/>
    <mergeCell ref="AJQ2:AJX2"/>
    <mergeCell ref="AGG2:AGN2"/>
    <mergeCell ref="AGO2:AGV2"/>
    <mergeCell ref="AGW2:AHD2"/>
    <mergeCell ref="AHE2:AHL2"/>
    <mergeCell ref="AHM2:AHT2"/>
    <mergeCell ref="AHU2:AIB2"/>
    <mergeCell ref="AEK2:AER2"/>
    <mergeCell ref="AES2:AEZ2"/>
    <mergeCell ref="AFA2:AFH2"/>
    <mergeCell ref="AFI2:AFP2"/>
    <mergeCell ref="AFQ2:AFX2"/>
    <mergeCell ref="AFY2:AGF2"/>
    <mergeCell ref="ACO2:ACV2"/>
    <mergeCell ref="ACW2:ADD2"/>
    <mergeCell ref="ADE2:ADL2"/>
    <mergeCell ref="ADM2:ADT2"/>
    <mergeCell ref="ADU2:AEB2"/>
    <mergeCell ref="AEC2:AEJ2"/>
    <mergeCell ref="AWW2:AXD2"/>
    <mergeCell ref="AXE2:AXL2"/>
    <mergeCell ref="AXM2:AXT2"/>
    <mergeCell ref="AXU2:AYB2"/>
    <mergeCell ref="AYC2:AYJ2"/>
    <mergeCell ref="AYK2:AYR2"/>
    <mergeCell ref="AVA2:AVH2"/>
    <mergeCell ref="AVI2:AVP2"/>
    <mergeCell ref="AVQ2:AVX2"/>
    <mergeCell ref="AVY2:AWF2"/>
    <mergeCell ref="AWG2:AWN2"/>
    <mergeCell ref="AWO2:AWV2"/>
    <mergeCell ref="ATE2:ATL2"/>
    <mergeCell ref="ATM2:ATT2"/>
    <mergeCell ref="ATU2:AUB2"/>
    <mergeCell ref="AUC2:AUJ2"/>
    <mergeCell ref="AUK2:AUR2"/>
    <mergeCell ref="AUS2:AUZ2"/>
    <mergeCell ref="ARI2:ARP2"/>
    <mergeCell ref="ARQ2:ARX2"/>
    <mergeCell ref="ARY2:ASF2"/>
    <mergeCell ref="ASG2:ASN2"/>
    <mergeCell ref="ASO2:ASV2"/>
    <mergeCell ref="ASW2:ATD2"/>
    <mergeCell ref="APM2:APT2"/>
    <mergeCell ref="APU2:AQB2"/>
    <mergeCell ref="AQC2:AQJ2"/>
    <mergeCell ref="AQK2:AQR2"/>
    <mergeCell ref="AQS2:AQZ2"/>
    <mergeCell ref="ARA2:ARH2"/>
    <mergeCell ref="ANQ2:ANX2"/>
    <mergeCell ref="ANY2:AOF2"/>
    <mergeCell ref="AOG2:AON2"/>
    <mergeCell ref="AOO2:AOV2"/>
    <mergeCell ref="AOW2:APD2"/>
    <mergeCell ref="APE2:APL2"/>
    <mergeCell ref="BHY2:BIF2"/>
    <mergeCell ref="BIG2:BIN2"/>
    <mergeCell ref="BIO2:BIV2"/>
    <mergeCell ref="BIW2:BJD2"/>
    <mergeCell ref="BJE2:BJL2"/>
    <mergeCell ref="BJM2:BJT2"/>
    <mergeCell ref="BGC2:BGJ2"/>
    <mergeCell ref="BGK2:BGR2"/>
    <mergeCell ref="BGS2:BGZ2"/>
    <mergeCell ref="BHA2:BHH2"/>
    <mergeCell ref="BHI2:BHP2"/>
    <mergeCell ref="BHQ2:BHX2"/>
    <mergeCell ref="BEG2:BEN2"/>
    <mergeCell ref="BEO2:BEV2"/>
    <mergeCell ref="BEW2:BFD2"/>
    <mergeCell ref="BFE2:BFL2"/>
    <mergeCell ref="BFM2:BFT2"/>
    <mergeCell ref="BFU2:BGB2"/>
    <mergeCell ref="BCK2:BCR2"/>
    <mergeCell ref="BCS2:BCZ2"/>
    <mergeCell ref="BDA2:BDH2"/>
    <mergeCell ref="BDI2:BDP2"/>
    <mergeCell ref="BDQ2:BDX2"/>
    <mergeCell ref="BDY2:BEF2"/>
    <mergeCell ref="BAO2:BAV2"/>
    <mergeCell ref="BAW2:BBD2"/>
    <mergeCell ref="BBE2:BBL2"/>
    <mergeCell ref="BBM2:BBT2"/>
    <mergeCell ref="BBU2:BCB2"/>
    <mergeCell ref="BCC2:BCJ2"/>
    <mergeCell ref="AYS2:AYZ2"/>
    <mergeCell ref="AZA2:AZH2"/>
    <mergeCell ref="AZI2:AZP2"/>
    <mergeCell ref="AZQ2:AZX2"/>
    <mergeCell ref="AZY2:BAF2"/>
    <mergeCell ref="BAG2:BAN2"/>
    <mergeCell ref="BTA2:BTH2"/>
    <mergeCell ref="BTI2:BTP2"/>
    <mergeCell ref="BTQ2:BTX2"/>
    <mergeCell ref="BTY2:BUF2"/>
    <mergeCell ref="BUG2:BUN2"/>
    <mergeCell ref="BUO2:BUV2"/>
    <mergeCell ref="BRE2:BRL2"/>
    <mergeCell ref="BRM2:BRT2"/>
    <mergeCell ref="BRU2:BSB2"/>
    <mergeCell ref="BSC2:BSJ2"/>
    <mergeCell ref="BSK2:BSR2"/>
    <mergeCell ref="BSS2:BSZ2"/>
    <mergeCell ref="BPI2:BPP2"/>
    <mergeCell ref="BPQ2:BPX2"/>
    <mergeCell ref="BPY2:BQF2"/>
    <mergeCell ref="BQG2:BQN2"/>
    <mergeCell ref="BQO2:BQV2"/>
    <mergeCell ref="BQW2:BRD2"/>
    <mergeCell ref="BNM2:BNT2"/>
    <mergeCell ref="BNU2:BOB2"/>
    <mergeCell ref="BOC2:BOJ2"/>
    <mergeCell ref="BOK2:BOR2"/>
    <mergeCell ref="BOS2:BOZ2"/>
    <mergeCell ref="BPA2:BPH2"/>
    <mergeCell ref="BLQ2:BLX2"/>
    <mergeCell ref="BLY2:BMF2"/>
    <mergeCell ref="BMG2:BMN2"/>
    <mergeCell ref="BMO2:BMV2"/>
    <mergeCell ref="BMW2:BND2"/>
    <mergeCell ref="BNE2:BNL2"/>
    <mergeCell ref="BJU2:BKB2"/>
    <mergeCell ref="BKC2:BKJ2"/>
    <mergeCell ref="BKK2:BKR2"/>
    <mergeCell ref="BKS2:BKZ2"/>
    <mergeCell ref="BLA2:BLH2"/>
    <mergeCell ref="BLI2:BLP2"/>
    <mergeCell ref="CEC2:CEJ2"/>
    <mergeCell ref="CEK2:CER2"/>
    <mergeCell ref="CES2:CEZ2"/>
    <mergeCell ref="CFA2:CFH2"/>
    <mergeCell ref="CFI2:CFP2"/>
    <mergeCell ref="CFQ2:CFX2"/>
    <mergeCell ref="CCG2:CCN2"/>
    <mergeCell ref="CCO2:CCV2"/>
    <mergeCell ref="CCW2:CDD2"/>
    <mergeCell ref="CDE2:CDL2"/>
    <mergeCell ref="CDM2:CDT2"/>
    <mergeCell ref="CDU2:CEB2"/>
    <mergeCell ref="CAK2:CAR2"/>
    <mergeCell ref="CAS2:CAZ2"/>
    <mergeCell ref="CBA2:CBH2"/>
    <mergeCell ref="CBI2:CBP2"/>
    <mergeCell ref="CBQ2:CBX2"/>
    <mergeCell ref="CBY2:CCF2"/>
    <mergeCell ref="BYO2:BYV2"/>
    <mergeCell ref="BYW2:BZD2"/>
    <mergeCell ref="BZE2:BZL2"/>
    <mergeCell ref="BZM2:BZT2"/>
    <mergeCell ref="BZU2:CAB2"/>
    <mergeCell ref="CAC2:CAJ2"/>
    <mergeCell ref="BWS2:BWZ2"/>
    <mergeCell ref="BXA2:BXH2"/>
    <mergeCell ref="BXI2:BXP2"/>
    <mergeCell ref="BXQ2:BXX2"/>
    <mergeCell ref="BXY2:BYF2"/>
    <mergeCell ref="BYG2:BYN2"/>
    <mergeCell ref="BUW2:BVD2"/>
    <mergeCell ref="BVE2:BVL2"/>
    <mergeCell ref="BVM2:BVT2"/>
    <mergeCell ref="BVU2:BWB2"/>
    <mergeCell ref="BWC2:BWJ2"/>
    <mergeCell ref="BWK2:BWR2"/>
    <mergeCell ref="CPE2:CPL2"/>
    <mergeCell ref="CPM2:CPT2"/>
    <mergeCell ref="CPU2:CQB2"/>
    <mergeCell ref="CQC2:CQJ2"/>
    <mergeCell ref="CQK2:CQR2"/>
    <mergeCell ref="CQS2:CQZ2"/>
    <mergeCell ref="CNI2:CNP2"/>
    <mergeCell ref="CNQ2:CNX2"/>
    <mergeCell ref="CNY2:COF2"/>
    <mergeCell ref="COG2:CON2"/>
    <mergeCell ref="COO2:COV2"/>
    <mergeCell ref="COW2:CPD2"/>
    <mergeCell ref="CLM2:CLT2"/>
    <mergeCell ref="CLU2:CMB2"/>
    <mergeCell ref="CMC2:CMJ2"/>
    <mergeCell ref="CMK2:CMR2"/>
    <mergeCell ref="CMS2:CMZ2"/>
    <mergeCell ref="CNA2:CNH2"/>
    <mergeCell ref="CJQ2:CJX2"/>
    <mergeCell ref="CJY2:CKF2"/>
    <mergeCell ref="CKG2:CKN2"/>
    <mergeCell ref="CKO2:CKV2"/>
    <mergeCell ref="CKW2:CLD2"/>
    <mergeCell ref="CLE2:CLL2"/>
    <mergeCell ref="CHU2:CIB2"/>
    <mergeCell ref="CIC2:CIJ2"/>
    <mergeCell ref="CIK2:CIR2"/>
    <mergeCell ref="CIS2:CIZ2"/>
    <mergeCell ref="CJA2:CJH2"/>
    <mergeCell ref="CJI2:CJP2"/>
    <mergeCell ref="CFY2:CGF2"/>
    <mergeCell ref="CGG2:CGN2"/>
    <mergeCell ref="CGO2:CGV2"/>
    <mergeCell ref="CGW2:CHD2"/>
    <mergeCell ref="CHE2:CHL2"/>
    <mergeCell ref="CHM2:CHT2"/>
    <mergeCell ref="DAG2:DAN2"/>
    <mergeCell ref="DAO2:DAV2"/>
    <mergeCell ref="DAW2:DBD2"/>
    <mergeCell ref="DBE2:DBL2"/>
    <mergeCell ref="DBM2:DBT2"/>
    <mergeCell ref="DBU2:DCB2"/>
    <mergeCell ref="CYK2:CYR2"/>
    <mergeCell ref="CYS2:CYZ2"/>
    <mergeCell ref="CZA2:CZH2"/>
    <mergeCell ref="CZI2:CZP2"/>
    <mergeCell ref="CZQ2:CZX2"/>
    <mergeCell ref="CZY2:DAF2"/>
    <mergeCell ref="CWO2:CWV2"/>
    <mergeCell ref="CWW2:CXD2"/>
    <mergeCell ref="CXE2:CXL2"/>
    <mergeCell ref="CXM2:CXT2"/>
    <mergeCell ref="CXU2:CYB2"/>
    <mergeCell ref="CYC2:CYJ2"/>
    <mergeCell ref="CUS2:CUZ2"/>
    <mergeCell ref="CVA2:CVH2"/>
    <mergeCell ref="CVI2:CVP2"/>
    <mergeCell ref="CVQ2:CVX2"/>
    <mergeCell ref="CVY2:CWF2"/>
    <mergeCell ref="CWG2:CWN2"/>
    <mergeCell ref="CSW2:CTD2"/>
    <mergeCell ref="CTE2:CTL2"/>
    <mergeCell ref="CTM2:CTT2"/>
    <mergeCell ref="CTU2:CUB2"/>
    <mergeCell ref="CUC2:CUJ2"/>
    <mergeCell ref="CUK2:CUR2"/>
    <mergeCell ref="CRA2:CRH2"/>
    <mergeCell ref="CRI2:CRP2"/>
    <mergeCell ref="CRQ2:CRX2"/>
    <mergeCell ref="CRY2:CSF2"/>
    <mergeCell ref="CSG2:CSN2"/>
    <mergeCell ref="CSO2:CSV2"/>
    <mergeCell ref="DLI2:DLP2"/>
    <mergeCell ref="DLQ2:DLX2"/>
    <mergeCell ref="DLY2:DMF2"/>
    <mergeCell ref="DMG2:DMN2"/>
    <mergeCell ref="DMO2:DMV2"/>
    <mergeCell ref="DMW2:DND2"/>
    <mergeCell ref="DJM2:DJT2"/>
    <mergeCell ref="DJU2:DKB2"/>
    <mergeCell ref="DKC2:DKJ2"/>
    <mergeCell ref="DKK2:DKR2"/>
    <mergeCell ref="DKS2:DKZ2"/>
    <mergeCell ref="DLA2:DLH2"/>
    <mergeCell ref="DHQ2:DHX2"/>
    <mergeCell ref="DHY2:DIF2"/>
    <mergeCell ref="DIG2:DIN2"/>
    <mergeCell ref="DIO2:DIV2"/>
    <mergeCell ref="DIW2:DJD2"/>
    <mergeCell ref="DJE2:DJL2"/>
    <mergeCell ref="DFU2:DGB2"/>
    <mergeCell ref="DGC2:DGJ2"/>
    <mergeCell ref="DGK2:DGR2"/>
    <mergeCell ref="DGS2:DGZ2"/>
    <mergeCell ref="DHA2:DHH2"/>
    <mergeCell ref="DHI2:DHP2"/>
    <mergeCell ref="DDY2:DEF2"/>
    <mergeCell ref="DEG2:DEN2"/>
    <mergeCell ref="DEO2:DEV2"/>
    <mergeCell ref="DEW2:DFD2"/>
    <mergeCell ref="DFE2:DFL2"/>
    <mergeCell ref="DFM2:DFT2"/>
    <mergeCell ref="DCC2:DCJ2"/>
    <mergeCell ref="DCK2:DCR2"/>
    <mergeCell ref="DCS2:DCZ2"/>
    <mergeCell ref="DDA2:DDH2"/>
    <mergeCell ref="DDI2:DDP2"/>
    <mergeCell ref="DDQ2:DDX2"/>
    <mergeCell ref="DWK2:DWR2"/>
    <mergeCell ref="DWS2:DWZ2"/>
    <mergeCell ref="DXA2:DXH2"/>
    <mergeCell ref="DXI2:DXP2"/>
    <mergeCell ref="DXQ2:DXX2"/>
    <mergeCell ref="DXY2:DYF2"/>
    <mergeCell ref="DUO2:DUV2"/>
    <mergeCell ref="DUW2:DVD2"/>
    <mergeCell ref="DVE2:DVL2"/>
    <mergeCell ref="DVM2:DVT2"/>
    <mergeCell ref="DVU2:DWB2"/>
    <mergeCell ref="DWC2:DWJ2"/>
    <mergeCell ref="DSS2:DSZ2"/>
    <mergeCell ref="DTA2:DTH2"/>
    <mergeCell ref="DTI2:DTP2"/>
    <mergeCell ref="DTQ2:DTX2"/>
    <mergeCell ref="DTY2:DUF2"/>
    <mergeCell ref="DUG2:DUN2"/>
    <mergeCell ref="DQW2:DRD2"/>
    <mergeCell ref="DRE2:DRL2"/>
    <mergeCell ref="DRM2:DRT2"/>
    <mergeCell ref="DRU2:DSB2"/>
    <mergeCell ref="DSC2:DSJ2"/>
    <mergeCell ref="DSK2:DSR2"/>
    <mergeCell ref="DPA2:DPH2"/>
    <mergeCell ref="DPI2:DPP2"/>
    <mergeCell ref="DPQ2:DPX2"/>
    <mergeCell ref="DPY2:DQF2"/>
    <mergeCell ref="DQG2:DQN2"/>
    <mergeCell ref="DQO2:DQV2"/>
    <mergeCell ref="DNE2:DNL2"/>
    <mergeCell ref="DNM2:DNT2"/>
    <mergeCell ref="DNU2:DOB2"/>
    <mergeCell ref="DOC2:DOJ2"/>
    <mergeCell ref="DOK2:DOR2"/>
    <mergeCell ref="DOS2:DOZ2"/>
    <mergeCell ref="EHM2:EHT2"/>
    <mergeCell ref="EHU2:EIB2"/>
    <mergeCell ref="EIC2:EIJ2"/>
    <mergeCell ref="EIK2:EIR2"/>
    <mergeCell ref="EIS2:EIZ2"/>
    <mergeCell ref="EJA2:EJH2"/>
    <mergeCell ref="EFQ2:EFX2"/>
    <mergeCell ref="EFY2:EGF2"/>
    <mergeCell ref="EGG2:EGN2"/>
    <mergeCell ref="EGO2:EGV2"/>
    <mergeCell ref="EGW2:EHD2"/>
    <mergeCell ref="EHE2:EHL2"/>
    <mergeCell ref="EDU2:EEB2"/>
    <mergeCell ref="EEC2:EEJ2"/>
    <mergeCell ref="EEK2:EER2"/>
    <mergeCell ref="EES2:EEZ2"/>
    <mergeCell ref="EFA2:EFH2"/>
    <mergeCell ref="EFI2:EFP2"/>
    <mergeCell ref="EBY2:ECF2"/>
    <mergeCell ref="ECG2:ECN2"/>
    <mergeCell ref="ECO2:ECV2"/>
    <mergeCell ref="ECW2:EDD2"/>
    <mergeCell ref="EDE2:EDL2"/>
    <mergeCell ref="EDM2:EDT2"/>
    <mergeCell ref="EAC2:EAJ2"/>
    <mergeCell ref="EAK2:EAR2"/>
    <mergeCell ref="EAS2:EAZ2"/>
    <mergeCell ref="EBA2:EBH2"/>
    <mergeCell ref="EBI2:EBP2"/>
    <mergeCell ref="EBQ2:EBX2"/>
    <mergeCell ref="DYG2:DYN2"/>
    <mergeCell ref="DYO2:DYV2"/>
    <mergeCell ref="DYW2:DZD2"/>
    <mergeCell ref="DZE2:DZL2"/>
    <mergeCell ref="DZM2:DZT2"/>
    <mergeCell ref="DZU2:EAB2"/>
    <mergeCell ref="ESO2:ESV2"/>
    <mergeCell ref="ESW2:ETD2"/>
    <mergeCell ref="ETE2:ETL2"/>
    <mergeCell ref="ETM2:ETT2"/>
    <mergeCell ref="ETU2:EUB2"/>
    <mergeCell ref="EUC2:EUJ2"/>
    <mergeCell ref="EQS2:EQZ2"/>
    <mergeCell ref="ERA2:ERH2"/>
    <mergeCell ref="ERI2:ERP2"/>
    <mergeCell ref="ERQ2:ERX2"/>
    <mergeCell ref="ERY2:ESF2"/>
    <mergeCell ref="ESG2:ESN2"/>
    <mergeCell ref="EOW2:EPD2"/>
    <mergeCell ref="EPE2:EPL2"/>
    <mergeCell ref="EPM2:EPT2"/>
    <mergeCell ref="EPU2:EQB2"/>
    <mergeCell ref="EQC2:EQJ2"/>
    <mergeCell ref="EQK2:EQR2"/>
    <mergeCell ref="ENA2:ENH2"/>
    <mergeCell ref="ENI2:ENP2"/>
    <mergeCell ref="ENQ2:ENX2"/>
    <mergeCell ref="ENY2:EOF2"/>
    <mergeCell ref="EOG2:EON2"/>
    <mergeCell ref="EOO2:EOV2"/>
    <mergeCell ref="ELE2:ELL2"/>
    <mergeCell ref="ELM2:ELT2"/>
    <mergeCell ref="ELU2:EMB2"/>
    <mergeCell ref="EMC2:EMJ2"/>
    <mergeCell ref="EMK2:EMR2"/>
    <mergeCell ref="EMS2:EMZ2"/>
    <mergeCell ref="EJI2:EJP2"/>
    <mergeCell ref="EJQ2:EJX2"/>
    <mergeCell ref="EJY2:EKF2"/>
    <mergeCell ref="EKG2:EKN2"/>
    <mergeCell ref="EKO2:EKV2"/>
    <mergeCell ref="EKW2:ELD2"/>
    <mergeCell ref="FDQ2:FDX2"/>
    <mergeCell ref="FDY2:FEF2"/>
    <mergeCell ref="FEG2:FEN2"/>
    <mergeCell ref="FEO2:FEV2"/>
    <mergeCell ref="FEW2:FFD2"/>
    <mergeCell ref="FFE2:FFL2"/>
    <mergeCell ref="FBU2:FCB2"/>
    <mergeCell ref="FCC2:FCJ2"/>
    <mergeCell ref="FCK2:FCR2"/>
    <mergeCell ref="FCS2:FCZ2"/>
    <mergeCell ref="FDA2:FDH2"/>
    <mergeCell ref="FDI2:FDP2"/>
    <mergeCell ref="EZY2:FAF2"/>
    <mergeCell ref="FAG2:FAN2"/>
    <mergeCell ref="FAO2:FAV2"/>
    <mergeCell ref="FAW2:FBD2"/>
    <mergeCell ref="FBE2:FBL2"/>
    <mergeCell ref="FBM2:FBT2"/>
    <mergeCell ref="EYC2:EYJ2"/>
    <mergeCell ref="EYK2:EYR2"/>
    <mergeCell ref="EYS2:EYZ2"/>
    <mergeCell ref="EZA2:EZH2"/>
    <mergeCell ref="EZI2:EZP2"/>
    <mergeCell ref="EZQ2:EZX2"/>
    <mergeCell ref="EWG2:EWN2"/>
    <mergeCell ref="EWO2:EWV2"/>
    <mergeCell ref="EWW2:EXD2"/>
    <mergeCell ref="EXE2:EXL2"/>
    <mergeCell ref="EXM2:EXT2"/>
    <mergeCell ref="EXU2:EYB2"/>
    <mergeCell ref="EUK2:EUR2"/>
    <mergeCell ref="EUS2:EUZ2"/>
    <mergeCell ref="EVA2:EVH2"/>
    <mergeCell ref="EVI2:EVP2"/>
    <mergeCell ref="EVQ2:EVX2"/>
    <mergeCell ref="EVY2:EWF2"/>
    <mergeCell ref="FOS2:FOZ2"/>
    <mergeCell ref="FPA2:FPH2"/>
    <mergeCell ref="FPI2:FPP2"/>
    <mergeCell ref="FPQ2:FPX2"/>
    <mergeCell ref="FPY2:FQF2"/>
    <mergeCell ref="FQG2:FQN2"/>
    <mergeCell ref="FMW2:FND2"/>
    <mergeCell ref="FNE2:FNL2"/>
    <mergeCell ref="FNM2:FNT2"/>
    <mergeCell ref="FNU2:FOB2"/>
    <mergeCell ref="FOC2:FOJ2"/>
    <mergeCell ref="FOK2:FOR2"/>
    <mergeCell ref="FLA2:FLH2"/>
    <mergeCell ref="FLI2:FLP2"/>
    <mergeCell ref="FLQ2:FLX2"/>
    <mergeCell ref="FLY2:FMF2"/>
    <mergeCell ref="FMG2:FMN2"/>
    <mergeCell ref="FMO2:FMV2"/>
    <mergeCell ref="FJE2:FJL2"/>
    <mergeCell ref="FJM2:FJT2"/>
    <mergeCell ref="FJU2:FKB2"/>
    <mergeCell ref="FKC2:FKJ2"/>
    <mergeCell ref="FKK2:FKR2"/>
    <mergeCell ref="FKS2:FKZ2"/>
    <mergeCell ref="FHI2:FHP2"/>
    <mergeCell ref="FHQ2:FHX2"/>
    <mergeCell ref="FHY2:FIF2"/>
    <mergeCell ref="FIG2:FIN2"/>
    <mergeCell ref="FIO2:FIV2"/>
    <mergeCell ref="FIW2:FJD2"/>
    <mergeCell ref="FFM2:FFT2"/>
    <mergeCell ref="FFU2:FGB2"/>
    <mergeCell ref="FGC2:FGJ2"/>
    <mergeCell ref="FGK2:FGR2"/>
    <mergeCell ref="FGS2:FGZ2"/>
    <mergeCell ref="FHA2:FHH2"/>
    <mergeCell ref="FZU2:GAB2"/>
    <mergeCell ref="GAC2:GAJ2"/>
    <mergeCell ref="GAK2:GAR2"/>
    <mergeCell ref="GAS2:GAZ2"/>
    <mergeCell ref="GBA2:GBH2"/>
    <mergeCell ref="GBI2:GBP2"/>
    <mergeCell ref="FXY2:FYF2"/>
    <mergeCell ref="FYG2:FYN2"/>
    <mergeCell ref="FYO2:FYV2"/>
    <mergeCell ref="FYW2:FZD2"/>
    <mergeCell ref="FZE2:FZL2"/>
    <mergeCell ref="FZM2:FZT2"/>
    <mergeCell ref="FWC2:FWJ2"/>
    <mergeCell ref="FWK2:FWR2"/>
    <mergeCell ref="FWS2:FWZ2"/>
    <mergeCell ref="FXA2:FXH2"/>
    <mergeCell ref="FXI2:FXP2"/>
    <mergeCell ref="FXQ2:FXX2"/>
    <mergeCell ref="FUG2:FUN2"/>
    <mergeCell ref="FUO2:FUV2"/>
    <mergeCell ref="FUW2:FVD2"/>
    <mergeCell ref="FVE2:FVL2"/>
    <mergeCell ref="FVM2:FVT2"/>
    <mergeCell ref="FVU2:FWB2"/>
    <mergeCell ref="FSK2:FSR2"/>
    <mergeCell ref="FSS2:FSZ2"/>
    <mergeCell ref="FTA2:FTH2"/>
    <mergeCell ref="FTI2:FTP2"/>
    <mergeCell ref="FTQ2:FTX2"/>
    <mergeCell ref="FTY2:FUF2"/>
    <mergeCell ref="FQO2:FQV2"/>
    <mergeCell ref="FQW2:FRD2"/>
    <mergeCell ref="FRE2:FRL2"/>
    <mergeCell ref="FRM2:FRT2"/>
    <mergeCell ref="FRU2:FSB2"/>
    <mergeCell ref="FSC2:FSJ2"/>
    <mergeCell ref="GKW2:GLD2"/>
    <mergeCell ref="GLE2:GLL2"/>
    <mergeCell ref="GLM2:GLT2"/>
    <mergeCell ref="GLU2:GMB2"/>
    <mergeCell ref="GMC2:GMJ2"/>
    <mergeCell ref="GMK2:GMR2"/>
    <mergeCell ref="GJA2:GJH2"/>
    <mergeCell ref="GJI2:GJP2"/>
    <mergeCell ref="GJQ2:GJX2"/>
    <mergeCell ref="GJY2:GKF2"/>
    <mergeCell ref="GKG2:GKN2"/>
    <mergeCell ref="GKO2:GKV2"/>
    <mergeCell ref="GHE2:GHL2"/>
    <mergeCell ref="GHM2:GHT2"/>
    <mergeCell ref="GHU2:GIB2"/>
    <mergeCell ref="GIC2:GIJ2"/>
    <mergeCell ref="GIK2:GIR2"/>
    <mergeCell ref="GIS2:GIZ2"/>
    <mergeCell ref="GFI2:GFP2"/>
    <mergeCell ref="GFQ2:GFX2"/>
    <mergeCell ref="GFY2:GGF2"/>
    <mergeCell ref="GGG2:GGN2"/>
    <mergeCell ref="GGO2:GGV2"/>
    <mergeCell ref="GGW2:GHD2"/>
    <mergeCell ref="GDM2:GDT2"/>
    <mergeCell ref="GDU2:GEB2"/>
    <mergeCell ref="GEC2:GEJ2"/>
    <mergeCell ref="GEK2:GER2"/>
    <mergeCell ref="GES2:GEZ2"/>
    <mergeCell ref="GFA2:GFH2"/>
    <mergeCell ref="GBQ2:GBX2"/>
    <mergeCell ref="GBY2:GCF2"/>
    <mergeCell ref="GCG2:GCN2"/>
    <mergeCell ref="GCO2:GCV2"/>
    <mergeCell ref="GCW2:GDD2"/>
    <mergeCell ref="GDE2:GDL2"/>
    <mergeCell ref="GVY2:GWF2"/>
    <mergeCell ref="GWG2:GWN2"/>
    <mergeCell ref="GWO2:GWV2"/>
    <mergeCell ref="GWW2:GXD2"/>
    <mergeCell ref="GXE2:GXL2"/>
    <mergeCell ref="GXM2:GXT2"/>
    <mergeCell ref="GUC2:GUJ2"/>
    <mergeCell ref="GUK2:GUR2"/>
    <mergeCell ref="GUS2:GUZ2"/>
    <mergeCell ref="GVA2:GVH2"/>
    <mergeCell ref="GVI2:GVP2"/>
    <mergeCell ref="GVQ2:GVX2"/>
    <mergeCell ref="GSG2:GSN2"/>
    <mergeCell ref="GSO2:GSV2"/>
    <mergeCell ref="GSW2:GTD2"/>
    <mergeCell ref="GTE2:GTL2"/>
    <mergeCell ref="GTM2:GTT2"/>
    <mergeCell ref="GTU2:GUB2"/>
    <mergeCell ref="GQK2:GQR2"/>
    <mergeCell ref="GQS2:GQZ2"/>
    <mergeCell ref="GRA2:GRH2"/>
    <mergeCell ref="GRI2:GRP2"/>
    <mergeCell ref="GRQ2:GRX2"/>
    <mergeCell ref="GRY2:GSF2"/>
    <mergeCell ref="GOO2:GOV2"/>
    <mergeCell ref="GOW2:GPD2"/>
    <mergeCell ref="GPE2:GPL2"/>
    <mergeCell ref="GPM2:GPT2"/>
    <mergeCell ref="GPU2:GQB2"/>
    <mergeCell ref="GQC2:GQJ2"/>
    <mergeCell ref="GMS2:GMZ2"/>
    <mergeCell ref="GNA2:GNH2"/>
    <mergeCell ref="GNI2:GNP2"/>
    <mergeCell ref="GNQ2:GNX2"/>
    <mergeCell ref="GNY2:GOF2"/>
    <mergeCell ref="GOG2:GON2"/>
    <mergeCell ref="HHA2:HHH2"/>
    <mergeCell ref="HHI2:HHP2"/>
    <mergeCell ref="HHQ2:HHX2"/>
    <mergeCell ref="HHY2:HIF2"/>
    <mergeCell ref="HIG2:HIN2"/>
    <mergeCell ref="HIO2:HIV2"/>
    <mergeCell ref="HFE2:HFL2"/>
    <mergeCell ref="HFM2:HFT2"/>
    <mergeCell ref="HFU2:HGB2"/>
    <mergeCell ref="HGC2:HGJ2"/>
    <mergeCell ref="HGK2:HGR2"/>
    <mergeCell ref="HGS2:HGZ2"/>
    <mergeCell ref="HDI2:HDP2"/>
    <mergeCell ref="HDQ2:HDX2"/>
    <mergeCell ref="HDY2:HEF2"/>
    <mergeCell ref="HEG2:HEN2"/>
    <mergeCell ref="HEO2:HEV2"/>
    <mergeCell ref="HEW2:HFD2"/>
    <mergeCell ref="HBM2:HBT2"/>
    <mergeCell ref="HBU2:HCB2"/>
    <mergeCell ref="HCC2:HCJ2"/>
    <mergeCell ref="HCK2:HCR2"/>
    <mergeCell ref="HCS2:HCZ2"/>
    <mergeCell ref="HDA2:HDH2"/>
    <mergeCell ref="GZQ2:GZX2"/>
    <mergeCell ref="GZY2:HAF2"/>
    <mergeCell ref="HAG2:HAN2"/>
    <mergeCell ref="HAO2:HAV2"/>
    <mergeCell ref="HAW2:HBD2"/>
    <mergeCell ref="HBE2:HBL2"/>
    <mergeCell ref="GXU2:GYB2"/>
    <mergeCell ref="GYC2:GYJ2"/>
    <mergeCell ref="GYK2:GYR2"/>
    <mergeCell ref="GYS2:GYZ2"/>
    <mergeCell ref="GZA2:GZH2"/>
    <mergeCell ref="GZI2:GZP2"/>
    <mergeCell ref="HSC2:HSJ2"/>
    <mergeCell ref="HSK2:HSR2"/>
    <mergeCell ref="HSS2:HSZ2"/>
    <mergeCell ref="HTA2:HTH2"/>
    <mergeCell ref="HTI2:HTP2"/>
    <mergeCell ref="HTQ2:HTX2"/>
    <mergeCell ref="HQG2:HQN2"/>
    <mergeCell ref="HQO2:HQV2"/>
    <mergeCell ref="HQW2:HRD2"/>
    <mergeCell ref="HRE2:HRL2"/>
    <mergeCell ref="HRM2:HRT2"/>
    <mergeCell ref="HRU2:HSB2"/>
    <mergeCell ref="HOK2:HOR2"/>
    <mergeCell ref="HOS2:HOZ2"/>
    <mergeCell ref="HPA2:HPH2"/>
    <mergeCell ref="HPI2:HPP2"/>
    <mergeCell ref="HPQ2:HPX2"/>
    <mergeCell ref="HPY2:HQF2"/>
    <mergeCell ref="HMO2:HMV2"/>
    <mergeCell ref="HMW2:HND2"/>
    <mergeCell ref="HNE2:HNL2"/>
    <mergeCell ref="HNM2:HNT2"/>
    <mergeCell ref="HNU2:HOB2"/>
    <mergeCell ref="HOC2:HOJ2"/>
    <mergeCell ref="HKS2:HKZ2"/>
    <mergeCell ref="HLA2:HLH2"/>
    <mergeCell ref="HLI2:HLP2"/>
    <mergeCell ref="HLQ2:HLX2"/>
    <mergeCell ref="HLY2:HMF2"/>
    <mergeCell ref="HMG2:HMN2"/>
    <mergeCell ref="HIW2:HJD2"/>
    <mergeCell ref="HJE2:HJL2"/>
    <mergeCell ref="HJM2:HJT2"/>
    <mergeCell ref="HJU2:HKB2"/>
    <mergeCell ref="HKC2:HKJ2"/>
    <mergeCell ref="HKK2:HKR2"/>
    <mergeCell ref="IDE2:IDL2"/>
    <mergeCell ref="IDM2:IDT2"/>
    <mergeCell ref="IDU2:IEB2"/>
    <mergeCell ref="IEC2:IEJ2"/>
    <mergeCell ref="IEK2:IER2"/>
    <mergeCell ref="IES2:IEZ2"/>
    <mergeCell ref="IBI2:IBP2"/>
    <mergeCell ref="IBQ2:IBX2"/>
    <mergeCell ref="IBY2:ICF2"/>
    <mergeCell ref="ICG2:ICN2"/>
    <mergeCell ref="ICO2:ICV2"/>
    <mergeCell ref="ICW2:IDD2"/>
    <mergeCell ref="HZM2:HZT2"/>
    <mergeCell ref="HZU2:IAB2"/>
    <mergeCell ref="IAC2:IAJ2"/>
    <mergeCell ref="IAK2:IAR2"/>
    <mergeCell ref="IAS2:IAZ2"/>
    <mergeCell ref="IBA2:IBH2"/>
    <mergeCell ref="HXQ2:HXX2"/>
    <mergeCell ref="HXY2:HYF2"/>
    <mergeCell ref="HYG2:HYN2"/>
    <mergeCell ref="HYO2:HYV2"/>
    <mergeCell ref="HYW2:HZD2"/>
    <mergeCell ref="HZE2:HZL2"/>
    <mergeCell ref="HVU2:HWB2"/>
    <mergeCell ref="HWC2:HWJ2"/>
    <mergeCell ref="HWK2:HWR2"/>
    <mergeCell ref="HWS2:HWZ2"/>
    <mergeCell ref="HXA2:HXH2"/>
    <mergeCell ref="HXI2:HXP2"/>
    <mergeCell ref="HTY2:HUF2"/>
    <mergeCell ref="HUG2:HUN2"/>
    <mergeCell ref="HUO2:HUV2"/>
    <mergeCell ref="HUW2:HVD2"/>
    <mergeCell ref="HVE2:HVL2"/>
    <mergeCell ref="HVM2:HVT2"/>
    <mergeCell ref="IOG2:ION2"/>
    <mergeCell ref="IOO2:IOV2"/>
    <mergeCell ref="IOW2:IPD2"/>
    <mergeCell ref="IPE2:IPL2"/>
    <mergeCell ref="IPM2:IPT2"/>
    <mergeCell ref="IPU2:IQB2"/>
    <mergeCell ref="IMK2:IMR2"/>
    <mergeCell ref="IMS2:IMZ2"/>
    <mergeCell ref="INA2:INH2"/>
    <mergeCell ref="INI2:INP2"/>
    <mergeCell ref="INQ2:INX2"/>
    <mergeCell ref="INY2:IOF2"/>
    <mergeCell ref="IKO2:IKV2"/>
    <mergeCell ref="IKW2:ILD2"/>
    <mergeCell ref="ILE2:ILL2"/>
    <mergeCell ref="ILM2:ILT2"/>
    <mergeCell ref="ILU2:IMB2"/>
    <mergeCell ref="IMC2:IMJ2"/>
    <mergeCell ref="IIS2:IIZ2"/>
    <mergeCell ref="IJA2:IJH2"/>
    <mergeCell ref="IJI2:IJP2"/>
    <mergeCell ref="IJQ2:IJX2"/>
    <mergeCell ref="IJY2:IKF2"/>
    <mergeCell ref="IKG2:IKN2"/>
    <mergeCell ref="IGW2:IHD2"/>
    <mergeCell ref="IHE2:IHL2"/>
    <mergeCell ref="IHM2:IHT2"/>
    <mergeCell ref="IHU2:IIB2"/>
    <mergeCell ref="IIC2:IIJ2"/>
    <mergeCell ref="IIK2:IIR2"/>
    <mergeCell ref="IFA2:IFH2"/>
    <mergeCell ref="IFI2:IFP2"/>
    <mergeCell ref="IFQ2:IFX2"/>
    <mergeCell ref="IFY2:IGF2"/>
    <mergeCell ref="IGG2:IGN2"/>
    <mergeCell ref="IGO2:IGV2"/>
    <mergeCell ref="IZI2:IZP2"/>
    <mergeCell ref="IZQ2:IZX2"/>
    <mergeCell ref="IZY2:JAF2"/>
    <mergeCell ref="JAG2:JAN2"/>
    <mergeCell ref="JAO2:JAV2"/>
    <mergeCell ref="JAW2:JBD2"/>
    <mergeCell ref="IXM2:IXT2"/>
    <mergeCell ref="IXU2:IYB2"/>
    <mergeCell ref="IYC2:IYJ2"/>
    <mergeCell ref="IYK2:IYR2"/>
    <mergeCell ref="IYS2:IYZ2"/>
    <mergeCell ref="IZA2:IZH2"/>
    <mergeCell ref="IVQ2:IVX2"/>
    <mergeCell ref="IVY2:IWF2"/>
    <mergeCell ref="IWG2:IWN2"/>
    <mergeCell ref="IWO2:IWV2"/>
    <mergeCell ref="IWW2:IXD2"/>
    <mergeCell ref="IXE2:IXL2"/>
    <mergeCell ref="ITU2:IUB2"/>
    <mergeCell ref="IUC2:IUJ2"/>
    <mergeCell ref="IUK2:IUR2"/>
    <mergeCell ref="IUS2:IUZ2"/>
    <mergeCell ref="IVA2:IVH2"/>
    <mergeCell ref="IVI2:IVP2"/>
    <mergeCell ref="IRY2:ISF2"/>
    <mergeCell ref="ISG2:ISN2"/>
    <mergeCell ref="ISO2:ISV2"/>
    <mergeCell ref="ISW2:ITD2"/>
    <mergeCell ref="ITE2:ITL2"/>
    <mergeCell ref="ITM2:ITT2"/>
    <mergeCell ref="IQC2:IQJ2"/>
    <mergeCell ref="IQK2:IQR2"/>
    <mergeCell ref="IQS2:IQZ2"/>
    <mergeCell ref="IRA2:IRH2"/>
    <mergeCell ref="IRI2:IRP2"/>
    <mergeCell ref="IRQ2:IRX2"/>
    <mergeCell ref="JKK2:JKR2"/>
    <mergeCell ref="JKS2:JKZ2"/>
    <mergeCell ref="JLA2:JLH2"/>
    <mergeCell ref="JLI2:JLP2"/>
    <mergeCell ref="JLQ2:JLX2"/>
    <mergeCell ref="JLY2:JMF2"/>
    <mergeCell ref="JIO2:JIV2"/>
    <mergeCell ref="JIW2:JJD2"/>
    <mergeCell ref="JJE2:JJL2"/>
    <mergeCell ref="JJM2:JJT2"/>
    <mergeCell ref="JJU2:JKB2"/>
    <mergeCell ref="JKC2:JKJ2"/>
    <mergeCell ref="JGS2:JGZ2"/>
    <mergeCell ref="JHA2:JHH2"/>
    <mergeCell ref="JHI2:JHP2"/>
    <mergeCell ref="JHQ2:JHX2"/>
    <mergeCell ref="JHY2:JIF2"/>
    <mergeCell ref="JIG2:JIN2"/>
    <mergeCell ref="JEW2:JFD2"/>
    <mergeCell ref="JFE2:JFL2"/>
    <mergeCell ref="JFM2:JFT2"/>
    <mergeCell ref="JFU2:JGB2"/>
    <mergeCell ref="JGC2:JGJ2"/>
    <mergeCell ref="JGK2:JGR2"/>
    <mergeCell ref="JDA2:JDH2"/>
    <mergeCell ref="JDI2:JDP2"/>
    <mergeCell ref="JDQ2:JDX2"/>
    <mergeCell ref="JDY2:JEF2"/>
    <mergeCell ref="JEG2:JEN2"/>
    <mergeCell ref="JEO2:JEV2"/>
    <mergeCell ref="JBE2:JBL2"/>
    <mergeCell ref="JBM2:JBT2"/>
    <mergeCell ref="JBU2:JCB2"/>
    <mergeCell ref="JCC2:JCJ2"/>
    <mergeCell ref="JCK2:JCR2"/>
    <mergeCell ref="JCS2:JCZ2"/>
    <mergeCell ref="JVM2:JVT2"/>
    <mergeCell ref="JVU2:JWB2"/>
    <mergeCell ref="JWC2:JWJ2"/>
    <mergeCell ref="JWK2:JWR2"/>
    <mergeCell ref="JWS2:JWZ2"/>
    <mergeCell ref="JXA2:JXH2"/>
    <mergeCell ref="JTQ2:JTX2"/>
    <mergeCell ref="JTY2:JUF2"/>
    <mergeCell ref="JUG2:JUN2"/>
    <mergeCell ref="JUO2:JUV2"/>
    <mergeCell ref="JUW2:JVD2"/>
    <mergeCell ref="JVE2:JVL2"/>
    <mergeCell ref="JRU2:JSB2"/>
    <mergeCell ref="JSC2:JSJ2"/>
    <mergeCell ref="JSK2:JSR2"/>
    <mergeCell ref="JSS2:JSZ2"/>
    <mergeCell ref="JTA2:JTH2"/>
    <mergeCell ref="JTI2:JTP2"/>
    <mergeCell ref="JPY2:JQF2"/>
    <mergeCell ref="JQG2:JQN2"/>
    <mergeCell ref="JQO2:JQV2"/>
    <mergeCell ref="JQW2:JRD2"/>
    <mergeCell ref="JRE2:JRL2"/>
    <mergeCell ref="JRM2:JRT2"/>
    <mergeCell ref="JOC2:JOJ2"/>
    <mergeCell ref="JOK2:JOR2"/>
    <mergeCell ref="JOS2:JOZ2"/>
    <mergeCell ref="JPA2:JPH2"/>
    <mergeCell ref="JPI2:JPP2"/>
    <mergeCell ref="JPQ2:JPX2"/>
    <mergeCell ref="JMG2:JMN2"/>
    <mergeCell ref="JMO2:JMV2"/>
    <mergeCell ref="JMW2:JND2"/>
    <mergeCell ref="JNE2:JNL2"/>
    <mergeCell ref="JNM2:JNT2"/>
    <mergeCell ref="JNU2:JOB2"/>
    <mergeCell ref="KGO2:KGV2"/>
    <mergeCell ref="KGW2:KHD2"/>
    <mergeCell ref="KHE2:KHL2"/>
    <mergeCell ref="KHM2:KHT2"/>
    <mergeCell ref="KHU2:KIB2"/>
    <mergeCell ref="KIC2:KIJ2"/>
    <mergeCell ref="KES2:KEZ2"/>
    <mergeCell ref="KFA2:KFH2"/>
    <mergeCell ref="KFI2:KFP2"/>
    <mergeCell ref="KFQ2:KFX2"/>
    <mergeCell ref="KFY2:KGF2"/>
    <mergeCell ref="KGG2:KGN2"/>
    <mergeCell ref="KCW2:KDD2"/>
    <mergeCell ref="KDE2:KDL2"/>
    <mergeCell ref="KDM2:KDT2"/>
    <mergeCell ref="KDU2:KEB2"/>
    <mergeCell ref="KEC2:KEJ2"/>
    <mergeCell ref="KEK2:KER2"/>
    <mergeCell ref="KBA2:KBH2"/>
    <mergeCell ref="KBI2:KBP2"/>
    <mergeCell ref="KBQ2:KBX2"/>
    <mergeCell ref="KBY2:KCF2"/>
    <mergeCell ref="KCG2:KCN2"/>
    <mergeCell ref="KCO2:KCV2"/>
    <mergeCell ref="JZE2:JZL2"/>
    <mergeCell ref="JZM2:JZT2"/>
    <mergeCell ref="JZU2:KAB2"/>
    <mergeCell ref="KAC2:KAJ2"/>
    <mergeCell ref="KAK2:KAR2"/>
    <mergeCell ref="KAS2:KAZ2"/>
    <mergeCell ref="JXI2:JXP2"/>
    <mergeCell ref="JXQ2:JXX2"/>
    <mergeCell ref="JXY2:JYF2"/>
    <mergeCell ref="JYG2:JYN2"/>
    <mergeCell ref="JYO2:JYV2"/>
    <mergeCell ref="JYW2:JZD2"/>
    <mergeCell ref="KRQ2:KRX2"/>
    <mergeCell ref="KRY2:KSF2"/>
    <mergeCell ref="KSG2:KSN2"/>
    <mergeCell ref="KSO2:KSV2"/>
    <mergeCell ref="KSW2:KTD2"/>
    <mergeCell ref="KTE2:KTL2"/>
    <mergeCell ref="KPU2:KQB2"/>
    <mergeCell ref="KQC2:KQJ2"/>
    <mergeCell ref="KQK2:KQR2"/>
    <mergeCell ref="KQS2:KQZ2"/>
    <mergeCell ref="KRA2:KRH2"/>
    <mergeCell ref="KRI2:KRP2"/>
    <mergeCell ref="KNY2:KOF2"/>
    <mergeCell ref="KOG2:KON2"/>
    <mergeCell ref="KOO2:KOV2"/>
    <mergeCell ref="KOW2:KPD2"/>
    <mergeCell ref="KPE2:KPL2"/>
    <mergeCell ref="KPM2:KPT2"/>
    <mergeCell ref="KMC2:KMJ2"/>
    <mergeCell ref="KMK2:KMR2"/>
    <mergeCell ref="KMS2:KMZ2"/>
    <mergeCell ref="KNA2:KNH2"/>
    <mergeCell ref="KNI2:KNP2"/>
    <mergeCell ref="KNQ2:KNX2"/>
    <mergeCell ref="KKG2:KKN2"/>
    <mergeCell ref="KKO2:KKV2"/>
    <mergeCell ref="KKW2:KLD2"/>
    <mergeCell ref="KLE2:KLL2"/>
    <mergeCell ref="KLM2:KLT2"/>
    <mergeCell ref="KLU2:KMB2"/>
    <mergeCell ref="KIK2:KIR2"/>
    <mergeCell ref="KIS2:KIZ2"/>
    <mergeCell ref="KJA2:KJH2"/>
    <mergeCell ref="KJI2:KJP2"/>
    <mergeCell ref="KJQ2:KJX2"/>
    <mergeCell ref="KJY2:KKF2"/>
    <mergeCell ref="LCS2:LCZ2"/>
    <mergeCell ref="LDA2:LDH2"/>
    <mergeCell ref="LDI2:LDP2"/>
    <mergeCell ref="LDQ2:LDX2"/>
    <mergeCell ref="LDY2:LEF2"/>
    <mergeCell ref="LEG2:LEN2"/>
    <mergeCell ref="LAW2:LBD2"/>
    <mergeCell ref="LBE2:LBL2"/>
    <mergeCell ref="LBM2:LBT2"/>
    <mergeCell ref="LBU2:LCB2"/>
    <mergeCell ref="LCC2:LCJ2"/>
    <mergeCell ref="LCK2:LCR2"/>
    <mergeCell ref="KZA2:KZH2"/>
    <mergeCell ref="KZI2:KZP2"/>
    <mergeCell ref="KZQ2:KZX2"/>
    <mergeCell ref="KZY2:LAF2"/>
    <mergeCell ref="LAG2:LAN2"/>
    <mergeCell ref="LAO2:LAV2"/>
    <mergeCell ref="KXE2:KXL2"/>
    <mergeCell ref="KXM2:KXT2"/>
    <mergeCell ref="KXU2:KYB2"/>
    <mergeCell ref="KYC2:KYJ2"/>
    <mergeCell ref="KYK2:KYR2"/>
    <mergeCell ref="KYS2:KYZ2"/>
    <mergeCell ref="KVI2:KVP2"/>
    <mergeCell ref="KVQ2:KVX2"/>
    <mergeCell ref="KVY2:KWF2"/>
    <mergeCell ref="KWG2:KWN2"/>
    <mergeCell ref="KWO2:KWV2"/>
    <mergeCell ref="KWW2:KXD2"/>
    <mergeCell ref="KTM2:KTT2"/>
    <mergeCell ref="KTU2:KUB2"/>
    <mergeCell ref="KUC2:KUJ2"/>
    <mergeCell ref="KUK2:KUR2"/>
    <mergeCell ref="KUS2:KUZ2"/>
    <mergeCell ref="KVA2:KVH2"/>
    <mergeCell ref="LNU2:LOB2"/>
    <mergeCell ref="LOC2:LOJ2"/>
    <mergeCell ref="LOK2:LOR2"/>
    <mergeCell ref="LOS2:LOZ2"/>
    <mergeCell ref="LPA2:LPH2"/>
    <mergeCell ref="LPI2:LPP2"/>
    <mergeCell ref="LLY2:LMF2"/>
    <mergeCell ref="LMG2:LMN2"/>
    <mergeCell ref="LMO2:LMV2"/>
    <mergeCell ref="LMW2:LND2"/>
    <mergeCell ref="LNE2:LNL2"/>
    <mergeCell ref="LNM2:LNT2"/>
    <mergeCell ref="LKC2:LKJ2"/>
    <mergeCell ref="LKK2:LKR2"/>
    <mergeCell ref="LKS2:LKZ2"/>
    <mergeCell ref="LLA2:LLH2"/>
    <mergeCell ref="LLI2:LLP2"/>
    <mergeCell ref="LLQ2:LLX2"/>
    <mergeCell ref="LIG2:LIN2"/>
    <mergeCell ref="LIO2:LIV2"/>
    <mergeCell ref="LIW2:LJD2"/>
    <mergeCell ref="LJE2:LJL2"/>
    <mergeCell ref="LJM2:LJT2"/>
    <mergeCell ref="LJU2:LKB2"/>
    <mergeCell ref="LGK2:LGR2"/>
    <mergeCell ref="LGS2:LGZ2"/>
    <mergeCell ref="LHA2:LHH2"/>
    <mergeCell ref="LHI2:LHP2"/>
    <mergeCell ref="LHQ2:LHX2"/>
    <mergeCell ref="LHY2:LIF2"/>
    <mergeCell ref="LEO2:LEV2"/>
    <mergeCell ref="LEW2:LFD2"/>
    <mergeCell ref="LFE2:LFL2"/>
    <mergeCell ref="LFM2:LFT2"/>
    <mergeCell ref="LFU2:LGB2"/>
    <mergeCell ref="LGC2:LGJ2"/>
    <mergeCell ref="LYW2:LZD2"/>
    <mergeCell ref="LZE2:LZL2"/>
    <mergeCell ref="LZM2:LZT2"/>
    <mergeCell ref="LZU2:MAB2"/>
    <mergeCell ref="MAC2:MAJ2"/>
    <mergeCell ref="MAK2:MAR2"/>
    <mergeCell ref="LXA2:LXH2"/>
    <mergeCell ref="LXI2:LXP2"/>
    <mergeCell ref="LXQ2:LXX2"/>
    <mergeCell ref="LXY2:LYF2"/>
    <mergeCell ref="LYG2:LYN2"/>
    <mergeCell ref="LYO2:LYV2"/>
    <mergeCell ref="LVE2:LVL2"/>
    <mergeCell ref="LVM2:LVT2"/>
    <mergeCell ref="LVU2:LWB2"/>
    <mergeCell ref="LWC2:LWJ2"/>
    <mergeCell ref="LWK2:LWR2"/>
    <mergeCell ref="LWS2:LWZ2"/>
    <mergeCell ref="LTI2:LTP2"/>
    <mergeCell ref="LTQ2:LTX2"/>
    <mergeCell ref="LTY2:LUF2"/>
    <mergeCell ref="LUG2:LUN2"/>
    <mergeCell ref="LUO2:LUV2"/>
    <mergeCell ref="LUW2:LVD2"/>
    <mergeCell ref="LRM2:LRT2"/>
    <mergeCell ref="LRU2:LSB2"/>
    <mergeCell ref="LSC2:LSJ2"/>
    <mergeCell ref="LSK2:LSR2"/>
    <mergeCell ref="LSS2:LSZ2"/>
    <mergeCell ref="LTA2:LTH2"/>
    <mergeCell ref="LPQ2:LPX2"/>
    <mergeCell ref="LPY2:LQF2"/>
    <mergeCell ref="LQG2:LQN2"/>
    <mergeCell ref="LQO2:LQV2"/>
    <mergeCell ref="LQW2:LRD2"/>
    <mergeCell ref="LRE2:LRL2"/>
    <mergeCell ref="MJY2:MKF2"/>
    <mergeCell ref="MKG2:MKN2"/>
    <mergeCell ref="MKO2:MKV2"/>
    <mergeCell ref="MKW2:MLD2"/>
    <mergeCell ref="MLE2:MLL2"/>
    <mergeCell ref="MLM2:MLT2"/>
    <mergeCell ref="MIC2:MIJ2"/>
    <mergeCell ref="MIK2:MIR2"/>
    <mergeCell ref="MIS2:MIZ2"/>
    <mergeCell ref="MJA2:MJH2"/>
    <mergeCell ref="MJI2:MJP2"/>
    <mergeCell ref="MJQ2:MJX2"/>
    <mergeCell ref="MGG2:MGN2"/>
    <mergeCell ref="MGO2:MGV2"/>
    <mergeCell ref="MGW2:MHD2"/>
    <mergeCell ref="MHE2:MHL2"/>
    <mergeCell ref="MHM2:MHT2"/>
    <mergeCell ref="MHU2:MIB2"/>
    <mergeCell ref="MEK2:MER2"/>
    <mergeCell ref="MES2:MEZ2"/>
    <mergeCell ref="MFA2:MFH2"/>
    <mergeCell ref="MFI2:MFP2"/>
    <mergeCell ref="MFQ2:MFX2"/>
    <mergeCell ref="MFY2:MGF2"/>
    <mergeCell ref="MCO2:MCV2"/>
    <mergeCell ref="MCW2:MDD2"/>
    <mergeCell ref="MDE2:MDL2"/>
    <mergeCell ref="MDM2:MDT2"/>
    <mergeCell ref="MDU2:MEB2"/>
    <mergeCell ref="MEC2:MEJ2"/>
    <mergeCell ref="MAS2:MAZ2"/>
    <mergeCell ref="MBA2:MBH2"/>
    <mergeCell ref="MBI2:MBP2"/>
    <mergeCell ref="MBQ2:MBX2"/>
    <mergeCell ref="MBY2:MCF2"/>
    <mergeCell ref="MCG2:MCN2"/>
    <mergeCell ref="MVA2:MVH2"/>
    <mergeCell ref="MVI2:MVP2"/>
    <mergeCell ref="MVQ2:MVX2"/>
    <mergeCell ref="MVY2:MWF2"/>
    <mergeCell ref="MWG2:MWN2"/>
    <mergeCell ref="MWO2:MWV2"/>
    <mergeCell ref="MTE2:MTL2"/>
    <mergeCell ref="MTM2:MTT2"/>
    <mergeCell ref="MTU2:MUB2"/>
    <mergeCell ref="MUC2:MUJ2"/>
    <mergeCell ref="MUK2:MUR2"/>
    <mergeCell ref="MUS2:MUZ2"/>
    <mergeCell ref="MRI2:MRP2"/>
    <mergeCell ref="MRQ2:MRX2"/>
    <mergeCell ref="MRY2:MSF2"/>
    <mergeCell ref="MSG2:MSN2"/>
    <mergeCell ref="MSO2:MSV2"/>
    <mergeCell ref="MSW2:MTD2"/>
    <mergeCell ref="MPM2:MPT2"/>
    <mergeCell ref="MPU2:MQB2"/>
    <mergeCell ref="MQC2:MQJ2"/>
    <mergeCell ref="MQK2:MQR2"/>
    <mergeCell ref="MQS2:MQZ2"/>
    <mergeCell ref="MRA2:MRH2"/>
    <mergeCell ref="MNQ2:MNX2"/>
    <mergeCell ref="MNY2:MOF2"/>
    <mergeCell ref="MOG2:MON2"/>
    <mergeCell ref="MOO2:MOV2"/>
    <mergeCell ref="MOW2:MPD2"/>
    <mergeCell ref="MPE2:MPL2"/>
    <mergeCell ref="MLU2:MMB2"/>
    <mergeCell ref="MMC2:MMJ2"/>
    <mergeCell ref="MMK2:MMR2"/>
    <mergeCell ref="MMS2:MMZ2"/>
    <mergeCell ref="MNA2:MNH2"/>
    <mergeCell ref="MNI2:MNP2"/>
    <mergeCell ref="NGC2:NGJ2"/>
    <mergeCell ref="NGK2:NGR2"/>
    <mergeCell ref="NGS2:NGZ2"/>
    <mergeCell ref="NHA2:NHH2"/>
    <mergeCell ref="NHI2:NHP2"/>
    <mergeCell ref="NHQ2:NHX2"/>
    <mergeCell ref="NEG2:NEN2"/>
    <mergeCell ref="NEO2:NEV2"/>
    <mergeCell ref="NEW2:NFD2"/>
    <mergeCell ref="NFE2:NFL2"/>
    <mergeCell ref="NFM2:NFT2"/>
    <mergeCell ref="NFU2:NGB2"/>
    <mergeCell ref="NCK2:NCR2"/>
    <mergeCell ref="NCS2:NCZ2"/>
    <mergeCell ref="NDA2:NDH2"/>
    <mergeCell ref="NDI2:NDP2"/>
    <mergeCell ref="NDQ2:NDX2"/>
    <mergeCell ref="NDY2:NEF2"/>
    <mergeCell ref="NAO2:NAV2"/>
    <mergeCell ref="NAW2:NBD2"/>
    <mergeCell ref="NBE2:NBL2"/>
    <mergeCell ref="NBM2:NBT2"/>
    <mergeCell ref="NBU2:NCB2"/>
    <mergeCell ref="NCC2:NCJ2"/>
    <mergeCell ref="MYS2:MYZ2"/>
    <mergeCell ref="MZA2:MZH2"/>
    <mergeCell ref="MZI2:MZP2"/>
    <mergeCell ref="MZQ2:MZX2"/>
    <mergeCell ref="MZY2:NAF2"/>
    <mergeCell ref="NAG2:NAN2"/>
    <mergeCell ref="MWW2:MXD2"/>
    <mergeCell ref="MXE2:MXL2"/>
    <mergeCell ref="MXM2:MXT2"/>
    <mergeCell ref="MXU2:MYB2"/>
    <mergeCell ref="MYC2:MYJ2"/>
    <mergeCell ref="MYK2:MYR2"/>
    <mergeCell ref="NRE2:NRL2"/>
    <mergeCell ref="NRM2:NRT2"/>
    <mergeCell ref="NRU2:NSB2"/>
    <mergeCell ref="NSC2:NSJ2"/>
    <mergeCell ref="NSK2:NSR2"/>
    <mergeCell ref="NSS2:NSZ2"/>
    <mergeCell ref="NPI2:NPP2"/>
    <mergeCell ref="NPQ2:NPX2"/>
    <mergeCell ref="NPY2:NQF2"/>
    <mergeCell ref="NQG2:NQN2"/>
    <mergeCell ref="NQO2:NQV2"/>
    <mergeCell ref="NQW2:NRD2"/>
    <mergeCell ref="NNM2:NNT2"/>
    <mergeCell ref="NNU2:NOB2"/>
    <mergeCell ref="NOC2:NOJ2"/>
    <mergeCell ref="NOK2:NOR2"/>
    <mergeCell ref="NOS2:NOZ2"/>
    <mergeCell ref="NPA2:NPH2"/>
    <mergeCell ref="NLQ2:NLX2"/>
    <mergeCell ref="NLY2:NMF2"/>
    <mergeCell ref="NMG2:NMN2"/>
    <mergeCell ref="NMO2:NMV2"/>
    <mergeCell ref="NMW2:NND2"/>
    <mergeCell ref="NNE2:NNL2"/>
    <mergeCell ref="NJU2:NKB2"/>
    <mergeCell ref="NKC2:NKJ2"/>
    <mergeCell ref="NKK2:NKR2"/>
    <mergeCell ref="NKS2:NKZ2"/>
    <mergeCell ref="NLA2:NLH2"/>
    <mergeCell ref="NLI2:NLP2"/>
    <mergeCell ref="NHY2:NIF2"/>
    <mergeCell ref="NIG2:NIN2"/>
    <mergeCell ref="NIO2:NIV2"/>
    <mergeCell ref="NIW2:NJD2"/>
    <mergeCell ref="NJE2:NJL2"/>
    <mergeCell ref="NJM2:NJT2"/>
    <mergeCell ref="OCG2:OCN2"/>
    <mergeCell ref="OCO2:OCV2"/>
    <mergeCell ref="OCW2:ODD2"/>
    <mergeCell ref="ODE2:ODL2"/>
    <mergeCell ref="ODM2:ODT2"/>
    <mergeCell ref="ODU2:OEB2"/>
    <mergeCell ref="OAK2:OAR2"/>
    <mergeCell ref="OAS2:OAZ2"/>
    <mergeCell ref="OBA2:OBH2"/>
    <mergeCell ref="OBI2:OBP2"/>
    <mergeCell ref="OBQ2:OBX2"/>
    <mergeCell ref="OBY2:OCF2"/>
    <mergeCell ref="NYO2:NYV2"/>
    <mergeCell ref="NYW2:NZD2"/>
    <mergeCell ref="NZE2:NZL2"/>
    <mergeCell ref="NZM2:NZT2"/>
    <mergeCell ref="NZU2:OAB2"/>
    <mergeCell ref="OAC2:OAJ2"/>
    <mergeCell ref="NWS2:NWZ2"/>
    <mergeCell ref="NXA2:NXH2"/>
    <mergeCell ref="NXI2:NXP2"/>
    <mergeCell ref="NXQ2:NXX2"/>
    <mergeCell ref="NXY2:NYF2"/>
    <mergeCell ref="NYG2:NYN2"/>
    <mergeCell ref="NUW2:NVD2"/>
    <mergeCell ref="NVE2:NVL2"/>
    <mergeCell ref="NVM2:NVT2"/>
    <mergeCell ref="NVU2:NWB2"/>
    <mergeCell ref="NWC2:NWJ2"/>
    <mergeCell ref="NWK2:NWR2"/>
    <mergeCell ref="NTA2:NTH2"/>
    <mergeCell ref="NTI2:NTP2"/>
    <mergeCell ref="NTQ2:NTX2"/>
    <mergeCell ref="NTY2:NUF2"/>
    <mergeCell ref="NUG2:NUN2"/>
    <mergeCell ref="NUO2:NUV2"/>
    <mergeCell ref="ONI2:ONP2"/>
    <mergeCell ref="ONQ2:ONX2"/>
    <mergeCell ref="ONY2:OOF2"/>
    <mergeCell ref="OOG2:OON2"/>
    <mergeCell ref="OOO2:OOV2"/>
    <mergeCell ref="OOW2:OPD2"/>
    <mergeCell ref="OLM2:OLT2"/>
    <mergeCell ref="OLU2:OMB2"/>
    <mergeCell ref="OMC2:OMJ2"/>
    <mergeCell ref="OMK2:OMR2"/>
    <mergeCell ref="OMS2:OMZ2"/>
    <mergeCell ref="ONA2:ONH2"/>
    <mergeCell ref="OJQ2:OJX2"/>
    <mergeCell ref="OJY2:OKF2"/>
    <mergeCell ref="OKG2:OKN2"/>
    <mergeCell ref="OKO2:OKV2"/>
    <mergeCell ref="OKW2:OLD2"/>
    <mergeCell ref="OLE2:OLL2"/>
    <mergeCell ref="OHU2:OIB2"/>
    <mergeCell ref="OIC2:OIJ2"/>
    <mergeCell ref="OIK2:OIR2"/>
    <mergeCell ref="OIS2:OIZ2"/>
    <mergeCell ref="OJA2:OJH2"/>
    <mergeCell ref="OJI2:OJP2"/>
    <mergeCell ref="OFY2:OGF2"/>
    <mergeCell ref="OGG2:OGN2"/>
    <mergeCell ref="OGO2:OGV2"/>
    <mergeCell ref="OGW2:OHD2"/>
    <mergeCell ref="OHE2:OHL2"/>
    <mergeCell ref="OHM2:OHT2"/>
    <mergeCell ref="OEC2:OEJ2"/>
    <mergeCell ref="OEK2:OER2"/>
    <mergeCell ref="OES2:OEZ2"/>
    <mergeCell ref="OFA2:OFH2"/>
    <mergeCell ref="OFI2:OFP2"/>
    <mergeCell ref="OFQ2:OFX2"/>
    <mergeCell ref="OYK2:OYR2"/>
    <mergeCell ref="OYS2:OYZ2"/>
    <mergeCell ref="OZA2:OZH2"/>
    <mergeCell ref="OZI2:OZP2"/>
    <mergeCell ref="OZQ2:OZX2"/>
    <mergeCell ref="OZY2:PAF2"/>
    <mergeCell ref="OWO2:OWV2"/>
    <mergeCell ref="OWW2:OXD2"/>
    <mergeCell ref="OXE2:OXL2"/>
    <mergeCell ref="OXM2:OXT2"/>
    <mergeCell ref="OXU2:OYB2"/>
    <mergeCell ref="OYC2:OYJ2"/>
    <mergeCell ref="OUS2:OUZ2"/>
    <mergeCell ref="OVA2:OVH2"/>
    <mergeCell ref="OVI2:OVP2"/>
    <mergeCell ref="OVQ2:OVX2"/>
    <mergeCell ref="OVY2:OWF2"/>
    <mergeCell ref="OWG2:OWN2"/>
    <mergeCell ref="OSW2:OTD2"/>
    <mergeCell ref="OTE2:OTL2"/>
    <mergeCell ref="OTM2:OTT2"/>
    <mergeCell ref="OTU2:OUB2"/>
    <mergeCell ref="OUC2:OUJ2"/>
    <mergeCell ref="OUK2:OUR2"/>
    <mergeCell ref="ORA2:ORH2"/>
    <mergeCell ref="ORI2:ORP2"/>
    <mergeCell ref="ORQ2:ORX2"/>
    <mergeCell ref="ORY2:OSF2"/>
    <mergeCell ref="OSG2:OSN2"/>
    <mergeCell ref="OSO2:OSV2"/>
    <mergeCell ref="OPE2:OPL2"/>
    <mergeCell ref="OPM2:OPT2"/>
    <mergeCell ref="OPU2:OQB2"/>
    <mergeCell ref="OQC2:OQJ2"/>
    <mergeCell ref="OQK2:OQR2"/>
    <mergeCell ref="OQS2:OQZ2"/>
    <mergeCell ref="PJM2:PJT2"/>
    <mergeCell ref="PJU2:PKB2"/>
    <mergeCell ref="PKC2:PKJ2"/>
    <mergeCell ref="PKK2:PKR2"/>
    <mergeCell ref="PKS2:PKZ2"/>
    <mergeCell ref="PLA2:PLH2"/>
    <mergeCell ref="PHQ2:PHX2"/>
    <mergeCell ref="PHY2:PIF2"/>
    <mergeCell ref="PIG2:PIN2"/>
    <mergeCell ref="PIO2:PIV2"/>
    <mergeCell ref="PIW2:PJD2"/>
    <mergeCell ref="PJE2:PJL2"/>
    <mergeCell ref="PFU2:PGB2"/>
    <mergeCell ref="PGC2:PGJ2"/>
    <mergeCell ref="PGK2:PGR2"/>
    <mergeCell ref="PGS2:PGZ2"/>
    <mergeCell ref="PHA2:PHH2"/>
    <mergeCell ref="PHI2:PHP2"/>
    <mergeCell ref="PDY2:PEF2"/>
    <mergeCell ref="PEG2:PEN2"/>
    <mergeCell ref="PEO2:PEV2"/>
    <mergeCell ref="PEW2:PFD2"/>
    <mergeCell ref="PFE2:PFL2"/>
    <mergeCell ref="PFM2:PFT2"/>
    <mergeCell ref="PCC2:PCJ2"/>
    <mergeCell ref="PCK2:PCR2"/>
    <mergeCell ref="PCS2:PCZ2"/>
    <mergeCell ref="PDA2:PDH2"/>
    <mergeCell ref="PDI2:PDP2"/>
    <mergeCell ref="PDQ2:PDX2"/>
    <mergeCell ref="PAG2:PAN2"/>
    <mergeCell ref="PAO2:PAV2"/>
    <mergeCell ref="PAW2:PBD2"/>
    <mergeCell ref="PBE2:PBL2"/>
    <mergeCell ref="PBM2:PBT2"/>
    <mergeCell ref="PBU2:PCB2"/>
    <mergeCell ref="PUO2:PUV2"/>
    <mergeCell ref="PUW2:PVD2"/>
    <mergeCell ref="PVE2:PVL2"/>
    <mergeCell ref="PVM2:PVT2"/>
    <mergeCell ref="PVU2:PWB2"/>
    <mergeCell ref="PWC2:PWJ2"/>
    <mergeCell ref="PSS2:PSZ2"/>
    <mergeCell ref="PTA2:PTH2"/>
    <mergeCell ref="PTI2:PTP2"/>
    <mergeCell ref="PTQ2:PTX2"/>
    <mergeCell ref="PTY2:PUF2"/>
    <mergeCell ref="PUG2:PUN2"/>
    <mergeCell ref="PQW2:PRD2"/>
    <mergeCell ref="PRE2:PRL2"/>
    <mergeCell ref="PRM2:PRT2"/>
    <mergeCell ref="PRU2:PSB2"/>
    <mergeCell ref="PSC2:PSJ2"/>
    <mergeCell ref="PSK2:PSR2"/>
    <mergeCell ref="PPA2:PPH2"/>
    <mergeCell ref="PPI2:PPP2"/>
    <mergeCell ref="PPQ2:PPX2"/>
    <mergeCell ref="PPY2:PQF2"/>
    <mergeCell ref="PQG2:PQN2"/>
    <mergeCell ref="PQO2:PQV2"/>
    <mergeCell ref="PNE2:PNL2"/>
    <mergeCell ref="PNM2:PNT2"/>
    <mergeCell ref="PNU2:POB2"/>
    <mergeCell ref="POC2:POJ2"/>
    <mergeCell ref="POK2:POR2"/>
    <mergeCell ref="POS2:POZ2"/>
    <mergeCell ref="PLI2:PLP2"/>
    <mergeCell ref="PLQ2:PLX2"/>
    <mergeCell ref="PLY2:PMF2"/>
    <mergeCell ref="PMG2:PMN2"/>
    <mergeCell ref="PMO2:PMV2"/>
    <mergeCell ref="PMW2:PND2"/>
    <mergeCell ref="QFQ2:QFX2"/>
    <mergeCell ref="QFY2:QGF2"/>
    <mergeCell ref="QGG2:QGN2"/>
    <mergeCell ref="QGO2:QGV2"/>
    <mergeCell ref="QGW2:QHD2"/>
    <mergeCell ref="QHE2:QHL2"/>
    <mergeCell ref="QDU2:QEB2"/>
    <mergeCell ref="QEC2:QEJ2"/>
    <mergeCell ref="QEK2:QER2"/>
    <mergeCell ref="QES2:QEZ2"/>
    <mergeCell ref="QFA2:QFH2"/>
    <mergeCell ref="QFI2:QFP2"/>
    <mergeCell ref="QBY2:QCF2"/>
    <mergeCell ref="QCG2:QCN2"/>
    <mergeCell ref="QCO2:QCV2"/>
    <mergeCell ref="QCW2:QDD2"/>
    <mergeCell ref="QDE2:QDL2"/>
    <mergeCell ref="QDM2:QDT2"/>
    <mergeCell ref="QAC2:QAJ2"/>
    <mergeCell ref="QAK2:QAR2"/>
    <mergeCell ref="QAS2:QAZ2"/>
    <mergeCell ref="QBA2:QBH2"/>
    <mergeCell ref="QBI2:QBP2"/>
    <mergeCell ref="QBQ2:QBX2"/>
    <mergeCell ref="PYG2:PYN2"/>
    <mergeCell ref="PYO2:PYV2"/>
    <mergeCell ref="PYW2:PZD2"/>
    <mergeCell ref="PZE2:PZL2"/>
    <mergeCell ref="PZM2:PZT2"/>
    <mergeCell ref="PZU2:QAB2"/>
    <mergeCell ref="PWK2:PWR2"/>
    <mergeCell ref="PWS2:PWZ2"/>
    <mergeCell ref="PXA2:PXH2"/>
    <mergeCell ref="PXI2:PXP2"/>
    <mergeCell ref="PXQ2:PXX2"/>
    <mergeCell ref="PXY2:PYF2"/>
    <mergeCell ref="QQS2:QQZ2"/>
    <mergeCell ref="QRA2:QRH2"/>
    <mergeCell ref="QRI2:QRP2"/>
    <mergeCell ref="QRQ2:QRX2"/>
    <mergeCell ref="QRY2:QSF2"/>
    <mergeCell ref="QSG2:QSN2"/>
    <mergeCell ref="QOW2:QPD2"/>
    <mergeCell ref="QPE2:QPL2"/>
    <mergeCell ref="QPM2:QPT2"/>
    <mergeCell ref="QPU2:QQB2"/>
    <mergeCell ref="QQC2:QQJ2"/>
    <mergeCell ref="QQK2:QQR2"/>
    <mergeCell ref="QNA2:QNH2"/>
    <mergeCell ref="QNI2:QNP2"/>
    <mergeCell ref="QNQ2:QNX2"/>
    <mergeCell ref="QNY2:QOF2"/>
    <mergeCell ref="QOG2:QON2"/>
    <mergeCell ref="QOO2:QOV2"/>
    <mergeCell ref="QLE2:QLL2"/>
    <mergeCell ref="QLM2:QLT2"/>
    <mergeCell ref="QLU2:QMB2"/>
    <mergeCell ref="QMC2:QMJ2"/>
    <mergeCell ref="QMK2:QMR2"/>
    <mergeCell ref="QMS2:QMZ2"/>
    <mergeCell ref="QJI2:QJP2"/>
    <mergeCell ref="QJQ2:QJX2"/>
    <mergeCell ref="QJY2:QKF2"/>
    <mergeCell ref="QKG2:QKN2"/>
    <mergeCell ref="QKO2:QKV2"/>
    <mergeCell ref="QKW2:QLD2"/>
    <mergeCell ref="QHM2:QHT2"/>
    <mergeCell ref="QHU2:QIB2"/>
    <mergeCell ref="QIC2:QIJ2"/>
    <mergeCell ref="QIK2:QIR2"/>
    <mergeCell ref="QIS2:QIZ2"/>
    <mergeCell ref="QJA2:QJH2"/>
    <mergeCell ref="RBU2:RCB2"/>
    <mergeCell ref="RCC2:RCJ2"/>
    <mergeCell ref="RCK2:RCR2"/>
    <mergeCell ref="RCS2:RCZ2"/>
    <mergeCell ref="RDA2:RDH2"/>
    <mergeCell ref="RDI2:RDP2"/>
    <mergeCell ref="QZY2:RAF2"/>
    <mergeCell ref="RAG2:RAN2"/>
    <mergeCell ref="RAO2:RAV2"/>
    <mergeCell ref="RAW2:RBD2"/>
    <mergeCell ref="RBE2:RBL2"/>
    <mergeCell ref="RBM2:RBT2"/>
    <mergeCell ref="QYC2:QYJ2"/>
    <mergeCell ref="QYK2:QYR2"/>
    <mergeCell ref="QYS2:QYZ2"/>
    <mergeCell ref="QZA2:QZH2"/>
    <mergeCell ref="QZI2:QZP2"/>
    <mergeCell ref="QZQ2:QZX2"/>
    <mergeCell ref="QWG2:QWN2"/>
    <mergeCell ref="QWO2:QWV2"/>
    <mergeCell ref="QWW2:QXD2"/>
    <mergeCell ref="QXE2:QXL2"/>
    <mergeCell ref="QXM2:QXT2"/>
    <mergeCell ref="QXU2:QYB2"/>
    <mergeCell ref="QUK2:QUR2"/>
    <mergeCell ref="QUS2:QUZ2"/>
    <mergeCell ref="QVA2:QVH2"/>
    <mergeCell ref="QVI2:QVP2"/>
    <mergeCell ref="QVQ2:QVX2"/>
    <mergeCell ref="QVY2:QWF2"/>
    <mergeCell ref="QSO2:QSV2"/>
    <mergeCell ref="QSW2:QTD2"/>
    <mergeCell ref="QTE2:QTL2"/>
    <mergeCell ref="QTM2:QTT2"/>
    <mergeCell ref="QTU2:QUB2"/>
    <mergeCell ref="QUC2:QUJ2"/>
    <mergeCell ref="RMW2:RND2"/>
    <mergeCell ref="RNE2:RNL2"/>
    <mergeCell ref="RNM2:RNT2"/>
    <mergeCell ref="RNU2:ROB2"/>
    <mergeCell ref="ROC2:ROJ2"/>
    <mergeCell ref="ROK2:ROR2"/>
    <mergeCell ref="RLA2:RLH2"/>
    <mergeCell ref="RLI2:RLP2"/>
    <mergeCell ref="RLQ2:RLX2"/>
    <mergeCell ref="RLY2:RMF2"/>
    <mergeCell ref="RMG2:RMN2"/>
    <mergeCell ref="RMO2:RMV2"/>
    <mergeCell ref="RJE2:RJL2"/>
    <mergeCell ref="RJM2:RJT2"/>
    <mergeCell ref="RJU2:RKB2"/>
    <mergeCell ref="RKC2:RKJ2"/>
    <mergeCell ref="RKK2:RKR2"/>
    <mergeCell ref="RKS2:RKZ2"/>
    <mergeCell ref="RHI2:RHP2"/>
    <mergeCell ref="RHQ2:RHX2"/>
    <mergeCell ref="RHY2:RIF2"/>
    <mergeCell ref="RIG2:RIN2"/>
    <mergeCell ref="RIO2:RIV2"/>
    <mergeCell ref="RIW2:RJD2"/>
    <mergeCell ref="RFM2:RFT2"/>
    <mergeCell ref="RFU2:RGB2"/>
    <mergeCell ref="RGC2:RGJ2"/>
    <mergeCell ref="RGK2:RGR2"/>
    <mergeCell ref="RGS2:RGZ2"/>
    <mergeCell ref="RHA2:RHH2"/>
    <mergeCell ref="RDQ2:RDX2"/>
    <mergeCell ref="RDY2:REF2"/>
    <mergeCell ref="REG2:REN2"/>
    <mergeCell ref="REO2:REV2"/>
    <mergeCell ref="REW2:RFD2"/>
    <mergeCell ref="RFE2:RFL2"/>
    <mergeCell ref="RXY2:RYF2"/>
    <mergeCell ref="RYG2:RYN2"/>
    <mergeCell ref="RYO2:RYV2"/>
    <mergeCell ref="RYW2:RZD2"/>
    <mergeCell ref="RZE2:RZL2"/>
    <mergeCell ref="RZM2:RZT2"/>
    <mergeCell ref="RWC2:RWJ2"/>
    <mergeCell ref="RWK2:RWR2"/>
    <mergeCell ref="RWS2:RWZ2"/>
    <mergeCell ref="RXA2:RXH2"/>
    <mergeCell ref="RXI2:RXP2"/>
    <mergeCell ref="RXQ2:RXX2"/>
    <mergeCell ref="RUG2:RUN2"/>
    <mergeCell ref="RUO2:RUV2"/>
    <mergeCell ref="RUW2:RVD2"/>
    <mergeCell ref="RVE2:RVL2"/>
    <mergeCell ref="RVM2:RVT2"/>
    <mergeCell ref="RVU2:RWB2"/>
    <mergeCell ref="RSK2:RSR2"/>
    <mergeCell ref="RSS2:RSZ2"/>
    <mergeCell ref="RTA2:RTH2"/>
    <mergeCell ref="RTI2:RTP2"/>
    <mergeCell ref="RTQ2:RTX2"/>
    <mergeCell ref="RTY2:RUF2"/>
    <mergeCell ref="RQO2:RQV2"/>
    <mergeCell ref="RQW2:RRD2"/>
    <mergeCell ref="RRE2:RRL2"/>
    <mergeCell ref="RRM2:RRT2"/>
    <mergeCell ref="RRU2:RSB2"/>
    <mergeCell ref="RSC2:RSJ2"/>
    <mergeCell ref="ROS2:ROZ2"/>
    <mergeCell ref="RPA2:RPH2"/>
    <mergeCell ref="RPI2:RPP2"/>
    <mergeCell ref="RPQ2:RPX2"/>
    <mergeCell ref="RPY2:RQF2"/>
    <mergeCell ref="RQG2:RQN2"/>
    <mergeCell ref="SJA2:SJH2"/>
    <mergeCell ref="SJI2:SJP2"/>
    <mergeCell ref="SJQ2:SJX2"/>
    <mergeCell ref="SJY2:SKF2"/>
    <mergeCell ref="SKG2:SKN2"/>
    <mergeCell ref="SKO2:SKV2"/>
    <mergeCell ref="SHE2:SHL2"/>
    <mergeCell ref="SHM2:SHT2"/>
    <mergeCell ref="SHU2:SIB2"/>
    <mergeCell ref="SIC2:SIJ2"/>
    <mergeCell ref="SIK2:SIR2"/>
    <mergeCell ref="SIS2:SIZ2"/>
    <mergeCell ref="SFI2:SFP2"/>
    <mergeCell ref="SFQ2:SFX2"/>
    <mergeCell ref="SFY2:SGF2"/>
    <mergeCell ref="SGG2:SGN2"/>
    <mergeCell ref="SGO2:SGV2"/>
    <mergeCell ref="SGW2:SHD2"/>
    <mergeCell ref="SDM2:SDT2"/>
    <mergeCell ref="SDU2:SEB2"/>
    <mergeCell ref="SEC2:SEJ2"/>
    <mergeCell ref="SEK2:SER2"/>
    <mergeCell ref="SES2:SEZ2"/>
    <mergeCell ref="SFA2:SFH2"/>
    <mergeCell ref="SBQ2:SBX2"/>
    <mergeCell ref="SBY2:SCF2"/>
    <mergeCell ref="SCG2:SCN2"/>
    <mergeCell ref="SCO2:SCV2"/>
    <mergeCell ref="SCW2:SDD2"/>
    <mergeCell ref="SDE2:SDL2"/>
    <mergeCell ref="RZU2:SAB2"/>
    <mergeCell ref="SAC2:SAJ2"/>
    <mergeCell ref="SAK2:SAR2"/>
    <mergeCell ref="SAS2:SAZ2"/>
    <mergeCell ref="SBA2:SBH2"/>
    <mergeCell ref="SBI2:SBP2"/>
    <mergeCell ref="SUC2:SUJ2"/>
    <mergeCell ref="SUK2:SUR2"/>
    <mergeCell ref="SUS2:SUZ2"/>
    <mergeCell ref="SVA2:SVH2"/>
    <mergeCell ref="SVI2:SVP2"/>
    <mergeCell ref="SVQ2:SVX2"/>
    <mergeCell ref="SSG2:SSN2"/>
    <mergeCell ref="SSO2:SSV2"/>
    <mergeCell ref="SSW2:STD2"/>
    <mergeCell ref="STE2:STL2"/>
    <mergeCell ref="STM2:STT2"/>
    <mergeCell ref="STU2:SUB2"/>
    <mergeCell ref="SQK2:SQR2"/>
    <mergeCell ref="SQS2:SQZ2"/>
    <mergeCell ref="SRA2:SRH2"/>
    <mergeCell ref="SRI2:SRP2"/>
    <mergeCell ref="SRQ2:SRX2"/>
    <mergeCell ref="SRY2:SSF2"/>
    <mergeCell ref="SOO2:SOV2"/>
    <mergeCell ref="SOW2:SPD2"/>
    <mergeCell ref="SPE2:SPL2"/>
    <mergeCell ref="SPM2:SPT2"/>
    <mergeCell ref="SPU2:SQB2"/>
    <mergeCell ref="SQC2:SQJ2"/>
    <mergeCell ref="SMS2:SMZ2"/>
    <mergeCell ref="SNA2:SNH2"/>
    <mergeCell ref="SNI2:SNP2"/>
    <mergeCell ref="SNQ2:SNX2"/>
    <mergeCell ref="SNY2:SOF2"/>
    <mergeCell ref="SOG2:SON2"/>
    <mergeCell ref="SKW2:SLD2"/>
    <mergeCell ref="SLE2:SLL2"/>
    <mergeCell ref="SLM2:SLT2"/>
    <mergeCell ref="SLU2:SMB2"/>
    <mergeCell ref="SMC2:SMJ2"/>
    <mergeCell ref="SMK2:SMR2"/>
    <mergeCell ref="TFE2:TFL2"/>
    <mergeCell ref="TFM2:TFT2"/>
    <mergeCell ref="TFU2:TGB2"/>
    <mergeCell ref="TGC2:TGJ2"/>
    <mergeCell ref="TGK2:TGR2"/>
    <mergeCell ref="TGS2:TGZ2"/>
    <mergeCell ref="TDI2:TDP2"/>
    <mergeCell ref="TDQ2:TDX2"/>
    <mergeCell ref="TDY2:TEF2"/>
    <mergeCell ref="TEG2:TEN2"/>
    <mergeCell ref="TEO2:TEV2"/>
    <mergeCell ref="TEW2:TFD2"/>
    <mergeCell ref="TBM2:TBT2"/>
    <mergeCell ref="TBU2:TCB2"/>
    <mergeCell ref="TCC2:TCJ2"/>
    <mergeCell ref="TCK2:TCR2"/>
    <mergeCell ref="TCS2:TCZ2"/>
    <mergeCell ref="TDA2:TDH2"/>
    <mergeCell ref="SZQ2:SZX2"/>
    <mergeCell ref="SZY2:TAF2"/>
    <mergeCell ref="TAG2:TAN2"/>
    <mergeCell ref="TAO2:TAV2"/>
    <mergeCell ref="TAW2:TBD2"/>
    <mergeCell ref="TBE2:TBL2"/>
    <mergeCell ref="SXU2:SYB2"/>
    <mergeCell ref="SYC2:SYJ2"/>
    <mergeCell ref="SYK2:SYR2"/>
    <mergeCell ref="SYS2:SYZ2"/>
    <mergeCell ref="SZA2:SZH2"/>
    <mergeCell ref="SZI2:SZP2"/>
    <mergeCell ref="SVY2:SWF2"/>
    <mergeCell ref="SWG2:SWN2"/>
    <mergeCell ref="SWO2:SWV2"/>
    <mergeCell ref="SWW2:SXD2"/>
    <mergeCell ref="SXE2:SXL2"/>
    <mergeCell ref="SXM2:SXT2"/>
    <mergeCell ref="TQG2:TQN2"/>
    <mergeCell ref="TQO2:TQV2"/>
    <mergeCell ref="TQW2:TRD2"/>
    <mergeCell ref="TRE2:TRL2"/>
    <mergeCell ref="TRM2:TRT2"/>
    <mergeCell ref="TRU2:TSB2"/>
    <mergeCell ref="TOK2:TOR2"/>
    <mergeCell ref="TOS2:TOZ2"/>
    <mergeCell ref="TPA2:TPH2"/>
    <mergeCell ref="TPI2:TPP2"/>
    <mergeCell ref="TPQ2:TPX2"/>
    <mergeCell ref="TPY2:TQF2"/>
    <mergeCell ref="TMO2:TMV2"/>
    <mergeCell ref="TMW2:TND2"/>
    <mergeCell ref="TNE2:TNL2"/>
    <mergeCell ref="TNM2:TNT2"/>
    <mergeCell ref="TNU2:TOB2"/>
    <mergeCell ref="TOC2:TOJ2"/>
    <mergeCell ref="TKS2:TKZ2"/>
    <mergeCell ref="TLA2:TLH2"/>
    <mergeCell ref="TLI2:TLP2"/>
    <mergeCell ref="TLQ2:TLX2"/>
    <mergeCell ref="TLY2:TMF2"/>
    <mergeCell ref="TMG2:TMN2"/>
    <mergeCell ref="TIW2:TJD2"/>
    <mergeCell ref="TJE2:TJL2"/>
    <mergeCell ref="TJM2:TJT2"/>
    <mergeCell ref="TJU2:TKB2"/>
    <mergeCell ref="TKC2:TKJ2"/>
    <mergeCell ref="TKK2:TKR2"/>
    <mergeCell ref="THA2:THH2"/>
    <mergeCell ref="THI2:THP2"/>
    <mergeCell ref="THQ2:THX2"/>
    <mergeCell ref="THY2:TIF2"/>
    <mergeCell ref="TIG2:TIN2"/>
    <mergeCell ref="TIO2:TIV2"/>
    <mergeCell ref="UBI2:UBP2"/>
    <mergeCell ref="UBQ2:UBX2"/>
    <mergeCell ref="UBY2:UCF2"/>
    <mergeCell ref="UCG2:UCN2"/>
    <mergeCell ref="UCO2:UCV2"/>
    <mergeCell ref="UCW2:UDD2"/>
    <mergeCell ref="TZM2:TZT2"/>
    <mergeCell ref="TZU2:UAB2"/>
    <mergeCell ref="UAC2:UAJ2"/>
    <mergeCell ref="UAK2:UAR2"/>
    <mergeCell ref="UAS2:UAZ2"/>
    <mergeCell ref="UBA2:UBH2"/>
    <mergeCell ref="TXQ2:TXX2"/>
    <mergeCell ref="TXY2:TYF2"/>
    <mergeCell ref="TYG2:TYN2"/>
    <mergeCell ref="TYO2:TYV2"/>
    <mergeCell ref="TYW2:TZD2"/>
    <mergeCell ref="TZE2:TZL2"/>
    <mergeCell ref="TVU2:TWB2"/>
    <mergeCell ref="TWC2:TWJ2"/>
    <mergeCell ref="TWK2:TWR2"/>
    <mergeCell ref="TWS2:TWZ2"/>
    <mergeCell ref="TXA2:TXH2"/>
    <mergeCell ref="TXI2:TXP2"/>
    <mergeCell ref="TTY2:TUF2"/>
    <mergeCell ref="TUG2:TUN2"/>
    <mergeCell ref="TUO2:TUV2"/>
    <mergeCell ref="TUW2:TVD2"/>
    <mergeCell ref="TVE2:TVL2"/>
    <mergeCell ref="TVM2:TVT2"/>
    <mergeCell ref="TSC2:TSJ2"/>
    <mergeCell ref="TSK2:TSR2"/>
    <mergeCell ref="TSS2:TSZ2"/>
    <mergeCell ref="TTA2:TTH2"/>
    <mergeCell ref="TTI2:TTP2"/>
    <mergeCell ref="TTQ2:TTX2"/>
    <mergeCell ref="UMK2:UMR2"/>
    <mergeCell ref="UMS2:UMZ2"/>
    <mergeCell ref="UNA2:UNH2"/>
    <mergeCell ref="UNI2:UNP2"/>
    <mergeCell ref="UNQ2:UNX2"/>
    <mergeCell ref="UNY2:UOF2"/>
    <mergeCell ref="UKO2:UKV2"/>
    <mergeCell ref="UKW2:ULD2"/>
    <mergeCell ref="ULE2:ULL2"/>
    <mergeCell ref="ULM2:ULT2"/>
    <mergeCell ref="ULU2:UMB2"/>
    <mergeCell ref="UMC2:UMJ2"/>
    <mergeCell ref="UIS2:UIZ2"/>
    <mergeCell ref="UJA2:UJH2"/>
    <mergeCell ref="UJI2:UJP2"/>
    <mergeCell ref="UJQ2:UJX2"/>
    <mergeCell ref="UJY2:UKF2"/>
    <mergeCell ref="UKG2:UKN2"/>
    <mergeCell ref="UGW2:UHD2"/>
    <mergeCell ref="UHE2:UHL2"/>
    <mergeCell ref="UHM2:UHT2"/>
    <mergeCell ref="UHU2:UIB2"/>
    <mergeCell ref="UIC2:UIJ2"/>
    <mergeCell ref="UIK2:UIR2"/>
    <mergeCell ref="UFA2:UFH2"/>
    <mergeCell ref="UFI2:UFP2"/>
    <mergeCell ref="UFQ2:UFX2"/>
    <mergeCell ref="UFY2:UGF2"/>
    <mergeCell ref="UGG2:UGN2"/>
    <mergeCell ref="UGO2:UGV2"/>
    <mergeCell ref="UDE2:UDL2"/>
    <mergeCell ref="UDM2:UDT2"/>
    <mergeCell ref="UDU2:UEB2"/>
    <mergeCell ref="UEC2:UEJ2"/>
    <mergeCell ref="UEK2:UER2"/>
    <mergeCell ref="UES2:UEZ2"/>
    <mergeCell ref="UXM2:UXT2"/>
    <mergeCell ref="UXU2:UYB2"/>
    <mergeCell ref="UYC2:UYJ2"/>
    <mergeCell ref="UYK2:UYR2"/>
    <mergeCell ref="UYS2:UYZ2"/>
    <mergeCell ref="UZA2:UZH2"/>
    <mergeCell ref="UVQ2:UVX2"/>
    <mergeCell ref="UVY2:UWF2"/>
    <mergeCell ref="UWG2:UWN2"/>
    <mergeCell ref="UWO2:UWV2"/>
    <mergeCell ref="UWW2:UXD2"/>
    <mergeCell ref="UXE2:UXL2"/>
    <mergeCell ref="UTU2:UUB2"/>
    <mergeCell ref="UUC2:UUJ2"/>
    <mergeCell ref="UUK2:UUR2"/>
    <mergeCell ref="UUS2:UUZ2"/>
    <mergeCell ref="UVA2:UVH2"/>
    <mergeCell ref="UVI2:UVP2"/>
    <mergeCell ref="URY2:USF2"/>
    <mergeCell ref="USG2:USN2"/>
    <mergeCell ref="USO2:USV2"/>
    <mergeCell ref="USW2:UTD2"/>
    <mergeCell ref="UTE2:UTL2"/>
    <mergeCell ref="UTM2:UTT2"/>
    <mergeCell ref="UQC2:UQJ2"/>
    <mergeCell ref="UQK2:UQR2"/>
    <mergeCell ref="UQS2:UQZ2"/>
    <mergeCell ref="URA2:URH2"/>
    <mergeCell ref="URI2:URP2"/>
    <mergeCell ref="URQ2:URX2"/>
    <mergeCell ref="UOG2:UON2"/>
    <mergeCell ref="UOO2:UOV2"/>
    <mergeCell ref="UOW2:UPD2"/>
    <mergeCell ref="UPE2:UPL2"/>
    <mergeCell ref="UPM2:UPT2"/>
    <mergeCell ref="UPU2:UQB2"/>
    <mergeCell ref="VIO2:VIV2"/>
    <mergeCell ref="VIW2:VJD2"/>
    <mergeCell ref="VJE2:VJL2"/>
    <mergeCell ref="VJM2:VJT2"/>
    <mergeCell ref="VJU2:VKB2"/>
    <mergeCell ref="VKC2:VKJ2"/>
    <mergeCell ref="VGS2:VGZ2"/>
    <mergeCell ref="VHA2:VHH2"/>
    <mergeCell ref="VHI2:VHP2"/>
    <mergeCell ref="VHQ2:VHX2"/>
    <mergeCell ref="VHY2:VIF2"/>
    <mergeCell ref="VIG2:VIN2"/>
    <mergeCell ref="VEW2:VFD2"/>
    <mergeCell ref="VFE2:VFL2"/>
    <mergeCell ref="VFM2:VFT2"/>
    <mergeCell ref="VFU2:VGB2"/>
    <mergeCell ref="VGC2:VGJ2"/>
    <mergeCell ref="VGK2:VGR2"/>
    <mergeCell ref="VDA2:VDH2"/>
    <mergeCell ref="VDI2:VDP2"/>
    <mergeCell ref="VDQ2:VDX2"/>
    <mergeCell ref="VDY2:VEF2"/>
    <mergeCell ref="VEG2:VEN2"/>
    <mergeCell ref="VEO2:VEV2"/>
    <mergeCell ref="VBE2:VBL2"/>
    <mergeCell ref="VBM2:VBT2"/>
    <mergeCell ref="VBU2:VCB2"/>
    <mergeCell ref="VCC2:VCJ2"/>
    <mergeCell ref="VCK2:VCR2"/>
    <mergeCell ref="VCS2:VCZ2"/>
    <mergeCell ref="UZI2:UZP2"/>
    <mergeCell ref="UZQ2:UZX2"/>
    <mergeCell ref="UZY2:VAF2"/>
    <mergeCell ref="VAG2:VAN2"/>
    <mergeCell ref="VAO2:VAV2"/>
    <mergeCell ref="VAW2:VBD2"/>
    <mergeCell ref="VTQ2:VTX2"/>
    <mergeCell ref="VTY2:VUF2"/>
    <mergeCell ref="VUG2:VUN2"/>
    <mergeCell ref="VUO2:VUV2"/>
    <mergeCell ref="VUW2:VVD2"/>
    <mergeCell ref="VVE2:VVL2"/>
    <mergeCell ref="VRU2:VSB2"/>
    <mergeCell ref="VSC2:VSJ2"/>
    <mergeCell ref="VSK2:VSR2"/>
    <mergeCell ref="VSS2:VSZ2"/>
    <mergeCell ref="VTA2:VTH2"/>
    <mergeCell ref="VTI2:VTP2"/>
    <mergeCell ref="VPY2:VQF2"/>
    <mergeCell ref="VQG2:VQN2"/>
    <mergeCell ref="VQO2:VQV2"/>
    <mergeCell ref="VQW2:VRD2"/>
    <mergeCell ref="VRE2:VRL2"/>
    <mergeCell ref="VRM2:VRT2"/>
    <mergeCell ref="VOC2:VOJ2"/>
    <mergeCell ref="VOK2:VOR2"/>
    <mergeCell ref="VOS2:VOZ2"/>
    <mergeCell ref="VPA2:VPH2"/>
    <mergeCell ref="VPI2:VPP2"/>
    <mergeCell ref="VPQ2:VPX2"/>
    <mergeCell ref="VMG2:VMN2"/>
    <mergeCell ref="VMO2:VMV2"/>
    <mergeCell ref="VMW2:VND2"/>
    <mergeCell ref="VNE2:VNL2"/>
    <mergeCell ref="VNM2:VNT2"/>
    <mergeCell ref="VNU2:VOB2"/>
    <mergeCell ref="VKK2:VKR2"/>
    <mergeCell ref="VKS2:VKZ2"/>
    <mergeCell ref="VLA2:VLH2"/>
    <mergeCell ref="VLI2:VLP2"/>
    <mergeCell ref="VLQ2:VLX2"/>
    <mergeCell ref="VLY2:VMF2"/>
    <mergeCell ref="WES2:WEZ2"/>
    <mergeCell ref="WFA2:WFH2"/>
    <mergeCell ref="WFI2:WFP2"/>
    <mergeCell ref="WFQ2:WFX2"/>
    <mergeCell ref="WFY2:WGF2"/>
    <mergeCell ref="WGG2:WGN2"/>
    <mergeCell ref="WCW2:WDD2"/>
    <mergeCell ref="WDE2:WDL2"/>
    <mergeCell ref="WDM2:WDT2"/>
    <mergeCell ref="WDU2:WEB2"/>
    <mergeCell ref="WEC2:WEJ2"/>
    <mergeCell ref="WEK2:WER2"/>
    <mergeCell ref="WBA2:WBH2"/>
    <mergeCell ref="WBI2:WBP2"/>
    <mergeCell ref="WBQ2:WBX2"/>
    <mergeCell ref="WBY2:WCF2"/>
    <mergeCell ref="WCG2:WCN2"/>
    <mergeCell ref="WCO2:WCV2"/>
    <mergeCell ref="VZE2:VZL2"/>
    <mergeCell ref="VZM2:VZT2"/>
    <mergeCell ref="VZU2:WAB2"/>
    <mergeCell ref="WAC2:WAJ2"/>
    <mergeCell ref="WAK2:WAR2"/>
    <mergeCell ref="WAS2:WAZ2"/>
    <mergeCell ref="VXI2:VXP2"/>
    <mergeCell ref="VXQ2:VXX2"/>
    <mergeCell ref="VXY2:VYF2"/>
    <mergeCell ref="VYG2:VYN2"/>
    <mergeCell ref="VYO2:VYV2"/>
    <mergeCell ref="VYW2:VZD2"/>
    <mergeCell ref="VVM2:VVT2"/>
    <mergeCell ref="VVU2:VWB2"/>
    <mergeCell ref="VWC2:VWJ2"/>
    <mergeCell ref="VWK2:VWR2"/>
    <mergeCell ref="VWS2:VWZ2"/>
    <mergeCell ref="VXA2:VXH2"/>
    <mergeCell ref="WPU2:WQB2"/>
    <mergeCell ref="WQC2:WQJ2"/>
    <mergeCell ref="WQK2:WQR2"/>
    <mergeCell ref="WQS2:WQZ2"/>
    <mergeCell ref="WRA2:WRH2"/>
    <mergeCell ref="WRI2:WRP2"/>
    <mergeCell ref="WNY2:WOF2"/>
    <mergeCell ref="WOG2:WON2"/>
    <mergeCell ref="WOO2:WOV2"/>
    <mergeCell ref="WOW2:WPD2"/>
    <mergeCell ref="WPE2:WPL2"/>
    <mergeCell ref="WPM2:WPT2"/>
    <mergeCell ref="WMC2:WMJ2"/>
    <mergeCell ref="WMK2:WMR2"/>
    <mergeCell ref="WMS2:WMZ2"/>
    <mergeCell ref="WNA2:WNH2"/>
    <mergeCell ref="WNI2:WNP2"/>
    <mergeCell ref="WNQ2:WNX2"/>
    <mergeCell ref="WKG2:WKN2"/>
    <mergeCell ref="WKO2:WKV2"/>
    <mergeCell ref="WKW2:WLD2"/>
    <mergeCell ref="WLE2:WLL2"/>
    <mergeCell ref="WLM2:WLT2"/>
    <mergeCell ref="WLU2:WMB2"/>
    <mergeCell ref="WIK2:WIR2"/>
    <mergeCell ref="WIS2:WIZ2"/>
    <mergeCell ref="WJA2:WJH2"/>
    <mergeCell ref="WJI2:WJP2"/>
    <mergeCell ref="WJQ2:WJX2"/>
    <mergeCell ref="WJY2:WKF2"/>
    <mergeCell ref="WGO2:WGV2"/>
    <mergeCell ref="WGW2:WHD2"/>
    <mergeCell ref="WHE2:WHL2"/>
    <mergeCell ref="WHM2:WHT2"/>
    <mergeCell ref="WHU2:WIB2"/>
    <mergeCell ref="WIC2:WIJ2"/>
    <mergeCell ref="DI5:DP5"/>
    <mergeCell ref="DQ5:DX5"/>
    <mergeCell ref="DY5:EF5"/>
    <mergeCell ref="EG5:EN5"/>
    <mergeCell ref="EO5:EV5"/>
    <mergeCell ref="EW5:FD5"/>
    <mergeCell ref="BM5:BT5"/>
    <mergeCell ref="BU5:CB5"/>
    <mergeCell ref="CC5:CJ5"/>
    <mergeCell ref="CK5:CR5"/>
    <mergeCell ref="CS5:CZ5"/>
    <mergeCell ref="DA5:DH5"/>
    <mergeCell ref="XEO2:XEV2"/>
    <mergeCell ref="XEW2:XFD2"/>
    <mergeCell ref="A5:H5"/>
    <mergeCell ref="I5:P5"/>
    <mergeCell ref="Q5:X5"/>
    <mergeCell ref="Y5:AF5"/>
    <mergeCell ref="AG5:AN5"/>
    <mergeCell ref="AO5:AV5"/>
    <mergeCell ref="AW5:BD5"/>
    <mergeCell ref="BE5:BL5"/>
    <mergeCell ref="XCS2:XCZ2"/>
    <mergeCell ref="XDA2:XDH2"/>
    <mergeCell ref="XDI2:XDP2"/>
    <mergeCell ref="XDQ2:XDX2"/>
    <mergeCell ref="XDY2:XEF2"/>
    <mergeCell ref="XEG2:XEN2"/>
    <mergeCell ref="XAW2:XBD2"/>
    <mergeCell ref="XBE2:XBL2"/>
    <mergeCell ref="XBM2:XBT2"/>
    <mergeCell ref="XBU2:XCB2"/>
    <mergeCell ref="XCC2:XCJ2"/>
    <mergeCell ref="XCK2:XCR2"/>
    <mergeCell ref="WZA2:WZH2"/>
    <mergeCell ref="WZI2:WZP2"/>
    <mergeCell ref="WZQ2:WZX2"/>
    <mergeCell ref="WZY2:XAF2"/>
    <mergeCell ref="XAG2:XAN2"/>
    <mergeCell ref="XAO2:XAV2"/>
    <mergeCell ref="WXE2:WXL2"/>
    <mergeCell ref="WXM2:WXT2"/>
    <mergeCell ref="WXU2:WYB2"/>
    <mergeCell ref="WYC2:WYJ2"/>
    <mergeCell ref="WYK2:WYR2"/>
    <mergeCell ref="WYS2:WYZ2"/>
    <mergeCell ref="WVI2:WVP2"/>
    <mergeCell ref="WVQ2:WVX2"/>
    <mergeCell ref="WVY2:WWF2"/>
    <mergeCell ref="WWG2:WWN2"/>
    <mergeCell ref="WWO2:WWV2"/>
    <mergeCell ref="WWW2:WXD2"/>
    <mergeCell ref="WTM2:WTT2"/>
    <mergeCell ref="WTU2:WUB2"/>
    <mergeCell ref="WUC2:WUJ2"/>
    <mergeCell ref="WUK2:WUR2"/>
    <mergeCell ref="WUS2:WUZ2"/>
    <mergeCell ref="WVA2:WVH2"/>
    <mergeCell ref="WRQ2:WRX2"/>
    <mergeCell ref="WRY2:WSF2"/>
    <mergeCell ref="WSG2:WSN2"/>
    <mergeCell ref="WSO2:WSV2"/>
    <mergeCell ref="WSW2:WTD2"/>
    <mergeCell ref="WTE2:WTL2"/>
    <mergeCell ref="OK5:OR5"/>
    <mergeCell ref="OS5:OZ5"/>
    <mergeCell ref="PA5:PH5"/>
    <mergeCell ref="PI5:PP5"/>
    <mergeCell ref="PQ5:PX5"/>
    <mergeCell ref="PY5:QF5"/>
    <mergeCell ref="MO5:MV5"/>
    <mergeCell ref="MW5:ND5"/>
    <mergeCell ref="NE5:NL5"/>
    <mergeCell ref="NM5:NT5"/>
    <mergeCell ref="NU5:OB5"/>
    <mergeCell ref="OC5:OJ5"/>
    <mergeCell ref="KS5:KZ5"/>
    <mergeCell ref="LA5:LH5"/>
    <mergeCell ref="LI5:LP5"/>
    <mergeCell ref="LQ5:LX5"/>
    <mergeCell ref="LY5:MF5"/>
    <mergeCell ref="MG5:MN5"/>
    <mergeCell ref="IW5:JD5"/>
    <mergeCell ref="JE5:JL5"/>
    <mergeCell ref="JM5:JT5"/>
    <mergeCell ref="JU5:KB5"/>
    <mergeCell ref="KC5:KJ5"/>
    <mergeCell ref="KK5:KR5"/>
    <mergeCell ref="HA5:HH5"/>
    <mergeCell ref="HI5:HP5"/>
    <mergeCell ref="HQ5:HX5"/>
    <mergeCell ref="HY5:IF5"/>
    <mergeCell ref="IG5:IN5"/>
    <mergeCell ref="IO5:IV5"/>
    <mergeCell ref="FE5:FL5"/>
    <mergeCell ref="FM5:FT5"/>
    <mergeCell ref="FU5:GB5"/>
    <mergeCell ref="GC5:GJ5"/>
    <mergeCell ref="GK5:GR5"/>
    <mergeCell ref="GS5:GZ5"/>
    <mergeCell ref="ZM5:ZT5"/>
    <mergeCell ref="ZU5:AAB5"/>
    <mergeCell ref="AAC5:AAJ5"/>
    <mergeCell ref="AAK5:AAR5"/>
    <mergeCell ref="AAS5:AAZ5"/>
    <mergeCell ref="ABA5:ABH5"/>
    <mergeCell ref="XQ5:XX5"/>
    <mergeCell ref="XY5:YF5"/>
    <mergeCell ref="YG5:YN5"/>
    <mergeCell ref="YO5:YV5"/>
    <mergeCell ref="YW5:ZD5"/>
    <mergeCell ref="ZE5:ZL5"/>
    <mergeCell ref="VU5:WB5"/>
    <mergeCell ref="WC5:WJ5"/>
    <mergeCell ref="WK5:WR5"/>
    <mergeCell ref="WS5:WZ5"/>
    <mergeCell ref="XA5:XH5"/>
    <mergeCell ref="XI5:XP5"/>
    <mergeCell ref="TY5:UF5"/>
    <mergeCell ref="UG5:UN5"/>
    <mergeCell ref="UO5:UV5"/>
    <mergeCell ref="UW5:VD5"/>
    <mergeCell ref="VE5:VL5"/>
    <mergeCell ref="VM5:VT5"/>
    <mergeCell ref="SC5:SJ5"/>
    <mergeCell ref="SK5:SR5"/>
    <mergeCell ref="SS5:SZ5"/>
    <mergeCell ref="TA5:TH5"/>
    <mergeCell ref="TI5:TP5"/>
    <mergeCell ref="TQ5:TX5"/>
    <mergeCell ref="QG5:QN5"/>
    <mergeCell ref="QO5:QV5"/>
    <mergeCell ref="QW5:RD5"/>
    <mergeCell ref="RE5:RL5"/>
    <mergeCell ref="RM5:RT5"/>
    <mergeCell ref="RU5:SB5"/>
    <mergeCell ref="AKO5:AKV5"/>
    <mergeCell ref="AKW5:ALD5"/>
    <mergeCell ref="ALE5:ALL5"/>
    <mergeCell ref="ALM5:ALT5"/>
    <mergeCell ref="ALU5:AMB5"/>
    <mergeCell ref="AMC5:AMJ5"/>
    <mergeCell ref="AIS5:AIZ5"/>
    <mergeCell ref="AJA5:AJH5"/>
    <mergeCell ref="AJI5:AJP5"/>
    <mergeCell ref="AJQ5:AJX5"/>
    <mergeCell ref="AJY5:AKF5"/>
    <mergeCell ref="AKG5:AKN5"/>
    <mergeCell ref="AGW5:AHD5"/>
    <mergeCell ref="AHE5:AHL5"/>
    <mergeCell ref="AHM5:AHT5"/>
    <mergeCell ref="AHU5:AIB5"/>
    <mergeCell ref="AIC5:AIJ5"/>
    <mergeCell ref="AIK5:AIR5"/>
    <mergeCell ref="AFA5:AFH5"/>
    <mergeCell ref="AFI5:AFP5"/>
    <mergeCell ref="AFQ5:AFX5"/>
    <mergeCell ref="AFY5:AGF5"/>
    <mergeCell ref="AGG5:AGN5"/>
    <mergeCell ref="AGO5:AGV5"/>
    <mergeCell ref="ADE5:ADL5"/>
    <mergeCell ref="ADM5:ADT5"/>
    <mergeCell ref="ADU5:AEB5"/>
    <mergeCell ref="AEC5:AEJ5"/>
    <mergeCell ref="AEK5:AER5"/>
    <mergeCell ref="AES5:AEZ5"/>
    <mergeCell ref="ABI5:ABP5"/>
    <mergeCell ref="ABQ5:ABX5"/>
    <mergeCell ref="ABY5:ACF5"/>
    <mergeCell ref="ACG5:ACN5"/>
    <mergeCell ref="ACO5:ACV5"/>
    <mergeCell ref="ACW5:ADD5"/>
    <mergeCell ref="AVQ5:AVX5"/>
    <mergeCell ref="AVY5:AWF5"/>
    <mergeCell ref="AWG5:AWN5"/>
    <mergeCell ref="AWO5:AWV5"/>
    <mergeCell ref="AWW5:AXD5"/>
    <mergeCell ref="AXE5:AXL5"/>
    <mergeCell ref="ATU5:AUB5"/>
    <mergeCell ref="AUC5:AUJ5"/>
    <mergeCell ref="AUK5:AUR5"/>
    <mergeCell ref="AUS5:AUZ5"/>
    <mergeCell ref="AVA5:AVH5"/>
    <mergeCell ref="AVI5:AVP5"/>
    <mergeCell ref="ARY5:ASF5"/>
    <mergeCell ref="ASG5:ASN5"/>
    <mergeCell ref="ASO5:ASV5"/>
    <mergeCell ref="ASW5:ATD5"/>
    <mergeCell ref="ATE5:ATL5"/>
    <mergeCell ref="ATM5:ATT5"/>
    <mergeCell ref="AQC5:AQJ5"/>
    <mergeCell ref="AQK5:AQR5"/>
    <mergeCell ref="AQS5:AQZ5"/>
    <mergeCell ref="ARA5:ARH5"/>
    <mergeCell ref="ARI5:ARP5"/>
    <mergeCell ref="ARQ5:ARX5"/>
    <mergeCell ref="AOG5:AON5"/>
    <mergeCell ref="AOO5:AOV5"/>
    <mergeCell ref="AOW5:APD5"/>
    <mergeCell ref="APE5:APL5"/>
    <mergeCell ref="APM5:APT5"/>
    <mergeCell ref="APU5:AQB5"/>
    <mergeCell ref="AMK5:AMR5"/>
    <mergeCell ref="AMS5:AMZ5"/>
    <mergeCell ref="ANA5:ANH5"/>
    <mergeCell ref="ANI5:ANP5"/>
    <mergeCell ref="ANQ5:ANX5"/>
    <mergeCell ref="ANY5:AOF5"/>
    <mergeCell ref="BGS5:BGZ5"/>
    <mergeCell ref="BHA5:BHH5"/>
    <mergeCell ref="BHI5:BHP5"/>
    <mergeCell ref="BHQ5:BHX5"/>
    <mergeCell ref="BHY5:BIF5"/>
    <mergeCell ref="BIG5:BIN5"/>
    <mergeCell ref="BEW5:BFD5"/>
    <mergeCell ref="BFE5:BFL5"/>
    <mergeCell ref="BFM5:BFT5"/>
    <mergeCell ref="BFU5:BGB5"/>
    <mergeCell ref="BGC5:BGJ5"/>
    <mergeCell ref="BGK5:BGR5"/>
    <mergeCell ref="BDA5:BDH5"/>
    <mergeCell ref="BDI5:BDP5"/>
    <mergeCell ref="BDQ5:BDX5"/>
    <mergeCell ref="BDY5:BEF5"/>
    <mergeCell ref="BEG5:BEN5"/>
    <mergeCell ref="BEO5:BEV5"/>
    <mergeCell ref="BBE5:BBL5"/>
    <mergeCell ref="BBM5:BBT5"/>
    <mergeCell ref="BBU5:BCB5"/>
    <mergeCell ref="BCC5:BCJ5"/>
    <mergeCell ref="BCK5:BCR5"/>
    <mergeCell ref="BCS5:BCZ5"/>
    <mergeCell ref="AZI5:AZP5"/>
    <mergeCell ref="AZQ5:AZX5"/>
    <mergeCell ref="AZY5:BAF5"/>
    <mergeCell ref="BAG5:BAN5"/>
    <mergeCell ref="BAO5:BAV5"/>
    <mergeCell ref="BAW5:BBD5"/>
    <mergeCell ref="AXM5:AXT5"/>
    <mergeCell ref="AXU5:AYB5"/>
    <mergeCell ref="AYC5:AYJ5"/>
    <mergeCell ref="AYK5:AYR5"/>
    <mergeCell ref="AYS5:AYZ5"/>
    <mergeCell ref="AZA5:AZH5"/>
    <mergeCell ref="BRU5:BSB5"/>
    <mergeCell ref="BSC5:BSJ5"/>
    <mergeCell ref="BSK5:BSR5"/>
    <mergeCell ref="BSS5:BSZ5"/>
    <mergeCell ref="BTA5:BTH5"/>
    <mergeCell ref="BTI5:BTP5"/>
    <mergeCell ref="BPY5:BQF5"/>
    <mergeCell ref="BQG5:BQN5"/>
    <mergeCell ref="BQO5:BQV5"/>
    <mergeCell ref="BQW5:BRD5"/>
    <mergeCell ref="BRE5:BRL5"/>
    <mergeCell ref="BRM5:BRT5"/>
    <mergeCell ref="BOC5:BOJ5"/>
    <mergeCell ref="BOK5:BOR5"/>
    <mergeCell ref="BOS5:BOZ5"/>
    <mergeCell ref="BPA5:BPH5"/>
    <mergeCell ref="BPI5:BPP5"/>
    <mergeCell ref="BPQ5:BPX5"/>
    <mergeCell ref="BMG5:BMN5"/>
    <mergeCell ref="BMO5:BMV5"/>
    <mergeCell ref="BMW5:BND5"/>
    <mergeCell ref="BNE5:BNL5"/>
    <mergeCell ref="BNM5:BNT5"/>
    <mergeCell ref="BNU5:BOB5"/>
    <mergeCell ref="BKK5:BKR5"/>
    <mergeCell ref="BKS5:BKZ5"/>
    <mergeCell ref="BLA5:BLH5"/>
    <mergeCell ref="BLI5:BLP5"/>
    <mergeCell ref="BLQ5:BLX5"/>
    <mergeCell ref="BLY5:BMF5"/>
    <mergeCell ref="BIO5:BIV5"/>
    <mergeCell ref="BIW5:BJD5"/>
    <mergeCell ref="BJE5:BJL5"/>
    <mergeCell ref="BJM5:BJT5"/>
    <mergeCell ref="BJU5:BKB5"/>
    <mergeCell ref="BKC5:BKJ5"/>
    <mergeCell ref="CCW5:CDD5"/>
    <mergeCell ref="CDE5:CDL5"/>
    <mergeCell ref="CDM5:CDT5"/>
    <mergeCell ref="CDU5:CEB5"/>
    <mergeCell ref="CEC5:CEJ5"/>
    <mergeCell ref="CEK5:CER5"/>
    <mergeCell ref="CBA5:CBH5"/>
    <mergeCell ref="CBI5:CBP5"/>
    <mergeCell ref="CBQ5:CBX5"/>
    <mergeCell ref="CBY5:CCF5"/>
    <mergeCell ref="CCG5:CCN5"/>
    <mergeCell ref="CCO5:CCV5"/>
    <mergeCell ref="BZE5:BZL5"/>
    <mergeCell ref="BZM5:BZT5"/>
    <mergeCell ref="BZU5:CAB5"/>
    <mergeCell ref="CAC5:CAJ5"/>
    <mergeCell ref="CAK5:CAR5"/>
    <mergeCell ref="CAS5:CAZ5"/>
    <mergeCell ref="BXI5:BXP5"/>
    <mergeCell ref="BXQ5:BXX5"/>
    <mergeCell ref="BXY5:BYF5"/>
    <mergeCell ref="BYG5:BYN5"/>
    <mergeCell ref="BYO5:BYV5"/>
    <mergeCell ref="BYW5:BZD5"/>
    <mergeCell ref="BVM5:BVT5"/>
    <mergeCell ref="BVU5:BWB5"/>
    <mergeCell ref="BWC5:BWJ5"/>
    <mergeCell ref="BWK5:BWR5"/>
    <mergeCell ref="BWS5:BWZ5"/>
    <mergeCell ref="BXA5:BXH5"/>
    <mergeCell ref="BTQ5:BTX5"/>
    <mergeCell ref="BTY5:BUF5"/>
    <mergeCell ref="BUG5:BUN5"/>
    <mergeCell ref="BUO5:BUV5"/>
    <mergeCell ref="BUW5:BVD5"/>
    <mergeCell ref="BVE5:BVL5"/>
    <mergeCell ref="CNY5:COF5"/>
    <mergeCell ref="COG5:CON5"/>
    <mergeCell ref="COO5:COV5"/>
    <mergeCell ref="COW5:CPD5"/>
    <mergeCell ref="CPE5:CPL5"/>
    <mergeCell ref="CPM5:CPT5"/>
    <mergeCell ref="CMC5:CMJ5"/>
    <mergeCell ref="CMK5:CMR5"/>
    <mergeCell ref="CMS5:CMZ5"/>
    <mergeCell ref="CNA5:CNH5"/>
    <mergeCell ref="CNI5:CNP5"/>
    <mergeCell ref="CNQ5:CNX5"/>
    <mergeCell ref="CKG5:CKN5"/>
    <mergeCell ref="CKO5:CKV5"/>
    <mergeCell ref="CKW5:CLD5"/>
    <mergeCell ref="CLE5:CLL5"/>
    <mergeCell ref="CLM5:CLT5"/>
    <mergeCell ref="CLU5:CMB5"/>
    <mergeCell ref="CIK5:CIR5"/>
    <mergeCell ref="CIS5:CIZ5"/>
    <mergeCell ref="CJA5:CJH5"/>
    <mergeCell ref="CJI5:CJP5"/>
    <mergeCell ref="CJQ5:CJX5"/>
    <mergeCell ref="CJY5:CKF5"/>
    <mergeCell ref="CGO5:CGV5"/>
    <mergeCell ref="CGW5:CHD5"/>
    <mergeCell ref="CHE5:CHL5"/>
    <mergeCell ref="CHM5:CHT5"/>
    <mergeCell ref="CHU5:CIB5"/>
    <mergeCell ref="CIC5:CIJ5"/>
    <mergeCell ref="CES5:CEZ5"/>
    <mergeCell ref="CFA5:CFH5"/>
    <mergeCell ref="CFI5:CFP5"/>
    <mergeCell ref="CFQ5:CFX5"/>
    <mergeCell ref="CFY5:CGF5"/>
    <mergeCell ref="CGG5:CGN5"/>
    <mergeCell ref="CZA5:CZH5"/>
    <mergeCell ref="CZI5:CZP5"/>
    <mergeCell ref="CZQ5:CZX5"/>
    <mergeCell ref="CZY5:DAF5"/>
    <mergeCell ref="DAG5:DAN5"/>
    <mergeCell ref="DAO5:DAV5"/>
    <mergeCell ref="CXE5:CXL5"/>
    <mergeCell ref="CXM5:CXT5"/>
    <mergeCell ref="CXU5:CYB5"/>
    <mergeCell ref="CYC5:CYJ5"/>
    <mergeCell ref="CYK5:CYR5"/>
    <mergeCell ref="CYS5:CYZ5"/>
    <mergeCell ref="CVI5:CVP5"/>
    <mergeCell ref="CVQ5:CVX5"/>
    <mergeCell ref="CVY5:CWF5"/>
    <mergeCell ref="CWG5:CWN5"/>
    <mergeCell ref="CWO5:CWV5"/>
    <mergeCell ref="CWW5:CXD5"/>
    <mergeCell ref="CTM5:CTT5"/>
    <mergeCell ref="CTU5:CUB5"/>
    <mergeCell ref="CUC5:CUJ5"/>
    <mergeCell ref="CUK5:CUR5"/>
    <mergeCell ref="CUS5:CUZ5"/>
    <mergeCell ref="CVA5:CVH5"/>
    <mergeCell ref="CRQ5:CRX5"/>
    <mergeCell ref="CRY5:CSF5"/>
    <mergeCell ref="CSG5:CSN5"/>
    <mergeCell ref="CSO5:CSV5"/>
    <mergeCell ref="CSW5:CTD5"/>
    <mergeCell ref="CTE5:CTL5"/>
    <mergeCell ref="CPU5:CQB5"/>
    <mergeCell ref="CQC5:CQJ5"/>
    <mergeCell ref="CQK5:CQR5"/>
    <mergeCell ref="CQS5:CQZ5"/>
    <mergeCell ref="CRA5:CRH5"/>
    <mergeCell ref="CRI5:CRP5"/>
    <mergeCell ref="DKC5:DKJ5"/>
    <mergeCell ref="DKK5:DKR5"/>
    <mergeCell ref="DKS5:DKZ5"/>
    <mergeCell ref="DLA5:DLH5"/>
    <mergeCell ref="DLI5:DLP5"/>
    <mergeCell ref="DLQ5:DLX5"/>
    <mergeCell ref="DIG5:DIN5"/>
    <mergeCell ref="DIO5:DIV5"/>
    <mergeCell ref="DIW5:DJD5"/>
    <mergeCell ref="DJE5:DJL5"/>
    <mergeCell ref="DJM5:DJT5"/>
    <mergeCell ref="DJU5:DKB5"/>
    <mergeCell ref="DGK5:DGR5"/>
    <mergeCell ref="DGS5:DGZ5"/>
    <mergeCell ref="DHA5:DHH5"/>
    <mergeCell ref="DHI5:DHP5"/>
    <mergeCell ref="DHQ5:DHX5"/>
    <mergeCell ref="DHY5:DIF5"/>
    <mergeCell ref="DEO5:DEV5"/>
    <mergeCell ref="DEW5:DFD5"/>
    <mergeCell ref="DFE5:DFL5"/>
    <mergeCell ref="DFM5:DFT5"/>
    <mergeCell ref="DFU5:DGB5"/>
    <mergeCell ref="DGC5:DGJ5"/>
    <mergeCell ref="DCS5:DCZ5"/>
    <mergeCell ref="DDA5:DDH5"/>
    <mergeCell ref="DDI5:DDP5"/>
    <mergeCell ref="DDQ5:DDX5"/>
    <mergeCell ref="DDY5:DEF5"/>
    <mergeCell ref="DEG5:DEN5"/>
    <mergeCell ref="DAW5:DBD5"/>
    <mergeCell ref="DBE5:DBL5"/>
    <mergeCell ref="DBM5:DBT5"/>
    <mergeCell ref="DBU5:DCB5"/>
    <mergeCell ref="DCC5:DCJ5"/>
    <mergeCell ref="DCK5:DCR5"/>
    <mergeCell ref="DVE5:DVL5"/>
    <mergeCell ref="DVM5:DVT5"/>
    <mergeCell ref="DVU5:DWB5"/>
    <mergeCell ref="DWC5:DWJ5"/>
    <mergeCell ref="DWK5:DWR5"/>
    <mergeCell ref="DWS5:DWZ5"/>
    <mergeCell ref="DTI5:DTP5"/>
    <mergeCell ref="DTQ5:DTX5"/>
    <mergeCell ref="DTY5:DUF5"/>
    <mergeCell ref="DUG5:DUN5"/>
    <mergeCell ref="DUO5:DUV5"/>
    <mergeCell ref="DUW5:DVD5"/>
    <mergeCell ref="DRM5:DRT5"/>
    <mergeCell ref="DRU5:DSB5"/>
    <mergeCell ref="DSC5:DSJ5"/>
    <mergeCell ref="DSK5:DSR5"/>
    <mergeCell ref="DSS5:DSZ5"/>
    <mergeCell ref="DTA5:DTH5"/>
    <mergeCell ref="DPQ5:DPX5"/>
    <mergeCell ref="DPY5:DQF5"/>
    <mergeCell ref="DQG5:DQN5"/>
    <mergeCell ref="DQO5:DQV5"/>
    <mergeCell ref="DQW5:DRD5"/>
    <mergeCell ref="DRE5:DRL5"/>
    <mergeCell ref="DNU5:DOB5"/>
    <mergeCell ref="DOC5:DOJ5"/>
    <mergeCell ref="DOK5:DOR5"/>
    <mergeCell ref="DOS5:DOZ5"/>
    <mergeCell ref="DPA5:DPH5"/>
    <mergeCell ref="DPI5:DPP5"/>
    <mergeCell ref="DLY5:DMF5"/>
    <mergeCell ref="DMG5:DMN5"/>
    <mergeCell ref="DMO5:DMV5"/>
    <mergeCell ref="DMW5:DND5"/>
    <mergeCell ref="DNE5:DNL5"/>
    <mergeCell ref="DNM5:DNT5"/>
    <mergeCell ref="EGG5:EGN5"/>
    <mergeCell ref="EGO5:EGV5"/>
    <mergeCell ref="EGW5:EHD5"/>
    <mergeCell ref="EHE5:EHL5"/>
    <mergeCell ref="EHM5:EHT5"/>
    <mergeCell ref="EHU5:EIB5"/>
    <mergeCell ref="EEK5:EER5"/>
    <mergeCell ref="EES5:EEZ5"/>
    <mergeCell ref="EFA5:EFH5"/>
    <mergeCell ref="EFI5:EFP5"/>
    <mergeCell ref="EFQ5:EFX5"/>
    <mergeCell ref="EFY5:EGF5"/>
    <mergeCell ref="ECO5:ECV5"/>
    <mergeCell ref="ECW5:EDD5"/>
    <mergeCell ref="EDE5:EDL5"/>
    <mergeCell ref="EDM5:EDT5"/>
    <mergeCell ref="EDU5:EEB5"/>
    <mergeCell ref="EEC5:EEJ5"/>
    <mergeCell ref="EAS5:EAZ5"/>
    <mergeCell ref="EBA5:EBH5"/>
    <mergeCell ref="EBI5:EBP5"/>
    <mergeCell ref="EBQ5:EBX5"/>
    <mergeCell ref="EBY5:ECF5"/>
    <mergeCell ref="ECG5:ECN5"/>
    <mergeCell ref="DYW5:DZD5"/>
    <mergeCell ref="DZE5:DZL5"/>
    <mergeCell ref="DZM5:DZT5"/>
    <mergeCell ref="DZU5:EAB5"/>
    <mergeCell ref="EAC5:EAJ5"/>
    <mergeCell ref="EAK5:EAR5"/>
    <mergeCell ref="DXA5:DXH5"/>
    <mergeCell ref="DXI5:DXP5"/>
    <mergeCell ref="DXQ5:DXX5"/>
    <mergeCell ref="DXY5:DYF5"/>
    <mergeCell ref="DYG5:DYN5"/>
    <mergeCell ref="DYO5:DYV5"/>
    <mergeCell ref="ERI5:ERP5"/>
    <mergeCell ref="ERQ5:ERX5"/>
    <mergeCell ref="ERY5:ESF5"/>
    <mergeCell ref="ESG5:ESN5"/>
    <mergeCell ref="ESO5:ESV5"/>
    <mergeCell ref="ESW5:ETD5"/>
    <mergeCell ref="EPM5:EPT5"/>
    <mergeCell ref="EPU5:EQB5"/>
    <mergeCell ref="EQC5:EQJ5"/>
    <mergeCell ref="EQK5:EQR5"/>
    <mergeCell ref="EQS5:EQZ5"/>
    <mergeCell ref="ERA5:ERH5"/>
    <mergeCell ref="ENQ5:ENX5"/>
    <mergeCell ref="ENY5:EOF5"/>
    <mergeCell ref="EOG5:EON5"/>
    <mergeCell ref="EOO5:EOV5"/>
    <mergeCell ref="EOW5:EPD5"/>
    <mergeCell ref="EPE5:EPL5"/>
    <mergeCell ref="ELU5:EMB5"/>
    <mergeCell ref="EMC5:EMJ5"/>
    <mergeCell ref="EMK5:EMR5"/>
    <mergeCell ref="EMS5:EMZ5"/>
    <mergeCell ref="ENA5:ENH5"/>
    <mergeCell ref="ENI5:ENP5"/>
    <mergeCell ref="EJY5:EKF5"/>
    <mergeCell ref="EKG5:EKN5"/>
    <mergeCell ref="EKO5:EKV5"/>
    <mergeCell ref="EKW5:ELD5"/>
    <mergeCell ref="ELE5:ELL5"/>
    <mergeCell ref="ELM5:ELT5"/>
    <mergeCell ref="EIC5:EIJ5"/>
    <mergeCell ref="EIK5:EIR5"/>
    <mergeCell ref="EIS5:EIZ5"/>
    <mergeCell ref="EJA5:EJH5"/>
    <mergeCell ref="EJI5:EJP5"/>
    <mergeCell ref="EJQ5:EJX5"/>
    <mergeCell ref="FCK5:FCR5"/>
    <mergeCell ref="FCS5:FCZ5"/>
    <mergeCell ref="FDA5:FDH5"/>
    <mergeCell ref="FDI5:FDP5"/>
    <mergeCell ref="FDQ5:FDX5"/>
    <mergeCell ref="FDY5:FEF5"/>
    <mergeCell ref="FAO5:FAV5"/>
    <mergeCell ref="FAW5:FBD5"/>
    <mergeCell ref="FBE5:FBL5"/>
    <mergeCell ref="FBM5:FBT5"/>
    <mergeCell ref="FBU5:FCB5"/>
    <mergeCell ref="FCC5:FCJ5"/>
    <mergeCell ref="EYS5:EYZ5"/>
    <mergeCell ref="EZA5:EZH5"/>
    <mergeCell ref="EZI5:EZP5"/>
    <mergeCell ref="EZQ5:EZX5"/>
    <mergeCell ref="EZY5:FAF5"/>
    <mergeCell ref="FAG5:FAN5"/>
    <mergeCell ref="EWW5:EXD5"/>
    <mergeCell ref="EXE5:EXL5"/>
    <mergeCell ref="EXM5:EXT5"/>
    <mergeCell ref="EXU5:EYB5"/>
    <mergeCell ref="EYC5:EYJ5"/>
    <mergeCell ref="EYK5:EYR5"/>
    <mergeCell ref="EVA5:EVH5"/>
    <mergeCell ref="EVI5:EVP5"/>
    <mergeCell ref="EVQ5:EVX5"/>
    <mergeCell ref="EVY5:EWF5"/>
    <mergeCell ref="EWG5:EWN5"/>
    <mergeCell ref="EWO5:EWV5"/>
    <mergeCell ref="ETE5:ETL5"/>
    <mergeCell ref="ETM5:ETT5"/>
    <mergeCell ref="ETU5:EUB5"/>
    <mergeCell ref="EUC5:EUJ5"/>
    <mergeCell ref="EUK5:EUR5"/>
    <mergeCell ref="EUS5:EUZ5"/>
    <mergeCell ref="FNM5:FNT5"/>
    <mergeCell ref="FNU5:FOB5"/>
    <mergeCell ref="FOC5:FOJ5"/>
    <mergeCell ref="FOK5:FOR5"/>
    <mergeCell ref="FOS5:FOZ5"/>
    <mergeCell ref="FPA5:FPH5"/>
    <mergeCell ref="FLQ5:FLX5"/>
    <mergeCell ref="FLY5:FMF5"/>
    <mergeCell ref="FMG5:FMN5"/>
    <mergeCell ref="FMO5:FMV5"/>
    <mergeCell ref="FMW5:FND5"/>
    <mergeCell ref="FNE5:FNL5"/>
    <mergeCell ref="FJU5:FKB5"/>
    <mergeCell ref="FKC5:FKJ5"/>
    <mergeCell ref="FKK5:FKR5"/>
    <mergeCell ref="FKS5:FKZ5"/>
    <mergeCell ref="FLA5:FLH5"/>
    <mergeCell ref="FLI5:FLP5"/>
    <mergeCell ref="FHY5:FIF5"/>
    <mergeCell ref="FIG5:FIN5"/>
    <mergeCell ref="FIO5:FIV5"/>
    <mergeCell ref="FIW5:FJD5"/>
    <mergeCell ref="FJE5:FJL5"/>
    <mergeCell ref="FJM5:FJT5"/>
    <mergeCell ref="FGC5:FGJ5"/>
    <mergeCell ref="FGK5:FGR5"/>
    <mergeCell ref="FGS5:FGZ5"/>
    <mergeCell ref="FHA5:FHH5"/>
    <mergeCell ref="FHI5:FHP5"/>
    <mergeCell ref="FHQ5:FHX5"/>
    <mergeCell ref="FEG5:FEN5"/>
    <mergeCell ref="FEO5:FEV5"/>
    <mergeCell ref="FEW5:FFD5"/>
    <mergeCell ref="FFE5:FFL5"/>
    <mergeCell ref="FFM5:FFT5"/>
    <mergeCell ref="FFU5:FGB5"/>
    <mergeCell ref="FYO5:FYV5"/>
    <mergeCell ref="FYW5:FZD5"/>
    <mergeCell ref="FZE5:FZL5"/>
    <mergeCell ref="FZM5:FZT5"/>
    <mergeCell ref="FZU5:GAB5"/>
    <mergeCell ref="GAC5:GAJ5"/>
    <mergeCell ref="FWS5:FWZ5"/>
    <mergeCell ref="FXA5:FXH5"/>
    <mergeCell ref="FXI5:FXP5"/>
    <mergeCell ref="FXQ5:FXX5"/>
    <mergeCell ref="FXY5:FYF5"/>
    <mergeCell ref="FYG5:FYN5"/>
    <mergeCell ref="FUW5:FVD5"/>
    <mergeCell ref="FVE5:FVL5"/>
    <mergeCell ref="FVM5:FVT5"/>
    <mergeCell ref="FVU5:FWB5"/>
    <mergeCell ref="FWC5:FWJ5"/>
    <mergeCell ref="FWK5:FWR5"/>
    <mergeCell ref="FTA5:FTH5"/>
    <mergeCell ref="FTI5:FTP5"/>
    <mergeCell ref="FTQ5:FTX5"/>
    <mergeCell ref="FTY5:FUF5"/>
    <mergeCell ref="FUG5:FUN5"/>
    <mergeCell ref="FUO5:FUV5"/>
    <mergeCell ref="FRE5:FRL5"/>
    <mergeCell ref="FRM5:FRT5"/>
    <mergeCell ref="FRU5:FSB5"/>
    <mergeCell ref="FSC5:FSJ5"/>
    <mergeCell ref="FSK5:FSR5"/>
    <mergeCell ref="FSS5:FSZ5"/>
    <mergeCell ref="FPI5:FPP5"/>
    <mergeCell ref="FPQ5:FPX5"/>
    <mergeCell ref="FPY5:FQF5"/>
    <mergeCell ref="FQG5:FQN5"/>
    <mergeCell ref="FQO5:FQV5"/>
    <mergeCell ref="FQW5:FRD5"/>
    <mergeCell ref="GJQ5:GJX5"/>
    <mergeCell ref="GJY5:GKF5"/>
    <mergeCell ref="GKG5:GKN5"/>
    <mergeCell ref="GKO5:GKV5"/>
    <mergeCell ref="GKW5:GLD5"/>
    <mergeCell ref="GLE5:GLL5"/>
    <mergeCell ref="GHU5:GIB5"/>
    <mergeCell ref="GIC5:GIJ5"/>
    <mergeCell ref="GIK5:GIR5"/>
    <mergeCell ref="GIS5:GIZ5"/>
    <mergeCell ref="GJA5:GJH5"/>
    <mergeCell ref="GJI5:GJP5"/>
    <mergeCell ref="GFY5:GGF5"/>
    <mergeCell ref="GGG5:GGN5"/>
    <mergeCell ref="GGO5:GGV5"/>
    <mergeCell ref="GGW5:GHD5"/>
    <mergeCell ref="GHE5:GHL5"/>
    <mergeCell ref="GHM5:GHT5"/>
    <mergeCell ref="GEC5:GEJ5"/>
    <mergeCell ref="GEK5:GER5"/>
    <mergeCell ref="GES5:GEZ5"/>
    <mergeCell ref="GFA5:GFH5"/>
    <mergeCell ref="GFI5:GFP5"/>
    <mergeCell ref="GFQ5:GFX5"/>
    <mergeCell ref="GCG5:GCN5"/>
    <mergeCell ref="GCO5:GCV5"/>
    <mergeCell ref="GCW5:GDD5"/>
    <mergeCell ref="GDE5:GDL5"/>
    <mergeCell ref="GDM5:GDT5"/>
    <mergeCell ref="GDU5:GEB5"/>
    <mergeCell ref="GAK5:GAR5"/>
    <mergeCell ref="GAS5:GAZ5"/>
    <mergeCell ref="GBA5:GBH5"/>
    <mergeCell ref="GBI5:GBP5"/>
    <mergeCell ref="GBQ5:GBX5"/>
    <mergeCell ref="GBY5:GCF5"/>
    <mergeCell ref="GUS5:GUZ5"/>
    <mergeCell ref="GVA5:GVH5"/>
    <mergeCell ref="GVI5:GVP5"/>
    <mergeCell ref="GVQ5:GVX5"/>
    <mergeCell ref="GVY5:GWF5"/>
    <mergeCell ref="GWG5:GWN5"/>
    <mergeCell ref="GSW5:GTD5"/>
    <mergeCell ref="GTE5:GTL5"/>
    <mergeCell ref="GTM5:GTT5"/>
    <mergeCell ref="GTU5:GUB5"/>
    <mergeCell ref="GUC5:GUJ5"/>
    <mergeCell ref="GUK5:GUR5"/>
    <mergeCell ref="GRA5:GRH5"/>
    <mergeCell ref="GRI5:GRP5"/>
    <mergeCell ref="GRQ5:GRX5"/>
    <mergeCell ref="GRY5:GSF5"/>
    <mergeCell ref="GSG5:GSN5"/>
    <mergeCell ref="GSO5:GSV5"/>
    <mergeCell ref="GPE5:GPL5"/>
    <mergeCell ref="GPM5:GPT5"/>
    <mergeCell ref="GPU5:GQB5"/>
    <mergeCell ref="GQC5:GQJ5"/>
    <mergeCell ref="GQK5:GQR5"/>
    <mergeCell ref="GQS5:GQZ5"/>
    <mergeCell ref="GNI5:GNP5"/>
    <mergeCell ref="GNQ5:GNX5"/>
    <mergeCell ref="GNY5:GOF5"/>
    <mergeCell ref="GOG5:GON5"/>
    <mergeCell ref="GOO5:GOV5"/>
    <mergeCell ref="GOW5:GPD5"/>
    <mergeCell ref="GLM5:GLT5"/>
    <mergeCell ref="GLU5:GMB5"/>
    <mergeCell ref="GMC5:GMJ5"/>
    <mergeCell ref="GMK5:GMR5"/>
    <mergeCell ref="GMS5:GMZ5"/>
    <mergeCell ref="GNA5:GNH5"/>
    <mergeCell ref="HFU5:HGB5"/>
    <mergeCell ref="HGC5:HGJ5"/>
    <mergeCell ref="HGK5:HGR5"/>
    <mergeCell ref="HGS5:HGZ5"/>
    <mergeCell ref="HHA5:HHH5"/>
    <mergeCell ref="HHI5:HHP5"/>
    <mergeCell ref="HDY5:HEF5"/>
    <mergeCell ref="HEG5:HEN5"/>
    <mergeCell ref="HEO5:HEV5"/>
    <mergeCell ref="HEW5:HFD5"/>
    <mergeCell ref="HFE5:HFL5"/>
    <mergeCell ref="HFM5:HFT5"/>
    <mergeCell ref="HCC5:HCJ5"/>
    <mergeCell ref="HCK5:HCR5"/>
    <mergeCell ref="HCS5:HCZ5"/>
    <mergeCell ref="HDA5:HDH5"/>
    <mergeCell ref="HDI5:HDP5"/>
    <mergeCell ref="HDQ5:HDX5"/>
    <mergeCell ref="HAG5:HAN5"/>
    <mergeCell ref="HAO5:HAV5"/>
    <mergeCell ref="HAW5:HBD5"/>
    <mergeCell ref="HBE5:HBL5"/>
    <mergeCell ref="HBM5:HBT5"/>
    <mergeCell ref="HBU5:HCB5"/>
    <mergeCell ref="GYK5:GYR5"/>
    <mergeCell ref="GYS5:GYZ5"/>
    <mergeCell ref="GZA5:GZH5"/>
    <mergeCell ref="GZI5:GZP5"/>
    <mergeCell ref="GZQ5:GZX5"/>
    <mergeCell ref="GZY5:HAF5"/>
    <mergeCell ref="GWO5:GWV5"/>
    <mergeCell ref="GWW5:GXD5"/>
    <mergeCell ref="GXE5:GXL5"/>
    <mergeCell ref="GXM5:GXT5"/>
    <mergeCell ref="GXU5:GYB5"/>
    <mergeCell ref="GYC5:GYJ5"/>
    <mergeCell ref="HQW5:HRD5"/>
    <mergeCell ref="HRE5:HRL5"/>
    <mergeCell ref="HRM5:HRT5"/>
    <mergeCell ref="HRU5:HSB5"/>
    <mergeCell ref="HSC5:HSJ5"/>
    <mergeCell ref="HSK5:HSR5"/>
    <mergeCell ref="HPA5:HPH5"/>
    <mergeCell ref="HPI5:HPP5"/>
    <mergeCell ref="HPQ5:HPX5"/>
    <mergeCell ref="HPY5:HQF5"/>
    <mergeCell ref="HQG5:HQN5"/>
    <mergeCell ref="HQO5:HQV5"/>
    <mergeCell ref="HNE5:HNL5"/>
    <mergeCell ref="HNM5:HNT5"/>
    <mergeCell ref="HNU5:HOB5"/>
    <mergeCell ref="HOC5:HOJ5"/>
    <mergeCell ref="HOK5:HOR5"/>
    <mergeCell ref="HOS5:HOZ5"/>
    <mergeCell ref="HLI5:HLP5"/>
    <mergeCell ref="HLQ5:HLX5"/>
    <mergeCell ref="HLY5:HMF5"/>
    <mergeCell ref="HMG5:HMN5"/>
    <mergeCell ref="HMO5:HMV5"/>
    <mergeCell ref="HMW5:HND5"/>
    <mergeCell ref="HJM5:HJT5"/>
    <mergeCell ref="HJU5:HKB5"/>
    <mergeCell ref="HKC5:HKJ5"/>
    <mergeCell ref="HKK5:HKR5"/>
    <mergeCell ref="HKS5:HKZ5"/>
    <mergeCell ref="HLA5:HLH5"/>
    <mergeCell ref="HHQ5:HHX5"/>
    <mergeCell ref="HHY5:HIF5"/>
    <mergeCell ref="HIG5:HIN5"/>
    <mergeCell ref="HIO5:HIV5"/>
    <mergeCell ref="HIW5:HJD5"/>
    <mergeCell ref="HJE5:HJL5"/>
    <mergeCell ref="IBY5:ICF5"/>
    <mergeCell ref="ICG5:ICN5"/>
    <mergeCell ref="ICO5:ICV5"/>
    <mergeCell ref="ICW5:IDD5"/>
    <mergeCell ref="IDE5:IDL5"/>
    <mergeCell ref="IDM5:IDT5"/>
    <mergeCell ref="IAC5:IAJ5"/>
    <mergeCell ref="IAK5:IAR5"/>
    <mergeCell ref="IAS5:IAZ5"/>
    <mergeCell ref="IBA5:IBH5"/>
    <mergeCell ref="IBI5:IBP5"/>
    <mergeCell ref="IBQ5:IBX5"/>
    <mergeCell ref="HYG5:HYN5"/>
    <mergeCell ref="HYO5:HYV5"/>
    <mergeCell ref="HYW5:HZD5"/>
    <mergeCell ref="HZE5:HZL5"/>
    <mergeCell ref="HZM5:HZT5"/>
    <mergeCell ref="HZU5:IAB5"/>
    <mergeCell ref="HWK5:HWR5"/>
    <mergeCell ref="HWS5:HWZ5"/>
    <mergeCell ref="HXA5:HXH5"/>
    <mergeCell ref="HXI5:HXP5"/>
    <mergeCell ref="HXQ5:HXX5"/>
    <mergeCell ref="HXY5:HYF5"/>
    <mergeCell ref="HUO5:HUV5"/>
    <mergeCell ref="HUW5:HVD5"/>
    <mergeCell ref="HVE5:HVL5"/>
    <mergeCell ref="HVM5:HVT5"/>
    <mergeCell ref="HVU5:HWB5"/>
    <mergeCell ref="HWC5:HWJ5"/>
    <mergeCell ref="HSS5:HSZ5"/>
    <mergeCell ref="HTA5:HTH5"/>
    <mergeCell ref="HTI5:HTP5"/>
    <mergeCell ref="HTQ5:HTX5"/>
    <mergeCell ref="HTY5:HUF5"/>
    <mergeCell ref="HUG5:HUN5"/>
    <mergeCell ref="INA5:INH5"/>
    <mergeCell ref="INI5:INP5"/>
    <mergeCell ref="INQ5:INX5"/>
    <mergeCell ref="INY5:IOF5"/>
    <mergeCell ref="IOG5:ION5"/>
    <mergeCell ref="IOO5:IOV5"/>
    <mergeCell ref="ILE5:ILL5"/>
    <mergeCell ref="ILM5:ILT5"/>
    <mergeCell ref="ILU5:IMB5"/>
    <mergeCell ref="IMC5:IMJ5"/>
    <mergeCell ref="IMK5:IMR5"/>
    <mergeCell ref="IMS5:IMZ5"/>
    <mergeCell ref="IJI5:IJP5"/>
    <mergeCell ref="IJQ5:IJX5"/>
    <mergeCell ref="IJY5:IKF5"/>
    <mergeCell ref="IKG5:IKN5"/>
    <mergeCell ref="IKO5:IKV5"/>
    <mergeCell ref="IKW5:ILD5"/>
    <mergeCell ref="IHM5:IHT5"/>
    <mergeCell ref="IHU5:IIB5"/>
    <mergeCell ref="IIC5:IIJ5"/>
    <mergeCell ref="IIK5:IIR5"/>
    <mergeCell ref="IIS5:IIZ5"/>
    <mergeCell ref="IJA5:IJH5"/>
    <mergeCell ref="IFQ5:IFX5"/>
    <mergeCell ref="IFY5:IGF5"/>
    <mergeCell ref="IGG5:IGN5"/>
    <mergeCell ref="IGO5:IGV5"/>
    <mergeCell ref="IGW5:IHD5"/>
    <mergeCell ref="IHE5:IHL5"/>
    <mergeCell ref="IDU5:IEB5"/>
    <mergeCell ref="IEC5:IEJ5"/>
    <mergeCell ref="IEK5:IER5"/>
    <mergeCell ref="IES5:IEZ5"/>
    <mergeCell ref="IFA5:IFH5"/>
    <mergeCell ref="IFI5:IFP5"/>
    <mergeCell ref="IYC5:IYJ5"/>
    <mergeCell ref="IYK5:IYR5"/>
    <mergeCell ref="IYS5:IYZ5"/>
    <mergeCell ref="IZA5:IZH5"/>
    <mergeCell ref="IZI5:IZP5"/>
    <mergeCell ref="IZQ5:IZX5"/>
    <mergeCell ref="IWG5:IWN5"/>
    <mergeCell ref="IWO5:IWV5"/>
    <mergeCell ref="IWW5:IXD5"/>
    <mergeCell ref="IXE5:IXL5"/>
    <mergeCell ref="IXM5:IXT5"/>
    <mergeCell ref="IXU5:IYB5"/>
    <mergeCell ref="IUK5:IUR5"/>
    <mergeCell ref="IUS5:IUZ5"/>
    <mergeCell ref="IVA5:IVH5"/>
    <mergeCell ref="IVI5:IVP5"/>
    <mergeCell ref="IVQ5:IVX5"/>
    <mergeCell ref="IVY5:IWF5"/>
    <mergeCell ref="ISO5:ISV5"/>
    <mergeCell ref="ISW5:ITD5"/>
    <mergeCell ref="ITE5:ITL5"/>
    <mergeCell ref="ITM5:ITT5"/>
    <mergeCell ref="ITU5:IUB5"/>
    <mergeCell ref="IUC5:IUJ5"/>
    <mergeCell ref="IQS5:IQZ5"/>
    <mergeCell ref="IRA5:IRH5"/>
    <mergeCell ref="IRI5:IRP5"/>
    <mergeCell ref="IRQ5:IRX5"/>
    <mergeCell ref="IRY5:ISF5"/>
    <mergeCell ref="ISG5:ISN5"/>
    <mergeCell ref="IOW5:IPD5"/>
    <mergeCell ref="IPE5:IPL5"/>
    <mergeCell ref="IPM5:IPT5"/>
    <mergeCell ref="IPU5:IQB5"/>
    <mergeCell ref="IQC5:IQJ5"/>
    <mergeCell ref="IQK5:IQR5"/>
    <mergeCell ref="JJE5:JJL5"/>
    <mergeCell ref="JJM5:JJT5"/>
    <mergeCell ref="JJU5:JKB5"/>
    <mergeCell ref="JKC5:JKJ5"/>
    <mergeCell ref="JKK5:JKR5"/>
    <mergeCell ref="JKS5:JKZ5"/>
    <mergeCell ref="JHI5:JHP5"/>
    <mergeCell ref="JHQ5:JHX5"/>
    <mergeCell ref="JHY5:JIF5"/>
    <mergeCell ref="JIG5:JIN5"/>
    <mergeCell ref="JIO5:JIV5"/>
    <mergeCell ref="JIW5:JJD5"/>
    <mergeCell ref="JFM5:JFT5"/>
    <mergeCell ref="JFU5:JGB5"/>
    <mergeCell ref="JGC5:JGJ5"/>
    <mergeCell ref="JGK5:JGR5"/>
    <mergeCell ref="JGS5:JGZ5"/>
    <mergeCell ref="JHA5:JHH5"/>
    <mergeCell ref="JDQ5:JDX5"/>
    <mergeCell ref="JDY5:JEF5"/>
    <mergeCell ref="JEG5:JEN5"/>
    <mergeCell ref="JEO5:JEV5"/>
    <mergeCell ref="JEW5:JFD5"/>
    <mergeCell ref="JFE5:JFL5"/>
    <mergeCell ref="JBU5:JCB5"/>
    <mergeCell ref="JCC5:JCJ5"/>
    <mergeCell ref="JCK5:JCR5"/>
    <mergeCell ref="JCS5:JCZ5"/>
    <mergeCell ref="JDA5:JDH5"/>
    <mergeCell ref="JDI5:JDP5"/>
    <mergeCell ref="IZY5:JAF5"/>
    <mergeCell ref="JAG5:JAN5"/>
    <mergeCell ref="JAO5:JAV5"/>
    <mergeCell ref="JAW5:JBD5"/>
    <mergeCell ref="JBE5:JBL5"/>
    <mergeCell ref="JBM5:JBT5"/>
    <mergeCell ref="JUG5:JUN5"/>
    <mergeCell ref="JUO5:JUV5"/>
    <mergeCell ref="JUW5:JVD5"/>
    <mergeCell ref="JVE5:JVL5"/>
    <mergeCell ref="JVM5:JVT5"/>
    <mergeCell ref="JVU5:JWB5"/>
    <mergeCell ref="JSK5:JSR5"/>
    <mergeCell ref="JSS5:JSZ5"/>
    <mergeCell ref="JTA5:JTH5"/>
    <mergeCell ref="JTI5:JTP5"/>
    <mergeCell ref="JTQ5:JTX5"/>
    <mergeCell ref="JTY5:JUF5"/>
    <mergeCell ref="JQO5:JQV5"/>
    <mergeCell ref="JQW5:JRD5"/>
    <mergeCell ref="JRE5:JRL5"/>
    <mergeCell ref="JRM5:JRT5"/>
    <mergeCell ref="JRU5:JSB5"/>
    <mergeCell ref="JSC5:JSJ5"/>
    <mergeCell ref="JOS5:JOZ5"/>
    <mergeCell ref="JPA5:JPH5"/>
    <mergeCell ref="JPI5:JPP5"/>
    <mergeCell ref="JPQ5:JPX5"/>
    <mergeCell ref="JPY5:JQF5"/>
    <mergeCell ref="JQG5:JQN5"/>
    <mergeCell ref="JMW5:JND5"/>
    <mergeCell ref="JNE5:JNL5"/>
    <mergeCell ref="JNM5:JNT5"/>
    <mergeCell ref="JNU5:JOB5"/>
    <mergeCell ref="JOC5:JOJ5"/>
    <mergeCell ref="JOK5:JOR5"/>
    <mergeCell ref="JLA5:JLH5"/>
    <mergeCell ref="JLI5:JLP5"/>
    <mergeCell ref="JLQ5:JLX5"/>
    <mergeCell ref="JLY5:JMF5"/>
    <mergeCell ref="JMG5:JMN5"/>
    <mergeCell ref="JMO5:JMV5"/>
    <mergeCell ref="KFI5:KFP5"/>
    <mergeCell ref="KFQ5:KFX5"/>
    <mergeCell ref="KFY5:KGF5"/>
    <mergeCell ref="KGG5:KGN5"/>
    <mergeCell ref="KGO5:KGV5"/>
    <mergeCell ref="KGW5:KHD5"/>
    <mergeCell ref="KDM5:KDT5"/>
    <mergeCell ref="KDU5:KEB5"/>
    <mergeCell ref="KEC5:KEJ5"/>
    <mergeCell ref="KEK5:KER5"/>
    <mergeCell ref="KES5:KEZ5"/>
    <mergeCell ref="KFA5:KFH5"/>
    <mergeCell ref="KBQ5:KBX5"/>
    <mergeCell ref="KBY5:KCF5"/>
    <mergeCell ref="KCG5:KCN5"/>
    <mergeCell ref="KCO5:KCV5"/>
    <mergeCell ref="KCW5:KDD5"/>
    <mergeCell ref="KDE5:KDL5"/>
    <mergeCell ref="JZU5:KAB5"/>
    <mergeCell ref="KAC5:KAJ5"/>
    <mergeCell ref="KAK5:KAR5"/>
    <mergeCell ref="KAS5:KAZ5"/>
    <mergeCell ref="KBA5:KBH5"/>
    <mergeCell ref="KBI5:KBP5"/>
    <mergeCell ref="JXY5:JYF5"/>
    <mergeCell ref="JYG5:JYN5"/>
    <mergeCell ref="JYO5:JYV5"/>
    <mergeCell ref="JYW5:JZD5"/>
    <mergeCell ref="JZE5:JZL5"/>
    <mergeCell ref="JZM5:JZT5"/>
    <mergeCell ref="JWC5:JWJ5"/>
    <mergeCell ref="JWK5:JWR5"/>
    <mergeCell ref="JWS5:JWZ5"/>
    <mergeCell ref="JXA5:JXH5"/>
    <mergeCell ref="JXI5:JXP5"/>
    <mergeCell ref="JXQ5:JXX5"/>
    <mergeCell ref="KQK5:KQR5"/>
    <mergeCell ref="KQS5:KQZ5"/>
    <mergeCell ref="KRA5:KRH5"/>
    <mergeCell ref="KRI5:KRP5"/>
    <mergeCell ref="KRQ5:KRX5"/>
    <mergeCell ref="KRY5:KSF5"/>
    <mergeCell ref="KOO5:KOV5"/>
    <mergeCell ref="KOW5:KPD5"/>
    <mergeCell ref="KPE5:KPL5"/>
    <mergeCell ref="KPM5:KPT5"/>
    <mergeCell ref="KPU5:KQB5"/>
    <mergeCell ref="KQC5:KQJ5"/>
    <mergeCell ref="KMS5:KMZ5"/>
    <mergeCell ref="KNA5:KNH5"/>
    <mergeCell ref="KNI5:KNP5"/>
    <mergeCell ref="KNQ5:KNX5"/>
    <mergeCell ref="KNY5:KOF5"/>
    <mergeCell ref="KOG5:KON5"/>
    <mergeCell ref="KKW5:KLD5"/>
    <mergeCell ref="KLE5:KLL5"/>
    <mergeCell ref="KLM5:KLT5"/>
    <mergeCell ref="KLU5:KMB5"/>
    <mergeCell ref="KMC5:KMJ5"/>
    <mergeCell ref="KMK5:KMR5"/>
    <mergeCell ref="KJA5:KJH5"/>
    <mergeCell ref="KJI5:KJP5"/>
    <mergeCell ref="KJQ5:KJX5"/>
    <mergeCell ref="KJY5:KKF5"/>
    <mergeCell ref="KKG5:KKN5"/>
    <mergeCell ref="KKO5:KKV5"/>
    <mergeCell ref="KHE5:KHL5"/>
    <mergeCell ref="KHM5:KHT5"/>
    <mergeCell ref="KHU5:KIB5"/>
    <mergeCell ref="KIC5:KIJ5"/>
    <mergeCell ref="KIK5:KIR5"/>
    <mergeCell ref="KIS5:KIZ5"/>
    <mergeCell ref="LBM5:LBT5"/>
    <mergeCell ref="LBU5:LCB5"/>
    <mergeCell ref="LCC5:LCJ5"/>
    <mergeCell ref="LCK5:LCR5"/>
    <mergeCell ref="LCS5:LCZ5"/>
    <mergeCell ref="LDA5:LDH5"/>
    <mergeCell ref="KZQ5:KZX5"/>
    <mergeCell ref="KZY5:LAF5"/>
    <mergeCell ref="LAG5:LAN5"/>
    <mergeCell ref="LAO5:LAV5"/>
    <mergeCell ref="LAW5:LBD5"/>
    <mergeCell ref="LBE5:LBL5"/>
    <mergeCell ref="KXU5:KYB5"/>
    <mergeCell ref="KYC5:KYJ5"/>
    <mergeCell ref="KYK5:KYR5"/>
    <mergeCell ref="KYS5:KYZ5"/>
    <mergeCell ref="KZA5:KZH5"/>
    <mergeCell ref="KZI5:KZP5"/>
    <mergeCell ref="KVY5:KWF5"/>
    <mergeCell ref="KWG5:KWN5"/>
    <mergeCell ref="KWO5:KWV5"/>
    <mergeCell ref="KWW5:KXD5"/>
    <mergeCell ref="KXE5:KXL5"/>
    <mergeCell ref="KXM5:KXT5"/>
    <mergeCell ref="KUC5:KUJ5"/>
    <mergeCell ref="KUK5:KUR5"/>
    <mergeCell ref="KUS5:KUZ5"/>
    <mergeCell ref="KVA5:KVH5"/>
    <mergeCell ref="KVI5:KVP5"/>
    <mergeCell ref="KVQ5:KVX5"/>
    <mergeCell ref="KSG5:KSN5"/>
    <mergeCell ref="KSO5:KSV5"/>
    <mergeCell ref="KSW5:KTD5"/>
    <mergeCell ref="KTE5:KTL5"/>
    <mergeCell ref="KTM5:KTT5"/>
    <mergeCell ref="KTU5:KUB5"/>
    <mergeCell ref="LMO5:LMV5"/>
    <mergeCell ref="LMW5:LND5"/>
    <mergeCell ref="LNE5:LNL5"/>
    <mergeCell ref="LNM5:LNT5"/>
    <mergeCell ref="LNU5:LOB5"/>
    <mergeCell ref="LOC5:LOJ5"/>
    <mergeCell ref="LKS5:LKZ5"/>
    <mergeCell ref="LLA5:LLH5"/>
    <mergeCell ref="LLI5:LLP5"/>
    <mergeCell ref="LLQ5:LLX5"/>
    <mergeCell ref="LLY5:LMF5"/>
    <mergeCell ref="LMG5:LMN5"/>
    <mergeCell ref="LIW5:LJD5"/>
    <mergeCell ref="LJE5:LJL5"/>
    <mergeCell ref="LJM5:LJT5"/>
    <mergeCell ref="LJU5:LKB5"/>
    <mergeCell ref="LKC5:LKJ5"/>
    <mergeCell ref="LKK5:LKR5"/>
    <mergeCell ref="LHA5:LHH5"/>
    <mergeCell ref="LHI5:LHP5"/>
    <mergeCell ref="LHQ5:LHX5"/>
    <mergeCell ref="LHY5:LIF5"/>
    <mergeCell ref="LIG5:LIN5"/>
    <mergeCell ref="LIO5:LIV5"/>
    <mergeCell ref="LFE5:LFL5"/>
    <mergeCell ref="LFM5:LFT5"/>
    <mergeCell ref="LFU5:LGB5"/>
    <mergeCell ref="LGC5:LGJ5"/>
    <mergeCell ref="LGK5:LGR5"/>
    <mergeCell ref="LGS5:LGZ5"/>
    <mergeCell ref="LDI5:LDP5"/>
    <mergeCell ref="LDQ5:LDX5"/>
    <mergeCell ref="LDY5:LEF5"/>
    <mergeCell ref="LEG5:LEN5"/>
    <mergeCell ref="LEO5:LEV5"/>
    <mergeCell ref="LEW5:LFD5"/>
    <mergeCell ref="LXQ5:LXX5"/>
    <mergeCell ref="LXY5:LYF5"/>
    <mergeCell ref="LYG5:LYN5"/>
    <mergeCell ref="LYO5:LYV5"/>
    <mergeCell ref="LYW5:LZD5"/>
    <mergeCell ref="LZE5:LZL5"/>
    <mergeCell ref="LVU5:LWB5"/>
    <mergeCell ref="LWC5:LWJ5"/>
    <mergeCell ref="LWK5:LWR5"/>
    <mergeCell ref="LWS5:LWZ5"/>
    <mergeCell ref="LXA5:LXH5"/>
    <mergeCell ref="LXI5:LXP5"/>
    <mergeCell ref="LTY5:LUF5"/>
    <mergeCell ref="LUG5:LUN5"/>
    <mergeCell ref="LUO5:LUV5"/>
    <mergeCell ref="LUW5:LVD5"/>
    <mergeCell ref="LVE5:LVL5"/>
    <mergeCell ref="LVM5:LVT5"/>
    <mergeCell ref="LSC5:LSJ5"/>
    <mergeCell ref="LSK5:LSR5"/>
    <mergeCell ref="LSS5:LSZ5"/>
    <mergeCell ref="LTA5:LTH5"/>
    <mergeCell ref="LTI5:LTP5"/>
    <mergeCell ref="LTQ5:LTX5"/>
    <mergeCell ref="LQG5:LQN5"/>
    <mergeCell ref="LQO5:LQV5"/>
    <mergeCell ref="LQW5:LRD5"/>
    <mergeCell ref="LRE5:LRL5"/>
    <mergeCell ref="LRM5:LRT5"/>
    <mergeCell ref="LRU5:LSB5"/>
    <mergeCell ref="LOK5:LOR5"/>
    <mergeCell ref="LOS5:LOZ5"/>
    <mergeCell ref="LPA5:LPH5"/>
    <mergeCell ref="LPI5:LPP5"/>
    <mergeCell ref="LPQ5:LPX5"/>
    <mergeCell ref="LPY5:LQF5"/>
    <mergeCell ref="MIS5:MIZ5"/>
    <mergeCell ref="MJA5:MJH5"/>
    <mergeCell ref="MJI5:MJP5"/>
    <mergeCell ref="MJQ5:MJX5"/>
    <mergeCell ref="MJY5:MKF5"/>
    <mergeCell ref="MKG5:MKN5"/>
    <mergeCell ref="MGW5:MHD5"/>
    <mergeCell ref="MHE5:MHL5"/>
    <mergeCell ref="MHM5:MHT5"/>
    <mergeCell ref="MHU5:MIB5"/>
    <mergeCell ref="MIC5:MIJ5"/>
    <mergeCell ref="MIK5:MIR5"/>
    <mergeCell ref="MFA5:MFH5"/>
    <mergeCell ref="MFI5:MFP5"/>
    <mergeCell ref="MFQ5:MFX5"/>
    <mergeCell ref="MFY5:MGF5"/>
    <mergeCell ref="MGG5:MGN5"/>
    <mergeCell ref="MGO5:MGV5"/>
    <mergeCell ref="MDE5:MDL5"/>
    <mergeCell ref="MDM5:MDT5"/>
    <mergeCell ref="MDU5:MEB5"/>
    <mergeCell ref="MEC5:MEJ5"/>
    <mergeCell ref="MEK5:MER5"/>
    <mergeCell ref="MES5:MEZ5"/>
    <mergeCell ref="MBI5:MBP5"/>
    <mergeCell ref="MBQ5:MBX5"/>
    <mergeCell ref="MBY5:MCF5"/>
    <mergeCell ref="MCG5:MCN5"/>
    <mergeCell ref="MCO5:MCV5"/>
    <mergeCell ref="MCW5:MDD5"/>
    <mergeCell ref="LZM5:LZT5"/>
    <mergeCell ref="LZU5:MAB5"/>
    <mergeCell ref="MAC5:MAJ5"/>
    <mergeCell ref="MAK5:MAR5"/>
    <mergeCell ref="MAS5:MAZ5"/>
    <mergeCell ref="MBA5:MBH5"/>
    <mergeCell ref="MTU5:MUB5"/>
    <mergeCell ref="MUC5:MUJ5"/>
    <mergeCell ref="MUK5:MUR5"/>
    <mergeCell ref="MUS5:MUZ5"/>
    <mergeCell ref="MVA5:MVH5"/>
    <mergeCell ref="MVI5:MVP5"/>
    <mergeCell ref="MRY5:MSF5"/>
    <mergeCell ref="MSG5:MSN5"/>
    <mergeCell ref="MSO5:MSV5"/>
    <mergeCell ref="MSW5:MTD5"/>
    <mergeCell ref="MTE5:MTL5"/>
    <mergeCell ref="MTM5:MTT5"/>
    <mergeCell ref="MQC5:MQJ5"/>
    <mergeCell ref="MQK5:MQR5"/>
    <mergeCell ref="MQS5:MQZ5"/>
    <mergeCell ref="MRA5:MRH5"/>
    <mergeCell ref="MRI5:MRP5"/>
    <mergeCell ref="MRQ5:MRX5"/>
    <mergeCell ref="MOG5:MON5"/>
    <mergeCell ref="MOO5:MOV5"/>
    <mergeCell ref="MOW5:MPD5"/>
    <mergeCell ref="MPE5:MPL5"/>
    <mergeCell ref="MPM5:MPT5"/>
    <mergeCell ref="MPU5:MQB5"/>
    <mergeCell ref="MMK5:MMR5"/>
    <mergeCell ref="MMS5:MMZ5"/>
    <mergeCell ref="MNA5:MNH5"/>
    <mergeCell ref="MNI5:MNP5"/>
    <mergeCell ref="MNQ5:MNX5"/>
    <mergeCell ref="MNY5:MOF5"/>
    <mergeCell ref="MKO5:MKV5"/>
    <mergeCell ref="MKW5:MLD5"/>
    <mergeCell ref="MLE5:MLL5"/>
    <mergeCell ref="MLM5:MLT5"/>
    <mergeCell ref="MLU5:MMB5"/>
    <mergeCell ref="MMC5:MMJ5"/>
    <mergeCell ref="NEW5:NFD5"/>
    <mergeCell ref="NFE5:NFL5"/>
    <mergeCell ref="NFM5:NFT5"/>
    <mergeCell ref="NFU5:NGB5"/>
    <mergeCell ref="NGC5:NGJ5"/>
    <mergeCell ref="NGK5:NGR5"/>
    <mergeCell ref="NDA5:NDH5"/>
    <mergeCell ref="NDI5:NDP5"/>
    <mergeCell ref="NDQ5:NDX5"/>
    <mergeCell ref="NDY5:NEF5"/>
    <mergeCell ref="NEG5:NEN5"/>
    <mergeCell ref="NEO5:NEV5"/>
    <mergeCell ref="NBE5:NBL5"/>
    <mergeCell ref="NBM5:NBT5"/>
    <mergeCell ref="NBU5:NCB5"/>
    <mergeCell ref="NCC5:NCJ5"/>
    <mergeCell ref="NCK5:NCR5"/>
    <mergeCell ref="NCS5:NCZ5"/>
    <mergeCell ref="MZI5:MZP5"/>
    <mergeCell ref="MZQ5:MZX5"/>
    <mergeCell ref="MZY5:NAF5"/>
    <mergeCell ref="NAG5:NAN5"/>
    <mergeCell ref="NAO5:NAV5"/>
    <mergeCell ref="NAW5:NBD5"/>
    <mergeCell ref="MXM5:MXT5"/>
    <mergeCell ref="MXU5:MYB5"/>
    <mergeCell ref="MYC5:MYJ5"/>
    <mergeCell ref="MYK5:MYR5"/>
    <mergeCell ref="MYS5:MYZ5"/>
    <mergeCell ref="MZA5:MZH5"/>
    <mergeCell ref="MVQ5:MVX5"/>
    <mergeCell ref="MVY5:MWF5"/>
    <mergeCell ref="MWG5:MWN5"/>
    <mergeCell ref="MWO5:MWV5"/>
    <mergeCell ref="MWW5:MXD5"/>
    <mergeCell ref="MXE5:MXL5"/>
    <mergeCell ref="NPY5:NQF5"/>
    <mergeCell ref="NQG5:NQN5"/>
    <mergeCell ref="NQO5:NQV5"/>
    <mergeCell ref="NQW5:NRD5"/>
    <mergeCell ref="NRE5:NRL5"/>
    <mergeCell ref="NRM5:NRT5"/>
    <mergeCell ref="NOC5:NOJ5"/>
    <mergeCell ref="NOK5:NOR5"/>
    <mergeCell ref="NOS5:NOZ5"/>
    <mergeCell ref="NPA5:NPH5"/>
    <mergeCell ref="NPI5:NPP5"/>
    <mergeCell ref="NPQ5:NPX5"/>
    <mergeCell ref="NMG5:NMN5"/>
    <mergeCell ref="NMO5:NMV5"/>
    <mergeCell ref="NMW5:NND5"/>
    <mergeCell ref="NNE5:NNL5"/>
    <mergeCell ref="NNM5:NNT5"/>
    <mergeCell ref="NNU5:NOB5"/>
    <mergeCell ref="NKK5:NKR5"/>
    <mergeCell ref="NKS5:NKZ5"/>
    <mergeCell ref="NLA5:NLH5"/>
    <mergeCell ref="NLI5:NLP5"/>
    <mergeCell ref="NLQ5:NLX5"/>
    <mergeCell ref="NLY5:NMF5"/>
    <mergeCell ref="NIO5:NIV5"/>
    <mergeCell ref="NIW5:NJD5"/>
    <mergeCell ref="NJE5:NJL5"/>
    <mergeCell ref="NJM5:NJT5"/>
    <mergeCell ref="NJU5:NKB5"/>
    <mergeCell ref="NKC5:NKJ5"/>
    <mergeCell ref="NGS5:NGZ5"/>
    <mergeCell ref="NHA5:NHH5"/>
    <mergeCell ref="NHI5:NHP5"/>
    <mergeCell ref="NHQ5:NHX5"/>
    <mergeCell ref="NHY5:NIF5"/>
    <mergeCell ref="NIG5:NIN5"/>
    <mergeCell ref="OBA5:OBH5"/>
    <mergeCell ref="OBI5:OBP5"/>
    <mergeCell ref="OBQ5:OBX5"/>
    <mergeCell ref="OBY5:OCF5"/>
    <mergeCell ref="OCG5:OCN5"/>
    <mergeCell ref="OCO5:OCV5"/>
    <mergeCell ref="NZE5:NZL5"/>
    <mergeCell ref="NZM5:NZT5"/>
    <mergeCell ref="NZU5:OAB5"/>
    <mergeCell ref="OAC5:OAJ5"/>
    <mergeCell ref="OAK5:OAR5"/>
    <mergeCell ref="OAS5:OAZ5"/>
    <mergeCell ref="NXI5:NXP5"/>
    <mergeCell ref="NXQ5:NXX5"/>
    <mergeCell ref="NXY5:NYF5"/>
    <mergeCell ref="NYG5:NYN5"/>
    <mergeCell ref="NYO5:NYV5"/>
    <mergeCell ref="NYW5:NZD5"/>
    <mergeCell ref="NVM5:NVT5"/>
    <mergeCell ref="NVU5:NWB5"/>
    <mergeCell ref="NWC5:NWJ5"/>
    <mergeCell ref="NWK5:NWR5"/>
    <mergeCell ref="NWS5:NWZ5"/>
    <mergeCell ref="NXA5:NXH5"/>
    <mergeCell ref="NTQ5:NTX5"/>
    <mergeCell ref="NTY5:NUF5"/>
    <mergeCell ref="NUG5:NUN5"/>
    <mergeCell ref="NUO5:NUV5"/>
    <mergeCell ref="NUW5:NVD5"/>
    <mergeCell ref="NVE5:NVL5"/>
    <mergeCell ref="NRU5:NSB5"/>
    <mergeCell ref="NSC5:NSJ5"/>
    <mergeCell ref="NSK5:NSR5"/>
    <mergeCell ref="NSS5:NSZ5"/>
    <mergeCell ref="NTA5:NTH5"/>
    <mergeCell ref="NTI5:NTP5"/>
    <mergeCell ref="OMC5:OMJ5"/>
    <mergeCell ref="OMK5:OMR5"/>
    <mergeCell ref="OMS5:OMZ5"/>
    <mergeCell ref="ONA5:ONH5"/>
    <mergeCell ref="ONI5:ONP5"/>
    <mergeCell ref="ONQ5:ONX5"/>
    <mergeCell ref="OKG5:OKN5"/>
    <mergeCell ref="OKO5:OKV5"/>
    <mergeCell ref="OKW5:OLD5"/>
    <mergeCell ref="OLE5:OLL5"/>
    <mergeCell ref="OLM5:OLT5"/>
    <mergeCell ref="OLU5:OMB5"/>
    <mergeCell ref="OIK5:OIR5"/>
    <mergeCell ref="OIS5:OIZ5"/>
    <mergeCell ref="OJA5:OJH5"/>
    <mergeCell ref="OJI5:OJP5"/>
    <mergeCell ref="OJQ5:OJX5"/>
    <mergeCell ref="OJY5:OKF5"/>
    <mergeCell ref="OGO5:OGV5"/>
    <mergeCell ref="OGW5:OHD5"/>
    <mergeCell ref="OHE5:OHL5"/>
    <mergeCell ref="OHM5:OHT5"/>
    <mergeCell ref="OHU5:OIB5"/>
    <mergeCell ref="OIC5:OIJ5"/>
    <mergeCell ref="OES5:OEZ5"/>
    <mergeCell ref="OFA5:OFH5"/>
    <mergeCell ref="OFI5:OFP5"/>
    <mergeCell ref="OFQ5:OFX5"/>
    <mergeCell ref="OFY5:OGF5"/>
    <mergeCell ref="OGG5:OGN5"/>
    <mergeCell ref="OCW5:ODD5"/>
    <mergeCell ref="ODE5:ODL5"/>
    <mergeCell ref="ODM5:ODT5"/>
    <mergeCell ref="ODU5:OEB5"/>
    <mergeCell ref="OEC5:OEJ5"/>
    <mergeCell ref="OEK5:OER5"/>
    <mergeCell ref="OXE5:OXL5"/>
    <mergeCell ref="OXM5:OXT5"/>
    <mergeCell ref="OXU5:OYB5"/>
    <mergeCell ref="OYC5:OYJ5"/>
    <mergeCell ref="OYK5:OYR5"/>
    <mergeCell ref="OYS5:OYZ5"/>
    <mergeCell ref="OVI5:OVP5"/>
    <mergeCell ref="OVQ5:OVX5"/>
    <mergeCell ref="OVY5:OWF5"/>
    <mergeCell ref="OWG5:OWN5"/>
    <mergeCell ref="OWO5:OWV5"/>
    <mergeCell ref="OWW5:OXD5"/>
    <mergeCell ref="OTM5:OTT5"/>
    <mergeCell ref="OTU5:OUB5"/>
    <mergeCell ref="OUC5:OUJ5"/>
    <mergeCell ref="OUK5:OUR5"/>
    <mergeCell ref="OUS5:OUZ5"/>
    <mergeCell ref="OVA5:OVH5"/>
    <mergeCell ref="ORQ5:ORX5"/>
    <mergeCell ref="ORY5:OSF5"/>
    <mergeCell ref="OSG5:OSN5"/>
    <mergeCell ref="OSO5:OSV5"/>
    <mergeCell ref="OSW5:OTD5"/>
    <mergeCell ref="OTE5:OTL5"/>
    <mergeCell ref="OPU5:OQB5"/>
    <mergeCell ref="OQC5:OQJ5"/>
    <mergeCell ref="OQK5:OQR5"/>
    <mergeCell ref="OQS5:OQZ5"/>
    <mergeCell ref="ORA5:ORH5"/>
    <mergeCell ref="ORI5:ORP5"/>
    <mergeCell ref="ONY5:OOF5"/>
    <mergeCell ref="OOG5:OON5"/>
    <mergeCell ref="OOO5:OOV5"/>
    <mergeCell ref="OOW5:OPD5"/>
    <mergeCell ref="OPE5:OPL5"/>
    <mergeCell ref="OPM5:OPT5"/>
    <mergeCell ref="PIG5:PIN5"/>
    <mergeCell ref="PIO5:PIV5"/>
    <mergeCell ref="PIW5:PJD5"/>
    <mergeCell ref="PJE5:PJL5"/>
    <mergeCell ref="PJM5:PJT5"/>
    <mergeCell ref="PJU5:PKB5"/>
    <mergeCell ref="PGK5:PGR5"/>
    <mergeCell ref="PGS5:PGZ5"/>
    <mergeCell ref="PHA5:PHH5"/>
    <mergeCell ref="PHI5:PHP5"/>
    <mergeCell ref="PHQ5:PHX5"/>
    <mergeCell ref="PHY5:PIF5"/>
    <mergeCell ref="PEO5:PEV5"/>
    <mergeCell ref="PEW5:PFD5"/>
    <mergeCell ref="PFE5:PFL5"/>
    <mergeCell ref="PFM5:PFT5"/>
    <mergeCell ref="PFU5:PGB5"/>
    <mergeCell ref="PGC5:PGJ5"/>
    <mergeCell ref="PCS5:PCZ5"/>
    <mergeCell ref="PDA5:PDH5"/>
    <mergeCell ref="PDI5:PDP5"/>
    <mergeCell ref="PDQ5:PDX5"/>
    <mergeCell ref="PDY5:PEF5"/>
    <mergeCell ref="PEG5:PEN5"/>
    <mergeCell ref="PAW5:PBD5"/>
    <mergeCell ref="PBE5:PBL5"/>
    <mergeCell ref="PBM5:PBT5"/>
    <mergeCell ref="PBU5:PCB5"/>
    <mergeCell ref="PCC5:PCJ5"/>
    <mergeCell ref="PCK5:PCR5"/>
    <mergeCell ref="OZA5:OZH5"/>
    <mergeCell ref="OZI5:OZP5"/>
    <mergeCell ref="OZQ5:OZX5"/>
    <mergeCell ref="OZY5:PAF5"/>
    <mergeCell ref="PAG5:PAN5"/>
    <mergeCell ref="PAO5:PAV5"/>
    <mergeCell ref="PTI5:PTP5"/>
    <mergeCell ref="PTQ5:PTX5"/>
    <mergeCell ref="PTY5:PUF5"/>
    <mergeCell ref="PUG5:PUN5"/>
    <mergeCell ref="PUO5:PUV5"/>
    <mergeCell ref="PUW5:PVD5"/>
    <mergeCell ref="PRM5:PRT5"/>
    <mergeCell ref="PRU5:PSB5"/>
    <mergeCell ref="PSC5:PSJ5"/>
    <mergeCell ref="PSK5:PSR5"/>
    <mergeCell ref="PSS5:PSZ5"/>
    <mergeCell ref="PTA5:PTH5"/>
    <mergeCell ref="PPQ5:PPX5"/>
    <mergeCell ref="PPY5:PQF5"/>
    <mergeCell ref="PQG5:PQN5"/>
    <mergeCell ref="PQO5:PQV5"/>
    <mergeCell ref="PQW5:PRD5"/>
    <mergeCell ref="PRE5:PRL5"/>
    <mergeCell ref="PNU5:POB5"/>
    <mergeCell ref="POC5:POJ5"/>
    <mergeCell ref="POK5:POR5"/>
    <mergeCell ref="POS5:POZ5"/>
    <mergeCell ref="PPA5:PPH5"/>
    <mergeCell ref="PPI5:PPP5"/>
    <mergeCell ref="PLY5:PMF5"/>
    <mergeCell ref="PMG5:PMN5"/>
    <mergeCell ref="PMO5:PMV5"/>
    <mergeCell ref="PMW5:PND5"/>
    <mergeCell ref="PNE5:PNL5"/>
    <mergeCell ref="PNM5:PNT5"/>
    <mergeCell ref="PKC5:PKJ5"/>
    <mergeCell ref="PKK5:PKR5"/>
    <mergeCell ref="PKS5:PKZ5"/>
    <mergeCell ref="PLA5:PLH5"/>
    <mergeCell ref="PLI5:PLP5"/>
    <mergeCell ref="PLQ5:PLX5"/>
    <mergeCell ref="QEK5:QER5"/>
    <mergeCell ref="QES5:QEZ5"/>
    <mergeCell ref="QFA5:QFH5"/>
    <mergeCell ref="QFI5:QFP5"/>
    <mergeCell ref="QFQ5:QFX5"/>
    <mergeCell ref="QFY5:QGF5"/>
    <mergeCell ref="QCO5:QCV5"/>
    <mergeCell ref="QCW5:QDD5"/>
    <mergeCell ref="QDE5:QDL5"/>
    <mergeCell ref="QDM5:QDT5"/>
    <mergeCell ref="QDU5:QEB5"/>
    <mergeCell ref="QEC5:QEJ5"/>
    <mergeCell ref="QAS5:QAZ5"/>
    <mergeCell ref="QBA5:QBH5"/>
    <mergeCell ref="QBI5:QBP5"/>
    <mergeCell ref="QBQ5:QBX5"/>
    <mergeCell ref="QBY5:QCF5"/>
    <mergeCell ref="QCG5:QCN5"/>
    <mergeCell ref="PYW5:PZD5"/>
    <mergeCell ref="PZE5:PZL5"/>
    <mergeCell ref="PZM5:PZT5"/>
    <mergeCell ref="PZU5:QAB5"/>
    <mergeCell ref="QAC5:QAJ5"/>
    <mergeCell ref="QAK5:QAR5"/>
    <mergeCell ref="PXA5:PXH5"/>
    <mergeCell ref="PXI5:PXP5"/>
    <mergeCell ref="PXQ5:PXX5"/>
    <mergeCell ref="PXY5:PYF5"/>
    <mergeCell ref="PYG5:PYN5"/>
    <mergeCell ref="PYO5:PYV5"/>
    <mergeCell ref="PVE5:PVL5"/>
    <mergeCell ref="PVM5:PVT5"/>
    <mergeCell ref="PVU5:PWB5"/>
    <mergeCell ref="PWC5:PWJ5"/>
    <mergeCell ref="PWK5:PWR5"/>
    <mergeCell ref="PWS5:PWZ5"/>
    <mergeCell ref="QPM5:QPT5"/>
    <mergeCell ref="QPU5:QQB5"/>
    <mergeCell ref="QQC5:QQJ5"/>
    <mergeCell ref="QQK5:QQR5"/>
    <mergeCell ref="QQS5:QQZ5"/>
    <mergeCell ref="QRA5:QRH5"/>
    <mergeCell ref="QNQ5:QNX5"/>
    <mergeCell ref="QNY5:QOF5"/>
    <mergeCell ref="QOG5:QON5"/>
    <mergeCell ref="QOO5:QOV5"/>
    <mergeCell ref="QOW5:QPD5"/>
    <mergeCell ref="QPE5:QPL5"/>
    <mergeCell ref="QLU5:QMB5"/>
    <mergeCell ref="QMC5:QMJ5"/>
    <mergeCell ref="QMK5:QMR5"/>
    <mergeCell ref="QMS5:QMZ5"/>
    <mergeCell ref="QNA5:QNH5"/>
    <mergeCell ref="QNI5:QNP5"/>
    <mergeCell ref="QJY5:QKF5"/>
    <mergeCell ref="QKG5:QKN5"/>
    <mergeCell ref="QKO5:QKV5"/>
    <mergeCell ref="QKW5:QLD5"/>
    <mergeCell ref="QLE5:QLL5"/>
    <mergeCell ref="QLM5:QLT5"/>
    <mergeCell ref="QIC5:QIJ5"/>
    <mergeCell ref="QIK5:QIR5"/>
    <mergeCell ref="QIS5:QIZ5"/>
    <mergeCell ref="QJA5:QJH5"/>
    <mergeCell ref="QJI5:QJP5"/>
    <mergeCell ref="QJQ5:QJX5"/>
    <mergeCell ref="QGG5:QGN5"/>
    <mergeCell ref="QGO5:QGV5"/>
    <mergeCell ref="QGW5:QHD5"/>
    <mergeCell ref="QHE5:QHL5"/>
    <mergeCell ref="QHM5:QHT5"/>
    <mergeCell ref="QHU5:QIB5"/>
    <mergeCell ref="RAO5:RAV5"/>
    <mergeCell ref="RAW5:RBD5"/>
    <mergeCell ref="RBE5:RBL5"/>
    <mergeCell ref="RBM5:RBT5"/>
    <mergeCell ref="RBU5:RCB5"/>
    <mergeCell ref="RCC5:RCJ5"/>
    <mergeCell ref="QYS5:QYZ5"/>
    <mergeCell ref="QZA5:QZH5"/>
    <mergeCell ref="QZI5:QZP5"/>
    <mergeCell ref="QZQ5:QZX5"/>
    <mergeCell ref="QZY5:RAF5"/>
    <mergeCell ref="RAG5:RAN5"/>
    <mergeCell ref="QWW5:QXD5"/>
    <mergeCell ref="QXE5:QXL5"/>
    <mergeCell ref="QXM5:QXT5"/>
    <mergeCell ref="QXU5:QYB5"/>
    <mergeCell ref="QYC5:QYJ5"/>
    <mergeCell ref="QYK5:QYR5"/>
    <mergeCell ref="QVA5:QVH5"/>
    <mergeCell ref="QVI5:QVP5"/>
    <mergeCell ref="QVQ5:QVX5"/>
    <mergeCell ref="QVY5:QWF5"/>
    <mergeCell ref="QWG5:QWN5"/>
    <mergeCell ref="QWO5:QWV5"/>
    <mergeCell ref="QTE5:QTL5"/>
    <mergeCell ref="QTM5:QTT5"/>
    <mergeCell ref="QTU5:QUB5"/>
    <mergeCell ref="QUC5:QUJ5"/>
    <mergeCell ref="QUK5:QUR5"/>
    <mergeCell ref="QUS5:QUZ5"/>
    <mergeCell ref="QRI5:QRP5"/>
    <mergeCell ref="QRQ5:QRX5"/>
    <mergeCell ref="QRY5:QSF5"/>
    <mergeCell ref="QSG5:QSN5"/>
    <mergeCell ref="QSO5:QSV5"/>
    <mergeCell ref="QSW5:QTD5"/>
    <mergeCell ref="RLQ5:RLX5"/>
    <mergeCell ref="RLY5:RMF5"/>
    <mergeCell ref="RMG5:RMN5"/>
    <mergeCell ref="RMO5:RMV5"/>
    <mergeCell ref="RMW5:RND5"/>
    <mergeCell ref="RNE5:RNL5"/>
    <mergeCell ref="RJU5:RKB5"/>
    <mergeCell ref="RKC5:RKJ5"/>
    <mergeCell ref="RKK5:RKR5"/>
    <mergeCell ref="RKS5:RKZ5"/>
    <mergeCell ref="RLA5:RLH5"/>
    <mergeCell ref="RLI5:RLP5"/>
    <mergeCell ref="RHY5:RIF5"/>
    <mergeCell ref="RIG5:RIN5"/>
    <mergeCell ref="RIO5:RIV5"/>
    <mergeCell ref="RIW5:RJD5"/>
    <mergeCell ref="RJE5:RJL5"/>
    <mergeCell ref="RJM5:RJT5"/>
    <mergeCell ref="RGC5:RGJ5"/>
    <mergeCell ref="RGK5:RGR5"/>
    <mergeCell ref="RGS5:RGZ5"/>
    <mergeCell ref="RHA5:RHH5"/>
    <mergeCell ref="RHI5:RHP5"/>
    <mergeCell ref="RHQ5:RHX5"/>
    <mergeCell ref="REG5:REN5"/>
    <mergeCell ref="REO5:REV5"/>
    <mergeCell ref="REW5:RFD5"/>
    <mergeCell ref="RFE5:RFL5"/>
    <mergeCell ref="RFM5:RFT5"/>
    <mergeCell ref="RFU5:RGB5"/>
    <mergeCell ref="RCK5:RCR5"/>
    <mergeCell ref="RCS5:RCZ5"/>
    <mergeCell ref="RDA5:RDH5"/>
    <mergeCell ref="RDI5:RDP5"/>
    <mergeCell ref="RDQ5:RDX5"/>
    <mergeCell ref="RDY5:REF5"/>
    <mergeCell ref="RWS5:RWZ5"/>
    <mergeCell ref="RXA5:RXH5"/>
    <mergeCell ref="RXI5:RXP5"/>
    <mergeCell ref="RXQ5:RXX5"/>
    <mergeCell ref="RXY5:RYF5"/>
    <mergeCell ref="RYG5:RYN5"/>
    <mergeCell ref="RUW5:RVD5"/>
    <mergeCell ref="RVE5:RVL5"/>
    <mergeCell ref="RVM5:RVT5"/>
    <mergeCell ref="RVU5:RWB5"/>
    <mergeCell ref="RWC5:RWJ5"/>
    <mergeCell ref="RWK5:RWR5"/>
    <mergeCell ref="RTA5:RTH5"/>
    <mergeCell ref="RTI5:RTP5"/>
    <mergeCell ref="RTQ5:RTX5"/>
    <mergeCell ref="RTY5:RUF5"/>
    <mergeCell ref="RUG5:RUN5"/>
    <mergeCell ref="RUO5:RUV5"/>
    <mergeCell ref="RRE5:RRL5"/>
    <mergeCell ref="RRM5:RRT5"/>
    <mergeCell ref="RRU5:RSB5"/>
    <mergeCell ref="RSC5:RSJ5"/>
    <mergeCell ref="RSK5:RSR5"/>
    <mergeCell ref="RSS5:RSZ5"/>
    <mergeCell ref="RPI5:RPP5"/>
    <mergeCell ref="RPQ5:RPX5"/>
    <mergeCell ref="RPY5:RQF5"/>
    <mergeCell ref="RQG5:RQN5"/>
    <mergeCell ref="RQO5:RQV5"/>
    <mergeCell ref="RQW5:RRD5"/>
    <mergeCell ref="RNM5:RNT5"/>
    <mergeCell ref="RNU5:ROB5"/>
    <mergeCell ref="ROC5:ROJ5"/>
    <mergeCell ref="ROK5:ROR5"/>
    <mergeCell ref="ROS5:ROZ5"/>
    <mergeCell ref="RPA5:RPH5"/>
    <mergeCell ref="SHU5:SIB5"/>
    <mergeCell ref="SIC5:SIJ5"/>
    <mergeCell ref="SIK5:SIR5"/>
    <mergeCell ref="SIS5:SIZ5"/>
    <mergeCell ref="SJA5:SJH5"/>
    <mergeCell ref="SJI5:SJP5"/>
    <mergeCell ref="SFY5:SGF5"/>
    <mergeCell ref="SGG5:SGN5"/>
    <mergeCell ref="SGO5:SGV5"/>
    <mergeCell ref="SGW5:SHD5"/>
    <mergeCell ref="SHE5:SHL5"/>
    <mergeCell ref="SHM5:SHT5"/>
    <mergeCell ref="SEC5:SEJ5"/>
    <mergeCell ref="SEK5:SER5"/>
    <mergeCell ref="SES5:SEZ5"/>
    <mergeCell ref="SFA5:SFH5"/>
    <mergeCell ref="SFI5:SFP5"/>
    <mergeCell ref="SFQ5:SFX5"/>
    <mergeCell ref="SCG5:SCN5"/>
    <mergeCell ref="SCO5:SCV5"/>
    <mergeCell ref="SCW5:SDD5"/>
    <mergeCell ref="SDE5:SDL5"/>
    <mergeCell ref="SDM5:SDT5"/>
    <mergeCell ref="SDU5:SEB5"/>
    <mergeCell ref="SAK5:SAR5"/>
    <mergeCell ref="SAS5:SAZ5"/>
    <mergeCell ref="SBA5:SBH5"/>
    <mergeCell ref="SBI5:SBP5"/>
    <mergeCell ref="SBQ5:SBX5"/>
    <mergeCell ref="SBY5:SCF5"/>
    <mergeCell ref="RYO5:RYV5"/>
    <mergeCell ref="RYW5:RZD5"/>
    <mergeCell ref="RZE5:RZL5"/>
    <mergeCell ref="RZM5:RZT5"/>
    <mergeCell ref="RZU5:SAB5"/>
    <mergeCell ref="SAC5:SAJ5"/>
    <mergeCell ref="SSW5:STD5"/>
    <mergeCell ref="STE5:STL5"/>
    <mergeCell ref="STM5:STT5"/>
    <mergeCell ref="STU5:SUB5"/>
    <mergeCell ref="SUC5:SUJ5"/>
    <mergeCell ref="SUK5:SUR5"/>
    <mergeCell ref="SRA5:SRH5"/>
    <mergeCell ref="SRI5:SRP5"/>
    <mergeCell ref="SRQ5:SRX5"/>
    <mergeCell ref="SRY5:SSF5"/>
    <mergeCell ref="SSG5:SSN5"/>
    <mergeCell ref="SSO5:SSV5"/>
    <mergeCell ref="SPE5:SPL5"/>
    <mergeCell ref="SPM5:SPT5"/>
    <mergeCell ref="SPU5:SQB5"/>
    <mergeCell ref="SQC5:SQJ5"/>
    <mergeCell ref="SQK5:SQR5"/>
    <mergeCell ref="SQS5:SQZ5"/>
    <mergeCell ref="SNI5:SNP5"/>
    <mergeCell ref="SNQ5:SNX5"/>
    <mergeCell ref="SNY5:SOF5"/>
    <mergeCell ref="SOG5:SON5"/>
    <mergeCell ref="SOO5:SOV5"/>
    <mergeCell ref="SOW5:SPD5"/>
    <mergeCell ref="SLM5:SLT5"/>
    <mergeCell ref="SLU5:SMB5"/>
    <mergeCell ref="SMC5:SMJ5"/>
    <mergeCell ref="SMK5:SMR5"/>
    <mergeCell ref="SMS5:SMZ5"/>
    <mergeCell ref="SNA5:SNH5"/>
    <mergeCell ref="SJQ5:SJX5"/>
    <mergeCell ref="SJY5:SKF5"/>
    <mergeCell ref="SKG5:SKN5"/>
    <mergeCell ref="SKO5:SKV5"/>
    <mergeCell ref="SKW5:SLD5"/>
    <mergeCell ref="SLE5:SLL5"/>
    <mergeCell ref="TDY5:TEF5"/>
    <mergeCell ref="TEG5:TEN5"/>
    <mergeCell ref="TEO5:TEV5"/>
    <mergeCell ref="TEW5:TFD5"/>
    <mergeCell ref="TFE5:TFL5"/>
    <mergeCell ref="TFM5:TFT5"/>
    <mergeCell ref="TCC5:TCJ5"/>
    <mergeCell ref="TCK5:TCR5"/>
    <mergeCell ref="TCS5:TCZ5"/>
    <mergeCell ref="TDA5:TDH5"/>
    <mergeCell ref="TDI5:TDP5"/>
    <mergeCell ref="TDQ5:TDX5"/>
    <mergeCell ref="TAG5:TAN5"/>
    <mergeCell ref="TAO5:TAV5"/>
    <mergeCell ref="TAW5:TBD5"/>
    <mergeCell ref="TBE5:TBL5"/>
    <mergeCell ref="TBM5:TBT5"/>
    <mergeCell ref="TBU5:TCB5"/>
    <mergeCell ref="SYK5:SYR5"/>
    <mergeCell ref="SYS5:SYZ5"/>
    <mergeCell ref="SZA5:SZH5"/>
    <mergeCell ref="SZI5:SZP5"/>
    <mergeCell ref="SZQ5:SZX5"/>
    <mergeCell ref="SZY5:TAF5"/>
    <mergeCell ref="SWO5:SWV5"/>
    <mergeCell ref="SWW5:SXD5"/>
    <mergeCell ref="SXE5:SXL5"/>
    <mergeCell ref="SXM5:SXT5"/>
    <mergeCell ref="SXU5:SYB5"/>
    <mergeCell ref="SYC5:SYJ5"/>
    <mergeCell ref="SUS5:SUZ5"/>
    <mergeCell ref="SVA5:SVH5"/>
    <mergeCell ref="SVI5:SVP5"/>
    <mergeCell ref="SVQ5:SVX5"/>
    <mergeCell ref="SVY5:SWF5"/>
    <mergeCell ref="SWG5:SWN5"/>
    <mergeCell ref="TPA5:TPH5"/>
    <mergeCell ref="TPI5:TPP5"/>
    <mergeCell ref="TPQ5:TPX5"/>
    <mergeCell ref="TPY5:TQF5"/>
    <mergeCell ref="TQG5:TQN5"/>
    <mergeCell ref="TQO5:TQV5"/>
    <mergeCell ref="TNE5:TNL5"/>
    <mergeCell ref="TNM5:TNT5"/>
    <mergeCell ref="TNU5:TOB5"/>
    <mergeCell ref="TOC5:TOJ5"/>
    <mergeCell ref="TOK5:TOR5"/>
    <mergeCell ref="TOS5:TOZ5"/>
    <mergeCell ref="TLI5:TLP5"/>
    <mergeCell ref="TLQ5:TLX5"/>
    <mergeCell ref="TLY5:TMF5"/>
    <mergeCell ref="TMG5:TMN5"/>
    <mergeCell ref="TMO5:TMV5"/>
    <mergeCell ref="TMW5:TND5"/>
    <mergeCell ref="TJM5:TJT5"/>
    <mergeCell ref="TJU5:TKB5"/>
    <mergeCell ref="TKC5:TKJ5"/>
    <mergeCell ref="TKK5:TKR5"/>
    <mergeCell ref="TKS5:TKZ5"/>
    <mergeCell ref="TLA5:TLH5"/>
    <mergeCell ref="THQ5:THX5"/>
    <mergeCell ref="THY5:TIF5"/>
    <mergeCell ref="TIG5:TIN5"/>
    <mergeCell ref="TIO5:TIV5"/>
    <mergeCell ref="TIW5:TJD5"/>
    <mergeCell ref="TJE5:TJL5"/>
    <mergeCell ref="TFU5:TGB5"/>
    <mergeCell ref="TGC5:TGJ5"/>
    <mergeCell ref="TGK5:TGR5"/>
    <mergeCell ref="TGS5:TGZ5"/>
    <mergeCell ref="THA5:THH5"/>
    <mergeCell ref="THI5:THP5"/>
    <mergeCell ref="UAC5:UAJ5"/>
    <mergeCell ref="UAK5:UAR5"/>
    <mergeCell ref="UAS5:UAZ5"/>
    <mergeCell ref="UBA5:UBH5"/>
    <mergeCell ref="UBI5:UBP5"/>
    <mergeCell ref="UBQ5:UBX5"/>
    <mergeCell ref="TYG5:TYN5"/>
    <mergeCell ref="TYO5:TYV5"/>
    <mergeCell ref="TYW5:TZD5"/>
    <mergeCell ref="TZE5:TZL5"/>
    <mergeCell ref="TZM5:TZT5"/>
    <mergeCell ref="TZU5:UAB5"/>
    <mergeCell ref="TWK5:TWR5"/>
    <mergeCell ref="TWS5:TWZ5"/>
    <mergeCell ref="TXA5:TXH5"/>
    <mergeCell ref="TXI5:TXP5"/>
    <mergeCell ref="TXQ5:TXX5"/>
    <mergeCell ref="TXY5:TYF5"/>
    <mergeCell ref="TUO5:TUV5"/>
    <mergeCell ref="TUW5:TVD5"/>
    <mergeCell ref="TVE5:TVL5"/>
    <mergeCell ref="TVM5:TVT5"/>
    <mergeCell ref="TVU5:TWB5"/>
    <mergeCell ref="TWC5:TWJ5"/>
    <mergeCell ref="TSS5:TSZ5"/>
    <mergeCell ref="TTA5:TTH5"/>
    <mergeCell ref="TTI5:TTP5"/>
    <mergeCell ref="TTQ5:TTX5"/>
    <mergeCell ref="TTY5:TUF5"/>
    <mergeCell ref="TUG5:TUN5"/>
    <mergeCell ref="TQW5:TRD5"/>
    <mergeCell ref="TRE5:TRL5"/>
    <mergeCell ref="TRM5:TRT5"/>
    <mergeCell ref="TRU5:TSB5"/>
    <mergeCell ref="TSC5:TSJ5"/>
    <mergeCell ref="TSK5:TSR5"/>
    <mergeCell ref="ULE5:ULL5"/>
    <mergeCell ref="ULM5:ULT5"/>
    <mergeCell ref="ULU5:UMB5"/>
    <mergeCell ref="UMC5:UMJ5"/>
    <mergeCell ref="UMK5:UMR5"/>
    <mergeCell ref="UMS5:UMZ5"/>
    <mergeCell ref="UJI5:UJP5"/>
    <mergeCell ref="UJQ5:UJX5"/>
    <mergeCell ref="UJY5:UKF5"/>
    <mergeCell ref="UKG5:UKN5"/>
    <mergeCell ref="UKO5:UKV5"/>
    <mergeCell ref="UKW5:ULD5"/>
    <mergeCell ref="UHM5:UHT5"/>
    <mergeCell ref="UHU5:UIB5"/>
    <mergeCell ref="UIC5:UIJ5"/>
    <mergeCell ref="UIK5:UIR5"/>
    <mergeCell ref="UIS5:UIZ5"/>
    <mergeCell ref="UJA5:UJH5"/>
    <mergeCell ref="UFQ5:UFX5"/>
    <mergeCell ref="UFY5:UGF5"/>
    <mergeCell ref="UGG5:UGN5"/>
    <mergeCell ref="UGO5:UGV5"/>
    <mergeCell ref="UGW5:UHD5"/>
    <mergeCell ref="UHE5:UHL5"/>
    <mergeCell ref="UDU5:UEB5"/>
    <mergeCell ref="UEC5:UEJ5"/>
    <mergeCell ref="UEK5:UER5"/>
    <mergeCell ref="UES5:UEZ5"/>
    <mergeCell ref="UFA5:UFH5"/>
    <mergeCell ref="UFI5:UFP5"/>
    <mergeCell ref="UBY5:UCF5"/>
    <mergeCell ref="UCG5:UCN5"/>
    <mergeCell ref="UCO5:UCV5"/>
    <mergeCell ref="UCW5:UDD5"/>
    <mergeCell ref="UDE5:UDL5"/>
    <mergeCell ref="UDM5:UDT5"/>
    <mergeCell ref="UWG5:UWN5"/>
    <mergeCell ref="UWO5:UWV5"/>
    <mergeCell ref="UWW5:UXD5"/>
    <mergeCell ref="UXE5:UXL5"/>
    <mergeCell ref="UXM5:UXT5"/>
    <mergeCell ref="UXU5:UYB5"/>
    <mergeCell ref="UUK5:UUR5"/>
    <mergeCell ref="UUS5:UUZ5"/>
    <mergeCell ref="UVA5:UVH5"/>
    <mergeCell ref="UVI5:UVP5"/>
    <mergeCell ref="UVQ5:UVX5"/>
    <mergeCell ref="UVY5:UWF5"/>
    <mergeCell ref="USO5:USV5"/>
    <mergeCell ref="USW5:UTD5"/>
    <mergeCell ref="UTE5:UTL5"/>
    <mergeCell ref="UTM5:UTT5"/>
    <mergeCell ref="UTU5:UUB5"/>
    <mergeCell ref="UUC5:UUJ5"/>
    <mergeCell ref="UQS5:UQZ5"/>
    <mergeCell ref="URA5:URH5"/>
    <mergeCell ref="URI5:URP5"/>
    <mergeCell ref="URQ5:URX5"/>
    <mergeCell ref="URY5:USF5"/>
    <mergeCell ref="USG5:USN5"/>
    <mergeCell ref="UOW5:UPD5"/>
    <mergeCell ref="UPE5:UPL5"/>
    <mergeCell ref="UPM5:UPT5"/>
    <mergeCell ref="UPU5:UQB5"/>
    <mergeCell ref="UQC5:UQJ5"/>
    <mergeCell ref="UQK5:UQR5"/>
    <mergeCell ref="UNA5:UNH5"/>
    <mergeCell ref="UNI5:UNP5"/>
    <mergeCell ref="UNQ5:UNX5"/>
    <mergeCell ref="UNY5:UOF5"/>
    <mergeCell ref="UOG5:UON5"/>
    <mergeCell ref="UOO5:UOV5"/>
    <mergeCell ref="VHI5:VHP5"/>
    <mergeCell ref="VHQ5:VHX5"/>
    <mergeCell ref="VHY5:VIF5"/>
    <mergeCell ref="VIG5:VIN5"/>
    <mergeCell ref="VIO5:VIV5"/>
    <mergeCell ref="VIW5:VJD5"/>
    <mergeCell ref="VFM5:VFT5"/>
    <mergeCell ref="VFU5:VGB5"/>
    <mergeCell ref="VGC5:VGJ5"/>
    <mergeCell ref="VGK5:VGR5"/>
    <mergeCell ref="VGS5:VGZ5"/>
    <mergeCell ref="VHA5:VHH5"/>
    <mergeCell ref="VDQ5:VDX5"/>
    <mergeCell ref="VDY5:VEF5"/>
    <mergeCell ref="VEG5:VEN5"/>
    <mergeCell ref="VEO5:VEV5"/>
    <mergeCell ref="VEW5:VFD5"/>
    <mergeCell ref="VFE5:VFL5"/>
    <mergeCell ref="VBU5:VCB5"/>
    <mergeCell ref="VCC5:VCJ5"/>
    <mergeCell ref="VCK5:VCR5"/>
    <mergeCell ref="VCS5:VCZ5"/>
    <mergeCell ref="VDA5:VDH5"/>
    <mergeCell ref="VDI5:VDP5"/>
    <mergeCell ref="UZY5:VAF5"/>
    <mergeCell ref="VAG5:VAN5"/>
    <mergeCell ref="VAO5:VAV5"/>
    <mergeCell ref="VAW5:VBD5"/>
    <mergeCell ref="VBE5:VBL5"/>
    <mergeCell ref="VBM5:VBT5"/>
    <mergeCell ref="UYC5:UYJ5"/>
    <mergeCell ref="UYK5:UYR5"/>
    <mergeCell ref="UYS5:UYZ5"/>
    <mergeCell ref="UZA5:UZH5"/>
    <mergeCell ref="UZI5:UZP5"/>
    <mergeCell ref="UZQ5:UZX5"/>
    <mergeCell ref="VSK5:VSR5"/>
    <mergeCell ref="VSS5:VSZ5"/>
    <mergeCell ref="VTA5:VTH5"/>
    <mergeCell ref="VTI5:VTP5"/>
    <mergeCell ref="VTQ5:VTX5"/>
    <mergeCell ref="VTY5:VUF5"/>
    <mergeCell ref="VQO5:VQV5"/>
    <mergeCell ref="VQW5:VRD5"/>
    <mergeCell ref="VRE5:VRL5"/>
    <mergeCell ref="VRM5:VRT5"/>
    <mergeCell ref="VRU5:VSB5"/>
    <mergeCell ref="VSC5:VSJ5"/>
    <mergeCell ref="VOS5:VOZ5"/>
    <mergeCell ref="VPA5:VPH5"/>
    <mergeCell ref="VPI5:VPP5"/>
    <mergeCell ref="VPQ5:VPX5"/>
    <mergeCell ref="VPY5:VQF5"/>
    <mergeCell ref="VQG5:VQN5"/>
    <mergeCell ref="VMW5:VND5"/>
    <mergeCell ref="VNE5:VNL5"/>
    <mergeCell ref="VNM5:VNT5"/>
    <mergeCell ref="VNU5:VOB5"/>
    <mergeCell ref="VOC5:VOJ5"/>
    <mergeCell ref="VOK5:VOR5"/>
    <mergeCell ref="VLA5:VLH5"/>
    <mergeCell ref="VLI5:VLP5"/>
    <mergeCell ref="VLQ5:VLX5"/>
    <mergeCell ref="VLY5:VMF5"/>
    <mergeCell ref="VMG5:VMN5"/>
    <mergeCell ref="VMO5:VMV5"/>
    <mergeCell ref="VJE5:VJL5"/>
    <mergeCell ref="VJM5:VJT5"/>
    <mergeCell ref="VJU5:VKB5"/>
    <mergeCell ref="VKC5:VKJ5"/>
    <mergeCell ref="VKK5:VKR5"/>
    <mergeCell ref="VKS5:VKZ5"/>
    <mergeCell ref="WDM5:WDT5"/>
    <mergeCell ref="WDU5:WEB5"/>
    <mergeCell ref="WEC5:WEJ5"/>
    <mergeCell ref="WEK5:WER5"/>
    <mergeCell ref="WES5:WEZ5"/>
    <mergeCell ref="WFA5:WFH5"/>
    <mergeCell ref="WBQ5:WBX5"/>
    <mergeCell ref="WBY5:WCF5"/>
    <mergeCell ref="WCG5:WCN5"/>
    <mergeCell ref="WCO5:WCV5"/>
    <mergeCell ref="WCW5:WDD5"/>
    <mergeCell ref="WDE5:WDL5"/>
    <mergeCell ref="VZU5:WAB5"/>
    <mergeCell ref="WAC5:WAJ5"/>
    <mergeCell ref="WAK5:WAR5"/>
    <mergeCell ref="WAS5:WAZ5"/>
    <mergeCell ref="WBA5:WBH5"/>
    <mergeCell ref="WBI5:WBP5"/>
    <mergeCell ref="VXY5:VYF5"/>
    <mergeCell ref="VYG5:VYN5"/>
    <mergeCell ref="VYO5:VYV5"/>
    <mergeCell ref="VYW5:VZD5"/>
    <mergeCell ref="VZE5:VZL5"/>
    <mergeCell ref="VZM5:VZT5"/>
    <mergeCell ref="VWC5:VWJ5"/>
    <mergeCell ref="VWK5:VWR5"/>
    <mergeCell ref="VWS5:VWZ5"/>
    <mergeCell ref="VXA5:VXH5"/>
    <mergeCell ref="VXI5:VXP5"/>
    <mergeCell ref="VXQ5:VXX5"/>
    <mergeCell ref="VUG5:VUN5"/>
    <mergeCell ref="VUO5:VUV5"/>
    <mergeCell ref="VUW5:VVD5"/>
    <mergeCell ref="VVE5:VVL5"/>
    <mergeCell ref="VVM5:VVT5"/>
    <mergeCell ref="VVU5:VWB5"/>
    <mergeCell ref="WRY5:WSF5"/>
    <mergeCell ref="WOO5:WOV5"/>
    <mergeCell ref="WOW5:WPD5"/>
    <mergeCell ref="WPE5:WPL5"/>
    <mergeCell ref="WPM5:WPT5"/>
    <mergeCell ref="WPU5:WQB5"/>
    <mergeCell ref="WQC5:WQJ5"/>
    <mergeCell ref="WMS5:WMZ5"/>
    <mergeCell ref="WNA5:WNH5"/>
    <mergeCell ref="WNI5:WNP5"/>
    <mergeCell ref="WNQ5:WNX5"/>
    <mergeCell ref="WNY5:WOF5"/>
    <mergeCell ref="WOG5:WON5"/>
    <mergeCell ref="WKW5:WLD5"/>
    <mergeCell ref="WLE5:WLL5"/>
    <mergeCell ref="WLM5:WLT5"/>
    <mergeCell ref="WLU5:WMB5"/>
    <mergeCell ref="WMC5:WMJ5"/>
    <mergeCell ref="WMK5:WMR5"/>
    <mergeCell ref="WJA5:WJH5"/>
    <mergeCell ref="WJI5:WJP5"/>
    <mergeCell ref="WJQ5:WJX5"/>
    <mergeCell ref="WJY5:WKF5"/>
    <mergeCell ref="WKG5:WKN5"/>
    <mergeCell ref="WKO5:WKV5"/>
    <mergeCell ref="WHE5:WHL5"/>
    <mergeCell ref="WHM5:WHT5"/>
    <mergeCell ref="WHU5:WIB5"/>
    <mergeCell ref="WIC5:WIJ5"/>
    <mergeCell ref="WIK5:WIR5"/>
    <mergeCell ref="WIS5:WIZ5"/>
    <mergeCell ref="WFI5:WFP5"/>
    <mergeCell ref="WFQ5:WFX5"/>
    <mergeCell ref="WFY5:WGF5"/>
    <mergeCell ref="WGG5:WGN5"/>
    <mergeCell ref="WGO5:WGV5"/>
    <mergeCell ref="WGW5:WHD5"/>
    <mergeCell ref="CS6:CU6"/>
    <mergeCell ref="DA6:DC6"/>
    <mergeCell ref="DI6:DK6"/>
    <mergeCell ref="DQ6:DS6"/>
    <mergeCell ref="DY6:EA6"/>
    <mergeCell ref="EG6:EI6"/>
    <mergeCell ref="AW6:AY6"/>
    <mergeCell ref="BE6:BG6"/>
    <mergeCell ref="BM6:BO6"/>
    <mergeCell ref="BU6:BW6"/>
    <mergeCell ref="CC6:CE6"/>
    <mergeCell ref="CK6:CM6"/>
    <mergeCell ref="I6:K6"/>
    <mergeCell ref="Q6:S6"/>
    <mergeCell ref="Y6:AA6"/>
    <mergeCell ref="AG6:AI6"/>
    <mergeCell ref="AO6:AQ6"/>
    <mergeCell ref="XDI5:XDP5"/>
    <mergeCell ref="XDQ5:XDX5"/>
    <mergeCell ref="XDY5:XEF5"/>
    <mergeCell ref="XEG5:XEN5"/>
    <mergeCell ref="XEO5:XEV5"/>
    <mergeCell ref="XEW5:XFD5"/>
    <mergeCell ref="XBM5:XBT5"/>
    <mergeCell ref="XBU5:XCB5"/>
    <mergeCell ref="XCC5:XCJ5"/>
    <mergeCell ref="XCK5:XCR5"/>
    <mergeCell ref="XCS5:XCZ5"/>
    <mergeCell ref="XDA5:XDH5"/>
    <mergeCell ref="WZQ5:WZX5"/>
    <mergeCell ref="WZY5:XAF5"/>
    <mergeCell ref="XAG5:XAN5"/>
    <mergeCell ref="XAO5:XAV5"/>
    <mergeCell ref="XAW5:XBD5"/>
    <mergeCell ref="XBE5:XBL5"/>
    <mergeCell ref="WXU5:WYB5"/>
    <mergeCell ref="WYC5:WYJ5"/>
    <mergeCell ref="WYK5:WYR5"/>
    <mergeCell ref="WYS5:WYZ5"/>
    <mergeCell ref="WZA5:WZH5"/>
    <mergeCell ref="WZI5:WZP5"/>
    <mergeCell ref="WVY5:WWF5"/>
    <mergeCell ref="WWG5:WWN5"/>
    <mergeCell ref="WWO5:WWV5"/>
    <mergeCell ref="WWW5:WXD5"/>
    <mergeCell ref="WXE5:WXL5"/>
    <mergeCell ref="WXM5:WXT5"/>
    <mergeCell ref="WUC5:WUJ5"/>
    <mergeCell ref="WUK5:WUR5"/>
    <mergeCell ref="WUS5:WUZ5"/>
    <mergeCell ref="WVA5:WVH5"/>
    <mergeCell ref="WVI5:WVP5"/>
    <mergeCell ref="WVQ5:WVX5"/>
    <mergeCell ref="WSG5:WSN5"/>
    <mergeCell ref="WSO5:WSV5"/>
    <mergeCell ref="WSW5:WTD5"/>
    <mergeCell ref="WTE5:WTL5"/>
    <mergeCell ref="WTM5:WTT5"/>
    <mergeCell ref="WTU5:WUB5"/>
    <mergeCell ref="WQK5:WQR5"/>
    <mergeCell ref="WQS5:WQZ5"/>
    <mergeCell ref="WRA5:WRH5"/>
    <mergeCell ref="WRI5:WRP5"/>
    <mergeCell ref="WRQ5:WRX5"/>
    <mergeCell ref="NU6:NW6"/>
    <mergeCell ref="OC6:OE6"/>
    <mergeCell ref="OK6:OM6"/>
    <mergeCell ref="OS6:OU6"/>
    <mergeCell ref="PA6:PC6"/>
    <mergeCell ref="PI6:PK6"/>
    <mergeCell ref="LY6:MA6"/>
    <mergeCell ref="MG6:MI6"/>
    <mergeCell ref="MO6:MQ6"/>
    <mergeCell ref="MW6:MY6"/>
    <mergeCell ref="NE6:NG6"/>
    <mergeCell ref="NM6:NO6"/>
    <mergeCell ref="KC6:KE6"/>
    <mergeCell ref="KK6:KM6"/>
    <mergeCell ref="KS6:KU6"/>
    <mergeCell ref="LA6:LC6"/>
    <mergeCell ref="LI6:LK6"/>
    <mergeCell ref="LQ6:LS6"/>
    <mergeCell ref="IG6:II6"/>
    <mergeCell ref="IO6:IQ6"/>
    <mergeCell ref="IW6:IY6"/>
    <mergeCell ref="JE6:JG6"/>
    <mergeCell ref="JM6:JO6"/>
    <mergeCell ref="JU6:JW6"/>
    <mergeCell ref="GK6:GM6"/>
    <mergeCell ref="GS6:GU6"/>
    <mergeCell ref="HA6:HC6"/>
    <mergeCell ref="HI6:HK6"/>
    <mergeCell ref="HQ6:HS6"/>
    <mergeCell ref="HY6:IA6"/>
    <mergeCell ref="EO6:EQ6"/>
    <mergeCell ref="EW6:EY6"/>
    <mergeCell ref="FE6:FG6"/>
    <mergeCell ref="FM6:FO6"/>
    <mergeCell ref="FU6:FW6"/>
    <mergeCell ref="GC6:GE6"/>
    <mergeCell ref="YW6:YY6"/>
    <mergeCell ref="ZE6:ZG6"/>
    <mergeCell ref="ZM6:ZO6"/>
    <mergeCell ref="ZU6:ZW6"/>
    <mergeCell ref="AAC6:AAE6"/>
    <mergeCell ref="AAK6:AAM6"/>
    <mergeCell ref="XA6:XC6"/>
    <mergeCell ref="XI6:XK6"/>
    <mergeCell ref="XQ6:XS6"/>
    <mergeCell ref="XY6:YA6"/>
    <mergeCell ref="YG6:YI6"/>
    <mergeCell ref="YO6:YQ6"/>
    <mergeCell ref="VE6:VG6"/>
    <mergeCell ref="VM6:VO6"/>
    <mergeCell ref="VU6:VW6"/>
    <mergeCell ref="WC6:WE6"/>
    <mergeCell ref="WK6:WM6"/>
    <mergeCell ref="WS6:WU6"/>
    <mergeCell ref="TI6:TK6"/>
    <mergeCell ref="TQ6:TS6"/>
    <mergeCell ref="TY6:UA6"/>
    <mergeCell ref="UG6:UI6"/>
    <mergeCell ref="UO6:UQ6"/>
    <mergeCell ref="UW6:UY6"/>
    <mergeCell ref="RM6:RO6"/>
    <mergeCell ref="RU6:RW6"/>
    <mergeCell ref="SC6:SE6"/>
    <mergeCell ref="SK6:SM6"/>
    <mergeCell ref="SS6:SU6"/>
    <mergeCell ref="TA6:TC6"/>
    <mergeCell ref="PQ6:PS6"/>
    <mergeCell ref="PY6:QA6"/>
    <mergeCell ref="QG6:QI6"/>
    <mergeCell ref="QO6:QQ6"/>
    <mergeCell ref="QW6:QY6"/>
    <mergeCell ref="RE6:RG6"/>
    <mergeCell ref="AJY6:AKA6"/>
    <mergeCell ref="AKG6:AKI6"/>
    <mergeCell ref="AKO6:AKQ6"/>
    <mergeCell ref="AKW6:AKY6"/>
    <mergeCell ref="ALE6:ALG6"/>
    <mergeCell ref="ALM6:ALO6"/>
    <mergeCell ref="AIC6:AIE6"/>
    <mergeCell ref="AIK6:AIM6"/>
    <mergeCell ref="AIS6:AIU6"/>
    <mergeCell ref="AJA6:AJC6"/>
    <mergeCell ref="AJI6:AJK6"/>
    <mergeCell ref="AJQ6:AJS6"/>
    <mergeCell ref="AGG6:AGI6"/>
    <mergeCell ref="AGO6:AGQ6"/>
    <mergeCell ref="AGW6:AGY6"/>
    <mergeCell ref="AHE6:AHG6"/>
    <mergeCell ref="AHM6:AHO6"/>
    <mergeCell ref="AHU6:AHW6"/>
    <mergeCell ref="AEK6:AEM6"/>
    <mergeCell ref="AES6:AEU6"/>
    <mergeCell ref="AFA6:AFC6"/>
    <mergeCell ref="AFI6:AFK6"/>
    <mergeCell ref="AFQ6:AFS6"/>
    <mergeCell ref="AFY6:AGA6"/>
    <mergeCell ref="ACO6:ACQ6"/>
    <mergeCell ref="ACW6:ACY6"/>
    <mergeCell ref="ADE6:ADG6"/>
    <mergeCell ref="ADM6:ADO6"/>
    <mergeCell ref="ADU6:ADW6"/>
    <mergeCell ref="AEC6:AEE6"/>
    <mergeCell ref="AAS6:AAU6"/>
    <mergeCell ref="ABA6:ABC6"/>
    <mergeCell ref="ABI6:ABK6"/>
    <mergeCell ref="ABQ6:ABS6"/>
    <mergeCell ref="ABY6:ACA6"/>
    <mergeCell ref="ACG6:ACI6"/>
    <mergeCell ref="AVA6:AVC6"/>
    <mergeCell ref="AVI6:AVK6"/>
    <mergeCell ref="AVQ6:AVS6"/>
    <mergeCell ref="AVY6:AWA6"/>
    <mergeCell ref="AWG6:AWI6"/>
    <mergeCell ref="AWO6:AWQ6"/>
    <mergeCell ref="ATE6:ATG6"/>
    <mergeCell ref="ATM6:ATO6"/>
    <mergeCell ref="ATU6:ATW6"/>
    <mergeCell ref="AUC6:AUE6"/>
    <mergeCell ref="AUK6:AUM6"/>
    <mergeCell ref="AUS6:AUU6"/>
    <mergeCell ref="ARI6:ARK6"/>
    <mergeCell ref="ARQ6:ARS6"/>
    <mergeCell ref="ARY6:ASA6"/>
    <mergeCell ref="ASG6:ASI6"/>
    <mergeCell ref="ASO6:ASQ6"/>
    <mergeCell ref="ASW6:ASY6"/>
    <mergeCell ref="APM6:APO6"/>
    <mergeCell ref="APU6:APW6"/>
    <mergeCell ref="AQC6:AQE6"/>
    <mergeCell ref="AQK6:AQM6"/>
    <mergeCell ref="AQS6:AQU6"/>
    <mergeCell ref="ARA6:ARC6"/>
    <mergeCell ref="ANQ6:ANS6"/>
    <mergeCell ref="ANY6:AOA6"/>
    <mergeCell ref="AOG6:AOI6"/>
    <mergeCell ref="AOO6:AOQ6"/>
    <mergeCell ref="AOW6:AOY6"/>
    <mergeCell ref="APE6:APG6"/>
    <mergeCell ref="ALU6:ALW6"/>
    <mergeCell ref="AMC6:AME6"/>
    <mergeCell ref="AMK6:AMM6"/>
    <mergeCell ref="AMS6:AMU6"/>
    <mergeCell ref="ANA6:ANC6"/>
    <mergeCell ref="ANI6:ANK6"/>
    <mergeCell ref="BGC6:BGE6"/>
    <mergeCell ref="BGK6:BGM6"/>
    <mergeCell ref="BGS6:BGU6"/>
    <mergeCell ref="BHA6:BHC6"/>
    <mergeCell ref="BHI6:BHK6"/>
    <mergeCell ref="BHQ6:BHS6"/>
    <mergeCell ref="BEG6:BEI6"/>
    <mergeCell ref="BEO6:BEQ6"/>
    <mergeCell ref="BEW6:BEY6"/>
    <mergeCell ref="BFE6:BFG6"/>
    <mergeCell ref="BFM6:BFO6"/>
    <mergeCell ref="BFU6:BFW6"/>
    <mergeCell ref="BCK6:BCM6"/>
    <mergeCell ref="BCS6:BCU6"/>
    <mergeCell ref="BDA6:BDC6"/>
    <mergeCell ref="BDI6:BDK6"/>
    <mergeCell ref="BDQ6:BDS6"/>
    <mergeCell ref="BDY6:BEA6"/>
    <mergeCell ref="BAO6:BAQ6"/>
    <mergeCell ref="BAW6:BAY6"/>
    <mergeCell ref="BBE6:BBG6"/>
    <mergeCell ref="BBM6:BBO6"/>
    <mergeCell ref="BBU6:BBW6"/>
    <mergeCell ref="BCC6:BCE6"/>
    <mergeCell ref="AYS6:AYU6"/>
    <mergeCell ref="AZA6:AZC6"/>
    <mergeCell ref="AZI6:AZK6"/>
    <mergeCell ref="AZQ6:AZS6"/>
    <mergeCell ref="AZY6:BAA6"/>
    <mergeCell ref="BAG6:BAI6"/>
    <mergeCell ref="AWW6:AWY6"/>
    <mergeCell ref="AXE6:AXG6"/>
    <mergeCell ref="AXM6:AXO6"/>
    <mergeCell ref="AXU6:AXW6"/>
    <mergeCell ref="AYC6:AYE6"/>
    <mergeCell ref="AYK6:AYM6"/>
    <mergeCell ref="BRE6:BRG6"/>
    <mergeCell ref="BRM6:BRO6"/>
    <mergeCell ref="BRU6:BRW6"/>
    <mergeCell ref="BSC6:BSE6"/>
    <mergeCell ref="BSK6:BSM6"/>
    <mergeCell ref="BSS6:BSU6"/>
    <mergeCell ref="BPI6:BPK6"/>
    <mergeCell ref="BPQ6:BPS6"/>
    <mergeCell ref="BPY6:BQA6"/>
    <mergeCell ref="BQG6:BQI6"/>
    <mergeCell ref="BQO6:BQQ6"/>
    <mergeCell ref="BQW6:BQY6"/>
    <mergeCell ref="BNM6:BNO6"/>
    <mergeCell ref="BNU6:BNW6"/>
    <mergeCell ref="BOC6:BOE6"/>
    <mergeCell ref="BOK6:BOM6"/>
    <mergeCell ref="BOS6:BOU6"/>
    <mergeCell ref="BPA6:BPC6"/>
    <mergeCell ref="BLQ6:BLS6"/>
    <mergeCell ref="BLY6:BMA6"/>
    <mergeCell ref="BMG6:BMI6"/>
    <mergeCell ref="BMO6:BMQ6"/>
    <mergeCell ref="BMW6:BMY6"/>
    <mergeCell ref="BNE6:BNG6"/>
    <mergeCell ref="BJU6:BJW6"/>
    <mergeCell ref="BKC6:BKE6"/>
    <mergeCell ref="BKK6:BKM6"/>
    <mergeCell ref="BKS6:BKU6"/>
    <mergeCell ref="BLA6:BLC6"/>
    <mergeCell ref="BLI6:BLK6"/>
    <mergeCell ref="BHY6:BIA6"/>
    <mergeCell ref="BIG6:BII6"/>
    <mergeCell ref="BIO6:BIQ6"/>
    <mergeCell ref="BIW6:BIY6"/>
    <mergeCell ref="BJE6:BJG6"/>
    <mergeCell ref="BJM6:BJO6"/>
    <mergeCell ref="CCG6:CCI6"/>
    <mergeCell ref="CCO6:CCQ6"/>
    <mergeCell ref="CCW6:CCY6"/>
    <mergeCell ref="CDE6:CDG6"/>
    <mergeCell ref="CDM6:CDO6"/>
    <mergeCell ref="CDU6:CDW6"/>
    <mergeCell ref="CAK6:CAM6"/>
    <mergeCell ref="CAS6:CAU6"/>
    <mergeCell ref="CBA6:CBC6"/>
    <mergeCell ref="CBI6:CBK6"/>
    <mergeCell ref="CBQ6:CBS6"/>
    <mergeCell ref="CBY6:CCA6"/>
    <mergeCell ref="BYO6:BYQ6"/>
    <mergeCell ref="BYW6:BYY6"/>
    <mergeCell ref="BZE6:BZG6"/>
    <mergeCell ref="BZM6:BZO6"/>
    <mergeCell ref="BZU6:BZW6"/>
    <mergeCell ref="CAC6:CAE6"/>
    <mergeCell ref="BWS6:BWU6"/>
    <mergeCell ref="BXA6:BXC6"/>
    <mergeCell ref="BXI6:BXK6"/>
    <mergeCell ref="BXQ6:BXS6"/>
    <mergeCell ref="BXY6:BYA6"/>
    <mergeCell ref="BYG6:BYI6"/>
    <mergeCell ref="BUW6:BUY6"/>
    <mergeCell ref="BVE6:BVG6"/>
    <mergeCell ref="BVM6:BVO6"/>
    <mergeCell ref="BVU6:BVW6"/>
    <mergeCell ref="BWC6:BWE6"/>
    <mergeCell ref="BWK6:BWM6"/>
    <mergeCell ref="BTA6:BTC6"/>
    <mergeCell ref="BTI6:BTK6"/>
    <mergeCell ref="BTQ6:BTS6"/>
    <mergeCell ref="BTY6:BUA6"/>
    <mergeCell ref="BUG6:BUI6"/>
    <mergeCell ref="BUO6:BUQ6"/>
    <mergeCell ref="CNI6:CNK6"/>
    <mergeCell ref="CNQ6:CNS6"/>
    <mergeCell ref="CNY6:COA6"/>
    <mergeCell ref="COG6:COI6"/>
    <mergeCell ref="COO6:COQ6"/>
    <mergeCell ref="COW6:COY6"/>
    <mergeCell ref="CLM6:CLO6"/>
    <mergeCell ref="CLU6:CLW6"/>
    <mergeCell ref="CMC6:CME6"/>
    <mergeCell ref="CMK6:CMM6"/>
    <mergeCell ref="CMS6:CMU6"/>
    <mergeCell ref="CNA6:CNC6"/>
    <mergeCell ref="CJQ6:CJS6"/>
    <mergeCell ref="CJY6:CKA6"/>
    <mergeCell ref="CKG6:CKI6"/>
    <mergeCell ref="CKO6:CKQ6"/>
    <mergeCell ref="CKW6:CKY6"/>
    <mergeCell ref="CLE6:CLG6"/>
    <mergeCell ref="CHU6:CHW6"/>
    <mergeCell ref="CIC6:CIE6"/>
    <mergeCell ref="CIK6:CIM6"/>
    <mergeCell ref="CIS6:CIU6"/>
    <mergeCell ref="CJA6:CJC6"/>
    <mergeCell ref="CJI6:CJK6"/>
    <mergeCell ref="CFY6:CGA6"/>
    <mergeCell ref="CGG6:CGI6"/>
    <mergeCell ref="CGO6:CGQ6"/>
    <mergeCell ref="CGW6:CGY6"/>
    <mergeCell ref="CHE6:CHG6"/>
    <mergeCell ref="CHM6:CHO6"/>
    <mergeCell ref="CEC6:CEE6"/>
    <mergeCell ref="CEK6:CEM6"/>
    <mergeCell ref="CES6:CEU6"/>
    <mergeCell ref="CFA6:CFC6"/>
    <mergeCell ref="CFI6:CFK6"/>
    <mergeCell ref="CFQ6:CFS6"/>
    <mergeCell ref="CYK6:CYM6"/>
    <mergeCell ref="CYS6:CYU6"/>
    <mergeCell ref="CZA6:CZC6"/>
    <mergeCell ref="CZI6:CZK6"/>
    <mergeCell ref="CZQ6:CZS6"/>
    <mergeCell ref="CZY6:DAA6"/>
    <mergeCell ref="CWO6:CWQ6"/>
    <mergeCell ref="CWW6:CWY6"/>
    <mergeCell ref="CXE6:CXG6"/>
    <mergeCell ref="CXM6:CXO6"/>
    <mergeCell ref="CXU6:CXW6"/>
    <mergeCell ref="CYC6:CYE6"/>
    <mergeCell ref="CUS6:CUU6"/>
    <mergeCell ref="CVA6:CVC6"/>
    <mergeCell ref="CVI6:CVK6"/>
    <mergeCell ref="CVQ6:CVS6"/>
    <mergeCell ref="CVY6:CWA6"/>
    <mergeCell ref="CWG6:CWI6"/>
    <mergeCell ref="CSW6:CSY6"/>
    <mergeCell ref="CTE6:CTG6"/>
    <mergeCell ref="CTM6:CTO6"/>
    <mergeCell ref="CTU6:CTW6"/>
    <mergeCell ref="CUC6:CUE6"/>
    <mergeCell ref="CUK6:CUM6"/>
    <mergeCell ref="CRA6:CRC6"/>
    <mergeCell ref="CRI6:CRK6"/>
    <mergeCell ref="CRQ6:CRS6"/>
    <mergeCell ref="CRY6:CSA6"/>
    <mergeCell ref="CSG6:CSI6"/>
    <mergeCell ref="CSO6:CSQ6"/>
    <mergeCell ref="CPE6:CPG6"/>
    <mergeCell ref="CPM6:CPO6"/>
    <mergeCell ref="CPU6:CPW6"/>
    <mergeCell ref="CQC6:CQE6"/>
    <mergeCell ref="CQK6:CQM6"/>
    <mergeCell ref="CQS6:CQU6"/>
    <mergeCell ref="DJM6:DJO6"/>
    <mergeCell ref="DJU6:DJW6"/>
    <mergeCell ref="DKC6:DKE6"/>
    <mergeCell ref="DKK6:DKM6"/>
    <mergeCell ref="DKS6:DKU6"/>
    <mergeCell ref="DLA6:DLC6"/>
    <mergeCell ref="DHQ6:DHS6"/>
    <mergeCell ref="DHY6:DIA6"/>
    <mergeCell ref="DIG6:DII6"/>
    <mergeCell ref="DIO6:DIQ6"/>
    <mergeCell ref="DIW6:DIY6"/>
    <mergeCell ref="DJE6:DJG6"/>
    <mergeCell ref="DFU6:DFW6"/>
    <mergeCell ref="DGC6:DGE6"/>
    <mergeCell ref="DGK6:DGM6"/>
    <mergeCell ref="DGS6:DGU6"/>
    <mergeCell ref="DHA6:DHC6"/>
    <mergeCell ref="DHI6:DHK6"/>
    <mergeCell ref="DDY6:DEA6"/>
    <mergeCell ref="DEG6:DEI6"/>
    <mergeCell ref="DEO6:DEQ6"/>
    <mergeCell ref="DEW6:DEY6"/>
    <mergeCell ref="DFE6:DFG6"/>
    <mergeCell ref="DFM6:DFO6"/>
    <mergeCell ref="DCC6:DCE6"/>
    <mergeCell ref="DCK6:DCM6"/>
    <mergeCell ref="DCS6:DCU6"/>
    <mergeCell ref="DDA6:DDC6"/>
    <mergeCell ref="DDI6:DDK6"/>
    <mergeCell ref="DDQ6:DDS6"/>
    <mergeCell ref="DAG6:DAI6"/>
    <mergeCell ref="DAO6:DAQ6"/>
    <mergeCell ref="DAW6:DAY6"/>
    <mergeCell ref="DBE6:DBG6"/>
    <mergeCell ref="DBM6:DBO6"/>
    <mergeCell ref="DBU6:DBW6"/>
    <mergeCell ref="DUO6:DUQ6"/>
    <mergeCell ref="DUW6:DUY6"/>
    <mergeCell ref="DVE6:DVG6"/>
    <mergeCell ref="DVM6:DVO6"/>
    <mergeCell ref="DVU6:DVW6"/>
    <mergeCell ref="DWC6:DWE6"/>
    <mergeCell ref="DSS6:DSU6"/>
    <mergeCell ref="DTA6:DTC6"/>
    <mergeCell ref="DTI6:DTK6"/>
    <mergeCell ref="DTQ6:DTS6"/>
    <mergeCell ref="DTY6:DUA6"/>
    <mergeCell ref="DUG6:DUI6"/>
    <mergeCell ref="DQW6:DQY6"/>
    <mergeCell ref="DRE6:DRG6"/>
    <mergeCell ref="DRM6:DRO6"/>
    <mergeCell ref="DRU6:DRW6"/>
    <mergeCell ref="DSC6:DSE6"/>
    <mergeCell ref="DSK6:DSM6"/>
    <mergeCell ref="DPA6:DPC6"/>
    <mergeCell ref="DPI6:DPK6"/>
    <mergeCell ref="DPQ6:DPS6"/>
    <mergeCell ref="DPY6:DQA6"/>
    <mergeCell ref="DQG6:DQI6"/>
    <mergeCell ref="DQO6:DQQ6"/>
    <mergeCell ref="DNE6:DNG6"/>
    <mergeCell ref="DNM6:DNO6"/>
    <mergeCell ref="DNU6:DNW6"/>
    <mergeCell ref="DOC6:DOE6"/>
    <mergeCell ref="DOK6:DOM6"/>
    <mergeCell ref="DOS6:DOU6"/>
    <mergeCell ref="DLI6:DLK6"/>
    <mergeCell ref="DLQ6:DLS6"/>
    <mergeCell ref="DLY6:DMA6"/>
    <mergeCell ref="DMG6:DMI6"/>
    <mergeCell ref="DMO6:DMQ6"/>
    <mergeCell ref="DMW6:DMY6"/>
    <mergeCell ref="EFQ6:EFS6"/>
    <mergeCell ref="EFY6:EGA6"/>
    <mergeCell ref="EGG6:EGI6"/>
    <mergeCell ref="EGO6:EGQ6"/>
    <mergeCell ref="EGW6:EGY6"/>
    <mergeCell ref="EHE6:EHG6"/>
    <mergeCell ref="EDU6:EDW6"/>
    <mergeCell ref="EEC6:EEE6"/>
    <mergeCell ref="EEK6:EEM6"/>
    <mergeCell ref="EES6:EEU6"/>
    <mergeCell ref="EFA6:EFC6"/>
    <mergeCell ref="EFI6:EFK6"/>
    <mergeCell ref="EBY6:ECA6"/>
    <mergeCell ref="ECG6:ECI6"/>
    <mergeCell ref="ECO6:ECQ6"/>
    <mergeCell ref="ECW6:ECY6"/>
    <mergeCell ref="EDE6:EDG6"/>
    <mergeCell ref="EDM6:EDO6"/>
    <mergeCell ref="EAC6:EAE6"/>
    <mergeCell ref="EAK6:EAM6"/>
    <mergeCell ref="EAS6:EAU6"/>
    <mergeCell ref="EBA6:EBC6"/>
    <mergeCell ref="EBI6:EBK6"/>
    <mergeCell ref="EBQ6:EBS6"/>
    <mergeCell ref="DYG6:DYI6"/>
    <mergeCell ref="DYO6:DYQ6"/>
    <mergeCell ref="DYW6:DYY6"/>
    <mergeCell ref="DZE6:DZG6"/>
    <mergeCell ref="DZM6:DZO6"/>
    <mergeCell ref="DZU6:DZW6"/>
    <mergeCell ref="DWK6:DWM6"/>
    <mergeCell ref="DWS6:DWU6"/>
    <mergeCell ref="DXA6:DXC6"/>
    <mergeCell ref="DXI6:DXK6"/>
    <mergeCell ref="DXQ6:DXS6"/>
    <mergeCell ref="DXY6:DYA6"/>
    <mergeCell ref="EQS6:EQU6"/>
    <mergeCell ref="ERA6:ERC6"/>
    <mergeCell ref="ERI6:ERK6"/>
    <mergeCell ref="ERQ6:ERS6"/>
    <mergeCell ref="ERY6:ESA6"/>
    <mergeCell ref="ESG6:ESI6"/>
    <mergeCell ref="EOW6:EOY6"/>
    <mergeCell ref="EPE6:EPG6"/>
    <mergeCell ref="EPM6:EPO6"/>
    <mergeCell ref="EPU6:EPW6"/>
    <mergeCell ref="EQC6:EQE6"/>
    <mergeCell ref="EQK6:EQM6"/>
    <mergeCell ref="ENA6:ENC6"/>
    <mergeCell ref="ENI6:ENK6"/>
    <mergeCell ref="ENQ6:ENS6"/>
    <mergeCell ref="ENY6:EOA6"/>
    <mergeCell ref="EOG6:EOI6"/>
    <mergeCell ref="EOO6:EOQ6"/>
    <mergeCell ref="ELE6:ELG6"/>
    <mergeCell ref="ELM6:ELO6"/>
    <mergeCell ref="ELU6:ELW6"/>
    <mergeCell ref="EMC6:EME6"/>
    <mergeCell ref="EMK6:EMM6"/>
    <mergeCell ref="EMS6:EMU6"/>
    <mergeCell ref="EJI6:EJK6"/>
    <mergeCell ref="EJQ6:EJS6"/>
    <mergeCell ref="EJY6:EKA6"/>
    <mergeCell ref="EKG6:EKI6"/>
    <mergeCell ref="EKO6:EKQ6"/>
    <mergeCell ref="EKW6:EKY6"/>
    <mergeCell ref="EHM6:EHO6"/>
    <mergeCell ref="EHU6:EHW6"/>
    <mergeCell ref="EIC6:EIE6"/>
    <mergeCell ref="EIK6:EIM6"/>
    <mergeCell ref="EIS6:EIU6"/>
    <mergeCell ref="EJA6:EJC6"/>
    <mergeCell ref="FBU6:FBW6"/>
    <mergeCell ref="FCC6:FCE6"/>
    <mergeCell ref="FCK6:FCM6"/>
    <mergeCell ref="FCS6:FCU6"/>
    <mergeCell ref="FDA6:FDC6"/>
    <mergeCell ref="FDI6:FDK6"/>
    <mergeCell ref="EZY6:FAA6"/>
    <mergeCell ref="FAG6:FAI6"/>
    <mergeCell ref="FAO6:FAQ6"/>
    <mergeCell ref="FAW6:FAY6"/>
    <mergeCell ref="FBE6:FBG6"/>
    <mergeCell ref="FBM6:FBO6"/>
    <mergeCell ref="EYC6:EYE6"/>
    <mergeCell ref="EYK6:EYM6"/>
    <mergeCell ref="EYS6:EYU6"/>
    <mergeCell ref="EZA6:EZC6"/>
    <mergeCell ref="EZI6:EZK6"/>
    <mergeCell ref="EZQ6:EZS6"/>
    <mergeCell ref="EWG6:EWI6"/>
    <mergeCell ref="EWO6:EWQ6"/>
    <mergeCell ref="EWW6:EWY6"/>
    <mergeCell ref="EXE6:EXG6"/>
    <mergeCell ref="EXM6:EXO6"/>
    <mergeCell ref="EXU6:EXW6"/>
    <mergeCell ref="EUK6:EUM6"/>
    <mergeCell ref="EUS6:EUU6"/>
    <mergeCell ref="EVA6:EVC6"/>
    <mergeCell ref="EVI6:EVK6"/>
    <mergeCell ref="EVQ6:EVS6"/>
    <mergeCell ref="EVY6:EWA6"/>
    <mergeCell ref="ESO6:ESQ6"/>
    <mergeCell ref="ESW6:ESY6"/>
    <mergeCell ref="ETE6:ETG6"/>
    <mergeCell ref="ETM6:ETO6"/>
    <mergeCell ref="ETU6:ETW6"/>
    <mergeCell ref="EUC6:EUE6"/>
    <mergeCell ref="FMW6:FMY6"/>
    <mergeCell ref="FNE6:FNG6"/>
    <mergeCell ref="FNM6:FNO6"/>
    <mergeCell ref="FNU6:FNW6"/>
    <mergeCell ref="FOC6:FOE6"/>
    <mergeCell ref="FOK6:FOM6"/>
    <mergeCell ref="FLA6:FLC6"/>
    <mergeCell ref="FLI6:FLK6"/>
    <mergeCell ref="FLQ6:FLS6"/>
    <mergeCell ref="FLY6:FMA6"/>
    <mergeCell ref="FMG6:FMI6"/>
    <mergeCell ref="FMO6:FMQ6"/>
    <mergeCell ref="FJE6:FJG6"/>
    <mergeCell ref="FJM6:FJO6"/>
    <mergeCell ref="FJU6:FJW6"/>
    <mergeCell ref="FKC6:FKE6"/>
    <mergeCell ref="FKK6:FKM6"/>
    <mergeCell ref="FKS6:FKU6"/>
    <mergeCell ref="FHI6:FHK6"/>
    <mergeCell ref="FHQ6:FHS6"/>
    <mergeCell ref="FHY6:FIA6"/>
    <mergeCell ref="FIG6:FII6"/>
    <mergeCell ref="FIO6:FIQ6"/>
    <mergeCell ref="FIW6:FIY6"/>
    <mergeCell ref="FFM6:FFO6"/>
    <mergeCell ref="FFU6:FFW6"/>
    <mergeCell ref="FGC6:FGE6"/>
    <mergeCell ref="FGK6:FGM6"/>
    <mergeCell ref="FGS6:FGU6"/>
    <mergeCell ref="FHA6:FHC6"/>
    <mergeCell ref="FDQ6:FDS6"/>
    <mergeCell ref="FDY6:FEA6"/>
    <mergeCell ref="FEG6:FEI6"/>
    <mergeCell ref="FEO6:FEQ6"/>
    <mergeCell ref="FEW6:FEY6"/>
    <mergeCell ref="FFE6:FFG6"/>
    <mergeCell ref="FXY6:FYA6"/>
    <mergeCell ref="FYG6:FYI6"/>
    <mergeCell ref="FYO6:FYQ6"/>
    <mergeCell ref="FYW6:FYY6"/>
    <mergeCell ref="FZE6:FZG6"/>
    <mergeCell ref="FZM6:FZO6"/>
    <mergeCell ref="FWC6:FWE6"/>
    <mergeCell ref="FWK6:FWM6"/>
    <mergeCell ref="FWS6:FWU6"/>
    <mergeCell ref="FXA6:FXC6"/>
    <mergeCell ref="FXI6:FXK6"/>
    <mergeCell ref="FXQ6:FXS6"/>
    <mergeCell ref="FUG6:FUI6"/>
    <mergeCell ref="FUO6:FUQ6"/>
    <mergeCell ref="FUW6:FUY6"/>
    <mergeCell ref="FVE6:FVG6"/>
    <mergeCell ref="FVM6:FVO6"/>
    <mergeCell ref="FVU6:FVW6"/>
    <mergeCell ref="FSK6:FSM6"/>
    <mergeCell ref="FSS6:FSU6"/>
    <mergeCell ref="FTA6:FTC6"/>
    <mergeCell ref="FTI6:FTK6"/>
    <mergeCell ref="FTQ6:FTS6"/>
    <mergeCell ref="FTY6:FUA6"/>
    <mergeCell ref="FQO6:FQQ6"/>
    <mergeCell ref="FQW6:FQY6"/>
    <mergeCell ref="FRE6:FRG6"/>
    <mergeCell ref="FRM6:FRO6"/>
    <mergeCell ref="FRU6:FRW6"/>
    <mergeCell ref="FSC6:FSE6"/>
    <mergeCell ref="FOS6:FOU6"/>
    <mergeCell ref="FPA6:FPC6"/>
    <mergeCell ref="FPI6:FPK6"/>
    <mergeCell ref="FPQ6:FPS6"/>
    <mergeCell ref="FPY6:FQA6"/>
    <mergeCell ref="FQG6:FQI6"/>
    <mergeCell ref="GJA6:GJC6"/>
    <mergeCell ref="GJI6:GJK6"/>
    <mergeCell ref="GJQ6:GJS6"/>
    <mergeCell ref="GJY6:GKA6"/>
    <mergeCell ref="GKG6:GKI6"/>
    <mergeCell ref="GKO6:GKQ6"/>
    <mergeCell ref="GHE6:GHG6"/>
    <mergeCell ref="GHM6:GHO6"/>
    <mergeCell ref="GHU6:GHW6"/>
    <mergeCell ref="GIC6:GIE6"/>
    <mergeCell ref="GIK6:GIM6"/>
    <mergeCell ref="GIS6:GIU6"/>
    <mergeCell ref="GFI6:GFK6"/>
    <mergeCell ref="GFQ6:GFS6"/>
    <mergeCell ref="GFY6:GGA6"/>
    <mergeCell ref="GGG6:GGI6"/>
    <mergeCell ref="GGO6:GGQ6"/>
    <mergeCell ref="GGW6:GGY6"/>
    <mergeCell ref="GDM6:GDO6"/>
    <mergeCell ref="GDU6:GDW6"/>
    <mergeCell ref="GEC6:GEE6"/>
    <mergeCell ref="GEK6:GEM6"/>
    <mergeCell ref="GES6:GEU6"/>
    <mergeCell ref="GFA6:GFC6"/>
    <mergeCell ref="GBQ6:GBS6"/>
    <mergeCell ref="GBY6:GCA6"/>
    <mergeCell ref="GCG6:GCI6"/>
    <mergeCell ref="GCO6:GCQ6"/>
    <mergeCell ref="GCW6:GCY6"/>
    <mergeCell ref="GDE6:GDG6"/>
    <mergeCell ref="FZU6:FZW6"/>
    <mergeCell ref="GAC6:GAE6"/>
    <mergeCell ref="GAK6:GAM6"/>
    <mergeCell ref="GAS6:GAU6"/>
    <mergeCell ref="GBA6:GBC6"/>
    <mergeCell ref="GBI6:GBK6"/>
    <mergeCell ref="GUC6:GUE6"/>
    <mergeCell ref="GUK6:GUM6"/>
    <mergeCell ref="GUS6:GUU6"/>
    <mergeCell ref="GVA6:GVC6"/>
    <mergeCell ref="GVI6:GVK6"/>
    <mergeCell ref="GVQ6:GVS6"/>
    <mergeCell ref="GSG6:GSI6"/>
    <mergeCell ref="GSO6:GSQ6"/>
    <mergeCell ref="GSW6:GSY6"/>
    <mergeCell ref="GTE6:GTG6"/>
    <mergeCell ref="GTM6:GTO6"/>
    <mergeCell ref="GTU6:GTW6"/>
    <mergeCell ref="GQK6:GQM6"/>
    <mergeCell ref="GQS6:GQU6"/>
    <mergeCell ref="GRA6:GRC6"/>
    <mergeCell ref="GRI6:GRK6"/>
    <mergeCell ref="GRQ6:GRS6"/>
    <mergeCell ref="GRY6:GSA6"/>
    <mergeCell ref="GOO6:GOQ6"/>
    <mergeCell ref="GOW6:GOY6"/>
    <mergeCell ref="GPE6:GPG6"/>
    <mergeCell ref="GPM6:GPO6"/>
    <mergeCell ref="GPU6:GPW6"/>
    <mergeCell ref="GQC6:GQE6"/>
    <mergeCell ref="GMS6:GMU6"/>
    <mergeCell ref="GNA6:GNC6"/>
    <mergeCell ref="GNI6:GNK6"/>
    <mergeCell ref="GNQ6:GNS6"/>
    <mergeCell ref="GNY6:GOA6"/>
    <mergeCell ref="GOG6:GOI6"/>
    <mergeCell ref="GKW6:GKY6"/>
    <mergeCell ref="GLE6:GLG6"/>
    <mergeCell ref="GLM6:GLO6"/>
    <mergeCell ref="GLU6:GLW6"/>
    <mergeCell ref="GMC6:GME6"/>
    <mergeCell ref="GMK6:GMM6"/>
    <mergeCell ref="HFE6:HFG6"/>
    <mergeCell ref="HFM6:HFO6"/>
    <mergeCell ref="HFU6:HFW6"/>
    <mergeCell ref="HGC6:HGE6"/>
    <mergeCell ref="HGK6:HGM6"/>
    <mergeCell ref="HGS6:HGU6"/>
    <mergeCell ref="HDI6:HDK6"/>
    <mergeCell ref="HDQ6:HDS6"/>
    <mergeCell ref="HDY6:HEA6"/>
    <mergeCell ref="HEG6:HEI6"/>
    <mergeCell ref="HEO6:HEQ6"/>
    <mergeCell ref="HEW6:HEY6"/>
    <mergeCell ref="HBM6:HBO6"/>
    <mergeCell ref="HBU6:HBW6"/>
    <mergeCell ref="HCC6:HCE6"/>
    <mergeCell ref="HCK6:HCM6"/>
    <mergeCell ref="HCS6:HCU6"/>
    <mergeCell ref="HDA6:HDC6"/>
    <mergeCell ref="GZQ6:GZS6"/>
    <mergeCell ref="GZY6:HAA6"/>
    <mergeCell ref="HAG6:HAI6"/>
    <mergeCell ref="HAO6:HAQ6"/>
    <mergeCell ref="HAW6:HAY6"/>
    <mergeCell ref="HBE6:HBG6"/>
    <mergeCell ref="GXU6:GXW6"/>
    <mergeCell ref="GYC6:GYE6"/>
    <mergeCell ref="GYK6:GYM6"/>
    <mergeCell ref="GYS6:GYU6"/>
    <mergeCell ref="GZA6:GZC6"/>
    <mergeCell ref="GZI6:GZK6"/>
    <mergeCell ref="GVY6:GWA6"/>
    <mergeCell ref="GWG6:GWI6"/>
    <mergeCell ref="GWO6:GWQ6"/>
    <mergeCell ref="GWW6:GWY6"/>
    <mergeCell ref="GXE6:GXG6"/>
    <mergeCell ref="GXM6:GXO6"/>
    <mergeCell ref="HQG6:HQI6"/>
    <mergeCell ref="HQO6:HQQ6"/>
    <mergeCell ref="HQW6:HQY6"/>
    <mergeCell ref="HRE6:HRG6"/>
    <mergeCell ref="HRM6:HRO6"/>
    <mergeCell ref="HRU6:HRW6"/>
    <mergeCell ref="HOK6:HOM6"/>
    <mergeCell ref="HOS6:HOU6"/>
    <mergeCell ref="HPA6:HPC6"/>
    <mergeCell ref="HPI6:HPK6"/>
    <mergeCell ref="HPQ6:HPS6"/>
    <mergeCell ref="HPY6:HQA6"/>
    <mergeCell ref="HMO6:HMQ6"/>
    <mergeCell ref="HMW6:HMY6"/>
    <mergeCell ref="HNE6:HNG6"/>
    <mergeCell ref="HNM6:HNO6"/>
    <mergeCell ref="HNU6:HNW6"/>
    <mergeCell ref="HOC6:HOE6"/>
    <mergeCell ref="HKS6:HKU6"/>
    <mergeCell ref="HLA6:HLC6"/>
    <mergeCell ref="HLI6:HLK6"/>
    <mergeCell ref="HLQ6:HLS6"/>
    <mergeCell ref="HLY6:HMA6"/>
    <mergeCell ref="HMG6:HMI6"/>
    <mergeCell ref="HIW6:HIY6"/>
    <mergeCell ref="HJE6:HJG6"/>
    <mergeCell ref="HJM6:HJO6"/>
    <mergeCell ref="HJU6:HJW6"/>
    <mergeCell ref="HKC6:HKE6"/>
    <mergeCell ref="HKK6:HKM6"/>
    <mergeCell ref="HHA6:HHC6"/>
    <mergeCell ref="HHI6:HHK6"/>
    <mergeCell ref="HHQ6:HHS6"/>
    <mergeCell ref="HHY6:HIA6"/>
    <mergeCell ref="HIG6:HII6"/>
    <mergeCell ref="HIO6:HIQ6"/>
    <mergeCell ref="IBI6:IBK6"/>
    <mergeCell ref="IBQ6:IBS6"/>
    <mergeCell ref="IBY6:ICA6"/>
    <mergeCell ref="ICG6:ICI6"/>
    <mergeCell ref="ICO6:ICQ6"/>
    <mergeCell ref="ICW6:ICY6"/>
    <mergeCell ref="HZM6:HZO6"/>
    <mergeCell ref="HZU6:HZW6"/>
    <mergeCell ref="IAC6:IAE6"/>
    <mergeCell ref="IAK6:IAM6"/>
    <mergeCell ref="IAS6:IAU6"/>
    <mergeCell ref="IBA6:IBC6"/>
    <mergeCell ref="HXQ6:HXS6"/>
    <mergeCell ref="HXY6:HYA6"/>
    <mergeCell ref="HYG6:HYI6"/>
    <mergeCell ref="HYO6:HYQ6"/>
    <mergeCell ref="HYW6:HYY6"/>
    <mergeCell ref="HZE6:HZG6"/>
    <mergeCell ref="HVU6:HVW6"/>
    <mergeCell ref="HWC6:HWE6"/>
    <mergeCell ref="HWK6:HWM6"/>
    <mergeCell ref="HWS6:HWU6"/>
    <mergeCell ref="HXA6:HXC6"/>
    <mergeCell ref="HXI6:HXK6"/>
    <mergeCell ref="HTY6:HUA6"/>
    <mergeCell ref="HUG6:HUI6"/>
    <mergeCell ref="HUO6:HUQ6"/>
    <mergeCell ref="HUW6:HUY6"/>
    <mergeCell ref="HVE6:HVG6"/>
    <mergeCell ref="HVM6:HVO6"/>
    <mergeCell ref="HSC6:HSE6"/>
    <mergeCell ref="HSK6:HSM6"/>
    <mergeCell ref="HSS6:HSU6"/>
    <mergeCell ref="HTA6:HTC6"/>
    <mergeCell ref="HTI6:HTK6"/>
    <mergeCell ref="HTQ6:HTS6"/>
    <mergeCell ref="IMK6:IMM6"/>
    <mergeCell ref="IMS6:IMU6"/>
    <mergeCell ref="INA6:INC6"/>
    <mergeCell ref="INI6:INK6"/>
    <mergeCell ref="INQ6:INS6"/>
    <mergeCell ref="INY6:IOA6"/>
    <mergeCell ref="IKO6:IKQ6"/>
    <mergeCell ref="IKW6:IKY6"/>
    <mergeCell ref="ILE6:ILG6"/>
    <mergeCell ref="ILM6:ILO6"/>
    <mergeCell ref="ILU6:ILW6"/>
    <mergeCell ref="IMC6:IME6"/>
    <mergeCell ref="IIS6:IIU6"/>
    <mergeCell ref="IJA6:IJC6"/>
    <mergeCell ref="IJI6:IJK6"/>
    <mergeCell ref="IJQ6:IJS6"/>
    <mergeCell ref="IJY6:IKA6"/>
    <mergeCell ref="IKG6:IKI6"/>
    <mergeCell ref="IGW6:IGY6"/>
    <mergeCell ref="IHE6:IHG6"/>
    <mergeCell ref="IHM6:IHO6"/>
    <mergeCell ref="IHU6:IHW6"/>
    <mergeCell ref="IIC6:IIE6"/>
    <mergeCell ref="IIK6:IIM6"/>
    <mergeCell ref="IFA6:IFC6"/>
    <mergeCell ref="IFI6:IFK6"/>
    <mergeCell ref="IFQ6:IFS6"/>
    <mergeCell ref="IFY6:IGA6"/>
    <mergeCell ref="IGG6:IGI6"/>
    <mergeCell ref="IGO6:IGQ6"/>
    <mergeCell ref="IDE6:IDG6"/>
    <mergeCell ref="IDM6:IDO6"/>
    <mergeCell ref="IDU6:IDW6"/>
    <mergeCell ref="IEC6:IEE6"/>
    <mergeCell ref="IEK6:IEM6"/>
    <mergeCell ref="IES6:IEU6"/>
    <mergeCell ref="IXM6:IXO6"/>
    <mergeCell ref="IXU6:IXW6"/>
    <mergeCell ref="IYC6:IYE6"/>
    <mergeCell ref="IYK6:IYM6"/>
    <mergeCell ref="IYS6:IYU6"/>
    <mergeCell ref="IZA6:IZC6"/>
    <mergeCell ref="IVQ6:IVS6"/>
    <mergeCell ref="IVY6:IWA6"/>
    <mergeCell ref="IWG6:IWI6"/>
    <mergeCell ref="IWO6:IWQ6"/>
    <mergeCell ref="IWW6:IWY6"/>
    <mergeCell ref="IXE6:IXG6"/>
    <mergeCell ref="ITU6:ITW6"/>
    <mergeCell ref="IUC6:IUE6"/>
    <mergeCell ref="IUK6:IUM6"/>
    <mergeCell ref="IUS6:IUU6"/>
    <mergeCell ref="IVA6:IVC6"/>
    <mergeCell ref="IVI6:IVK6"/>
    <mergeCell ref="IRY6:ISA6"/>
    <mergeCell ref="ISG6:ISI6"/>
    <mergeCell ref="ISO6:ISQ6"/>
    <mergeCell ref="ISW6:ISY6"/>
    <mergeCell ref="ITE6:ITG6"/>
    <mergeCell ref="ITM6:ITO6"/>
    <mergeCell ref="IQC6:IQE6"/>
    <mergeCell ref="IQK6:IQM6"/>
    <mergeCell ref="IQS6:IQU6"/>
    <mergeCell ref="IRA6:IRC6"/>
    <mergeCell ref="IRI6:IRK6"/>
    <mergeCell ref="IRQ6:IRS6"/>
    <mergeCell ref="IOG6:IOI6"/>
    <mergeCell ref="IOO6:IOQ6"/>
    <mergeCell ref="IOW6:IOY6"/>
    <mergeCell ref="IPE6:IPG6"/>
    <mergeCell ref="IPM6:IPO6"/>
    <mergeCell ref="IPU6:IPW6"/>
    <mergeCell ref="JIO6:JIQ6"/>
    <mergeCell ref="JIW6:JIY6"/>
    <mergeCell ref="JJE6:JJG6"/>
    <mergeCell ref="JJM6:JJO6"/>
    <mergeCell ref="JJU6:JJW6"/>
    <mergeCell ref="JKC6:JKE6"/>
    <mergeCell ref="JGS6:JGU6"/>
    <mergeCell ref="JHA6:JHC6"/>
    <mergeCell ref="JHI6:JHK6"/>
    <mergeCell ref="JHQ6:JHS6"/>
    <mergeCell ref="JHY6:JIA6"/>
    <mergeCell ref="JIG6:JII6"/>
    <mergeCell ref="JEW6:JEY6"/>
    <mergeCell ref="JFE6:JFG6"/>
    <mergeCell ref="JFM6:JFO6"/>
    <mergeCell ref="JFU6:JFW6"/>
    <mergeCell ref="JGC6:JGE6"/>
    <mergeCell ref="JGK6:JGM6"/>
    <mergeCell ref="JDA6:JDC6"/>
    <mergeCell ref="JDI6:JDK6"/>
    <mergeCell ref="JDQ6:JDS6"/>
    <mergeCell ref="JDY6:JEA6"/>
    <mergeCell ref="JEG6:JEI6"/>
    <mergeCell ref="JEO6:JEQ6"/>
    <mergeCell ref="JBE6:JBG6"/>
    <mergeCell ref="JBM6:JBO6"/>
    <mergeCell ref="JBU6:JBW6"/>
    <mergeCell ref="JCC6:JCE6"/>
    <mergeCell ref="JCK6:JCM6"/>
    <mergeCell ref="JCS6:JCU6"/>
    <mergeCell ref="IZI6:IZK6"/>
    <mergeCell ref="IZQ6:IZS6"/>
    <mergeCell ref="IZY6:JAA6"/>
    <mergeCell ref="JAG6:JAI6"/>
    <mergeCell ref="JAO6:JAQ6"/>
    <mergeCell ref="JAW6:JAY6"/>
    <mergeCell ref="JTQ6:JTS6"/>
    <mergeCell ref="JTY6:JUA6"/>
    <mergeCell ref="JUG6:JUI6"/>
    <mergeCell ref="JUO6:JUQ6"/>
    <mergeCell ref="JUW6:JUY6"/>
    <mergeCell ref="JVE6:JVG6"/>
    <mergeCell ref="JRU6:JRW6"/>
    <mergeCell ref="JSC6:JSE6"/>
    <mergeCell ref="JSK6:JSM6"/>
    <mergeCell ref="JSS6:JSU6"/>
    <mergeCell ref="JTA6:JTC6"/>
    <mergeCell ref="JTI6:JTK6"/>
    <mergeCell ref="JPY6:JQA6"/>
    <mergeCell ref="JQG6:JQI6"/>
    <mergeCell ref="JQO6:JQQ6"/>
    <mergeCell ref="JQW6:JQY6"/>
    <mergeCell ref="JRE6:JRG6"/>
    <mergeCell ref="JRM6:JRO6"/>
    <mergeCell ref="JOC6:JOE6"/>
    <mergeCell ref="JOK6:JOM6"/>
    <mergeCell ref="JOS6:JOU6"/>
    <mergeCell ref="JPA6:JPC6"/>
    <mergeCell ref="JPI6:JPK6"/>
    <mergeCell ref="JPQ6:JPS6"/>
    <mergeCell ref="JMG6:JMI6"/>
    <mergeCell ref="JMO6:JMQ6"/>
    <mergeCell ref="JMW6:JMY6"/>
    <mergeCell ref="JNE6:JNG6"/>
    <mergeCell ref="JNM6:JNO6"/>
    <mergeCell ref="JNU6:JNW6"/>
    <mergeCell ref="JKK6:JKM6"/>
    <mergeCell ref="JKS6:JKU6"/>
    <mergeCell ref="JLA6:JLC6"/>
    <mergeCell ref="JLI6:JLK6"/>
    <mergeCell ref="JLQ6:JLS6"/>
    <mergeCell ref="JLY6:JMA6"/>
    <mergeCell ref="KES6:KEU6"/>
    <mergeCell ref="KFA6:KFC6"/>
    <mergeCell ref="KFI6:KFK6"/>
    <mergeCell ref="KFQ6:KFS6"/>
    <mergeCell ref="KFY6:KGA6"/>
    <mergeCell ref="KGG6:KGI6"/>
    <mergeCell ref="KCW6:KCY6"/>
    <mergeCell ref="KDE6:KDG6"/>
    <mergeCell ref="KDM6:KDO6"/>
    <mergeCell ref="KDU6:KDW6"/>
    <mergeCell ref="KEC6:KEE6"/>
    <mergeCell ref="KEK6:KEM6"/>
    <mergeCell ref="KBA6:KBC6"/>
    <mergeCell ref="KBI6:KBK6"/>
    <mergeCell ref="KBQ6:KBS6"/>
    <mergeCell ref="KBY6:KCA6"/>
    <mergeCell ref="KCG6:KCI6"/>
    <mergeCell ref="KCO6:KCQ6"/>
    <mergeCell ref="JZE6:JZG6"/>
    <mergeCell ref="JZM6:JZO6"/>
    <mergeCell ref="JZU6:JZW6"/>
    <mergeCell ref="KAC6:KAE6"/>
    <mergeCell ref="KAK6:KAM6"/>
    <mergeCell ref="KAS6:KAU6"/>
    <mergeCell ref="JXI6:JXK6"/>
    <mergeCell ref="JXQ6:JXS6"/>
    <mergeCell ref="JXY6:JYA6"/>
    <mergeCell ref="JYG6:JYI6"/>
    <mergeCell ref="JYO6:JYQ6"/>
    <mergeCell ref="JYW6:JYY6"/>
    <mergeCell ref="JVM6:JVO6"/>
    <mergeCell ref="JVU6:JVW6"/>
    <mergeCell ref="JWC6:JWE6"/>
    <mergeCell ref="JWK6:JWM6"/>
    <mergeCell ref="JWS6:JWU6"/>
    <mergeCell ref="JXA6:JXC6"/>
    <mergeCell ref="KPU6:KPW6"/>
    <mergeCell ref="KQC6:KQE6"/>
    <mergeCell ref="KQK6:KQM6"/>
    <mergeCell ref="KQS6:KQU6"/>
    <mergeCell ref="KRA6:KRC6"/>
    <mergeCell ref="KRI6:KRK6"/>
    <mergeCell ref="KNY6:KOA6"/>
    <mergeCell ref="KOG6:KOI6"/>
    <mergeCell ref="KOO6:KOQ6"/>
    <mergeCell ref="KOW6:KOY6"/>
    <mergeCell ref="KPE6:KPG6"/>
    <mergeCell ref="KPM6:KPO6"/>
    <mergeCell ref="KMC6:KME6"/>
    <mergeCell ref="KMK6:KMM6"/>
    <mergeCell ref="KMS6:KMU6"/>
    <mergeCell ref="KNA6:KNC6"/>
    <mergeCell ref="KNI6:KNK6"/>
    <mergeCell ref="KNQ6:KNS6"/>
    <mergeCell ref="KKG6:KKI6"/>
    <mergeCell ref="KKO6:KKQ6"/>
    <mergeCell ref="KKW6:KKY6"/>
    <mergeCell ref="KLE6:KLG6"/>
    <mergeCell ref="KLM6:KLO6"/>
    <mergeCell ref="KLU6:KLW6"/>
    <mergeCell ref="KIK6:KIM6"/>
    <mergeCell ref="KIS6:KIU6"/>
    <mergeCell ref="KJA6:KJC6"/>
    <mergeCell ref="KJI6:KJK6"/>
    <mergeCell ref="KJQ6:KJS6"/>
    <mergeCell ref="KJY6:KKA6"/>
    <mergeCell ref="KGO6:KGQ6"/>
    <mergeCell ref="KGW6:KGY6"/>
    <mergeCell ref="KHE6:KHG6"/>
    <mergeCell ref="KHM6:KHO6"/>
    <mergeCell ref="KHU6:KHW6"/>
    <mergeCell ref="KIC6:KIE6"/>
    <mergeCell ref="LAW6:LAY6"/>
    <mergeCell ref="LBE6:LBG6"/>
    <mergeCell ref="LBM6:LBO6"/>
    <mergeCell ref="LBU6:LBW6"/>
    <mergeCell ref="LCC6:LCE6"/>
    <mergeCell ref="LCK6:LCM6"/>
    <mergeCell ref="KZA6:KZC6"/>
    <mergeCell ref="KZI6:KZK6"/>
    <mergeCell ref="KZQ6:KZS6"/>
    <mergeCell ref="KZY6:LAA6"/>
    <mergeCell ref="LAG6:LAI6"/>
    <mergeCell ref="LAO6:LAQ6"/>
    <mergeCell ref="KXE6:KXG6"/>
    <mergeCell ref="KXM6:KXO6"/>
    <mergeCell ref="KXU6:KXW6"/>
    <mergeCell ref="KYC6:KYE6"/>
    <mergeCell ref="KYK6:KYM6"/>
    <mergeCell ref="KYS6:KYU6"/>
    <mergeCell ref="KVI6:KVK6"/>
    <mergeCell ref="KVQ6:KVS6"/>
    <mergeCell ref="KVY6:KWA6"/>
    <mergeCell ref="KWG6:KWI6"/>
    <mergeCell ref="KWO6:KWQ6"/>
    <mergeCell ref="KWW6:KWY6"/>
    <mergeCell ref="KTM6:KTO6"/>
    <mergeCell ref="KTU6:KTW6"/>
    <mergeCell ref="KUC6:KUE6"/>
    <mergeCell ref="KUK6:KUM6"/>
    <mergeCell ref="KUS6:KUU6"/>
    <mergeCell ref="KVA6:KVC6"/>
    <mergeCell ref="KRQ6:KRS6"/>
    <mergeCell ref="KRY6:KSA6"/>
    <mergeCell ref="KSG6:KSI6"/>
    <mergeCell ref="KSO6:KSQ6"/>
    <mergeCell ref="KSW6:KSY6"/>
    <mergeCell ref="KTE6:KTG6"/>
    <mergeCell ref="LLY6:LMA6"/>
    <mergeCell ref="LMG6:LMI6"/>
    <mergeCell ref="LMO6:LMQ6"/>
    <mergeCell ref="LMW6:LMY6"/>
    <mergeCell ref="LNE6:LNG6"/>
    <mergeCell ref="LNM6:LNO6"/>
    <mergeCell ref="LKC6:LKE6"/>
    <mergeCell ref="LKK6:LKM6"/>
    <mergeCell ref="LKS6:LKU6"/>
    <mergeCell ref="LLA6:LLC6"/>
    <mergeCell ref="LLI6:LLK6"/>
    <mergeCell ref="LLQ6:LLS6"/>
    <mergeCell ref="LIG6:LII6"/>
    <mergeCell ref="LIO6:LIQ6"/>
    <mergeCell ref="LIW6:LIY6"/>
    <mergeCell ref="LJE6:LJG6"/>
    <mergeCell ref="LJM6:LJO6"/>
    <mergeCell ref="LJU6:LJW6"/>
    <mergeCell ref="LGK6:LGM6"/>
    <mergeCell ref="LGS6:LGU6"/>
    <mergeCell ref="LHA6:LHC6"/>
    <mergeCell ref="LHI6:LHK6"/>
    <mergeCell ref="LHQ6:LHS6"/>
    <mergeCell ref="LHY6:LIA6"/>
    <mergeCell ref="LEO6:LEQ6"/>
    <mergeCell ref="LEW6:LEY6"/>
    <mergeCell ref="LFE6:LFG6"/>
    <mergeCell ref="LFM6:LFO6"/>
    <mergeCell ref="LFU6:LFW6"/>
    <mergeCell ref="LGC6:LGE6"/>
    <mergeCell ref="LCS6:LCU6"/>
    <mergeCell ref="LDA6:LDC6"/>
    <mergeCell ref="LDI6:LDK6"/>
    <mergeCell ref="LDQ6:LDS6"/>
    <mergeCell ref="LDY6:LEA6"/>
    <mergeCell ref="LEG6:LEI6"/>
    <mergeCell ref="LXA6:LXC6"/>
    <mergeCell ref="LXI6:LXK6"/>
    <mergeCell ref="LXQ6:LXS6"/>
    <mergeCell ref="LXY6:LYA6"/>
    <mergeCell ref="LYG6:LYI6"/>
    <mergeCell ref="LYO6:LYQ6"/>
    <mergeCell ref="LVE6:LVG6"/>
    <mergeCell ref="LVM6:LVO6"/>
    <mergeCell ref="LVU6:LVW6"/>
    <mergeCell ref="LWC6:LWE6"/>
    <mergeCell ref="LWK6:LWM6"/>
    <mergeCell ref="LWS6:LWU6"/>
    <mergeCell ref="LTI6:LTK6"/>
    <mergeCell ref="LTQ6:LTS6"/>
    <mergeCell ref="LTY6:LUA6"/>
    <mergeCell ref="LUG6:LUI6"/>
    <mergeCell ref="LUO6:LUQ6"/>
    <mergeCell ref="LUW6:LUY6"/>
    <mergeCell ref="LRM6:LRO6"/>
    <mergeCell ref="LRU6:LRW6"/>
    <mergeCell ref="LSC6:LSE6"/>
    <mergeCell ref="LSK6:LSM6"/>
    <mergeCell ref="LSS6:LSU6"/>
    <mergeCell ref="LTA6:LTC6"/>
    <mergeCell ref="LPQ6:LPS6"/>
    <mergeCell ref="LPY6:LQA6"/>
    <mergeCell ref="LQG6:LQI6"/>
    <mergeCell ref="LQO6:LQQ6"/>
    <mergeCell ref="LQW6:LQY6"/>
    <mergeCell ref="LRE6:LRG6"/>
    <mergeCell ref="LNU6:LNW6"/>
    <mergeCell ref="LOC6:LOE6"/>
    <mergeCell ref="LOK6:LOM6"/>
    <mergeCell ref="LOS6:LOU6"/>
    <mergeCell ref="LPA6:LPC6"/>
    <mergeCell ref="LPI6:LPK6"/>
    <mergeCell ref="MIC6:MIE6"/>
    <mergeCell ref="MIK6:MIM6"/>
    <mergeCell ref="MIS6:MIU6"/>
    <mergeCell ref="MJA6:MJC6"/>
    <mergeCell ref="MJI6:MJK6"/>
    <mergeCell ref="MJQ6:MJS6"/>
    <mergeCell ref="MGG6:MGI6"/>
    <mergeCell ref="MGO6:MGQ6"/>
    <mergeCell ref="MGW6:MGY6"/>
    <mergeCell ref="MHE6:MHG6"/>
    <mergeCell ref="MHM6:MHO6"/>
    <mergeCell ref="MHU6:MHW6"/>
    <mergeCell ref="MEK6:MEM6"/>
    <mergeCell ref="MES6:MEU6"/>
    <mergeCell ref="MFA6:MFC6"/>
    <mergeCell ref="MFI6:MFK6"/>
    <mergeCell ref="MFQ6:MFS6"/>
    <mergeCell ref="MFY6:MGA6"/>
    <mergeCell ref="MCO6:MCQ6"/>
    <mergeCell ref="MCW6:MCY6"/>
    <mergeCell ref="MDE6:MDG6"/>
    <mergeCell ref="MDM6:MDO6"/>
    <mergeCell ref="MDU6:MDW6"/>
    <mergeCell ref="MEC6:MEE6"/>
    <mergeCell ref="MAS6:MAU6"/>
    <mergeCell ref="MBA6:MBC6"/>
    <mergeCell ref="MBI6:MBK6"/>
    <mergeCell ref="MBQ6:MBS6"/>
    <mergeCell ref="MBY6:MCA6"/>
    <mergeCell ref="MCG6:MCI6"/>
    <mergeCell ref="LYW6:LYY6"/>
    <mergeCell ref="LZE6:LZG6"/>
    <mergeCell ref="LZM6:LZO6"/>
    <mergeCell ref="LZU6:LZW6"/>
    <mergeCell ref="MAC6:MAE6"/>
    <mergeCell ref="MAK6:MAM6"/>
    <mergeCell ref="MTE6:MTG6"/>
    <mergeCell ref="MTM6:MTO6"/>
    <mergeCell ref="MTU6:MTW6"/>
    <mergeCell ref="MUC6:MUE6"/>
    <mergeCell ref="MUK6:MUM6"/>
    <mergeCell ref="MUS6:MUU6"/>
    <mergeCell ref="MRI6:MRK6"/>
    <mergeCell ref="MRQ6:MRS6"/>
    <mergeCell ref="MRY6:MSA6"/>
    <mergeCell ref="MSG6:MSI6"/>
    <mergeCell ref="MSO6:MSQ6"/>
    <mergeCell ref="MSW6:MSY6"/>
    <mergeCell ref="MPM6:MPO6"/>
    <mergeCell ref="MPU6:MPW6"/>
    <mergeCell ref="MQC6:MQE6"/>
    <mergeCell ref="MQK6:MQM6"/>
    <mergeCell ref="MQS6:MQU6"/>
    <mergeCell ref="MRA6:MRC6"/>
    <mergeCell ref="MNQ6:MNS6"/>
    <mergeCell ref="MNY6:MOA6"/>
    <mergeCell ref="MOG6:MOI6"/>
    <mergeCell ref="MOO6:MOQ6"/>
    <mergeCell ref="MOW6:MOY6"/>
    <mergeCell ref="MPE6:MPG6"/>
    <mergeCell ref="MLU6:MLW6"/>
    <mergeCell ref="MMC6:MME6"/>
    <mergeCell ref="MMK6:MMM6"/>
    <mergeCell ref="MMS6:MMU6"/>
    <mergeCell ref="MNA6:MNC6"/>
    <mergeCell ref="MNI6:MNK6"/>
    <mergeCell ref="MJY6:MKA6"/>
    <mergeCell ref="MKG6:MKI6"/>
    <mergeCell ref="MKO6:MKQ6"/>
    <mergeCell ref="MKW6:MKY6"/>
    <mergeCell ref="MLE6:MLG6"/>
    <mergeCell ref="MLM6:MLO6"/>
    <mergeCell ref="NEG6:NEI6"/>
    <mergeCell ref="NEO6:NEQ6"/>
    <mergeCell ref="NEW6:NEY6"/>
    <mergeCell ref="NFE6:NFG6"/>
    <mergeCell ref="NFM6:NFO6"/>
    <mergeCell ref="NFU6:NFW6"/>
    <mergeCell ref="NCK6:NCM6"/>
    <mergeCell ref="NCS6:NCU6"/>
    <mergeCell ref="NDA6:NDC6"/>
    <mergeCell ref="NDI6:NDK6"/>
    <mergeCell ref="NDQ6:NDS6"/>
    <mergeCell ref="NDY6:NEA6"/>
    <mergeCell ref="NAO6:NAQ6"/>
    <mergeCell ref="NAW6:NAY6"/>
    <mergeCell ref="NBE6:NBG6"/>
    <mergeCell ref="NBM6:NBO6"/>
    <mergeCell ref="NBU6:NBW6"/>
    <mergeCell ref="NCC6:NCE6"/>
    <mergeCell ref="MYS6:MYU6"/>
    <mergeCell ref="MZA6:MZC6"/>
    <mergeCell ref="MZI6:MZK6"/>
    <mergeCell ref="MZQ6:MZS6"/>
    <mergeCell ref="MZY6:NAA6"/>
    <mergeCell ref="NAG6:NAI6"/>
    <mergeCell ref="MWW6:MWY6"/>
    <mergeCell ref="MXE6:MXG6"/>
    <mergeCell ref="MXM6:MXO6"/>
    <mergeCell ref="MXU6:MXW6"/>
    <mergeCell ref="MYC6:MYE6"/>
    <mergeCell ref="MYK6:MYM6"/>
    <mergeCell ref="MVA6:MVC6"/>
    <mergeCell ref="MVI6:MVK6"/>
    <mergeCell ref="MVQ6:MVS6"/>
    <mergeCell ref="MVY6:MWA6"/>
    <mergeCell ref="MWG6:MWI6"/>
    <mergeCell ref="MWO6:MWQ6"/>
    <mergeCell ref="NPI6:NPK6"/>
    <mergeCell ref="NPQ6:NPS6"/>
    <mergeCell ref="NPY6:NQA6"/>
    <mergeCell ref="NQG6:NQI6"/>
    <mergeCell ref="NQO6:NQQ6"/>
    <mergeCell ref="NQW6:NQY6"/>
    <mergeCell ref="NNM6:NNO6"/>
    <mergeCell ref="NNU6:NNW6"/>
    <mergeCell ref="NOC6:NOE6"/>
    <mergeCell ref="NOK6:NOM6"/>
    <mergeCell ref="NOS6:NOU6"/>
    <mergeCell ref="NPA6:NPC6"/>
    <mergeCell ref="NLQ6:NLS6"/>
    <mergeCell ref="NLY6:NMA6"/>
    <mergeCell ref="NMG6:NMI6"/>
    <mergeCell ref="NMO6:NMQ6"/>
    <mergeCell ref="NMW6:NMY6"/>
    <mergeCell ref="NNE6:NNG6"/>
    <mergeCell ref="NJU6:NJW6"/>
    <mergeCell ref="NKC6:NKE6"/>
    <mergeCell ref="NKK6:NKM6"/>
    <mergeCell ref="NKS6:NKU6"/>
    <mergeCell ref="NLA6:NLC6"/>
    <mergeCell ref="NLI6:NLK6"/>
    <mergeCell ref="NHY6:NIA6"/>
    <mergeCell ref="NIG6:NII6"/>
    <mergeCell ref="NIO6:NIQ6"/>
    <mergeCell ref="NIW6:NIY6"/>
    <mergeCell ref="NJE6:NJG6"/>
    <mergeCell ref="NJM6:NJO6"/>
    <mergeCell ref="NGC6:NGE6"/>
    <mergeCell ref="NGK6:NGM6"/>
    <mergeCell ref="NGS6:NGU6"/>
    <mergeCell ref="NHA6:NHC6"/>
    <mergeCell ref="NHI6:NHK6"/>
    <mergeCell ref="NHQ6:NHS6"/>
    <mergeCell ref="OAK6:OAM6"/>
    <mergeCell ref="OAS6:OAU6"/>
    <mergeCell ref="OBA6:OBC6"/>
    <mergeCell ref="OBI6:OBK6"/>
    <mergeCell ref="OBQ6:OBS6"/>
    <mergeCell ref="OBY6:OCA6"/>
    <mergeCell ref="NYO6:NYQ6"/>
    <mergeCell ref="NYW6:NYY6"/>
    <mergeCell ref="NZE6:NZG6"/>
    <mergeCell ref="NZM6:NZO6"/>
    <mergeCell ref="NZU6:NZW6"/>
    <mergeCell ref="OAC6:OAE6"/>
    <mergeCell ref="NWS6:NWU6"/>
    <mergeCell ref="NXA6:NXC6"/>
    <mergeCell ref="NXI6:NXK6"/>
    <mergeCell ref="NXQ6:NXS6"/>
    <mergeCell ref="NXY6:NYA6"/>
    <mergeCell ref="NYG6:NYI6"/>
    <mergeCell ref="NUW6:NUY6"/>
    <mergeCell ref="NVE6:NVG6"/>
    <mergeCell ref="NVM6:NVO6"/>
    <mergeCell ref="NVU6:NVW6"/>
    <mergeCell ref="NWC6:NWE6"/>
    <mergeCell ref="NWK6:NWM6"/>
    <mergeCell ref="NTA6:NTC6"/>
    <mergeCell ref="NTI6:NTK6"/>
    <mergeCell ref="NTQ6:NTS6"/>
    <mergeCell ref="NTY6:NUA6"/>
    <mergeCell ref="NUG6:NUI6"/>
    <mergeCell ref="NUO6:NUQ6"/>
    <mergeCell ref="NRE6:NRG6"/>
    <mergeCell ref="NRM6:NRO6"/>
    <mergeCell ref="NRU6:NRW6"/>
    <mergeCell ref="NSC6:NSE6"/>
    <mergeCell ref="NSK6:NSM6"/>
    <mergeCell ref="NSS6:NSU6"/>
    <mergeCell ref="OLM6:OLO6"/>
    <mergeCell ref="OLU6:OLW6"/>
    <mergeCell ref="OMC6:OME6"/>
    <mergeCell ref="OMK6:OMM6"/>
    <mergeCell ref="OMS6:OMU6"/>
    <mergeCell ref="ONA6:ONC6"/>
    <mergeCell ref="OJQ6:OJS6"/>
    <mergeCell ref="OJY6:OKA6"/>
    <mergeCell ref="OKG6:OKI6"/>
    <mergeCell ref="OKO6:OKQ6"/>
    <mergeCell ref="OKW6:OKY6"/>
    <mergeCell ref="OLE6:OLG6"/>
    <mergeCell ref="OHU6:OHW6"/>
    <mergeCell ref="OIC6:OIE6"/>
    <mergeCell ref="OIK6:OIM6"/>
    <mergeCell ref="OIS6:OIU6"/>
    <mergeCell ref="OJA6:OJC6"/>
    <mergeCell ref="OJI6:OJK6"/>
    <mergeCell ref="OFY6:OGA6"/>
    <mergeCell ref="OGG6:OGI6"/>
    <mergeCell ref="OGO6:OGQ6"/>
    <mergeCell ref="OGW6:OGY6"/>
    <mergeCell ref="OHE6:OHG6"/>
    <mergeCell ref="OHM6:OHO6"/>
    <mergeCell ref="OEC6:OEE6"/>
    <mergeCell ref="OEK6:OEM6"/>
    <mergeCell ref="OES6:OEU6"/>
    <mergeCell ref="OFA6:OFC6"/>
    <mergeCell ref="OFI6:OFK6"/>
    <mergeCell ref="OFQ6:OFS6"/>
    <mergeCell ref="OCG6:OCI6"/>
    <mergeCell ref="OCO6:OCQ6"/>
    <mergeCell ref="OCW6:OCY6"/>
    <mergeCell ref="ODE6:ODG6"/>
    <mergeCell ref="ODM6:ODO6"/>
    <mergeCell ref="ODU6:ODW6"/>
    <mergeCell ref="OWO6:OWQ6"/>
    <mergeCell ref="OWW6:OWY6"/>
    <mergeCell ref="OXE6:OXG6"/>
    <mergeCell ref="OXM6:OXO6"/>
    <mergeCell ref="OXU6:OXW6"/>
    <mergeCell ref="OYC6:OYE6"/>
    <mergeCell ref="OUS6:OUU6"/>
    <mergeCell ref="OVA6:OVC6"/>
    <mergeCell ref="OVI6:OVK6"/>
    <mergeCell ref="OVQ6:OVS6"/>
    <mergeCell ref="OVY6:OWA6"/>
    <mergeCell ref="OWG6:OWI6"/>
    <mergeCell ref="OSW6:OSY6"/>
    <mergeCell ref="OTE6:OTG6"/>
    <mergeCell ref="OTM6:OTO6"/>
    <mergeCell ref="OTU6:OTW6"/>
    <mergeCell ref="OUC6:OUE6"/>
    <mergeCell ref="OUK6:OUM6"/>
    <mergeCell ref="ORA6:ORC6"/>
    <mergeCell ref="ORI6:ORK6"/>
    <mergeCell ref="ORQ6:ORS6"/>
    <mergeCell ref="ORY6:OSA6"/>
    <mergeCell ref="OSG6:OSI6"/>
    <mergeCell ref="OSO6:OSQ6"/>
    <mergeCell ref="OPE6:OPG6"/>
    <mergeCell ref="OPM6:OPO6"/>
    <mergeCell ref="OPU6:OPW6"/>
    <mergeCell ref="OQC6:OQE6"/>
    <mergeCell ref="OQK6:OQM6"/>
    <mergeCell ref="OQS6:OQU6"/>
    <mergeCell ref="ONI6:ONK6"/>
    <mergeCell ref="ONQ6:ONS6"/>
    <mergeCell ref="ONY6:OOA6"/>
    <mergeCell ref="OOG6:OOI6"/>
    <mergeCell ref="OOO6:OOQ6"/>
    <mergeCell ref="OOW6:OOY6"/>
    <mergeCell ref="PHQ6:PHS6"/>
    <mergeCell ref="PHY6:PIA6"/>
    <mergeCell ref="PIG6:PII6"/>
    <mergeCell ref="PIO6:PIQ6"/>
    <mergeCell ref="PIW6:PIY6"/>
    <mergeCell ref="PJE6:PJG6"/>
    <mergeCell ref="PFU6:PFW6"/>
    <mergeCell ref="PGC6:PGE6"/>
    <mergeCell ref="PGK6:PGM6"/>
    <mergeCell ref="PGS6:PGU6"/>
    <mergeCell ref="PHA6:PHC6"/>
    <mergeCell ref="PHI6:PHK6"/>
    <mergeCell ref="PDY6:PEA6"/>
    <mergeCell ref="PEG6:PEI6"/>
    <mergeCell ref="PEO6:PEQ6"/>
    <mergeCell ref="PEW6:PEY6"/>
    <mergeCell ref="PFE6:PFG6"/>
    <mergeCell ref="PFM6:PFO6"/>
    <mergeCell ref="PCC6:PCE6"/>
    <mergeCell ref="PCK6:PCM6"/>
    <mergeCell ref="PCS6:PCU6"/>
    <mergeCell ref="PDA6:PDC6"/>
    <mergeCell ref="PDI6:PDK6"/>
    <mergeCell ref="PDQ6:PDS6"/>
    <mergeCell ref="PAG6:PAI6"/>
    <mergeCell ref="PAO6:PAQ6"/>
    <mergeCell ref="PAW6:PAY6"/>
    <mergeCell ref="PBE6:PBG6"/>
    <mergeCell ref="PBM6:PBO6"/>
    <mergeCell ref="PBU6:PBW6"/>
    <mergeCell ref="OYK6:OYM6"/>
    <mergeCell ref="OYS6:OYU6"/>
    <mergeCell ref="OZA6:OZC6"/>
    <mergeCell ref="OZI6:OZK6"/>
    <mergeCell ref="OZQ6:OZS6"/>
    <mergeCell ref="OZY6:PAA6"/>
    <mergeCell ref="PSS6:PSU6"/>
    <mergeCell ref="PTA6:PTC6"/>
    <mergeCell ref="PTI6:PTK6"/>
    <mergeCell ref="PTQ6:PTS6"/>
    <mergeCell ref="PTY6:PUA6"/>
    <mergeCell ref="PUG6:PUI6"/>
    <mergeCell ref="PQW6:PQY6"/>
    <mergeCell ref="PRE6:PRG6"/>
    <mergeCell ref="PRM6:PRO6"/>
    <mergeCell ref="PRU6:PRW6"/>
    <mergeCell ref="PSC6:PSE6"/>
    <mergeCell ref="PSK6:PSM6"/>
    <mergeCell ref="PPA6:PPC6"/>
    <mergeCell ref="PPI6:PPK6"/>
    <mergeCell ref="PPQ6:PPS6"/>
    <mergeCell ref="PPY6:PQA6"/>
    <mergeCell ref="PQG6:PQI6"/>
    <mergeCell ref="PQO6:PQQ6"/>
    <mergeCell ref="PNE6:PNG6"/>
    <mergeCell ref="PNM6:PNO6"/>
    <mergeCell ref="PNU6:PNW6"/>
    <mergeCell ref="POC6:POE6"/>
    <mergeCell ref="POK6:POM6"/>
    <mergeCell ref="POS6:POU6"/>
    <mergeCell ref="PLI6:PLK6"/>
    <mergeCell ref="PLQ6:PLS6"/>
    <mergeCell ref="PLY6:PMA6"/>
    <mergeCell ref="PMG6:PMI6"/>
    <mergeCell ref="PMO6:PMQ6"/>
    <mergeCell ref="PMW6:PMY6"/>
    <mergeCell ref="PJM6:PJO6"/>
    <mergeCell ref="PJU6:PJW6"/>
    <mergeCell ref="PKC6:PKE6"/>
    <mergeCell ref="PKK6:PKM6"/>
    <mergeCell ref="PKS6:PKU6"/>
    <mergeCell ref="PLA6:PLC6"/>
    <mergeCell ref="QDU6:QDW6"/>
    <mergeCell ref="QEC6:QEE6"/>
    <mergeCell ref="QEK6:QEM6"/>
    <mergeCell ref="QES6:QEU6"/>
    <mergeCell ref="QFA6:QFC6"/>
    <mergeCell ref="QFI6:QFK6"/>
    <mergeCell ref="QBY6:QCA6"/>
    <mergeCell ref="QCG6:QCI6"/>
    <mergeCell ref="QCO6:QCQ6"/>
    <mergeCell ref="QCW6:QCY6"/>
    <mergeCell ref="QDE6:QDG6"/>
    <mergeCell ref="QDM6:QDO6"/>
    <mergeCell ref="QAC6:QAE6"/>
    <mergeCell ref="QAK6:QAM6"/>
    <mergeCell ref="QAS6:QAU6"/>
    <mergeCell ref="QBA6:QBC6"/>
    <mergeCell ref="QBI6:QBK6"/>
    <mergeCell ref="QBQ6:QBS6"/>
    <mergeCell ref="PYG6:PYI6"/>
    <mergeCell ref="PYO6:PYQ6"/>
    <mergeCell ref="PYW6:PYY6"/>
    <mergeCell ref="PZE6:PZG6"/>
    <mergeCell ref="PZM6:PZO6"/>
    <mergeCell ref="PZU6:PZW6"/>
    <mergeCell ref="PWK6:PWM6"/>
    <mergeCell ref="PWS6:PWU6"/>
    <mergeCell ref="PXA6:PXC6"/>
    <mergeCell ref="PXI6:PXK6"/>
    <mergeCell ref="PXQ6:PXS6"/>
    <mergeCell ref="PXY6:PYA6"/>
    <mergeCell ref="PUO6:PUQ6"/>
    <mergeCell ref="PUW6:PUY6"/>
    <mergeCell ref="PVE6:PVG6"/>
    <mergeCell ref="PVM6:PVO6"/>
    <mergeCell ref="PVU6:PVW6"/>
    <mergeCell ref="PWC6:PWE6"/>
    <mergeCell ref="QOW6:QOY6"/>
    <mergeCell ref="QPE6:QPG6"/>
    <mergeCell ref="QPM6:QPO6"/>
    <mergeCell ref="QPU6:QPW6"/>
    <mergeCell ref="QQC6:QQE6"/>
    <mergeCell ref="QQK6:QQM6"/>
    <mergeCell ref="QNA6:QNC6"/>
    <mergeCell ref="QNI6:QNK6"/>
    <mergeCell ref="QNQ6:QNS6"/>
    <mergeCell ref="QNY6:QOA6"/>
    <mergeCell ref="QOG6:QOI6"/>
    <mergeCell ref="QOO6:QOQ6"/>
    <mergeCell ref="QLE6:QLG6"/>
    <mergeCell ref="QLM6:QLO6"/>
    <mergeCell ref="QLU6:QLW6"/>
    <mergeCell ref="QMC6:QME6"/>
    <mergeCell ref="QMK6:QMM6"/>
    <mergeCell ref="QMS6:QMU6"/>
    <mergeCell ref="QJI6:QJK6"/>
    <mergeCell ref="QJQ6:QJS6"/>
    <mergeCell ref="QJY6:QKA6"/>
    <mergeCell ref="QKG6:QKI6"/>
    <mergeCell ref="QKO6:QKQ6"/>
    <mergeCell ref="QKW6:QKY6"/>
    <mergeCell ref="QHM6:QHO6"/>
    <mergeCell ref="QHU6:QHW6"/>
    <mergeCell ref="QIC6:QIE6"/>
    <mergeCell ref="QIK6:QIM6"/>
    <mergeCell ref="QIS6:QIU6"/>
    <mergeCell ref="QJA6:QJC6"/>
    <mergeCell ref="QFQ6:QFS6"/>
    <mergeCell ref="QFY6:QGA6"/>
    <mergeCell ref="QGG6:QGI6"/>
    <mergeCell ref="QGO6:QGQ6"/>
    <mergeCell ref="QGW6:QGY6"/>
    <mergeCell ref="QHE6:QHG6"/>
    <mergeCell ref="QZY6:RAA6"/>
    <mergeCell ref="RAG6:RAI6"/>
    <mergeCell ref="RAO6:RAQ6"/>
    <mergeCell ref="RAW6:RAY6"/>
    <mergeCell ref="RBE6:RBG6"/>
    <mergeCell ref="RBM6:RBO6"/>
    <mergeCell ref="QYC6:QYE6"/>
    <mergeCell ref="QYK6:QYM6"/>
    <mergeCell ref="QYS6:QYU6"/>
    <mergeCell ref="QZA6:QZC6"/>
    <mergeCell ref="QZI6:QZK6"/>
    <mergeCell ref="QZQ6:QZS6"/>
    <mergeCell ref="QWG6:QWI6"/>
    <mergeCell ref="QWO6:QWQ6"/>
    <mergeCell ref="QWW6:QWY6"/>
    <mergeCell ref="QXE6:QXG6"/>
    <mergeCell ref="QXM6:QXO6"/>
    <mergeCell ref="QXU6:QXW6"/>
    <mergeCell ref="QUK6:QUM6"/>
    <mergeCell ref="QUS6:QUU6"/>
    <mergeCell ref="QVA6:QVC6"/>
    <mergeCell ref="QVI6:QVK6"/>
    <mergeCell ref="QVQ6:QVS6"/>
    <mergeCell ref="QVY6:QWA6"/>
    <mergeCell ref="QSO6:QSQ6"/>
    <mergeCell ref="QSW6:QSY6"/>
    <mergeCell ref="QTE6:QTG6"/>
    <mergeCell ref="QTM6:QTO6"/>
    <mergeCell ref="QTU6:QTW6"/>
    <mergeCell ref="QUC6:QUE6"/>
    <mergeCell ref="QQS6:QQU6"/>
    <mergeCell ref="QRA6:QRC6"/>
    <mergeCell ref="QRI6:QRK6"/>
    <mergeCell ref="QRQ6:QRS6"/>
    <mergeCell ref="QRY6:QSA6"/>
    <mergeCell ref="QSG6:QSI6"/>
    <mergeCell ref="RLA6:RLC6"/>
    <mergeCell ref="RLI6:RLK6"/>
    <mergeCell ref="RLQ6:RLS6"/>
    <mergeCell ref="RLY6:RMA6"/>
    <mergeCell ref="RMG6:RMI6"/>
    <mergeCell ref="RMO6:RMQ6"/>
    <mergeCell ref="RJE6:RJG6"/>
    <mergeCell ref="RJM6:RJO6"/>
    <mergeCell ref="RJU6:RJW6"/>
    <mergeCell ref="RKC6:RKE6"/>
    <mergeCell ref="RKK6:RKM6"/>
    <mergeCell ref="RKS6:RKU6"/>
    <mergeCell ref="RHI6:RHK6"/>
    <mergeCell ref="RHQ6:RHS6"/>
    <mergeCell ref="RHY6:RIA6"/>
    <mergeCell ref="RIG6:RII6"/>
    <mergeCell ref="RIO6:RIQ6"/>
    <mergeCell ref="RIW6:RIY6"/>
    <mergeCell ref="RFM6:RFO6"/>
    <mergeCell ref="RFU6:RFW6"/>
    <mergeCell ref="RGC6:RGE6"/>
    <mergeCell ref="RGK6:RGM6"/>
    <mergeCell ref="RGS6:RGU6"/>
    <mergeCell ref="RHA6:RHC6"/>
    <mergeCell ref="RDQ6:RDS6"/>
    <mergeCell ref="RDY6:REA6"/>
    <mergeCell ref="REG6:REI6"/>
    <mergeCell ref="REO6:REQ6"/>
    <mergeCell ref="REW6:REY6"/>
    <mergeCell ref="RFE6:RFG6"/>
    <mergeCell ref="RBU6:RBW6"/>
    <mergeCell ref="RCC6:RCE6"/>
    <mergeCell ref="RCK6:RCM6"/>
    <mergeCell ref="RCS6:RCU6"/>
    <mergeCell ref="RDA6:RDC6"/>
    <mergeCell ref="RDI6:RDK6"/>
    <mergeCell ref="RWC6:RWE6"/>
    <mergeCell ref="RWK6:RWM6"/>
    <mergeCell ref="RWS6:RWU6"/>
    <mergeCell ref="RXA6:RXC6"/>
    <mergeCell ref="RXI6:RXK6"/>
    <mergeCell ref="RXQ6:RXS6"/>
    <mergeCell ref="RUG6:RUI6"/>
    <mergeCell ref="RUO6:RUQ6"/>
    <mergeCell ref="RUW6:RUY6"/>
    <mergeCell ref="RVE6:RVG6"/>
    <mergeCell ref="RVM6:RVO6"/>
    <mergeCell ref="RVU6:RVW6"/>
    <mergeCell ref="RSK6:RSM6"/>
    <mergeCell ref="RSS6:RSU6"/>
    <mergeCell ref="RTA6:RTC6"/>
    <mergeCell ref="RTI6:RTK6"/>
    <mergeCell ref="RTQ6:RTS6"/>
    <mergeCell ref="RTY6:RUA6"/>
    <mergeCell ref="RQO6:RQQ6"/>
    <mergeCell ref="RQW6:RQY6"/>
    <mergeCell ref="RRE6:RRG6"/>
    <mergeCell ref="RRM6:RRO6"/>
    <mergeCell ref="RRU6:RRW6"/>
    <mergeCell ref="RSC6:RSE6"/>
    <mergeCell ref="ROS6:ROU6"/>
    <mergeCell ref="RPA6:RPC6"/>
    <mergeCell ref="RPI6:RPK6"/>
    <mergeCell ref="RPQ6:RPS6"/>
    <mergeCell ref="RPY6:RQA6"/>
    <mergeCell ref="RQG6:RQI6"/>
    <mergeCell ref="RMW6:RMY6"/>
    <mergeCell ref="RNE6:RNG6"/>
    <mergeCell ref="RNM6:RNO6"/>
    <mergeCell ref="RNU6:RNW6"/>
    <mergeCell ref="ROC6:ROE6"/>
    <mergeCell ref="ROK6:ROM6"/>
    <mergeCell ref="SHE6:SHG6"/>
    <mergeCell ref="SHM6:SHO6"/>
    <mergeCell ref="SHU6:SHW6"/>
    <mergeCell ref="SIC6:SIE6"/>
    <mergeCell ref="SIK6:SIM6"/>
    <mergeCell ref="SIS6:SIU6"/>
    <mergeCell ref="SFI6:SFK6"/>
    <mergeCell ref="SFQ6:SFS6"/>
    <mergeCell ref="SFY6:SGA6"/>
    <mergeCell ref="SGG6:SGI6"/>
    <mergeCell ref="SGO6:SGQ6"/>
    <mergeCell ref="SGW6:SGY6"/>
    <mergeCell ref="SDM6:SDO6"/>
    <mergeCell ref="SDU6:SDW6"/>
    <mergeCell ref="SEC6:SEE6"/>
    <mergeCell ref="SEK6:SEM6"/>
    <mergeCell ref="SES6:SEU6"/>
    <mergeCell ref="SFA6:SFC6"/>
    <mergeCell ref="SBQ6:SBS6"/>
    <mergeCell ref="SBY6:SCA6"/>
    <mergeCell ref="SCG6:SCI6"/>
    <mergeCell ref="SCO6:SCQ6"/>
    <mergeCell ref="SCW6:SCY6"/>
    <mergeCell ref="SDE6:SDG6"/>
    <mergeCell ref="RZU6:RZW6"/>
    <mergeCell ref="SAC6:SAE6"/>
    <mergeCell ref="SAK6:SAM6"/>
    <mergeCell ref="SAS6:SAU6"/>
    <mergeCell ref="SBA6:SBC6"/>
    <mergeCell ref="SBI6:SBK6"/>
    <mergeCell ref="RXY6:RYA6"/>
    <mergeCell ref="RYG6:RYI6"/>
    <mergeCell ref="RYO6:RYQ6"/>
    <mergeCell ref="RYW6:RYY6"/>
    <mergeCell ref="RZE6:RZG6"/>
    <mergeCell ref="RZM6:RZO6"/>
    <mergeCell ref="SSG6:SSI6"/>
    <mergeCell ref="SSO6:SSQ6"/>
    <mergeCell ref="SSW6:SSY6"/>
    <mergeCell ref="STE6:STG6"/>
    <mergeCell ref="STM6:STO6"/>
    <mergeCell ref="STU6:STW6"/>
    <mergeCell ref="SQK6:SQM6"/>
    <mergeCell ref="SQS6:SQU6"/>
    <mergeCell ref="SRA6:SRC6"/>
    <mergeCell ref="SRI6:SRK6"/>
    <mergeCell ref="SRQ6:SRS6"/>
    <mergeCell ref="SRY6:SSA6"/>
    <mergeCell ref="SOO6:SOQ6"/>
    <mergeCell ref="SOW6:SOY6"/>
    <mergeCell ref="SPE6:SPG6"/>
    <mergeCell ref="SPM6:SPO6"/>
    <mergeCell ref="SPU6:SPW6"/>
    <mergeCell ref="SQC6:SQE6"/>
    <mergeCell ref="SMS6:SMU6"/>
    <mergeCell ref="SNA6:SNC6"/>
    <mergeCell ref="SNI6:SNK6"/>
    <mergeCell ref="SNQ6:SNS6"/>
    <mergeCell ref="SNY6:SOA6"/>
    <mergeCell ref="SOG6:SOI6"/>
    <mergeCell ref="SKW6:SKY6"/>
    <mergeCell ref="SLE6:SLG6"/>
    <mergeCell ref="SLM6:SLO6"/>
    <mergeCell ref="SLU6:SLW6"/>
    <mergeCell ref="SMC6:SME6"/>
    <mergeCell ref="SMK6:SMM6"/>
    <mergeCell ref="SJA6:SJC6"/>
    <mergeCell ref="SJI6:SJK6"/>
    <mergeCell ref="SJQ6:SJS6"/>
    <mergeCell ref="SJY6:SKA6"/>
    <mergeCell ref="SKG6:SKI6"/>
    <mergeCell ref="SKO6:SKQ6"/>
    <mergeCell ref="TDI6:TDK6"/>
    <mergeCell ref="TDQ6:TDS6"/>
    <mergeCell ref="TDY6:TEA6"/>
    <mergeCell ref="TEG6:TEI6"/>
    <mergeCell ref="TEO6:TEQ6"/>
    <mergeCell ref="TEW6:TEY6"/>
    <mergeCell ref="TBM6:TBO6"/>
    <mergeCell ref="TBU6:TBW6"/>
    <mergeCell ref="TCC6:TCE6"/>
    <mergeCell ref="TCK6:TCM6"/>
    <mergeCell ref="TCS6:TCU6"/>
    <mergeCell ref="TDA6:TDC6"/>
    <mergeCell ref="SZQ6:SZS6"/>
    <mergeCell ref="SZY6:TAA6"/>
    <mergeCell ref="TAG6:TAI6"/>
    <mergeCell ref="TAO6:TAQ6"/>
    <mergeCell ref="TAW6:TAY6"/>
    <mergeCell ref="TBE6:TBG6"/>
    <mergeCell ref="SXU6:SXW6"/>
    <mergeCell ref="SYC6:SYE6"/>
    <mergeCell ref="SYK6:SYM6"/>
    <mergeCell ref="SYS6:SYU6"/>
    <mergeCell ref="SZA6:SZC6"/>
    <mergeCell ref="SZI6:SZK6"/>
    <mergeCell ref="SVY6:SWA6"/>
    <mergeCell ref="SWG6:SWI6"/>
    <mergeCell ref="SWO6:SWQ6"/>
    <mergeCell ref="SWW6:SWY6"/>
    <mergeCell ref="SXE6:SXG6"/>
    <mergeCell ref="SXM6:SXO6"/>
    <mergeCell ref="SUC6:SUE6"/>
    <mergeCell ref="SUK6:SUM6"/>
    <mergeCell ref="SUS6:SUU6"/>
    <mergeCell ref="SVA6:SVC6"/>
    <mergeCell ref="SVI6:SVK6"/>
    <mergeCell ref="SVQ6:SVS6"/>
    <mergeCell ref="TOK6:TOM6"/>
    <mergeCell ref="TOS6:TOU6"/>
    <mergeCell ref="TPA6:TPC6"/>
    <mergeCell ref="TPI6:TPK6"/>
    <mergeCell ref="TPQ6:TPS6"/>
    <mergeCell ref="TPY6:TQA6"/>
    <mergeCell ref="TMO6:TMQ6"/>
    <mergeCell ref="TMW6:TMY6"/>
    <mergeCell ref="TNE6:TNG6"/>
    <mergeCell ref="TNM6:TNO6"/>
    <mergeCell ref="TNU6:TNW6"/>
    <mergeCell ref="TOC6:TOE6"/>
    <mergeCell ref="TKS6:TKU6"/>
    <mergeCell ref="TLA6:TLC6"/>
    <mergeCell ref="TLI6:TLK6"/>
    <mergeCell ref="TLQ6:TLS6"/>
    <mergeCell ref="TLY6:TMA6"/>
    <mergeCell ref="TMG6:TMI6"/>
    <mergeCell ref="TIW6:TIY6"/>
    <mergeCell ref="TJE6:TJG6"/>
    <mergeCell ref="TJM6:TJO6"/>
    <mergeCell ref="TJU6:TJW6"/>
    <mergeCell ref="TKC6:TKE6"/>
    <mergeCell ref="TKK6:TKM6"/>
    <mergeCell ref="THA6:THC6"/>
    <mergeCell ref="THI6:THK6"/>
    <mergeCell ref="THQ6:THS6"/>
    <mergeCell ref="THY6:TIA6"/>
    <mergeCell ref="TIG6:TII6"/>
    <mergeCell ref="TIO6:TIQ6"/>
    <mergeCell ref="TFE6:TFG6"/>
    <mergeCell ref="TFM6:TFO6"/>
    <mergeCell ref="TFU6:TFW6"/>
    <mergeCell ref="TGC6:TGE6"/>
    <mergeCell ref="TGK6:TGM6"/>
    <mergeCell ref="TGS6:TGU6"/>
    <mergeCell ref="TZM6:TZO6"/>
    <mergeCell ref="TZU6:TZW6"/>
    <mergeCell ref="UAC6:UAE6"/>
    <mergeCell ref="UAK6:UAM6"/>
    <mergeCell ref="UAS6:UAU6"/>
    <mergeCell ref="UBA6:UBC6"/>
    <mergeCell ref="TXQ6:TXS6"/>
    <mergeCell ref="TXY6:TYA6"/>
    <mergeCell ref="TYG6:TYI6"/>
    <mergeCell ref="TYO6:TYQ6"/>
    <mergeCell ref="TYW6:TYY6"/>
    <mergeCell ref="TZE6:TZG6"/>
    <mergeCell ref="TVU6:TVW6"/>
    <mergeCell ref="TWC6:TWE6"/>
    <mergeCell ref="TWK6:TWM6"/>
    <mergeCell ref="TWS6:TWU6"/>
    <mergeCell ref="TXA6:TXC6"/>
    <mergeCell ref="TXI6:TXK6"/>
    <mergeCell ref="TTY6:TUA6"/>
    <mergeCell ref="TUG6:TUI6"/>
    <mergeCell ref="TUO6:TUQ6"/>
    <mergeCell ref="TUW6:TUY6"/>
    <mergeCell ref="TVE6:TVG6"/>
    <mergeCell ref="TVM6:TVO6"/>
    <mergeCell ref="TSC6:TSE6"/>
    <mergeCell ref="TSK6:TSM6"/>
    <mergeCell ref="TSS6:TSU6"/>
    <mergeCell ref="TTA6:TTC6"/>
    <mergeCell ref="TTI6:TTK6"/>
    <mergeCell ref="TTQ6:TTS6"/>
    <mergeCell ref="TQG6:TQI6"/>
    <mergeCell ref="TQO6:TQQ6"/>
    <mergeCell ref="TQW6:TQY6"/>
    <mergeCell ref="TRE6:TRG6"/>
    <mergeCell ref="TRM6:TRO6"/>
    <mergeCell ref="TRU6:TRW6"/>
    <mergeCell ref="UKO6:UKQ6"/>
    <mergeCell ref="UKW6:UKY6"/>
    <mergeCell ref="ULE6:ULG6"/>
    <mergeCell ref="ULM6:ULO6"/>
    <mergeCell ref="ULU6:ULW6"/>
    <mergeCell ref="UMC6:UME6"/>
    <mergeCell ref="UIS6:UIU6"/>
    <mergeCell ref="UJA6:UJC6"/>
    <mergeCell ref="UJI6:UJK6"/>
    <mergeCell ref="UJQ6:UJS6"/>
    <mergeCell ref="UJY6:UKA6"/>
    <mergeCell ref="UKG6:UKI6"/>
    <mergeCell ref="UGW6:UGY6"/>
    <mergeCell ref="UHE6:UHG6"/>
    <mergeCell ref="UHM6:UHO6"/>
    <mergeCell ref="UHU6:UHW6"/>
    <mergeCell ref="UIC6:UIE6"/>
    <mergeCell ref="UIK6:UIM6"/>
    <mergeCell ref="UFA6:UFC6"/>
    <mergeCell ref="UFI6:UFK6"/>
    <mergeCell ref="UFQ6:UFS6"/>
    <mergeCell ref="UFY6:UGA6"/>
    <mergeCell ref="UGG6:UGI6"/>
    <mergeCell ref="UGO6:UGQ6"/>
    <mergeCell ref="UDE6:UDG6"/>
    <mergeCell ref="UDM6:UDO6"/>
    <mergeCell ref="UDU6:UDW6"/>
    <mergeCell ref="UEC6:UEE6"/>
    <mergeCell ref="UEK6:UEM6"/>
    <mergeCell ref="UES6:UEU6"/>
    <mergeCell ref="UBI6:UBK6"/>
    <mergeCell ref="UBQ6:UBS6"/>
    <mergeCell ref="UBY6:UCA6"/>
    <mergeCell ref="UCG6:UCI6"/>
    <mergeCell ref="UCO6:UCQ6"/>
    <mergeCell ref="UCW6:UCY6"/>
    <mergeCell ref="UVQ6:UVS6"/>
    <mergeCell ref="UVY6:UWA6"/>
    <mergeCell ref="UWG6:UWI6"/>
    <mergeCell ref="UWO6:UWQ6"/>
    <mergeCell ref="UWW6:UWY6"/>
    <mergeCell ref="UXE6:UXG6"/>
    <mergeCell ref="UTU6:UTW6"/>
    <mergeCell ref="UUC6:UUE6"/>
    <mergeCell ref="UUK6:UUM6"/>
    <mergeCell ref="UUS6:UUU6"/>
    <mergeCell ref="UVA6:UVC6"/>
    <mergeCell ref="UVI6:UVK6"/>
    <mergeCell ref="URY6:USA6"/>
    <mergeCell ref="USG6:USI6"/>
    <mergeCell ref="USO6:USQ6"/>
    <mergeCell ref="USW6:USY6"/>
    <mergeCell ref="UTE6:UTG6"/>
    <mergeCell ref="UTM6:UTO6"/>
    <mergeCell ref="UQC6:UQE6"/>
    <mergeCell ref="UQK6:UQM6"/>
    <mergeCell ref="UQS6:UQU6"/>
    <mergeCell ref="URA6:URC6"/>
    <mergeCell ref="URI6:URK6"/>
    <mergeCell ref="URQ6:URS6"/>
    <mergeCell ref="UOG6:UOI6"/>
    <mergeCell ref="UOO6:UOQ6"/>
    <mergeCell ref="UOW6:UOY6"/>
    <mergeCell ref="UPE6:UPG6"/>
    <mergeCell ref="UPM6:UPO6"/>
    <mergeCell ref="UPU6:UPW6"/>
    <mergeCell ref="UMK6:UMM6"/>
    <mergeCell ref="UMS6:UMU6"/>
    <mergeCell ref="UNA6:UNC6"/>
    <mergeCell ref="UNI6:UNK6"/>
    <mergeCell ref="UNQ6:UNS6"/>
    <mergeCell ref="UNY6:UOA6"/>
    <mergeCell ref="VGS6:VGU6"/>
    <mergeCell ref="VHA6:VHC6"/>
    <mergeCell ref="VHI6:VHK6"/>
    <mergeCell ref="VHQ6:VHS6"/>
    <mergeCell ref="VHY6:VIA6"/>
    <mergeCell ref="VIG6:VII6"/>
    <mergeCell ref="VEW6:VEY6"/>
    <mergeCell ref="VFE6:VFG6"/>
    <mergeCell ref="VFM6:VFO6"/>
    <mergeCell ref="VFU6:VFW6"/>
    <mergeCell ref="VGC6:VGE6"/>
    <mergeCell ref="VGK6:VGM6"/>
    <mergeCell ref="VDA6:VDC6"/>
    <mergeCell ref="VDI6:VDK6"/>
    <mergeCell ref="VDQ6:VDS6"/>
    <mergeCell ref="VDY6:VEA6"/>
    <mergeCell ref="VEG6:VEI6"/>
    <mergeCell ref="VEO6:VEQ6"/>
    <mergeCell ref="VBE6:VBG6"/>
    <mergeCell ref="VBM6:VBO6"/>
    <mergeCell ref="VBU6:VBW6"/>
    <mergeCell ref="VCC6:VCE6"/>
    <mergeCell ref="VCK6:VCM6"/>
    <mergeCell ref="VCS6:VCU6"/>
    <mergeCell ref="UZI6:UZK6"/>
    <mergeCell ref="UZQ6:UZS6"/>
    <mergeCell ref="UZY6:VAA6"/>
    <mergeCell ref="VAG6:VAI6"/>
    <mergeCell ref="VAO6:VAQ6"/>
    <mergeCell ref="VAW6:VAY6"/>
    <mergeCell ref="UXM6:UXO6"/>
    <mergeCell ref="UXU6:UXW6"/>
    <mergeCell ref="UYC6:UYE6"/>
    <mergeCell ref="UYK6:UYM6"/>
    <mergeCell ref="UYS6:UYU6"/>
    <mergeCell ref="UZA6:UZC6"/>
    <mergeCell ref="VRU6:VRW6"/>
    <mergeCell ref="VSC6:VSE6"/>
    <mergeCell ref="VSK6:VSM6"/>
    <mergeCell ref="VSS6:VSU6"/>
    <mergeCell ref="VTA6:VTC6"/>
    <mergeCell ref="VTI6:VTK6"/>
    <mergeCell ref="VPY6:VQA6"/>
    <mergeCell ref="VQG6:VQI6"/>
    <mergeCell ref="VQO6:VQQ6"/>
    <mergeCell ref="VQW6:VQY6"/>
    <mergeCell ref="VRE6:VRG6"/>
    <mergeCell ref="VRM6:VRO6"/>
    <mergeCell ref="VOC6:VOE6"/>
    <mergeCell ref="VOK6:VOM6"/>
    <mergeCell ref="VOS6:VOU6"/>
    <mergeCell ref="VPA6:VPC6"/>
    <mergeCell ref="VPI6:VPK6"/>
    <mergeCell ref="VPQ6:VPS6"/>
    <mergeCell ref="VMG6:VMI6"/>
    <mergeCell ref="VMO6:VMQ6"/>
    <mergeCell ref="VMW6:VMY6"/>
    <mergeCell ref="VNE6:VNG6"/>
    <mergeCell ref="VNM6:VNO6"/>
    <mergeCell ref="VNU6:VNW6"/>
    <mergeCell ref="VKK6:VKM6"/>
    <mergeCell ref="VKS6:VKU6"/>
    <mergeCell ref="VLA6:VLC6"/>
    <mergeCell ref="VLI6:VLK6"/>
    <mergeCell ref="VLQ6:VLS6"/>
    <mergeCell ref="VLY6:VMA6"/>
    <mergeCell ref="VIO6:VIQ6"/>
    <mergeCell ref="VIW6:VIY6"/>
    <mergeCell ref="VJE6:VJG6"/>
    <mergeCell ref="VJM6:VJO6"/>
    <mergeCell ref="VJU6:VJW6"/>
    <mergeCell ref="VKC6:VKE6"/>
    <mergeCell ref="WCW6:WCY6"/>
    <mergeCell ref="WDE6:WDG6"/>
    <mergeCell ref="WDM6:WDO6"/>
    <mergeCell ref="WDU6:WDW6"/>
    <mergeCell ref="WEC6:WEE6"/>
    <mergeCell ref="WEK6:WEM6"/>
    <mergeCell ref="WBA6:WBC6"/>
    <mergeCell ref="WBI6:WBK6"/>
    <mergeCell ref="WBQ6:WBS6"/>
    <mergeCell ref="WBY6:WCA6"/>
    <mergeCell ref="WCG6:WCI6"/>
    <mergeCell ref="WCO6:WCQ6"/>
    <mergeCell ref="VZE6:VZG6"/>
    <mergeCell ref="VZM6:VZO6"/>
    <mergeCell ref="VZU6:VZW6"/>
    <mergeCell ref="WAC6:WAE6"/>
    <mergeCell ref="WAK6:WAM6"/>
    <mergeCell ref="WAS6:WAU6"/>
    <mergeCell ref="VXI6:VXK6"/>
    <mergeCell ref="VXQ6:VXS6"/>
    <mergeCell ref="VXY6:VYA6"/>
    <mergeCell ref="VYG6:VYI6"/>
    <mergeCell ref="VYO6:VYQ6"/>
    <mergeCell ref="VYW6:VYY6"/>
    <mergeCell ref="VVM6:VVO6"/>
    <mergeCell ref="VVU6:VVW6"/>
    <mergeCell ref="VWC6:VWE6"/>
    <mergeCell ref="VWK6:VWM6"/>
    <mergeCell ref="VWS6:VWU6"/>
    <mergeCell ref="VXA6:VXC6"/>
    <mergeCell ref="VTQ6:VTS6"/>
    <mergeCell ref="VTY6:VUA6"/>
    <mergeCell ref="VUG6:VUI6"/>
    <mergeCell ref="VUO6:VUQ6"/>
    <mergeCell ref="VUW6:VUY6"/>
    <mergeCell ref="VVE6:VVG6"/>
    <mergeCell ref="WNY6:WOA6"/>
    <mergeCell ref="WOG6:WOI6"/>
    <mergeCell ref="WOO6:WOQ6"/>
    <mergeCell ref="WOW6:WOY6"/>
    <mergeCell ref="WPE6:WPG6"/>
    <mergeCell ref="WPM6:WPO6"/>
    <mergeCell ref="WMC6:WME6"/>
    <mergeCell ref="WMK6:WMM6"/>
    <mergeCell ref="WMS6:WMU6"/>
    <mergeCell ref="WNA6:WNC6"/>
    <mergeCell ref="WNI6:WNK6"/>
    <mergeCell ref="WNQ6:WNS6"/>
    <mergeCell ref="WKG6:WKI6"/>
    <mergeCell ref="WKO6:WKQ6"/>
    <mergeCell ref="WKW6:WKY6"/>
    <mergeCell ref="WLE6:WLG6"/>
    <mergeCell ref="WLM6:WLO6"/>
    <mergeCell ref="WLU6:WLW6"/>
    <mergeCell ref="WIK6:WIM6"/>
    <mergeCell ref="WIS6:WIU6"/>
    <mergeCell ref="WJA6:WJC6"/>
    <mergeCell ref="WJI6:WJK6"/>
    <mergeCell ref="WJQ6:WJS6"/>
    <mergeCell ref="WJY6:WKA6"/>
    <mergeCell ref="WGO6:WGQ6"/>
    <mergeCell ref="WGW6:WGY6"/>
    <mergeCell ref="WHE6:WHG6"/>
    <mergeCell ref="WHM6:WHO6"/>
    <mergeCell ref="WHU6:WHW6"/>
    <mergeCell ref="WIC6:WIE6"/>
    <mergeCell ref="WES6:WEU6"/>
    <mergeCell ref="WFA6:WFC6"/>
    <mergeCell ref="WFI6:WFK6"/>
    <mergeCell ref="WFQ6:WFS6"/>
    <mergeCell ref="WFY6:WGA6"/>
    <mergeCell ref="WGG6:WGI6"/>
    <mergeCell ref="BM7:BR7"/>
    <mergeCell ref="BU7:BZ7"/>
    <mergeCell ref="CC7:CH7"/>
    <mergeCell ref="CK7:CP7"/>
    <mergeCell ref="CS7:CX7"/>
    <mergeCell ref="DA7:DF7"/>
    <mergeCell ref="XEO6:XEQ6"/>
    <mergeCell ref="XEW6:XEY6"/>
    <mergeCell ref="A7:E7"/>
    <mergeCell ref="I7:N7"/>
    <mergeCell ref="Q7:V7"/>
    <mergeCell ref="Y7:AD7"/>
    <mergeCell ref="AG7:AL7"/>
    <mergeCell ref="AO7:AT7"/>
    <mergeCell ref="AW7:BB7"/>
    <mergeCell ref="BE7:BJ7"/>
    <mergeCell ref="XCS6:XCU6"/>
    <mergeCell ref="XDA6:XDC6"/>
    <mergeCell ref="XDI6:XDK6"/>
    <mergeCell ref="XDQ6:XDS6"/>
    <mergeCell ref="XDY6:XEA6"/>
    <mergeCell ref="XEG6:XEI6"/>
    <mergeCell ref="XAW6:XAY6"/>
    <mergeCell ref="XBE6:XBG6"/>
    <mergeCell ref="XBM6:XBO6"/>
    <mergeCell ref="XBU6:XBW6"/>
    <mergeCell ref="XCC6:XCE6"/>
    <mergeCell ref="XCK6:XCM6"/>
    <mergeCell ref="WZA6:WZC6"/>
    <mergeCell ref="WZI6:WZK6"/>
    <mergeCell ref="WZQ6:WZS6"/>
    <mergeCell ref="WZY6:XAA6"/>
    <mergeCell ref="XAG6:XAI6"/>
    <mergeCell ref="XAO6:XAQ6"/>
    <mergeCell ref="WXE6:WXG6"/>
    <mergeCell ref="WXM6:WXO6"/>
    <mergeCell ref="WXU6:WXW6"/>
    <mergeCell ref="WYC6:WYE6"/>
    <mergeCell ref="WYK6:WYM6"/>
    <mergeCell ref="WYS6:WYU6"/>
    <mergeCell ref="WVI6:WVK6"/>
    <mergeCell ref="WVQ6:WVS6"/>
    <mergeCell ref="WVY6:WWA6"/>
    <mergeCell ref="WWG6:WWI6"/>
    <mergeCell ref="WWO6:WWQ6"/>
    <mergeCell ref="WWW6:WWY6"/>
    <mergeCell ref="WTM6:WTO6"/>
    <mergeCell ref="WTU6:WTW6"/>
    <mergeCell ref="WUC6:WUE6"/>
    <mergeCell ref="WUK6:WUM6"/>
    <mergeCell ref="WUS6:WUU6"/>
    <mergeCell ref="WVA6:WVC6"/>
    <mergeCell ref="WRQ6:WRS6"/>
    <mergeCell ref="WRY6:WSA6"/>
    <mergeCell ref="WSG6:WSI6"/>
    <mergeCell ref="WSO6:WSQ6"/>
    <mergeCell ref="WSW6:WSY6"/>
    <mergeCell ref="WTE6:WTG6"/>
    <mergeCell ref="WPU6:WPW6"/>
    <mergeCell ref="WQC6:WQE6"/>
    <mergeCell ref="WQK6:WQM6"/>
    <mergeCell ref="WQS6:WQU6"/>
    <mergeCell ref="WRA6:WRC6"/>
    <mergeCell ref="WRI6:WRK6"/>
    <mergeCell ref="MO7:MT7"/>
    <mergeCell ref="MW7:NB7"/>
    <mergeCell ref="NE7:NJ7"/>
    <mergeCell ref="NM7:NR7"/>
    <mergeCell ref="NU7:NZ7"/>
    <mergeCell ref="OC7:OH7"/>
    <mergeCell ref="KS7:KX7"/>
    <mergeCell ref="LA7:LF7"/>
    <mergeCell ref="LI7:LN7"/>
    <mergeCell ref="LQ7:LV7"/>
    <mergeCell ref="LY7:MD7"/>
    <mergeCell ref="MG7:ML7"/>
    <mergeCell ref="IW7:JB7"/>
    <mergeCell ref="JE7:JJ7"/>
    <mergeCell ref="JM7:JR7"/>
    <mergeCell ref="JU7:JZ7"/>
    <mergeCell ref="KC7:KH7"/>
    <mergeCell ref="KK7:KP7"/>
    <mergeCell ref="HA7:HF7"/>
    <mergeCell ref="HI7:HN7"/>
    <mergeCell ref="HQ7:HV7"/>
    <mergeCell ref="HY7:ID7"/>
    <mergeCell ref="IG7:IL7"/>
    <mergeCell ref="IO7:IT7"/>
    <mergeCell ref="FE7:FJ7"/>
    <mergeCell ref="FM7:FR7"/>
    <mergeCell ref="FU7:FZ7"/>
    <mergeCell ref="GC7:GH7"/>
    <mergeCell ref="GK7:GP7"/>
    <mergeCell ref="GS7:GX7"/>
    <mergeCell ref="DI7:DN7"/>
    <mergeCell ref="DQ7:DV7"/>
    <mergeCell ref="DY7:ED7"/>
    <mergeCell ref="EG7:EL7"/>
    <mergeCell ref="EO7:ET7"/>
    <mergeCell ref="EW7:FB7"/>
    <mergeCell ref="XQ7:XV7"/>
    <mergeCell ref="XY7:YD7"/>
    <mergeCell ref="YG7:YL7"/>
    <mergeCell ref="YO7:YT7"/>
    <mergeCell ref="YW7:ZB7"/>
    <mergeCell ref="ZE7:ZJ7"/>
    <mergeCell ref="VU7:VZ7"/>
    <mergeCell ref="WC7:WH7"/>
    <mergeCell ref="WK7:WP7"/>
    <mergeCell ref="WS7:WX7"/>
    <mergeCell ref="XA7:XF7"/>
    <mergeCell ref="XI7:XN7"/>
    <mergeCell ref="TY7:UD7"/>
    <mergeCell ref="UG7:UL7"/>
    <mergeCell ref="UO7:UT7"/>
    <mergeCell ref="UW7:VB7"/>
    <mergeCell ref="VE7:VJ7"/>
    <mergeCell ref="VM7:VR7"/>
    <mergeCell ref="SC7:SH7"/>
    <mergeCell ref="SK7:SP7"/>
    <mergeCell ref="SS7:SX7"/>
    <mergeCell ref="TA7:TF7"/>
    <mergeCell ref="TI7:TN7"/>
    <mergeCell ref="TQ7:TV7"/>
    <mergeCell ref="QG7:QL7"/>
    <mergeCell ref="QO7:QT7"/>
    <mergeCell ref="QW7:RB7"/>
    <mergeCell ref="RE7:RJ7"/>
    <mergeCell ref="RM7:RR7"/>
    <mergeCell ref="RU7:RZ7"/>
    <mergeCell ref="OK7:OP7"/>
    <mergeCell ref="OS7:OX7"/>
    <mergeCell ref="PA7:PF7"/>
    <mergeCell ref="PI7:PN7"/>
    <mergeCell ref="PQ7:PV7"/>
    <mergeCell ref="PY7:QD7"/>
    <mergeCell ref="AIS7:AIX7"/>
    <mergeCell ref="AJA7:AJF7"/>
    <mergeCell ref="AJI7:AJN7"/>
    <mergeCell ref="AJQ7:AJV7"/>
    <mergeCell ref="AJY7:AKD7"/>
    <mergeCell ref="AKG7:AKL7"/>
    <mergeCell ref="AGW7:AHB7"/>
    <mergeCell ref="AHE7:AHJ7"/>
    <mergeCell ref="AHM7:AHR7"/>
    <mergeCell ref="AHU7:AHZ7"/>
    <mergeCell ref="AIC7:AIH7"/>
    <mergeCell ref="AIK7:AIP7"/>
    <mergeCell ref="AFA7:AFF7"/>
    <mergeCell ref="AFI7:AFN7"/>
    <mergeCell ref="AFQ7:AFV7"/>
    <mergeCell ref="AFY7:AGD7"/>
    <mergeCell ref="AGG7:AGL7"/>
    <mergeCell ref="AGO7:AGT7"/>
    <mergeCell ref="ADE7:ADJ7"/>
    <mergeCell ref="ADM7:ADR7"/>
    <mergeCell ref="ADU7:ADZ7"/>
    <mergeCell ref="AEC7:AEH7"/>
    <mergeCell ref="AEK7:AEP7"/>
    <mergeCell ref="AES7:AEX7"/>
    <mergeCell ref="ABI7:ABN7"/>
    <mergeCell ref="ABQ7:ABV7"/>
    <mergeCell ref="ABY7:ACD7"/>
    <mergeCell ref="ACG7:ACL7"/>
    <mergeCell ref="ACO7:ACT7"/>
    <mergeCell ref="ACW7:ADB7"/>
    <mergeCell ref="ZM7:ZR7"/>
    <mergeCell ref="ZU7:ZZ7"/>
    <mergeCell ref="AAC7:AAH7"/>
    <mergeCell ref="AAK7:AAP7"/>
    <mergeCell ref="AAS7:AAX7"/>
    <mergeCell ref="ABA7:ABF7"/>
    <mergeCell ref="ATU7:ATZ7"/>
    <mergeCell ref="AUC7:AUH7"/>
    <mergeCell ref="AUK7:AUP7"/>
    <mergeCell ref="AUS7:AUX7"/>
    <mergeCell ref="AVA7:AVF7"/>
    <mergeCell ref="AVI7:AVN7"/>
    <mergeCell ref="ARY7:ASD7"/>
    <mergeCell ref="ASG7:ASL7"/>
    <mergeCell ref="ASO7:AST7"/>
    <mergeCell ref="ASW7:ATB7"/>
    <mergeCell ref="ATE7:ATJ7"/>
    <mergeCell ref="ATM7:ATR7"/>
    <mergeCell ref="AQC7:AQH7"/>
    <mergeCell ref="AQK7:AQP7"/>
    <mergeCell ref="AQS7:AQX7"/>
    <mergeCell ref="ARA7:ARF7"/>
    <mergeCell ref="ARI7:ARN7"/>
    <mergeCell ref="ARQ7:ARV7"/>
    <mergeCell ref="AOG7:AOL7"/>
    <mergeCell ref="AOO7:AOT7"/>
    <mergeCell ref="AOW7:APB7"/>
    <mergeCell ref="APE7:APJ7"/>
    <mergeCell ref="APM7:APR7"/>
    <mergeCell ref="APU7:APZ7"/>
    <mergeCell ref="AMK7:AMP7"/>
    <mergeCell ref="AMS7:AMX7"/>
    <mergeCell ref="ANA7:ANF7"/>
    <mergeCell ref="ANI7:ANN7"/>
    <mergeCell ref="ANQ7:ANV7"/>
    <mergeCell ref="ANY7:AOD7"/>
    <mergeCell ref="AKO7:AKT7"/>
    <mergeCell ref="AKW7:ALB7"/>
    <mergeCell ref="ALE7:ALJ7"/>
    <mergeCell ref="ALM7:ALR7"/>
    <mergeCell ref="ALU7:ALZ7"/>
    <mergeCell ref="AMC7:AMH7"/>
    <mergeCell ref="BEW7:BFB7"/>
    <mergeCell ref="BFE7:BFJ7"/>
    <mergeCell ref="BFM7:BFR7"/>
    <mergeCell ref="BFU7:BFZ7"/>
    <mergeCell ref="BGC7:BGH7"/>
    <mergeCell ref="BGK7:BGP7"/>
    <mergeCell ref="BDA7:BDF7"/>
    <mergeCell ref="BDI7:BDN7"/>
    <mergeCell ref="BDQ7:BDV7"/>
    <mergeCell ref="BDY7:BED7"/>
    <mergeCell ref="BEG7:BEL7"/>
    <mergeCell ref="BEO7:BET7"/>
    <mergeCell ref="BBE7:BBJ7"/>
    <mergeCell ref="BBM7:BBR7"/>
    <mergeCell ref="BBU7:BBZ7"/>
    <mergeCell ref="BCC7:BCH7"/>
    <mergeCell ref="BCK7:BCP7"/>
    <mergeCell ref="BCS7:BCX7"/>
    <mergeCell ref="AZI7:AZN7"/>
    <mergeCell ref="AZQ7:AZV7"/>
    <mergeCell ref="AZY7:BAD7"/>
    <mergeCell ref="BAG7:BAL7"/>
    <mergeCell ref="BAO7:BAT7"/>
    <mergeCell ref="BAW7:BBB7"/>
    <mergeCell ref="AXM7:AXR7"/>
    <mergeCell ref="AXU7:AXZ7"/>
    <mergeCell ref="AYC7:AYH7"/>
    <mergeCell ref="AYK7:AYP7"/>
    <mergeCell ref="AYS7:AYX7"/>
    <mergeCell ref="AZA7:AZF7"/>
    <mergeCell ref="AVQ7:AVV7"/>
    <mergeCell ref="AVY7:AWD7"/>
    <mergeCell ref="AWG7:AWL7"/>
    <mergeCell ref="AWO7:AWT7"/>
    <mergeCell ref="AWW7:AXB7"/>
    <mergeCell ref="AXE7:AXJ7"/>
    <mergeCell ref="BPY7:BQD7"/>
    <mergeCell ref="BQG7:BQL7"/>
    <mergeCell ref="BQO7:BQT7"/>
    <mergeCell ref="BQW7:BRB7"/>
    <mergeCell ref="BRE7:BRJ7"/>
    <mergeCell ref="BRM7:BRR7"/>
    <mergeCell ref="BOC7:BOH7"/>
    <mergeCell ref="BOK7:BOP7"/>
    <mergeCell ref="BOS7:BOX7"/>
    <mergeCell ref="BPA7:BPF7"/>
    <mergeCell ref="BPI7:BPN7"/>
    <mergeCell ref="BPQ7:BPV7"/>
    <mergeCell ref="BMG7:BML7"/>
    <mergeCell ref="BMO7:BMT7"/>
    <mergeCell ref="BMW7:BNB7"/>
    <mergeCell ref="BNE7:BNJ7"/>
    <mergeCell ref="BNM7:BNR7"/>
    <mergeCell ref="BNU7:BNZ7"/>
    <mergeCell ref="BKK7:BKP7"/>
    <mergeCell ref="BKS7:BKX7"/>
    <mergeCell ref="BLA7:BLF7"/>
    <mergeCell ref="BLI7:BLN7"/>
    <mergeCell ref="BLQ7:BLV7"/>
    <mergeCell ref="BLY7:BMD7"/>
    <mergeCell ref="BIO7:BIT7"/>
    <mergeCell ref="BIW7:BJB7"/>
    <mergeCell ref="BJE7:BJJ7"/>
    <mergeCell ref="BJM7:BJR7"/>
    <mergeCell ref="BJU7:BJZ7"/>
    <mergeCell ref="BKC7:BKH7"/>
    <mergeCell ref="BGS7:BGX7"/>
    <mergeCell ref="BHA7:BHF7"/>
    <mergeCell ref="BHI7:BHN7"/>
    <mergeCell ref="BHQ7:BHV7"/>
    <mergeCell ref="BHY7:BID7"/>
    <mergeCell ref="BIG7:BIL7"/>
    <mergeCell ref="CBA7:CBF7"/>
    <mergeCell ref="CBI7:CBN7"/>
    <mergeCell ref="CBQ7:CBV7"/>
    <mergeCell ref="CBY7:CCD7"/>
    <mergeCell ref="CCG7:CCL7"/>
    <mergeCell ref="CCO7:CCT7"/>
    <mergeCell ref="BZE7:BZJ7"/>
    <mergeCell ref="BZM7:BZR7"/>
    <mergeCell ref="BZU7:BZZ7"/>
    <mergeCell ref="CAC7:CAH7"/>
    <mergeCell ref="CAK7:CAP7"/>
    <mergeCell ref="CAS7:CAX7"/>
    <mergeCell ref="BXI7:BXN7"/>
    <mergeCell ref="BXQ7:BXV7"/>
    <mergeCell ref="BXY7:BYD7"/>
    <mergeCell ref="BYG7:BYL7"/>
    <mergeCell ref="BYO7:BYT7"/>
    <mergeCell ref="BYW7:BZB7"/>
    <mergeCell ref="BVM7:BVR7"/>
    <mergeCell ref="BVU7:BVZ7"/>
    <mergeCell ref="BWC7:BWH7"/>
    <mergeCell ref="BWK7:BWP7"/>
    <mergeCell ref="BWS7:BWX7"/>
    <mergeCell ref="BXA7:BXF7"/>
    <mergeCell ref="BTQ7:BTV7"/>
    <mergeCell ref="BTY7:BUD7"/>
    <mergeCell ref="BUG7:BUL7"/>
    <mergeCell ref="BUO7:BUT7"/>
    <mergeCell ref="BUW7:BVB7"/>
    <mergeCell ref="BVE7:BVJ7"/>
    <mergeCell ref="BRU7:BRZ7"/>
    <mergeCell ref="BSC7:BSH7"/>
    <mergeCell ref="BSK7:BSP7"/>
    <mergeCell ref="BSS7:BSX7"/>
    <mergeCell ref="BTA7:BTF7"/>
    <mergeCell ref="BTI7:BTN7"/>
    <mergeCell ref="CMC7:CMH7"/>
    <mergeCell ref="CMK7:CMP7"/>
    <mergeCell ref="CMS7:CMX7"/>
    <mergeCell ref="CNA7:CNF7"/>
    <mergeCell ref="CNI7:CNN7"/>
    <mergeCell ref="CNQ7:CNV7"/>
    <mergeCell ref="CKG7:CKL7"/>
    <mergeCell ref="CKO7:CKT7"/>
    <mergeCell ref="CKW7:CLB7"/>
    <mergeCell ref="CLE7:CLJ7"/>
    <mergeCell ref="CLM7:CLR7"/>
    <mergeCell ref="CLU7:CLZ7"/>
    <mergeCell ref="CIK7:CIP7"/>
    <mergeCell ref="CIS7:CIX7"/>
    <mergeCell ref="CJA7:CJF7"/>
    <mergeCell ref="CJI7:CJN7"/>
    <mergeCell ref="CJQ7:CJV7"/>
    <mergeCell ref="CJY7:CKD7"/>
    <mergeCell ref="CGO7:CGT7"/>
    <mergeCell ref="CGW7:CHB7"/>
    <mergeCell ref="CHE7:CHJ7"/>
    <mergeCell ref="CHM7:CHR7"/>
    <mergeCell ref="CHU7:CHZ7"/>
    <mergeCell ref="CIC7:CIH7"/>
    <mergeCell ref="CES7:CEX7"/>
    <mergeCell ref="CFA7:CFF7"/>
    <mergeCell ref="CFI7:CFN7"/>
    <mergeCell ref="CFQ7:CFV7"/>
    <mergeCell ref="CFY7:CGD7"/>
    <mergeCell ref="CGG7:CGL7"/>
    <mergeCell ref="CCW7:CDB7"/>
    <mergeCell ref="CDE7:CDJ7"/>
    <mergeCell ref="CDM7:CDR7"/>
    <mergeCell ref="CDU7:CDZ7"/>
    <mergeCell ref="CEC7:CEH7"/>
    <mergeCell ref="CEK7:CEP7"/>
    <mergeCell ref="CXE7:CXJ7"/>
    <mergeCell ref="CXM7:CXR7"/>
    <mergeCell ref="CXU7:CXZ7"/>
    <mergeCell ref="CYC7:CYH7"/>
    <mergeCell ref="CYK7:CYP7"/>
    <mergeCell ref="CYS7:CYX7"/>
    <mergeCell ref="CVI7:CVN7"/>
    <mergeCell ref="CVQ7:CVV7"/>
    <mergeCell ref="CVY7:CWD7"/>
    <mergeCell ref="CWG7:CWL7"/>
    <mergeCell ref="CWO7:CWT7"/>
    <mergeCell ref="CWW7:CXB7"/>
    <mergeCell ref="CTM7:CTR7"/>
    <mergeCell ref="CTU7:CTZ7"/>
    <mergeCell ref="CUC7:CUH7"/>
    <mergeCell ref="CUK7:CUP7"/>
    <mergeCell ref="CUS7:CUX7"/>
    <mergeCell ref="CVA7:CVF7"/>
    <mergeCell ref="CRQ7:CRV7"/>
    <mergeCell ref="CRY7:CSD7"/>
    <mergeCell ref="CSG7:CSL7"/>
    <mergeCell ref="CSO7:CST7"/>
    <mergeCell ref="CSW7:CTB7"/>
    <mergeCell ref="CTE7:CTJ7"/>
    <mergeCell ref="CPU7:CPZ7"/>
    <mergeCell ref="CQC7:CQH7"/>
    <mergeCell ref="CQK7:CQP7"/>
    <mergeCell ref="CQS7:CQX7"/>
    <mergeCell ref="CRA7:CRF7"/>
    <mergeCell ref="CRI7:CRN7"/>
    <mergeCell ref="CNY7:COD7"/>
    <mergeCell ref="COG7:COL7"/>
    <mergeCell ref="COO7:COT7"/>
    <mergeCell ref="COW7:CPB7"/>
    <mergeCell ref="CPE7:CPJ7"/>
    <mergeCell ref="CPM7:CPR7"/>
    <mergeCell ref="DIG7:DIL7"/>
    <mergeCell ref="DIO7:DIT7"/>
    <mergeCell ref="DIW7:DJB7"/>
    <mergeCell ref="DJE7:DJJ7"/>
    <mergeCell ref="DJM7:DJR7"/>
    <mergeCell ref="DJU7:DJZ7"/>
    <mergeCell ref="DGK7:DGP7"/>
    <mergeCell ref="DGS7:DGX7"/>
    <mergeCell ref="DHA7:DHF7"/>
    <mergeCell ref="DHI7:DHN7"/>
    <mergeCell ref="DHQ7:DHV7"/>
    <mergeCell ref="DHY7:DID7"/>
    <mergeCell ref="DEO7:DET7"/>
    <mergeCell ref="DEW7:DFB7"/>
    <mergeCell ref="DFE7:DFJ7"/>
    <mergeCell ref="DFM7:DFR7"/>
    <mergeCell ref="DFU7:DFZ7"/>
    <mergeCell ref="DGC7:DGH7"/>
    <mergeCell ref="DCS7:DCX7"/>
    <mergeCell ref="DDA7:DDF7"/>
    <mergeCell ref="DDI7:DDN7"/>
    <mergeCell ref="DDQ7:DDV7"/>
    <mergeCell ref="DDY7:DED7"/>
    <mergeCell ref="DEG7:DEL7"/>
    <mergeCell ref="DAW7:DBB7"/>
    <mergeCell ref="DBE7:DBJ7"/>
    <mergeCell ref="DBM7:DBR7"/>
    <mergeCell ref="DBU7:DBZ7"/>
    <mergeCell ref="DCC7:DCH7"/>
    <mergeCell ref="DCK7:DCP7"/>
    <mergeCell ref="CZA7:CZF7"/>
    <mergeCell ref="CZI7:CZN7"/>
    <mergeCell ref="CZQ7:CZV7"/>
    <mergeCell ref="CZY7:DAD7"/>
    <mergeCell ref="DAG7:DAL7"/>
    <mergeCell ref="DAO7:DAT7"/>
    <mergeCell ref="DTI7:DTN7"/>
    <mergeCell ref="DTQ7:DTV7"/>
    <mergeCell ref="DTY7:DUD7"/>
    <mergeCell ref="DUG7:DUL7"/>
    <mergeCell ref="DUO7:DUT7"/>
    <mergeCell ref="DUW7:DVB7"/>
    <mergeCell ref="DRM7:DRR7"/>
    <mergeCell ref="DRU7:DRZ7"/>
    <mergeCell ref="DSC7:DSH7"/>
    <mergeCell ref="DSK7:DSP7"/>
    <mergeCell ref="DSS7:DSX7"/>
    <mergeCell ref="DTA7:DTF7"/>
    <mergeCell ref="DPQ7:DPV7"/>
    <mergeCell ref="DPY7:DQD7"/>
    <mergeCell ref="DQG7:DQL7"/>
    <mergeCell ref="DQO7:DQT7"/>
    <mergeCell ref="DQW7:DRB7"/>
    <mergeCell ref="DRE7:DRJ7"/>
    <mergeCell ref="DNU7:DNZ7"/>
    <mergeCell ref="DOC7:DOH7"/>
    <mergeCell ref="DOK7:DOP7"/>
    <mergeCell ref="DOS7:DOX7"/>
    <mergeCell ref="DPA7:DPF7"/>
    <mergeCell ref="DPI7:DPN7"/>
    <mergeCell ref="DLY7:DMD7"/>
    <mergeCell ref="DMG7:DML7"/>
    <mergeCell ref="DMO7:DMT7"/>
    <mergeCell ref="DMW7:DNB7"/>
    <mergeCell ref="DNE7:DNJ7"/>
    <mergeCell ref="DNM7:DNR7"/>
    <mergeCell ref="DKC7:DKH7"/>
    <mergeCell ref="DKK7:DKP7"/>
    <mergeCell ref="DKS7:DKX7"/>
    <mergeCell ref="DLA7:DLF7"/>
    <mergeCell ref="DLI7:DLN7"/>
    <mergeCell ref="DLQ7:DLV7"/>
    <mergeCell ref="EEK7:EEP7"/>
    <mergeCell ref="EES7:EEX7"/>
    <mergeCell ref="EFA7:EFF7"/>
    <mergeCell ref="EFI7:EFN7"/>
    <mergeCell ref="EFQ7:EFV7"/>
    <mergeCell ref="EFY7:EGD7"/>
    <mergeCell ref="ECO7:ECT7"/>
    <mergeCell ref="ECW7:EDB7"/>
    <mergeCell ref="EDE7:EDJ7"/>
    <mergeCell ref="EDM7:EDR7"/>
    <mergeCell ref="EDU7:EDZ7"/>
    <mergeCell ref="EEC7:EEH7"/>
    <mergeCell ref="EAS7:EAX7"/>
    <mergeCell ref="EBA7:EBF7"/>
    <mergeCell ref="EBI7:EBN7"/>
    <mergeCell ref="EBQ7:EBV7"/>
    <mergeCell ref="EBY7:ECD7"/>
    <mergeCell ref="ECG7:ECL7"/>
    <mergeCell ref="DYW7:DZB7"/>
    <mergeCell ref="DZE7:DZJ7"/>
    <mergeCell ref="DZM7:DZR7"/>
    <mergeCell ref="DZU7:DZZ7"/>
    <mergeCell ref="EAC7:EAH7"/>
    <mergeCell ref="EAK7:EAP7"/>
    <mergeCell ref="DXA7:DXF7"/>
    <mergeCell ref="DXI7:DXN7"/>
    <mergeCell ref="DXQ7:DXV7"/>
    <mergeCell ref="DXY7:DYD7"/>
    <mergeCell ref="DYG7:DYL7"/>
    <mergeCell ref="DYO7:DYT7"/>
    <mergeCell ref="DVE7:DVJ7"/>
    <mergeCell ref="DVM7:DVR7"/>
    <mergeCell ref="DVU7:DVZ7"/>
    <mergeCell ref="DWC7:DWH7"/>
    <mergeCell ref="DWK7:DWP7"/>
    <mergeCell ref="DWS7:DWX7"/>
    <mergeCell ref="EPM7:EPR7"/>
    <mergeCell ref="EPU7:EPZ7"/>
    <mergeCell ref="EQC7:EQH7"/>
    <mergeCell ref="EQK7:EQP7"/>
    <mergeCell ref="EQS7:EQX7"/>
    <mergeCell ref="ERA7:ERF7"/>
    <mergeCell ref="ENQ7:ENV7"/>
    <mergeCell ref="ENY7:EOD7"/>
    <mergeCell ref="EOG7:EOL7"/>
    <mergeCell ref="EOO7:EOT7"/>
    <mergeCell ref="EOW7:EPB7"/>
    <mergeCell ref="EPE7:EPJ7"/>
    <mergeCell ref="ELU7:ELZ7"/>
    <mergeCell ref="EMC7:EMH7"/>
    <mergeCell ref="EMK7:EMP7"/>
    <mergeCell ref="EMS7:EMX7"/>
    <mergeCell ref="ENA7:ENF7"/>
    <mergeCell ref="ENI7:ENN7"/>
    <mergeCell ref="EJY7:EKD7"/>
    <mergeCell ref="EKG7:EKL7"/>
    <mergeCell ref="EKO7:EKT7"/>
    <mergeCell ref="EKW7:ELB7"/>
    <mergeCell ref="ELE7:ELJ7"/>
    <mergeCell ref="ELM7:ELR7"/>
    <mergeCell ref="EIC7:EIH7"/>
    <mergeCell ref="EIK7:EIP7"/>
    <mergeCell ref="EIS7:EIX7"/>
    <mergeCell ref="EJA7:EJF7"/>
    <mergeCell ref="EJI7:EJN7"/>
    <mergeCell ref="EJQ7:EJV7"/>
    <mergeCell ref="EGG7:EGL7"/>
    <mergeCell ref="EGO7:EGT7"/>
    <mergeCell ref="EGW7:EHB7"/>
    <mergeCell ref="EHE7:EHJ7"/>
    <mergeCell ref="EHM7:EHR7"/>
    <mergeCell ref="EHU7:EHZ7"/>
    <mergeCell ref="FAO7:FAT7"/>
    <mergeCell ref="FAW7:FBB7"/>
    <mergeCell ref="FBE7:FBJ7"/>
    <mergeCell ref="FBM7:FBR7"/>
    <mergeCell ref="FBU7:FBZ7"/>
    <mergeCell ref="FCC7:FCH7"/>
    <mergeCell ref="EYS7:EYX7"/>
    <mergeCell ref="EZA7:EZF7"/>
    <mergeCell ref="EZI7:EZN7"/>
    <mergeCell ref="EZQ7:EZV7"/>
    <mergeCell ref="EZY7:FAD7"/>
    <mergeCell ref="FAG7:FAL7"/>
    <mergeCell ref="EWW7:EXB7"/>
    <mergeCell ref="EXE7:EXJ7"/>
    <mergeCell ref="EXM7:EXR7"/>
    <mergeCell ref="EXU7:EXZ7"/>
    <mergeCell ref="EYC7:EYH7"/>
    <mergeCell ref="EYK7:EYP7"/>
    <mergeCell ref="EVA7:EVF7"/>
    <mergeCell ref="EVI7:EVN7"/>
    <mergeCell ref="EVQ7:EVV7"/>
    <mergeCell ref="EVY7:EWD7"/>
    <mergeCell ref="EWG7:EWL7"/>
    <mergeCell ref="EWO7:EWT7"/>
    <mergeCell ref="ETE7:ETJ7"/>
    <mergeCell ref="ETM7:ETR7"/>
    <mergeCell ref="ETU7:ETZ7"/>
    <mergeCell ref="EUC7:EUH7"/>
    <mergeCell ref="EUK7:EUP7"/>
    <mergeCell ref="EUS7:EUX7"/>
    <mergeCell ref="ERI7:ERN7"/>
    <mergeCell ref="ERQ7:ERV7"/>
    <mergeCell ref="ERY7:ESD7"/>
    <mergeCell ref="ESG7:ESL7"/>
    <mergeCell ref="ESO7:EST7"/>
    <mergeCell ref="ESW7:ETB7"/>
    <mergeCell ref="FLQ7:FLV7"/>
    <mergeCell ref="FLY7:FMD7"/>
    <mergeCell ref="FMG7:FML7"/>
    <mergeCell ref="FMO7:FMT7"/>
    <mergeCell ref="FMW7:FNB7"/>
    <mergeCell ref="FNE7:FNJ7"/>
    <mergeCell ref="FJU7:FJZ7"/>
    <mergeCell ref="FKC7:FKH7"/>
    <mergeCell ref="FKK7:FKP7"/>
    <mergeCell ref="FKS7:FKX7"/>
    <mergeCell ref="FLA7:FLF7"/>
    <mergeCell ref="FLI7:FLN7"/>
    <mergeCell ref="FHY7:FID7"/>
    <mergeCell ref="FIG7:FIL7"/>
    <mergeCell ref="FIO7:FIT7"/>
    <mergeCell ref="FIW7:FJB7"/>
    <mergeCell ref="FJE7:FJJ7"/>
    <mergeCell ref="FJM7:FJR7"/>
    <mergeCell ref="FGC7:FGH7"/>
    <mergeCell ref="FGK7:FGP7"/>
    <mergeCell ref="FGS7:FGX7"/>
    <mergeCell ref="FHA7:FHF7"/>
    <mergeCell ref="FHI7:FHN7"/>
    <mergeCell ref="FHQ7:FHV7"/>
    <mergeCell ref="FEG7:FEL7"/>
    <mergeCell ref="FEO7:FET7"/>
    <mergeCell ref="FEW7:FFB7"/>
    <mergeCell ref="FFE7:FFJ7"/>
    <mergeCell ref="FFM7:FFR7"/>
    <mergeCell ref="FFU7:FFZ7"/>
    <mergeCell ref="FCK7:FCP7"/>
    <mergeCell ref="FCS7:FCX7"/>
    <mergeCell ref="FDA7:FDF7"/>
    <mergeCell ref="FDI7:FDN7"/>
    <mergeCell ref="FDQ7:FDV7"/>
    <mergeCell ref="FDY7:FED7"/>
    <mergeCell ref="FWS7:FWX7"/>
    <mergeCell ref="FXA7:FXF7"/>
    <mergeCell ref="FXI7:FXN7"/>
    <mergeCell ref="FXQ7:FXV7"/>
    <mergeCell ref="FXY7:FYD7"/>
    <mergeCell ref="FYG7:FYL7"/>
    <mergeCell ref="FUW7:FVB7"/>
    <mergeCell ref="FVE7:FVJ7"/>
    <mergeCell ref="FVM7:FVR7"/>
    <mergeCell ref="FVU7:FVZ7"/>
    <mergeCell ref="FWC7:FWH7"/>
    <mergeCell ref="FWK7:FWP7"/>
    <mergeCell ref="FTA7:FTF7"/>
    <mergeCell ref="FTI7:FTN7"/>
    <mergeCell ref="FTQ7:FTV7"/>
    <mergeCell ref="FTY7:FUD7"/>
    <mergeCell ref="FUG7:FUL7"/>
    <mergeCell ref="FUO7:FUT7"/>
    <mergeCell ref="FRE7:FRJ7"/>
    <mergeCell ref="FRM7:FRR7"/>
    <mergeCell ref="FRU7:FRZ7"/>
    <mergeCell ref="FSC7:FSH7"/>
    <mergeCell ref="FSK7:FSP7"/>
    <mergeCell ref="FSS7:FSX7"/>
    <mergeCell ref="FPI7:FPN7"/>
    <mergeCell ref="FPQ7:FPV7"/>
    <mergeCell ref="FPY7:FQD7"/>
    <mergeCell ref="FQG7:FQL7"/>
    <mergeCell ref="FQO7:FQT7"/>
    <mergeCell ref="FQW7:FRB7"/>
    <mergeCell ref="FNM7:FNR7"/>
    <mergeCell ref="FNU7:FNZ7"/>
    <mergeCell ref="FOC7:FOH7"/>
    <mergeCell ref="FOK7:FOP7"/>
    <mergeCell ref="FOS7:FOX7"/>
    <mergeCell ref="FPA7:FPF7"/>
    <mergeCell ref="GHU7:GHZ7"/>
    <mergeCell ref="GIC7:GIH7"/>
    <mergeCell ref="GIK7:GIP7"/>
    <mergeCell ref="GIS7:GIX7"/>
    <mergeCell ref="GJA7:GJF7"/>
    <mergeCell ref="GJI7:GJN7"/>
    <mergeCell ref="GFY7:GGD7"/>
    <mergeCell ref="GGG7:GGL7"/>
    <mergeCell ref="GGO7:GGT7"/>
    <mergeCell ref="GGW7:GHB7"/>
    <mergeCell ref="GHE7:GHJ7"/>
    <mergeCell ref="GHM7:GHR7"/>
    <mergeCell ref="GEC7:GEH7"/>
    <mergeCell ref="GEK7:GEP7"/>
    <mergeCell ref="GES7:GEX7"/>
    <mergeCell ref="GFA7:GFF7"/>
    <mergeCell ref="GFI7:GFN7"/>
    <mergeCell ref="GFQ7:GFV7"/>
    <mergeCell ref="GCG7:GCL7"/>
    <mergeCell ref="GCO7:GCT7"/>
    <mergeCell ref="GCW7:GDB7"/>
    <mergeCell ref="GDE7:GDJ7"/>
    <mergeCell ref="GDM7:GDR7"/>
    <mergeCell ref="GDU7:GDZ7"/>
    <mergeCell ref="GAK7:GAP7"/>
    <mergeCell ref="GAS7:GAX7"/>
    <mergeCell ref="GBA7:GBF7"/>
    <mergeCell ref="GBI7:GBN7"/>
    <mergeCell ref="GBQ7:GBV7"/>
    <mergeCell ref="GBY7:GCD7"/>
    <mergeCell ref="FYO7:FYT7"/>
    <mergeCell ref="FYW7:FZB7"/>
    <mergeCell ref="FZE7:FZJ7"/>
    <mergeCell ref="FZM7:FZR7"/>
    <mergeCell ref="FZU7:FZZ7"/>
    <mergeCell ref="GAC7:GAH7"/>
    <mergeCell ref="GSW7:GTB7"/>
    <mergeCell ref="GTE7:GTJ7"/>
    <mergeCell ref="GTM7:GTR7"/>
    <mergeCell ref="GTU7:GTZ7"/>
    <mergeCell ref="GUC7:GUH7"/>
    <mergeCell ref="GUK7:GUP7"/>
    <mergeCell ref="GRA7:GRF7"/>
    <mergeCell ref="GRI7:GRN7"/>
    <mergeCell ref="GRQ7:GRV7"/>
    <mergeCell ref="GRY7:GSD7"/>
    <mergeCell ref="GSG7:GSL7"/>
    <mergeCell ref="GSO7:GST7"/>
    <mergeCell ref="GPE7:GPJ7"/>
    <mergeCell ref="GPM7:GPR7"/>
    <mergeCell ref="GPU7:GPZ7"/>
    <mergeCell ref="GQC7:GQH7"/>
    <mergeCell ref="GQK7:GQP7"/>
    <mergeCell ref="GQS7:GQX7"/>
    <mergeCell ref="GNI7:GNN7"/>
    <mergeCell ref="GNQ7:GNV7"/>
    <mergeCell ref="GNY7:GOD7"/>
    <mergeCell ref="GOG7:GOL7"/>
    <mergeCell ref="GOO7:GOT7"/>
    <mergeCell ref="GOW7:GPB7"/>
    <mergeCell ref="GLM7:GLR7"/>
    <mergeCell ref="GLU7:GLZ7"/>
    <mergeCell ref="GMC7:GMH7"/>
    <mergeCell ref="GMK7:GMP7"/>
    <mergeCell ref="GMS7:GMX7"/>
    <mergeCell ref="GNA7:GNF7"/>
    <mergeCell ref="GJQ7:GJV7"/>
    <mergeCell ref="GJY7:GKD7"/>
    <mergeCell ref="GKG7:GKL7"/>
    <mergeCell ref="GKO7:GKT7"/>
    <mergeCell ref="GKW7:GLB7"/>
    <mergeCell ref="GLE7:GLJ7"/>
    <mergeCell ref="HDY7:HED7"/>
    <mergeCell ref="HEG7:HEL7"/>
    <mergeCell ref="HEO7:HET7"/>
    <mergeCell ref="HEW7:HFB7"/>
    <mergeCell ref="HFE7:HFJ7"/>
    <mergeCell ref="HFM7:HFR7"/>
    <mergeCell ref="HCC7:HCH7"/>
    <mergeCell ref="HCK7:HCP7"/>
    <mergeCell ref="HCS7:HCX7"/>
    <mergeCell ref="HDA7:HDF7"/>
    <mergeCell ref="HDI7:HDN7"/>
    <mergeCell ref="HDQ7:HDV7"/>
    <mergeCell ref="HAG7:HAL7"/>
    <mergeCell ref="HAO7:HAT7"/>
    <mergeCell ref="HAW7:HBB7"/>
    <mergeCell ref="HBE7:HBJ7"/>
    <mergeCell ref="HBM7:HBR7"/>
    <mergeCell ref="HBU7:HBZ7"/>
    <mergeCell ref="GYK7:GYP7"/>
    <mergeCell ref="GYS7:GYX7"/>
    <mergeCell ref="GZA7:GZF7"/>
    <mergeCell ref="GZI7:GZN7"/>
    <mergeCell ref="GZQ7:GZV7"/>
    <mergeCell ref="GZY7:HAD7"/>
    <mergeCell ref="GWO7:GWT7"/>
    <mergeCell ref="GWW7:GXB7"/>
    <mergeCell ref="GXE7:GXJ7"/>
    <mergeCell ref="GXM7:GXR7"/>
    <mergeCell ref="GXU7:GXZ7"/>
    <mergeCell ref="GYC7:GYH7"/>
    <mergeCell ref="GUS7:GUX7"/>
    <mergeCell ref="GVA7:GVF7"/>
    <mergeCell ref="GVI7:GVN7"/>
    <mergeCell ref="GVQ7:GVV7"/>
    <mergeCell ref="GVY7:GWD7"/>
    <mergeCell ref="GWG7:GWL7"/>
    <mergeCell ref="HPA7:HPF7"/>
    <mergeCell ref="HPI7:HPN7"/>
    <mergeCell ref="HPQ7:HPV7"/>
    <mergeCell ref="HPY7:HQD7"/>
    <mergeCell ref="HQG7:HQL7"/>
    <mergeCell ref="HQO7:HQT7"/>
    <mergeCell ref="HNE7:HNJ7"/>
    <mergeCell ref="HNM7:HNR7"/>
    <mergeCell ref="HNU7:HNZ7"/>
    <mergeCell ref="HOC7:HOH7"/>
    <mergeCell ref="HOK7:HOP7"/>
    <mergeCell ref="HOS7:HOX7"/>
    <mergeCell ref="HLI7:HLN7"/>
    <mergeCell ref="HLQ7:HLV7"/>
    <mergeCell ref="HLY7:HMD7"/>
    <mergeCell ref="HMG7:HML7"/>
    <mergeCell ref="HMO7:HMT7"/>
    <mergeCell ref="HMW7:HNB7"/>
    <mergeCell ref="HJM7:HJR7"/>
    <mergeCell ref="HJU7:HJZ7"/>
    <mergeCell ref="HKC7:HKH7"/>
    <mergeCell ref="HKK7:HKP7"/>
    <mergeCell ref="HKS7:HKX7"/>
    <mergeCell ref="HLA7:HLF7"/>
    <mergeCell ref="HHQ7:HHV7"/>
    <mergeCell ref="HHY7:HID7"/>
    <mergeCell ref="HIG7:HIL7"/>
    <mergeCell ref="HIO7:HIT7"/>
    <mergeCell ref="HIW7:HJB7"/>
    <mergeCell ref="HJE7:HJJ7"/>
    <mergeCell ref="HFU7:HFZ7"/>
    <mergeCell ref="HGC7:HGH7"/>
    <mergeCell ref="HGK7:HGP7"/>
    <mergeCell ref="HGS7:HGX7"/>
    <mergeCell ref="HHA7:HHF7"/>
    <mergeCell ref="HHI7:HHN7"/>
    <mergeCell ref="IAC7:IAH7"/>
    <mergeCell ref="IAK7:IAP7"/>
    <mergeCell ref="IAS7:IAX7"/>
    <mergeCell ref="IBA7:IBF7"/>
    <mergeCell ref="IBI7:IBN7"/>
    <mergeCell ref="IBQ7:IBV7"/>
    <mergeCell ref="HYG7:HYL7"/>
    <mergeCell ref="HYO7:HYT7"/>
    <mergeCell ref="HYW7:HZB7"/>
    <mergeCell ref="HZE7:HZJ7"/>
    <mergeCell ref="HZM7:HZR7"/>
    <mergeCell ref="HZU7:HZZ7"/>
    <mergeCell ref="HWK7:HWP7"/>
    <mergeCell ref="HWS7:HWX7"/>
    <mergeCell ref="HXA7:HXF7"/>
    <mergeCell ref="HXI7:HXN7"/>
    <mergeCell ref="HXQ7:HXV7"/>
    <mergeCell ref="HXY7:HYD7"/>
    <mergeCell ref="HUO7:HUT7"/>
    <mergeCell ref="HUW7:HVB7"/>
    <mergeCell ref="HVE7:HVJ7"/>
    <mergeCell ref="HVM7:HVR7"/>
    <mergeCell ref="HVU7:HVZ7"/>
    <mergeCell ref="HWC7:HWH7"/>
    <mergeCell ref="HSS7:HSX7"/>
    <mergeCell ref="HTA7:HTF7"/>
    <mergeCell ref="HTI7:HTN7"/>
    <mergeCell ref="HTQ7:HTV7"/>
    <mergeCell ref="HTY7:HUD7"/>
    <mergeCell ref="HUG7:HUL7"/>
    <mergeCell ref="HQW7:HRB7"/>
    <mergeCell ref="HRE7:HRJ7"/>
    <mergeCell ref="HRM7:HRR7"/>
    <mergeCell ref="HRU7:HRZ7"/>
    <mergeCell ref="HSC7:HSH7"/>
    <mergeCell ref="HSK7:HSP7"/>
    <mergeCell ref="ILE7:ILJ7"/>
    <mergeCell ref="ILM7:ILR7"/>
    <mergeCell ref="ILU7:ILZ7"/>
    <mergeCell ref="IMC7:IMH7"/>
    <mergeCell ref="IMK7:IMP7"/>
    <mergeCell ref="IMS7:IMX7"/>
    <mergeCell ref="IJI7:IJN7"/>
    <mergeCell ref="IJQ7:IJV7"/>
    <mergeCell ref="IJY7:IKD7"/>
    <mergeCell ref="IKG7:IKL7"/>
    <mergeCell ref="IKO7:IKT7"/>
    <mergeCell ref="IKW7:ILB7"/>
    <mergeCell ref="IHM7:IHR7"/>
    <mergeCell ref="IHU7:IHZ7"/>
    <mergeCell ref="IIC7:IIH7"/>
    <mergeCell ref="IIK7:IIP7"/>
    <mergeCell ref="IIS7:IIX7"/>
    <mergeCell ref="IJA7:IJF7"/>
    <mergeCell ref="IFQ7:IFV7"/>
    <mergeCell ref="IFY7:IGD7"/>
    <mergeCell ref="IGG7:IGL7"/>
    <mergeCell ref="IGO7:IGT7"/>
    <mergeCell ref="IGW7:IHB7"/>
    <mergeCell ref="IHE7:IHJ7"/>
    <mergeCell ref="IDU7:IDZ7"/>
    <mergeCell ref="IEC7:IEH7"/>
    <mergeCell ref="IEK7:IEP7"/>
    <mergeCell ref="IES7:IEX7"/>
    <mergeCell ref="IFA7:IFF7"/>
    <mergeCell ref="IFI7:IFN7"/>
    <mergeCell ref="IBY7:ICD7"/>
    <mergeCell ref="ICG7:ICL7"/>
    <mergeCell ref="ICO7:ICT7"/>
    <mergeCell ref="ICW7:IDB7"/>
    <mergeCell ref="IDE7:IDJ7"/>
    <mergeCell ref="IDM7:IDR7"/>
    <mergeCell ref="IWG7:IWL7"/>
    <mergeCell ref="IWO7:IWT7"/>
    <mergeCell ref="IWW7:IXB7"/>
    <mergeCell ref="IXE7:IXJ7"/>
    <mergeCell ref="IXM7:IXR7"/>
    <mergeCell ref="IXU7:IXZ7"/>
    <mergeCell ref="IUK7:IUP7"/>
    <mergeCell ref="IUS7:IUX7"/>
    <mergeCell ref="IVA7:IVF7"/>
    <mergeCell ref="IVI7:IVN7"/>
    <mergeCell ref="IVQ7:IVV7"/>
    <mergeCell ref="IVY7:IWD7"/>
    <mergeCell ref="ISO7:IST7"/>
    <mergeCell ref="ISW7:ITB7"/>
    <mergeCell ref="ITE7:ITJ7"/>
    <mergeCell ref="ITM7:ITR7"/>
    <mergeCell ref="ITU7:ITZ7"/>
    <mergeCell ref="IUC7:IUH7"/>
    <mergeCell ref="IQS7:IQX7"/>
    <mergeCell ref="IRA7:IRF7"/>
    <mergeCell ref="IRI7:IRN7"/>
    <mergeCell ref="IRQ7:IRV7"/>
    <mergeCell ref="IRY7:ISD7"/>
    <mergeCell ref="ISG7:ISL7"/>
    <mergeCell ref="IOW7:IPB7"/>
    <mergeCell ref="IPE7:IPJ7"/>
    <mergeCell ref="IPM7:IPR7"/>
    <mergeCell ref="IPU7:IPZ7"/>
    <mergeCell ref="IQC7:IQH7"/>
    <mergeCell ref="IQK7:IQP7"/>
    <mergeCell ref="INA7:INF7"/>
    <mergeCell ref="INI7:INN7"/>
    <mergeCell ref="INQ7:INV7"/>
    <mergeCell ref="INY7:IOD7"/>
    <mergeCell ref="IOG7:IOL7"/>
    <mergeCell ref="IOO7:IOT7"/>
    <mergeCell ref="JHI7:JHN7"/>
    <mergeCell ref="JHQ7:JHV7"/>
    <mergeCell ref="JHY7:JID7"/>
    <mergeCell ref="JIG7:JIL7"/>
    <mergeCell ref="JIO7:JIT7"/>
    <mergeCell ref="JIW7:JJB7"/>
    <mergeCell ref="JFM7:JFR7"/>
    <mergeCell ref="JFU7:JFZ7"/>
    <mergeCell ref="JGC7:JGH7"/>
    <mergeCell ref="JGK7:JGP7"/>
    <mergeCell ref="JGS7:JGX7"/>
    <mergeCell ref="JHA7:JHF7"/>
    <mergeCell ref="JDQ7:JDV7"/>
    <mergeCell ref="JDY7:JED7"/>
    <mergeCell ref="JEG7:JEL7"/>
    <mergeCell ref="JEO7:JET7"/>
    <mergeCell ref="JEW7:JFB7"/>
    <mergeCell ref="JFE7:JFJ7"/>
    <mergeCell ref="JBU7:JBZ7"/>
    <mergeCell ref="JCC7:JCH7"/>
    <mergeCell ref="JCK7:JCP7"/>
    <mergeCell ref="JCS7:JCX7"/>
    <mergeCell ref="JDA7:JDF7"/>
    <mergeCell ref="JDI7:JDN7"/>
    <mergeCell ref="IZY7:JAD7"/>
    <mergeCell ref="JAG7:JAL7"/>
    <mergeCell ref="JAO7:JAT7"/>
    <mergeCell ref="JAW7:JBB7"/>
    <mergeCell ref="JBE7:JBJ7"/>
    <mergeCell ref="JBM7:JBR7"/>
    <mergeCell ref="IYC7:IYH7"/>
    <mergeCell ref="IYK7:IYP7"/>
    <mergeCell ref="IYS7:IYX7"/>
    <mergeCell ref="IZA7:IZF7"/>
    <mergeCell ref="IZI7:IZN7"/>
    <mergeCell ref="IZQ7:IZV7"/>
    <mergeCell ref="JSK7:JSP7"/>
    <mergeCell ref="JSS7:JSX7"/>
    <mergeCell ref="JTA7:JTF7"/>
    <mergeCell ref="JTI7:JTN7"/>
    <mergeCell ref="JTQ7:JTV7"/>
    <mergeCell ref="JTY7:JUD7"/>
    <mergeCell ref="JQO7:JQT7"/>
    <mergeCell ref="JQW7:JRB7"/>
    <mergeCell ref="JRE7:JRJ7"/>
    <mergeCell ref="JRM7:JRR7"/>
    <mergeCell ref="JRU7:JRZ7"/>
    <mergeCell ref="JSC7:JSH7"/>
    <mergeCell ref="JOS7:JOX7"/>
    <mergeCell ref="JPA7:JPF7"/>
    <mergeCell ref="JPI7:JPN7"/>
    <mergeCell ref="JPQ7:JPV7"/>
    <mergeCell ref="JPY7:JQD7"/>
    <mergeCell ref="JQG7:JQL7"/>
    <mergeCell ref="JMW7:JNB7"/>
    <mergeCell ref="JNE7:JNJ7"/>
    <mergeCell ref="JNM7:JNR7"/>
    <mergeCell ref="JNU7:JNZ7"/>
    <mergeCell ref="JOC7:JOH7"/>
    <mergeCell ref="JOK7:JOP7"/>
    <mergeCell ref="JLA7:JLF7"/>
    <mergeCell ref="JLI7:JLN7"/>
    <mergeCell ref="JLQ7:JLV7"/>
    <mergeCell ref="JLY7:JMD7"/>
    <mergeCell ref="JMG7:JML7"/>
    <mergeCell ref="JMO7:JMT7"/>
    <mergeCell ref="JJE7:JJJ7"/>
    <mergeCell ref="JJM7:JJR7"/>
    <mergeCell ref="JJU7:JJZ7"/>
    <mergeCell ref="JKC7:JKH7"/>
    <mergeCell ref="JKK7:JKP7"/>
    <mergeCell ref="JKS7:JKX7"/>
    <mergeCell ref="KDM7:KDR7"/>
    <mergeCell ref="KDU7:KDZ7"/>
    <mergeCell ref="KEC7:KEH7"/>
    <mergeCell ref="KEK7:KEP7"/>
    <mergeCell ref="KES7:KEX7"/>
    <mergeCell ref="KFA7:KFF7"/>
    <mergeCell ref="KBQ7:KBV7"/>
    <mergeCell ref="KBY7:KCD7"/>
    <mergeCell ref="KCG7:KCL7"/>
    <mergeCell ref="KCO7:KCT7"/>
    <mergeCell ref="KCW7:KDB7"/>
    <mergeCell ref="KDE7:KDJ7"/>
    <mergeCell ref="JZU7:JZZ7"/>
    <mergeCell ref="KAC7:KAH7"/>
    <mergeCell ref="KAK7:KAP7"/>
    <mergeCell ref="KAS7:KAX7"/>
    <mergeCell ref="KBA7:KBF7"/>
    <mergeCell ref="KBI7:KBN7"/>
    <mergeCell ref="JXY7:JYD7"/>
    <mergeCell ref="JYG7:JYL7"/>
    <mergeCell ref="JYO7:JYT7"/>
    <mergeCell ref="JYW7:JZB7"/>
    <mergeCell ref="JZE7:JZJ7"/>
    <mergeCell ref="JZM7:JZR7"/>
    <mergeCell ref="JWC7:JWH7"/>
    <mergeCell ref="JWK7:JWP7"/>
    <mergeCell ref="JWS7:JWX7"/>
    <mergeCell ref="JXA7:JXF7"/>
    <mergeCell ref="JXI7:JXN7"/>
    <mergeCell ref="JXQ7:JXV7"/>
    <mergeCell ref="JUG7:JUL7"/>
    <mergeCell ref="JUO7:JUT7"/>
    <mergeCell ref="JUW7:JVB7"/>
    <mergeCell ref="JVE7:JVJ7"/>
    <mergeCell ref="JVM7:JVR7"/>
    <mergeCell ref="JVU7:JVZ7"/>
    <mergeCell ref="KOO7:KOT7"/>
    <mergeCell ref="KOW7:KPB7"/>
    <mergeCell ref="KPE7:KPJ7"/>
    <mergeCell ref="KPM7:KPR7"/>
    <mergeCell ref="KPU7:KPZ7"/>
    <mergeCell ref="KQC7:KQH7"/>
    <mergeCell ref="KMS7:KMX7"/>
    <mergeCell ref="KNA7:KNF7"/>
    <mergeCell ref="KNI7:KNN7"/>
    <mergeCell ref="KNQ7:KNV7"/>
    <mergeCell ref="KNY7:KOD7"/>
    <mergeCell ref="KOG7:KOL7"/>
    <mergeCell ref="KKW7:KLB7"/>
    <mergeCell ref="KLE7:KLJ7"/>
    <mergeCell ref="KLM7:KLR7"/>
    <mergeCell ref="KLU7:KLZ7"/>
    <mergeCell ref="KMC7:KMH7"/>
    <mergeCell ref="KMK7:KMP7"/>
    <mergeCell ref="KJA7:KJF7"/>
    <mergeCell ref="KJI7:KJN7"/>
    <mergeCell ref="KJQ7:KJV7"/>
    <mergeCell ref="KJY7:KKD7"/>
    <mergeCell ref="KKG7:KKL7"/>
    <mergeCell ref="KKO7:KKT7"/>
    <mergeCell ref="KHE7:KHJ7"/>
    <mergeCell ref="KHM7:KHR7"/>
    <mergeCell ref="KHU7:KHZ7"/>
    <mergeCell ref="KIC7:KIH7"/>
    <mergeCell ref="KIK7:KIP7"/>
    <mergeCell ref="KIS7:KIX7"/>
    <mergeCell ref="KFI7:KFN7"/>
    <mergeCell ref="KFQ7:KFV7"/>
    <mergeCell ref="KFY7:KGD7"/>
    <mergeCell ref="KGG7:KGL7"/>
    <mergeCell ref="KGO7:KGT7"/>
    <mergeCell ref="KGW7:KHB7"/>
    <mergeCell ref="KZQ7:KZV7"/>
    <mergeCell ref="KZY7:LAD7"/>
    <mergeCell ref="LAG7:LAL7"/>
    <mergeCell ref="LAO7:LAT7"/>
    <mergeCell ref="LAW7:LBB7"/>
    <mergeCell ref="LBE7:LBJ7"/>
    <mergeCell ref="KXU7:KXZ7"/>
    <mergeCell ref="KYC7:KYH7"/>
    <mergeCell ref="KYK7:KYP7"/>
    <mergeCell ref="KYS7:KYX7"/>
    <mergeCell ref="KZA7:KZF7"/>
    <mergeCell ref="KZI7:KZN7"/>
    <mergeCell ref="KVY7:KWD7"/>
    <mergeCell ref="KWG7:KWL7"/>
    <mergeCell ref="KWO7:KWT7"/>
    <mergeCell ref="KWW7:KXB7"/>
    <mergeCell ref="KXE7:KXJ7"/>
    <mergeCell ref="KXM7:KXR7"/>
    <mergeCell ref="KUC7:KUH7"/>
    <mergeCell ref="KUK7:KUP7"/>
    <mergeCell ref="KUS7:KUX7"/>
    <mergeCell ref="KVA7:KVF7"/>
    <mergeCell ref="KVI7:KVN7"/>
    <mergeCell ref="KVQ7:KVV7"/>
    <mergeCell ref="KSG7:KSL7"/>
    <mergeCell ref="KSO7:KST7"/>
    <mergeCell ref="KSW7:KTB7"/>
    <mergeCell ref="KTE7:KTJ7"/>
    <mergeCell ref="KTM7:KTR7"/>
    <mergeCell ref="KTU7:KTZ7"/>
    <mergeCell ref="KQK7:KQP7"/>
    <mergeCell ref="KQS7:KQX7"/>
    <mergeCell ref="KRA7:KRF7"/>
    <mergeCell ref="KRI7:KRN7"/>
    <mergeCell ref="KRQ7:KRV7"/>
    <mergeCell ref="KRY7:KSD7"/>
    <mergeCell ref="LKS7:LKX7"/>
    <mergeCell ref="LLA7:LLF7"/>
    <mergeCell ref="LLI7:LLN7"/>
    <mergeCell ref="LLQ7:LLV7"/>
    <mergeCell ref="LLY7:LMD7"/>
    <mergeCell ref="LMG7:LML7"/>
    <mergeCell ref="LIW7:LJB7"/>
    <mergeCell ref="LJE7:LJJ7"/>
    <mergeCell ref="LJM7:LJR7"/>
    <mergeCell ref="LJU7:LJZ7"/>
    <mergeCell ref="LKC7:LKH7"/>
    <mergeCell ref="LKK7:LKP7"/>
    <mergeCell ref="LHA7:LHF7"/>
    <mergeCell ref="LHI7:LHN7"/>
    <mergeCell ref="LHQ7:LHV7"/>
    <mergeCell ref="LHY7:LID7"/>
    <mergeCell ref="LIG7:LIL7"/>
    <mergeCell ref="LIO7:LIT7"/>
    <mergeCell ref="LFE7:LFJ7"/>
    <mergeCell ref="LFM7:LFR7"/>
    <mergeCell ref="LFU7:LFZ7"/>
    <mergeCell ref="LGC7:LGH7"/>
    <mergeCell ref="LGK7:LGP7"/>
    <mergeCell ref="LGS7:LGX7"/>
    <mergeCell ref="LDI7:LDN7"/>
    <mergeCell ref="LDQ7:LDV7"/>
    <mergeCell ref="LDY7:LED7"/>
    <mergeCell ref="LEG7:LEL7"/>
    <mergeCell ref="LEO7:LET7"/>
    <mergeCell ref="LEW7:LFB7"/>
    <mergeCell ref="LBM7:LBR7"/>
    <mergeCell ref="LBU7:LBZ7"/>
    <mergeCell ref="LCC7:LCH7"/>
    <mergeCell ref="LCK7:LCP7"/>
    <mergeCell ref="LCS7:LCX7"/>
    <mergeCell ref="LDA7:LDF7"/>
    <mergeCell ref="LVU7:LVZ7"/>
    <mergeCell ref="LWC7:LWH7"/>
    <mergeCell ref="LWK7:LWP7"/>
    <mergeCell ref="LWS7:LWX7"/>
    <mergeCell ref="LXA7:LXF7"/>
    <mergeCell ref="LXI7:LXN7"/>
    <mergeCell ref="LTY7:LUD7"/>
    <mergeCell ref="LUG7:LUL7"/>
    <mergeCell ref="LUO7:LUT7"/>
    <mergeCell ref="LUW7:LVB7"/>
    <mergeCell ref="LVE7:LVJ7"/>
    <mergeCell ref="LVM7:LVR7"/>
    <mergeCell ref="LSC7:LSH7"/>
    <mergeCell ref="LSK7:LSP7"/>
    <mergeCell ref="LSS7:LSX7"/>
    <mergeCell ref="LTA7:LTF7"/>
    <mergeCell ref="LTI7:LTN7"/>
    <mergeCell ref="LTQ7:LTV7"/>
    <mergeCell ref="LQG7:LQL7"/>
    <mergeCell ref="LQO7:LQT7"/>
    <mergeCell ref="LQW7:LRB7"/>
    <mergeCell ref="LRE7:LRJ7"/>
    <mergeCell ref="LRM7:LRR7"/>
    <mergeCell ref="LRU7:LRZ7"/>
    <mergeCell ref="LOK7:LOP7"/>
    <mergeCell ref="LOS7:LOX7"/>
    <mergeCell ref="LPA7:LPF7"/>
    <mergeCell ref="LPI7:LPN7"/>
    <mergeCell ref="LPQ7:LPV7"/>
    <mergeCell ref="LPY7:LQD7"/>
    <mergeCell ref="LMO7:LMT7"/>
    <mergeCell ref="LMW7:LNB7"/>
    <mergeCell ref="LNE7:LNJ7"/>
    <mergeCell ref="LNM7:LNR7"/>
    <mergeCell ref="LNU7:LNZ7"/>
    <mergeCell ref="LOC7:LOH7"/>
    <mergeCell ref="MGW7:MHB7"/>
    <mergeCell ref="MHE7:MHJ7"/>
    <mergeCell ref="MHM7:MHR7"/>
    <mergeCell ref="MHU7:MHZ7"/>
    <mergeCell ref="MIC7:MIH7"/>
    <mergeCell ref="MIK7:MIP7"/>
    <mergeCell ref="MFA7:MFF7"/>
    <mergeCell ref="MFI7:MFN7"/>
    <mergeCell ref="MFQ7:MFV7"/>
    <mergeCell ref="MFY7:MGD7"/>
    <mergeCell ref="MGG7:MGL7"/>
    <mergeCell ref="MGO7:MGT7"/>
    <mergeCell ref="MDE7:MDJ7"/>
    <mergeCell ref="MDM7:MDR7"/>
    <mergeCell ref="MDU7:MDZ7"/>
    <mergeCell ref="MEC7:MEH7"/>
    <mergeCell ref="MEK7:MEP7"/>
    <mergeCell ref="MES7:MEX7"/>
    <mergeCell ref="MBI7:MBN7"/>
    <mergeCell ref="MBQ7:MBV7"/>
    <mergeCell ref="MBY7:MCD7"/>
    <mergeCell ref="MCG7:MCL7"/>
    <mergeCell ref="MCO7:MCT7"/>
    <mergeCell ref="MCW7:MDB7"/>
    <mergeCell ref="LZM7:LZR7"/>
    <mergeCell ref="LZU7:LZZ7"/>
    <mergeCell ref="MAC7:MAH7"/>
    <mergeCell ref="MAK7:MAP7"/>
    <mergeCell ref="MAS7:MAX7"/>
    <mergeCell ref="MBA7:MBF7"/>
    <mergeCell ref="LXQ7:LXV7"/>
    <mergeCell ref="LXY7:LYD7"/>
    <mergeCell ref="LYG7:LYL7"/>
    <mergeCell ref="LYO7:LYT7"/>
    <mergeCell ref="LYW7:LZB7"/>
    <mergeCell ref="LZE7:LZJ7"/>
    <mergeCell ref="MRY7:MSD7"/>
    <mergeCell ref="MSG7:MSL7"/>
    <mergeCell ref="MSO7:MST7"/>
    <mergeCell ref="MSW7:MTB7"/>
    <mergeCell ref="MTE7:MTJ7"/>
    <mergeCell ref="MTM7:MTR7"/>
    <mergeCell ref="MQC7:MQH7"/>
    <mergeCell ref="MQK7:MQP7"/>
    <mergeCell ref="MQS7:MQX7"/>
    <mergeCell ref="MRA7:MRF7"/>
    <mergeCell ref="MRI7:MRN7"/>
    <mergeCell ref="MRQ7:MRV7"/>
    <mergeCell ref="MOG7:MOL7"/>
    <mergeCell ref="MOO7:MOT7"/>
    <mergeCell ref="MOW7:MPB7"/>
    <mergeCell ref="MPE7:MPJ7"/>
    <mergeCell ref="MPM7:MPR7"/>
    <mergeCell ref="MPU7:MPZ7"/>
    <mergeCell ref="MMK7:MMP7"/>
    <mergeCell ref="MMS7:MMX7"/>
    <mergeCell ref="MNA7:MNF7"/>
    <mergeCell ref="MNI7:MNN7"/>
    <mergeCell ref="MNQ7:MNV7"/>
    <mergeCell ref="MNY7:MOD7"/>
    <mergeCell ref="MKO7:MKT7"/>
    <mergeCell ref="MKW7:MLB7"/>
    <mergeCell ref="MLE7:MLJ7"/>
    <mergeCell ref="MLM7:MLR7"/>
    <mergeCell ref="MLU7:MLZ7"/>
    <mergeCell ref="MMC7:MMH7"/>
    <mergeCell ref="MIS7:MIX7"/>
    <mergeCell ref="MJA7:MJF7"/>
    <mergeCell ref="MJI7:MJN7"/>
    <mergeCell ref="MJQ7:MJV7"/>
    <mergeCell ref="MJY7:MKD7"/>
    <mergeCell ref="MKG7:MKL7"/>
    <mergeCell ref="NDA7:NDF7"/>
    <mergeCell ref="NDI7:NDN7"/>
    <mergeCell ref="NDQ7:NDV7"/>
    <mergeCell ref="NDY7:NED7"/>
    <mergeCell ref="NEG7:NEL7"/>
    <mergeCell ref="NEO7:NET7"/>
    <mergeCell ref="NBE7:NBJ7"/>
    <mergeCell ref="NBM7:NBR7"/>
    <mergeCell ref="NBU7:NBZ7"/>
    <mergeCell ref="NCC7:NCH7"/>
    <mergeCell ref="NCK7:NCP7"/>
    <mergeCell ref="NCS7:NCX7"/>
    <mergeCell ref="MZI7:MZN7"/>
    <mergeCell ref="MZQ7:MZV7"/>
    <mergeCell ref="MZY7:NAD7"/>
    <mergeCell ref="NAG7:NAL7"/>
    <mergeCell ref="NAO7:NAT7"/>
    <mergeCell ref="NAW7:NBB7"/>
    <mergeCell ref="MXM7:MXR7"/>
    <mergeCell ref="MXU7:MXZ7"/>
    <mergeCell ref="MYC7:MYH7"/>
    <mergeCell ref="MYK7:MYP7"/>
    <mergeCell ref="MYS7:MYX7"/>
    <mergeCell ref="MZA7:MZF7"/>
    <mergeCell ref="MVQ7:MVV7"/>
    <mergeCell ref="MVY7:MWD7"/>
    <mergeCell ref="MWG7:MWL7"/>
    <mergeCell ref="MWO7:MWT7"/>
    <mergeCell ref="MWW7:MXB7"/>
    <mergeCell ref="MXE7:MXJ7"/>
    <mergeCell ref="MTU7:MTZ7"/>
    <mergeCell ref="MUC7:MUH7"/>
    <mergeCell ref="MUK7:MUP7"/>
    <mergeCell ref="MUS7:MUX7"/>
    <mergeCell ref="MVA7:MVF7"/>
    <mergeCell ref="MVI7:MVN7"/>
    <mergeCell ref="NOC7:NOH7"/>
    <mergeCell ref="NOK7:NOP7"/>
    <mergeCell ref="NOS7:NOX7"/>
    <mergeCell ref="NPA7:NPF7"/>
    <mergeCell ref="NPI7:NPN7"/>
    <mergeCell ref="NPQ7:NPV7"/>
    <mergeCell ref="NMG7:NML7"/>
    <mergeCell ref="NMO7:NMT7"/>
    <mergeCell ref="NMW7:NNB7"/>
    <mergeCell ref="NNE7:NNJ7"/>
    <mergeCell ref="NNM7:NNR7"/>
    <mergeCell ref="NNU7:NNZ7"/>
    <mergeCell ref="NKK7:NKP7"/>
    <mergeCell ref="NKS7:NKX7"/>
    <mergeCell ref="NLA7:NLF7"/>
    <mergeCell ref="NLI7:NLN7"/>
    <mergeCell ref="NLQ7:NLV7"/>
    <mergeCell ref="NLY7:NMD7"/>
    <mergeCell ref="NIO7:NIT7"/>
    <mergeCell ref="NIW7:NJB7"/>
    <mergeCell ref="NJE7:NJJ7"/>
    <mergeCell ref="NJM7:NJR7"/>
    <mergeCell ref="NJU7:NJZ7"/>
    <mergeCell ref="NKC7:NKH7"/>
    <mergeCell ref="NGS7:NGX7"/>
    <mergeCell ref="NHA7:NHF7"/>
    <mergeCell ref="NHI7:NHN7"/>
    <mergeCell ref="NHQ7:NHV7"/>
    <mergeCell ref="NHY7:NID7"/>
    <mergeCell ref="NIG7:NIL7"/>
    <mergeCell ref="NEW7:NFB7"/>
    <mergeCell ref="NFE7:NFJ7"/>
    <mergeCell ref="NFM7:NFR7"/>
    <mergeCell ref="NFU7:NFZ7"/>
    <mergeCell ref="NGC7:NGH7"/>
    <mergeCell ref="NGK7:NGP7"/>
    <mergeCell ref="NZE7:NZJ7"/>
    <mergeCell ref="NZM7:NZR7"/>
    <mergeCell ref="NZU7:NZZ7"/>
    <mergeCell ref="OAC7:OAH7"/>
    <mergeCell ref="OAK7:OAP7"/>
    <mergeCell ref="OAS7:OAX7"/>
    <mergeCell ref="NXI7:NXN7"/>
    <mergeCell ref="NXQ7:NXV7"/>
    <mergeCell ref="NXY7:NYD7"/>
    <mergeCell ref="NYG7:NYL7"/>
    <mergeCell ref="NYO7:NYT7"/>
    <mergeCell ref="NYW7:NZB7"/>
    <mergeCell ref="NVM7:NVR7"/>
    <mergeCell ref="NVU7:NVZ7"/>
    <mergeCell ref="NWC7:NWH7"/>
    <mergeCell ref="NWK7:NWP7"/>
    <mergeCell ref="NWS7:NWX7"/>
    <mergeCell ref="NXA7:NXF7"/>
    <mergeCell ref="NTQ7:NTV7"/>
    <mergeCell ref="NTY7:NUD7"/>
    <mergeCell ref="NUG7:NUL7"/>
    <mergeCell ref="NUO7:NUT7"/>
    <mergeCell ref="NUW7:NVB7"/>
    <mergeCell ref="NVE7:NVJ7"/>
    <mergeCell ref="NRU7:NRZ7"/>
    <mergeCell ref="NSC7:NSH7"/>
    <mergeCell ref="NSK7:NSP7"/>
    <mergeCell ref="NSS7:NSX7"/>
    <mergeCell ref="NTA7:NTF7"/>
    <mergeCell ref="NTI7:NTN7"/>
    <mergeCell ref="NPY7:NQD7"/>
    <mergeCell ref="NQG7:NQL7"/>
    <mergeCell ref="NQO7:NQT7"/>
    <mergeCell ref="NQW7:NRB7"/>
    <mergeCell ref="NRE7:NRJ7"/>
    <mergeCell ref="NRM7:NRR7"/>
    <mergeCell ref="OKG7:OKL7"/>
    <mergeCell ref="OKO7:OKT7"/>
    <mergeCell ref="OKW7:OLB7"/>
    <mergeCell ref="OLE7:OLJ7"/>
    <mergeCell ref="OLM7:OLR7"/>
    <mergeCell ref="OLU7:OLZ7"/>
    <mergeCell ref="OIK7:OIP7"/>
    <mergeCell ref="OIS7:OIX7"/>
    <mergeCell ref="OJA7:OJF7"/>
    <mergeCell ref="OJI7:OJN7"/>
    <mergeCell ref="OJQ7:OJV7"/>
    <mergeCell ref="OJY7:OKD7"/>
    <mergeCell ref="OGO7:OGT7"/>
    <mergeCell ref="OGW7:OHB7"/>
    <mergeCell ref="OHE7:OHJ7"/>
    <mergeCell ref="OHM7:OHR7"/>
    <mergeCell ref="OHU7:OHZ7"/>
    <mergeCell ref="OIC7:OIH7"/>
    <mergeCell ref="OES7:OEX7"/>
    <mergeCell ref="OFA7:OFF7"/>
    <mergeCell ref="OFI7:OFN7"/>
    <mergeCell ref="OFQ7:OFV7"/>
    <mergeCell ref="OFY7:OGD7"/>
    <mergeCell ref="OGG7:OGL7"/>
    <mergeCell ref="OCW7:ODB7"/>
    <mergeCell ref="ODE7:ODJ7"/>
    <mergeCell ref="ODM7:ODR7"/>
    <mergeCell ref="ODU7:ODZ7"/>
    <mergeCell ref="OEC7:OEH7"/>
    <mergeCell ref="OEK7:OEP7"/>
    <mergeCell ref="OBA7:OBF7"/>
    <mergeCell ref="OBI7:OBN7"/>
    <mergeCell ref="OBQ7:OBV7"/>
    <mergeCell ref="OBY7:OCD7"/>
    <mergeCell ref="OCG7:OCL7"/>
    <mergeCell ref="OCO7:OCT7"/>
    <mergeCell ref="OVI7:OVN7"/>
    <mergeCell ref="OVQ7:OVV7"/>
    <mergeCell ref="OVY7:OWD7"/>
    <mergeCell ref="OWG7:OWL7"/>
    <mergeCell ref="OWO7:OWT7"/>
    <mergeCell ref="OWW7:OXB7"/>
    <mergeCell ref="OTM7:OTR7"/>
    <mergeCell ref="OTU7:OTZ7"/>
    <mergeCell ref="OUC7:OUH7"/>
    <mergeCell ref="OUK7:OUP7"/>
    <mergeCell ref="OUS7:OUX7"/>
    <mergeCell ref="OVA7:OVF7"/>
    <mergeCell ref="ORQ7:ORV7"/>
    <mergeCell ref="ORY7:OSD7"/>
    <mergeCell ref="OSG7:OSL7"/>
    <mergeCell ref="OSO7:OST7"/>
    <mergeCell ref="OSW7:OTB7"/>
    <mergeCell ref="OTE7:OTJ7"/>
    <mergeCell ref="OPU7:OPZ7"/>
    <mergeCell ref="OQC7:OQH7"/>
    <mergeCell ref="OQK7:OQP7"/>
    <mergeCell ref="OQS7:OQX7"/>
    <mergeCell ref="ORA7:ORF7"/>
    <mergeCell ref="ORI7:ORN7"/>
    <mergeCell ref="ONY7:OOD7"/>
    <mergeCell ref="OOG7:OOL7"/>
    <mergeCell ref="OOO7:OOT7"/>
    <mergeCell ref="OOW7:OPB7"/>
    <mergeCell ref="OPE7:OPJ7"/>
    <mergeCell ref="OPM7:OPR7"/>
    <mergeCell ref="OMC7:OMH7"/>
    <mergeCell ref="OMK7:OMP7"/>
    <mergeCell ref="OMS7:OMX7"/>
    <mergeCell ref="ONA7:ONF7"/>
    <mergeCell ref="ONI7:ONN7"/>
    <mergeCell ref="ONQ7:ONV7"/>
    <mergeCell ref="PGK7:PGP7"/>
    <mergeCell ref="PGS7:PGX7"/>
    <mergeCell ref="PHA7:PHF7"/>
    <mergeCell ref="PHI7:PHN7"/>
    <mergeCell ref="PHQ7:PHV7"/>
    <mergeCell ref="PHY7:PID7"/>
    <mergeCell ref="PEO7:PET7"/>
    <mergeCell ref="PEW7:PFB7"/>
    <mergeCell ref="PFE7:PFJ7"/>
    <mergeCell ref="PFM7:PFR7"/>
    <mergeCell ref="PFU7:PFZ7"/>
    <mergeCell ref="PGC7:PGH7"/>
    <mergeCell ref="PCS7:PCX7"/>
    <mergeCell ref="PDA7:PDF7"/>
    <mergeCell ref="PDI7:PDN7"/>
    <mergeCell ref="PDQ7:PDV7"/>
    <mergeCell ref="PDY7:PED7"/>
    <mergeCell ref="PEG7:PEL7"/>
    <mergeCell ref="PAW7:PBB7"/>
    <mergeCell ref="PBE7:PBJ7"/>
    <mergeCell ref="PBM7:PBR7"/>
    <mergeCell ref="PBU7:PBZ7"/>
    <mergeCell ref="PCC7:PCH7"/>
    <mergeCell ref="PCK7:PCP7"/>
    <mergeCell ref="OZA7:OZF7"/>
    <mergeCell ref="OZI7:OZN7"/>
    <mergeCell ref="OZQ7:OZV7"/>
    <mergeCell ref="OZY7:PAD7"/>
    <mergeCell ref="PAG7:PAL7"/>
    <mergeCell ref="PAO7:PAT7"/>
    <mergeCell ref="OXE7:OXJ7"/>
    <mergeCell ref="OXM7:OXR7"/>
    <mergeCell ref="OXU7:OXZ7"/>
    <mergeCell ref="OYC7:OYH7"/>
    <mergeCell ref="OYK7:OYP7"/>
    <mergeCell ref="OYS7:OYX7"/>
    <mergeCell ref="PRM7:PRR7"/>
    <mergeCell ref="PRU7:PRZ7"/>
    <mergeCell ref="PSC7:PSH7"/>
    <mergeCell ref="PSK7:PSP7"/>
    <mergeCell ref="PSS7:PSX7"/>
    <mergeCell ref="PTA7:PTF7"/>
    <mergeCell ref="PPQ7:PPV7"/>
    <mergeCell ref="PPY7:PQD7"/>
    <mergeCell ref="PQG7:PQL7"/>
    <mergeCell ref="PQO7:PQT7"/>
    <mergeCell ref="PQW7:PRB7"/>
    <mergeCell ref="PRE7:PRJ7"/>
    <mergeCell ref="PNU7:PNZ7"/>
    <mergeCell ref="POC7:POH7"/>
    <mergeCell ref="POK7:POP7"/>
    <mergeCell ref="POS7:POX7"/>
    <mergeCell ref="PPA7:PPF7"/>
    <mergeCell ref="PPI7:PPN7"/>
    <mergeCell ref="PLY7:PMD7"/>
    <mergeCell ref="PMG7:PML7"/>
    <mergeCell ref="PMO7:PMT7"/>
    <mergeCell ref="PMW7:PNB7"/>
    <mergeCell ref="PNE7:PNJ7"/>
    <mergeCell ref="PNM7:PNR7"/>
    <mergeCell ref="PKC7:PKH7"/>
    <mergeCell ref="PKK7:PKP7"/>
    <mergeCell ref="PKS7:PKX7"/>
    <mergeCell ref="PLA7:PLF7"/>
    <mergeCell ref="PLI7:PLN7"/>
    <mergeCell ref="PLQ7:PLV7"/>
    <mergeCell ref="PIG7:PIL7"/>
    <mergeCell ref="PIO7:PIT7"/>
    <mergeCell ref="PIW7:PJB7"/>
    <mergeCell ref="PJE7:PJJ7"/>
    <mergeCell ref="PJM7:PJR7"/>
    <mergeCell ref="PJU7:PJZ7"/>
    <mergeCell ref="QCO7:QCT7"/>
    <mergeCell ref="QCW7:QDB7"/>
    <mergeCell ref="QDE7:QDJ7"/>
    <mergeCell ref="QDM7:QDR7"/>
    <mergeCell ref="QDU7:QDZ7"/>
    <mergeCell ref="QEC7:QEH7"/>
    <mergeCell ref="QAS7:QAX7"/>
    <mergeCell ref="QBA7:QBF7"/>
    <mergeCell ref="QBI7:QBN7"/>
    <mergeCell ref="QBQ7:QBV7"/>
    <mergeCell ref="QBY7:QCD7"/>
    <mergeCell ref="QCG7:QCL7"/>
    <mergeCell ref="PYW7:PZB7"/>
    <mergeCell ref="PZE7:PZJ7"/>
    <mergeCell ref="PZM7:PZR7"/>
    <mergeCell ref="PZU7:PZZ7"/>
    <mergeCell ref="QAC7:QAH7"/>
    <mergeCell ref="QAK7:QAP7"/>
    <mergeCell ref="PXA7:PXF7"/>
    <mergeCell ref="PXI7:PXN7"/>
    <mergeCell ref="PXQ7:PXV7"/>
    <mergeCell ref="PXY7:PYD7"/>
    <mergeCell ref="PYG7:PYL7"/>
    <mergeCell ref="PYO7:PYT7"/>
    <mergeCell ref="PVE7:PVJ7"/>
    <mergeCell ref="PVM7:PVR7"/>
    <mergeCell ref="PVU7:PVZ7"/>
    <mergeCell ref="PWC7:PWH7"/>
    <mergeCell ref="PWK7:PWP7"/>
    <mergeCell ref="PWS7:PWX7"/>
    <mergeCell ref="PTI7:PTN7"/>
    <mergeCell ref="PTQ7:PTV7"/>
    <mergeCell ref="PTY7:PUD7"/>
    <mergeCell ref="PUG7:PUL7"/>
    <mergeCell ref="PUO7:PUT7"/>
    <mergeCell ref="PUW7:PVB7"/>
    <mergeCell ref="QNQ7:QNV7"/>
    <mergeCell ref="QNY7:QOD7"/>
    <mergeCell ref="QOG7:QOL7"/>
    <mergeCell ref="QOO7:QOT7"/>
    <mergeCell ref="QOW7:QPB7"/>
    <mergeCell ref="QPE7:QPJ7"/>
    <mergeCell ref="QLU7:QLZ7"/>
    <mergeCell ref="QMC7:QMH7"/>
    <mergeCell ref="QMK7:QMP7"/>
    <mergeCell ref="QMS7:QMX7"/>
    <mergeCell ref="QNA7:QNF7"/>
    <mergeCell ref="QNI7:QNN7"/>
    <mergeCell ref="QJY7:QKD7"/>
    <mergeCell ref="QKG7:QKL7"/>
    <mergeCell ref="QKO7:QKT7"/>
    <mergeCell ref="QKW7:QLB7"/>
    <mergeCell ref="QLE7:QLJ7"/>
    <mergeCell ref="QLM7:QLR7"/>
    <mergeCell ref="QIC7:QIH7"/>
    <mergeCell ref="QIK7:QIP7"/>
    <mergeCell ref="QIS7:QIX7"/>
    <mergeCell ref="QJA7:QJF7"/>
    <mergeCell ref="QJI7:QJN7"/>
    <mergeCell ref="QJQ7:QJV7"/>
    <mergeCell ref="QGG7:QGL7"/>
    <mergeCell ref="QGO7:QGT7"/>
    <mergeCell ref="QGW7:QHB7"/>
    <mergeCell ref="QHE7:QHJ7"/>
    <mergeCell ref="QHM7:QHR7"/>
    <mergeCell ref="QHU7:QHZ7"/>
    <mergeCell ref="QEK7:QEP7"/>
    <mergeCell ref="QES7:QEX7"/>
    <mergeCell ref="QFA7:QFF7"/>
    <mergeCell ref="QFI7:QFN7"/>
    <mergeCell ref="QFQ7:QFV7"/>
    <mergeCell ref="QFY7:QGD7"/>
    <mergeCell ref="QYS7:QYX7"/>
    <mergeCell ref="QZA7:QZF7"/>
    <mergeCell ref="QZI7:QZN7"/>
    <mergeCell ref="QZQ7:QZV7"/>
    <mergeCell ref="QZY7:RAD7"/>
    <mergeCell ref="RAG7:RAL7"/>
    <mergeCell ref="QWW7:QXB7"/>
    <mergeCell ref="QXE7:QXJ7"/>
    <mergeCell ref="QXM7:QXR7"/>
    <mergeCell ref="QXU7:QXZ7"/>
    <mergeCell ref="QYC7:QYH7"/>
    <mergeCell ref="QYK7:QYP7"/>
    <mergeCell ref="QVA7:QVF7"/>
    <mergeCell ref="QVI7:QVN7"/>
    <mergeCell ref="QVQ7:QVV7"/>
    <mergeCell ref="QVY7:QWD7"/>
    <mergeCell ref="QWG7:QWL7"/>
    <mergeCell ref="QWO7:QWT7"/>
    <mergeCell ref="QTE7:QTJ7"/>
    <mergeCell ref="QTM7:QTR7"/>
    <mergeCell ref="QTU7:QTZ7"/>
    <mergeCell ref="QUC7:QUH7"/>
    <mergeCell ref="QUK7:QUP7"/>
    <mergeCell ref="QUS7:QUX7"/>
    <mergeCell ref="QRI7:QRN7"/>
    <mergeCell ref="QRQ7:QRV7"/>
    <mergeCell ref="QRY7:QSD7"/>
    <mergeCell ref="QSG7:QSL7"/>
    <mergeCell ref="QSO7:QST7"/>
    <mergeCell ref="QSW7:QTB7"/>
    <mergeCell ref="QPM7:QPR7"/>
    <mergeCell ref="QPU7:QPZ7"/>
    <mergeCell ref="QQC7:QQH7"/>
    <mergeCell ref="QQK7:QQP7"/>
    <mergeCell ref="QQS7:QQX7"/>
    <mergeCell ref="QRA7:QRF7"/>
    <mergeCell ref="RJU7:RJZ7"/>
    <mergeCell ref="RKC7:RKH7"/>
    <mergeCell ref="RKK7:RKP7"/>
    <mergeCell ref="RKS7:RKX7"/>
    <mergeCell ref="RLA7:RLF7"/>
    <mergeCell ref="RLI7:RLN7"/>
    <mergeCell ref="RHY7:RID7"/>
    <mergeCell ref="RIG7:RIL7"/>
    <mergeCell ref="RIO7:RIT7"/>
    <mergeCell ref="RIW7:RJB7"/>
    <mergeCell ref="RJE7:RJJ7"/>
    <mergeCell ref="RJM7:RJR7"/>
    <mergeCell ref="RGC7:RGH7"/>
    <mergeCell ref="RGK7:RGP7"/>
    <mergeCell ref="RGS7:RGX7"/>
    <mergeCell ref="RHA7:RHF7"/>
    <mergeCell ref="RHI7:RHN7"/>
    <mergeCell ref="RHQ7:RHV7"/>
    <mergeCell ref="REG7:REL7"/>
    <mergeCell ref="REO7:RET7"/>
    <mergeCell ref="REW7:RFB7"/>
    <mergeCell ref="RFE7:RFJ7"/>
    <mergeCell ref="RFM7:RFR7"/>
    <mergeCell ref="RFU7:RFZ7"/>
    <mergeCell ref="RCK7:RCP7"/>
    <mergeCell ref="RCS7:RCX7"/>
    <mergeCell ref="RDA7:RDF7"/>
    <mergeCell ref="RDI7:RDN7"/>
    <mergeCell ref="RDQ7:RDV7"/>
    <mergeCell ref="RDY7:RED7"/>
    <mergeCell ref="RAO7:RAT7"/>
    <mergeCell ref="RAW7:RBB7"/>
    <mergeCell ref="RBE7:RBJ7"/>
    <mergeCell ref="RBM7:RBR7"/>
    <mergeCell ref="RBU7:RBZ7"/>
    <mergeCell ref="RCC7:RCH7"/>
    <mergeCell ref="RUW7:RVB7"/>
    <mergeCell ref="RVE7:RVJ7"/>
    <mergeCell ref="RVM7:RVR7"/>
    <mergeCell ref="RVU7:RVZ7"/>
    <mergeCell ref="RWC7:RWH7"/>
    <mergeCell ref="RWK7:RWP7"/>
    <mergeCell ref="RTA7:RTF7"/>
    <mergeCell ref="RTI7:RTN7"/>
    <mergeCell ref="RTQ7:RTV7"/>
    <mergeCell ref="RTY7:RUD7"/>
    <mergeCell ref="RUG7:RUL7"/>
    <mergeCell ref="RUO7:RUT7"/>
    <mergeCell ref="RRE7:RRJ7"/>
    <mergeCell ref="RRM7:RRR7"/>
    <mergeCell ref="RRU7:RRZ7"/>
    <mergeCell ref="RSC7:RSH7"/>
    <mergeCell ref="RSK7:RSP7"/>
    <mergeCell ref="RSS7:RSX7"/>
    <mergeCell ref="RPI7:RPN7"/>
    <mergeCell ref="RPQ7:RPV7"/>
    <mergeCell ref="RPY7:RQD7"/>
    <mergeCell ref="RQG7:RQL7"/>
    <mergeCell ref="RQO7:RQT7"/>
    <mergeCell ref="RQW7:RRB7"/>
    <mergeCell ref="RNM7:RNR7"/>
    <mergeCell ref="RNU7:RNZ7"/>
    <mergeCell ref="ROC7:ROH7"/>
    <mergeCell ref="ROK7:ROP7"/>
    <mergeCell ref="ROS7:ROX7"/>
    <mergeCell ref="RPA7:RPF7"/>
    <mergeCell ref="RLQ7:RLV7"/>
    <mergeCell ref="RLY7:RMD7"/>
    <mergeCell ref="RMG7:RML7"/>
    <mergeCell ref="RMO7:RMT7"/>
    <mergeCell ref="RMW7:RNB7"/>
    <mergeCell ref="RNE7:RNJ7"/>
    <mergeCell ref="SFY7:SGD7"/>
    <mergeCell ref="SGG7:SGL7"/>
    <mergeCell ref="SGO7:SGT7"/>
    <mergeCell ref="SGW7:SHB7"/>
    <mergeCell ref="SHE7:SHJ7"/>
    <mergeCell ref="SHM7:SHR7"/>
    <mergeCell ref="SEC7:SEH7"/>
    <mergeCell ref="SEK7:SEP7"/>
    <mergeCell ref="SES7:SEX7"/>
    <mergeCell ref="SFA7:SFF7"/>
    <mergeCell ref="SFI7:SFN7"/>
    <mergeCell ref="SFQ7:SFV7"/>
    <mergeCell ref="SCG7:SCL7"/>
    <mergeCell ref="SCO7:SCT7"/>
    <mergeCell ref="SCW7:SDB7"/>
    <mergeCell ref="SDE7:SDJ7"/>
    <mergeCell ref="SDM7:SDR7"/>
    <mergeCell ref="SDU7:SDZ7"/>
    <mergeCell ref="SAK7:SAP7"/>
    <mergeCell ref="SAS7:SAX7"/>
    <mergeCell ref="SBA7:SBF7"/>
    <mergeCell ref="SBI7:SBN7"/>
    <mergeCell ref="SBQ7:SBV7"/>
    <mergeCell ref="SBY7:SCD7"/>
    <mergeCell ref="RYO7:RYT7"/>
    <mergeCell ref="RYW7:RZB7"/>
    <mergeCell ref="RZE7:RZJ7"/>
    <mergeCell ref="RZM7:RZR7"/>
    <mergeCell ref="RZU7:RZZ7"/>
    <mergeCell ref="SAC7:SAH7"/>
    <mergeCell ref="RWS7:RWX7"/>
    <mergeCell ref="RXA7:RXF7"/>
    <mergeCell ref="RXI7:RXN7"/>
    <mergeCell ref="RXQ7:RXV7"/>
    <mergeCell ref="RXY7:RYD7"/>
    <mergeCell ref="RYG7:RYL7"/>
    <mergeCell ref="SRA7:SRF7"/>
    <mergeCell ref="SRI7:SRN7"/>
    <mergeCell ref="SRQ7:SRV7"/>
    <mergeCell ref="SRY7:SSD7"/>
    <mergeCell ref="SSG7:SSL7"/>
    <mergeCell ref="SSO7:SST7"/>
    <mergeCell ref="SPE7:SPJ7"/>
    <mergeCell ref="SPM7:SPR7"/>
    <mergeCell ref="SPU7:SPZ7"/>
    <mergeCell ref="SQC7:SQH7"/>
    <mergeCell ref="SQK7:SQP7"/>
    <mergeCell ref="SQS7:SQX7"/>
    <mergeCell ref="SNI7:SNN7"/>
    <mergeCell ref="SNQ7:SNV7"/>
    <mergeCell ref="SNY7:SOD7"/>
    <mergeCell ref="SOG7:SOL7"/>
    <mergeCell ref="SOO7:SOT7"/>
    <mergeCell ref="SOW7:SPB7"/>
    <mergeCell ref="SLM7:SLR7"/>
    <mergeCell ref="SLU7:SLZ7"/>
    <mergeCell ref="SMC7:SMH7"/>
    <mergeCell ref="SMK7:SMP7"/>
    <mergeCell ref="SMS7:SMX7"/>
    <mergeCell ref="SNA7:SNF7"/>
    <mergeCell ref="SJQ7:SJV7"/>
    <mergeCell ref="SJY7:SKD7"/>
    <mergeCell ref="SKG7:SKL7"/>
    <mergeCell ref="SKO7:SKT7"/>
    <mergeCell ref="SKW7:SLB7"/>
    <mergeCell ref="SLE7:SLJ7"/>
    <mergeCell ref="SHU7:SHZ7"/>
    <mergeCell ref="SIC7:SIH7"/>
    <mergeCell ref="SIK7:SIP7"/>
    <mergeCell ref="SIS7:SIX7"/>
    <mergeCell ref="SJA7:SJF7"/>
    <mergeCell ref="SJI7:SJN7"/>
    <mergeCell ref="TCC7:TCH7"/>
    <mergeCell ref="TCK7:TCP7"/>
    <mergeCell ref="TCS7:TCX7"/>
    <mergeCell ref="TDA7:TDF7"/>
    <mergeCell ref="TDI7:TDN7"/>
    <mergeCell ref="TDQ7:TDV7"/>
    <mergeCell ref="TAG7:TAL7"/>
    <mergeCell ref="TAO7:TAT7"/>
    <mergeCell ref="TAW7:TBB7"/>
    <mergeCell ref="TBE7:TBJ7"/>
    <mergeCell ref="TBM7:TBR7"/>
    <mergeCell ref="TBU7:TBZ7"/>
    <mergeCell ref="SYK7:SYP7"/>
    <mergeCell ref="SYS7:SYX7"/>
    <mergeCell ref="SZA7:SZF7"/>
    <mergeCell ref="SZI7:SZN7"/>
    <mergeCell ref="SZQ7:SZV7"/>
    <mergeCell ref="SZY7:TAD7"/>
    <mergeCell ref="SWO7:SWT7"/>
    <mergeCell ref="SWW7:SXB7"/>
    <mergeCell ref="SXE7:SXJ7"/>
    <mergeCell ref="SXM7:SXR7"/>
    <mergeCell ref="SXU7:SXZ7"/>
    <mergeCell ref="SYC7:SYH7"/>
    <mergeCell ref="SUS7:SUX7"/>
    <mergeCell ref="SVA7:SVF7"/>
    <mergeCell ref="SVI7:SVN7"/>
    <mergeCell ref="SVQ7:SVV7"/>
    <mergeCell ref="SVY7:SWD7"/>
    <mergeCell ref="SWG7:SWL7"/>
    <mergeCell ref="SSW7:STB7"/>
    <mergeCell ref="STE7:STJ7"/>
    <mergeCell ref="STM7:STR7"/>
    <mergeCell ref="STU7:STZ7"/>
    <mergeCell ref="SUC7:SUH7"/>
    <mergeCell ref="SUK7:SUP7"/>
    <mergeCell ref="TNE7:TNJ7"/>
    <mergeCell ref="TNM7:TNR7"/>
    <mergeCell ref="TNU7:TNZ7"/>
    <mergeCell ref="TOC7:TOH7"/>
    <mergeCell ref="TOK7:TOP7"/>
    <mergeCell ref="TOS7:TOX7"/>
    <mergeCell ref="TLI7:TLN7"/>
    <mergeCell ref="TLQ7:TLV7"/>
    <mergeCell ref="TLY7:TMD7"/>
    <mergeCell ref="TMG7:TML7"/>
    <mergeCell ref="TMO7:TMT7"/>
    <mergeCell ref="TMW7:TNB7"/>
    <mergeCell ref="TJM7:TJR7"/>
    <mergeCell ref="TJU7:TJZ7"/>
    <mergeCell ref="TKC7:TKH7"/>
    <mergeCell ref="TKK7:TKP7"/>
    <mergeCell ref="TKS7:TKX7"/>
    <mergeCell ref="TLA7:TLF7"/>
    <mergeCell ref="THQ7:THV7"/>
    <mergeCell ref="THY7:TID7"/>
    <mergeCell ref="TIG7:TIL7"/>
    <mergeCell ref="TIO7:TIT7"/>
    <mergeCell ref="TIW7:TJB7"/>
    <mergeCell ref="TJE7:TJJ7"/>
    <mergeCell ref="TFU7:TFZ7"/>
    <mergeCell ref="TGC7:TGH7"/>
    <mergeCell ref="TGK7:TGP7"/>
    <mergeCell ref="TGS7:TGX7"/>
    <mergeCell ref="THA7:THF7"/>
    <mergeCell ref="THI7:THN7"/>
    <mergeCell ref="TDY7:TED7"/>
    <mergeCell ref="TEG7:TEL7"/>
    <mergeCell ref="TEO7:TET7"/>
    <mergeCell ref="TEW7:TFB7"/>
    <mergeCell ref="TFE7:TFJ7"/>
    <mergeCell ref="TFM7:TFR7"/>
    <mergeCell ref="TYG7:TYL7"/>
    <mergeCell ref="TYO7:TYT7"/>
    <mergeCell ref="TYW7:TZB7"/>
    <mergeCell ref="TZE7:TZJ7"/>
    <mergeCell ref="TZM7:TZR7"/>
    <mergeCell ref="TZU7:TZZ7"/>
    <mergeCell ref="TWK7:TWP7"/>
    <mergeCell ref="TWS7:TWX7"/>
    <mergeCell ref="TXA7:TXF7"/>
    <mergeCell ref="TXI7:TXN7"/>
    <mergeCell ref="TXQ7:TXV7"/>
    <mergeCell ref="TXY7:TYD7"/>
    <mergeCell ref="TUO7:TUT7"/>
    <mergeCell ref="TUW7:TVB7"/>
    <mergeCell ref="TVE7:TVJ7"/>
    <mergeCell ref="TVM7:TVR7"/>
    <mergeCell ref="TVU7:TVZ7"/>
    <mergeCell ref="TWC7:TWH7"/>
    <mergeCell ref="TSS7:TSX7"/>
    <mergeCell ref="TTA7:TTF7"/>
    <mergeCell ref="TTI7:TTN7"/>
    <mergeCell ref="TTQ7:TTV7"/>
    <mergeCell ref="TTY7:TUD7"/>
    <mergeCell ref="TUG7:TUL7"/>
    <mergeCell ref="TQW7:TRB7"/>
    <mergeCell ref="TRE7:TRJ7"/>
    <mergeCell ref="TRM7:TRR7"/>
    <mergeCell ref="TRU7:TRZ7"/>
    <mergeCell ref="TSC7:TSH7"/>
    <mergeCell ref="TSK7:TSP7"/>
    <mergeCell ref="TPA7:TPF7"/>
    <mergeCell ref="TPI7:TPN7"/>
    <mergeCell ref="TPQ7:TPV7"/>
    <mergeCell ref="TPY7:TQD7"/>
    <mergeCell ref="TQG7:TQL7"/>
    <mergeCell ref="TQO7:TQT7"/>
    <mergeCell ref="UJI7:UJN7"/>
    <mergeCell ref="UJQ7:UJV7"/>
    <mergeCell ref="UJY7:UKD7"/>
    <mergeCell ref="UKG7:UKL7"/>
    <mergeCell ref="UKO7:UKT7"/>
    <mergeCell ref="UKW7:ULB7"/>
    <mergeCell ref="UHM7:UHR7"/>
    <mergeCell ref="UHU7:UHZ7"/>
    <mergeCell ref="UIC7:UIH7"/>
    <mergeCell ref="UIK7:UIP7"/>
    <mergeCell ref="UIS7:UIX7"/>
    <mergeCell ref="UJA7:UJF7"/>
    <mergeCell ref="UFQ7:UFV7"/>
    <mergeCell ref="UFY7:UGD7"/>
    <mergeCell ref="UGG7:UGL7"/>
    <mergeCell ref="UGO7:UGT7"/>
    <mergeCell ref="UGW7:UHB7"/>
    <mergeCell ref="UHE7:UHJ7"/>
    <mergeCell ref="UDU7:UDZ7"/>
    <mergeCell ref="UEC7:UEH7"/>
    <mergeCell ref="UEK7:UEP7"/>
    <mergeCell ref="UES7:UEX7"/>
    <mergeCell ref="UFA7:UFF7"/>
    <mergeCell ref="UFI7:UFN7"/>
    <mergeCell ref="UBY7:UCD7"/>
    <mergeCell ref="UCG7:UCL7"/>
    <mergeCell ref="UCO7:UCT7"/>
    <mergeCell ref="UCW7:UDB7"/>
    <mergeCell ref="UDE7:UDJ7"/>
    <mergeCell ref="UDM7:UDR7"/>
    <mergeCell ref="UAC7:UAH7"/>
    <mergeCell ref="UAK7:UAP7"/>
    <mergeCell ref="UAS7:UAX7"/>
    <mergeCell ref="UBA7:UBF7"/>
    <mergeCell ref="UBI7:UBN7"/>
    <mergeCell ref="UBQ7:UBV7"/>
    <mergeCell ref="UUK7:UUP7"/>
    <mergeCell ref="UUS7:UUX7"/>
    <mergeCell ref="UVA7:UVF7"/>
    <mergeCell ref="UVI7:UVN7"/>
    <mergeCell ref="UVQ7:UVV7"/>
    <mergeCell ref="UVY7:UWD7"/>
    <mergeCell ref="USO7:UST7"/>
    <mergeCell ref="USW7:UTB7"/>
    <mergeCell ref="UTE7:UTJ7"/>
    <mergeCell ref="UTM7:UTR7"/>
    <mergeCell ref="UTU7:UTZ7"/>
    <mergeCell ref="UUC7:UUH7"/>
    <mergeCell ref="UQS7:UQX7"/>
    <mergeCell ref="URA7:URF7"/>
    <mergeCell ref="URI7:URN7"/>
    <mergeCell ref="URQ7:URV7"/>
    <mergeCell ref="URY7:USD7"/>
    <mergeCell ref="USG7:USL7"/>
    <mergeCell ref="UOW7:UPB7"/>
    <mergeCell ref="UPE7:UPJ7"/>
    <mergeCell ref="UPM7:UPR7"/>
    <mergeCell ref="UPU7:UPZ7"/>
    <mergeCell ref="UQC7:UQH7"/>
    <mergeCell ref="UQK7:UQP7"/>
    <mergeCell ref="UNA7:UNF7"/>
    <mergeCell ref="UNI7:UNN7"/>
    <mergeCell ref="UNQ7:UNV7"/>
    <mergeCell ref="UNY7:UOD7"/>
    <mergeCell ref="UOG7:UOL7"/>
    <mergeCell ref="UOO7:UOT7"/>
    <mergeCell ref="ULE7:ULJ7"/>
    <mergeCell ref="ULM7:ULR7"/>
    <mergeCell ref="ULU7:ULZ7"/>
    <mergeCell ref="UMC7:UMH7"/>
    <mergeCell ref="UMK7:UMP7"/>
    <mergeCell ref="UMS7:UMX7"/>
    <mergeCell ref="VFM7:VFR7"/>
    <mergeCell ref="VFU7:VFZ7"/>
    <mergeCell ref="VGC7:VGH7"/>
    <mergeCell ref="VGK7:VGP7"/>
    <mergeCell ref="VGS7:VGX7"/>
    <mergeCell ref="VHA7:VHF7"/>
    <mergeCell ref="VDQ7:VDV7"/>
    <mergeCell ref="VDY7:VED7"/>
    <mergeCell ref="VEG7:VEL7"/>
    <mergeCell ref="VEO7:VET7"/>
    <mergeCell ref="VEW7:VFB7"/>
    <mergeCell ref="VFE7:VFJ7"/>
    <mergeCell ref="VBU7:VBZ7"/>
    <mergeCell ref="VCC7:VCH7"/>
    <mergeCell ref="VCK7:VCP7"/>
    <mergeCell ref="VCS7:VCX7"/>
    <mergeCell ref="VDA7:VDF7"/>
    <mergeCell ref="VDI7:VDN7"/>
    <mergeCell ref="UZY7:VAD7"/>
    <mergeCell ref="VAG7:VAL7"/>
    <mergeCell ref="VAO7:VAT7"/>
    <mergeCell ref="VAW7:VBB7"/>
    <mergeCell ref="VBE7:VBJ7"/>
    <mergeCell ref="VBM7:VBR7"/>
    <mergeCell ref="UYC7:UYH7"/>
    <mergeCell ref="UYK7:UYP7"/>
    <mergeCell ref="UYS7:UYX7"/>
    <mergeCell ref="UZA7:UZF7"/>
    <mergeCell ref="UZI7:UZN7"/>
    <mergeCell ref="UZQ7:UZV7"/>
    <mergeCell ref="UWG7:UWL7"/>
    <mergeCell ref="UWO7:UWT7"/>
    <mergeCell ref="UWW7:UXB7"/>
    <mergeCell ref="UXE7:UXJ7"/>
    <mergeCell ref="UXM7:UXR7"/>
    <mergeCell ref="UXU7:UXZ7"/>
    <mergeCell ref="VQO7:VQT7"/>
    <mergeCell ref="VQW7:VRB7"/>
    <mergeCell ref="VRE7:VRJ7"/>
    <mergeCell ref="VRM7:VRR7"/>
    <mergeCell ref="VRU7:VRZ7"/>
    <mergeCell ref="VSC7:VSH7"/>
    <mergeCell ref="VOS7:VOX7"/>
    <mergeCell ref="VPA7:VPF7"/>
    <mergeCell ref="VPI7:VPN7"/>
    <mergeCell ref="VPQ7:VPV7"/>
    <mergeCell ref="VPY7:VQD7"/>
    <mergeCell ref="VQG7:VQL7"/>
    <mergeCell ref="VMW7:VNB7"/>
    <mergeCell ref="VNE7:VNJ7"/>
    <mergeCell ref="VNM7:VNR7"/>
    <mergeCell ref="VNU7:VNZ7"/>
    <mergeCell ref="VOC7:VOH7"/>
    <mergeCell ref="VOK7:VOP7"/>
    <mergeCell ref="VLA7:VLF7"/>
    <mergeCell ref="VLI7:VLN7"/>
    <mergeCell ref="VLQ7:VLV7"/>
    <mergeCell ref="VLY7:VMD7"/>
    <mergeCell ref="VMG7:VML7"/>
    <mergeCell ref="VMO7:VMT7"/>
    <mergeCell ref="VJE7:VJJ7"/>
    <mergeCell ref="VJM7:VJR7"/>
    <mergeCell ref="VJU7:VJZ7"/>
    <mergeCell ref="VKC7:VKH7"/>
    <mergeCell ref="VKK7:VKP7"/>
    <mergeCell ref="VKS7:VKX7"/>
    <mergeCell ref="VHI7:VHN7"/>
    <mergeCell ref="VHQ7:VHV7"/>
    <mergeCell ref="VHY7:VID7"/>
    <mergeCell ref="VIG7:VIL7"/>
    <mergeCell ref="VIO7:VIT7"/>
    <mergeCell ref="VIW7:VJB7"/>
    <mergeCell ref="WBQ7:WBV7"/>
    <mergeCell ref="WBY7:WCD7"/>
    <mergeCell ref="WCG7:WCL7"/>
    <mergeCell ref="WCO7:WCT7"/>
    <mergeCell ref="WCW7:WDB7"/>
    <mergeCell ref="WDE7:WDJ7"/>
    <mergeCell ref="VZU7:VZZ7"/>
    <mergeCell ref="WAC7:WAH7"/>
    <mergeCell ref="WAK7:WAP7"/>
    <mergeCell ref="WAS7:WAX7"/>
    <mergeCell ref="WBA7:WBF7"/>
    <mergeCell ref="WBI7:WBN7"/>
    <mergeCell ref="VXY7:VYD7"/>
    <mergeCell ref="VYG7:VYL7"/>
    <mergeCell ref="VYO7:VYT7"/>
    <mergeCell ref="VYW7:VZB7"/>
    <mergeCell ref="VZE7:VZJ7"/>
    <mergeCell ref="VZM7:VZR7"/>
    <mergeCell ref="VWC7:VWH7"/>
    <mergeCell ref="VWK7:VWP7"/>
    <mergeCell ref="VWS7:VWX7"/>
    <mergeCell ref="VXA7:VXF7"/>
    <mergeCell ref="VXI7:VXN7"/>
    <mergeCell ref="VXQ7:VXV7"/>
    <mergeCell ref="VUG7:VUL7"/>
    <mergeCell ref="VUO7:VUT7"/>
    <mergeCell ref="VUW7:VVB7"/>
    <mergeCell ref="VVE7:VVJ7"/>
    <mergeCell ref="VVM7:VVR7"/>
    <mergeCell ref="VVU7:VVZ7"/>
    <mergeCell ref="VSK7:VSP7"/>
    <mergeCell ref="VSS7:VSX7"/>
    <mergeCell ref="VTA7:VTF7"/>
    <mergeCell ref="VTI7:VTN7"/>
    <mergeCell ref="VTQ7:VTV7"/>
    <mergeCell ref="VTY7:VUD7"/>
    <mergeCell ref="WQC7:WQH7"/>
    <mergeCell ref="WMS7:WMX7"/>
    <mergeCell ref="WNA7:WNF7"/>
    <mergeCell ref="WNI7:WNN7"/>
    <mergeCell ref="WNQ7:WNV7"/>
    <mergeCell ref="WNY7:WOD7"/>
    <mergeCell ref="WOG7:WOL7"/>
    <mergeCell ref="WKW7:WLB7"/>
    <mergeCell ref="WLE7:WLJ7"/>
    <mergeCell ref="WLM7:WLR7"/>
    <mergeCell ref="WLU7:WLZ7"/>
    <mergeCell ref="WMC7:WMH7"/>
    <mergeCell ref="WMK7:WMP7"/>
    <mergeCell ref="WJA7:WJF7"/>
    <mergeCell ref="WJI7:WJN7"/>
    <mergeCell ref="WJQ7:WJV7"/>
    <mergeCell ref="WJY7:WKD7"/>
    <mergeCell ref="WKG7:WKL7"/>
    <mergeCell ref="WKO7:WKT7"/>
    <mergeCell ref="WHE7:WHJ7"/>
    <mergeCell ref="WHM7:WHR7"/>
    <mergeCell ref="WHU7:WHZ7"/>
    <mergeCell ref="WIC7:WIH7"/>
    <mergeCell ref="WIK7:WIP7"/>
    <mergeCell ref="WIS7:WIX7"/>
    <mergeCell ref="WFI7:WFN7"/>
    <mergeCell ref="WFQ7:WFV7"/>
    <mergeCell ref="WFY7:WGD7"/>
    <mergeCell ref="WGG7:WGL7"/>
    <mergeCell ref="WGO7:WGT7"/>
    <mergeCell ref="WGW7:WHB7"/>
    <mergeCell ref="WDM7:WDR7"/>
    <mergeCell ref="WDU7:WDZ7"/>
    <mergeCell ref="WEC7:WEH7"/>
    <mergeCell ref="WEK7:WEP7"/>
    <mergeCell ref="WES7:WEX7"/>
    <mergeCell ref="WFA7:WFF7"/>
    <mergeCell ref="BB8:BC8"/>
    <mergeCell ref="BJ8:BK8"/>
    <mergeCell ref="BR8:BS8"/>
    <mergeCell ref="BZ8:CA8"/>
    <mergeCell ref="CH8:CI8"/>
    <mergeCell ref="CP8:CQ8"/>
    <mergeCell ref="N8:O8"/>
    <mergeCell ref="V8:W8"/>
    <mergeCell ref="AD8:AE8"/>
    <mergeCell ref="AL8:AM8"/>
    <mergeCell ref="AT8:AU8"/>
    <mergeCell ref="XDI7:XDN7"/>
    <mergeCell ref="XDQ7:XDV7"/>
    <mergeCell ref="XDY7:XED7"/>
    <mergeCell ref="XEG7:XEL7"/>
    <mergeCell ref="XEO7:XET7"/>
    <mergeCell ref="XEW7:XFB7"/>
    <mergeCell ref="XBM7:XBR7"/>
    <mergeCell ref="XBU7:XBZ7"/>
    <mergeCell ref="XCC7:XCH7"/>
    <mergeCell ref="XCK7:XCP7"/>
    <mergeCell ref="XCS7:XCX7"/>
    <mergeCell ref="XDA7:XDF7"/>
    <mergeCell ref="WZQ7:WZV7"/>
    <mergeCell ref="WZY7:XAD7"/>
    <mergeCell ref="XAG7:XAL7"/>
    <mergeCell ref="XAO7:XAT7"/>
    <mergeCell ref="XAW7:XBB7"/>
    <mergeCell ref="XBE7:XBJ7"/>
    <mergeCell ref="WXU7:WXZ7"/>
    <mergeCell ref="WYC7:WYH7"/>
    <mergeCell ref="WYK7:WYP7"/>
    <mergeCell ref="WYS7:WYX7"/>
    <mergeCell ref="WZA7:WZF7"/>
    <mergeCell ref="WZI7:WZN7"/>
    <mergeCell ref="WVY7:WWD7"/>
    <mergeCell ref="WWG7:WWL7"/>
    <mergeCell ref="WWO7:WWT7"/>
    <mergeCell ref="WWW7:WXB7"/>
    <mergeCell ref="WXE7:WXJ7"/>
    <mergeCell ref="WXM7:WXR7"/>
    <mergeCell ref="WUC7:WUH7"/>
    <mergeCell ref="WUK7:WUP7"/>
    <mergeCell ref="WUS7:WUX7"/>
    <mergeCell ref="WVA7:WVF7"/>
    <mergeCell ref="WVI7:WVN7"/>
    <mergeCell ref="WVQ7:WVV7"/>
    <mergeCell ref="WSG7:WSL7"/>
    <mergeCell ref="WSO7:WST7"/>
    <mergeCell ref="WSW7:WTB7"/>
    <mergeCell ref="WTE7:WTJ7"/>
    <mergeCell ref="WTM7:WTR7"/>
    <mergeCell ref="WTU7:WTZ7"/>
    <mergeCell ref="WQK7:WQP7"/>
    <mergeCell ref="WQS7:WQX7"/>
    <mergeCell ref="WRA7:WRF7"/>
    <mergeCell ref="WRI7:WRN7"/>
    <mergeCell ref="WRQ7:WRV7"/>
    <mergeCell ref="WRY7:WSD7"/>
    <mergeCell ref="WOO7:WOT7"/>
    <mergeCell ref="WOW7:WPB7"/>
    <mergeCell ref="WPE7:WPJ7"/>
    <mergeCell ref="WPM7:WPR7"/>
    <mergeCell ref="WPU7:WPZ7"/>
    <mergeCell ref="MD8:ME8"/>
    <mergeCell ref="ML8:MM8"/>
    <mergeCell ref="MT8:MU8"/>
    <mergeCell ref="NB8:NC8"/>
    <mergeCell ref="NJ8:NK8"/>
    <mergeCell ref="NR8:NS8"/>
    <mergeCell ref="KH8:KI8"/>
    <mergeCell ref="KP8:KQ8"/>
    <mergeCell ref="KX8:KY8"/>
    <mergeCell ref="LF8:LG8"/>
    <mergeCell ref="LN8:LO8"/>
    <mergeCell ref="LV8:LW8"/>
    <mergeCell ref="IL8:IM8"/>
    <mergeCell ref="IT8:IU8"/>
    <mergeCell ref="JB8:JC8"/>
    <mergeCell ref="JJ8:JK8"/>
    <mergeCell ref="JR8:JS8"/>
    <mergeCell ref="JZ8:KA8"/>
    <mergeCell ref="GP8:GQ8"/>
    <mergeCell ref="GX8:GY8"/>
    <mergeCell ref="HF8:HG8"/>
    <mergeCell ref="HN8:HO8"/>
    <mergeCell ref="HV8:HW8"/>
    <mergeCell ref="ID8:IE8"/>
    <mergeCell ref="ET8:EU8"/>
    <mergeCell ref="FB8:FC8"/>
    <mergeCell ref="FJ8:FK8"/>
    <mergeCell ref="FR8:FS8"/>
    <mergeCell ref="FZ8:GA8"/>
    <mergeCell ref="GH8:GI8"/>
    <mergeCell ref="CX8:CY8"/>
    <mergeCell ref="DF8:DG8"/>
    <mergeCell ref="DN8:DO8"/>
    <mergeCell ref="DV8:DW8"/>
    <mergeCell ref="ED8:EE8"/>
    <mergeCell ref="EL8:EM8"/>
    <mergeCell ref="XF8:XG8"/>
    <mergeCell ref="XN8:XO8"/>
    <mergeCell ref="XV8:XW8"/>
    <mergeCell ref="YD8:YE8"/>
    <mergeCell ref="YL8:YM8"/>
    <mergeCell ref="YT8:YU8"/>
    <mergeCell ref="VJ8:VK8"/>
    <mergeCell ref="VR8:VS8"/>
    <mergeCell ref="VZ8:WA8"/>
    <mergeCell ref="WH8:WI8"/>
    <mergeCell ref="WP8:WQ8"/>
    <mergeCell ref="WX8:WY8"/>
    <mergeCell ref="TN8:TO8"/>
    <mergeCell ref="TV8:TW8"/>
    <mergeCell ref="UD8:UE8"/>
    <mergeCell ref="UL8:UM8"/>
    <mergeCell ref="UT8:UU8"/>
    <mergeCell ref="VB8:VC8"/>
    <mergeCell ref="RR8:RS8"/>
    <mergeCell ref="RZ8:SA8"/>
    <mergeCell ref="SH8:SI8"/>
    <mergeCell ref="SP8:SQ8"/>
    <mergeCell ref="SX8:SY8"/>
    <mergeCell ref="TF8:TG8"/>
    <mergeCell ref="PV8:PW8"/>
    <mergeCell ref="QD8:QE8"/>
    <mergeCell ref="QL8:QM8"/>
    <mergeCell ref="QT8:QU8"/>
    <mergeCell ref="RB8:RC8"/>
    <mergeCell ref="RJ8:RK8"/>
    <mergeCell ref="NZ8:OA8"/>
    <mergeCell ref="OH8:OI8"/>
    <mergeCell ref="OP8:OQ8"/>
    <mergeCell ref="OX8:OY8"/>
    <mergeCell ref="PF8:PG8"/>
    <mergeCell ref="PN8:PO8"/>
    <mergeCell ref="AIH8:AII8"/>
    <mergeCell ref="AIP8:AIQ8"/>
    <mergeCell ref="AIX8:AIY8"/>
    <mergeCell ref="AJF8:AJG8"/>
    <mergeCell ref="AJN8:AJO8"/>
    <mergeCell ref="AJV8:AJW8"/>
    <mergeCell ref="AGL8:AGM8"/>
    <mergeCell ref="AGT8:AGU8"/>
    <mergeCell ref="AHB8:AHC8"/>
    <mergeCell ref="AHJ8:AHK8"/>
    <mergeCell ref="AHR8:AHS8"/>
    <mergeCell ref="AHZ8:AIA8"/>
    <mergeCell ref="AEP8:AEQ8"/>
    <mergeCell ref="AEX8:AEY8"/>
    <mergeCell ref="AFF8:AFG8"/>
    <mergeCell ref="AFN8:AFO8"/>
    <mergeCell ref="AFV8:AFW8"/>
    <mergeCell ref="AGD8:AGE8"/>
    <mergeCell ref="ACT8:ACU8"/>
    <mergeCell ref="ADB8:ADC8"/>
    <mergeCell ref="ADJ8:ADK8"/>
    <mergeCell ref="ADR8:ADS8"/>
    <mergeCell ref="ADZ8:AEA8"/>
    <mergeCell ref="AEH8:AEI8"/>
    <mergeCell ref="AAX8:AAY8"/>
    <mergeCell ref="ABF8:ABG8"/>
    <mergeCell ref="ABN8:ABO8"/>
    <mergeCell ref="ABV8:ABW8"/>
    <mergeCell ref="ACD8:ACE8"/>
    <mergeCell ref="ACL8:ACM8"/>
    <mergeCell ref="ZB8:ZC8"/>
    <mergeCell ref="ZJ8:ZK8"/>
    <mergeCell ref="ZR8:ZS8"/>
    <mergeCell ref="ZZ8:AAA8"/>
    <mergeCell ref="AAH8:AAI8"/>
    <mergeCell ref="AAP8:AAQ8"/>
    <mergeCell ref="ATJ8:ATK8"/>
    <mergeCell ref="ATR8:ATS8"/>
    <mergeCell ref="ATZ8:AUA8"/>
    <mergeCell ref="AUH8:AUI8"/>
    <mergeCell ref="AUP8:AUQ8"/>
    <mergeCell ref="AUX8:AUY8"/>
    <mergeCell ref="ARN8:ARO8"/>
    <mergeCell ref="ARV8:ARW8"/>
    <mergeCell ref="ASD8:ASE8"/>
    <mergeCell ref="ASL8:ASM8"/>
    <mergeCell ref="AST8:ASU8"/>
    <mergeCell ref="ATB8:ATC8"/>
    <mergeCell ref="APR8:APS8"/>
    <mergeCell ref="APZ8:AQA8"/>
    <mergeCell ref="AQH8:AQI8"/>
    <mergeCell ref="AQP8:AQQ8"/>
    <mergeCell ref="AQX8:AQY8"/>
    <mergeCell ref="ARF8:ARG8"/>
    <mergeCell ref="ANV8:ANW8"/>
    <mergeCell ref="AOD8:AOE8"/>
    <mergeCell ref="AOL8:AOM8"/>
    <mergeCell ref="AOT8:AOU8"/>
    <mergeCell ref="APB8:APC8"/>
    <mergeCell ref="APJ8:APK8"/>
    <mergeCell ref="ALZ8:AMA8"/>
    <mergeCell ref="AMH8:AMI8"/>
    <mergeCell ref="AMP8:AMQ8"/>
    <mergeCell ref="AMX8:AMY8"/>
    <mergeCell ref="ANF8:ANG8"/>
    <mergeCell ref="ANN8:ANO8"/>
    <mergeCell ref="AKD8:AKE8"/>
    <mergeCell ref="AKL8:AKM8"/>
    <mergeCell ref="AKT8:AKU8"/>
    <mergeCell ref="ALB8:ALC8"/>
    <mergeCell ref="ALJ8:ALK8"/>
    <mergeCell ref="ALR8:ALS8"/>
    <mergeCell ref="BEL8:BEM8"/>
    <mergeCell ref="BET8:BEU8"/>
    <mergeCell ref="BFB8:BFC8"/>
    <mergeCell ref="BFJ8:BFK8"/>
    <mergeCell ref="BFR8:BFS8"/>
    <mergeCell ref="BFZ8:BGA8"/>
    <mergeCell ref="BCP8:BCQ8"/>
    <mergeCell ref="BCX8:BCY8"/>
    <mergeCell ref="BDF8:BDG8"/>
    <mergeCell ref="BDN8:BDO8"/>
    <mergeCell ref="BDV8:BDW8"/>
    <mergeCell ref="BED8:BEE8"/>
    <mergeCell ref="BAT8:BAU8"/>
    <mergeCell ref="BBB8:BBC8"/>
    <mergeCell ref="BBJ8:BBK8"/>
    <mergeCell ref="BBR8:BBS8"/>
    <mergeCell ref="BBZ8:BCA8"/>
    <mergeCell ref="BCH8:BCI8"/>
    <mergeCell ref="AYX8:AYY8"/>
    <mergeCell ref="AZF8:AZG8"/>
    <mergeCell ref="AZN8:AZO8"/>
    <mergeCell ref="AZV8:AZW8"/>
    <mergeCell ref="BAD8:BAE8"/>
    <mergeCell ref="BAL8:BAM8"/>
    <mergeCell ref="AXB8:AXC8"/>
    <mergeCell ref="AXJ8:AXK8"/>
    <mergeCell ref="AXR8:AXS8"/>
    <mergeCell ref="AXZ8:AYA8"/>
    <mergeCell ref="AYH8:AYI8"/>
    <mergeCell ref="AYP8:AYQ8"/>
    <mergeCell ref="AVF8:AVG8"/>
    <mergeCell ref="AVN8:AVO8"/>
    <mergeCell ref="AVV8:AVW8"/>
    <mergeCell ref="AWD8:AWE8"/>
    <mergeCell ref="AWL8:AWM8"/>
    <mergeCell ref="AWT8:AWU8"/>
    <mergeCell ref="BPN8:BPO8"/>
    <mergeCell ref="BPV8:BPW8"/>
    <mergeCell ref="BQD8:BQE8"/>
    <mergeCell ref="BQL8:BQM8"/>
    <mergeCell ref="BQT8:BQU8"/>
    <mergeCell ref="BRB8:BRC8"/>
    <mergeCell ref="BNR8:BNS8"/>
    <mergeCell ref="BNZ8:BOA8"/>
    <mergeCell ref="BOH8:BOI8"/>
    <mergeCell ref="BOP8:BOQ8"/>
    <mergeCell ref="BOX8:BOY8"/>
    <mergeCell ref="BPF8:BPG8"/>
    <mergeCell ref="BLV8:BLW8"/>
    <mergeCell ref="BMD8:BME8"/>
    <mergeCell ref="BML8:BMM8"/>
    <mergeCell ref="BMT8:BMU8"/>
    <mergeCell ref="BNB8:BNC8"/>
    <mergeCell ref="BNJ8:BNK8"/>
    <mergeCell ref="BJZ8:BKA8"/>
    <mergeCell ref="BKH8:BKI8"/>
    <mergeCell ref="BKP8:BKQ8"/>
    <mergeCell ref="BKX8:BKY8"/>
    <mergeCell ref="BLF8:BLG8"/>
    <mergeCell ref="BLN8:BLO8"/>
    <mergeCell ref="BID8:BIE8"/>
    <mergeCell ref="BIL8:BIM8"/>
    <mergeCell ref="BIT8:BIU8"/>
    <mergeCell ref="BJB8:BJC8"/>
    <mergeCell ref="BJJ8:BJK8"/>
    <mergeCell ref="BJR8:BJS8"/>
    <mergeCell ref="BGH8:BGI8"/>
    <mergeCell ref="BGP8:BGQ8"/>
    <mergeCell ref="BGX8:BGY8"/>
    <mergeCell ref="BHF8:BHG8"/>
    <mergeCell ref="BHN8:BHO8"/>
    <mergeCell ref="BHV8:BHW8"/>
    <mergeCell ref="CAP8:CAQ8"/>
    <mergeCell ref="CAX8:CAY8"/>
    <mergeCell ref="CBF8:CBG8"/>
    <mergeCell ref="CBN8:CBO8"/>
    <mergeCell ref="CBV8:CBW8"/>
    <mergeCell ref="CCD8:CCE8"/>
    <mergeCell ref="BYT8:BYU8"/>
    <mergeCell ref="BZB8:BZC8"/>
    <mergeCell ref="BZJ8:BZK8"/>
    <mergeCell ref="BZR8:BZS8"/>
    <mergeCell ref="BZZ8:CAA8"/>
    <mergeCell ref="CAH8:CAI8"/>
    <mergeCell ref="BWX8:BWY8"/>
    <mergeCell ref="BXF8:BXG8"/>
    <mergeCell ref="BXN8:BXO8"/>
    <mergeCell ref="BXV8:BXW8"/>
    <mergeCell ref="BYD8:BYE8"/>
    <mergeCell ref="BYL8:BYM8"/>
    <mergeCell ref="BVB8:BVC8"/>
    <mergeCell ref="BVJ8:BVK8"/>
    <mergeCell ref="BVR8:BVS8"/>
    <mergeCell ref="BVZ8:BWA8"/>
    <mergeCell ref="BWH8:BWI8"/>
    <mergeCell ref="BWP8:BWQ8"/>
    <mergeCell ref="BTF8:BTG8"/>
    <mergeCell ref="BTN8:BTO8"/>
    <mergeCell ref="BTV8:BTW8"/>
    <mergeCell ref="BUD8:BUE8"/>
    <mergeCell ref="BUL8:BUM8"/>
    <mergeCell ref="BUT8:BUU8"/>
    <mergeCell ref="BRJ8:BRK8"/>
    <mergeCell ref="BRR8:BRS8"/>
    <mergeCell ref="BRZ8:BSA8"/>
    <mergeCell ref="BSH8:BSI8"/>
    <mergeCell ref="BSP8:BSQ8"/>
    <mergeCell ref="BSX8:BSY8"/>
    <mergeCell ref="CLR8:CLS8"/>
    <mergeCell ref="CLZ8:CMA8"/>
    <mergeCell ref="CMH8:CMI8"/>
    <mergeCell ref="CMP8:CMQ8"/>
    <mergeCell ref="CMX8:CMY8"/>
    <mergeCell ref="CNF8:CNG8"/>
    <mergeCell ref="CJV8:CJW8"/>
    <mergeCell ref="CKD8:CKE8"/>
    <mergeCell ref="CKL8:CKM8"/>
    <mergeCell ref="CKT8:CKU8"/>
    <mergeCell ref="CLB8:CLC8"/>
    <mergeCell ref="CLJ8:CLK8"/>
    <mergeCell ref="CHZ8:CIA8"/>
    <mergeCell ref="CIH8:CII8"/>
    <mergeCell ref="CIP8:CIQ8"/>
    <mergeCell ref="CIX8:CIY8"/>
    <mergeCell ref="CJF8:CJG8"/>
    <mergeCell ref="CJN8:CJO8"/>
    <mergeCell ref="CGD8:CGE8"/>
    <mergeCell ref="CGL8:CGM8"/>
    <mergeCell ref="CGT8:CGU8"/>
    <mergeCell ref="CHB8:CHC8"/>
    <mergeCell ref="CHJ8:CHK8"/>
    <mergeCell ref="CHR8:CHS8"/>
    <mergeCell ref="CEH8:CEI8"/>
    <mergeCell ref="CEP8:CEQ8"/>
    <mergeCell ref="CEX8:CEY8"/>
    <mergeCell ref="CFF8:CFG8"/>
    <mergeCell ref="CFN8:CFO8"/>
    <mergeCell ref="CFV8:CFW8"/>
    <mergeCell ref="CCL8:CCM8"/>
    <mergeCell ref="CCT8:CCU8"/>
    <mergeCell ref="CDB8:CDC8"/>
    <mergeCell ref="CDJ8:CDK8"/>
    <mergeCell ref="CDR8:CDS8"/>
    <mergeCell ref="CDZ8:CEA8"/>
    <mergeCell ref="CWT8:CWU8"/>
    <mergeCell ref="CXB8:CXC8"/>
    <mergeCell ref="CXJ8:CXK8"/>
    <mergeCell ref="CXR8:CXS8"/>
    <mergeCell ref="CXZ8:CYA8"/>
    <mergeCell ref="CYH8:CYI8"/>
    <mergeCell ref="CUX8:CUY8"/>
    <mergeCell ref="CVF8:CVG8"/>
    <mergeCell ref="CVN8:CVO8"/>
    <mergeCell ref="CVV8:CVW8"/>
    <mergeCell ref="CWD8:CWE8"/>
    <mergeCell ref="CWL8:CWM8"/>
    <mergeCell ref="CTB8:CTC8"/>
    <mergeCell ref="CTJ8:CTK8"/>
    <mergeCell ref="CTR8:CTS8"/>
    <mergeCell ref="CTZ8:CUA8"/>
    <mergeCell ref="CUH8:CUI8"/>
    <mergeCell ref="CUP8:CUQ8"/>
    <mergeCell ref="CRF8:CRG8"/>
    <mergeCell ref="CRN8:CRO8"/>
    <mergeCell ref="CRV8:CRW8"/>
    <mergeCell ref="CSD8:CSE8"/>
    <mergeCell ref="CSL8:CSM8"/>
    <mergeCell ref="CST8:CSU8"/>
    <mergeCell ref="CPJ8:CPK8"/>
    <mergeCell ref="CPR8:CPS8"/>
    <mergeCell ref="CPZ8:CQA8"/>
    <mergeCell ref="CQH8:CQI8"/>
    <mergeCell ref="CQP8:CQQ8"/>
    <mergeCell ref="CQX8:CQY8"/>
    <mergeCell ref="CNN8:CNO8"/>
    <mergeCell ref="CNV8:CNW8"/>
    <mergeCell ref="COD8:COE8"/>
    <mergeCell ref="COL8:COM8"/>
    <mergeCell ref="COT8:COU8"/>
    <mergeCell ref="CPB8:CPC8"/>
    <mergeCell ref="DHV8:DHW8"/>
    <mergeCell ref="DID8:DIE8"/>
    <mergeCell ref="DIL8:DIM8"/>
    <mergeCell ref="DIT8:DIU8"/>
    <mergeCell ref="DJB8:DJC8"/>
    <mergeCell ref="DJJ8:DJK8"/>
    <mergeCell ref="DFZ8:DGA8"/>
    <mergeCell ref="DGH8:DGI8"/>
    <mergeCell ref="DGP8:DGQ8"/>
    <mergeCell ref="DGX8:DGY8"/>
    <mergeCell ref="DHF8:DHG8"/>
    <mergeCell ref="DHN8:DHO8"/>
    <mergeCell ref="DED8:DEE8"/>
    <mergeCell ref="DEL8:DEM8"/>
    <mergeCell ref="DET8:DEU8"/>
    <mergeCell ref="DFB8:DFC8"/>
    <mergeCell ref="DFJ8:DFK8"/>
    <mergeCell ref="DFR8:DFS8"/>
    <mergeCell ref="DCH8:DCI8"/>
    <mergeCell ref="DCP8:DCQ8"/>
    <mergeCell ref="DCX8:DCY8"/>
    <mergeCell ref="DDF8:DDG8"/>
    <mergeCell ref="DDN8:DDO8"/>
    <mergeCell ref="DDV8:DDW8"/>
    <mergeCell ref="DAL8:DAM8"/>
    <mergeCell ref="DAT8:DAU8"/>
    <mergeCell ref="DBB8:DBC8"/>
    <mergeCell ref="DBJ8:DBK8"/>
    <mergeCell ref="DBR8:DBS8"/>
    <mergeCell ref="DBZ8:DCA8"/>
    <mergeCell ref="CYP8:CYQ8"/>
    <mergeCell ref="CYX8:CYY8"/>
    <mergeCell ref="CZF8:CZG8"/>
    <mergeCell ref="CZN8:CZO8"/>
    <mergeCell ref="CZV8:CZW8"/>
    <mergeCell ref="DAD8:DAE8"/>
    <mergeCell ref="DSX8:DSY8"/>
    <mergeCell ref="DTF8:DTG8"/>
    <mergeCell ref="DTN8:DTO8"/>
    <mergeCell ref="DTV8:DTW8"/>
    <mergeCell ref="DUD8:DUE8"/>
    <mergeCell ref="DUL8:DUM8"/>
    <mergeCell ref="DRB8:DRC8"/>
    <mergeCell ref="DRJ8:DRK8"/>
    <mergeCell ref="DRR8:DRS8"/>
    <mergeCell ref="DRZ8:DSA8"/>
    <mergeCell ref="DSH8:DSI8"/>
    <mergeCell ref="DSP8:DSQ8"/>
    <mergeCell ref="DPF8:DPG8"/>
    <mergeCell ref="DPN8:DPO8"/>
    <mergeCell ref="DPV8:DPW8"/>
    <mergeCell ref="DQD8:DQE8"/>
    <mergeCell ref="DQL8:DQM8"/>
    <mergeCell ref="DQT8:DQU8"/>
    <mergeCell ref="DNJ8:DNK8"/>
    <mergeCell ref="DNR8:DNS8"/>
    <mergeCell ref="DNZ8:DOA8"/>
    <mergeCell ref="DOH8:DOI8"/>
    <mergeCell ref="DOP8:DOQ8"/>
    <mergeCell ref="DOX8:DOY8"/>
    <mergeCell ref="DLN8:DLO8"/>
    <mergeCell ref="DLV8:DLW8"/>
    <mergeCell ref="DMD8:DME8"/>
    <mergeCell ref="DML8:DMM8"/>
    <mergeCell ref="DMT8:DMU8"/>
    <mergeCell ref="DNB8:DNC8"/>
    <mergeCell ref="DJR8:DJS8"/>
    <mergeCell ref="DJZ8:DKA8"/>
    <mergeCell ref="DKH8:DKI8"/>
    <mergeCell ref="DKP8:DKQ8"/>
    <mergeCell ref="DKX8:DKY8"/>
    <mergeCell ref="DLF8:DLG8"/>
    <mergeCell ref="EDZ8:EEA8"/>
    <mergeCell ref="EEH8:EEI8"/>
    <mergeCell ref="EEP8:EEQ8"/>
    <mergeCell ref="EEX8:EEY8"/>
    <mergeCell ref="EFF8:EFG8"/>
    <mergeCell ref="EFN8:EFO8"/>
    <mergeCell ref="ECD8:ECE8"/>
    <mergeCell ref="ECL8:ECM8"/>
    <mergeCell ref="ECT8:ECU8"/>
    <mergeCell ref="EDB8:EDC8"/>
    <mergeCell ref="EDJ8:EDK8"/>
    <mergeCell ref="EDR8:EDS8"/>
    <mergeCell ref="EAH8:EAI8"/>
    <mergeCell ref="EAP8:EAQ8"/>
    <mergeCell ref="EAX8:EAY8"/>
    <mergeCell ref="EBF8:EBG8"/>
    <mergeCell ref="EBN8:EBO8"/>
    <mergeCell ref="EBV8:EBW8"/>
    <mergeCell ref="DYL8:DYM8"/>
    <mergeCell ref="DYT8:DYU8"/>
    <mergeCell ref="DZB8:DZC8"/>
    <mergeCell ref="DZJ8:DZK8"/>
    <mergeCell ref="DZR8:DZS8"/>
    <mergeCell ref="DZZ8:EAA8"/>
    <mergeCell ref="DWP8:DWQ8"/>
    <mergeCell ref="DWX8:DWY8"/>
    <mergeCell ref="DXF8:DXG8"/>
    <mergeCell ref="DXN8:DXO8"/>
    <mergeCell ref="DXV8:DXW8"/>
    <mergeCell ref="DYD8:DYE8"/>
    <mergeCell ref="DUT8:DUU8"/>
    <mergeCell ref="DVB8:DVC8"/>
    <mergeCell ref="DVJ8:DVK8"/>
    <mergeCell ref="DVR8:DVS8"/>
    <mergeCell ref="DVZ8:DWA8"/>
    <mergeCell ref="DWH8:DWI8"/>
    <mergeCell ref="EPB8:EPC8"/>
    <mergeCell ref="EPJ8:EPK8"/>
    <mergeCell ref="EPR8:EPS8"/>
    <mergeCell ref="EPZ8:EQA8"/>
    <mergeCell ref="EQH8:EQI8"/>
    <mergeCell ref="EQP8:EQQ8"/>
    <mergeCell ref="ENF8:ENG8"/>
    <mergeCell ref="ENN8:ENO8"/>
    <mergeCell ref="ENV8:ENW8"/>
    <mergeCell ref="EOD8:EOE8"/>
    <mergeCell ref="EOL8:EOM8"/>
    <mergeCell ref="EOT8:EOU8"/>
    <mergeCell ref="ELJ8:ELK8"/>
    <mergeCell ref="ELR8:ELS8"/>
    <mergeCell ref="ELZ8:EMA8"/>
    <mergeCell ref="EMH8:EMI8"/>
    <mergeCell ref="EMP8:EMQ8"/>
    <mergeCell ref="EMX8:EMY8"/>
    <mergeCell ref="EJN8:EJO8"/>
    <mergeCell ref="EJV8:EJW8"/>
    <mergeCell ref="EKD8:EKE8"/>
    <mergeCell ref="EKL8:EKM8"/>
    <mergeCell ref="EKT8:EKU8"/>
    <mergeCell ref="ELB8:ELC8"/>
    <mergeCell ref="EHR8:EHS8"/>
    <mergeCell ref="EHZ8:EIA8"/>
    <mergeCell ref="EIH8:EII8"/>
    <mergeCell ref="EIP8:EIQ8"/>
    <mergeCell ref="EIX8:EIY8"/>
    <mergeCell ref="EJF8:EJG8"/>
    <mergeCell ref="EFV8:EFW8"/>
    <mergeCell ref="EGD8:EGE8"/>
    <mergeCell ref="EGL8:EGM8"/>
    <mergeCell ref="EGT8:EGU8"/>
    <mergeCell ref="EHB8:EHC8"/>
    <mergeCell ref="EHJ8:EHK8"/>
    <mergeCell ref="FAD8:FAE8"/>
    <mergeCell ref="FAL8:FAM8"/>
    <mergeCell ref="FAT8:FAU8"/>
    <mergeCell ref="FBB8:FBC8"/>
    <mergeCell ref="FBJ8:FBK8"/>
    <mergeCell ref="FBR8:FBS8"/>
    <mergeCell ref="EYH8:EYI8"/>
    <mergeCell ref="EYP8:EYQ8"/>
    <mergeCell ref="EYX8:EYY8"/>
    <mergeCell ref="EZF8:EZG8"/>
    <mergeCell ref="EZN8:EZO8"/>
    <mergeCell ref="EZV8:EZW8"/>
    <mergeCell ref="EWL8:EWM8"/>
    <mergeCell ref="EWT8:EWU8"/>
    <mergeCell ref="EXB8:EXC8"/>
    <mergeCell ref="EXJ8:EXK8"/>
    <mergeCell ref="EXR8:EXS8"/>
    <mergeCell ref="EXZ8:EYA8"/>
    <mergeCell ref="EUP8:EUQ8"/>
    <mergeCell ref="EUX8:EUY8"/>
    <mergeCell ref="EVF8:EVG8"/>
    <mergeCell ref="EVN8:EVO8"/>
    <mergeCell ref="EVV8:EVW8"/>
    <mergeCell ref="EWD8:EWE8"/>
    <mergeCell ref="EST8:ESU8"/>
    <mergeCell ref="ETB8:ETC8"/>
    <mergeCell ref="ETJ8:ETK8"/>
    <mergeCell ref="ETR8:ETS8"/>
    <mergeCell ref="ETZ8:EUA8"/>
    <mergeCell ref="EUH8:EUI8"/>
    <mergeCell ref="EQX8:EQY8"/>
    <mergeCell ref="ERF8:ERG8"/>
    <mergeCell ref="ERN8:ERO8"/>
    <mergeCell ref="ERV8:ERW8"/>
    <mergeCell ref="ESD8:ESE8"/>
    <mergeCell ref="ESL8:ESM8"/>
    <mergeCell ref="FLF8:FLG8"/>
    <mergeCell ref="FLN8:FLO8"/>
    <mergeCell ref="FLV8:FLW8"/>
    <mergeCell ref="FMD8:FME8"/>
    <mergeCell ref="FML8:FMM8"/>
    <mergeCell ref="FMT8:FMU8"/>
    <mergeCell ref="FJJ8:FJK8"/>
    <mergeCell ref="FJR8:FJS8"/>
    <mergeCell ref="FJZ8:FKA8"/>
    <mergeCell ref="FKH8:FKI8"/>
    <mergeCell ref="FKP8:FKQ8"/>
    <mergeCell ref="FKX8:FKY8"/>
    <mergeCell ref="FHN8:FHO8"/>
    <mergeCell ref="FHV8:FHW8"/>
    <mergeCell ref="FID8:FIE8"/>
    <mergeCell ref="FIL8:FIM8"/>
    <mergeCell ref="FIT8:FIU8"/>
    <mergeCell ref="FJB8:FJC8"/>
    <mergeCell ref="FFR8:FFS8"/>
    <mergeCell ref="FFZ8:FGA8"/>
    <mergeCell ref="FGH8:FGI8"/>
    <mergeCell ref="FGP8:FGQ8"/>
    <mergeCell ref="FGX8:FGY8"/>
    <mergeCell ref="FHF8:FHG8"/>
    <mergeCell ref="FDV8:FDW8"/>
    <mergeCell ref="FED8:FEE8"/>
    <mergeCell ref="FEL8:FEM8"/>
    <mergeCell ref="FET8:FEU8"/>
    <mergeCell ref="FFB8:FFC8"/>
    <mergeCell ref="FFJ8:FFK8"/>
    <mergeCell ref="FBZ8:FCA8"/>
    <mergeCell ref="FCH8:FCI8"/>
    <mergeCell ref="FCP8:FCQ8"/>
    <mergeCell ref="FCX8:FCY8"/>
    <mergeCell ref="FDF8:FDG8"/>
    <mergeCell ref="FDN8:FDO8"/>
    <mergeCell ref="FWH8:FWI8"/>
    <mergeCell ref="FWP8:FWQ8"/>
    <mergeCell ref="FWX8:FWY8"/>
    <mergeCell ref="FXF8:FXG8"/>
    <mergeCell ref="FXN8:FXO8"/>
    <mergeCell ref="FXV8:FXW8"/>
    <mergeCell ref="FUL8:FUM8"/>
    <mergeCell ref="FUT8:FUU8"/>
    <mergeCell ref="FVB8:FVC8"/>
    <mergeCell ref="FVJ8:FVK8"/>
    <mergeCell ref="FVR8:FVS8"/>
    <mergeCell ref="FVZ8:FWA8"/>
    <mergeCell ref="FSP8:FSQ8"/>
    <mergeCell ref="FSX8:FSY8"/>
    <mergeCell ref="FTF8:FTG8"/>
    <mergeCell ref="FTN8:FTO8"/>
    <mergeCell ref="FTV8:FTW8"/>
    <mergeCell ref="FUD8:FUE8"/>
    <mergeCell ref="FQT8:FQU8"/>
    <mergeCell ref="FRB8:FRC8"/>
    <mergeCell ref="FRJ8:FRK8"/>
    <mergeCell ref="FRR8:FRS8"/>
    <mergeCell ref="FRZ8:FSA8"/>
    <mergeCell ref="FSH8:FSI8"/>
    <mergeCell ref="FOX8:FOY8"/>
    <mergeCell ref="FPF8:FPG8"/>
    <mergeCell ref="FPN8:FPO8"/>
    <mergeCell ref="FPV8:FPW8"/>
    <mergeCell ref="FQD8:FQE8"/>
    <mergeCell ref="FQL8:FQM8"/>
    <mergeCell ref="FNB8:FNC8"/>
    <mergeCell ref="FNJ8:FNK8"/>
    <mergeCell ref="FNR8:FNS8"/>
    <mergeCell ref="FNZ8:FOA8"/>
    <mergeCell ref="FOH8:FOI8"/>
    <mergeCell ref="FOP8:FOQ8"/>
    <mergeCell ref="GHJ8:GHK8"/>
    <mergeCell ref="GHR8:GHS8"/>
    <mergeCell ref="GHZ8:GIA8"/>
    <mergeCell ref="GIH8:GII8"/>
    <mergeCell ref="GIP8:GIQ8"/>
    <mergeCell ref="GIX8:GIY8"/>
    <mergeCell ref="GFN8:GFO8"/>
    <mergeCell ref="GFV8:GFW8"/>
    <mergeCell ref="GGD8:GGE8"/>
    <mergeCell ref="GGL8:GGM8"/>
    <mergeCell ref="GGT8:GGU8"/>
    <mergeCell ref="GHB8:GHC8"/>
    <mergeCell ref="GDR8:GDS8"/>
    <mergeCell ref="GDZ8:GEA8"/>
    <mergeCell ref="GEH8:GEI8"/>
    <mergeCell ref="GEP8:GEQ8"/>
    <mergeCell ref="GEX8:GEY8"/>
    <mergeCell ref="GFF8:GFG8"/>
    <mergeCell ref="GBV8:GBW8"/>
    <mergeCell ref="GCD8:GCE8"/>
    <mergeCell ref="GCL8:GCM8"/>
    <mergeCell ref="GCT8:GCU8"/>
    <mergeCell ref="GDB8:GDC8"/>
    <mergeCell ref="GDJ8:GDK8"/>
    <mergeCell ref="FZZ8:GAA8"/>
    <mergeCell ref="GAH8:GAI8"/>
    <mergeCell ref="GAP8:GAQ8"/>
    <mergeCell ref="GAX8:GAY8"/>
    <mergeCell ref="GBF8:GBG8"/>
    <mergeCell ref="GBN8:GBO8"/>
    <mergeCell ref="FYD8:FYE8"/>
    <mergeCell ref="FYL8:FYM8"/>
    <mergeCell ref="FYT8:FYU8"/>
    <mergeCell ref="FZB8:FZC8"/>
    <mergeCell ref="FZJ8:FZK8"/>
    <mergeCell ref="FZR8:FZS8"/>
    <mergeCell ref="GSL8:GSM8"/>
    <mergeCell ref="GST8:GSU8"/>
    <mergeCell ref="GTB8:GTC8"/>
    <mergeCell ref="GTJ8:GTK8"/>
    <mergeCell ref="GTR8:GTS8"/>
    <mergeCell ref="GTZ8:GUA8"/>
    <mergeCell ref="GQP8:GQQ8"/>
    <mergeCell ref="GQX8:GQY8"/>
    <mergeCell ref="GRF8:GRG8"/>
    <mergeCell ref="GRN8:GRO8"/>
    <mergeCell ref="GRV8:GRW8"/>
    <mergeCell ref="GSD8:GSE8"/>
    <mergeCell ref="GOT8:GOU8"/>
    <mergeCell ref="GPB8:GPC8"/>
    <mergeCell ref="GPJ8:GPK8"/>
    <mergeCell ref="GPR8:GPS8"/>
    <mergeCell ref="GPZ8:GQA8"/>
    <mergeCell ref="GQH8:GQI8"/>
    <mergeCell ref="GMX8:GMY8"/>
    <mergeCell ref="GNF8:GNG8"/>
    <mergeCell ref="GNN8:GNO8"/>
    <mergeCell ref="GNV8:GNW8"/>
    <mergeCell ref="GOD8:GOE8"/>
    <mergeCell ref="GOL8:GOM8"/>
    <mergeCell ref="GLB8:GLC8"/>
    <mergeCell ref="GLJ8:GLK8"/>
    <mergeCell ref="GLR8:GLS8"/>
    <mergeCell ref="GLZ8:GMA8"/>
    <mergeCell ref="GMH8:GMI8"/>
    <mergeCell ref="GMP8:GMQ8"/>
    <mergeCell ref="GJF8:GJG8"/>
    <mergeCell ref="GJN8:GJO8"/>
    <mergeCell ref="GJV8:GJW8"/>
    <mergeCell ref="GKD8:GKE8"/>
    <mergeCell ref="GKL8:GKM8"/>
    <mergeCell ref="GKT8:GKU8"/>
    <mergeCell ref="HDN8:HDO8"/>
    <mergeCell ref="HDV8:HDW8"/>
    <mergeCell ref="HED8:HEE8"/>
    <mergeCell ref="HEL8:HEM8"/>
    <mergeCell ref="HET8:HEU8"/>
    <mergeCell ref="HFB8:HFC8"/>
    <mergeCell ref="HBR8:HBS8"/>
    <mergeCell ref="HBZ8:HCA8"/>
    <mergeCell ref="HCH8:HCI8"/>
    <mergeCell ref="HCP8:HCQ8"/>
    <mergeCell ref="HCX8:HCY8"/>
    <mergeCell ref="HDF8:HDG8"/>
    <mergeCell ref="GZV8:GZW8"/>
    <mergeCell ref="HAD8:HAE8"/>
    <mergeCell ref="HAL8:HAM8"/>
    <mergeCell ref="HAT8:HAU8"/>
    <mergeCell ref="HBB8:HBC8"/>
    <mergeCell ref="HBJ8:HBK8"/>
    <mergeCell ref="GXZ8:GYA8"/>
    <mergeCell ref="GYH8:GYI8"/>
    <mergeCell ref="GYP8:GYQ8"/>
    <mergeCell ref="GYX8:GYY8"/>
    <mergeCell ref="GZF8:GZG8"/>
    <mergeCell ref="GZN8:GZO8"/>
    <mergeCell ref="GWD8:GWE8"/>
    <mergeCell ref="GWL8:GWM8"/>
    <mergeCell ref="GWT8:GWU8"/>
    <mergeCell ref="GXB8:GXC8"/>
    <mergeCell ref="GXJ8:GXK8"/>
    <mergeCell ref="GXR8:GXS8"/>
    <mergeCell ref="GUH8:GUI8"/>
    <mergeCell ref="GUP8:GUQ8"/>
    <mergeCell ref="GUX8:GUY8"/>
    <mergeCell ref="GVF8:GVG8"/>
    <mergeCell ref="GVN8:GVO8"/>
    <mergeCell ref="GVV8:GVW8"/>
    <mergeCell ref="HOP8:HOQ8"/>
    <mergeCell ref="HOX8:HOY8"/>
    <mergeCell ref="HPF8:HPG8"/>
    <mergeCell ref="HPN8:HPO8"/>
    <mergeCell ref="HPV8:HPW8"/>
    <mergeCell ref="HQD8:HQE8"/>
    <mergeCell ref="HMT8:HMU8"/>
    <mergeCell ref="HNB8:HNC8"/>
    <mergeCell ref="HNJ8:HNK8"/>
    <mergeCell ref="HNR8:HNS8"/>
    <mergeCell ref="HNZ8:HOA8"/>
    <mergeCell ref="HOH8:HOI8"/>
    <mergeCell ref="HKX8:HKY8"/>
    <mergeCell ref="HLF8:HLG8"/>
    <mergeCell ref="HLN8:HLO8"/>
    <mergeCell ref="HLV8:HLW8"/>
    <mergeCell ref="HMD8:HME8"/>
    <mergeCell ref="HML8:HMM8"/>
    <mergeCell ref="HJB8:HJC8"/>
    <mergeCell ref="HJJ8:HJK8"/>
    <mergeCell ref="HJR8:HJS8"/>
    <mergeCell ref="HJZ8:HKA8"/>
    <mergeCell ref="HKH8:HKI8"/>
    <mergeCell ref="HKP8:HKQ8"/>
    <mergeCell ref="HHF8:HHG8"/>
    <mergeCell ref="HHN8:HHO8"/>
    <mergeCell ref="HHV8:HHW8"/>
    <mergeCell ref="HID8:HIE8"/>
    <mergeCell ref="HIL8:HIM8"/>
    <mergeCell ref="HIT8:HIU8"/>
    <mergeCell ref="HFJ8:HFK8"/>
    <mergeCell ref="HFR8:HFS8"/>
    <mergeCell ref="HFZ8:HGA8"/>
    <mergeCell ref="HGH8:HGI8"/>
    <mergeCell ref="HGP8:HGQ8"/>
    <mergeCell ref="HGX8:HGY8"/>
    <mergeCell ref="HZR8:HZS8"/>
    <mergeCell ref="HZZ8:IAA8"/>
    <mergeCell ref="IAH8:IAI8"/>
    <mergeCell ref="IAP8:IAQ8"/>
    <mergeCell ref="IAX8:IAY8"/>
    <mergeCell ref="IBF8:IBG8"/>
    <mergeCell ref="HXV8:HXW8"/>
    <mergeCell ref="HYD8:HYE8"/>
    <mergeCell ref="HYL8:HYM8"/>
    <mergeCell ref="HYT8:HYU8"/>
    <mergeCell ref="HZB8:HZC8"/>
    <mergeCell ref="HZJ8:HZK8"/>
    <mergeCell ref="HVZ8:HWA8"/>
    <mergeCell ref="HWH8:HWI8"/>
    <mergeCell ref="HWP8:HWQ8"/>
    <mergeCell ref="HWX8:HWY8"/>
    <mergeCell ref="HXF8:HXG8"/>
    <mergeCell ref="HXN8:HXO8"/>
    <mergeCell ref="HUD8:HUE8"/>
    <mergeCell ref="HUL8:HUM8"/>
    <mergeCell ref="HUT8:HUU8"/>
    <mergeCell ref="HVB8:HVC8"/>
    <mergeCell ref="HVJ8:HVK8"/>
    <mergeCell ref="HVR8:HVS8"/>
    <mergeCell ref="HSH8:HSI8"/>
    <mergeCell ref="HSP8:HSQ8"/>
    <mergeCell ref="HSX8:HSY8"/>
    <mergeCell ref="HTF8:HTG8"/>
    <mergeCell ref="HTN8:HTO8"/>
    <mergeCell ref="HTV8:HTW8"/>
    <mergeCell ref="HQL8:HQM8"/>
    <mergeCell ref="HQT8:HQU8"/>
    <mergeCell ref="HRB8:HRC8"/>
    <mergeCell ref="HRJ8:HRK8"/>
    <mergeCell ref="HRR8:HRS8"/>
    <mergeCell ref="HRZ8:HSA8"/>
    <mergeCell ref="IKT8:IKU8"/>
    <mergeCell ref="ILB8:ILC8"/>
    <mergeCell ref="ILJ8:ILK8"/>
    <mergeCell ref="ILR8:ILS8"/>
    <mergeCell ref="ILZ8:IMA8"/>
    <mergeCell ref="IMH8:IMI8"/>
    <mergeCell ref="IIX8:IIY8"/>
    <mergeCell ref="IJF8:IJG8"/>
    <mergeCell ref="IJN8:IJO8"/>
    <mergeCell ref="IJV8:IJW8"/>
    <mergeCell ref="IKD8:IKE8"/>
    <mergeCell ref="IKL8:IKM8"/>
    <mergeCell ref="IHB8:IHC8"/>
    <mergeCell ref="IHJ8:IHK8"/>
    <mergeCell ref="IHR8:IHS8"/>
    <mergeCell ref="IHZ8:IIA8"/>
    <mergeCell ref="IIH8:III8"/>
    <mergeCell ref="IIP8:IIQ8"/>
    <mergeCell ref="IFF8:IFG8"/>
    <mergeCell ref="IFN8:IFO8"/>
    <mergeCell ref="IFV8:IFW8"/>
    <mergeCell ref="IGD8:IGE8"/>
    <mergeCell ref="IGL8:IGM8"/>
    <mergeCell ref="IGT8:IGU8"/>
    <mergeCell ref="IDJ8:IDK8"/>
    <mergeCell ref="IDR8:IDS8"/>
    <mergeCell ref="IDZ8:IEA8"/>
    <mergeCell ref="IEH8:IEI8"/>
    <mergeCell ref="IEP8:IEQ8"/>
    <mergeCell ref="IEX8:IEY8"/>
    <mergeCell ref="IBN8:IBO8"/>
    <mergeCell ref="IBV8:IBW8"/>
    <mergeCell ref="ICD8:ICE8"/>
    <mergeCell ref="ICL8:ICM8"/>
    <mergeCell ref="ICT8:ICU8"/>
    <mergeCell ref="IDB8:IDC8"/>
    <mergeCell ref="IVV8:IVW8"/>
    <mergeCell ref="IWD8:IWE8"/>
    <mergeCell ref="IWL8:IWM8"/>
    <mergeCell ref="IWT8:IWU8"/>
    <mergeCell ref="IXB8:IXC8"/>
    <mergeCell ref="IXJ8:IXK8"/>
    <mergeCell ref="ITZ8:IUA8"/>
    <mergeCell ref="IUH8:IUI8"/>
    <mergeCell ref="IUP8:IUQ8"/>
    <mergeCell ref="IUX8:IUY8"/>
    <mergeCell ref="IVF8:IVG8"/>
    <mergeCell ref="IVN8:IVO8"/>
    <mergeCell ref="ISD8:ISE8"/>
    <mergeCell ref="ISL8:ISM8"/>
    <mergeCell ref="IST8:ISU8"/>
    <mergeCell ref="ITB8:ITC8"/>
    <mergeCell ref="ITJ8:ITK8"/>
    <mergeCell ref="ITR8:ITS8"/>
    <mergeCell ref="IQH8:IQI8"/>
    <mergeCell ref="IQP8:IQQ8"/>
    <mergeCell ref="IQX8:IQY8"/>
    <mergeCell ref="IRF8:IRG8"/>
    <mergeCell ref="IRN8:IRO8"/>
    <mergeCell ref="IRV8:IRW8"/>
    <mergeCell ref="IOL8:IOM8"/>
    <mergeCell ref="IOT8:IOU8"/>
    <mergeCell ref="IPB8:IPC8"/>
    <mergeCell ref="IPJ8:IPK8"/>
    <mergeCell ref="IPR8:IPS8"/>
    <mergeCell ref="IPZ8:IQA8"/>
    <mergeCell ref="IMP8:IMQ8"/>
    <mergeCell ref="IMX8:IMY8"/>
    <mergeCell ref="INF8:ING8"/>
    <mergeCell ref="INN8:INO8"/>
    <mergeCell ref="INV8:INW8"/>
    <mergeCell ref="IOD8:IOE8"/>
    <mergeCell ref="JGX8:JGY8"/>
    <mergeCell ref="JHF8:JHG8"/>
    <mergeCell ref="JHN8:JHO8"/>
    <mergeCell ref="JHV8:JHW8"/>
    <mergeCell ref="JID8:JIE8"/>
    <mergeCell ref="JIL8:JIM8"/>
    <mergeCell ref="JFB8:JFC8"/>
    <mergeCell ref="JFJ8:JFK8"/>
    <mergeCell ref="JFR8:JFS8"/>
    <mergeCell ref="JFZ8:JGA8"/>
    <mergeCell ref="JGH8:JGI8"/>
    <mergeCell ref="JGP8:JGQ8"/>
    <mergeCell ref="JDF8:JDG8"/>
    <mergeCell ref="JDN8:JDO8"/>
    <mergeCell ref="JDV8:JDW8"/>
    <mergeCell ref="JED8:JEE8"/>
    <mergeCell ref="JEL8:JEM8"/>
    <mergeCell ref="JET8:JEU8"/>
    <mergeCell ref="JBJ8:JBK8"/>
    <mergeCell ref="JBR8:JBS8"/>
    <mergeCell ref="JBZ8:JCA8"/>
    <mergeCell ref="JCH8:JCI8"/>
    <mergeCell ref="JCP8:JCQ8"/>
    <mergeCell ref="JCX8:JCY8"/>
    <mergeCell ref="IZN8:IZO8"/>
    <mergeCell ref="IZV8:IZW8"/>
    <mergeCell ref="JAD8:JAE8"/>
    <mergeCell ref="JAL8:JAM8"/>
    <mergeCell ref="JAT8:JAU8"/>
    <mergeCell ref="JBB8:JBC8"/>
    <mergeCell ref="IXR8:IXS8"/>
    <mergeCell ref="IXZ8:IYA8"/>
    <mergeCell ref="IYH8:IYI8"/>
    <mergeCell ref="IYP8:IYQ8"/>
    <mergeCell ref="IYX8:IYY8"/>
    <mergeCell ref="IZF8:IZG8"/>
    <mergeCell ref="JRZ8:JSA8"/>
    <mergeCell ref="JSH8:JSI8"/>
    <mergeCell ref="JSP8:JSQ8"/>
    <mergeCell ref="JSX8:JSY8"/>
    <mergeCell ref="JTF8:JTG8"/>
    <mergeCell ref="JTN8:JTO8"/>
    <mergeCell ref="JQD8:JQE8"/>
    <mergeCell ref="JQL8:JQM8"/>
    <mergeCell ref="JQT8:JQU8"/>
    <mergeCell ref="JRB8:JRC8"/>
    <mergeCell ref="JRJ8:JRK8"/>
    <mergeCell ref="JRR8:JRS8"/>
    <mergeCell ref="JOH8:JOI8"/>
    <mergeCell ref="JOP8:JOQ8"/>
    <mergeCell ref="JOX8:JOY8"/>
    <mergeCell ref="JPF8:JPG8"/>
    <mergeCell ref="JPN8:JPO8"/>
    <mergeCell ref="JPV8:JPW8"/>
    <mergeCell ref="JML8:JMM8"/>
    <mergeCell ref="JMT8:JMU8"/>
    <mergeCell ref="JNB8:JNC8"/>
    <mergeCell ref="JNJ8:JNK8"/>
    <mergeCell ref="JNR8:JNS8"/>
    <mergeCell ref="JNZ8:JOA8"/>
    <mergeCell ref="JKP8:JKQ8"/>
    <mergeCell ref="JKX8:JKY8"/>
    <mergeCell ref="JLF8:JLG8"/>
    <mergeCell ref="JLN8:JLO8"/>
    <mergeCell ref="JLV8:JLW8"/>
    <mergeCell ref="JMD8:JME8"/>
    <mergeCell ref="JIT8:JIU8"/>
    <mergeCell ref="JJB8:JJC8"/>
    <mergeCell ref="JJJ8:JJK8"/>
    <mergeCell ref="JJR8:JJS8"/>
    <mergeCell ref="JJZ8:JKA8"/>
    <mergeCell ref="JKH8:JKI8"/>
    <mergeCell ref="KDB8:KDC8"/>
    <mergeCell ref="KDJ8:KDK8"/>
    <mergeCell ref="KDR8:KDS8"/>
    <mergeCell ref="KDZ8:KEA8"/>
    <mergeCell ref="KEH8:KEI8"/>
    <mergeCell ref="KEP8:KEQ8"/>
    <mergeCell ref="KBF8:KBG8"/>
    <mergeCell ref="KBN8:KBO8"/>
    <mergeCell ref="KBV8:KBW8"/>
    <mergeCell ref="KCD8:KCE8"/>
    <mergeCell ref="KCL8:KCM8"/>
    <mergeCell ref="KCT8:KCU8"/>
    <mergeCell ref="JZJ8:JZK8"/>
    <mergeCell ref="JZR8:JZS8"/>
    <mergeCell ref="JZZ8:KAA8"/>
    <mergeCell ref="KAH8:KAI8"/>
    <mergeCell ref="KAP8:KAQ8"/>
    <mergeCell ref="KAX8:KAY8"/>
    <mergeCell ref="JXN8:JXO8"/>
    <mergeCell ref="JXV8:JXW8"/>
    <mergeCell ref="JYD8:JYE8"/>
    <mergeCell ref="JYL8:JYM8"/>
    <mergeCell ref="JYT8:JYU8"/>
    <mergeCell ref="JZB8:JZC8"/>
    <mergeCell ref="JVR8:JVS8"/>
    <mergeCell ref="JVZ8:JWA8"/>
    <mergeCell ref="JWH8:JWI8"/>
    <mergeCell ref="JWP8:JWQ8"/>
    <mergeCell ref="JWX8:JWY8"/>
    <mergeCell ref="JXF8:JXG8"/>
    <mergeCell ref="JTV8:JTW8"/>
    <mergeCell ref="JUD8:JUE8"/>
    <mergeCell ref="JUL8:JUM8"/>
    <mergeCell ref="JUT8:JUU8"/>
    <mergeCell ref="JVB8:JVC8"/>
    <mergeCell ref="JVJ8:JVK8"/>
    <mergeCell ref="KOD8:KOE8"/>
    <mergeCell ref="KOL8:KOM8"/>
    <mergeCell ref="KOT8:KOU8"/>
    <mergeCell ref="KPB8:KPC8"/>
    <mergeCell ref="KPJ8:KPK8"/>
    <mergeCell ref="KPR8:KPS8"/>
    <mergeCell ref="KMH8:KMI8"/>
    <mergeCell ref="KMP8:KMQ8"/>
    <mergeCell ref="KMX8:KMY8"/>
    <mergeCell ref="KNF8:KNG8"/>
    <mergeCell ref="KNN8:KNO8"/>
    <mergeCell ref="KNV8:KNW8"/>
    <mergeCell ref="KKL8:KKM8"/>
    <mergeCell ref="KKT8:KKU8"/>
    <mergeCell ref="KLB8:KLC8"/>
    <mergeCell ref="KLJ8:KLK8"/>
    <mergeCell ref="KLR8:KLS8"/>
    <mergeCell ref="KLZ8:KMA8"/>
    <mergeCell ref="KIP8:KIQ8"/>
    <mergeCell ref="KIX8:KIY8"/>
    <mergeCell ref="KJF8:KJG8"/>
    <mergeCell ref="KJN8:KJO8"/>
    <mergeCell ref="KJV8:KJW8"/>
    <mergeCell ref="KKD8:KKE8"/>
    <mergeCell ref="KGT8:KGU8"/>
    <mergeCell ref="KHB8:KHC8"/>
    <mergeCell ref="KHJ8:KHK8"/>
    <mergeCell ref="KHR8:KHS8"/>
    <mergeCell ref="KHZ8:KIA8"/>
    <mergeCell ref="KIH8:KII8"/>
    <mergeCell ref="KEX8:KEY8"/>
    <mergeCell ref="KFF8:KFG8"/>
    <mergeCell ref="KFN8:KFO8"/>
    <mergeCell ref="KFV8:KFW8"/>
    <mergeCell ref="KGD8:KGE8"/>
    <mergeCell ref="KGL8:KGM8"/>
    <mergeCell ref="KZF8:KZG8"/>
    <mergeCell ref="KZN8:KZO8"/>
    <mergeCell ref="KZV8:KZW8"/>
    <mergeCell ref="LAD8:LAE8"/>
    <mergeCell ref="LAL8:LAM8"/>
    <mergeCell ref="LAT8:LAU8"/>
    <mergeCell ref="KXJ8:KXK8"/>
    <mergeCell ref="KXR8:KXS8"/>
    <mergeCell ref="KXZ8:KYA8"/>
    <mergeCell ref="KYH8:KYI8"/>
    <mergeCell ref="KYP8:KYQ8"/>
    <mergeCell ref="KYX8:KYY8"/>
    <mergeCell ref="KVN8:KVO8"/>
    <mergeCell ref="KVV8:KVW8"/>
    <mergeCell ref="KWD8:KWE8"/>
    <mergeCell ref="KWL8:KWM8"/>
    <mergeCell ref="KWT8:KWU8"/>
    <mergeCell ref="KXB8:KXC8"/>
    <mergeCell ref="KTR8:KTS8"/>
    <mergeCell ref="KTZ8:KUA8"/>
    <mergeCell ref="KUH8:KUI8"/>
    <mergeCell ref="KUP8:KUQ8"/>
    <mergeCell ref="KUX8:KUY8"/>
    <mergeCell ref="KVF8:KVG8"/>
    <mergeCell ref="KRV8:KRW8"/>
    <mergeCell ref="KSD8:KSE8"/>
    <mergeCell ref="KSL8:KSM8"/>
    <mergeCell ref="KST8:KSU8"/>
    <mergeCell ref="KTB8:KTC8"/>
    <mergeCell ref="KTJ8:KTK8"/>
    <mergeCell ref="KPZ8:KQA8"/>
    <mergeCell ref="KQH8:KQI8"/>
    <mergeCell ref="KQP8:KQQ8"/>
    <mergeCell ref="KQX8:KQY8"/>
    <mergeCell ref="KRF8:KRG8"/>
    <mergeCell ref="KRN8:KRO8"/>
    <mergeCell ref="LKH8:LKI8"/>
    <mergeCell ref="LKP8:LKQ8"/>
    <mergeCell ref="LKX8:LKY8"/>
    <mergeCell ref="LLF8:LLG8"/>
    <mergeCell ref="LLN8:LLO8"/>
    <mergeCell ref="LLV8:LLW8"/>
    <mergeCell ref="LIL8:LIM8"/>
    <mergeCell ref="LIT8:LIU8"/>
    <mergeCell ref="LJB8:LJC8"/>
    <mergeCell ref="LJJ8:LJK8"/>
    <mergeCell ref="LJR8:LJS8"/>
    <mergeCell ref="LJZ8:LKA8"/>
    <mergeCell ref="LGP8:LGQ8"/>
    <mergeCell ref="LGX8:LGY8"/>
    <mergeCell ref="LHF8:LHG8"/>
    <mergeCell ref="LHN8:LHO8"/>
    <mergeCell ref="LHV8:LHW8"/>
    <mergeCell ref="LID8:LIE8"/>
    <mergeCell ref="LET8:LEU8"/>
    <mergeCell ref="LFB8:LFC8"/>
    <mergeCell ref="LFJ8:LFK8"/>
    <mergeCell ref="LFR8:LFS8"/>
    <mergeCell ref="LFZ8:LGA8"/>
    <mergeCell ref="LGH8:LGI8"/>
    <mergeCell ref="LCX8:LCY8"/>
    <mergeCell ref="LDF8:LDG8"/>
    <mergeCell ref="LDN8:LDO8"/>
    <mergeCell ref="LDV8:LDW8"/>
    <mergeCell ref="LED8:LEE8"/>
    <mergeCell ref="LEL8:LEM8"/>
    <mergeCell ref="LBB8:LBC8"/>
    <mergeCell ref="LBJ8:LBK8"/>
    <mergeCell ref="LBR8:LBS8"/>
    <mergeCell ref="LBZ8:LCA8"/>
    <mergeCell ref="LCH8:LCI8"/>
    <mergeCell ref="LCP8:LCQ8"/>
    <mergeCell ref="LVJ8:LVK8"/>
    <mergeCell ref="LVR8:LVS8"/>
    <mergeCell ref="LVZ8:LWA8"/>
    <mergeCell ref="LWH8:LWI8"/>
    <mergeCell ref="LWP8:LWQ8"/>
    <mergeCell ref="LWX8:LWY8"/>
    <mergeCell ref="LTN8:LTO8"/>
    <mergeCell ref="LTV8:LTW8"/>
    <mergeCell ref="LUD8:LUE8"/>
    <mergeCell ref="LUL8:LUM8"/>
    <mergeCell ref="LUT8:LUU8"/>
    <mergeCell ref="LVB8:LVC8"/>
    <mergeCell ref="LRR8:LRS8"/>
    <mergeCell ref="LRZ8:LSA8"/>
    <mergeCell ref="LSH8:LSI8"/>
    <mergeCell ref="LSP8:LSQ8"/>
    <mergeCell ref="LSX8:LSY8"/>
    <mergeCell ref="LTF8:LTG8"/>
    <mergeCell ref="LPV8:LPW8"/>
    <mergeCell ref="LQD8:LQE8"/>
    <mergeCell ref="LQL8:LQM8"/>
    <mergeCell ref="LQT8:LQU8"/>
    <mergeCell ref="LRB8:LRC8"/>
    <mergeCell ref="LRJ8:LRK8"/>
    <mergeCell ref="LNZ8:LOA8"/>
    <mergeCell ref="LOH8:LOI8"/>
    <mergeCell ref="LOP8:LOQ8"/>
    <mergeCell ref="LOX8:LOY8"/>
    <mergeCell ref="LPF8:LPG8"/>
    <mergeCell ref="LPN8:LPO8"/>
    <mergeCell ref="LMD8:LME8"/>
    <mergeCell ref="LML8:LMM8"/>
    <mergeCell ref="LMT8:LMU8"/>
    <mergeCell ref="LNB8:LNC8"/>
    <mergeCell ref="LNJ8:LNK8"/>
    <mergeCell ref="LNR8:LNS8"/>
    <mergeCell ref="MGL8:MGM8"/>
    <mergeCell ref="MGT8:MGU8"/>
    <mergeCell ref="MHB8:MHC8"/>
    <mergeCell ref="MHJ8:MHK8"/>
    <mergeCell ref="MHR8:MHS8"/>
    <mergeCell ref="MHZ8:MIA8"/>
    <mergeCell ref="MEP8:MEQ8"/>
    <mergeCell ref="MEX8:MEY8"/>
    <mergeCell ref="MFF8:MFG8"/>
    <mergeCell ref="MFN8:MFO8"/>
    <mergeCell ref="MFV8:MFW8"/>
    <mergeCell ref="MGD8:MGE8"/>
    <mergeCell ref="MCT8:MCU8"/>
    <mergeCell ref="MDB8:MDC8"/>
    <mergeCell ref="MDJ8:MDK8"/>
    <mergeCell ref="MDR8:MDS8"/>
    <mergeCell ref="MDZ8:MEA8"/>
    <mergeCell ref="MEH8:MEI8"/>
    <mergeCell ref="MAX8:MAY8"/>
    <mergeCell ref="MBF8:MBG8"/>
    <mergeCell ref="MBN8:MBO8"/>
    <mergeCell ref="MBV8:MBW8"/>
    <mergeCell ref="MCD8:MCE8"/>
    <mergeCell ref="MCL8:MCM8"/>
    <mergeCell ref="LZB8:LZC8"/>
    <mergeCell ref="LZJ8:LZK8"/>
    <mergeCell ref="LZR8:LZS8"/>
    <mergeCell ref="LZZ8:MAA8"/>
    <mergeCell ref="MAH8:MAI8"/>
    <mergeCell ref="MAP8:MAQ8"/>
    <mergeCell ref="LXF8:LXG8"/>
    <mergeCell ref="LXN8:LXO8"/>
    <mergeCell ref="LXV8:LXW8"/>
    <mergeCell ref="LYD8:LYE8"/>
    <mergeCell ref="LYL8:LYM8"/>
    <mergeCell ref="LYT8:LYU8"/>
    <mergeCell ref="MRN8:MRO8"/>
    <mergeCell ref="MRV8:MRW8"/>
    <mergeCell ref="MSD8:MSE8"/>
    <mergeCell ref="MSL8:MSM8"/>
    <mergeCell ref="MST8:MSU8"/>
    <mergeCell ref="MTB8:MTC8"/>
    <mergeCell ref="MPR8:MPS8"/>
    <mergeCell ref="MPZ8:MQA8"/>
    <mergeCell ref="MQH8:MQI8"/>
    <mergeCell ref="MQP8:MQQ8"/>
    <mergeCell ref="MQX8:MQY8"/>
    <mergeCell ref="MRF8:MRG8"/>
    <mergeCell ref="MNV8:MNW8"/>
    <mergeCell ref="MOD8:MOE8"/>
    <mergeCell ref="MOL8:MOM8"/>
    <mergeCell ref="MOT8:MOU8"/>
    <mergeCell ref="MPB8:MPC8"/>
    <mergeCell ref="MPJ8:MPK8"/>
    <mergeCell ref="MLZ8:MMA8"/>
    <mergeCell ref="MMH8:MMI8"/>
    <mergeCell ref="MMP8:MMQ8"/>
    <mergeCell ref="MMX8:MMY8"/>
    <mergeCell ref="MNF8:MNG8"/>
    <mergeCell ref="MNN8:MNO8"/>
    <mergeCell ref="MKD8:MKE8"/>
    <mergeCell ref="MKL8:MKM8"/>
    <mergeCell ref="MKT8:MKU8"/>
    <mergeCell ref="MLB8:MLC8"/>
    <mergeCell ref="MLJ8:MLK8"/>
    <mergeCell ref="MLR8:MLS8"/>
    <mergeCell ref="MIH8:MII8"/>
    <mergeCell ref="MIP8:MIQ8"/>
    <mergeCell ref="MIX8:MIY8"/>
    <mergeCell ref="MJF8:MJG8"/>
    <mergeCell ref="MJN8:MJO8"/>
    <mergeCell ref="MJV8:MJW8"/>
    <mergeCell ref="NCP8:NCQ8"/>
    <mergeCell ref="NCX8:NCY8"/>
    <mergeCell ref="NDF8:NDG8"/>
    <mergeCell ref="NDN8:NDO8"/>
    <mergeCell ref="NDV8:NDW8"/>
    <mergeCell ref="NED8:NEE8"/>
    <mergeCell ref="NAT8:NAU8"/>
    <mergeCell ref="NBB8:NBC8"/>
    <mergeCell ref="NBJ8:NBK8"/>
    <mergeCell ref="NBR8:NBS8"/>
    <mergeCell ref="NBZ8:NCA8"/>
    <mergeCell ref="NCH8:NCI8"/>
    <mergeCell ref="MYX8:MYY8"/>
    <mergeCell ref="MZF8:MZG8"/>
    <mergeCell ref="MZN8:MZO8"/>
    <mergeCell ref="MZV8:MZW8"/>
    <mergeCell ref="NAD8:NAE8"/>
    <mergeCell ref="NAL8:NAM8"/>
    <mergeCell ref="MXB8:MXC8"/>
    <mergeCell ref="MXJ8:MXK8"/>
    <mergeCell ref="MXR8:MXS8"/>
    <mergeCell ref="MXZ8:MYA8"/>
    <mergeCell ref="MYH8:MYI8"/>
    <mergeCell ref="MYP8:MYQ8"/>
    <mergeCell ref="MVF8:MVG8"/>
    <mergeCell ref="MVN8:MVO8"/>
    <mergeCell ref="MVV8:MVW8"/>
    <mergeCell ref="MWD8:MWE8"/>
    <mergeCell ref="MWL8:MWM8"/>
    <mergeCell ref="MWT8:MWU8"/>
    <mergeCell ref="MTJ8:MTK8"/>
    <mergeCell ref="MTR8:MTS8"/>
    <mergeCell ref="MTZ8:MUA8"/>
    <mergeCell ref="MUH8:MUI8"/>
    <mergeCell ref="MUP8:MUQ8"/>
    <mergeCell ref="MUX8:MUY8"/>
    <mergeCell ref="NNR8:NNS8"/>
    <mergeCell ref="NNZ8:NOA8"/>
    <mergeCell ref="NOH8:NOI8"/>
    <mergeCell ref="NOP8:NOQ8"/>
    <mergeCell ref="NOX8:NOY8"/>
    <mergeCell ref="NPF8:NPG8"/>
    <mergeCell ref="NLV8:NLW8"/>
    <mergeCell ref="NMD8:NME8"/>
    <mergeCell ref="NML8:NMM8"/>
    <mergeCell ref="NMT8:NMU8"/>
    <mergeCell ref="NNB8:NNC8"/>
    <mergeCell ref="NNJ8:NNK8"/>
    <mergeCell ref="NJZ8:NKA8"/>
    <mergeCell ref="NKH8:NKI8"/>
    <mergeCell ref="NKP8:NKQ8"/>
    <mergeCell ref="NKX8:NKY8"/>
    <mergeCell ref="NLF8:NLG8"/>
    <mergeCell ref="NLN8:NLO8"/>
    <mergeCell ref="NID8:NIE8"/>
    <mergeCell ref="NIL8:NIM8"/>
    <mergeCell ref="NIT8:NIU8"/>
    <mergeCell ref="NJB8:NJC8"/>
    <mergeCell ref="NJJ8:NJK8"/>
    <mergeCell ref="NJR8:NJS8"/>
    <mergeCell ref="NGH8:NGI8"/>
    <mergeCell ref="NGP8:NGQ8"/>
    <mergeCell ref="NGX8:NGY8"/>
    <mergeCell ref="NHF8:NHG8"/>
    <mergeCell ref="NHN8:NHO8"/>
    <mergeCell ref="NHV8:NHW8"/>
    <mergeCell ref="NEL8:NEM8"/>
    <mergeCell ref="NET8:NEU8"/>
    <mergeCell ref="NFB8:NFC8"/>
    <mergeCell ref="NFJ8:NFK8"/>
    <mergeCell ref="NFR8:NFS8"/>
    <mergeCell ref="NFZ8:NGA8"/>
    <mergeCell ref="NYT8:NYU8"/>
    <mergeCell ref="NZB8:NZC8"/>
    <mergeCell ref="NZJ8:NZK8"/>
    <mergeCell ref="NZR8:NZS8"/>
    <mergeCell ref="NZZ8:OAA8"/>
    <mergeCell ref="OAH8:OAI8"/>
    <mergeCell ref="NWX8:NWY8"/>
    <mergeCell ref="NXF8:NXG8"/>
    <mergeCell ref="NXN8:NXO8"/>
    <mergeCell ref="NXV8:NXW8"/>
    <mergeCell ref="NYD8:NYE8"/>
    <mergeCell ref="NYL8:NYM8"/>
    <mergeCell ref="NVB8:NVC8"/>
    <mergeCell ref="NVJ8:NVK8"/>
    <mergeCell ref="NVR8:NVS8"/>
    <mergeCell ref="NVZ8:NWA8"/>
    <mergeCell ref="NWH8:NWI8"/>
    <mergeCell ref="NWP8:NWQ8"/>
    <mergeCell ref="NTF8:NTG8"/>
    <mergeCell ref="NTN8:NTO8"/>
    <mergeCell ref="NTV8:NTW8"/>
    <mergeCell ref="NUD8:NUE8"/>
    <mergeCell ref="NUL8:NUM8"/>
    <mergeCell ref="NUT8:NUU8"/>
    <mergeCell ref="NRJ8:NRK8"/>
    <mergeCell ref="NRR8:NRS8"/>
    <mergeCell ref="NRZ8:NSA8"/>
    <mergeCell ref="NSH8:NSI8"/>
    <mergeCell ref="NSP8:NSQ8"/>
    <mergeCell ref="NSX8:NSY8"/>
    <mergeCell ref="NPN8:NPO8"/>
    <mergeCell ref="NPV8:NPW8"/>
    <mergeCell ref="NQD8:NQE8"/>
    <mergeCell ref="NQL8:NQM8"/>
    <mergeCell ref="NQT8:NQU8"/>
    <mergeCell ref="NRB8:NRC8"/>
    <mergeCell ref="OJV8:OJW8"/>
    <mergeCell ref="OKD8:OKE8"/>
    <mergeCell ref="OKL8:OKM8"/>
    <mergeCell ref="OKT8:OKU8"/>
    <mergeCell ref="OLB8:OLC8"/>
    <mergeCell ref="OLJ8:OLK8"/>
    <mergeCell ref="OHZ8:OIA8"/>
    <mergeCell ref="OIH8:OII8"/>
    <mergeCell ref="OIP8:OIQ8"/>
    <mergeCell ref="OIX8:OIY8"/>
    <mergeCell ref="OJF8:OJG8"/>
    <mergeCell ref="OJN8:OJO8"/>
    <mergeCell ref="OGD8:OGE8"/>
    <mergeCell ref="OGL8:OGM8"/>
    <mergeCell ref="OGT8:OGU8"/>
    <mergeCell ref="OHB8:OHC8"/>
    <mergeCell ref="OHJ8:OHK8"/>
    <mergeCell ref="OHR8:OHS8"/>
    <mergeCell ref="OEH8:OEI8"/>
    <mergeCell ref="OEP8:OEQ8"/>
    <mergeCell ref="OEX8:OEY8"/>
    <mergeCell ref="OFF8:OFG8"/>
    <mergeCell ref="OFN8:OFO8"/>
    <mergeCell ref="OFV8:OFW8"/>
    <mergeCell ref="OCL8:OCM8"/>
    <mergeCell ref="OCT8:OCU8"/>
    <mergeCell ref="ODB8:ODC8"/>
    <mergeCell ref="ODJ8:ODK8"/>
    <mergeCell ref="ODR8:ODS8"/>
    <mergeCell ref="ODZ8:OEA8"/>
    <mergeCell ref="OAP8:OAQ8"/>
    <mergeCell ref="OAX8:OAY8"/>
    <mergeCell ref="OBF8:OBG8"/>
    <mergeCell ref="OBN8:OBO8"/>
    <mergeCell ref="OBV8:OBW8"/>
    <mergeCell ref="OCD8:OCE8"/>
    <mergeCell ref="OUX8:OUY8"/>
    <mergeCell ref="OVF8:OVG8"/>
    <mergeCell ref="OVN8:OVO8"/>
    <mergeCell ref="OVV8:OVW8"/>
    <mergeCell ref="OWD8:OWE8"/>
    <mergeCell ref="OWL8:OWM8"/>
    <mergeCell ref="OTB8:OTC8"/>
    <mergeCell ref="OTJ8:OTK8"/>
    <mergeCell ref="OTR8:OTS8"/>
    <mergeCell ref="OTZ8:OUA8"/>
    <mergeCell ref="OUH8:OUI8"/>
    <mergeCell ref="OUP8:OUQ8"/>
    <mergeCell ref="ORF8:ORG8"/>
    <mergeCell ref="ORN8:ORO8"/>
    <mergeCell ref="ORV8:ORW8"/>
    <mergeCell ref="OSD8:OSE8"/>
    <mergeCell ref="OSL8:OSM8"/>
    <mergeCell ref="OST8:OSU8"/>
    <mergeCell ref="OPJ8:OPK8"/>
    <mergeCell ref="OPR8:OPS8"/>
    <mergeCell ref="OPZ8:OQA8"/>
    <mergeCell ref="OQH8:OQI8"/>
    <mergeCell ref="OQP8:OQQ8"/>
    <mergeCell ref="OQX8:OQY8"/>
    <mergeCell ref="ONN8:ONO8"/>
    <mergeCell ref="ONV8:ONW8"/>
    <mergeCell ref="OOD8:OOE8"/>
    <mergeCell ref="OOL8:OOM8"/>
    <mergeCell ref="OOT8:OOU8"/>
    <mergeCell ref="OPB8:OPC8"/>
    <mergeCell ref="OLR8:OLS8"/>
    <mergeCell ref="OLZ8:OMA8"/>
    <mergeCell ref="OMH8:OMI8"/>
    <mergeCell ref="OMP8:OMQ8"/>
    <mergeCell ref="OMX8:OMY8"/>
    <mergeCell ref="ONF8:ONG8"/>
    <mergeCell ref="PFZ8:PGA8"/>
    <mergeCell ref="PGH8:PGI8"/>
    <mergeCell ref="PGP8:PGQ8"/>
    <mergeCell ref="PGX8:PGY8"/>
    <mergeCell ref="PHF8:PHG8"/>
    <mergeCell ref="PHN8:PHO8"/>
    <mergeCell ref="PED8:PEE8"/>
    <mergeCell ref="PEL8:PEM8"/>
    <mergeCell ref="PET8:PEU8"/>
    <mergeCell ref="PFB8:PFC8"/>
    <mergeCell ref="PFJ8:PFK8"/>
    <mergeCell ref="PFR8:PFS8"/>
    <mergeCell ref="PCH8:PCI8"/>
    <mergeCell ref="PCP8:PCQ8"/>
    <mergeCell ref="PCX8:PCY8"/>
    <mergeCell ref="PDF8:PDG8"/>
    <mergeCell ref="PDN8:PDO8"/>
    <mergeCell ref="PDV8:PDW8"/>
    <mergeCell ref="PAL8:PAM8"/>
    <mergeCell ref="PAT8:PAU8"/>
    <mergeCell ref="PBB8:PBC8"/>
    <mergeCell ref="PBJ8:PBK8"/>
    <mergeCell ref="PBR8:PBS8"/>
    <mergeCell ref="PBZ8:PCA8"/>
    <mergeCell ref="OYP8:OYQ8"/>
    <mergeCell ref="OYX8:OYY8"/>
    <mergeCell ref="OZF8:OZG8"/>
    <mergeCell ref="OZN8:OZO8"/>
    <mergeCell ref="OZV8:OZW8"/>
    <mergeCell ref="PAD8:PAE8"/>
    <mergeCell ref="OWT8:OWU8"/>
    <mergeCell ref="OXB8:OXC8"/>
    <mergeCell ref="OXJ8:OXK8"/>
    <mergeCell ref="OXR8:OXS8"/>
    <mergeCell ref="OXZ8:OYA8"/>
    <mergeCell ref="OYH8:OYI8"/>
    <mergeCell ref="PRB8:PRC8"/>
    <mergeCell ref="PRJ8:PRK8"/>
    <mergeCell ref="PRR8:PRS8"/>
    <mergeCell ref="PRZ8:PSA8"/>
    <mergeCell ref="PSH8:PSI8"/>
    <mergeCell ref="PSP8:PSQ8"/>
    <mergeCell ref="PPF8:PPG8"/>
    <mergeCell ref="PPN8:PPO8"/>
    <mergeCell ref="PPV8:PPW8"/>
    <mergeCell ref="PQD8:PQE8"/>
    <mergeCell ref="PQL8:PQM8"/>
    <mergeCell ref="PQT8:PQU8"/>
    <mergeCell ref="PNJ8:PNK8"/>
    <mergeCell ref="PNR8:PNS8"/>
    <mergeCell ref="PNZ8:POA8"/>
    <mergeCell ref="POH8:POI8"/>
    <mergeCell ref="POP8:POQ8"/>
    <mergeCell ref="POX8:POY8"/>
    <mergeCell ref="PLN8:PLO8"/>
    <mergeCell ref="PLV8:PLW8"/>
    <mergeCell ref="PMD8:PME8"/>
    <mergeCell ref="PML8:PMM8"/>
    <mergeCell ref="PMT8:PMU8"/>
    <mergeCell ref="PNB8:PNC8"/>
    <mergeCell ref="PJR8:PJS8"/>
    <mergeCell ref="PJZ8:PKA8"/>
    <mergeCell ref="PKH8:PKI8"/>
    <mergeCell ref="PKP8:PKQ8"/>
    <mergeCell ref="PKX8:PKY8"/>
    <mergeCell ref="PLF8:PLG8"/>
    <mergeCell ref="PHV8:PHW8"/>
    <mergeCell ref="PID8:PIE8"/>
    <mergeCell ref="PIL8:PIM8"/>
    <mergeCell ref="PIT8:PIU8"/>
    <mergeCell ref="PJB8:PJC8"/>
    <mergeCell ref="PJJ8:PJK8"/>
    <mergeCell ref="QCD8:QCE8"/>
    <mergeCell ref="QCL8:QCM8"/>
    <mergeCell ref="QCT8:QCU8"/>
    <mergeCell ref="QDB8:QDC8"/>
    <mergeCell ref="QDJ8:QDK8"/>
    <mergeCell ref="QDR8:QDS8"/>
    <mergeCell ref="QAH8:QAI8"/>
    <mergeCell ref="QAP8:QAQ8"/>
    <mergeCell ref="QAX8:QAY8"/>
    <mergeCell ref="QBF8:QBG8"/>
    <mergeCell ref="QBN8:QBO8"/>
    <mergeCell ref="QBV8:QBW8"/>
    <mergeCell ref="PYL8:PYM8"/>
    <mergeCell ref="PYT8:PYU8"/>
    <mergeCell ref="PZB8:PZC8"/>
    <mergeCell ref="PZJ8:PZK8"/>
    <mergeCell ref="PZR8:PZS8"/>
    <mergeCell ref="PZZ8:QAA8"/>
    <mergeCell ref="PWP8:PWQ8"/>
    <mergeCell ref="PWX8:PWY8"/>
    <mergeCell ref="PXF8:PXG8"/>
    <mergeCell ref="PXN8:PXO8"/>
    <mergeCell ref="PXV8:PXW8"/>
    <mergeCell ref="PYD8:PYE8"/>
    <mergeCell ref="PUT8:PUU8"/>
    <mergeCell ref="PVB8:PVC8"/>
    <mergeCell ref="PVJ8:PVK8"/>
    <mergeCell ref="PVR8:PVS8"/>
    <mergeCell ref="PVZ8:PWA8"/>
    <mergeCell ref="PWH8:PWI8"/>
    <mergeCell ref="PSX8:PSY8"/>
    <mergeCell ref="PTF8:PTG8"/>
    <mergeCell ref="PTN8:PTO8"/>
    <mergeCell ref="PTV8:PTW8"/>
    <mergeCell ref="PUD8:PUE8"/>
    <mergeCell ref="PUL8:PUM8"/>
    <mergeCell ref="QNF8:QNG8"/>
    <mergeCell ref="QNN8:QNO8"/>
    <mergeCell ref="QNV8:QNW8"/>
    <mergeCell ref="QOD8:QOE8"/>
    <mergeCell ref="QOL8:QOM8"/>
    <mergeCell ref="QOT8:QOU8"/>
    <mergeCell ref="QLJ8:QLK8"/>
    <mergeCell ref="QLR8:QLS8"/>
    <mergeCell ref="QLZ8:QMA8"/>
    <mergeCell ref="QMH8:QMI8"/>
    <mergeCell ref="QMP8:QMQ8"/>
    <mergeCell ref="QMX8:QMY8"/>
    <mergeCell ref="QJN8:QJO8"/>
    <mergeCell ref="QJV8:QJW8"/>
    <mergeCell ref="QKD8:QKE8"/>
    <mergeCell ref="QKL8:QKM8"/>
    <mergeCell ref="QKT8:QKU8"/>
    <mergeCell ref="QLB8:QLC8"/>
    <mergeCell ref="QHR8:QHS8"/>
    <mergeCell ref="QHZ8:QIA8"/>
    <mergeCell ref="QIH8:QII8"/>
    <mergeCell ref="QIP8:QIQ8"/>
    <mergeCell ref="QIX8:QIY8"/>
    <mergeCell ref="QJF8:QJG8"/>
    <mergeCell ref="QFV8:QFW8"/>
    <mergeCell ref="QGD8:QGE8"/>
    <mergeCell ref="QGL8:QGM8"/>
    <mergeCell ref="QGT8:QGU8"/>
    <mergeCell ref="QHB8:QHC8"/>
    <mergeCell ref="QHJ8:QHK8"/>
    <mergeCell ref="QDZ8:QEA8"/>
    <mergeCell ref="QEH8:QEI8"/>
    <mergeCell ref="QEP8:QEQ8"/>
    <mergeCell ref="QEX8:QEY8"/>
    <mergeCell ref="QFF8:QFG8"/>
    <mergeCell ref="QFN8:QFO8"/>
    <mergeCell ref="QYH8:QYI8"/>
    <mergeCell ref="QYP8:QYQ8"/>
    <mergeCell ref="QYX8:QYY8"/>
    <mergeCell ref="QZF8:QZG8"/>
    <mergeCell ref="QZN8:QZO8"/>
    <mergeCell ref="QZV8:QZW8"/>
    <mergeCell ref="QWL8:QWM8"/>
    <mergeCell ref="QWT8:QWU8"/>
    <mergeCell ref="QXB8:QXC8"/>
    <mergeCell ref="QXJ8:QXK8"/>
    <mergeCell ref="QXR8:QXS8"/>
    <mergeCell ref="QXZ8:QYA8"/>
    <mergeCell ref="QUP8:QUQ8"/>
    <mergeCell ref="QUX8:QUY8"/>
    <mergeCell ref="QVF8:QVG8"/>
    <mergeCell ref="QVN8:QVO8"/>
    <mergeCell ref="QVV8:QVW8"/>
    <mergeCell ref="QWD8:QWE8"/>
    <mergeCell ref="QST8:QSU8"/>
    <mergeCell ref="QTB8:QTC8"/>
    <mergeCell ref="QTJ8:QTK8"/>
    <mergeCell ref="QTR8:QTS8"/>
    <mergeCell ref="QTZ8:QUA8"/>
    <mergeCell ref="QUH8:QUI8"/>
    <mergeCell ref="QQX8:QQY8"/>
    <mergeCell ref="QRF8:QRG8"/>
    <mergeCell ref="QRN8:QRO8"/>
    <mergeCell ref="QRV8:QRW8"/>
    <mergeCell ref="QSD8:QSE8"/>
    <mergeCell ref="QSL8:QSM8"/>
    <mergeCell ref="QPB8:QPC8"/>
    <mergeCell ref="QPJ8:QPK8"/>
    <mergeCell ref="QPR8:QPS8"/>
    <mergeCell ref="QPZ8:QQA8"/>
    <mergeCell ref="QQH8:QQI8"/>
    <mergeCell ref="QQP8:QQQ8"/>
    <mergeCell ref="RJJ8:RJK8"/>
    <mergeCell ref="RJR8:RJS8"/>
    <mergeCell ref="RJZ8:RKA8"/>
    <mergeCell ref="RKH8:RKI8"/>
    <mergeCell ref="RKP8:RKQ8"/>
    <mergeCell ref="RKX8:RKY8"/>
    <mergeCell ref="RHN8:RHO8"/>
    <mergeCell ref="RHV8:RHW8"/>
    <mergeCell ref="RID8:RIE8"/>
    <mergeCell ref="RIL8:RIM8"/>
    <mergeCell ref="RIT8:RIU8"/>
    <mergeCell ref="RJB8:RJC8"/>
    <mergeCell ref="RFR8:RFS8"/>
    <mergeCell ref="RFZ8:RGA8"/>
    <mergeCell ref="RGH8:RGI8"/>
    <mergeCell ref="RGP8:RGQ8"/>
    <mergeCell ref="RGX8:RGY8"/>
    <mergeCell ref="RHF8:RHG8"/>
    <mergeCell ref="RDV8:RDW8"/>
    <mergeCell ref="RED8:REE8"/>
    <mergeCell ref="REL8:REM8"/>
    <mergeCell ref="RET8:REU8"/>
    <mergeCell ref="RFB8:RFC8"/>
    <mergeCell ref="RFJ8:RFK8"/>
    <mergeCell ref="RBZ8:RCA8"/>
    <mergeCell ref="RCH8:RCI8"/>
    <mergeCell ref="RCP8:RCQ8"/>
    <mergeCell ref="RCX8:RCY8"/>
    <mergeCell ref="RDF8:RDG8"/>
    <mergeCell ref="RDN8:RDO8"/>
    <mergeCell ref="RAD8:RAE8"/>
    <mergeCell ref="RAL8:RAM8"/>
    <mergeCell ref="RAT8:RAU8"/>
    <mergeCell ref="RBB8:RBC8"/>
    <mergeCell ref="RBJ8:RBK8"/>
    <mergeCell ref="RBR8:RBS8"/>
    <mergeCell ref="RUL8:RUM8"/>
    <mergeCell ref="RUT8:RUU8"/>
    <mergeCell ref="RVB8:RVC8"/>
    <mergeCell ref="RVJ8:RVK8"/>
    <mergeCell ref="RVR8:RVS8"/>
    <mergeCell ref="RVZ8:RWA8"/>
    <mergeCell ref="RSP8:RSQ8"/>
    <mergeCell ref="RSX8:RSY8"/>
    <mergeCell ref="RTF8:RTG8"/>
    <mergeCell ref="RTN8:RTO8"/>
    <mergeCell ref="RTV8:RTW8"/>
    <mergeCell ref="RUD8:RUE8"/>
    <mergeCell ref="RQT8:RQU8"/>
    <mergeCell ref="RRB8:RRC8"/>
    <mergeCell ref="RRJ8:RRK8"/>
    <mergeCell ref="RRR8:RRS8"/>
    <mergeCell ref="RRZ8:RSA8"/>
    <mergeCell ref="RSH8:RSI8"/>
    <mergeCell ref="ROX8:ROY8"/>
    <mergeCell ref="RPF8:RPG8"/>
    <mergeCell ref="RPN8:RPO8"/>
    <mergeCell ref="RPV8:RPW8"/>
    <mergeCell ref="RQD8:RQE8"/>
    <mergeCell ref="RQL8:RQM8"/>
    <mergeCell ref="RNB8:RNC8"/>
    <mergeCell ref="RNJ8:RNK8"/>
    <mergeCell ref="RNR8:RNS8"/>
    <mergeCell ref="RNZ8:ROA8"/>
    <mergeCell ref="ROH8:ROI8"/>
    <mergeCell ref="ROP8:ROQ8"/>
    <mergeCell ref="RLF8:RLG8"/>
    <mergeCell ref="RLN8:RLO8"/>
    <mergeCell ref="RLV8:RLW8"/>
    <mergeCell ref="RMD8:RME8"/>
    <mergeCell ref="RML8:RMM8"/>
    <mergeCell ref="RMT8:RMU8"/>
    <mergeCell ref="SFN8:SFO8"/>
    <mergeCell ref="SFV8:SFW8"/>
    <mergeCell ref="SGD8:SGE8"/>
    <mergeCell ref="SGL8:SGM8"/>
    <mergeCell ref="SGT8:SGU8"/>
    <mergeCell ref="SHB8:SHC8"/>
    <mergeCell ref="SDR8:SDS8"/>
    <mergeCell ref="SDZ8:SEA8"/>
    <mergeCell ref="SEH8:SEI8"/>
    <mergeCell ref="SEP8:SEQ8"/>
    <mergeCell ref="SEX8:SEY8"/>
    <mergeCell ref="SFF8:SFG8"/>
    <mergeCell ref="SBV8:SBW8"/>
    <mergeCell ref="SCD8:SCE8"/>
    <mergeCell ref="SCL8:SCM8"/>
    <mergeCell ref="SCT8:SCU8"/>
    <mergeCell ref="SDB8:SDC8"/>
    <mergeCell ref="SDJ8:SDK8"/>
    <mergeCell ref="RZZ8:SAA8"/>
    <mergeCell ref="SAH8:SAI8"/>
    <mergeCell ref="SAP8:SAQ8"/>
    <mergeCell ref="SAX8:SAY8"/>
    <mergeCell ref="SBF8:SBG8"/>
    <mergeCell ref="SBN8:SBO8"/>
    <mergeCell ref="RYD8:RYE8"/>
    <mergeCell ref="RYL8:RYM8"/>
    <mergeCell ref="RYT8:RYU8"/>
    <mergeCell ref="RZB8:RZC8"/>
    <mergeCell ref="RZJ8:RZK8"/>
    <mergeCell ref="RZR8:RZS8"/>
    <mergeCell ref="RWH8:RWI8"/>
    <mergeCell ref="RWP8:RWQ8"/>
    <mergeCell ref="RWX8:RWY8"/>
    <mergeCell ref="RXF8:RXG8"/>
    <mergeCell ref="RXN8:RXO8"/>
    <mergeCell ref="RXV8:RXW8"/>
    <mergeCell ref="SQP8:SQQ8"/>
    <mergeCell ref="SQX8:SQY8"/>
    <mergeCell ref="SRF8:SRG8"/>
    <mergeCell ref="SRN8:SRO8"/>
    <mergeCell ref="SRV8:SRW8"/>
    <mergeCell ref="SSD8:SSE8"/>
    <mergeCell ref="SOT8:SOU8"/>
    <mergeCell ref="SPB8:SPC8"/>
    <mergeCell ref="SPJ8:SPK8"/>
    <mergeCell ref="SPR8:SPS8"/>
    <mergeCell ref="SPZ8:SQA8"/>
    <mergeCell ref="SQH8:SQI8"/>
    <mergeCell ref="SMX8:SMY8"/>
    <mergeCell ref="SNF8:SNG8"/>
    <mergeCell ref="SNN8:SNO8"/>
    <mergeCell ref="SNV8:SNW8"/>
    <mergeCell ref="SOD8:SOE8"/>
    <mergeCell ref="SOL8:SOM8"/>
    <mergeCell ref="SLB8:SLC8"/>
    <mergeCell ref="SLJ8:SLK8"/>
    <mergeCell ref="SLR8:SLS8"/>
    <mergeCell ref="SLZ8:SMA8"/>
    <mergeCell ref="SMH8:SMI8"/>
    <mergeCell ref="SMP8:SMQ8"/>
    <mergeCell ref="SJF8:SJG8"/>
    <mergeCell ref="SJN8:SJO8"/>
    <mergeCell ref="SJV8:SJW8"/>
    <mergeCell ref="SKD8:SKE8"/>
    <mergeCell ref="SKL8:SKM8"/>
    <mergeCell ref="SKT8:SKU8"/>
    <mergeCell ref="SHJ8:SHK8"/>
    <mergeCell ref="SHR8:SHS8"/>
    <mergeCell ref="SHZ8:SIA8"/>
    <mergeCell ref="SIH8:SII8"/>
    <mergeCell ref="SIP8:SIQ8"/>
    <mergeCell ref="SIX8:SIY8"/>
    <mergeCell ref="TBR8:TBS8"/>
    <mergeCell ref="TBZ8:TCA8"/>
    <mergeCell ref="TCH8:TCI8"/>
    <mergeCell ref="TCP8:TCQ8"/>
    <mergeCell ref="TCX8:TCY8"/>
    <mergeCell ref="TDF8:TDG8"/>
    <mergeCell ref="SZV8:SZW8"/>
    <mergeCell ref="TAD8:TAE8"/>
    <mergeCell ref="TAL8:TAM8"/>
    <mergeCell ref="TAT8:TAU8"/>
    <mergeCell ref="TBB8:TBC8"/>
    <mergeCell ref="TBJ8:TBK8"/>
    <mergeCell ref="SXZ8:SYA8"/>
    <mergeCell ref="SYH8:SYI8"/>
    <mergeCell ref="SYP8:SYQ8"/>
    <mergeCell ref="SYX8:SYY8"/>
    <mergeCell ref="SZF8:SZG8"/>
    <mergeCell ref="SZN8:SZO8"/>
    <mergeCell ref="SWD8:SWE8"/>
    <mergeCell ref="SWL8:SWM8"/>
    <mergeCell ref="SWT8:SWU8"/>
    <mergeCell ref="SXB8:SXC8"/>
    <mergeCell ref="SXJ8:SXK8"/>
    <mergeCell ref="SXR8:SXS8"/>
    <mergeCell ref="SUH8:SUI8"/>
    <mergeCell ref="SUP8:SUQ8"/>
    <mergeCell ref="SUX8:SUY8"/>
    <mergeCell ref="SVF8:SVG8"/>
    <mergeCell ref="SVN8:SVO8"/>
    <mergeCell ref="SVV8:SVW8"/>
    <mergeCell ref="SSL8:SSM8"/>
    <mergeCell ref="SST8:SSU8"/>
    <mergeCell ref="STB8:STC8"/>
    <mergeCell ref="STJ8:STK8"/>
    <mergeCell ref="STR8:STS8"/>
    <mergeCell ref="STZ8:SUA8"/>
    <mergeCell ref="TMT8:TMU8"/>
    <mergeCell ref="TNB8:TNC8"/>
    <mergeCell ref="TNJ8:TNK8"/>
    <mergeCell ref="TNR8:TNS8"/>
    <mergeCell ref="TNZ8:TOA8"/>
    <mergeCell ref="TOH8:TOI8"/>
    <mergeCell ref="TKX8:TKY8"/>
    <mergeCell ref="TLF8:TLG8"/>
    <mergeCell ref="TLN8:TLO8"/>
    <mergeCell ref="TLV8:TLW8"/>
    <mergeCell ref="TMD8:TME8"/>
    <mergeCell ref="TML8:TMM8"/>
    <mergeCell ref="TJB8:TJC8"/>
    <mergeCell ref="TJJ8:TJK8"/>
    <mergeCell ref="TJR8:TJS8"/>
    <mergeCell ref="TJZ8:TKA8"/>
    <mergeCell ref="TKH8:TKI8"/>
    <mergeCell ref="TKP8:TKQ8"/>
    <mergeCell ref="THF8:THG8"/>
    <mergeCell ref="THN8:THO8"/>
    <mergeCell ref="THV8:THW8"/>
    <mergeCell ref="TID8:TIE8"/>
    <mergeCell ref="TIL8:TIM8"/>
    <mergeCell ref="TIT8:TIU8"/>
    <mergeCell ref="TFJ8:TFK8"/>
    <mergeCell ref="TFR8:TFS8"/>
    <mergeCell ref="TFZ8:TGA8"/>
    <mergeCell ref="TGH8:TGI8"/>
    <mergeCell ref="TGP8:TGQ8"/>
    <mergeCell ref="TGX8:TGY8"/>
    <mergeCell ref="TDN8:TDO8"/>
    <mergeCell ref="TDV8:TDW8"/>
    <mergeCell ref="TED8:TEE8"/>
    <mergeCell ref="TEL8:TEM8"/>
    <mergeCell ref="TET8:TEU8"/>
    <mergeCell ref="TFB8:TFC8"/>
    <mergeCell ref="TXV8:TXW8"/>
    <mergeCell ref="TYD8:TYE8"/>
    <mergeCell ref="TYL8:TYM8"/>
    <mergeCell ref="TYT8:TYU8"/>
    <mergeCell ref="TZB8:TZC8"/>
    <mergeCell ref="TZJ8:TZK8"/>
    <mergeCell ref="TVZ8:TWA8"/>
    <mergeCell ref="TWH8:TWI8"/>
    <mergeCell ref="TWP8:TWQ8"/>
    <mergeCell ref="TWX8:TWY8"/>
    <mergeCell ref="TXF8:TXG8"/>
    <mergeCell ref="TXN8:TXO8"/>
    <mergeCell ref="TUD8:TUE8"/>
    <mergeCell ref="TUL8:TUM8"/>
    <mergeCell ref="TUT8:TUU8"/>
    <mergeCell ref="TVB8:TVC8"/>
    <mergeCell ref="TVJ8:TVK8"/>
    <mergeCell ref="TVR8:TVS8"/>
    <mergeCell ref="TSH8:TSI8"/>
    <mergeCell ref="TSP8:TSQ8"/>
    <mergeCell ref="TSX8:TSY8"/>
    <mergeCell ref="TTF8:TTG8"/>
    <mergeCell ref="TTN8:TTO8"/>
    <mergeCell ref="TTV8:TTW8"/>
    <mergeCell ref="TQL8:TQM8"/>
    <mergeCell ref="TQT8:TQU8"/>
    <mergeCell ref="TRB8:TRC8"/>
    <mergeCell ref="TRJ8:TRK8"/>
    <mergeCell ref="TRR8:TRS8"/>
    <mergeCell ref="TRZ8:TSA8"/>
    <mergeCell ref="TOP8:TOQ8"/>
    <mergeCell ref="TOX8:TOY8"/>
    <mergeCell ref="TPF8:TPG8"/>
    <mergeCell ref="TPN8:TPO8"/>
    <mergeCell ref="TPV8:TPW8"/>
    <mergeCell ref="TQD8:TQE8"/>
    <mergeCell ref="UIX8:UIY8"/>
    <mergeCell ref="UJF8:UJG8"/>
    <mergeCell ref="UJN8:UJO8"/>
    <mergeCell ref="UJV8:UJW8"/>
    <mergeCell ref="UKD8:UKE8"/>
    <mergeCell ref="UKL8:UKM8"/>
    <mergeCell ref="UHB8:UHC8"/>
    <mergeCell ref="UHJ8:UHK8"/>
    <mergeCell ref="UHR8:UHS8"/>
    <mergeCell ref="UHZ8:UIA8"/>
    <mergeCell ref="UIH8:UII8"/>
    <mergeCell ref="UIP8:UIQ8"/>
    <mergeCell ref="UFF8:UFG8"/>
    <mergeCell ref="UFN8:UFO8"/>
    <mergeCell ref="UFV8:UFW8"/>
    <mergeCell ref="UGD8:UGE8"/>
    <mergeCell ref="UGL8:UGM8"/>
    <mergeCell ref="UGT8:UGU8"/>
    <mergeCell ref="UDJ8:UDK8"/>
    <mergeCell ref="UDR8:UDS8"/>
    <mergeCell ref="UDZ8:UEA8"/>
    <mergeCell ref="UEH8:UEI8"/>
    <mergeCell ref="UEP8:UEQ8"/>
    <mergeCell ref="UEX8:UEY8"/>
    <mergeCell ref="UBN8:UBO8"/>
    <mergeCell ref="UBV8:UBW8"/>
    <mergeCell ref="UCD8:UCE8"/>
    <mergeCell ref="UCL8:UCM8"/>
    <mergeCell ref="UCT8:UCU8"/>
    <mergeCell ref="UDB8:UDC8"/>
    <mergeCell ref="TZR8:TZS8"/>
    <mergeCell ref="TZZ8:UAA8"/>
    <mergeCell ref="UAH8:UAI8"/>
    <mergeCell ref="UAP8:UAQ8"/>
    <mergeCell ref="UAX8:UAY8"/>
    <mergeCell ref="UBF8:UBG8"/>
    <mergeCell ref="UTZ8:UUA8"/>
    <mergeCell ref="UUH8:UUI8"/>
    <mergeCell ref="UUP8:UUQ8"/>
    <mergeCell ref="UUX8:UUY8"/>
    <mergeCell ref="UVF8:UVG8"/>
    <mergeCell ref="UVN8:UVO8"/>
    <mergeCell ref="USD8:USE8"/>
    <mergeCell ref="USL8:USM8"/>
    <mergeCell ref="UST8:USU8"/>
    <mergeCell ref="UTB8:UTC8"/>
    <mergeCell ref="UTJ8:UTK8"/>
    <mergeCell ref="UTR8:UTS8"/>
    <mergeCell ref="UQH8:UQI8"/>
    <mergeCell ref="UQP8:UQQ8"/>
    <mergeCell ref="UQX8:UQY8"/>
    <mergeCell ref="URF8:URG8"/>
    <mergeCell ref="URN8:URO8"/>
    <mergeCell ref="URV8:URW8"/>
    <mergeCell ref="UOL8:UOM8"/>
    <mergeCell ref="UOT8:UOU8"/>
    <mergeCell ref="UPB8:UPC8"/>
    <mergeCell ref="UPJ8:UPK8"/>
    <mergeCell ref="UPR8:UPS8"/>
    <mergeCell ref="UPZ8:UQA8"/>
    <mergeCell ref="UMP8:UMQ8"/>
    <mergeCell ref="UMX8:UMY8"/>
    <mergeCell ref="UNF8:UNG8"/>
    <mergeCell ref="UNN8:UNO8"/>
    <mergeCell ref="UNV8:UNW8"/>
    <mergeCell ref="UOD8:UOE8"/>
    <mergeCell ref="UKT8:UKU8"/>
    <mergeCell ref="ULB8:ULC8"/>
    <mergeCell ref="ULJ8:ULK8"/>
    <mergeCell ref="ULR8:ULS8"/>
    <mergeCell ref="ULZ8:UMA8"/>
    <mergeCell ref="UMH8:UMI8"/>
    <mergeCell ref="VFB8:VFC8"/>
    <mergeCell ref="VFJ8:VFK8"/>
    <mergeCell ref="VFR8:VFS8"/>
    <mergeCell ref="VFZ8:VGA8"/>
    <mergeCell ref="VGH8:VGI8"/>
    <mergeCell ref="VGP8:VGQ8"/>
    <mergeCell ref="VDF8:VDG8"/>
    <mergeCell ref="VDN8:VDO8"/>
    <mergeCell ref="VDV8:VDW8"/>
    <mergeCell ref="VED8:VEE8"/>
    <mergeCell ref="VEL8:VEM8"/>
    <mergeCell ref="VET8:VEU8"/>
    <mergeCell ref="VBJ8:VBK8"/>
    <mergeCell ref="VBR8:VBS8"/>
    <mergeCell ref="VBZ8:VCA8"/>
    <mergeCell ref="VCH8:VCI8"/>
    <mergeCell ref="VCP8:VCQ8"/>
    <mergeCell ref="VCX8:VCY8"/>
    <mergeCell ref="UZN8:UZO8"/>
    <mergeCell ref="UZV8:UZW8"/>
    <mergeCell ref="VAD8:VAE8"/>
    <mergeCell ref="VAL8:VAM8"/>
    <mergeCell ref="VAT8:VAU8"/>
    <mergeCell ref="VBB8:VBC8"/>
    <mergeCell ref="UXR8:UXS8"/>
    <mergeCell ref="UXZ8:UYA8"/>
    <mergeCell ref="UYH8:UYI8"/>
    <mergeCell ref="UYP8:UYQ8"/>
    <mergeCell ref="UYX8:UYY8"/>
    <mergeCell ref="UZF8:UZG8"/>
    <mergeCell ref="UVV8:UVW8"/>
    <mergeCell ref="UWD8:UWE8"/>
    <mergeCell ref="UWL8:UWM8"/>
    <mergeCell ref="UWT8:UWU8"/>
    <mergeCell ref="UXB8:UXC8"/>
    <mergeCell ref="UXJ8:UXK8"/>
    <mergeCell ref="VQD8:VQE8"/>
    <mergeCell ref="VQL8:VQM8"/>
    <mergeCell ref="VQT8:VQU8"/>
    <mergeCell ref="VRB8:VRC8"/>
    <mergeCell ref="VRJ8:VRK8"/>
    <mergeCell ref="VRR8:VRS8"/>
    <mergeCell ref="VOH8:VOI8"/>
    <mergeCell ref="VOP8:VOQ8"/>
    <mergeCell ref="VOX8:VOY8"/>
    <mergeCell ref="VPF8:VPG8"/>
    <mergeCell ref="VPN8:VPO8"/>
    <mergeCell ref="VPV8:VPW8"/>
    <mergeCell ref="VML8:VMM8"/>
    <mergeCell ref="VMT8:VMU8"/>
    <mergeCell ref="VNB8:VNC8"/>
    <mergeCell ref="VNJ8:VNK8"/>
    <mergeCell ref="VNR8:VNS8"/>
    <mergeCell ref="VNZ8:VOA8"/>
    <mergeCell ref="VKP8:VKQ8"/>
    <mergeCell ref="VKX8:VKY8"/>
    <mergeCell ref="VLF8:VLG8"/>
    <mergeCell ref="VLN8:VLO8"/>
    <mergeCell ref="VLV8:VLW8"/>
    <mergeCell ref="VMD8:VME8"/>
    <mergeCell ref="VIT8:VIU8"/>
    <mergeCell ref="VJB8:VJC8"/>
    <mergeCell ref="VJJ8:VJK8"/>
    <mergeCell ref="VJR8:VJS8"/>
    <mergeCell ref="VJZ8:VKA8"/>
    <mergeCell ref="VKH8:VKI8"/>
    <mergeCell ref="VGX8:VGY8"/>
    <mergeCell ref="VHF8:VHG8"/>
    <mergeCell ref="VHN8:VHO8"/>
    <mergeCell ref="VHV8:VHW8"/>
    <mergeCell ref="VID8:VIE8"/>
    <mergeCell ref="VIL8:VIM8"/>
    <mergeCell ref="WBF8:WBG8"/>
    <mergeCell ref="WBN8:WBO8"/>
    <mergeCell ref="WBV8:WBW8"/>
    <mergeCell ref="WCD8:WCE8"/>
    <mergeCell ref="WCL8:WCM8"/>
    <mergeCell ref="WCT8:WCU8"/>
    <mergeCell ref="VZJ8:VZK8"/>
    <mergeCell ref="VZR8:VZS8"/>
    <mergeCell ref="VZZ8:WAA8"/>
    <mergeCell ref="WAH8:WAI8"/>
    <mergeCell ref="WAP8:WAQ8"/>
    <mergeCell ref="WAX8:WAY8"/>
    <mergeCell ref="VXN8:VXO8"/>
    <mergeCell ref="VXV8:VXW8"/>
    <mergeCell ref="VYD8:VYE8"/>
    <mergeCell ref="VYL8:VYM8"/>
    <mergeCell ref="VYT8:VYU8"/>
    <mergeCell ref="VZB8:VZC8"/>
    <mergeCell ref="VVR8:VVS8"/>
    <mergeCell ref="VVZ8:VWA8"/>
    <mergeCell ref="VWH8:VWI8"/>
    <mergeCell ref="VWP8:VWQ8"/>
    <mergeCell ref="VWX8:VWY8"/>
    <mergeCell ref="VXF8:VXG8"/>
    <mergeCell ref="VTV8:VTW8"/>
    <mergeCell ref="VUD8:VUE8"/>
    <mergeCell ref="VUL8:VUM8"/>
    <mergeCell ref="VUT8:VUU8"/>
    <mergeCell ref="VVB8:VVC8"/>
    <mergeCell ref="VVJ8:VVK8"/>
    <mergeCell ref="VRZ8:VSA8"/>
    <mergeCell ref="VSH8:VSI8"/>
    <mergeCell ref="VSP8:VSQ8"/>
    <mergeCell ref="VSX8:VSY8"/>
    <mergeCell ref="VTF8:VTG8"/>
    <mergeCell ref="VTN8:VTO8"/>
    <mergeCell ref="WMH8:WMI8"/>
    <mergeCell ref="WMP8:WMQ8"/>
    <mergeCell ref="WMX8:WMY8"/>
    <mergeCell ref="WNF8:WNG8"/>
    <mergeCell ref="WNN8:WNO8"/>
    <mergeCell ref="WNV8:WNW8"/>
    <mergeCell ref="WKL8:WKM8"/>
    <mergeCell ref="WKT8:WKU8"/>
    <mergeCell ref="WLB8:WLC8"/>
    <mergeCell ref="WLJ8:WLK8"/>
    <mergeCell ref="WLR8:WLS8"/>
    <mergeCell ref="WLZ8:WMA8"/>
    <mergeCell ref="WIP8:WIQ8"/>
    <mergeCell ref="WIX8:WIY8"/>
    <mergeCell ref="WJF8:WJG8"/>
    <mergeCell ref="WJN8:WJO8"/>
    <mergeCell ref="WJV8:WJW8"/>
    <mergeCell ref="WKD8:WKE8"/>
    <mergeCell ref="WGT8:WGU8"/>
    <mergeCell ref="WHB8:WHC8"/>
    <mergeCell ref="WHJ8:WHK8"/>
    <mergeCell ref="WHR8:WHS8"/>
    <mergeCell ref="WHZ8:WIA8"/>
    <mergeCell ref="WIH8:WII8"/>
    <mergeCell ref="WEX8:WEY8"/>
    <mergeCell ref="WFF8:WFG8"/>
    <mergeCell ref="WFN8:WFO8"/>
    <mergeCell ref="WFV8:WFW8"/>
    <mergeCell ref="WGD8:WGE8"/>
    <mergeCell ref="WGL8:WGM8"/>
    <mergeCell ref="WDB8:WDC8"/>
    <mergeCell ref="WDJ8:WDK8"/>
    <mergeCell ref="WDR8:WDS8"/>
    <mergeCell ref="WDZ8:WEA8"/>
    <mergeCell ref="WEH8:WEI8"/>
    <mergeCell ref="WEP8:WEQ8"/>
    <mergeCell ref="A6:H6"/>
    <mergeCell ref="A8:I8"/>
    <mergeCell ref="A9:I9"/>
    <mergeCell ref="E40:G40"/>
    <mergeCell ref="XET8:XEU8"/>
    <mergeCell ref="XFB8:XFC8"/>
    <mergeCell ref="A34:H34"/>
    <mergeCell ref="A37:H37"/>
    <mergeCell ref="A38:B38"/>
    <mergeCell ref="A39:E39"/>
    <mergeCell ref="XCX8:XCY8"/>
    <mergeCell ref="XDF8:XDG8"/>
    <mergeCell ref="XDN8:XDO8"/>
    <mergeCell ref="XDV8:XDW8"/>
    <mergeCell ref="XED8:XEE8"/>
    <mergeCell ref="XEL8:XEM8"/>
    <mergeCell ref="XBB8:XBC8"/>
    <mergeCell ref="XBJ8:XBK8"/>
    <mergeCell ref="XBR8:XBS8"/>
    <mergeCell ref="XBZ8:XCA8"/>
    <mergeCell ref="XCH8:XCI8"/>
    <mergeCell ref="XCP8:XCQ8"/>
    <mergeCell ref="WZF8:WZG8"/>
    <mergeCell ref="WZN8:WZO8"/>
    <mergeCell ref="WZV8:WZW8"/>
    <mergeCell ref="XAD8:XAE8"/>
    <mergeCell ref="XAL8:XAM8"/>
    <mergeCell ref="XAT8:XAU8"/>
    <mergeCell ref="WXJ8:WXK8"/>
    <mergeCell ref="WXR8:WXS8"/>
    <mergeCell ref="WXZ8:WYA8"/>
    <mergeCell ref="WYH8:WYI8"/>
    <mergeCell ref="WYP8:WYQ8"/>
    <mergeCell ref="WYX8:WYY8"/>
    <mergeCell ref="WVN8:WVO8"/>
    <mergeCell ref="WVV8:WVW8"/>
    <mergeCell ref="WWD8:WWE8"/>
    <mergeCell ref="WWL8:WWM8"/>
    <mergeCell ref="WWT8:WWU8"/>
    <mergeCell ref="WXB8:WXC8"/>
    <mergeCell ref="WTR8:WTS8"/>
    <mergeCell ref="WTZ8:WUA8"/>
    <mergeCell ref="WUH8:WUI8"/>
    <mergeCell ref="WUP8:WUQ8"/>
    <mergeCell ref="WUX8:WUY8"/>
    <mergeCell ref="WVF8:WVG8"/>
    <mergeCell ref="WRV8:WRW8"/>
    <mergeCell ref="WSD8:WSE8"/>
    <mergeCell ref="WSL8:WSM8"/>
    <mergeCell ref="WST8:WSU8"/>
    <mergeCell ref="WTB8:WTC8"/>
    <mergeCell ref="WTJ8:WTK8"/>
    <mergeCell ref="WPZ8:WQA8"/>
    <mergeCell ref="WQH8:WQI8"/>
    <mergeCell ref="WQP8:WQQ8"/>
    <mergeCell ref="WQX8:WQY8"/>
    <mergeCell ref="WRF8:WRG8"/>
    <mergeCell ref="WRN8:WRO8"/>
    <mergeCell ref="WOD8:WOE8"/>
    <mergeCell ref="WOL8:WOM8"/>
    <mergeCell ref="WOT8:WOU8"/>
    <mergeCell ref="WPB8:WPC8"/>
    <mergeCell ref="WPJ8:WPK8"/>
    <mergeCell ref="WPR8:WPS8"/>
  </mergeCells>
  <pageMargins left="0.70866141732283472" right="0.70866141732283472" top="0.74803149606299213" bottom="0.74803149606299213" header="0.31496062992125984" footer="0.31496062992125984"/>
  <pageSetup paperSize="190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39"/>
  <sheetViews>
    <sheetView workbookViewId="0">
      <selection activeCell="I10" sqref="I10"/>
    </sheetView>
  </sheetViews>
  <sheetFormatPr baseColWidth="10" defaultRowHeight="15" x14ac:dyDescent="0.25"/>
  <cols>
    <col min="1" max="1" width="9.85546875" customWidth="1"/>
    <col min="2" max="2" width="29.140625" hidden="1" customWidth="1"/>
    <col min="3" max="3" width="19.42578125" hidden="1" customWidth="1"/>
    <col min="4" max="4" width="15.7109375" hidden="1" customWidth="1"/>
    <col min="5" max="5" width="20" customWidth="1"/>
    <col min="6" max="6" width="29.85546875" customWidth="1"/>
    <col min="7" max="7" width="25.42578125" customWidth="1"/>
  </cols>
  <sheetData>
    <row r="2" spans="1:16384" ht="15.75" x14ac:dyDescent="0.25"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  <c r="CJ2" s="91"/>
      <c r="CK2" s="91"/>
      <c r="CL2" s="91"/>
      <c r="CM2" s="91"/>
      <c r="CN2" s="91"/>
      <c r="CO2" s="91"/>
      <c r="CP2" s="91"/>
      <c r="CQ2" s="91"/>
      <c r="CR2" s="91"/>
      <c r="CS2" s="91"/>
      <c r="CT2" s="91"/>
      <c r="CU2" s="91"/>
      <c r="CV2" s="91"/>
      <c r="CW2" s="91"/>
      <c r="CX2" s="91"/>
      <c r="CY2" s="91"/>
      <c r="CZ2" s="91"/>
      <c r="DA2" s="91"/>
      <c r="DB2" s="91"/>
      <c r="DC2" s="91"/>
      <c r="DD2" s="91"/>
      <c r="DE2" s="91"/>
      <c r="DF2" s="91"/>
      <c r="DG2" s="91"/>
      <c r="DH2" s="91"/>
      <c r="DI2" s="91"/>
      <c r="DJ2" s="91"/>
      <c r="DK2" s="91"/>
      <c r="DL2" s="91"/>
      <c r="DM2" s="91"/>
      <c r="DN2" s="91"/>
      <c r="DO2" s="91"/>
      <c r="DP2" s="91"/>
      <c r="DQ2" s="91"/>
      <c r="DR2" s="91"/>
      <c r="DS2" s="91"/>
      <c r="DT2" s="91"/>
      <c r="DU2" s="91"/>
      <c r="DV2" s="91"/>
      <c r="DW2" s="91"/>
      <c r="DX2" s="91"/>
      <c r="DY2" s="91"/>
      <c r="DZ2" s="91"/>
      <c r="EA2" s="91"/>
      <c r="EB2" s="91"/>
      <c r="EC2" s="91"/>
      <c r="ED2" s="91"/>
      <c r="EE2" s="91"/>
      <c r="EF2" s="91"/>
      <c r="EG2" s="91"/>
      <c r="EH2" s="91"/>
      <c r="EI2" s="91"/>
      <c r="EJ2" s="91"/>
      <c r="EK2" s="91"/>
      <c r="EL2" s="91"/>
      <c r="EM2" s="91"/>
      <c r="EN2" s="91"/>
      <c r="EO2" s="91"/>
      <c r="EP2" s="91"/>
      <c r="EQ2" s="91"/>
      <c r="ER2" s="91"/>
      <c r="ES2" s="91"/>
      <c r="ET2" s="91"/>
      <c r="EU2" s="91"/>
      <c r="EV2" s="91"/>
      <c r="EW2" s="91"/>
      <c r="EX2" s="91"/>
      <c r="EY2" s="91"/>
      <c r="EZ2" s="91"/>
      <c r="FA2" s="91"/>
      <c r="FB2" s="91"/>
      <c r="FC2" s="91"/>
      <c r="FD2" s="91"/>
      <c r="FE2" s="91"/>
      <c r="FF2" s="91"/>
      <c r="FG2" s="91"/>
      <c r="FH2" s="91"/>
      <c r="FI2" s="91"/>
      <c r="FJ2" s="91"/>
      <c r="FK2" s="91"/>
      <c r="FL2" s="91"/>
      <c r="FM2" s="91"/>
      <c r="FN2" s="91"/>
      <c r="FO2" s="91"/>
      <c r="FP2" s="91"/>
      <c r="FQ2" s="91"/>
      <c r="FR2" s="91"/>
      <c r="FS2" s="91"/>
      <c r="FT2" s="91"/>
      <c r="FU2" s="91"/>
      <c r="FV2" s="91"/>
      <c r="FW2" s="91"/>
      <c r="FX2" s="91"/>
      <c r="FY2" s="91"/>
      <c r="FZ2" s="91"/>
      <c r="GA2" s="91"/>
      <c r="GB2" s="91"/>
      <c r="GC2" s="91"/>
      <c r="GD2" s="91"/>
      <c r="GE2" s="91"/>
      <c r="GF2" s="91"/>
      <c r="GG2" s="91"/>
      <c r="GH2" s="91"/>
      <c r="GI2" s="91"/>
      <c r="GJ2" s="91"/>
      <c r="GK2" s="91"/>
      <c r="GL2" s="91"/>
      <c r="GM2" s="91"/>
      <c r="GN2" s="91"/>
      <c r="GO2" s="91"/>
      <c r="GP2" s="91"/>
      <c r="GQ2" s="91"/>
      <c r="GR2" s="91"/>
      <c r="GS2" s="91"/>
      <c r="GT2" s="91"/>
      <c r="GU2" s="91"/>
      <c r="GV2" s="91"/>
      <c r="GW2" s="91"/>
      <c r="GX2" s="91"/>
      <c r="GY2" s="91"/>
      <c r="GZ2" s="91"/>
      <c r="HA2" s="91"/>
      <c r="HB2" s="91"/>
      <c r="HC2" s="91"/>
      <c r="HD2" s="91"/>
      <c r="HE2" s="91"/>
      <c r="HF2" s="91"/>
      <c r="HG2" s="91"/>
      <c r="HH2" s="91"/>
      <c r="HI2" s="91"/>
      <c r="HJ2" s="91"/>
      <c r="HK2" s="91"/>
      <c r="HL2" s="91"/>
      <c r="HM2" s="91"/>
      <c r="HN2" s="91"/>
      <c r="HO2" s="91"/>
      <c r="HP2" s="91"/>
      <c r="HQ2" s="91"/>
      <c r="HR2" s="91"/>
      <c r="HS2" s="91"/>
      <c r="HT2" s="91"/>
      <c r="HU2" s="91"/>
      <c r="HV2" s="91"/>
      <c r="HW2" s="91"/>
      <c r="HX2" s="91"/>
      <c r="HY2" s="91"/>
      <c r="HZ2" s="91"/>
      <c r="IA2" s="91"/>
      <c r="IB2" s="91"/>
      <c r="IC2" s="91"/>
      <c r="ID2" s="91"/>
      <c r="IE2" s="91"/>
      <c r="IF2" s="91"/>
      <c r="IG2" s="91"/>
      <c r="IH2" s="91"/>
      <c r="II2" s="91"/>
      <c r="IJ2" s="91"/>
      <c r="IK2" s="91"/>
      <c r="IL2" s="91"/>
      <c r="IM2" s="91"/>
      <c r="IN2" s="91"/>
      <c r="IO2" s="91"/>
      <c r="IP2" s="91"/>
      <c r="IQ2" s="91"/>
      <c r="IR2" s="91"/>
      <c r="IS2" s="91"/>
      <c r="IT2" s="91"/>
      <c r="IU2" s="91"/>
      <c r="IV2" s="91"/>
      <c r="IW2" s="91"/>
      <c r="IX2" s="91"/>
      <c r="IY2" s="91"/>
      <c r="IZ2" s="91"/>
      <c r="JA2" s="91"/>
      <c r="JB2" s="91"/>
      <c r="JC2" s="91"/>
      <c r="JD2" s="91"/>
      <c r="JE2" s="91"/>
      <c r="JF2" s="91"/>
      <c r="JG2" s="91"/>
      <c r="JH2" s="91"/>
      <c r="JI2" s="91"/>
      <c r="JJ2" s="91"/>
      <c r="JK2" s="91"/>
      <c r="JL2" s="91"/>
      <c r="JM2" s="91"/>
      <c r="JN2" s="91"/>
      <c r="JO2" s="91"/>
      <c r="JP2" s="91"/>
      <c r="JQ2" s="91"/>
      <c r="JR2" s="91"/>
      <c r="JS2" s="91"/>
      <c r="JT2" s="91"/>
      <c r="JU2" s="91"/>
      <c r="JV2" s="91"/>
      <c r="JW2" s="91"/>
      <c r="JX2" s="91"/>
      <c r="JY2" s="91"/>
      <c r="JZ2" s="91"/>
      <c r="KA2" s="91"/>
      <c r="KB2" s="91"/>
      <c r="KC2" s="91"/>
      <c r="KD2" s="91"/>
      <c r="KE2" s="91"/>
      <c r="KF2" s="91"/>
      <c r="KG2" s="91"/>
      <c r="KH2" s="91"/>
      <c r="KI2" s="91"/>
      <c r="KJ2" s="91"/>
      <c r="KK2" s="91"/>
      <c r="KL2" s="91"/>
      <c r="KM2" s="91"/>
      <c r="KN2" s="91"/>
      <c r="KO2" s="91"/>
      <c r="KP2" s="91"/>
      <c r="KQ2" s="91"/>
      <c r="KR2" s="91"/>
      <c r="KS2" s="91"/>
      <c r="KT2" s="91"/>
      <c r="KU2" s="91"/>
      <c r="KV2" s="91"/>
      <c r="KW2" s="91"/>
      <c r="KX2" s="91"/>
      <c r="KY2" s="91"/>
      <c r="KZ2" s="91"/>
      <c r="LA2" s="91"/>
      <c r="LB2" s="91"/>
      <c r="LC2" s="91"/>
      <c r="LD2" s="91"/>
      <c r="LE2" s="91"/>
      <c r="LF2" s="91"/>
      <c r="LG2" s="91"/>
      <c r="LH2" s="91"/>
      <c r="LI2" s="91"/>
      <c r="LJ2" s="91"/>
      <c r="LK2" s="91"/>
      <c r="LL2" s="91"/>
      <c r="LM2" s="91"/>
      <c r="LN2" s="91"/>
      <c r="LO2" s="91"/>
      <c r="LP2" s="91"/>
      <c r="LQ2" s="91"/>
      <c r="LR2" s="91"/>
      <c r="LS2" s="91"/>
      <c r="LT2" s="91"/>
      <c r="LU2" s="91"/>
      <c r="LV2" s="91"/>
      <c r="LW2" s="91"/>
      <c r="LX2" s="91"/>
      <c r="LY2" s="91"/>
      <c r="LZ2" s="91"/>
      <c r="MA2" s="91"/>
      <c r="MB2" s="91"/>
      <c r="MC2" s="91"/>
      <c r="MD2" s="91"/>
      <c r="ME2" s="91"/>
      <c r="MF2" s="91"/>
      <c r="MG2" s="91"/>
      <c r="MH2" s="91"/>
      <c r="MI2" s="91"/>
      <c r="MJ2" s="91"/>
      <c r="MK2" s="91"/>
      <c r="ML2" s="91"/>
      <c r="MM2" s="91"/>
      <c r="MN2" s="91"/>
      <c r="MO2" s="91"/>
      <c r="MP2" s="91"/>
      <c r="MQ2" s="91"/>
      <c r="MR2" s="91"/>
      <c r="MS2" s="91"/>
      <c r="MT2" s="91"/>
      <c r="MU2" s="91"/>
      <c r="MV2" s="91"/>
      <c r="MW2" s="91"/>
      <c r="MX2" s="91"/>
      <c r="MY2" s="91"/>
      <c r="MZ2" s="91"/>
      <c r="NA2" s="91"/>
      <c r="NB2" s="91"/>
      <c r="NC2" s="91"/>
      <c r="ND2" s="91"/>
      <c r="NE2" s="91"/>
      <c r="NF2" s="91"/>
      <c r="NG2" s="91"/>
      <c r="NH2" s="91"/>
      <c r="NI2" s="91"/>
      <c r="NJ2" s="91"/>
      <c r="NK2" s="91"/>
      <c r="NL2" s="91"/>
      <c r="NM2" s="91"/>
      <c r="NN2" s="91"/>
      <c r="NO2" s="91"/>
      <c r="NP2" s="91"/>
      <c r="NQ2" s="91"/>
      <c r="NR2" s="91"/>
      <c r="NS2" s="91"/>
      <c r="NT2" s="91"/>
      <c r="NU2" s="91"/>
      <c r="NV2" s="91"/>
      <c r="NW2" s="91"/>
      <c r="NX2" s="91"/>
      <c r="NY2" s="91"/>
      <c r="NZ2" s="91"/>
      <c r="OA2" s="91"/>
      <c r="OB2" s="91"/>
      <c r="OC2" s="91"/>
      <c r="OD2" s="91"/>
      <c r="OE2" s="91"/>
      <c r="OF2" s="91"/>
      <c r="OG2" s="91"/>
      <c r="OH2" s="91"/>
      <c r="OI2" s="91"/>
      <c r="OJ2" s="91"/>
      <c r="OK2" s="91"/>
      <c r="OL2" s="91"/>
      <c r="OM2" s="91"/>
      <c r="ON2" s="91"/>
      <c r="OO2" s="91"/>
      <c r="OP2" s="91"/>
      <c r="OQ2" s="91"/>
      <c r="OR2" s="91"/>
      <c r="OS2" s="91"/>
      <c r="OT2" s="91"/>
      <c r="OU2" s="91"/>
      <c r="OV2" s="91"/>
      <c r="OW2" s="91"/>
      <c r="OX2" s="91"/>
      <c r="OY2" s="91"/>
      <c r="OZ2" s="91"/>
      <c r="PA2" s="91"/>
      <c r="PB2" s="91"/>
      <c r="PC2" s="91"/>
      <c r="PD2" s="91"/>
      <c r="PE2" s="91"/>
      <c r="PF2" s="91"/>
      <c r="PG2" s="91"/>
      <c r="PH2" s="91"/>
      <c r="PI2" s="91"/>
      <c r="PJ2" s="91"/>
      <c r="PK2" s="91"/>
      <c r="PL2" s="91"/>
      <c r="PM2" s="91"/>
      <c r="PN2" s="91"/>
      <c r="PO2" s="91"/>
      <c r="PP2" s="91"/>
      <c r="PQ2" s="91"/>
      <c r="PR2" s="91"/>
      <c r="PS2" s="91"/>
      <c r="PT2" s="91"/>
      <c r="PU2" s="91"/>
      <c r="PV2" s="91"/>
      <c r="PW2" s="91"/>
      <c r="PX2" s="91"/>
      <c r="PY2" s="91"/>
      <c r="PZ2" s="91"/>
      <c r="QA2" s="91"/>
      <c r="QB2" s="91"/>
      <c r="QC2" s="91"/>
      <c r="QD2" s="91"/>
      <c r="QE2" s="91"/>
      <c r="QF2" s="91"/>
      <c r="QG2" s="91"/>
      <c r="QH2" s="91"/>
      <c r="QI2" s="91"/>
      <c r="QJ2" s="91"/>
      <c r="QK2" s="91"/>
      <c r="QL2" s="91"/>
      <c r="QM2" s="91"/>
      <c r="QN2" s="91"/>
      <c r="QO2" s="91"/>
      <c r="QP2" s="91"/>
      <c r="QQ2" s="91"/>
      <c r="QR2" s="91"/>
      <c r="QS2" s="91"/>
      <c r="QT2" s="91"/>
      <c r="QU2" s="91"/>
      <c r="QV2" s="91"/>
      <c r="QW2" s="91"/>
      <c r="QX2" s="91"/>
      <c r="QY2" s="91"/>
      <c r="QZ2" s="91"/>
      <c r="RA2" s="91"/>
      <c r="RB2" s="91"/>
      <c r="RC2" s="91"/>
      <c r="RD2" s="91"/>
      <c r="RE2" s="91"/>
      <c r="RF2" s="91"/>
      <c r="RG2" s="91"/>
      <c r="RH2" s="91"/>
      <c r="RI2" s="91"/>
      <c r="RJ2" s="91"/>
      <c r="RK2" s="91"/>
      <c r="RL2" s="91"/>
      <c r="RM2" s="91"/>
      <c r="RN2" s="91"/>
      <c r="RO2" s="91"/>
      <c r="RP2" s="91"/>
      <c r="RQ2" s="91"/>
      <c r="RR2" s="91"/>
      <c r="RS2" s="91"/>
      <c r="RT2" s="91"/>
      <c r="RU2" s="91"/>
      <c r="RV2" s="91"/>
      <c r="RW2" s="91"/>
      <c r="RX2" s="91"/>
      <c r="RY2" s="91"/>
      <c r="RZ2" s="91"/>
      <c r="SA2" s="91"/>
      <c r="SB2" s="91"/>
      <c r="SC2" s="91"/>
      <c r="SD2" s="91"/>
      <c r="SE2" s="91"/>
      <c r="SF2" s="91"/>
      <c r="SG2" s="91"/>
      <c r="SH2" s="91"/>
      <c r="SI2" s="91"/>
      <c r="SJ2" s="91"/>
      <c r="SK2" s="91"/>
      <c r="SL2" s="91"/>
      <c r="SM2" s="91"/>
      <c r="SN2" s="91"/>
      <c r="SO2" s="91"/>
      <c r="SP2" s="91"/>
      <c r="SQ2" s="91"/>
      <c r="SR2" s="91"/>
      <c r="SS2" s="91"/>
      <c r="ST2" s="91"/>
      <c r="SU2" s="91"/>
      <c r="SV2" s="91"/>
      <c r="SW2" s="91"/>
      <c r="SX2" s="91"/>
      <c r="SY2" s="91"/>
      <c r="SZ2" s="91"/>
      <c r="TA2" s="91"/>
      <c r="TB2" s="91"/>
      <c r="TC2" s="91"/>
      <c r="TD2" s="91"/>
      <c r="TE2" s="91"/>
      <c r="TF2" s="91"/>
      <c r="TG2" s="91"/>
      <c r="TH2" s="91"/>
      <c r="TI2" s="91"/>
      <c r="TJ2" s="91"/>
      <c r="TK2" s="91"/>
      <c r="TL2" s="91"/>
      <c r="TM2" s="91"/>
      <c r="TN2" s="91"/>
      <c r="TO2" s="91"/>
      <c r="TP2" s="91"/>
      <c r="TQ2" s="91"/>
      <c r="TR2" s="91"/>
      <c r="TS2" s="91"/>
      <c r="TT2" s="91"/>
      <c r="TU2" s="91"/>
      <c r="TV2" s="91"/>
      <c r="TW2" s="91"/>
      <c r="TX2" s="91"/>
      <c r="TY2" s="91"/>
      <c r="TZ2" s="91"/>
      <c r="UA2" s="91"/>
      <c r="UB2" s="91"/>
      <c r="UC2" s="91"/>
      <c r="UD2" s="91"/>
      <c r="UE2" s="91"/>
      <c r="UF2" s="91"/>
      <c r="UG2" s="91"/>
      <c r="UH2" s="91"/>
      <c r="UI2" s="91"/>
      <c r="UJ2" s="91"/>
      <c r="UK2" s="91"/>
      <c r="UL2" s="91"/>
      <c r="UM2" s="91"/>
      <c r="UN2" s="91"/>
      <c r="UO2" s="91"/>
      <c r="UP2" s="91"/>
      <c r="UQ2" s="91"/>
      <c r="UR2" s="91"/>
      <c r="US2" s="91"/>
      <c r="UT2" s="91"/>
      <c r="UU2" s="91"/>
      <c r="UV2" s="91"/>
      <c r="UW2" s="91"/>
      <c r="UX2" s="91"/>
      <c r="UY2" s="91"/>
      <c r="UZ2" s="91"/>
      <c r="VA2" s="91"/>
      <c r="VB2" s="91"/>
      <c r="VC2" s="91"/>
      <c r="VD2" s="91"/>
      <c r="VE2" s="91"/>
      <c r="VF2" s="91"/>
      <c r="VG2" s="91"/>
      <c r="VH2" s="91"/>
      <c r="VI2" s="91"/>
      <c r="VJ2" s="91"/>
      <c r="VK2" s="91"/>
      <c r="VL2" s="91"/>
      <c r="VM2" s="91"/>
      <c r="VN2" s="91"/>
      <c r="VO2" s="91"/>
      <c r="VP2" s="91"/>
      <c r="VQ2" s="91"/>
      <c r="VR2" s="91"/>
      <c r="VS2" s="91"/>
      <c r="VT2" s="91"/>
      <c r="VU2" s="91"/>
      <c r="VV2" s="91"/>
      <c r="VW2" s="91"/>
      <c r="VX2" s="91"/>
      <c r="VY2" s="91"/>
      <c r="VZ2" s="91"/>
      <c r="WA2" s="91"/>
      <c r="WB2" s="91"/>
      <c r="WC2" s="91"/>
      <c r="WD2" s="91"/>
      <c r="WE2" s="91"/>
      <c r="WF2" s="91"/>
      <c r="WG2" s="91"/>
      <c r="WH2" s="91"/>
      <c r="WI2" s="91"/>
      <c r="WJ2" s="91"/>
      <c r="WK2" s="91"/>
      <c r="WL2" s="91"/>
      <c r="WM2" s="91"/>
      <c r="WN2" s="91"/>
      <c r="WO2" s="91"/>
      <c r="WP2" s="91"/>
      <c r="WQ2" s="91"/>
      <c r="WR2" s="91"/>
      <c r="WS2" s="91"/>
      <c r="WT2" s="91"/>
      <c r="WU2" s="91"/>
      <c r="WV2" s="91"/>
      <c r="WW2" s="91"/>
      <c r="WX2" s="91"/>
      <c r="WY2" s="91"/>
      <c r="WZ2" s="91"/>
      <c r="XA2" s="91"/>
      <c r="XB2" s="91"/>
      <c r="XC2" s="91"/>
      <c r="XD2" s="91"/>
      <c r="XE2" s="91"/>
      <c r="XF2" s="91"/>
      <c r="XG2" s="91"/>
      <c r="XH2" s="91"/>
      <c r="XI2" s="91"/>
      <c r="XJ2" s="91"/>
      <c r="XK2" s="91"/>
      <c r="XL2" s="91"/>
      <c r="XM2" s="91"/>
      <c r="XN2" s="91"/>
      <c r="XO2" s="91"/>
      <c r="XP2" s="91"/>
      <c r="XQ2" s="91"/>
      <c r="XR2" s="91"/>
      <c r="XS2" s="91"/>
      <c r="XT2" s="91"/>
      <c r="XU2" s="91"/>
      <c r="XV2" s="91"/>
      <c r="XW2" s="91"/>
      <c r="XX2" s="91"/>
      <c r="XY2" s="91"/>
      <c r="XZ2" s="91"/>
      <c r="YA2" s="91"/>
      <c r="YB2" s="91"/>
      <c r="YC2" s="91"/>
      <c r="YD2" s="91"/>
      <c r="YE2" s="91"/>
      <c r="YF2" s="91"/>
      <c r="YG2" s="91"/>
      <c r="YH2" s="91"/>
      <c r="YI2" s="91"/>
      <c r="YJ2" s="91"/>
      <c r="YK2" s="91"/>
      <c r="YL2" s="91"/>
      <c r="YM2" s="91"/>
      <c r="YN2" s="91"/>
      <c r="YO2" s="91"/>
      <c r="YP2" s="91"/>
      <c r="YQ2" s="91"/>
      <c r="YR2" s="91"/>
      <c r="YS2" s="91"/>
      <c r="YT2" s="91"/>
      <c r="YU2" s="91"/>
      <c r="YV2" s="91"/>
      <c r="YW2" s="91"/>
      <c r="YX2" s="91"/>
      <c r="YY2" s="91"/>
      <c r="YZ2" s="91"/>
      <c r="ZA2" s="91"/>
      <c r="ZB2" s="91"/>
      <c r="ZC2" s="91"/>
      <c r="ZD2" s="91"/>
      <c r="ZE2" s="91"/>
      <c r="ZF2" s="91"/>
      <c r="ZG2" s="91"/>
      <c r="ZH2" s="91"/>
      <c r="ZI2" s="91"/>
      <c r="ZJ2" s="91"/>
      <c r="ZK2" s="91"/>
      <c r="ZL2" s="91"/>
      <c r="ZM2" s="91"/>
      <c r="ZN2" s="91"/>
      <c r="ZO2" s="91"/>
      <c r="ZP2" s="91"/>
      <c r="ZQ2" s="91"/>
      <c r="ZR2" s="91"/>
      <c r="ZS2" s="91"/>
      <c r="ZT2" s="91"/>
      <c r="ZU2" s="91"/>
      <c r="ZV2" s="91"/>
      <c r="ZW2" s="91"/>
      <c r="ZX2" s="91"/>
      <c r="ZY2" s="91"/>
      <c r="ZZ2" s="91"/>
      <c r="AAA2" s="91"/>
      <c r="AAB2" s="91"/>
      <c r="AAC2" s="91"/>
      <c r="AAD2" s="91"/>
      <c r="AAE2" s="91"/>
      <c r="AAF2" s="91"/>
      <c r="AAG2" s="91"/>
      <c r="AAH2" s="91"/>
      <c r="AAI2" s="91"/>
      <c r="AAJ2" s="91"/>
      <c r="AAK2" s="91"/>
      <c r="AAL2" s="91"/>
      <c r="AAM2" s="91"/>
      <c r="AAN2" s="91"/>
      <c r="AAO2" s="91"/>
      <c r="AAP2" s="91"/>
      <c r="AAQ2" s="91"/>
      <c r="AAR2" s="91"/>
      <c r="AAS2" s="91"/>
      <c r="AAT2" s="91"/>
      <c r="AAU2" s="91"/>
      <c r="AAV2" s="91"/>
      <c r="AAW2" s="91"/>
      <c r="AAX2" s="91"/>
      <c r="AAY2" s="91"/>
      <c r="AAZ2" s="91"/>
      <c r="ABA2" s="91"/>
      <c r="ABB2" s="91"/>
      <c r="ABC2" s="91"/>
      <c r="ABD2" s="91"/>
      <c r="ABE2" s="91"/>
      <c r="ABF2" s="91"/>
      <c r="ABG2" s="91"/>
      <c r="ABH2" s="91"/>
      <c r="ABI2" s="91"/>
      <c r="ABJ2" s="91"/>
      <c r="ABK2" s="91"/>
      <c r="ABL2" s="91"/>
      <c r="ABM2" s="91"/>
      <c r="ABN2" s="91"/>
      <c r="ABO2" s="91"/>
      <c r="ABP2" s="91"/>
      <c r="ABQ2" s="91"/>
      <c r="ABR2" s="91"/>
      <c r="ABS2" s="91"/>
      <c r="ABT2" s="91"/>
      <c r="ABU2" s="91"/>
      <c r="ABV2" s="91"/>
      <c r="ABW2" s="91"/>
      <c r="ABX2" s="91"/>
      <c r="ABY2" s="91"/>
      <c r="ABZ2" s="91"/>
      <c r="ACA2" s="91"/>
      <c r="ACB2" s="91"/>
      <c r="ACC2" s="91"/>
      <c r="ACD2" s="91"/>
      <c r="ACE2" s="91"/>
      <c r="ACF2" s="91"/>
      <c r="ACG2" s="91"/>
      <c r="ACH2" s="91"/>
      <c r="ACI2" s="91"/>
      <c r="ACJ2" s="91"/>
      <c r="ACK2" s="91"/>
      <c r="ACL2" s="91"/>
      <c r="ACM2" s="91"/>
      <c r="ACN2" s="91"/>
      <c r="ACO2" s="91"/>
      <c r="ACP2" s="91"/>
      <c r="ACQ2" s="91"/>
      <c r="ACR2" s="91"/>
      <c r="ACS2" s="91"/>
      <c r="ACT2" s="91"/>
      <c r="ACU2" s="91"/>
      <c r="ACV2" s="91"/>
      <c r="ACW2" s="91"/>
      <c r="ACX2" s="91"/>
      <c r="ACY2" s="91"/>
      <c r="ACZ2" s="91"/>
      <c r="ADA2" s="91"/>
      <c r="ADB2" s="91"/>
      <c r="ADC2" s="91"/>
      <c r="ADD2" s="91"/>
      <c r="ADE2" s="91"/>
      <c r="ADF2" s="91"/>
      <c r="ADG2" s="91"/>
      <c r="ADH2" s="91"/>
      <c r="ADI2" s="91"/>
      <c r="ADJ2" s="91"/>
      <c r="ADK2" s="91"/>
      <c r="ADL2" s="91"/>
      <c r="ADM2" s="91"/>
      <c r="ADN2" s="91"/>
      <c r="ADO2" s="91"/>
      <c r="ADP2" s="91"/>
      <c r="ADQ2" s="91"/>
      <c r="ADR2" s="91"/>
      <c r="ADS2" s="91"/>
      <c r="ADT2" s="91"/>
      <c r="ADU2" s="91"/>
      <c r="ADV2" s="91"/>
      <c r="ADW2" s="91"/>
      <c r="ADX2" s="91"/>
      <c r="ADY2" s="91"/>
      <c r="ADZ2" s="91"/>
      <c r="AEA2" s="91"/>
      <c r="AEB2" s="91"/>
      <c r="AEC2" s="91"/>
      <c r="AED2" s="91"/>
      <c r="AEE2" s="91"/>
      <c r="AEF2" s="91"/>
      <c r="AEG2" s="91"/>
      <c r="AEH2" s="91"/>
      <c r="AEI2" s="91"/>
      <c r="AEJ2" s="91"/>
      <c r="AEK2" s="91"/>
      <c r="AEL2" s="91"/>
      <c r="AEM2" s="91"/>
      <c r="AEN2" s="91"/>
      <c r="AEO2" s="91"/>
      <c r="AEP2" s="91"/>
      <c r="AEQ2" s="91"/>
      <c r="AER2" s="91"/>
      <c r="AES2" s="91"/>
      <c r="AET2" s="91"/>
      <c r="AEU2" s="91"/>
      <c r="AEV2" s="91"/>
      <c r="AEW2" s="91"/>
      <c r="AEX2" s="91"/>
      <c r="AEY2" s="91"/>
      <c r="AEZ2" s="91"/>
      <c r="AFA2" s="91"/>
      <c r="AFB2" s="91"/>
      <c r="AFC2" s="91"/>
      <c r="AFD2" s="91"/>
      <c r="AFE2" s="91"/>
      <c r="AFF2" s="91"/>
      <c r="AFG2" s="91"/>
      <c r="AFH2" s="91"/>
      <c r="AFI2" s="91"/>
      <c r="AFJ2" s="91"/>
      <c r="AFK2" s="91"/>
      <c r="AFL2" s="91"/>
      <c r="AFM2" s="91"/>
      <c r="AFN2" s="91"/>
      <c r="AFO2" s="91"/>
      <c r="AFP2" s="91"/>
      <c r="AFQ2" s="91"/>
      <c r="AFR2" s="91"/>
      <c r="AFS2" s="91"/>
      <c r="AFT2" s="91"/>
      <c r="AFU2" s="91"/>
      <c r="AFV2" s="91"/>
      <c r="AFW2" s="91"/>
      <c r="AFX2" s="91"/>
      <c r="AFY2" s="91"/>
      <c r="AFZ2" s="91"/>
      <c r="AGA2" s="91"/>
      <c r="AGB2" s="91"/>
      <c r="AGC2" s="91"/>
      <c r="AGD2" s="91"/>
      <c r="AGE2" s="91"/>
      <c r="AGF2" s="91"/>
      <c r="AGG2" s="91"/>
      <c r="AGH2" s="91"/>
      <c r="AGI2" s="91"/>
      <c r="AGJ2" s="91"/>
      <c r="AGK2" s="91"/>
      <c r="AGL2" s="91"/>
      <c r="AGM2" s="91"/>
      <c r="AGN2" s="91"/>
      <c r="AGO2" s="91"/>
      <c r="AGP2" s="91"/>
      <c r="AGQ2" s="91"/>
      <c r="AGR2" s="91"/>
      <c r="AGS2" s="91"/>
      <c r="AGT2" s="91"/>
      <c r="AGU2" s="91"/>
      <c r="AGV2" s="91"/>
      <c r="AGW2" s="91"/>
      <c r="AGX2" s="91"/>
      <c r="AGY2" s="91"/>
      <c r="AGZ2" s="91"/>
      <c r="AHA2" s="91"/>
      <c r="AHB2" s="91"/>
      <c r="AHC2" s="91"/>
      <c r="AHD2" s="91"/>
      <c r="AHE2" s="91"/>
      <c r="AHF2" s="91"/>
      <c r="AHG2" s="91"/>
      <c r="AHH2" s="91"/>
      <c r="AHI2" s="91"/>
      <c r="AHJ2" s="91"/>
      <c r="AHK2" s="91"/>
      <c r="AHL2" s="91"/>
      <c r="AHM2" s="91"/>
      <c r="AHN2" s="91"/>
      <c r="AHO2" s="91"/>
      <c r="AHP2" s="91"/>
      <c r="AHQ2" s="91"/>
      <c r="AHR2" s="91"/>
      <c r="AHS2" s="91"/>
      <c r="AHT2" s="91"/>
      <c r="AHU2" s="91"/>
      <c r="AHV2" s="91"/>
      <c r="AHW2" s="91"/>
      <c r="AHX2" s="91"/>
      <c r="AHY2" s="91"/>
      <c r="AHZ2" s="91"/>
      <c r="AIA2" s="91"/>
      <c r="AIB2" s="91"/>
      <c r="AIC2" s="91"/>
      <c r="AID2" s="91"/>
      <c r="AIE2" s="91"/>
      <c r="AIF2" s="91"/>
      <c r="AIG2" s="91"/>
      <c r="AIH2" s="91"/>
      <c r="AII2" s="91"/>
      <c r="AIJ2" s="91"/>
      <c r="AIK2" s="91"/>
      <c r="AIL2" s="91"/>
      <c r="AIM2" s="91"/>
      <c r="AIN2" s="91"/>
      <c r="AIO2" s="91"/>
      <c r="AIP2" s="91"/>
      <c r="AIQ2" s="91"/>
      <c r="AIR2" s="91"/>
      <c r="AIS2" s="91"/>
      <c r="AIT2" s="91"/>
      <c r="AIU2" s="91"/>
      <c r="AIV2" s="91"/>
      <c r="AIW2" s="91"/>
      <c r="AIX2" s="91"/>
      <c r="AIY2" s="91"/>
      <c r="AIZ2" s="91"/>
      <c r="AJA2" s="91"/>
      <c r="AJB2" s="91"/>
      <c r="AJC2" s="91"/>
      <c r="AJD2" s="91"/>
      <c r="AJE2" s="91"/>
      <c r="AJF2" s="91"/>
      <c r="AJG2" s="91"/>
      <c r="AJH2" s="91"/>
      <c r="AJI2" s="91"/>
      <c r="AJJ2" s="91"/>
      <c r="AJK2" s="91"/>
      <c r="AJL2" s="91"/>
      <c r="AJM2" s="91"/>
      <c r="AJN2" s="91"/>
      <c r="AJO2" s="91"/>
      <c r="AJP2" s="91"/>
      <c r="AJQ2" s="91"/>
      <c r="AJR2" s="91"/>
      <c r="AJS2" s="91"/>
      <c r="AJT2" s="91"/>
      <c r="AJU2" s="91"/>
      <c r="AJV2" s="91"/>
      <c r="AJW2" s="91"/>
      <c r="AJX2" s="91"/>
      <c r="AJY2" s="91"/>
      <c r="AJZ2" s="91"/>
      <c r="AKA2" s="91"/>
      <c r="AKB2" s="91"/>
      <c r="AKC2" s="91"/>
      <c r="AKD2" s="91"/>
      <c r="AKE2" s="91"/>
      <c r="AKF2" s="91"/>
      <c r="AKG2" s="91"/>
      <c r="AKH2" s="91"/>
      <c r="AKI2" s="91"/>
      <c r="AKJ2" s="91"/>
      <c r="AKK2" s="91"/>
      <c r="AKL2" s="91"/>
      <c r="AKM2" s="91"/>
      <c r="AKN2" s="91"/>
      <c r="AKO2" s="91"/>
      <c r="AKP2" s="91"/>
      <c r="AKQ2" s="91"/>
      <c r="AKR2" s="91"/>
      <c r="AKS2" s="91"/>
      <c r="AKT2" s="91"/>
      <c r="AKU2" s="91"/>
      <c r="AKV2" s="91"/>
      <c r="AKW2" s="91"/>
      <c r="AKX2" s="91"/>
      <c r="AKY2" s="91"/>
      <c r="AKZ2" s="91"/>
      <c r="ALA2" s="91"/>
      <c r="ALB2" s="91"/>
      <c r="ALC2" s="91"/>
      <c r="ALD2" s="91"/>
      <c r="ALE2" s="91"/>
      <c r="ALF2" s="91"/>
      <c r="ALG2" s="91"/>
      <c r="ALH2" s="91"/>
      <c r="ALI2" s="91"/>
      <c r="ALJ2" s="91"/>
      <c r="ALK2" s="91"/>
      <c r="ALL2" s="91"/>
      <c r="ALM2" s="91"/>
      <c r="ALN2" s="91"/>
      <c r="ALO2" s="91"/>
      <c r="ALP2" s="91"/>
      <c r="ALQ2" s="91"/>
      <c r="ALR2" s="91"/>
      <c r="ALS2" s="91"/>
      <c r="ALT2" s="91"/>
      <c r="ALU2" s="91"/>
      <c r="ALV2" s="91"/>
      <c r="ALW2" s="91"/>
      <c r="ALX2" s="91"/>
      <c r="ALY2" s="91"/>
      <c r="ALZ2" s="91"/>
      <c r="AMA2" s="91"/>
      <c r="AMB2" s="91"/>
      <c r="AMC2" s="91"/>
      <c r="AMD2" s="91"/>
      <c r="AME2" s="91"/>
      <c r="AMF2" s="91"/>
      <c r="AMG2" s="91"/>
      <c r="AMH2" s="91"/>
      <c r="AMI2" s="91"/>
      <c r="AMJ2" s="91"/>
      <c r="AMK2" s="91"/>
      <c r="AML2" s="91"/>
      <c r="AMM2" s="91"/>
      <c r="AMN2" s="91"/>
      <c r="AMO2" s="91"/>
      <c r="AMP2" s="91"/>
      <c r="AMQ2" s="91"/>
      <c r="AMR2" s="91"/>
      <c r="AMS2" s="91"/>
      <c r="AMT2" s="91"/>
      <c r="AMU2" s="91"/>
      <c r="AMV2" s="91"/>
      <c r="AMW2" s="91"/>
      <c r="AMX2" s="91"/>
      <c r="AMY2" s="91"/>
      <c r="AMZ2" s="91"/>
      <c r="ANA2" s="91"/>
      <c r="ANB2" s="91"/>
      <c r="ANC2" s="91"/>
      <c r="AND2" s="91"/>
      <c r="ANE2" s="91"/>
      <c r="ANF2" s="91"/>
      <c r="ANG2" s="91"/>
      <c r="ANH2" s="91"/>
      <c r="ANI2" s="91"/>
      <c r="ANJ2" s="91"/>
      <c r="ANK2" s="91"/>
      <c r="ANL2" s="91"/>
      <c r="ANM2" s="91"/>
      <c r="ANN2" s="91"/>
      <c r="ANO2" s="91"/>
      <c r="ANP2" s="91"/>
      <c r="ANQ2" s="91"/>
      <c r="ANR2" s="91"/>
      <c r="ANS2" s="91"/>
      <c r="ANT2" s="91"/>
      <c r="ANU2" s="91"/>
      <c r="ANV2" s="91"/>
      <c r="ANW2" s="91"/>
      <c r="ANX2" s="91"/>
      <c r="ANY2" s="91"/>
      <c r="ANZ2" s="91"/>
      <c r="AOA2" s="91"/>
      <c r="AOB2" s="91"/>
      <c r="AOC2" s="91"/>
      <c r="AOD2" s="91"/>
      <c r="AOE2" s="91"/>
      <c r="AOF2" s="91"/>
      <c r="AOG2" s="91"/>
      <c r="AOH2" s="91"/>
      <c r="AOI2" s="91"/>
      <c r="AOJ2" s="91"/>
      <c r="AOK2" s="91"/>
      <c r="AOL2" s="91"/>
      <c r="AOM2" s="91"/>
      <c r="AON2" s="91"/>
      <c r="AOO2" s="91"/>
      <c r="AOP2" s="91"/>
      <c r="AOQ2" s="91"/>
      <c r="AOR2" s="91"/>
      <c r="AOS2" s="91"/>
      <c r="AOT2" s="91"/>
      <c r="AOU2" s="91"/>
      <c r="AOV2" s="91"/>
      <c r="AOW2" s="91"/>
      <c r="AOX2" s="91"/>
      <c r="AOY2" s="91"/>
      <c r="AOZ2" s="91"/>
      <c r="APA2" s="91"/>
      <c r="APB2" s="91"/>
      <c r="APC2" s="91"/>
      <c r="APD2" s="91"/>
      <c r="APE2" s="91"/>
      <c r="APF2" s="91"/>
      <c r="APG2" s="91"/>
      <c r="APH2" s="91"/>
      <c r="API2" s="91"/>
      <c r="APJ2" s="91"/>
      <c r="APK2" s="91"/>
      <c r="APL2" s="91"/>
      <c r="APM2" s="91"/>
      <c r="APN2" s="91"/>
      <c r="APO2" s="91"/>
      <c r="APP2" s="91"/>
      <c r="APQ2" s="91"/>
      <c r="APR2" s="91"/>
      <c r="APS2" s="91"/>
      <c r="APT2" s="91"/>
      <c r="APU2" s="91"/>
      <c r="APV2" s="91"/>
      <c r="APW2" s="91"/>
      <c r="APX2" s="91"/>
      <c r="APY2" s="91"/>
      <c r="APZ2" s="91"/>
      <c r="AQA2" s="91"/>
      <c r="AQB2" s="91"/>
      <c r="AQC2" s="91"/>
      <c r="AQD2" s="91"/>
      <c r="AQE2" s="91"/>
      <c r="AQF2" s="91"/>
      <c r="AQG2" s="91"/>
      <c r="AQH2" s="91"/>
      <c r="AQI2" s="91"/>
      <c r="AQJ2" s="91"/>
      <c r="AQK2" s="91"/>
      <c r="AQL2" s="91"/>
      <c r="AQM2" s="91"/>
      <c r="AQN2" s="91"/>
      <c r="AQO2" s="91"/>
      <c r="AQP2" s="91"/>
      <c r="AQQ2" s="91"/>
      <c r="AQR2" s="91"/>
      <c r="AQS2" s="91"/>
      <c r="AQT2" s="91"/>
      <c r="AQU2" s="91"/>
      <c r="AQV2" s="91"/>
      <c r="AQW2" s="91"/>
      <c r="AQX2" s="91"/>
      <c r="AQY2" s="91"/>
      <c r="AQZ2" s="91"/>
      <c r="ARA2" s="91"/>
      <c r="ARB2" s="91"/>
      <c r="ARC2" s="91"/>
      <c r="ARD2" s="91"/>
      <c r="ARE2" s="91"/>
      <c r="ARF2" s="91"/>
      <c r="ARG2" s="91"/>
      <c r="ARH2" s="91"/>
      <c r="ARI2" s="91"/>
      <c r="ARJ2" s="91"/>
      <c r="ARK2" s="91"/>
      <c r="ARL2" s="91"/>
      <c r="ARM2" s="91"/>
      <c r="ARN2" s="91"/>
      <c r="ARO2" s="91"/>
      <c r="ARP2" s="91"/>
      <c r="ARQ2" s="91"/>
      <c r="ARR2" s="91"/>
      <c r="ARS2" s="91"/>
      <c r="ART2" s="91"/>
      <c r="ARU2" s="91"/>
      <c r="ARV2" s="91"/>
      <c r="ARW2" s="91"/>
      <c r="ARX2" s="91"/>
      <c r="ARY2" s="91"/>
      <c r="ARZ2" s="91"/>
      <c r="ASA2" s="91"/>
      <c r="ASB2" s="91"/>
      <c r="ASC2" s="91"/>
      <c r="ASD2" s="91"/>
      <c r="ASE2" s="91"/>
      <c r="ASF2" s="91"/>
      <c r="ASG2" s="91"/>
      <c r="ASH2" s="91"/>
      <c r="ASI2" s="91"/>
      <c r="ASJ2" s="91"/>
      <c r="ASK2" s="91"/>
      <c r="ASL2" s="91"/>
      <c r="ASM2" s="91"/>
      <c r="ASN2" s="91"/>
      <c r="ASO2" s="91"/>
      <c r="ASP2" s="91"/>
      <c r="ASQ2" s="91"/>
      <c r="ASR2" s="91"/>
      <c r="ASS2" s="91"/>
      <c r="AST2" s="91"/>
      <c r="ASU2" s="91"/>
      <c r="ASV2" s="91"/>
      <c r="ASW2" s="91"/>
      <c r="ASX2" s="91"/>
      <c r="ASY2" s="91"/>
      <c r="ASZ2" s="91"/>
      <c r="ATA2" s="91"/>
      <c r="ATB2" s="91"/>
      <c r="ATC2" s="91"/>
      <c r="ATD2" s="91"/>
      <c r="ATE2" s="91"/>
      <c r="ATF2" s="91"/>
      <c r="ATG2" s="91"/>
      <c r="ATH2" s="91"/>
      <c r="ATI2" s="91"/>
      <c r="ATJ2" s="91"/>
      <c r="ATK2" s="91"/>
      <c r="ATL2" s="91"/>
      <c r="ATM2" s="91"/>
      <c r="ATN2" s="91"/>
      <c r="ATO2" s="91"/>
      <c r="ATP2" s="91"/>
      <c r="ATQ2" s="91"/>
      <c r="ATR2" s="91"/>
      <c r="ATS2" s="91"/>
      <c r="ATT2" s="91"/>
      <c r="ATU2" s="91"/>
      <c r="ATV2" s="91"/>
      <c r="ATW2" s="91"/>
      <c r="ATX2" s="91"/>
      <c r="ATY2" s="91"/>
      <c r="ATZ2" s="91"/>
      <c r="AUA2" s="91"/>
      <c r="AUB2" s="91"/>
      <c r="AUC2" s="91"/>
      <c r="AUD2" s="91"/>
      <c r="AUE2" s="91"/>
      <c r="AUF2" s="91"/>
      <c r="AUG2" s="91"/>
      <c r="AUH2" s="91"/>
      <c r="AUI2" s="91"/>
      <c r="AUJ2" s="91"/>
      <c r="AUK2" s="91"/>
      <c r="AUL2" s="91"/>
      <c r="AUM2" s="91"/>
      <c r="AUN2" s="91"/>
      <c r="AUO2" s="91"/>
      <c r="AUP2" s="91"/>
      <c r="AUQ2" s="91"/>
      <c r="AUR2" s="91"/>
      <c r="AUS2" s="91"/>
      <c r="AUT2" s="91"/>
      <c r="AUU2" s="91"/>
      <c r="AUV2" s="91"/>
      <c r="AUW2" s="91"/>
      <c r="AUX2" s="91"/>
      <c r="AUY2" s="91"/>
      <c r="AUZ2" s="91"/>
      <c r="AVA2" s="91"/>
      <c r="AVB2" s="91"/>
      <c r="AVC2" s="91"/>
      <c r="AVD2" s="91"/>
      <c r="AVE2" s="91"/>
      <c r="AVF2" s="91"/>
      <c r="AVG2" s="91"/>
      <c r="AVH2" s="91"/>
      <c r="AVI2" s="91"/>
      <c r="AVJ2" s="91"/>
      <c r="AVK2" s="91"/>
      <c r="AVL2" s="91"/>
      <c r="AVM2" s="91"/>
      <c r="AVN2" s="91"/>
      <c r="AVO2" s="91"/>
      <c r="AVP2" s="91"/>
      <c r="AVQ2" s="91"/>
      <c r="AVR2" s="91"/>
      <c r="AVS2" s="91"/>
      <c r="AVT2" s="91"/>
      <c r="AVU2" s="91"/>
      <c r="AVV2" s="91"/>
      <c r="AVW2" s="91"/>
      <c r="AVX2" s="91"/>
      <c r="AVY2" s="91"/>
      <c r="AVZ2" s="91"/>
      <c r="AWA2" s="91"/>
      <c r="AWB2" s="91"/>
      <c r="AWC2" s="91"/>
      <c r="AWD2" s="91"/>
      <c r="AWE2" s="91"/>
      <c r="AWF2" s="91"/>
      <c r="AWG2" s="91"/>
      <c r="AWH2" s="91"/>
      <c r="AWI2" s="91"/>
      <c r="AWJ2" s="91"/>
      <c r="AWK2" s="91"/>
      <c r="AWL2" s="91"/>
      <c r="AWM2" s="91"/>
      <c r="AWN2" s="91"/>
      <c r="AWO2" s="91"/>
      <c r="AWP2" s="91"/>
      <c r="AWQ2" s="91"/>
      <c r="AWR2" s="91"/>
      <c r="AWS2" s="91"/>
      <c r="AWT2" s="91"/>
      <c r="AWU2" s="91"/>
      <c r="AWV2" s="91"/>
      <c r="AWW2" s="91"/>
      <c r="AWX2" s="91"/>
      <c r="AWY2" s="91"/>
      <c r="AWZ2" s="91"/>
      <c r="AXA2" s="91"/>
      <c r="AXB2" s="91"/>
      <c r="AXC2" s="91"/>
      <c r="AXD2" s="91"/>
      <c r="AXE2" s="91"/>
      <c r="AXF2" s="91"/>
      <c r="AXG2" s="91"/>
      <c r="AXH2" s="91"/>
      <c r="AXI2" s="91"/>
      <c r="AXJ2" s="91"/>
      <c r="AXK2" s="91"/>
      <c r="AXL2" s="91"/>
      <c r="AXM2" s="91"/>
      <c r="AXN2" s="91"/>
      <c r="AXO2" s="91"/>
      <c r="AXP2" s="91"/>
      <c r="AXQ2" s="91"/>
      <c r="AXR2" s="91"/>
      <c r="AXS2" s="91"/>
      <c r="AXT2" s="91"/>
      <c r="AXU2" s="91"/>
      <c r="AXV2" s="91"/>
      <c r="AXW2" s="91"/>
      <c r="AXX2" s="91"/>
      <c r="AXY2" s="91"/>
      <c r="AXZ2" s="91"/>
      <c r="AYA2" s="91"/>
      <c r="AYB2" s="91"/>
      <c r="AYC2" s="91"/>
      <c r="AYD2" s="91"/>
      <c r="AYE2" s="91"/>
      <c r="AYF2" s="91"/>
      <c r="AYG2" s="91"/>
      <c r="AYH2" s="91"/>
      <c r="AYI2" s="91"/>
      <c r="AYJ2" s="91"/>
      <c r="AYK2" s="91"/>
      <c r="AYL2" s="91"/>
      <c r="AYM2" s="91"/>
      <c r="AYN2" s="91"/>
      <c r="AYO2" s="91"/>
      <c r="AYP2" s="91"/>
      <c r="AYQ2" s="91"/>
      <c r="AYR2" s="91"/>
      <c r="AYS2" s="91"/>
      <c r="AYT2" s="91"/>
      <c r="AYU2" s="91"/>
      <c r="AYV2" s="91"/>
      <c r="AYW2" s="91"/>
      <c r="AYX2" s="91"/>
      <c r="AYY2" s="91"/>
      <c r="AYZ2" s="91"/>
      <c r="AZA2" s="91"/>
      <c r="AZB2" s="91"/>
      <c r="AZC2" s="91"/>
      <c r="AZD2" s="91"/>
      <c r="AZE2" s="91"/>
      <c r="AZF2" s="91"/>
      <c r="AZG2" s="91"/>
      <c r="AZH2" s="91"/>
      <c r="AZI2" s="91"/>
      <c r="AZJ2" s="91"/>
      <c r="AZK2" s="91"/>
      <c r="AZL2" s="91"/>
      <c r="AZM2" s="91"/>
      <c r="AZN2" s="91"/>
      <c r="AZO2" s="91"/>
      <c r="AZP2" s="91"/>
      <c r="AZQ2" s="91"/>
      <c r="AZR2" s="91"/>
      <c r="AZS2" s="91"/>
      <c r="AZT2" s="91"/>
      <c r="AZU2" s="91"/>
      <c r="AZV2" s="91"/>
      <c r="AZW2" s="91"/>
      <c r="AZX2" s="91"/>
      <c r="AZY2" s="91"/>
      <c r="AZZ2" s="91"/>
      <c r="BAA2" s="91"/>
      <c r="BAB2" s="91"/>
      <c r="BAC2" s="91"/>
      <c r="BAD2" s="91"/>
      <c r="BAE2" s="91"/>
      <c r="BAF2" s="91"/>
      <c r="BAG2" s="91"/>
      <c r="BAH2" s="91"/>
      <c r="BAI2" s="91"/>
      <c r="BAJ2" s="91"/>
      <c r="BAK2" s="91"/>
      <c r="BAL2" s="91"/>
      <c r="BAM2" s="91"/>
      <c r="BAN2" s="91"/>
      <c r="BAO2" s="91"/>
      <c r="BAP2" s="91"/>
      <c r="BAQ2" s="91"/>
      <c r="BAR2" s="91"/>
      <c r="BAS2" s="91"/>
      <c r="BAT2" s="91"/>
      <c r="BAU2" s="91"/>
      <c r="BAV2" s="91"/>
      <c r="BAW2" s="91"/>
      <c r="BAX2" s="91"/>
      <c r="BAY2" s="91"/>
      <c r="BAZ2" s="91"/>
      <c r="BBA2" s="91"/>
      <c r="BBB2" s="91"/>
      <c r="BBC2" s="91"/>
      <c r="BBD2" s="91"/>
      <c r="BBE2" s="91"/>
      <c r="BBF2" s="91"/>
      <c r="BBG2" s="91"/>
      <c r="BBH2" s="91"/>
      <c r="BBI2" s="91"/>
      <c r="BBJ2" s="91"/>
      <c r="BBK2" s="91"/>
      <c r="BBL2" s="91"/>
      <c r="BBM2" s="91"/>
      <c r="BBN2" s="91"/>
      <c r="BBO2" s="91"/>
      <c r="BBP2" s="91"/>
      <c r="BBQ2" s="91"/>
      <c r="BBR2" s="91"/>
      <c r="BBS2" s="91"/>
      <c r="BBT2" s="91"/>
      <c r="BBU2" s="91"/>
      <c r="BBV2" s="91"/>
      <c r="BBW2" s="91"/>
      <c r="BBX2" s="91"/>
      <c r="BBY2" s="91"/>
      <c r="BBZ2" s="91"/>
      <c r="BCA2" s="91"/>
      <c r="BCB2" s="91"/>
      <c r="BCC2" s="91"/>
      <c r="BCD2" s="91"/>
      <c r="BCE2" s="91"/>
      <c r="BCF2" s="91"/>
      <c r="BCG2" s="91"/>
      <c r="BCH2" s="91"/>
      <c r="BCI2" s="91"/>
      <c r="BCJ2" s="91"/>
      <c r="BCK2" s="91"/>
      <c r="BCL2" s="91"/>
      <c r="BCM2" s="91"/>
      <c r="BCN2" s="91"/>
      <c r="BCO2" s="91"/>
      <c r="BCP2" s="91"/>
      <c r="BCQ2" s="91"/>
      <c r="BCR2" s="91"/>
      <c r="BCS2" s="91"/>
      <c r="BCT2" s="91"/>
      <c r="BCU2" s="91"/>
      <c r="BCV2" s="91"/>
      <c r="BCW2" s="91"/>
      <c r="BCX2" s="91"/>
      <c r="BCY2" s="91"/>
      <c r="BCZ2" s="91"/>
      <c r="BDA2" s="91"/>
      <c r="BDB2" s="91"/>
      <c r="BDC2" s="91"/>
      <c r="BDD2" s="91"/>
      <c r="BDE2" s="91"/>
      <c r="BDF2" s="91"/>
      <c r="BDG2" s="91"/>
      <c r="BDH2" s="91"/>
      <c r="BDI2" s="91"/>
      <c r="BDJ2" s="91"/>
      <c r="BDK2" s="91"/>
      <c r="BDL2" s="91"/>
      <c r="BDM2" s="91"/>
      <c r="BDN2" s="91"/>
      <c r="BDO2" s="91"/>
      <c r="BDP2" s="91"/>
      <c r="BDQ2" s="91"/>
      <c r="BDR2" s="91"/>
      <c r="BDS2" s="91"/>
      <c r="BDT2" s="91"/>
      <c r="BDU2" s="91"/>
      <c r="BDV2" s="91"/>
      <c r="BDW2" s="91"/>
      <c r="BDX2" s="91"/>
      <c r="BDY2" s="91"/>
      <c r="BDZ2" s="91"/>
      <c r="BEA2" s="91"/>
      <c r="BEB2" s="91"/>
      <c r="BEC2" s="91"/>
      <c r="BED2" s="91"/>
      <c r="BEE2" s="91"/>
      <c r="BEF2" s="91"/>
      <c r="BEG2" s="91"/>
      <c r="BEH2" s="91"/>
      <c r="BEI2" s="91"/>
      <c r="BEJ2" s="91"/>
      <c r="BEK2" s="91"/>
      <c r="BEL2" s="91"/>
      <c r="BEM2" s="91"/>
      <c r="BEN2" s="91"/>
      <c r="BEO2" s="91"/>
      <c r="BEP2" s="91"/>
      <c r="BEQ2" s="91"/>
      <c r="BER2" s="91"/>
      <c r="BES2" s="91"/>
      <c r="BET2" s="91"/>
      <c r="BEU2" s="91"/>
      <c r="BEV2" s="91"/>
      <c r="BEW2" s="91"/>
      <c r="BEX2" s="91"/>
      <c r="BEY2" s="91"/>
      <c r="BEZ2" s="91"/>
      <c r="BFA2" s="91"/>
      <c r="BFB2" s="91"/>
      <c r="BFC2" s="91"/>
      <c r="BFD2" s="91"/>
      <c r="BFE2" s="91"/>
      <c r="BFF2" s="91"/>
      <c r="BFG2" s="91"/>
      <c r="BFH2" s="91"/>
      <c r="BFI2" s="91"/>
      <c r="BFJ2" s="91"/>
      <c r="BFK2" s="91"/>
      <c r="BFL2" s="91"/>
      <c r="BFM2" s="91"/>
      <c r="BFN2" s="91"/>
      <c r="BFO2" s="91"/>
      <c r="BFP2" s="91"/>
      <c r="BFQ2" s="91"/>
      <c r="BFR2" s="91"/>
      <c r="BFS2" s="91"/>
      <c r="BFT2" s="91"/>
      <c r="BFU2" s="91"/>
      <c r="BFV2" s="91"/>
      <c r="BFW2" s="91"/>
      <c r="BFX2" s="91"/>
      <c r="BFY2" s="91"/>
      <c r="BFZ2" s="91"/>
      <c r="BGA2" s="91"/>
      <c r="BGB2" s="91"/>
      <c r="BGC2" s="91"/>
      <c r="BGD2" s="91"/>
      <c r="BGE2" s="91"/>
      <c r="BGF2" s="91"/>
      <c r="BGG2" s="91"/>
      <c r="BGH2" s="91"/>
      <c r="BGI2" s="91"/>
      <c r="BGJ2" s="91"/>
      <c r="BGK2" s="91"/>
      <c r="BGL2" s="91"/>
      <c r="BGM2" s="91"/>
      <c r="BGN2" s="91"/>
      <c r="BGO2" s="91"/>
      <c r="BGP2" s="91"/>
      <c r="BGQ2" s="91"/>
      <c r="BGR2" s="91"/>
      <c r="BGS2" s="91"/>
      <c r="BGT2" s="91"/>
      <c r="BGU2" s="91"/>
      <c r="BGV2" s="91"/>
      <c r="BGW2" s="91"/>
      <c r="BGX2" s="91"/>
      <c r="BGY2" s="91"/>
      <c r="BGZ2" s="91"/>
      <c r="BHA2" s="91"/>
      <c r="BHB2" s="91"/>
      <c r="BHC2" s="91"/>
      <c r="BHD2" s="91"/>
      <c r="BHE2" s="91"/>
      <c r="BHF2" s="91"/>
      <c r="BHG2" s="91"/>
      <c r="BHH2" s="91"/>
      <c r="BHI2" s="91"/>
      <c r="BHJ2" s="91"/>
      <c r="BHK2" s="91"/>
      <c r="BHL2" s="91"/>
      <c r="BHM2" s="91"/>
      <c r="BHN2" s="91"/>
      <c r="BHO2" s="91"/>
      <c r="BHP2" s="91"/>
      <c r="BHQ2" s="91"/>
      <c r="BHR2" s="91"/>
      <c r="BHS2" s="91"/>
      <c r="BHT2" s="91"/>
      <c r="BHU2" s="91"/>
      <c r="BHV2" s="91"/>
      <c r="BHW2" s="91"/>
      <c r="BHX2" s="91"/>
      <c r="BHY2" s="91"/>
      <c r="BHZ2" s="91"/>
      <c r="BIA2" s="91"/>
      <c r="BIB2" s="91"/>
      <c r="BIC2" s="91"/>
      <c r="BID2" s="91"/>
      <c r="BIE2" s="91"/>
      <c r="BIF2" s="91"/>
      <c r="BIG2" s="91"/>
      <c r="BIH2" s="91"/>
      <c r="BII2" s="91"/>
      <c r="BIJ2" s="91"/>
      <c r="BIK2" s="91"/>
      <c r="BIL2" s="91"/>
      <c r="BIM2" s="91"/>
      <c r="BIN2" s="91"/>
      <c r="BIO2" s="91"/>
      <c r="BIP2" s="91"/>
      <c r="BIQ2" s="91"/>
      <c r="BIR2" s="91"/>
      <c r="BIS2" s="91"/>
      <c r="BIT2" s="91"/>
      <c r="BIU2" s="91"/>
      <c r="BIV2" s="91"/>
      <c r="BIW2" s="91"/>
      <c r="BIX2" s="91"/>
      <c r="BIY2" s="91"/>
      <c r="BIZ2" s="91"/>
      <c r="BJA2" s="91"/>
      <c r="BJB2" s="91"/>
      <c r="BJC2" s="91"/>
      <c r="BJD2" s="91"/>
      <c r="BJE2" s="91"/>
      <c r="BJF2" s="91"/>
      <c r="BJG2" s="91"/>
      <c r="BJH2" s="91"/>
      <c r="BJI2" s="91"/>
      <c r="BJJ2" s="91"/>
      <c r="BJK2" s="91"/>
      <c r="BJL2" s="91"/>
      <c r="BJM2" s="91"/>
      <c r="BJN2" s="91"/>
      <c r="BJO2" s="91"/>
      <c r="BJP2" s="91"/>
      <c r="BJQ2" s="91"/>
      <c r="BJR2" s="91"/>
      <c r="BJS2" s="91"/>
      <c r="BJT2" s="91"/>
      <c r="BJU2" s="91"/>
      <c r="BJV2" s="91"/>
      <c r="BJW2" s="91"/>
      <c r="BJX2" s="91"/>
      <c r="BJY2" s="91"/>
      <c r="BJZ2" s="91"/>
      <c r="BKA2" s="91"/>
      <c r="BKB2" s="91"/>
      <c r="BKC2" s="91"/>
      <c r="BKD2" s="91"/>
      <c r="BKE2" s="91"/>
      <c r="BKF2" s="91"/>
      <c r="BKG2" s="91"/>
      <c r="BKH2" s="91"/>
      <c r="BKI2" s="91"/>
      <c r="BKJ2" s="91"/>
      <c r="BKK2" s="91" t="s">
        <v>965</v>
      </c>
      <c r="BKL2" s="91"/>
      <c r="BKM2" s="91"/>
      <c r="BKN2" s="91"/>
      <c r="BKO2" s="91"/>
      <c r="BKP2" s="91"/>
      <c r="BKQ2" s="91"/>
      <c r="BKR2" s="91"/>
      <c r="BKS2" s="91" t="s">
        <v>965</v>
      </c>
      <c r="BKT2" s="91"/>
      <c r="BKU2" s="91"/>
      <c r="BKV2" s="91"/>
      <c r="BKW2" s="91"/>
      <c r="BKX2" s="91"/>
      <c r="BKY2" s="91"/>
      <c r="BKZ2" s="91"/>
      <c r="BLA2" s="91" t="s">
        <v>965</v>
      </c>
      <c r="BLB2" s="91"/>
      <c r="BLC2" s="91"/>
      <c r="BLD2" s="91"/>
      <c r="BLE2" s="91"/>
      <c r="BLF2" s="91"/>
      <c r="BLG2" s="91"/>
      <c r="BLH2" s="91"/>
      <c r="BLI2" s="91" t="s">
        <v>965</v>
      </c>
      <c r="BLJ2" s="91"/>
      <c r="BLK2" s="91"/>
      <c r="BLL2" s="91"/>
      <c r="BLM2" s="91"/>
      <c r="BLN2" s="91"/>
      <c r="BLO2" s="91"/>
      <c r="BLP2" s="91"/>
      <c r="BLQ2" s="91" t="s">
        <v>965</v>
      </c>
      <c r="BLR2" s="91"/>
      <c r="BLS2" s="91"/>
      <c r="BLT2" s="91"/>
      <c r="BLU2" s="91"/>
      <c r="BLV2" s="91"/>
      <c r="BLW2" s="91"/>
      <c r="BLX2" s="91"/>
      <c r="BLY2" s="91" t="s">
        <v>965</v>
      </c>
      <c r="BLZ2" s="91"/>
      <c r="BMA2" s="91"/>
      <c r="BMB2" s="91"/>
      <c r="BMC2" s="91"/>
      <c r="BMD2" s="91"/>
      <c r="BME2" s="91"/>
      <c r="BMF2" s="91"/>
      <c r="BMG2" s="91" t="s">
        <v>965</v>
      </c>
      <c r="BMH2" s="91"/>
      <c r="BMI2" s="91"/>
      <c r="BMJ2" s="91"/>
      <c r="BMK2" s="91"/>
      <c r="BML2" s="91"/>
      <c r="BMM2" s="91"/>
      <c r="BMN2" s="91"/>
      <c r="BMO2" s="91" t="s">
        <v>965</v>
      </c>
      <c r="BMP2" s="91"/>
      <c r="BMQ2" s="91"/>
      <c r="BMR2" s="91"/>
      <c r="BMS2" s="91"/>
      <c r="BMT2" s="91"/>
      <c r="BMU2" s="91"/>
      <c r="BMV2" s="91"/>
      <c r="BMW2" s="91" t="s">
        <v>965</v>
      </c>
      <c r="BMX2" s="91"/>
      <c r="BMY2" s="91"/>
      <c r="BMZ2" s="91"/>
      <c r="BNA2" s="91"/>
      <c r="BNB2" s="91"/>
      <c r="BNC2" s="91"/>
      <c r="BND2" s="91"/>
      <c r="BNE2" s="91" t="s">
        <v>965</v>
      </c>
      <c r="BNF2" s="91"/>
      <c r="BNG2" s="91"/>
      <c r="BNH2" s="91"/>
      <c r="BNI2" s="91"/>
      <c r="BNJ2" s="91"/>
      <c r="BNK2" s="91"/>
      <c r="BNL2" s="91"/>
      <c r="BNM2" s="91" t="s">
        <v>965</v>
      </c>
      <c r="BNN2" s="91"/>
      <c r="BNO2" s="91"/>
      <c r="BNP2" s="91"/>
      <c r="BNQ2" s="91"/>
      <c r="BNR2" s="91"/>
      <c r="BNS2" s="91"/>
      <c r="BNT2" s="91"/>
      <c r="BNU2" s="91" t="s">
        <v>965</v>
      </c>
      <c r="BNV2" s="91"/>
      <c r="BNW2" s="91"/>
      <c r="BNX2" s="91"/>
      <c r="BNY2" s="91"/>
      <c r="BNZ2" s="91"/>
      <c r="BOA2" s="91"/>
      <c r="BOB2" s="91"/>
      <c r="BOC2" s="91" t="s">
        <v>965</v>
      </c>
      <c r="BOD2" s="91"/>
      <c r="BOE2" s="91"/>
      <c r="BOF2" s="91"/>
      <c r="BOG2" s="91"/>
      <c r="BOH2" s="91"/>
      <c r="BOI2" s="91"/>
      <c r="BOJ2" s="91"/>
      <c r="BOK2" s="91" t="s">
        <v>965</v>
      </c>
      <c r="BOL2" s="91"/>
      <c r="BOM2" s="91"/>
      <c r="BON2" s="91"/>
      <c r="BOO2" s="91"/>
      <c r="BOP2" s="91"/>
      <c r="BOQ2" s="91"/>
      <c r="BOR2" s="91"/>
      <c r="BOS2" s="91" t="s">
        <v>965</v>
      </c>
      <c r="BOT2" s="91"/>
      <c r="BOU2" s="91"/>
      <c r="BOV2" s="91"/>
      <c r="BOW2" s="91"/>
      <c r="BOX2" s="91"/>
      <c r="BOY2" s="91"/>
      <c r="BOZ2" s="91"/>
      <c r="BPA2" s="91" t="s">
        <v>965</v>
      </c>
      <c r="BPB2" s="91"/>
      <c r="BPC2" s="91"/>
      <c r="BPD2" s="91"/>
      <c r="BPE2" s="91"/>
      <c r="BPF2" s="91"/>
      <c r="BPG2" s="91"/>
      <c r="BPH2" s="91"/>
      <c r="BPI2" s="91" t="s">
        <v>965</v>
      </c>
      <c r="BPJ2" s="91"/>
      <c r="BPK2" s="91"/>
      <c r="BPL2" s="91"/>
      <c r="BPM2" s="91"/>
      <c r="BPN2" s="91"/>
      <c r="BPO2" s="91"/>
      <c r="BPP2" s="91"/>
      <c r="BPQ2" s="91" t="s">
        <v>965</v>
      </c>
      <c r="BPR2" s="91"/>
      <c r="BPS2" s="91"/>
      <c r="BPT2" s="91"/>
      <c r="BPU2" s="91"/>
      <c r="BPV2" s="91"/>
      <c r="BPW2" s="91"/>
      <c r="BPX2" s="91"/>
      <c r="BPY2" s="91" t="s">
        <v>965</v>
      </c>
      <c r="BPZ2" s="91"/>
      <c r="BQA2" s="91"/>
      <c r="BQB2" s="91"/>
      <c r="BQC2" s="91"/>
      <c r="BQD2" s="91"/>
      <c r="BQE2" s="91"/>
      <c r="BQF2" s="91"/>
      <c r="BQG2" s="91" t="s">
        <v>965</v>
      </c>
      <c r="BQH2" s="91"/>
      <c r="BQI2" s="91"/>
      <c r="BQJ2" s="91"/>
      <c r="BQK2" s="91"/>
      <c r="BQL2" s="91"/>
      <c r="BQM2" s="91"/>
      <c r="BQN2" s="91"/>
      <c r="BQO2" s="91" t="s">
        <v>965</v>
      </c>
      <c r="BQP2" s="91"/>
      <c r="BQQ2" s="91"/>
      <c r="BQR2" s="91"/>
      <c r="BQS2" s="91"/>
      <c r="BQT2" s="91"/>
      <c r="BQU2" s="91"/>
      <c r="BQV2" s="91"/>
      <c r="BQW2" s="91" t="s">
        <v>965</v>
      </c>
      <c r="BQX2" s="91"/>
      <c r="BQY2" s="91"/>
      <c r="BQZ2" s="91"/>
      <c r="BRA2" s="91"/>
      <c r="BRB2" s="91"/>
      <c r="BRC2" s="91"/>
      <c r="BRD2" s="91"/>
      <c r="BRE2" s="91" t="s">
        <v>965</v>
      </c>
      <c r="BRF2" s="91"/>
      <c r="BRG2" s="91"/>
      <c r="BRH2" s="91"/>
      <c r="BRI2" s="91"/>
      <c r="BRJ2" s="91"/>
      <c r="BRK2" s="91"/>
      <c r="BRL2" s="91"/>
      <c r="BRM2" s="91" t="s">
        <v>965</v>
      </c>
      <c r="BRN2" s="91"/>
      <c r="BRO2" s="91"/>
      <c r="BRP2" s="91"/>
      <c r="BRQ2" s="91"/>
      <c r="BRR2" s="91"/>
      <c r="BRS2" s="91"/>
      <c r="BRT2" s="91"/>
      <c r="BRU2" s="91" t="s">
        <v>965</v>
      </c>
      <c r="BRV2" s="91"/>
      <c r="BRW2" s="91"/>
      <c r="BRX2" s="91"/>
      <c r="BRY2" s="91"/>
      <c r="BRZ2" s="91"/>
      <c r="BSA2" s="91"/>
      <c r="BSB2" s="91"/>
      <c r="BSC2" s="91" t="s">
        <v>965</v>
      </c>
      <c r="BSD2" s="91"/>
      <c r="BSE2" s="91"/>
      <c r="BSF2" s="91"/>
      <c r="BSG2" s="91"/>
      <c r="BSH2" s="91"/>
      <c r="BSI2" s="91"/>
      <c r="BSJ2" s="91"/>
      <c r="BSK2" s="91" t="s">
        <v>965</v>
      </c>
      <c r="BSL2" s="91"/>
      <c r="BSM2" s="91"/>
      <c r="BSN2" s="91"/>
      <c r="BSO2" s="91"/>
      <c r="BSP2" s="91"/>
      <c r="BSQ2" s="91"/>
      <c r="BSR2" s="91"/>
      <c r="BSS2" s="91" t="s">
        <v>965</v>
      </c>
      <c r="BST2" s="91"/>
      <c r="BSU2" s="91"/>
      <c r="BSV2" s="91"/>
      <c r="BSW2" s="91"/>
      <c r="BSX2" s="91"/>
      <c r="BSY2" s="91"/>
      <c r="BSZ2" s="91"/>
      <c r="BTA2" s="91" t="s">
        <v>965</v>
      </c>
      <c r="BTB2" s="91"/>
      <c r="BTC2" s="91"/>
      <c r="BTD2" s="91"/>
      <c r="BTE2" s="91"/>
      <c r="BTF2" s="91"/>
      <c r="BTG2" s="91"/>
      <c r="BTH2" s="91"/>
      <c r="BTI2" s="91" t="s">
        <v>965</v>
      </c>
      <c r="BTJ2" s="91"/>
      <c r="BTK2" s="91"/>
      <c r="BTL2" s="91"/>
      <c r="BTM2" s="91"/>
      <c r="BTN2" s="91"/>
      <c r="BTO2" s="91"/>
      <c r="BTP2" s="91"/>
      <c r="BTQ2" s="91" t="s">
        <v>965</v>
      </c>
      <c r="BTR2" s="91"/>
      <c r="BTS2" s="91"/>
      <c r="BTT2" s="91"/>
      <c r="BTU2" s="91"/>
      <c r="BTV2" s="91"/>
      <c r="BTW2" s="91"/>
      <c r="BTX2" s="91"/>
      <c r="BTY2" s="91" t="s">
        <v>965</v>
      </c>
      <c r="BTZ2" s="91"/>
      <c r="BUA2" s="91"/>
      <c r="BUB2" s="91"/>
      <c r="BUC2" s="91"/>
      <c r="BUD2" s="91"/>
      <c r="BUE2" s="91"/>
      <c r="BUF2" s="91"/>
      <c r="BUG2" s="91" t="s">
        <v>965</v>
      </c>
      <c r="BUH2" s="91"/>
      <c r="BUI2" s="91"/>
      <c r="BUJ2" s="91"/>
      <c r="BUK2" s="91"/>
      <c r="BUL2" s="91"/>
      <c r="BUM2" s="91"/>
      <c r="BUN2" s="91"/>
      <c r="BUO2" s="91" t="s">
        <v>965</v>
      </c>
      <c r="BUP2" s="91"/>
      <c r="BUQ2" s="91"/>
      <c r="BUR2" s="91"/>
      <c r="BUS2" s="91"/>
      <c r="BUT2" s="91"/>
      <c r="BUU2" s="91"/>
      <c r="BUV2" s="91"/>
      <c r="BUW2" s="91" t="s">
        <v>965</v>
      </c>
      <c r="BUX2" s="91"/>
      <c r="BUY2" s="91"/>
      <c r="BUZ2" s="91"/>
      <c r="BVA2" s="91"/>
      <c r="BVB2" s="91"/>
      <c r="BVC2" s="91"/>
      <c r="BVD2" s="91"/>
      <c r="BVE2" s="91" t="s">
        <v>965</v>
      </c>
      <c r="BVF2" s="91"/>
      <c r="BVG2" s="91"/>
      <c r="BVH2" s="91"/>
      <c r="BVI2" s="91"/>
      <c r="BVJ2" s="91"/>
      <c r="BVK2" s="91"/>
      <c r="BVL2" s="91"/>
      <c r="BVM2" s="91" t="s">
        <v>965</v>
      </c>
      <c r="BVN2" s="91"/>
      <c r="BVO2" s="91"/>
      <c r="BVP2" s="91"/>
      <c r="BVQ2" s="91"/>
      <c r="BVR2" s="91"/>
      <c r="BVS2" s="91"/>
      <c r="BVT2" s="91"/>
      <c r="BVU2" s="91" t="s">
        <v>965</v>
      </c>
      <c r="BVV2" s="91"/>
      <c r="BVW2" s="91"/>
      <c r="BVX2" s="91"/>
      <c r="BVY2" s="91"/>
      <c r="BVZ2" s="91"/>
      <c r="BWA2" s="91"/>
      <c r="BWB2" s="91"/>
      <c r="BWC2" s="91" t="s">
        <v>965</v>
      </c>
      <c r="BWD2" s="91"/>
      <c r="BWE2" s="91"/>
      <c r="BWF2" s="91"/>
      <c r="BWG2" s="91"/>
      <c r="BWH2" s="91"/>
      <c r="BWI2" s="91"/>
      <c r="BWJ2" s="91"/>
      <c r="BWK2" s="91" t="s">
        <v>965</v>
      </c>
      <c r="BWL2" s="91"/>
      <c r="BWM2" s="91"/>
      <c r="BWN2" s="91"/>
      <c r="BWO2" s="91"/>
      <c r="BWP2" s="91"/>
      <c r="BWQ2" s="91"/>
      <c r="BWR2" s="91"/>
      <c r="BWS2" s="91" t="s">
        <v>965</v>
      </c>
      <c r="BWT2" s="91"/>
      <c r="BWU2" s="91"/>
      <c r="BWV2" s="91"/>
      <c r="BWW2" s="91"/>
      <c r="BWX2" s="91"/>
      <c r="BWY2" s="91"/>
      <c r="BWZ2" s="91"/>
      <c r="BXA2" s="91" t="s">
        <v>965</v>
      </c>
      <c r="BXB2" s="91"/>
      <c r="BXC2" s="91"/>
      <c r="BXD2" s="91"/>
      <c r="BXE2" s="91"/>
      <c r="BXF2" s="91"/>
      <c r="BXG2" s="91"/>
      <c r="BXH2" s="91"/>
      <c r="BXI2" s="91" t="s">
        <v>965</v>
      </c>
      <c r="BXJ2" s="91"/>
      <c r="BXK2" s="91"/>
      <c r="BXL2" s="91"/>
      <c r="BXM2" s="91"/>
      <c r="BXN2" s="91"/>
      <c r="BXO2" s="91"/>
      <c r="BXP2" s="91"/>
      <c r="BXQ2" s="91" t="s">
        <v>965</v>
      </c>
      <c r="BXR2" s="91"/>
      <c r="BXS2" s="91"/>
      <c r="BXT2" s="91"/>
      <c r="BXU2" s="91"/>
      <c r="BXV2" s="91"/>
      <c r="BXW2" s="91"/>
      <c r="BXX2" s="91"/>
      <c r="BXY2" s="91" t="s">
        <v>965</v>
      </c>
      <c r="BXZ2" s="91"/>
      <c r="BYA2" s="91"/>
      <c r="BYB2" s="91"/>
      <c r="BYC2" s="91"/>
      <c r="BYD2" s="91"/>
      <c r="BYE2" s="91"/>
      <c r="BYF2" s="91"/>
      <c r="BYG2" s="91" t="s">
        <v>965</v>
      </c>
      <c r="BYH2" s="91"/>
      <c r="BYI2" s="91"/>
      <c r="BYJ2" s="91"/>
      <c r="BYK2" s="91"/>
      <c r="BYL2" s="91"/>
      <c r="BYM2" s="91"/>
      <c r="BYN2" s="91"/>
      <c r="BYO2" s="91" t="s">
        <v>965</v>
      </c>
      <c r="BYP2" s="91"/>
      <c r="BYQ2" s="91"/>
      <c r="BYR2" s="91"/>
      <c r="BYS2" s="91"/>
      <c r="BYT2" s="91"/>
      <c r="BYU2" s="91"/>
      <c r="BYV2" s="91"/>
      <c r="BYW2" s="91" t="s">
        <v>965</v>
      </c>
      <c r="BYX2" s="91"/>
      <c r="BYY2" s="91"/>
      <c r="BYZ2" s="91"/>
      <c r="BZA2" s="91"/>
      <c r="BZB2" s="91"/>
      <c r="BZC2" s="91"/>
      <c r="BZD2" s="91"/>
      <c r="BZE2" s="91" t="s">
        <v>965</v>
      </c>
      <c r="BZF2" s="91"/>
      <c r="BZG2" s="91"/>
      <c r="BZH2" s="91"/>
      <c r="BZI2" s="91"/>
      <c r="BZJ2" s="91"/>
      <c r="BZK2" s="91"/>
      <c r="BZL2" s="91"/>
      <c r="BZM2" s="91" t="s">
        <v>965</v>
      </c>
      <c r="BZN2" s="91"/>
      <c r="BZO2" s="91"/>
      <c r="BZP2" s="91"/>
      <c r="BZQ2" s="91"/>
      <c r="BZR2" s="91"/>
      <c r="BZS2" s="91"/>
      <c r="BZT2" s="91"/>
      <c r="BZU2" s="91" t="s">
        <v>965</v>
      </c>
      <c r="BZV2" s="91"/>
      <c r="BZW2" s="91"/>
      <c r="BZX2" s="91"/>
      <c r="BZY2" s="91"/>
      <c r="BZZ2" s="91"/>
      <c r="CAA2" s="91"/>
      <c r="CAB2" s="91"/>
      <c r="CAC2" s="91" t="s">
        <v>965</v>
      </c>
      <c r="CAD2" s="91"/>
      <c r="CAE2" s="91"/>
      <c r="CAF2" s="91"/>
      <c r="CAG2" s="91"/>
      <c r="CAH2" s="91"/>
      <c r="CAI2" s="91"/>
      <c r="CAJ2" s="91"/>
      <c r="CAK2" s="91" t="s">
        <v>965</v>
      </c>
      <c r="CAL2" s="91"/>
      <c r="CAM2" s="91"/>
      <c r="CAN2" s="91"/>
      <c r="CAO2" s="91"/>
      <c r="CAP2" s="91"/>
      <c r="CAQ2" s="91"/>
      <c r="CAR2" s="91"/>
      <c r="CAS2" s="91" t="s">
        <v>965</v>
      </c>
      <c r="CAT2" s="91"/>
      <c r="CAU2" s="91"/>
      <c r="CAV2" s="91"/>
      <c r="CAW2" s="91"/>
      <c r="CAX2" s="91"/>
      <c r="CAY2" s="91"/>
      <c r="CAZ2" s="91"/>
      <c r="CBA2" s="91" t="s">
        <v>965</v>
      </c>
      <c r="CBB2" s="91"/>
      <c r="CBC2" s="91"/>
      <c r="CBD2" s="91"/>
      <c r="CBE2" s="91"/>
      <c r="CBF2" s="91"/>
      <c r="CBG2" s="91"/>
      <c r="CBH2" s="91"/>
      <c r="CBI2" s="91" t="s">
        <v>965</v>
      </c>
      <c r="CBJ2" s="91"/>
      <c r="CBK2" s="91"/>
      <c r="CBL2" s="91"/>
      <c r="CBM2" s="91"/>
      <c r="CBN2" s="91"/>
      <c r="CBO2" s="91"/>
      <c r="CBP2" s="91"/>
      <c r="CBQ2" s="91" t="s">
        <v>965</v>
      </c>
      <c r="CBR2" s="91"/>
      <c r="CBS2" s="91"/>
      <c r="CBT2" s="91"/>
      <c r="CBU2" s="91"/>
      <c r="CBV2" s="91"/>
      <c r="CBW2" s="91"/>
      <c r="CBX2" s="91"/>
      <c r="CBY2" s="91" t="s">
        <v>965</v>
      </c>
      <c r="CBZ2" s="91"/>
      <c r="CCA2" s="91"/>
      <c r="CCB2" s="91"/>
      <c r="CCC2" s="91"/>
      <c r="CCD2" s="91"/>
      <c r="CCE2" s="91"/>
      <c r="CCF2" s="91"/>
      <c r="CCG2" s="91" t="s">
        <v>965</v>
      </c>
      <c r="CCH2" s="91"/>
      <c r="CCI2" s="91"/>
      <c r="CCJ2" s="91"/>
      <c r="CCK2" s="91"/>
      <c r="CCL2" s="91"/>
      <c r="CCM2" s="91"/>
      <c r="CCN2" s="91"/>
      <c r="CCO2" s="91" t="s">
        <v>965</v>
      </c>
      <c r="CCP2" s="91"/>
      <c r="CCQ2" s="91"/>
      <c r="CCR2" s="91"/>
      <c r="CCS2" s="91"/>
      <c r="CCT2" s="91"/>
      <c r="CCU2" s="91"/>
      <c r="CCV2" s="91"/>
      <c r="CCW2" s="91" t="s">
        <v>965</v>
      </c>
      <c r="CCX2" s="91"/>
      <c r="CCY2" s="91"/>
      <c r="CCZ2" s="91"/>
      <c r="CDA2" s="91"/>
      <c r="CDB2" s="91"/>
      <c r="CDC2" s="91"/>
      <c r="CDD2" s="91"/>
      <c r="CDE2" s="91" t="s">
        <v>965</v>
      </c>
      <c r="CDF2" s="91"/>
      <c r="CDG2" s="91"/>
      <c r="CDH2" s="91"/>
      <c r="CDI2" s="91"/>
      <c r="CDJ2" s="91"/>
      <c r="CDK2" s="91"/>
      <c r="CDL2" s="91"/>
      <c r="CDM2" s="91" t="s">
        <v>965</v>
      </c>
      <c r="CDN2" s="91"/>
      <c r="CDO2" s="91"/>
      <c r="CDP2" s="91"/>
      <c r="CDQ2" s="91"/>
      <c r="CDR2" s="91"/>
      <c r="CDS2" s="91"/>
      <c r="CDT2" s="91"/>
      <c r="CDU2" s="91" t="s">
        <v>965</v>
      </c>
      <c r="CDV2" s="91"/>
      <c r="CDW2" s="91"/>
      <c r="CDX2" s="91"/>
      <c r="CDY2" s="91"/>
      <c r="CDZ2" s="91"/>
      <c r="CEA2" s="91"/>
      <c r="CEB2" s="91"/>
      <c r="CEC2" s="91" t="s">
        <v>965</v>
      </c>
      <c r="CED2" s="91"/>
      <c r="CEE2" s="91"/>
      <c r="CEF2" s="91"/>
      <c r="CEG2" s="91"/>
      <c r="CEH2" s="91"/>
      <c r="CEI2" s="91"/>
      <c r="CEJ2" s="91"/>
      <c r="CEK2" s="91" t="s">
        <v>965</v>
      </c>
      <c r="CEL2" s="91"/>
      <c r="CEM2" s="91"/>
      <c r="CEN2" s="91"/>
      <c r="CEO2" s="91"/>
      <c r="CEP2" s="91"/>
      <c r="CEQ2" s="91"/>
      <c r="CER2" s="91"/>
      <c r="CES2" s="91" t="s">
        <v>965</v>
      </c>
      <c r="CET2" s="91"/>
      <c r="CEU2" s="91"/>
      <c r="CEV2" s="91"/>
      <c r="CEW2" s="91"/>
      <c r="CEX2" s="91"/>
      <c r="CEY2" s="91"/>
      <c r="CEZ2" s="91"/>
      <c r="CFA2" s="91" t="s">
        <v>965</v>
      </c>
      <c r="CFB2" s="91"/>
      <c r="CFC2" s="91"/>
      <c r="CFD2" s="91"/>
      <c r="CFE2" s="91"/>
      <c r="CFF2" s="91"/>
      <c r="CFG2" s="91"/>
      <c r="CFH2" s="91"/>
      <c r="CFI2" s="91" t="s">
        <v>965</v>
      </c>
      <c r="CFJ2" s="91"/>
      <c r="CFK2" s="91"/>
      <c r="CFL2" s="91"/>
      <c r="CFM2" s="91"/>
      <c r="CFN2" s="91"/>
      <c r="CFO2" s="91"/>
      <c r="CFP2" s="91"/>
      <c r="CFQ2" s="91" t="s">
        <v>965</v>
      </c>
      <c r="CFR2" s="91"/>
      <c r="CFS2" s="91"/>
      <c r="CFT2" s="91"/>
      <c r="CFU2" s="91"/>
      <c r="CFV2" s="91"/>
      <c r="CFW2" s="91"/>
      <c r="CFX2" s="91"/>
      <c r="CFY2" s="91" t="s">
        <v>965</v>
      </c>
      <c r="CFZ2" s="91"/>
      <c r="CGA2" s="91"/>
      <c r="CGB2" s="91"/>
      <c r="CGC2" s="91"/>
      <c r="CGD2" s="91"/>
      <c r="CGE2" s="91"/>
      <c r="CGF2" s="91"/>
      <c r="CGG2" s="91" t="s">
        <v>965</v>
      </c>
      <c r="CGH2" s="91"/>
      <c r="CGI2" s="91"/>
      <c r="CGJ2" s="91"/>
      <c r="CGK2" s="91"/>
      <c r="CGL2" s="91"/>
      <c r="CGM2" s="91"/>
      <c r="CGN2" s="91"/>
      <c r="CGO2" s="91" t="s">
        <v>965</v>
      </c>
      <c r="CGP2" s="91"/>
      <c r="CGQ2" s="91"/>
      <c r="CGR2" s="91"/>
      <c r="CGS2" s="91"/>
      <c r="CGT2" s="91"/>
      <c r="CGU2" s="91"/>
      <c r="CGV2" s="91"/>
      <c r="CGW2" s="91" t="s">
        <v>965</v>
      </c>
      <c r="CGX2" s="91"/>
      <c r="CGY2" s="91"/>
      <c r="CGZ2" s="91"/>
      <c r="CHA2" s="91"/>
      <c r="CHB2" s="91"/>
      <c r="CHC2" s="91"/>
      <c r="CHD2" s="91"/>
      <c r="CHE2" s="91" t="s">
        <v>965</v>
      </c>
      <c r="CHF2" s="91"/>
      <c r="CHG2" s="91"/>
      <c r="CHH2" s="91"/>
      <c r="CHI2" s="91"/>
      <c r="CHJ2" s="91"/>
      <c r="CHK2" s="91"/>
      <c r="CHL2" s="91"/>
      <c r="CHM2" s="91" t="s">
        <v>965</v>
      </c>
      <c r="CHN2" s="91"/>
      <c r="CHO2" s="91"/>
      <c r="CHP2" s="91"/>
      <c r="CHQ2" s="91"/>
      <c r="CHR2" s="91"/>
      <c r="CHS2" s="91"/>
      <c r="CHT2" s="91"/>
      <c r="CHU2" s="91" t="s">
        <v>965</v>
      </c>
      <c r="CHV2" s="91"/>
      <c r="CHW2" s="91"/>
      <c r="CHX2" s="91"/>
      <c r="CHY2" s="91"/>
      <c r="CHZ2" s="91"/>
      <c r="CIA2" s="91"/>
      <c r="CIB2" s="91"/>
      <c r="CIC2" s="91" t="s">
        <v>965</v>
      </c>
      <c r="CID2" s="91"/>
      <c r="CIE2" s="91"/>
      <c r="CIF2" s="91"/>
      <c r="CIG2" s="91"/>
      <c r="CIH2" s="91"/>
      <c r="CII2" s="91"/>
      <c r="CIJ2" s="91"/>
      <c r="CIK2" s="91" t="s">
        <v>965</v>
      </c>
      <c r="CIL2" s="91"/>
      <c r="CIM2" s="91"/>
      <c r="CIN2" s="91"/>
      <c r="CIO2" s="91"/>
      <c r="CIP2" s="91"/>
      <c r="CIQ2" s="91"/>
      <c r="CIR2" s="91"/>
      <c r="CIS2" s="91" t="s">
        <v>965</v>
      </c>
      <c r="CIT2" s="91"/>
      <c r="CIU2" s="91"/>
      <c r="CIV2" s="91"/>
      <c r="CIW2" s="91"/>
      <c r="CIX2" s="91"/>
      <c r="CIY2" s="91"/>
      <c r="CIZ2" s="91"/>
      <c r="CJA2" s="91" t="s">
        <v>965</v>
      </c>
      <c r="CJB2" s="91"/>
      <c r="CJC2" s="91"/>
      <c r="CJD2" s="91"/>
      <c r="CJE2" s="91"/>
      <c r="CJF2" s="91"/>
      <c r="CJG2" s="91"/>
      <c r="CJH2" s="91"/>
      <c r="CJI2" s="91" t="s">
        <v>965</v>
      </c>
      <c r="CJJ2" s="91"/>
      <c r="CJK2" s="91"/>
      <c r="CJL2" s="91"/>
      <c r="CJM2" s="91"/>
      <c r="CJN2" s="91"/>
      <c r="CJO2" s="91"/>
      <c r="CJP2" s="91"/>
      <c r="CJQ2" s="91" t="s">
        <v>965</v>
      </c>
      <c r="CJR2" s="91"/>
      <c r="CJS2" s="91"/>
      <c r="CJT2" s="91"/>
      <c r="CJU2" s="91"/>
      <c r="CJV2" s="91"/>
      <c r="CJW2" s="91"/>
      <c r="CJX2" s="91"/>
      <c r="CJY2" s="91" t="s">
        <v>965</v>
      </c>
      <c r="CJZ2" s="91"/>
      <c r="CKA2" s="91"/>
      <c r="CKB2" s="91"/>
      <c r="CKC2" s="91"/>
      <c r="CKD2" s="91"/>
      <c r="CKE2" s="91"/>
      <c r="CKF2" s="91"/>
      <c r="CKG2" s="91" t="s">
        <v>965</v>
      </c>
      <c r="CKH2" s="91"/>
      <c r="CKI2" s="91"/>
      <c r="CKJ2" s="91"/>
      <c r="CKK2" s="91"/>
      <c r="CKL2" s="91"/>
      <c r="CKM2" s="91"/>
      <c r="CKN2" s="91"/>
      <c r="CKO2" s="91" t="s">
        <v>965</v>
      </c>
      <c r="CKP2" s="91"/>
      <c r="CKQ2" s="91"/>
      <c r="CKR2" s="91"/>
      <c r="CKS2" s="91"/>
      <c r="CKT2" s="91"/>
      <c r="CKU2" s="91"/>
      <c r="CKV2" s="91"/>
      <c r="CKW2" s="91" t="s">
        <v>965</v>
      </c>
      <c r="CKX2" s="91"/>
      <c r="CKY2" s="91"/>
      <c r="CKZ2" s="91"/>
      <c r="CLA2" s="91"/>
      <c r="CLB2" s="91"/>
      <c r="CLC2" s="91"/>
      <c r="CLD2" s="91"/>
      <c r="CLE2" s="91" t="s">
        <v>965</v>
      </c>
      <c r="CLF2" s="91"/>
      <c r="CLG2" s="91"/>
      <c r="CLH2" s="91"/>
      <c r="CLI2" s="91"/>
      <c r="CLJ2" s="91"/>
      <c r="CLK2" s="91"/>
      <c r="CLL2" s="91"/>
      <c r="CLM2" s="91" t="s">
        <v>965</v>
      </c>
      <c r="CLN2" s="91"/>
      <c r="CLO2" s="91"/>
      <c r="CLP2" s="91"/>
      <c r="CLQ2" s="91"/>
      <c r="CLR2" s="91"/>
      <c r="CLS2" s="91"/>
      <c r="CLT2" s="91"/>
      <c r="CLU2" s="91" t="s">
        <v>965</v>
      </c>
      <c r="CLV2" s="91"/>
      <c r="CLW2" s="91"/>
      <c r="CLX2" s="91"/>
      <c r="CLY2" s="91"/>
      <c r="CLZ2" s="91"/>
      <c r="CMA2" s="91"/>
      <c r="CMB2" s="91"/>
      <c r="CMC2" s="91" t="s">
        <v>965</v>
      </c>
      <c r="CMD2" s="91"/>
      <c r="CME2" s="91"/>
      <c r="CMF2" s="91"/>
      <c r="CMG2" s="91"/>
      <c r="CMH2" s="91"/>
      <c r="CMI2" s="91"/>
      <c r="CMJ2" s="91"/>
      <c r="CMK2" s="91" t="s">
        <v>965</v>
      </c>
      <c r="CML2" s="91"/>
      <c r="CMM2" s="91"/>
      <c r="CMN2" s="91"/>
      <c r="CMO2" s="91"/>
      <c r="CMP2" s="91"/>
      <c r="CMQ2" s="91"/>
      <c r="CMR2" s="91"/>
      <c r="CMS2" s="91" t="s">
        <v>965</v>
      </c>
      <c r="CMT2" s="91"/>
      <c r="CMU2" s="91"/>
      <c r="CMV2" s="91"/>
      <c r="CMW2" s="91"/>
      <c r="CMX2" s="91"/>
      <c r="CMY2" s="91"/>
      <c r="CMZ2" s="91"/>
      <c r="CNA2" s="91" t="s">
        <v>965</v>
      </c>
      <c r="CNB2" s="91"/>
      <c r="CNC2" s="91"/>
      <c r="CND2" s="91"/>
      <c r="CNE2" s="91"/>
      <c r="CNF2" s="91"/>
      <c r="CNG2" s="91"/>
      <c r="CNH2" s="91"/>
      <c r="CNI2" s="91" t="s">
        <v>965</v>
      </c>
      <c r="CNJ2" s="91"/>
      <c r="CNK2" s="91"/>
      <c r="CNL2" s="91"/>
      <c r="CNM2" s="91"/>
      <c r="CNN2" s="91"/>
      <c r="CNO2" s="91"/>
      <c r="CNP2" s="91"/>
      <c r="CNQ2" s="91" t="s">
        <v>965</v>
      </c>
      <c r="CNR2" s="91"/>
      <c r="CNS2" s="91"/>
      <c r="CNT2" s="91"/>
      <c r="CNU2" s="91"/>
      <c r="CNV2" s="91"/>
      <c r="CNW2" s="91"/>
      <c r="CNX2" s="91"/>
      <c r="CNY2" s="91" t="s">
        <v>965</v>
      </c>
      <c r="CNZ2" s="91"/>
      <c r="COA2" s="91"/>
      <c r="COB2" s="91"/>
      <c r="COC2" s="91"/>
      <c r="COD2" s="91"/>
      <c r="COE2" s="91"/>
      <c r="COF2" s="91"/>
      <c r="COG2" s="91" t="s">
        <v>965</v>
      </c>
      <c r="COH2" s="91"/>
      <c r="COI2" s="91"/>
      <c r="COJ2" s="91"/>
      <c r="COK2" s="91"/>
      <c r="COL2" s="91"/>
      <c r="COM2" s="91"/>
      <c r="CON2" s="91"/>
      <c r="COO2" s="91" t="s">
        <v>965</v>
      </c>
      <c r="COP2" s="91"/>
      <c r="COQ2" s="91"/>
      <c r="COR2" s="91"/>
      <c r="COS2" s="91"/>
      <c r="COT2" s="91"/>
      <c r="COU2" s="91"/>
      <c r="COV2" s="91"/>
      <c r="COW2" s="91" t="s">
        <v>965</v>
      </c>
      <c r="COX2" s="91"/>
      <c r="COY2" s="91"/>
      <c r="COZ2" s="91"/>
      <c r="CPA2" s="91"/>
      <c r="CPB2" s="91"/>
      <c r="CPC2" s="91"/>
      <c r="CPD2" s="91"/>
      <c r="CPE2" s="91" t="s">
        <v>965</v>
      </c>
      <c r="CPF2" s="91"/>
      <c r="CPG2" s="91"/>
      <c r="CPH2" s="91"/>
      <c r="CPI2" s="91"/>
      <c r="CPJ2" s="91"/>
      <c r="CPK2" s="91"/>
      <c r="CPL2" s="91"/>
      <c r="CPM2" s="91" t="s">
        <v>965</v>
      </c>
      <c r="CPN2" s="91"/>
      <c r="CPO2" s="91"/>
      <c r="CPP2" s="91"/>
      <c r="CPQ2" s="91"/>
      <c r="CPR2" s="91"/>
      <c r="CPS2" s="91"/>
      <c r="CPT2" s="91"/>
      <c r="CPU2" s="91" t="s">
        <v>965</v>
      </c>
      <c r="CPV2" s="91"/>
      <c r="CPW2" s="91"/>
      <c r="CPX2" s="91"/>
      <c r="CPY2" s="91"/>
      <c r="CPZ2" s="91"/>
      <c r="CQA2" s="91"/>
      <c r="CQB2" s="91"/>
      <c r="CQC2" s="91" t="s">
        <v>965</v>
      </c>
      <c r="CQD2" s="91"/>
      <c r="CQE2" s="91"/>
      <c r="CQF2" s="91"/>
      <c r="CQG2" s="91"/>
      <c r="CQH2" s="91"/>
      <c r="CQI2" s="91"/>
      <c r="CQJ2" s="91"/>
      <c r="CQK2" s="91" t="s">
        <v>965</v>
      </c>
      <c r="CQL2" s="91"/>
      <c r="CQM2" s="91"/>
      <c r="CQN2" s="91"/>
      <c r="CQO2" s="91"/>
      <c r="CQP2" s="91"/>
      <c r="CQQ2" s="91"/>
      <c r="CQR2" s="91"/>
      <c r="CQS2" s="91" t="s">
        <v>965</v>
      </c>
      <c r="CQT2" s="91"/>
      <c r="CQU2" s="91"/>
      <c r="CQV2" s="91"/>
      <c r="CQW2" s="91"/>
      <c r="CQX2" s="91"/>
      <c r="CQY2" s="91"/>
      <c r="CQZ2" s="91"/>
      <c r="CRA2" s="91" t="s">
        <v>965</v>
      </c>
      <c r="CRB2" s="91"/>
      <c r="CRC2" s="91"/>
      <c r="CRD2" s="91"/>
      <c r="CRE2" s="91"/>
      <c r="CRF2" s="91"/>
      <c r="CRG2" s="91"/>
      <c r="CRH2" s="91"/>
      <c r="CRI2" s="91" t="s">
        <v>965</v>
      </c>
      <c r="CRJ2" s="91"/>
      <c r="CRK2" s="91"/>
      <c r="CRL2" s="91"/>
      <c r="CRM2" s="91"/>
      <c r="CRN2" s="91"/>
      <c r="CRO2" s="91"/>
      <c r="CRP2" s="91"/>
      <c r="CRQ2" s="91" t="s">
        <v>965</v>
      </c>
      <c r="CRR2" s="91"/>
      <c r="CRS2" s="91"/>
      <c r="CRT2" s="91"/>
      <c r="CRU2" s="91"/>
      <c r="CRV2" s="91"/>
      <c r="CRW2" s="91"/>
      <c r="CRX2" s="91"/>
      <c r="CRY2" s="91" t="s">
        <v>965</v>
      </c>
      <c r="CRZ2" s="91"/>
      <c r="CSA2" s="91"/>
      <c r="CSB2" s="91"/>
      <c r="CSC2" s="91"/>
      <c r="CSD2" s="91"/>
      <c r="CSE2" s="91"/>
      <c r="CSF2" s="91"/>
      <c r="CSG2" s="91" t="s">
        <v>965</v>
      </c>
      <c r="CSH2" s="91"/>
      <c r="CSI2" s="91"/>
      <c r="CSJ2" s="91"/>
      <c r="CSK2" s="91"/>
      <c r="CSL2" s="91"/>
      <c r="CSM2" s="91"/>
      <c r="CSN2" s="91"/>
      <c r="CSO2" s="91" t="s">
        <v>965</v>
      </c>
      <c r="CSP2" s="91"/>
      <c r="CSQ2" s="91"/>
      <c r="CSR2" s="91"/>
      <c r="CSS2" s="91"/>
      <c r="CST2" s="91"/>
      <c r="CSU2" s="91"/>
      <c r="CSV2" s="91"/>
      <c r="CSW2" s="91" t="s">
        <v>965</v>
      </c>
      <c r="CSX2" s="91"/>
      <c r="CSY2" s="91"/>
      <c r="CSZ2" s="91"/>
      <c r="CTA2" s="91"/>
      <c r="CTB2" s="91"/>
      <c r="CTC2" s="91"/>
      <c r="CTD2" s="91"/>
      <c r="CTE2" s="91" t="s">
        <v>965</v>
      </c>
      <c r="CTF2" s="91"/>
      <c r="CTG2" s="91"/>
      <c r="CTH2" s="91"/>
      <c r="CTI2" s="91"/>
      <c r="CTJ2" s="91"/>
      <c r="CTK2" s="91"/>
      <c r="CTL2" s="91"/>
      <c r="CTM2" s="91" t="s">
        <v>965</v>
      </c>
      <c r="CTN2" s="91"/>
      <c r="CTO2" s="91"/>
      <c r="CTP2" s="91"/>
      <c r="CTQ2" s="91"/>
      <c r="CTR2" s="91"/>
      <c r="CTS2" s="91"/>
      <c r="CTT2" s="91"/>
      <c r="CTU2" s="91" t="s">
        <v>965</v>
      </c>
      <c r="CTV2" s="91"/>
      <c r="CTW2" s="91"/>
      <c r="CTX2" s="91"/>
      <c r="CTY2" s="91"/>
      <c r="CTZ2" s="91"/>
      <c r="CUA2" s="91"/>
      <c r="CUB2" s="91"/>
      <c r="CUC2" s="91" t="s">
        <v>965</v>
      </c>
      <c r="CUD2" s="91"/>
      <c r="CUE2" s="91"/>
      <c r="CUF2" s="91"/>
      <c r="CUG2" s="91"/>
      <c r="CUH2" s="91"/>
      <c r="CUI2" s="91"/>
      <c r="CUJ2" s="91"/>
      <c r="CUK2" s="91" t="s">
        <v>965</v>
      </c>
      <c r="CUL2" s="91"/>
      <c r="CUM2" s="91"/>
      <c r="CUN2" s="91"/>
      <c r="CUO2" s="91"/>
      <c r="CUP2" s="91"/>
      <c r="CUQ2" s="91"/>
      <c r="CUR2" s="91"/>
      <c r="CUS2" s="91" t="s">
        <v>965</v>
      </c>
      <c r="CUT2" s="91"/>
      <c r="CUU2" s="91"/>
      <c r="CUV2" s="91"/>
      <c r="CUW2" s="91"/>
      <c r="CUX2" s="91"/>
      <c r="CUY2" s="91"/>
      <c r="CUZ2" s="91"/>
      <c r="CVA2" s="91" t="s">
        <v>965</v>
      </c>
      <c r="CVB2" s="91"/>
      <c r="CVC2" s="91"/>
      <c r="CVD2" s="91"/>
      <c r="CVE2" s="91"/>
      <c r="CVF2" s="91"/>
      <c r="CVG2" s="91"/>
      <c r="CVH2" s="91"/>
      <c r="CVI2" s="91" t="s">
        <v>965</v>
      </c>
      <c r="CVJ2" s="91"/>
      <c r="CVK2" s="91"/>
      <c r="CVL2" s="91"/>
      <c r="CVM2" s="91"/>
      <c r="CVN2" s="91"/>
      <c r="CVO2" s="91"/>
      <c r="CVP2" s="91"/>
      <c r="CVQ2" s="91" t="s">
        <v>965</v>
      </c>
      <c r="CVR2" s="91"/>
      <c r="CVS2" s="91"/>
      <c r="CVT2" s="91"/>
      <c r="CVU2" s="91"/>
      <c r="CVV2" s="91"/>
      <c r="CVW2" s="91"/>
      <c r="CVX2" s="91"/>
      <c r="CVY2" s="91" t="s">
        <v>965</v>
      </c>
      <c r="CVZ2" s="91"/>
      <c r="CWA2" s="91"/>
      <c r="CWB2" s="91"/>
      <c r="CWC2" s="91"/>
      <c r="CWD2" s="91"/>
      <c r="CWE2" s="91"/>
      <c r="CWF2" s="91"/>
      <c r="CWG2" s="91" t="s">
        <v>965</v>
      </c>
      <c r="CWH2" s="91"/>
      <c r="CWI2" s="91"/>
      <c r="CWJ2" s="91"/>
      <c r="CWK2" s="91"/>
      <c r="CWL2" s="91"/>
      <c r="CWM2" s="91"/>
      <c r="CWN2" s="91"/>
      <c r="CWO2" s="91" t="s">
        <v>965</v>
      </c>
      <c r="CWP2" s="91"/>
      <c r="CWQ2" s="91"/>
      <c r="CWR2" s="91"/>
      <c r="CWS2" s="91"/>
      <c r="CWT2" s="91"/>
      <c r="CWU2" s="91"/>
      <c r="CWV2" s="91"/>
      <c r="CWW2" s="91" t="s">
        <v>965</v>
      </c>
      <c r="CWX2" s="91"/>
      <c r="CWY2" s="91"/>
      <c r="CWZ2" s="91"/>
      <c r="CXA2" s="91"/>
      <c r="CXB2" s="91"/>
      <c r="CXC2" s="91"/>
      <c r="CXD2" s="91"/>
      <c r="CXE2" s="91" t="s">
        <v>965</v>
      </c>
      <c r="CXF2" s="91"/>
      <c r="CXG2" s="91"/>
      <c r="CXH2" s="91"/>
      <c r="CXI2" s="91"/>
      <c r="CXJ2" s="91"/>
      <c r="CXK2" s="91"/>
      <c r="CXL2" s="91"/>
      <c r="CXM2" s="91" t="s">
        <v>965</v>
      </c>
      <c r="CXN2" s="91"/>
      <c r="CXO2" s="91"/>
      <c r="CXP2" s="91"/>
      <c r="CXQ2" s="91"/>
      <c r="CXR2" s="91"/>
      <c r="CXS2" s="91"/>
      <c r="CXT2" s="91"/>
      <c r="CXU2" s="91" t="s">
        <v>965</v>
      </c>
      <c r="CXV2" s="91"/>
      <c r="CXW2" s="91"/>
      <c r="CXX2" s="91"/>
      <c r="CXY2" s="91"/>
      <c r="CXZ2" s="91"/>
      <c r="CYA2" s="91"/>
      <c r="CYB2" s="91"/>
      <c r="CYC2" s="91" t="s">
        <v>965</v>
      </c>
      <c r="CYD2" s="91"/>
      <c r="CYE2" s="91"/>
      <c r="CYF2" s="91"/>
      <c r="CYG2" s="91"/>
      <c r="CYH2" s="91"/>
      <c r="CYI2" s="91"/>
      <c r="CYJ2" s="91"/>
      <c r="CYK2" s="91" t="s">
        <v>965</v>
      </c>
      <c r="CYL2" s="91"/>
      <c r="CYM2" s="91"/>
      <c r="CYN2" s="91"/>
      <c r="CYO2" s="91"/>
      <c r="CYP2" s="91"/>
      <c r="CYQ2" s="91"/>
      <c r="CYR2" s="91"/>
      <c r="CYS2" s="91" t="s">
        <v>965</v>
      </c>
      <c r="CYT2" s="91"/>
      <c r="CYU2" s="91"/>
      <c r="CYV2" s="91"/>
      <c r="CYW2" s="91"/>
      <c r="CYX2" s="91"/>
      <c r="CYY2" s="91"/>
      <c r="CYZ2" s="91"/>
      <c r="CZA2" s="91" t="s">
        <v>965</v>
      </c>
      <c r="CZB2" s="91"/>
      <c r="CZC2" s="91"/>
      <c r="CZD2" s="91"/>
      <c r="CZE2" s="91"/>
      <c r="CZF2" s="91"/>
      <c r="CZG2" s="91"/>
      <c r="CZH2" s="91"/>
      <c r="CZI2" s="91" t="s">
        <v>965</v>
      </c>
      <c r="CZJ2" s="91"/>
      <c r="CZK2" s="91"/>
      <c r="CZL2" s="91"/>
      <c r="CZM2" s="91"/>
      <c r="CZN2" s="91"/>
      <c r="CZO2" s="91"/>
      <c r="CZP2" s="91"/>
      <c r="CZQ2" s="91" t="s">
        <v>965</v>
      </c>
      <c r="CZR2" s="91"/>
      <c r="CZS2" s="91"/>
      <c r="CZT2" s="91"/>
      <c r="CZU2" s="91"/>
      <c r="CZV2" s="91"/>
      <c r="CZW2" s="91"/>
      <c r="CZX2" s="91"/>
      <c r="CZY2" s="91" t="s">
        <v>965</v>
      </c>
      <c r="CZZ2" s="91"/>
      <c r="DAA2" s="91"/>
      <c r="DAB2" s="91"/>
      <c r="DAC2" s="91"/>
      <c r="DAD2" s="91"/>
      <c r="DAE2" s="91"/>
      <c r="DAF2" s="91"/>
      <c r="DAG2" s="91" t="s">
        <v>965</v>
      </c>
      <c r="DAH2" s="91"/>
      <c r="DAI2" s="91"/>
      <c r="DAJ2" s="91"/>
      <c r="DAK2" s="91"/>
      <c r="DAL2" s="91"/>
      <c r="DAM2" s="91"/>
      <c r="DAN2" s="91"/>
      <c r="DAO2" s="91" t="s">
        <v>965</v>
      </c>
      <c r="DAP2" s="91"/>
      <c r="DAQ2" s="91"/>
      <c r="DAR2" s="91"/>
      <c r="DAS2" s="91"/>
      <c r="DAT2" s="91"/>
      <c r="DAU2" s="91"/>
      <c r="DAV2" s="91"/>
      <c r="DAW2" s="91" t="s">
        <v>965</v>
      </c>
      <c r="DAX2" s="91"/>
      <c r="DAY2" s="91"/>
      <c r="DAZ2" s="91"/>
      <c r="DBA2" s="91"/>
      <c r="DBB2" s="91"/>
      <c r="DBC2" s="91"/>
      <c r="DBD2" s="91"/>
      <c r="DBE2" s="91" t="s">
        <v>965</v>
      </c>
      <c r="DBF2" s="91"/>
      <c r="DBG2" s="91"/>
      <c r="DBH2" s="91"/>
      <c r="DBI2" s="91"/>
      <c r="DBJ2" s="91"/>
      <c r="DBK2" s="91"/>
      <c r="DBL2" s="91"/>
      <c r="DBM2" s="91" t="s">
        <v>965</v>
      </c>
      <c r="DBN2" s="91"/>
      <c r="DBO2" s="91"/>
      <c r="DBP2" s="91"/>
      <c r="DBQ2" s="91"/>
      <c r="DBR2" s="91"/>
      <c r="DBS2" s="91"/>
      <c r="DBT2" s="91"/>
      <c r="DBU2" s="91" t="s">
        <v>965</v>
      </c>
      <c r="DBV2" s="91"/>
      <c r="DBW2" s="91"/>
      <c r="DBX2" s="91"/>
      <c r="DBY2" s="91"/>
      <c r="DBZ2" s="91"/>
      <c r="DCA2" s="91"/>
      <c r="DCB2" s="91"/>
      <c r="DCC2" s="91" t="s">
        <v>965</v>
      </c>
      <c r="DCD2" s="91"/>
      <c r="DCE2" s="91"/>
      <c r="DCF2" s="91"/>
      <c r="DCG2" s="91"/>
      <c r="DCH2" s="91"/>
      <c r="DCI2" s="91"/>
      <c r="DCJ2" s="91"/>
      <c r="DCK2" s="91" t="s">
        <v>965</v>
      </c>
      <c r="DCL2" s="91"/>
      <c r="DCM2" s="91"/>
      <c r="DCN2" s="91"/>
      <c r="DCO2" s="91"/>
      <c r="DCP2" s="91"/>
      <c r="DCQ2" s="91"/>
      <c r="DCR2" s="91"/>
      <c r="DCS2" s="91" t="s">
        <v>965</v>
      </c>
      <c r="DCT2" s="91"/>
      <c r="DCU2" s="91"/>
      <c r="DCV2" s="91"/>
      <c r="DCW2" s="91"/>
      <c r="DCX2" s="91"/>
      <c r="DCY2" s="91"/>
      <c r="DCZ2" s="91"/>
      <c r="DDA2" s="91" t="s">
        <v>965</v>
      </c>
      <c r="DDB2" s="91"/>
      <c r="DDC2" s="91"/>
      <c r="DDD2" s="91"/>
      <c r="DDE2" s="91"/>
      <c r="DDF2" s="91"/>
      <c r="DDG2" s="91"/>
      <c r="DDH2" s="91"/>
      <c r="DDI2" s="91" t="s">
        <v>965</v>
      </c>
      <c r="DDJ2" s="91"/>
      <c r="DDK2" s="91"/>
      <c r="DDL2" s="91"/>
      <c r="DDM2" s="91"/>
      <c r="DDN2" s="91"/>
      <c r="DDO2" s="91"/>
      <c r="DDP2" s="91"/>
      <c r="DDQ2" s="91" t="s">
        <v>965</v>
      </c>
      <c r="DDR2" s="91"/>
      <c r="DDS2" s="91"/>
      <c r="DDT2" s="91"/>
      <c r="DDU2" s="91"/>
      <c r="DDV2" s="91"/>
      <c r="DDW2" s="91"/>
      <c r="DDX2" s="91"/>
      <c r="DDY2" s="91" t="s">
        <v>965</v>
      </c>
      <c r="DDZ2" s="91"/>
      <c r="DEA2" s="91"/>
      <c r="DEB2" s="91"/>
      <c r="DEC2" s="91"/>
      <c r="DED2" s="91"/>
      <c r="DEE2" s="91"/>
      <c r="DEF2" s="91"/>
      <c r="DEG2" s="91" t="s">
        <v>965</v>
      </c>
      <c r="DEH2" s="91"/>
      <c r="DEI2" s="91"/>
      <c r="DEJ2" s="91"/>
      <c r="DEK2" s="91"/>
      <c r="DEL2" s="91"/>
      <c r="DEM2" s="91"/>
      <c r="DEN2" s="91"/>
      <c r="DEO2" s="91" t="s">
        <v>965</v>
      </c>
      <c r="DEP2" s="91"/>
      <c r="DEQ2" s="91"/>
      <c r="DER2" s="91"/>
      <c r="DES2" s="91"/>
      <c r="DET2" s="91"/>
      <c r="DEU2" s="91"/>
      <c r="DEV2" s="91"/>
      <c r="DEW2" s="91" t="s">
        <v>965</v>
      </c>
      <c r="DEX2" s="91"/>
      <c r="DEY2" s="91"/>
      <c r="DEZ2" s="91"/>
      <c r="DFA2" s="91"/>
      <c r="DFB2" s="91"/>
      <c r="DFC2" s="91"/>
      <c r="DFD2" s="91"/>
      <c r="DFE2" s="91" t="s">
        <v>965</v>
      </c>
      <c r="DFF2" s="91"/>
      <c r="DFG2" s="91"/>
      <c r="DFH2" s="91"/>
      <c r="DFI2" s="91"/>
      <c r="DFJ2" s="91"/>
      <c r="DFK2" s="91"/>
      <c r="DFL2" s="91"/>
      <c r="DFM2" s="91" t="s">
        <v>965</v>
      </c>
      <c r="DFN2" s="91"/>
      <c r="DFO2" s="91"/>
      <c r="DFP2" s="91"/>
      <c r="DFQ2" s="91"/>
      <c r="DFR2" s="91"/>
      <c r="DFS2" s="91"/>
      <c r="DFT2" s="91"/>
      <c r="DFU2" s="91" t="s">
        <v>965</v>
      </c>
      <c r="DFV2" s="91"/>
      <c r="DFW2" s="91"/>
      <c r="DFX2" s="91"/>
      <c r="DFY2" s="91"/>
      <c r="DFZ2" s="91"/>
      <c r="DGA2" s="91"/>
      <c r="DGB2" s="91"/>
      <c r="DGC2" s="91" t="s">
        <v>965</v>
      </c>
      <c r="DGD2" s="91"/>
      <c r="DGE2" s="91"/>
      <c r="DGF2" s="91"/>
      <c r="DGG2" s="91"/>
      <c r="DGH2" s="91"/>
      <c r="DGI2" s="91"/>
      <c r="DGJ2" s="91"/>
      <c r="DGK2" s="91" t="s">
        <v>965</v>
      </c>
      <c r="DGL2" s="91"/>
      <c r="DGM2" s="91"/>
      <c r="DGN2" s="91"/>
      <c r="DGO2" s="91"/>
      <c r="DGP2" s="91"/>
      <c r="DGQ2" s="91"/>
      <c r="DGR2" s="91"/>
      <c r="DGS2" s="91" t="s">
        <v>965</v>
      </c>
      <c r="DGT2" s="91"/>
      <c r="DGU2" s="91"/>
      <c r="DGV2" s="91"/>
      <c r="DGW2" s="91"/>
      <c r="DGX2" s="91"/>
      <c r="DGY2" s="91"/>
      <c r="DGZ2" s="91"/>
      <c r="DHA2" s="91" t="s">
        <v>965</v>
      </c>
      <c r="DHB2" s="91"/>
      <c r="DHC2" s="91"/>
      <c r="DHD2" s="91"/>
      <c r="DHE2" s="91"/>
      <c r="DHF2" s="91"/>
      <c r="DHG2" s="91"/>
      <c r="DHH2" s="91"/>
      <c r="DHI2" s="91" t="s">
        <v>965</v>
      </c>
      <c r="DHJ2" s="91"/>
      <c r="DHK2" s="91"/>
      <c r="DHL2" s="91"/>
      <c r="DHM2" s="91"/>
      <c r="DHN2" s="91"/>
      <c r="DHO2" s="91"/>
      <c r="DHP2" s="91"/>
      <c r="DHQ2" s="91" t="s">
        <v>965</v>
      </c>
      <c r="DHR2" s="91"/>
      <c r="DHS2" s="91"/>
      <c r="DHT2" s="91"/>
      <c r="DHU2" s="91"/>
      <c r="DHV2" s="91"/>
      <c r="DHW2" s="91"/>
      <c r="DHX2" s="91"/>
      <c r="DHY2" s="91" t="s">
        <v>965</v>
      </c>
      <c r="DHZ2" s="91"/>
      <c r="DIA2" s="91"/>
      <c r="DIB2" s="91"/>
      <c r="DIC2" s="91"/>
      <c r="DID2" s="91"/>
      <c r="DIE2" s="91"/>
      <c r="DIF2" s="91"/>
      <c r="DIG2" s="91" t="s">
        <v>965</v>
      </c>
      <c r="DIH2" s="91"/>
      <c r="DII2" s="91"/>
      <c r="DIJ2" s="91"/>
      <c r="DIK2" s="91"/>
      <c r="DIL2" s="91"/>
      <c r="DIM2" s="91"/>
      <c r="DIN2" s="91"/>
      <c r="DIO2" s="91" t="s">
        <v>965</v>
      </c>
      <c r="DIP2" s="91"/>
      <c r="DIQ2" s="91"/>
      <c r="DIR2" s="91"/>
      <c r="DIS2" s="91"/>
      <c r="DIT2" s="91"/>
      <c r="DIU2" s="91"/>
      <c r="DIV2" s="91"/>
      <c r="DIW2" s="91" t="s">
        <v>965</v>
      </c>
      <c r="DIX2" s="91"/>
      <c r="DIY2" s="91"/>
      <c r="DIZ2" s="91"/>
      <c r="DJA2" s="91"/>
      <c r="DJB2" s="91"/>
      <c r="DJC2" s="91"/>
      <c r="DJD2" s="91"/>
      <c r="DJE2" s="91" t="s">
        <v>965</v>
      </c>
      <c r="DJF2" s="91"/>
      <c r="DJG2" s="91"/>
      <c r="DJH2" s="91"/>
      <c r="DJI2" s="91"/>
      <c r="DJJ2" s="91"/>
      <c r="DJK2" s="91"/>
      <c r="DJL2" s="91"/>
      <c r="DJM2" s="91" t="s">
        <v>965</v>
      </c>
      <c r="DJN2" s="91"/>
      <c r="DJO2" s="91"/>
      <c r="DJP2" s="91"/>
      <c r="DJQ2" s="91"/>
      <c r="DJR2" s="91"/>
      <c r="DJS2" s="91"/>
      <c r="DJT2" s="91"/>
      <c r="DJU2" s="91" t="s">
        <v>965</v>
      </c>
      <c r="DJV2" s="91"/>
      <c r="DJW2" s="91"/>
      <c r="DJX2" s="91"/>
      <c r="DJY2" s="91"/>
      <c r="DJZ2" s="91"/>
      <c r="DKA2" s="91"/>
      <c r="DKB2" s="91"/>
      <c r="DKC2" s="91" t="s">
        <v>965</v>
      </c>
      <c r="DKD2" s="91"/>
      <c r="DKE2" s="91"/>
      <c r="DKF2" s="91"/>
      <c r="DKG2" s="91"/>
      <c r="DKH2" s="91"/>
      <c r="DKI2" s="91"/>
      <c r="DKJ2" s="91"/>
      <c r="DKK2" s="91" t="s">
        <v>965</v>
      </c>
      <c r="DKL2" s="91"/>
      <c r="DKM2" s="91"/>
      <c r="DKN2" s="91"/>
      <c r="DKO2" s="91"/>
      <c r="DKP2" s="91"/>
      <c r="DKQ2" s="91"/>
      <c r="DKR2" s="91"/>
      <c r="DKS2" s="91" t="s">
        <v>965</v>
      </c>
      <c r="DKT2" s="91"/>
      <c r="DKU2" s="91"/>
      <c r="DKV2" s="91"/>
      <c r="DKW2" s="91"/>
      <c r="DKX2" s="91"/>
      <c r="DKY2" s="91"/>
      <c r="DKZ2" s="91"/>
      <c r="DLA2" s="91" t="s">
        <v>965</v>
      </c>
      <c r="DLB2" s="91"/>
      <c r="DLC2" s="91"/>
      <c r="DLD2" s="91"/>
      <c r="DLE2" s="91"/>
      <c r="DLF2" s="91"/>
      <c r="DLG2" s="91"/>
      <c r="DLH2" s="91"/>
      <c r="DLI2" s="91" t="s">
        <v>965</v>
      </c>
      <c r="DLJ2" s="91"/>
      <c r="DLK2" s="91"/>
      <c r="DLL2" s="91"/>
      <c r="DLM2" s="91"/>
      <c r="DLN2" s="91"/>
      <c r="DLO2" s="91"/>
      <c r="DLP2" s="91"/>
      <c r="DLQ2" s="91" t="s">
        <v>965</v>
      </c>
      <c r="DLR2" s="91"/>
      <c r="DLS2" s="91"/>
      <c r="DLT2" s="91"/>
      <c r="DLU2" s="91"/>
      <c r="DLV2" s="91"/>
      <c r="DLW2" s="91"/>
      <c r="DLX2" s="91"/>
      <c r="DLY2" s="91" t="s">
        <v>965</v>
      </c>
      <c r="DLZ2" s="91"/>
      <c r="DMA2" s="91"/>
      <c r="DMB2" s="91"/>
      <c r="DMC2" s="91"/>
      <c r="DMD2" s="91"/>
      <c r="DME2" s="91"/>
      <c r="DMF2" s="91"/>
      <c r="DMG2" s="91" t="s">
        <v>965</v>
      </c>
      <c r="DMH2" s="91"/>
      <c r="DMI2" s="91"/>
      <c r="DMJ2" s="91"/>
      <c r="DMK2" s="91"/>
      <c r="DML2" s="91"/>
      <c r="DMM2" s="91"/>
      <c r="DMN2" s="91"/>
      <c r="DMO2" s="91" t="s">
        <v>965</v>
      </c>
      <c r="DMP2" s="91"/>
      <c r="DMQ2" s="91"/>
      <c r="DMR2" s="91"/>
      <c r="DMS2" s="91"/>
      <c r="DMT2" s="91"/>
      <c r="DMU2" s="91"/>
      <c r="DMV2" s="91"/>
      <c r="DMW2" s="91" t="s">
        <v>965</v>
      </c>
      <c r="DMX2" s="91"/>
      <c r="DMY2" s="91"/>
      <c r="DMZ2" s="91"/>
      <c r="DNA2" s="91"/>
      <c r="DNB2" s="91"/>
      <c r="DNC2" s="91"/>
      <c r="DND2" s="91"/>
      <c r="DNE2" s="91" t="s">
        <v>965</v>
      </c>
      <c r="DNF2" s="91"/>
      <c r="DNG2" s="91"/>
      <c r="DNH2" s="91"/>
      <c r="DNI2" s="91"/>
      <c r="DNJ2" s="91"/>
      <c r="DNK2" s="91"/>
      <c r="DNL2" s="91"/>
      <c r="DNM2" s="91" t="s">
        <v>965</v>
      </c>
      <c r="DNN2" s="91"/>
      <c r="DNO2" s="91"/>
      <c r="DNP2" s="91"/>
      <c r="DNQ2" s="91"/>
      <c r="DNR2" s="91"/>
      <c r="DNS2" s="91"/>
      <c r="DNT2" s="91"/>
      <c r="DNU2" s="91" t="s">
        <v>965</v>
      </c>
      <c r="DNV2" s="91"/>
      <c r="DNW2" s="91"/>
      <c r="DNX2" s="91"/>
      <c r="DNY2" s="91"/>
      <c r="DNZ2" s="91"/>
      <c r="DOA2" s="91"/>
      <c r="DOB2" s="91"/>
      <c r="DOC2" s="91" t="s">
        <v>965</v>
      </c>
      <c r="DOD2" s="91"/>
      <c r="DOE2" s="91"/>
      <c r="DOF2" s="91"/>
      <c r="DOG2" s="91"/>
      <c r="DOH2" s="91"/>
      <c r="DOI2" s="91"/>
      <c r="DOJ2" s="91"/>
      <c r="DOK2" s="91" t="s">
        <v>965</v>
      </c>
      <c r="DOL2" s="91"/>
      <c r="DOM2" s="91"/>
      <c r="DON2" s="91"/>
      <c r="DOO2" s="91"/>
      <c r="DOP2" s="91"/>
      <c r="DOQ2" s="91"/>
      <c r="DOR2" s="91"/>
      <c r="DOS2" s="91" t="s">
        <v>965</v>
      </c>
      <c r="DOT2" s="91"/>
      <c r="DOU2" s="91"/>
      <c r="DOV2" s="91"/>
      <c r="DOW2" s="91"/>
      <c r="DOX2" s="91"/>
      <c r="DOY2" s="91"/>
      <c r="DOZ2" s="91"/>
      <c r="DPA2" s="91" t="s">
        <v>965</v>
      </c>
      <c r="DPB2" s="91"/>
      <c r="DPC2" s="91"/>
      <c r="DPD2" s="91"/>
      <c r="DPE2" s="91"/>
      <c r="DPF2" s="91"/>
      <c r="DPG2" s="91"/>
      <c r="DPH2" s="91"/>
      <c r="DPI2" s="91" t="s">
        <v>965</v>
      </c>
      <c r="DPJ2" s="91"/>
      <c r="DPK2" s="91"/>
      <c r="DPL2" s="91"/>
      <c r="DPM2" s="91"/>
      <c r="DPN2" s="91"/>
      <c r="DPO2" s="91"/>
      <c r="DPP2" s="91"/>
      <c r="DPQ2" s="91" t="s">
        <v>965</v>
      </c>
      <c r="DPR2" s="91"/>
      <c r="DPS2" s="91"/>
      <c r="DPT2" s="91"/>
      <c r="DPU2" s="91"/>
      <c r="DPV2" s="91"/>
      <c r="DPW2" s="91"/>
      <c r="DPX2" s="91"/>
      <c r="DPY2" s="91" t="s">
        <v>965</v>
      </c>
      <c r="DPZ2" s="91"/>
      <c r="DQA2" s="91"/>
      <c r="DQB2" s="91"/>
      <c r="DQC2" s="91"/>
      <c r="DQD2" s="91"/>
      <c r="DQE2" s="91"/>
      <c r="DQF2" s="91"/>
      <c r="DQG2" s="91" t="s">
        <v>965</v>
      </c>
      <c r="DQH2" s="91"/>
      <c r="DQI2" s="91"/>
      <c r="DQJ2" s="91"/>
      <c r="DQK2" s="91"/>
      <c r="DQL2" s="91"/>
      <c r="DQM2" s="91"/>
      <c r="DQN2" s="91"/>
      <c r="DQO2" s="91" t="s">
        <v>965</v>
      </c>
      <c r="DQP2" s="91"/>
      <c r="DQQ2" s="91"/>
      <c r="DQR2" s="91"/>
      <c r="DQS2" s="91"/>
      <c r="DQT2" s="91"/>
      <c r="DQU2" s="91"/>
      <c r="DQV2" s="91"/>
      <c r="DQW2" s="91" t="s">
        <v>965</v>
      </c>
      <c r="DQX2" s="91"/>
      <c r="DQY2" s="91"/>
      <c r="DQZ2" s="91"/>
      <c r="DRA2" s="91"/>
      <c r="DRB2" s="91"/>
      <c r="DRC2" s="91"/>
      <c r="DRD2" s="91"/>
      <c r="DRE2" s="91" t="s">
        <v>965</v>
      </c>
      <c r="DRF2" s="91"/>
      <c r="DRG2" s="91"/>
      <c r="DRH2" s="91"/>
      <c r="DRI2" s="91"/>
      <c r="DRJ2" s="91"/>
      <c r="DRK2" s="91"/>
      <c r="DRL2" s="91"/>
      <c r="DRM2" s="91" t="s">
        <v>965</v>
      </c>
      <c r="DRN2" s="91"/>
      <c r="DRO2" s="91"/>
      <c r="DRP2" s="91"/>
      <c r="DRQ2" s="91"/>
      <c r="DRR2" s="91"/>
      <c r="DRS2" s="91"/>
      <c r="DRT2" s="91"/>
      <c r="DRU2" s="91" t="s">
        <v>965</v>
      </c>
      <c r="DRV2" s="91"/>
      <c r="DRW2" s="91"/>
      <c r="DRX2" s="91"/>
      <c r="DRY2" s="91"/>
      <c r="DRZ2" s="91"/>
      <c r="DSA2" s="91"/>
      <c r="DSB2" s="91"/>
      <c r="DSC2" s="91" t="s">
        <v>965</v>
      </c>
      <c r="DSD2" s="91"/>
      <c r="DSE2" s="91"/>
      <c r="DSF2" s="91"/>
      <c r="DSG2" s="91"/>
      <c r="DSH2" s="91"/>
      <c r="DSI2" s="91"/>
      <c r="DSJ2" s="91"/>
      <c r="DSK2" s="91" t="s">
        <v>965</v>
      </c>
      <c r="DSL2" s="91"/>
      <c r="DSM2" s="91"/>
      <c r="DSN2" s="91"/>
      <c r="DSO2" s="91"/>
      <c r="DSP2" s="91"/>
      <c r="DSQ2" s="91"/>
      <c r="DSR2" s="91"/>
      <c r="DSS2" s="91" t="s">
        <v>965</v>
      </c>
      <c r="DST2" s="91"/>
      <c r="DSU2" s="91"/>
      <c r="DSV2" s="91"/>
      <c r="DSW2" s="91"/>
      <c r="DSX2" s="91"/>
      <c r="DSY2" s="91"/>
      <c r="DSZ2" s="91"/>
      <c r="DTA2" s="91" t="s">
        <v>965</v>
      </c>
      <c r="DTB2" s="91"/>
      <c r="DTC2" s="91"/>
      <c r="DTD2" s="91"/>
      <c r="DTE2" s="91"/>
      <c r="DTF2" s="91"/>
      <c r="DTG2" s="91"/>
      <c r="DTH2" s="91"/>
      <c r="DTI2" s="91" t="s">
        <v>965</v>
      </c>
      <c r="DTJ2" s="91"/>
      <c r="DTK2" s="91"/>
      <c r="DTL2" s="91"/>
      <c r="DTM2" s="91"/>
      <c r="DTN2" s="91"/>
      <c r="DTO2" s="91"/>
      <c r="DTP2" s="91"/>
      <c r="DTQ2" s="91" t="s">
        <v>965</v>
      </c>
      <c r="DTR2" s="91"/>
      <c r="DTS2" s="91"/>
      <c r="DTT2" s="91"/>
      <c r="DTU2" s="91"/>
      <c r="DTV2" s="91"/>
      <c r="DTW2" s="91"/>
      <c r="DTX2" s="91"/>
      <c r="DTY2" s="91" t="s">
        <v>965</v>
      </c>
      <c r="DTZ2" s="91"/>
      <c r="DUA2" s="91"/>
      <c r="DUB2" s="91"/>
      <c r="DUC2" s="91"/>
      <c r="DUD2" s="91"/>
      <c r="DUE2" s="91"/>
      <c r="DUF2" s="91"/>
      <c r="DUG2" s="91" t="s">
        <v>965</v>
      </c>
      <c r="DUH2" s="91"/>
      <c r="DUI2" s="91"/>
      <c r="DUJ2" s="91"/>
      <c r="DUK2" s="91"/>
      <c r="DUL2" s="91"/>
      <c r="DUM2" s="91"/>
      <c r="DUN2" s="91"/>
      <c r="DUO2" s="91" t="s">
        <v>965</v>
      </c>
      <c r="DUP2" s="91"/>
      <c r="DUQ2" s="91"/>
      <c r="DUR2" s="91"/>
      <c r="DUS2" s="91"/>
      <c r="DUT2" s="91"/>
      <c r="DUU2" s="91"/>
      <c r="DUV2" s="91"/>
      <c r="DUW2" s="91" t="s">
        <v>965</v>
      </c>
      <c r="DUX2" s="91"/>
      <c r="DUY2" s="91"/>
      <c r="DUZ2" s="91"/>
      <c r="DVA2" s="91"/>
      <c r="DVB2" s="91"/>
      <c r="DVC2" s="91"/>
      <c r="DVD2" s="91"/>
      <c r="DVE2" s="91" t="s">
        <v>965</v>
      </c>
      <c r="DVF2" s="91"/>
      <c r="DVG2" s="91"/>
      <c r="DVH2" s="91"/>
      <c r="DVI2" s="91"/>
      <c r="DVJ2" s="91"/>
      <c r="DVK2" s="91"/>
      <c r="DVL2" s="91"/>
      <c r="DVM2" s="91" t="s">
        <v>965</v>
      </c>
      <c r="DVN2" s="91"/>
      <c r="DVO2" s="91"/>
      <c r="DVP2" s="91"/>
      <c r="DVQ2" s="91"/>
      <c r="DVR2" s="91"/>
      <c r="DVS2" s="91"/>
      <c r="DVT2" s="91"/>
      <c r="DVU2" s="91" t="s">
        <v>965</v>
      </c>
      <c r="DVV2" s="91"/>
      <c r="DVW2" s="91"/>
      <c r="DVX2" s="91"/>
      <c r="DVY2" s="91"/>
      <c r="DVZ2" s="91"/>
      <c r="DWA2" s="91"/>
      <c r="DWB2" s="91"/>
      <c r="DWC2" s="91" t="s">
        <v>965</v>
      </c>
      <c r="DWD2" s="91"/>
      <c r="DWE2" s="91"/>
      <c r="DWF2" s="91"/>
      <c r="DWG2" s="91"/>
      <c r="DWH2" s="91"/>
      <c r="DWI2" s="91"/>
      <c r="DWJ2" s="91"/>
      <c r="DWK2" s="91" t="s">
        <v>965</v>
      </c>
      <c r="DWL2" s="91"/>
      <c r="DWM2" s="91"/>
      <c r="DWN2" s="91"/>
      <c r="DWO2" s="91"/>
      <c r="DWP2" s="91"/>
      <c r="DWQ2" s="91"/>
      <c r="DWR2" s="91"/>
      <c r="DWS2" s="91" t="s">
        <v>965</v>
      </c>
      <c r="DWT2" s="91"/>
      <c r="DWU2" s="91"/>
      <c r="DWV2" s="91"/>
      <c r="DWW2" s="91"/>
      <c r="DWX2" s="91"/>
      <c r="DWY2" s="91"/>
      <c r="DWZ2" s="91"/>
      <c r="DXA2" s="91" t="s">
        <v>965</v>
      </c>
      <c r="DXB2" s="91"/>
      <c r="DXC2" s="91"/>
      <c r="DXD2" s="91"/>
      <c r="DXE2" s="91"/>
      <c r="DXF2" s="91"/>
      <c r="DXG2" s="91"/>
      <c r="DXH2" s="91"/>
      <c r="DXI2" s="91" t="s">
        <v>965</v>
      </c>
      <c r="DXJ2" s="91"/>
      <c r="DXK2" s="91"/>
      <c r="DXL2" s="91"/>
      <c r="DXM2" s="91"/>
      <c r="DXN2" s="91"/>
      <c r="DXO2" s="91"/>
      <c r="DXP2" s="91"/>
      <c r="DXQ2" s="91" t="s">
        <v>965</v>
      </c>
      <c r="DXR2" s="91"/>
      <c r="DXS2" s="91"/>
      <c r="DXT2" s="91"/>
      <c r="DXU2" s="91"/>
      <c r="DXV2" s="91"/>
      <c r="DXW2" s="91"/>
      <c r="DXX2" s="91"/>
      <c r="DXY2" s="91" t="s">
        <v>965</v>
      </c>
      <c r="DXZ2" s="91"/>
      <c r="DYA2" s="91"/>
      <c r="DYB2" s="91"/>
      <c r="DYC2" s="91"/>
      <c r="DYD2" s="91"/>
      <c r="DYE2" s="91"/>
      <c r="DYF2" s="91"/>
      <c r="DYG2" s="91" t="s">
        <v>965</v>
      </c>
      <c r="DYH2" s="91"/>
      <c r="DYI2" s="91"/>
      <c r="DYJ2" s="91"/>
      <c r="DYK2" s="91"/>
      <c r="DYL2" s="91"/>
      <c r="DYM2" s="91"/>
      <c r="DYN2" s="91"/>
      <c r="DYO2" s="91" t="s">
        <v>965</v>
      </c>
      <c r="DYP2" s="91"/>
      <c r="DYQ2" s="91"/>
      <c r="DYR2" s="91"/>
      <c r="DYS2" s="91"/>
      <c r="DYT2" s="91"/>
      <c r="DYU2" s="91"/>
      <c r="DYV2" s="91"/>
      <c r="DYW2" s="91" t="s">
        <v>965</v>
      </c>
      <c r="DYX2" s="91"/>
      <c r="DYY2" s="91"/>
      <c r="DYZ2" s="91"/>
      <c r="DZA2" s="91"/>
      <c r="DZB2" s="91"/>
      <c r="DZC2" s="91"/>
      <c r="DZD2" s="91"/>
      <c r="DZE2" s="91" t="s">
        <v>965</v>
      </c>
      <c r="DZF2" s="91"/>
      <c r="DZG2" s="91"/>
      <c r="DZH2" s="91"/>
      <c r="DZI2" s="91"/>
      <c r="DZJ2" s="91"/>
      <c r="DZK2" s="91"/>
      <c r="DZL2" s="91"/>
      <c r="DZM2" s="91" t="s">
        <v>965</v>
      </c>
      <c r="DZN2" s="91"/>
      <c r="DZO2" s="91"/>
      <c r="DZP2" s="91"/>
      <c r="DZQ2" s="91"/>
      <c r="DZR2" s="91"/>
      <c r="DZS2" s="91"/>
      <c r="DZT2" s="91"/>
      <c r="DZU2" s="91" t="s">
        <v>965</v>
      </c>
      <c r="DZV2" s="91"/>
      <c r="DZW2" s="91"/>
      <c r="DZX2" s="91"/>
      <c r="DZY2" s="91"/>
      <c r="DZZ2" s="91"/>
      <c r="EAA2" s="91"/>
      <c r="EAB2" s="91"/>
      <c r="EAC2" s="91" t="s">
        <v>965</v>
      </c>
      <c r="EAD2" s="91"/>
      <c r="EAE2" s="91"/>
      <c r="EAF2" s="91"/>
      <c r="EAG2" s="91"/>
      <c r="EAH2" s="91"/>
      <c r="EAI2" s="91"/>
      <c r="EAJ2" s="91"/>
      <c r="EAK2" s="91" t="s">
        <v>965</v>
      </c>
      <c r="EAL2" s="91"/>
      <c r="EAM2" s="91"/>
      <c r="EAN2" s="91"/>
      <c r="EAO2" s="91"/>
      <c r="EAP2" s="91"/>
      <c r="EAQ2" s="91"/>
      <c r="EAR2" s="91"/>
      <c r="EAS2" s="91" t="s">
        <v>965</v>
      </c>
      <c r="EAT2" s="91"/>
      <c r="EAU2" s="91"/>
      <c r="EAV2" s="91"/>
      <c r="EAW2" s="91"/>
      <c r="EAX2" s="91"/>
      <c r="EAY2" s="91"/>
      <c r="EAZ2" s="91"/>
      <c r="EBA2" s="91" t="s">
        <v>965</v>
      </c>
      <c r="EBB2" s="91"/>
      <c r="EBC2" s="91"/>
      <c r="EBD2" s="91"/>
      <c r="EBE2" s="91"/>
      <c r="EBF2" s="91"/>
      <c r="EBG2" s="91"/>
      <c r="EBH2" s="91"/>
      <c r="EBI2" s="91" t="s">
        <v>965</v>
      </c>
      <c r="EBJ2" s="91"/>
      <c r="EBK2" s="91"/>
      <c r="EBL2" s="91"/>
      <c r="EBM2" s="91"/>
      <c r="EBN2" s="91"/>
      <c r="EBO2" s="91"/>
      <c r="EBP2" s="91"/>
      <c r="EBQ2" s="91" t="s">
        <v>965</v>
      </c>
      <c r="EBR2" s="91"/>
      <c r="EBS2" s="91"/>
      <c r="EBT2" s="91"/>
      <c r="EBU2" s="91"/>
      <c r="EBV2" s="91"/>
      <c r="EBW2" s="91"/>
      <c r="EBX2" s="91"/>
      <c r="EBY2" s="91" t="s">
        <v>965</v>
      </c>
      <c r="EBZ2" s="91"/>
      <c r="ECA2" s="91"/>
      <c r="ECB2" s="91"/>
      <c r="ECC2" s="91"/>
      <c r="ECD2" s="91"/>
      <c r="ECE2" s="91"/>
      <c r="ECF2" s="91"/>
      <c r="ECG2" s="91" t="s">
        <v>965</v>
      </c>
      <c r="ECH2" s="91"/>
      <c r="ECI2" s="91"/>
      <c r="ECJ2" s="91"/>
      <c r="ECK2" s="91"/>
      <c r="ECL2" s="91"/>
      <c r="ECM2" s="91"/>
      <c r="ECN2" s="91"/>
      <c r="ECO2" s="91" t="s">
        <v>965</v>
      </c>
      <c r="ECP2" s="91"/>
      <c r="ECQ2" s="91"/>
      <c r="ECR2" s="91"/>
      <c r="ECS2" s="91"/>
      <c r="ECT2" s="91"/>
      <c r="ECU2" s="91"/>
      <c r="ECV2" s="91"/>
      <c r="ECW2" s="91" t="s">
        <v>965</v>
      </c>
      <c r="ECX2" s="91"/>
      <c r="ECY2" s="91"/>
      <c r="ECZ2" s="91"/>
      <c r="EDA2" s="91"/>
      <c r="EDB2" s="91"/>
      <c r="EDC2" s="91"/>
      <c r="EDD2" s="91"/>
      <c r="EDE2" s="91" t="s">
        <v>965</v>
      </c>
      <c r="EDF2" s="91"/>
      <c r="EDG2" s="91"/>
      <c r="EDH2" s="91"/>
      <c r="EDI2" s="91"/>
      <c r="EDJ2" s="91"/>
      <c r="EDK2" s="91"/>
      <c r="EDL2" s="91"/>
      <c r="EDM2" s="91" t="s">
        <v>965</v>
      </c>
      <c r="EDN2" s="91"/>
      <c r="EDO2" s="91"/>
      <c r="EDP2" s="91"/>
      <c r="EDQ2" s="91"/>
      <c r="EDR2" s="91"/>
      <c r="EDS2" s="91"/>
      <c r="EDT2" s="91"/>
      <c r="EDU2" s="91" t="s">
        <v>965</v>
      </c>
      <c r="EDV2" s="91"/>
      <c r="EDW2" s="91"/>
      <c r="EDX2" s="91"/>
      <c r="EDY2" s="91"/>
      <c r="EDZ2" s="91"/>
      <c r="EEA2" s="91"/>
      <c r="EEB2" s="91"/>
      <c r="EEC2" s="91" t="s">
        <v>965</v>
      </c>
      <c r="EED2" s="91"/>
      <c r="EEE2" s="91"/>
      <c r="EEF2" s="91"/>
      <c r="EEG2" s="91"/>
      <c r="EEH2" s="91"/>
      <c r="EEI2" s="91"/>
      <c r="EEJ2" s="91"/>
      <c r="EEK2" s="91" t="s">
        <v>965</v>
      </c>
      <c r="EEL2" s="91"/>
      <c r="EEM2" s="91"/>
      <c r="EEN2" s="91"/>
      <c r="EEO2" s="91"/>
      <c r="EEP2" s="91"/>
      <c r="EEQ2" s="91"/>
      <c r="EER2" s="91"/>
      <c r="EES2" s="91" t="s">
        <v>965</v>
      </c>
      <c r="EET2" s="91"/>
      <c r="EEU2" s="91"/>
      <c r="EEV2" s="91"/>
      <c r="EEW2" s="91"/>
      <c r="EEX2" s="91"/>
      <c r="EEY2" s="91"/>
      <c r="EEZ2" s="91"/>
      <c r="EFA2" s="91" t="s">
        <v>965</v>
      </c>
      <c r="EFB2" s="91"/>
      <c r="EFC2" s="91"/>
      <c r="EFD2" s="91"/>
      <c r="EFE2" s="91"/>
      <c r="EFF2" s="91"/>
      <c r="EFG2" s="91"/>
      <c r="EFH2" s="91"/>
      <c r="EFI2" s="91" t="s">
        <v>965</v>
      </c>
      <c r="EFJ2" s="91"/>
      <c r="EFK2" s="91"/>
      <c r="EFL2" s="91"/>
      <c r="EFM2" s="91"/>
      <c r="EFN2" s="91"/>
      <c r="EFO2" s="91"/>
      <c r="EFP2" s="91"/>
      <c r="EFQ2" s="91" t="s">
        <v>965</v>
      </c>
      <c r="EFR2" s="91"/>
      <c r="EFS2" s="91"/>
      <c r="EFT2" s="91"/>
      <c r="EFU2" s="91"/>
      <c r="EFV2" s="91"/>
      <c r="EFW2" s="91"/>
      <c r="EFX2" s="91"/>
      <c r="EFY2" s="91" t="s">
        <v>965</v>
      </c>
      <c r="EFZ2" s="91"/>
      <c r="EGA2" s="91"/>
      <c r="EGB2" s="91"/>
      <c r="EGC2" s="91"/>
      <c r="EGD2" s="91"/>
      <c r="EGE2" s="91"/>
      <c r="EGF2" s="91"/>
      <c r="EGG2" s="91" t="s">
        <v>965</v>
      </c>
      <c r="EGH2" s="91"/>
      <c r="EGI2" s="91"/>
      <c r="EGJ2" s="91"/>
      <c r="EGK2" s="91"/>
      <c r="EGL2" s="91"/>
      <c r="EGM2" s="91"/>
      <c r="EGN2" s="91"/>
      <c r="EGO2" s="91" t="s">
        <v>965</v>
      </c>
      <c r="EGP2" s="91"/>
      <c r="EGQ2" s="91"/>
      <c r="EGR2" s="91"/>
      <c r="EGS2" s="91"/>
      <c r="EGT2" s="91"/>
      <c r="EGU2" s="91"/>
      <c r="EGV2" s="91"/>
      <c r="EGW2" s="91" t="s">
        <v>965</v>
      </c>
      <c r="EGX2" s="91"/>
      <c r="EGY2" s="91"/>
      <c r="EGZ2" s="91"/>
      <c r="EHA2" s="91"/>
      <c r="EHB2" s="91"/>
      <c r="EHC2" s="91"/>
      <c r="EHD2" s="91"/>
      <c r="EHE2" s="91" t="s">
        <v>965</v>
      </c>
      <c r="EHF2" s="91"/>
      <c r="EHG2" s="91"/>
      <c r="EHH2" s="91"/>
      <c r="EHI2" s="91"/>
      <c r="EHJ2" s="91"/>
      <c r="EHK2" s="91"/>
      <c r="EHL2" s="91"/>
      <c r="EHM2" s="91" t="s">
        <v>965</v>
      </c>
      <c r="EHN2" s="91"/>
      <c r="EHO2" s="91"/>
      <c r="EHP2" s="91"/>
      <c r="EHQ2" s="91"/>
      <c r="EHR2" s="91"/>
      <c r="EHS2" s="91"/>
      <c r="EHT2" s="91"/>
      <c r="EHU2" s="91" t="s">
        <v>965</v>
      </c>
      <c r="EHV2" s="91"/>
      <c r="EHW2" s="91"/>
      <c r="EHX2" s="91"/>
      <c r="EHY2" s="91"/>
      <c r="EHZ2" s="91"/>
      <c r="EIA2" s="91"/>
      <c r="EIB2" s="91"/>
      <c r="EIC2" s="91" t="s">
        <v>965</v>
      </c>
      <c r="EID2" s="91"/>
      <c r="EIE2" s="91"/>
      <c r="EIF2" s="91"/>
      <c r="EIG2" s="91"/>
      <c r="EIH2" s="91"/>
      <c r="EII2" s="91"/>
      <c r="EIJ2" s="91"/>
      <c r="EIK2" s="91" t="s">
        <v>965</v>
      </c>
      <c r="EIL2" s="91"/>
      <c r="EIM2" s="91"/>
      <c r="EIN2" s="91"/>
      <c r="EIO2" s="91"/>
      <c r="EIP2" s="91"/>
      <c r="EIQ2" s="91"/>
      <c r="EIR2" s="91"/>
      <c r="EIS2" s="91" t="s">
        <v>965</v>
      </c>
      <c r="EIT2" s="91"/>
      <c r="EIU2" s="91"/>
      <c r="EIV2" s="91"/>
      <c r="EIW2" s="91"/>
      <c r="EIX2" s="91"/>
      <c r="EIY2" s="91"/>
      <c r="EIZ2" s="91"/>
      <c r="EJA2" s="91" t="s">
        <v>965</v>
      </c>
      <c r="EJB2" s="91"/>
      <c r="EJC2" s="91"/>
      <c r="EJD2" s="91"/>
      <c r="EJE2" s="91"/>
      <c r="EJF2" s="91"/>
      <c r="EJG2" s="91"/>
      <c r="EJH2" s="91"/>
      <c r="EJI2" s="91" t="s">
        <v>965</v>
      </c>
      <c r="EJJ2" s="91"/>
      <c r="EJK2" s="91"/>
      <c r="EJL2" s="91"/>
      <c r="EJM2" s="91"/>
      <c r="EJN2" s="91"/>
      <c r="EJO2" s="91"/>
      <c r="EJP2" s="91"/>
      <c r="EJQ2" s="91" t="s">
        <v>965</v>
      </c>
      <c r="EJR2" s="91"/>
      <c r="EJS2" s="91"/>
      <c r="EJT2" s="91"/>
      <c r="EJU2" s="91"/>
      <c r="EJV2" s="91"/>
      <c r="EJW2" s="91"/>
      <c r="EJX2" s="91"/>
      <c r="EJY2" s="91" t="s">
        <v>965</v>
      </c>
      <c r="EJZ2" s="91"/>
      <c r="EKA2" s="91"/>
      <c r="EKB2" s="91"/>
      <c r="EKC2" s="91"/>
      <c r="EKD2" s="91"/>
      <c r="EKE2" s="91"/>
      <c r="EKF2" s="91"/>
      <c r="EKG2" s="91" t="s">
        <v>965</v>
      </c>
      <c r="EKH2" s="91"/>
      <c r="EKI2" s="91"/>
      <c r="EKJ2" s="91"/>
      <c r="EKK2" s="91"/>
      <c r="EKL2" s="91"/>
      <c r="EKM2" s="91"/>
      <c r="EKN2" s="91"/>
      <c r="EKO2" s="91" t="s">
        <v>965</v>
      </c>
      <c r="EKP2" s="91"/>
      <c r="EKQ2" s="91"/>
      <c r="EKR2" s="91"/>
      <c r="EKS2" s="91"/>
      <c r="EKT2" s="91"/>
      <c r="EKU2" s="91"/>
      <c r="EKV2" s="91"/>
      <c r="EKW2" s="91" t="s">
        <v>965</v>
      </c>
      <c r="EKX2" s="91"/>
      <c r="EKY2" s="91"/>
      <c r="EKZ2" s="91"/>
      <c r="ELA2" s="91"/>
      <c r="ELB2" s="91"/>
      <c r="ELC2" s="91"/>
      <c r="ELD2" s="91"/>
      <c r="ELE2" s="91" t="s">
        <v>965</v>
      </c>
      <c r="ELF2" s="91"/>
      <c r="ELG2" s="91"/>
      <c r="ELH2" s="91"/>
      <c r="ELI2" s="91"/>
      <c r="ELJ2" s="91"/>
      <c r="ELK2" s="91"/>
      <c r="ELL2" s="91"/>
      <c r="ELM2" s="91" t="s">
        <v>965</v>
      </c>
      <c r="ELN2" s="91"/>
      <c r="ELO2" s="91"/>
      <c r="ELP2" s="91"/>
      <c r="ELQ2" s="91"/>
      <c r="ELR2" s="91"/>
      <c r="ELS2" s="91"/>
      <c r="ELT2" s="91"/>
      <c r="ELU2" s="91" t="s">
        <v>965</v>
      </c>
      <c r="ELV2" s="91"/>
      <c r="ELW2" s="91"/>
      <c r="ELX2" s="91"/>
      <c r="ELY2" s="91"/>
      <c r="ELZ2" s="91"/>
      <c r="EMA2" s="91"/>
      <c r="EMB2" s="91"/>
      <c r="EMC2" s="91" t="s">
        <v>965</v>
      </c>
      <c r="EMD2" s="91"/>
      <c r="EME2" s="91"/>
      <c r="EMF2" s="91"/>
      <c r="EMG2" s="91"/>
      <c r="EMH2" s="91"/>
      <c r="EMI2" s="91"/>
      <c r="EMJ2" s="91"/>
      <c r="EMK2" s="91" t="s">
        <v>965</v>
      </c>
      <c r="EML2" s="91"/>
      <c r="EMM2" s="91"/>
      <c r="EMN2" s="91"/>
      <c r="EMO2" s="91"/>
      <c r="EMP2" s="91"/>
      <c r="EMQ2" s="91"/>
      <c r="EMR2" s="91"/>
      <c r="EMS2" s="91" t="s">
        <v>965</v>
      </c>
      <c r="EMT2" s="91"/>
      <c r="EMU2" s="91"/>
      <c r="EMV2" s="91"/>
      <c r="EMW2" s="91"/>
      <c r="EMX2" s="91"/>
      <c r="EMY2" s="91"/>
      <c r="EMZ2" s="91"/>
      <c r="ENA2" s="91" t="s">
        <v>965</v>
      </c>
      <c r="ENB2" s="91"/>
      <c r="ENC2" s="91"/>
      <c r="END2" s="91"/>
      <c r="ENE2" s="91"/>
      <c r="ENF2" s="91"/>
      <c r="ENG2" s="91"/>
      <c r="ENH2" s="91"/>
      <c r="ENI2" s="91" t="s">
        <v>965</v>
      </c>
      <c r="ENJ2" s="91"/>
      <c r="ENK2" s="91"/>
      <c r="ENL2" s="91"/>
      <c r="ENM2" s="91"/>
      <c r="ENN2" s="91"/>
      <c r="ENO2" s="91"/>
      <c r="ENP2" s="91"/>
      <c r="ENQ2" s="91" t="s">
        <v>965</v>
      </c>
      <c r="ENR2" s="91"/>
      <c r="ENS2" s="91"/>
      <c r="ENT2" s="91"/>
      <c r="ENU2" s="91"/>
      <c r="ENV2" s="91"/>
      <c r="ENW2" s="91"/>
      <c r="ENX2" s="91"/>
      <c r="ENY2" s="91" t="s">
        <v>965</v>
      </c>
      <c r="ENZ2" s="91"/>
      <c r="EOA2" s="91"/>
      <c r="EOB2" s="91"/>
      <c r="EOC2" s="91"/>
      <c r="EOD2" s="91"/>
      <c r="EOE2" s="91"/>
      <c r="EOF2" s="91"/>
      <c r="EOG2" s="91" t="s">
        <v>965</v>
      </c>
      <c r="EOH2" s="91"/>
      <c r="EOI2" s="91"/>
      <c r="EOJ2" s="91"/>
      <c r="EOK2" s="91"/>
      <c r="EOL2" s="91"/>
      <c r="EOM2" s="91"/>
      <c r="EON2" s="91"/>
      <c r="EOO2" s="91" t="s">
        <v>965</v>
      </c>
      <c r="EOP2" s="91"/>
      <c r="EOQ2" s="91"/>
      <c r="EOR2" s="91"/>
      <c r="EOS2" s="91"/>
      <c r="EOT2" s="91"/>
      <c r="EOU2" s="91"/>
      <c r="EOV2" s="91"/>
      <c r="EOW2" s="91" t="s">
        <v>965</v>
      </c>
      <c r="EOX2" s="91"/>
      <c r="EOY2" s="91"/>
      <c r="EOZ2" s="91"/>
      <c r="EPA2" s="91"/>
      <c r="EPB2" s="91"/>
      <c r="EPC2" s="91"/>
      <c r="EPD2" s="91"/>
      <c r="EPE2" s="91" t="s">
        <v>965</v>
      </c>
      <c r="EPF2" s="91"/>
      <c r="EPG2" s="91"/>
      <c r="EPH2" s="91"/>
      <c r="EPI2" s="91"/>
      <c r="EPJ2" s="91"/>
      <c r="EPK2" s="91"/>
      <c r="EPL2" s="91"/>
      <c r="EPM2" s="91" t="s">
        <v>965</v>
      </c>
      <c r="EPN2" s="91"/>
      <c r="EPO2" s="91"/>
      <c r="EPP2" s="91"/>
      <c r="EPQ2" s="91"/>
      <c r="EPR2" s="91"/>
      <c r="EPS2" s="91"/>
      <c r="EPT2" s="91"/>
      <c r="EPU2" s="91" t="s">
        <v>965</v>
      </c>
      <c r="EPV2" s="91"/>
      <c r="EPW2" s="91"/>
      <c r="EPX2" s="91"/>
      <c r="EPY2" s="91"/>
      <c r="EPZ2" s="91"/>
      <c r="EQA2" s="91"/>
      <c r="EQB2" s="91"/>
      <c r="EQC2" s="91" t="s">
        <v>965</v>
      </c>
      <c r="EQD2" s="91"/>
      <c r="EQE2" s="91"/>
      <c r="EQF2" s="91"/>
      <c r="EQG2" s="91"/>
      <c r="EQH2" s="91"/>
      <c r="EQI2" s="91"/>
      <c r="EQJ2" s="91"/>
      <c r="EQK2" s="91" t="s">
        <v>965</v>
      </c>
      <c r="EQL2" s="91"/>
      <c r="EQM2" s="91"/>
      <c r="EQN2" s="91"/>
      <c r="EQO2" s="91"/>
      <c r="EQP2" s="91"/>
      <c r="EQQ2" s="91"/>
      <c r="EQR2" s="91"/>
      <c r="EQS2" s="91" t="s">
        <v>965</v>
      </c>
      <c r="EQT2" s="91"/>
      <c r="EQU2" s="91"/>
      <c r="EQV2" s="91"/>
      <c r="EQW2" s="91"/>
      <c r="EQX2" s="91"/>
      <c r="EQY2" s="91"/>
      <c r="EQZ2" s="91"/>
      <c r="ERA2" s="91" t="s">
        <v>965</v>
      </c>
      <c r="ERB2" s="91"/>
      <c r="ERC2" s="91"/>
      <c r="ERD2" s="91"/>
      <c r="ERE2" s="91"/>
      <c r="ERF2" s="91"/>
      <c r="ERG2" s="91"/>
      <c r="ERH2" s="91"/>
      <c r="ERI2" s="91" t="s">
        <v>965</v>
      </c>
      <c r="ERJ2" s="91"/>
      <c r="ERK2" s="91"/>
      <c r="ERL2" s="91"/>
      <c r="ERM2" s="91"/>
      <c r="ERN2" s="91"/>
      <c r="ERO2" s="91"/>
      <c r="ERP2" s="91"/>
      <c r="ERQ2" s="91" t="s">
        <v>965</v>
      </c>
      <c r="ERR2" s="91"/>
      <c r="ERS2" s="91"/>
      <c r="ERT2" s="91"/>
      <c r="ERU2" s="91"/>
      <c r="ERV2" s="91"/>
      <c r="ERW2" s="91"/>
      <c r="ERX2" s="91"/>
      <c r="ERY2" s="91" t="s">
        <v>965</v>
      </c>
      <c r="ERZ2" s="91"/>
      <c r="ESA2" s="91"/>
      <c r="ESB2" s="91"/>
      <c r="ESC2" s="91"/>
      <c r="ESD2" s="91"/>
      <c r="ESE2" s="91"/>
      <c r="ESF2" s="91"/>
      <c r="ESG2" s="91" t="s">
        <v>965</v>
      </c>
      <c r="ESH2" s="91"/>
      <c r="ESI2" s="91"/>
      <c r="ESJ2" s="91"/>
      <c r="ESK2" s="91"/>
      <c r="ESL2" s="91"/>
      <c r="ESM2" s="91"/>
      <c r="ESN2" s="91"/>
      <c r="ESO2" s="91" t="s">
        <v>965</v>
      </c>
      <c r="ESP2" s="91"/>
      <c r="ESQ2" s="91"/>
      <c r="ESR2" s="91"/>
      <c r="ESS2" s="91"/>
      <c r="EST2" s="91"/>
      <c r="ESU2" s="91"/>
      <c r="ESV2" s="91"/>
      <c r="ESW2" s="91" t="s">
        <v>965</v>
      </c>
      <c r="ESX2" s="91"/>
      <c r="ESY2" s="91"/>
      <c r="ESZ2" s="91"/>
      <c r="ETA2" s="91"/>
      <c r="ETB2" s="91"/>
      <c r="ETC2" s="91"/>
      <c r="ETD2" s="91"/>
      <c r="ETE2" s="91" t="s">
        <v>965</v>
      </c>
      <c r="ETF2" s="91"/>
      <c r="ETG2" s="91"/>
      <c r="ETH2" s="91"/>
      <c r="ETI2" s="91"/>
      <c r="ETJ2" s="91"/>
      <c r="ETK2" s="91"/>
      <c r="ETL2" s="91"/>
      <c r="ETM2" s="91" t="s">
        <v>965</v>
      </c>
      <c r="ETN2" s="91"/>
      <c r="ETO2" s="91"/>
      <c r="ETP2" s="91"/>
      <c r="ETQ2" s="91"/>
      <c r="ETR2" s="91"/>
      <c r="ETS2" s="91"/>
      <c r="ETT2" s="91"/>
      <c r="ETU2" s="91" t="s">
        <v>965</v>
      </c>
      <c r="ETV2" s="91"/>
      <c r="ETW2" s="91"/>
      <c r="ETX2" s="91"/>
      <c r="ETY2" s="91"/>
      <c r="ETZ2" s="91"/>
      <c r="EUA2" s="91"/>
      <c r="EUB2" s="91"/>
      <c r="EUC2" s="91" t="s">
        <v>965</v>
      </c>
      <c r="EUD2" s="91"/>
      <c r="EUE2" s="91"/>
      <c r="EUF2" s="91"/>
      <c r="EUG2" s="91"/>
      <c r="EUH2" s="91"/>
      <c r="EUI2" s="91"/>
      <c r="EUJ2" s="91"/>
      <c r="EUK2" s="91" t="s">
        <v>965</v>
      </c>
      <c r="EUL2" s="91"/>
      <c r="EUM2" s="91"/>
      <c r="EUN2" s="91"/>
      <c r="EUO2" s="91"/>
      <c r="EUP2" s="91"/>
      <c r="EUQ2" s="91"/>
      <c r="EUR2" s="91"/>
      <c r="EUS2" s="91" t="s">
        <v>965</v>
      </c>
      <c r="EUT2" s="91"/>
      <c r="EUU2" s="91"/>
      <c r="EUV2" s="91"/>
      <c r="EUW2" s="91"/>
      <c r="EUX2" s="91"/>
      <c r="EUY2" s="91"/>
      <c r="EUZ2" s="91"/>
      <c r="EVA2" s="91" t="s">
        <v>965</v>
      </c>
      <c r="EVB2" s="91"/>
      <c r="EVC2" s="91"/>
      <c r="EVD2" s="91"/>
      <c r="EVE2" s="91"/>
      <c r="EVF2" s="91"/>
      <c r="EVG2" s="91"/>
      <c r="EVH2" s="91"/>
      <c r="EVI2" s="91" t="s">
        <v>965</v>
      </c>
      <c r="EVJ2" s="91"/>
      <c r="EVK2" s="91"/>
      <c r="EVL2" s="91"/>
      <c r="EVM2" s="91"/>
      <c r="EVN2" s="91"/>
      <c r="EVO2" s="91"/>
      <c r="EVP2" s="91"/>
      <c r="EVQ2" s="91" t="s">
        <v>965</v>
      </c>
      <c r="EVR2" s="91"/>
      <c r="EVS2" s="91"/>
      <c r="EVT2" s="91"/>
      <c r="EVU2" s="91"/>
      <c r="EVV2" s="91"/>
      <c r="EVW2" s="91"/>
      <c r="EVX2" s="91"/>
      <c r="EVY2" s="91" t="s">
        <v>965</v>
      </c>
      <c r="EVZ2" s="91"/>
      <c r="EWA2" s="91"/>
      <c r="EWB2" s="91"/>
      <c r="EWC2" s="91"/>
      <c r="EWD2" s="91"/>
      <c r="EWE2" s="91"/>
      <c r="EWF2" s="91"/>
      <c r="EWG2" s="91" t="s">
        <v>965</v>
      </c>
      <c r="EWH2" s="91"/>
      <c r="EWI2" s="91"/>
      <c r="EWJ2" s="91"/>
      <c r="EWK2" s="91"/>
      <c r="EWL2" s="91"/>
      <c r="EWM2" s="91"/>
      <c r="EWN2" s="91"/>
      <c r="EWO2" s="91" t="s">
        <v>965</v>
      </c>
      <c r="EWP2" s="91"/>
      <c r="EWQ2" s="91"/>
      <c r="EWR2" s="91"/>
      <c r="EWS2" s="91"/>
      <c r="EWT2" s="91"/>
      <c r="EWU2" s="91"/>
      <c r="EWV2" s="91"/>
      <c r="EWW2" s="91" t="s">
        <v>965</v>
      </c>
      <c r="EWX2" s="91"/>
      <c r="EWY2" s="91"/>
      <c r="EWZ2" s="91"/>
      <c r="EXA2" s="91"/>
      <c r="EXB2" s="91"/>
      <c r="EXC2" s="91"/>
      <c r="EXD2" s="91"/>
      <c r="EXE2" s="91" t="s">
        <v>965</v>
      </c>
      <c r="EXF2" s="91"/>
      <c r="EXG2" s="91"/>
      <c r="EXH2" s="91"/>
      <c r="EXI2" s="91"/>
      <c r="EXJ2" s="91"/>
      <c r="EXK2" s="91"/>
      <c r="EXL2" s="91"/>
      <c r="EXM2" s="91" t="s">
        <v>965</v>
      </c>
      <c r="EXN2" s="91"/>
      <c r="EXO2" s="91"/>
      <c r="EXP2" s="91"/>
      <c r="EXQ2" s="91"/>
      <c r="EXR2" s="91"/>
      <c r="EXS2" s="91"/>
      <c r="EXT2" s="91"/>
      <c r="EXU2" s="91" t="s">
        <v>965</v>
      </c>
      <c r="EXV2" s="91"/>
      <c r="EXW2" s="91"/>
      <c r="EXX2" s="91"/>
      <c r="EXY2" s="91"/>
      <c r="EXZ2" s="91"/>
      <c r="EYA2" s="91"/>
      <c r="EYB2" s="91"/>
      <c r="EYC2" s="91" t="s">
        <v>965</v>
      </c>
      <c r="EYD2" s="91"/>
      <c r="EYE2" s="91"/>
      <c r="EYF2" s="91"/>
      <c r="EYG2" s="91"/>
      <c r="EYH2" s="91"/>
      <c r="EYI2" s="91"/>
      <c r="EYJ2" s="91"/>
      <c r="EYK2" s="91" t="s">
        <v>965</v>
      </c>
      <c r="EYL2" s="91"/>
      <c r="EYM2" s="91"/>
      <c r="EYN2" s="91"/>
      <c r="EYO2" s="91"/>
      <c r="EYP2" s="91"/>
      <c r="EYQ2" s="91"/>
      <c r="EYR2" s="91"/>
      <c r="EYS2" s="91" t="s">
        <v>965</v>
      </c>
      <c r="EYT2" s="91"/>
      <c r="EYU2" s="91"/>
      <c r="EYV2" s="91"/>
      <c r="EYW2" s="91"/>
      <c r="EYX2" s="91"/>
      <c r="EYY2" s="91"/>
      <c r="EYZ2" s="91"/>
      <c r="EZA2" s="91" t="s">
        <v>965</v>
      </c>
      <c r="EZB2" s="91"/>
      <c r="EZC2" s="91"/>
      <c r="EZD2" s="91"/>
      <c r="EZE2" s="91"/>
      <c r="EZF2" s="91"/>
      <c r="EZG2" s="91"/>
      <c r="EZH2" s="91"/>
      <c r="EZI2" s="91" t="s">
        <v>965</v>
      </c>
      <c r="EZJ2" s="91"/>
      <c r="EZK2" s="91"/>
      <c r="EZL2" s="91"/>
      <c r="EZM2" s="91"/>
      <c r="EZN2" s="91"/>
      <c r="EZO2" s="91"/>
      <c r="EZP2" s="91"/>
      <c r="EZQ2" s="91" t="s">
        <v>965</v>
      </c>
      <c r="EZR2" s="91"/>
      <c r="EZS2" s="91"/>
      <c r="EZT2" s="91"/>
      <c r="EZU2" s="91"/>
      <c r="EZV2" s="91"/>
      <c r="EZW2" s="91"/>
      <c r="EZX2" s="91"/>
      <c r="EZY2" s="91" t="s">
        <v>965</v>
      </c>
      <c r="EZZ2" s="91"/>
      <c r="FAA2" s="91"/>
      <c r="FAB2" s="91"/>
      <c r="FAC2" s="91"/>
      <c r="FAD2" s="91"/>
      <c r="FAE2" s="91"/>
      <c r="FAF2" s="91"/>
      <c r="FAG2" s="91" t="s">
        <v>965</v>
      </c>
      <c r="FAH2" s="91"/>
      <c r="FAI2" s="91"/>
      <c r="FAJ2" s="91"/>
      <c r="FAK2" s="91"/>
      <c r="FAL2" s="91"/>
      <c r="FAM2" s="91"/>
      <c r="FAN2" s="91"/>
      <c r="FAO2" s="91" t="s">
        <v>965</v>
      </c>
      <c r="FAP2" s="91"/>
      <c r="FAQ2" s="91"/>
      <c r="FAR2" s="91"/>
      <c r="FAS2" s="91"/>
      <c r="FAT2" s="91"/>
      <c r="FAU2" s="91"/>
      <c r="FAV2" s="91"/>
      <c r="FAW2" s="91" t="s">
        <v>965</v>
      </c>
      <c r="FAX2" s="91"/>
      <c r="FAY2" s="91"/>
      <c r="FAZ2" s="91"/>
      <c r="FBA2" s="91"/>
      <c r="FBB2" s="91"/>
      <c r="FBC2" s="91"/>
      <c r="FBD2" s="91"/>
      <c r="FBE2" s="91" t="s">
        <v>965</v>
      </c>
      <c r="FBF2" s="91"/>
      <c r="FBG2" s="91"/>
      <c r="FBH2" s="91"/>
      <c r="FBI2" s="91"/>
      <c r="FBJ2" s="91"/>
      <c r="FBK2" s="91"/>
      <c r="FBL2" s="91"/>
      <c r="FBM2" s="91" t="s">
        <v>965</v>
      </c>
      <c r="FBN2" s="91"/>
      <c r="FBO2" s="91"/>
      <c r="FBP2" s="91"/>
      <c r="FBQ2" s="91"/>
      <c r="FBR2" s="91"/>
      <c r="FBS2" s="91"/>
      <c r="FBT2" s="91"/>
      <c r="FBU2" s="91" t="s">
        <v>965</v>
      </c>
      <c r="FBV2" s="91"/>
      <c r="FBW2" s="91"/>
      <c r="FBX2" s="91"/>
      <c r="FBY2" s="91"/>
      <c r="FBZ2" s="91"/>
      <c r="FCA2" s="91"/>
      <c r="FCB2" s="91"/>
      <c r="FCC2" s="91" t="s">
        <v>965</v>
      </c>
      <c r="FCD2" s="91"/>
      <c r="FCE2" s="91"/>
      <c r="FCF2" s="91"/>
      <c r="FCG2" s="91"/>
      <c r="FCH2" s="91"/>
      <c r="FCI2" s="91"/>
      <c r="FCJ2" s="91"/>
      <c r="FCK2" s="91" t="s">
        <v>965</v>
      </c>
      <c r="FCL2" s="91"/>
      <c r="FCM2" s="91"/>
      <c r="FCN2" s="91"/>
      <c r="FCO2" s="91"/>
      <c r="FCP2" s="91"/>
      <c r="FCQ2" s="91"/>
      <c r="FCR2" s="91"/>
      <c r="FCS2" s="91" t="s">
        <v>965</v>
      </c>
      <c r="FCT2" s="91"/>
      <c r="FCU2" s="91"/>
      <c r="FCV2" s="91"/>
      <c r="FCW2" s="91"/>
      <c r="FCX2" s="91"/>
      <c r="FCY2" s="91"/>
      <c r="FCZ2" s="91"/>
      <c r="FDA2" s="91" t="s">
        <v>965</v>
      </c>
      <c r="FDB2" s="91"/>
      <c r="FDC2" s="91"/>
      <c r="FDD2" s="91"/>
      <c r="FDE2" s="91"/>
      <c r="FDF2" s="91"/>
      <c r="FDG2" s="91"/>
      <c r="FDH2" s="91"/>
      <c r="FDI2" s="91" t="s">
        <v>965</v>
      </c>
      <c r="FDJ2" s="91"/>
      <c r="FDK2" s="91"/>
      <c r="FDL2" s="91"/>
      <c r="FDM2" s="91"/>
      <c r="FDN2" s="91"/>
      <c r="FDO2" s="91"/>
      <c r="FDP2" s="91"/>
      <c r="FDQ2" s="91" t="s">
        <v>965</v>
      </c>
      <c r="FDR2" s="91"/>
      <c r="FDS2" s="91"/>
      <c r="FDT2" s="91"/>
      <c r="FDU2" s="91"/>
      <c r="FDV2" s="91"/>
      <c r="FDW2" s="91"/>
      <c r="FDX2" s="91"/>
      <c r="FDY2" s="91" t="s">
        <v>965</v>
      </c>
      <c r="FDZ2" s="91"/>
      <c r="FEA2" s="91"/>
      <c r="FEB2" s="91"/>
      <c r="FEC2" s="91"/>
      <c r="FED2" s="91"/>
      <c r="FEE2" s="91"/>
      <c r="FEF2" s="91"/>
      <c r="FEG2" s="91" t="s">
        <v>965</v>
      </c>
      <c r="FEH2" s="91"/>
      <c r="FEI2" s="91"/>
      <c r="FEJ2" s="91"/>
      <c r="FEK2" s="91"/>
      <c r="FEL2" s="91"/>
      <c r="FEM2" s="91"/>
      <c r="FEN2" s="91"/>
      <c r="FEO2" s="91" t="s">
        <v>965</v>
      </c>
      <c r="FEP2" s="91"/>
      <c r="FEQ2" s="91"/>
      <c r="FER2" s="91"/>
      <c r="FES2" s="91"/>
      <c r="FET2" s="91"/>
      <c r="FEU2" s="91"/>
      <c r="FEV2" s="91"/>
      <c r="FEW2" s="91" t="s">
        <v>965</v>
      </c>
      <c r="FEX2" s="91"/>
      <c r="FEY2" s="91"/>
      <c r="FEZ2" s="91"/>
      <c r="FFA2" s="91"/>
      <c r="FFB2" s="91"/>
      <c r="FFC2" s="91"/>
      <c r="FFD2" s="91"/>
      <c r="FFE2" s="91" t="s">
        <v>965</v>
      </c>
      <c r="FFF2" s="91"/>
      <c r="FFG2" s="91"/>
      <c r="FFH2" s="91"/>
      <c r="FFI2" s="91"/>
      <c r="FFJ2" s="91"/>
      <c r="FFK2" s="91"/>
      <c r="FFL2" s="91"/>
      <c r="FFM2" s="91" t="s">
        <v>965</v>
      </c>
      <c r="FFN2" s="91"/>
      <c r="FFO2" s="91"/>
      <c r="FFP2" s="91"/>
      <c r="FFQ2" s="91"/>
      <c r="FFR2" s="91"/>
      <c r="FFS2" s="91"/>
      <c r="FFT2" s="91"/>
      <c r="FFU2" s="91" t="s">
        <v>965</v>
      </c>
      <c r="FFV2" s="91"/>
      <c r="FFW2" s="91"/>
      <c r="FFX2" s="91"/>
      <c r="FFY2" s="91"/>
      <c r="FFZ2" s="91"/>
      <c r="FGA2" s="91"/>
      <c r="FGB2" s="91"/>
      <c r="FGC2" s="91" t="s">
        <v>965</v>
      </c>
      <c r="FGD2" s="91"/>
      <c r="FGE2" s="91"/>
      <c r="FGF2" s="91"/>
      <c r="FGG2" s="91"/>
      <c r="FGH2" s="91"/>
      <c r="FGI2" s="91"/>
      <c r="FGJ2" s="91"/>
      <c r="FGK2" s="91" t="s">
        <v>965</v>
      </c>
      <c r="FGL2" s="91"/>
      <c r="FGM2" s="91"/>
      <c r="FGN2" s="91"/>
      <c r="FGO2" s="91"/>
      <c r="FGP2" s="91"/>
      <c r="FGQ2" s="91"/>
      <c r="FGR2" s="91"/>
      <c r="FGS2" s="91" t="s">
        <v>965</v>
      </c>
      <c r="FGT2" s="91"/>
      <c r="FGU2" s="91"/>
      <c r="FGV2" s="91"/>
      <c r="FGW2" s="91"/>
      <c r="FGX2" s="91"/>
      <c r="FGY2" s="91"/>
      <c r="FGZ2" s="91"/>
      <c r="FHA2" s="91" t="s">
        <v>965</v>
      </c>
      <c r="FHB2" s="91"/>
      <c r="FHC2" s="91"/>
      <c r="FHD2" s="91"/>
      <c r="FHE2" s="91"/>
      <c r="FHF2" s="91"/>
      <c r="FHG2" s="91"/>
      <c r="FHH2" s="91"/>
      <c r="FHI2" s="91" t="s">
        <v>965</v>
      </c>
      <c r="FHJ2" s="91"/>
      <c r="FHK2" s="91"/>
      <c r="FHL2" s="91"/>
      <c r="FHM2" s="91"/>
      <c r="FHN2" s="91"/>
      <c r="FHO2" s="91"/>
      <c r="FHP2" s="91"/>
      <c r="FHQ2" s="91" t="s">
        <v>965</v>
      </c>
      <c r="FHR2" s="91"/>
      <c r="FHS2" s="91"/>
      <c r="FHT2" s="91"/>
      <c r="FHU2" s="91"/>
      <c r="FHV2" s="91"/>
      <c r="FHW2" s="91"/>
      <c r="FHX2" s="91"/>
      <c r="FHY2" s="91" t="s">
        <v>965</v>
      </c>
      <c r="FHZ2" s="91"/>
      <c r="FIA2" s="91"/>
      <c r="FIB2" s="91"/>
      <c r="FIC2" s="91"/>
      <c r="FID2" s="91"/>
      <c r="FIE2" s="91"/>
      <c r="FIF2" s="91"/>
      <c r="FIG2" s="91" t="s">
        <v>965</v>
      </c>
      <c r="FIH2" s="91"/>
      <c r="FII2" s="91"/>
      <c r="FIJ2" s="91"/>
      <c r="FIK2" s="91"/>
      <c r="FIL2" s="91"/>
      <c r="FIM2" s="91"/>
      <c r="FIN2" s="91"/>
      <c r="FIO2" s="91" t="s">
        <v>965</v>
      </c>
      <c r="FIP2" s="91"/>
      <c r="FIQ2" s="91"/>
      <c r="FIR2" s="91"/>
      <c r="FIS2" s="91"/>
      <c r="FIT2" s="91"/>
      <c r="FIU2" s="91"/>
      <c r="FIV2" s="91"/>
      <c r="FIW2" s="91" t="s">
        <v>965</v>
      </c>
      <c r="FIX2" s="91"/>
      <c r="FIY2" s="91"/>
      <c r="FIZ2" s="91"/>
      <c r="FJA2" s="91"/>
      <c r="FJB2" s="91"/>
      <c r="FJC2" s="91"/>
      <c r="FJD2" s="91"/>
      <c r="FJE2" s="91" t="s">
        <v>965</v>
      </c>
      <c r="FJF2" s="91"/>
      <c r="FJG2" s="91"/>
      <c r="FJH2" s="91"/>
      <c r="FJI2" s="91"/>
      <c r="FJJ2" s="91"/>
      <c r="FJK2" s="91"/>
      <c r="FJL2" s="91"/>
      <c r="FJM2" s="91" t="s">
        <v>965</v>
      </c>
      <c r="FJN2" s="91"/>
      <c r="FJO2" s="91"/>
      <c r="FJP2" s="91"/>
      <c r="FJQ2" s="91"/>
      <c r="FJR2" s="91"/>
      <c r="FJS2" s="91"/>
      <c r="FJT2" s="91"/>
      <c r="FJU2" s="91" t="s">
        <v>965</v>
      </c>
      <c r="FJV2" s="91"/>
      <c r="FJW2" s="91"/>
      <c r="FJX2" s="91"/>
      <c r="FJY2" s="91"/>
      <c r="FJZ2" s="91"/>
      <c r="FKA2" s="91"/>
      <c r="FKB2" s="91"/>
      <c r="FKC2" s="91" t="s">
        <v>965</v>
      </c>
      <c r="FKD2" s="91"/>
      <c r="FKE2" s="91"/>
      <c r="FKF2" s="91"/>
      <c r="FKG2" s="91"/>
      <c r="FKH2" s="91"/>
      <c r="FKI2" s="91"/>
      <c r="FKJ2" s="91"/>
      <c r="FKK2" s="91" t="s">
        <v>965</v>
      </c>
      <c r="FKL2" s="91"/>
      <c r="FKM2" s="91"/>
      <c r="FKN2" s="91"/>
      <c r="FKO2" s="91"/>
      <c r="FKP2" s="91"/>
      <c r="FKQ2" s="91"/>
      <c r="FKR2" s="91"/>
      <c r="FKS2" s="91" t="s">
        <v>965</v>
      </c>
      <c r="FKT2" s="91"/>
      <c r="FKU2" s="91"/>
      <c r="FKV2" s="91"/>
      <c r="FKW2" s="91"/>
      <c r="FKX2" s="91"/>
      <c r="FKY2" s="91"/>
      <c r="FKZ2" s="91"/>
      <c r="FLA2" s="91" t="s">
        <v>965</v>
      </c>
      <c r="FLB2" s="91"/>
      <c r="FLC2" s="91"/>
      <c r="FLD2" s="91"/>
      <c r="FLE2" s="91"/>
      <c r="FLF2" s="91"/>
      <c r="FLG2" s="91"/>
      <c r="FLH2" s="91"/>
      <c r="FLI2" s="91" t="s">
        <v>965</v>
      </c>
      <c r="FLJ2" s="91"/>
      <c r="FLK2" s="91"/>
      <c r="FLL2" s="91"/>
      <c r="FLM2" s="91"/>
      <c r="FLN2" s="91"/>
      <c r="FLO2" s="91"/>
      <c r="FLP2" s="91"/>
      <c r="FLQ2" s="91" t="s">
        <v>965</v>
      </c>
      <c r="FLR2" s="91"/>
      <c r="FLS2" s="91"/>
      <c r="FLT2" s="91"/>
      <c r="FLU2" s="91"/>
      <c r="FLV2" s="91"/>
      <c r="FLW2" s="91"/>
      <c r="FLX2" s="91"/>
      <c r="FLY2" s="91" t="s">
        <v>965</v>
      </c>
      <c r="FLZ2" s="91"/>
      <c r="FMA2" s="91"/>
      <c r="FMB2" s="91"/>
      <c r="FMC2" s="91"/>
      <c r="FMD2" s="91"/>
      <c r="FME2" s="91"/>
      <c r="FMF2" s="91"/>
      <c r="FMG2" s="91" t="s">
        <v>965</v>
      </c>
      <c r="FMH2" s="91"/>
      <c r="FMI2" s="91"/>
      <c r="FMJ2" s="91"/>
      <c r="FMK2" s="91"/>
      <c r="FML2" s="91"/>
      <c r="FMM2" s="91"/>
      <c r="FMN2" s="91"/>
      <c r="FMO2" s="91" t="s">
        <v>965</v>
      </c>
      <c r="FMP2" s="91"/>
      <c r="FMQ2" s="91"/>
      <c r="FMR2" s="91"/>
      <c r="FMS2" s="91"/>
      <c r="FMT2" s="91"/>
      <c r="FMU2" s="91"/>
      <c r="FMV2" s="91"/>
      <c r="FMW2" s="91" t="s">
        <v>965</v>
      </c>
      <c r="FMX2" s="91"/>
      <c r="FMY2" s="91"/>
      <c r="FMZ2" s="91"/>
      <c r="FNA2" s="91"/>
      <c r="FNB2" s="91"/>
      <c r="FNC2" s="91"/>
      <c r="FND2" s="91"/>
      <c r="FNE2" s="91" t="s">
        <v>965</v>
      </c>
      <c r="FNF2" s="91"/>
      <c r="FNG2" s="91"/>
      <c r="FNH2" s="91"/>
      <c r="FNI2" s="91"/>
      <c r="FNJ2" s="91"/>
      <c r="FNK2" s="91"/>
      <c r="FNL2" s="91"/>
      <c r="FNM2" s="91" t="s">
        <v>965</v>
      </c>
      <c r="FNN2" s="91"/>
      <c r="FNO2" s="91"/>
      <c r="FNP2" s="91"/>
      <c r="FNQ2" s="91"/>
      <c r="FNR2" s="91"/>
      <c r="FNS2" s="91"/>
      <c r="FNT2" s="91"/>
      <c r="FNU2" s="91" t="s">
        <v>965</v>
      </c>
      <c r="FNV2" s="91"/>
      <c r="FNW2" s="91"/>
      <c r="FNX2" s="91"/>
      <c r="FNY2" s="91"/>
      <c r="FNZ2" s="91"/>
      <c r="FOA2" s="91"/>
      <c r="FOB2" s="91"/>
      <c r="FOC2" s="91" t="s">
        <v>965</v>
      </c>
      <c r="FOD2" s="91"/>
      <c r="FOE2" s="91"/>
      <c r="FOF2" s="91"/>
      <c r="FOG2" s="91"/>
      <c r="FOH2" s="91"/>
      <c r="FOI2" s="91"/>
      <c r="FOJ2" s="91"/>
      <c r="FOK2" s="91" t="s">
        <v>965</v>
      </c>
      <c r="FOL2" s="91"/>
      <c r="FOM2" s="91"/>
      <c r="FON2" s="91"/>
      <c r="FOO2" s="91"/>
      <c r="FOP2" s="91"/>
      <c r="FOQ2" s="91"/>
      <c r="FOR2" s="91"/>
      <c r="FOS2" s="91" t="s">
        <v>965</v>
      </c>
      <c r="FOT2" s="91"/>
      <c r="FOU2" s="91"/>
      <c r="FOV2" s="91"/>
      <c r="FOW2" s="91"/>
      <c r="FOX2" s="91"/>
      <c r="FOY2" s="91"/>
      <c r="FOZ2" s="91"/>
      <c r="FPA2" s="91" t="s">
        <v>965</v>
      </c>
      <c r="FPB2" s="91"/>
      <c r="FPC2" s="91"/>
      <c r="FPD2" s="91"/>
      <c r="FPE2" s="91"/>
      <c r="FPF2" s="91"/>
      <c r="FPG2" s="91"/>
      <c r="FPH2" s="91"/>
      <c r="FPI2" s="91" t="s">
        <v>965</v>
      </c>
      <c r="FPJ2" s="91"/>
      <c r="FPK2" s="91"/>
      <c r="FPL2" s="91"/>
      <c r="FPM2" s="91"/>
      <c r="FPN2" s="91"/>
      <c r="FPO2" s="91"/>
      <c r="FPP2" s="91"/>
      <c r="FPQ2" s="91" t="s">
        <v>965</v>
      </c>
      <c r="FPR2" s="91"/>
      <c r="FPS2" s="91"/>
      <c r="FPT2" s="91"/>
      <c r="FPU2" s="91"/>
      <c r="FPV2" s="91"/>
      <c r="FPW2" s="91"/>
      <c r="FPX2" s="91"/>
      <c r="FPY2" s="91" t="s">
        <v>965</v>
      </c>
      <c r="FPZ2" s="91"/>
      <c r="FQA2" s="91"/>
      <c r="FQB2" s="91"/>
      <c r="FQC2" s="91"/>
      <c r="FQD2" s="91"/>
      <c r="FQE2" s="91"/>
      <c r="FQF2" s="91"/>
      <c r="FQG2" s="91" t="s">
        <v>965</v>
      </c>
      <c r="FQH2" s="91"/>
      <c r="FQI2" s="91"/>
      <c r="FQJ2" s="91"/>
      <c r="FQK2" s="91"/>
      <c r="FQL2" s="91"/>
      <c r="FQM2" s="91"/>
      <c r="FQN2" s="91"/>
      <c r="FQO2" s="91" t="s">
        <v>965</v>
      </c>
      <c r="FQP2" s="91"/>
      <c r="FQQ2" s="91"/>
      <c r="FQR2" s="91"/>
      <c r="FQS2" s="91"/>
      <c r="FQT2" s="91"/>
      <c r="FQU2" s="91"/>
      <c r="FQV2" s="91"/>
      <c r="FQW2" s="91" t="s">
        <v>965</v>
      </c>
      <c r="FQX2" s="91"/>
      <c r="FQY2" s="91"/>
      <c r="FQZ2" s="91"/>
      <c r="FRA2" s="91"/>
      <c r="FRB2" s="91"/>
      <c r="FRC2" s="91"/>
      <c r="FRD2" s="91"/>
      <c r="FRE2" s="91" t="s">
        <v>965</v>
      </c>
      <c r="FRF2" s="91"/>
      <c r="FRG2" s="91"/>
      <c r="FRH2" s="91"/>
      <c r="FRI2" s="91"/>
      <c r="FRJ2" s="91"/>
      <c r="FRK2" s="91"/>
      <c r="FRL2" s="91"/>
      <c r="FRM2" s="91" t="s">
        <v>965</v>
      </c>
      <c r="FRN2" s="91"/>
      <c r="FRO2" s="91"/>
      <c r="FRP2" s="91"/>
      <c r="FRQ2" s="91"/>
      <c r="FRR2" s="91"/>
      <c r="FRS2" s="91"/>
      <c r="FRT2" s="91"/>
      <c r="FRU2" s="91" t="s">
        <v>965</v>
      </c>
      <c r="FRV2" s="91"/>
      <c r="FRW2" s="91"/>
      <c r="FRX2" s="91"/>
      <c r="FRY2" s="91"/>
      <c r="FRZ2" s="91"/>
      <c r="FSA2" s="91"/>
      <c r="FSB2" s="91"/>
      <c r="FSC2" s="91" t="s">
        <v>965</v>
      </c>
      <c r="FSD2" s="91"/>
      <c r="FSE2" s="91"/>
      <c r="FSF2" s="91"/>
      <c r="FSG2" s="91"/>
      <c r="FSH2" s="91"/>
      <c r="FSI2" s="91"/>
      <c r="FSJ2" s="91"/>
      <c r="FSK2" s="91" t="s">
        <v>965</v>
      </c>
      <c r="FSL2" s="91"/>
      <c r="FSM2" s="91"/>
      <c r="FSN2" s="91"/>
      <c r="FSO2" s="91"/>
      <c r="FSP2" s="91"/>
      <c r="FSQ2" s="91"/>
      <c r="FSR2" s="91"/>
      <c r="FSS2" s="91" t="s">
        <v>965</v>
      </c>
      <c r="FST2" s="91"/>
      <c r="FSU2" s="91"/>
      <c r="FSV2" s="91"/>
      <c r="FSW2" s="91"/>
      <c r="FSX2" s="91"/>
      <c r="FSY2" s="91"/>
      <c r="FSZ2" s="91"/>
      <c r="FTA2" s="91" t="s">
        <v>965</v>
      </c>
      <c r="FTB2" s="91"/>
      <c r="FTC2" s="91"/>
      <c r="FTD2" s="91"/>
      <c r="FTE2" s="91"/>
      <c r="FTF2" s="91"/>
      <c r="FTG2" s="91"/>
      <c r="FTH2" s="91"/>
      <c r="FTI2" s="91" t="s">
        <v>965</v>
      </c>
      <c r="FTJ2" s="91"/>
      <c r="FTK2" s="91"/>
      <c r="FTL2" s="91"/>
      <c r="FTM2" s="91"/>
      <c r="FTN2" s="91"/>
      <c r="FTO2" s="91"/>
      <c r="FTP2" s="91"/>
      <c r="FTQ2" s="91" t="s">
        <v>965</v>
      </c>
      <c r="FTR2" s="91"/>
      <c r="FTS2" s="91"/>
      <c r="FTT2" s="91"/>
      <c r="FTU2" s="91"/>
      <c r="FTV2" s="91"/>
      <c r="FTW2" s="91"/>
      <c r="FTX2" s="91"/>
      <c r="FTY2" s="91" t="s">
        <v>965</v>
      </c>
      <c r="FTZ2" s="91"/>
      <c r="FUA2" s="91"/>
      <c r="FUB2" s="91"/>
      <c r="FUC2" s="91"/>
      <c r="FUD2" s="91"/>
      <c r="FUE2" s="91"/>
      <c r="FUF2" s="91"/>
      <c r="FUG2" s="91" t="s">
        <v>965</v>
      </c>
      <c r="FUH2" s="91"/>
      <c r="FUI2" s="91"/>
      <c r="FUJ2" s="91"/>
      <c r="FUK2" s="91"/>
      <c r="FUL2" s="91"/>
      <c r="FUM2" s="91"/>
      <c r="FUN2" s="91"/>
      <c r="FUO2" s="91" t="s">
        <v>965</v>
      </c>
      <c r="FUP2" s="91"/>
      <c r="FUQ2" s="91"/>
      <c r="FUR2" s="91"/>
      <c r="FUS2" s="91"/>
      <c r="FUT2" s="91"/>
      <c r="FUU2" s="91"/>
      <c r="FUV2" s="91"/>
      <c r="FUW2" s="91" t="s">
        <v>965</v>
      </c>
      <c r="FUX2" s="91"/>
      <c r="FUY2" s="91"/>
      <c r="FUZ2" s="91"/>
      <c r="FVA2" s="91"/>
      <c r="FVB2" s="91"/>
      <c r="FVC2" s="91"/>
      <c r="FVD2" s="91"/>
      <c r="FVE2" s="91" t="s">
        <v>965</v>
      </c>
      <c r="FVF2" s="91"/>
      <c r="FVG2" s="91"/>
      <c r="FVH2" s="91"/>
      <c r="FVI2" s="91"/>
      <c r="FVJ2" s="91"/>
      <c r="FVK2" s="91"/>
      <c r="FVL2" s="91"/>
      <c r="FVM2" s="91" t="s">
        <v>965</v>
      </c>
      <c r="FVN2" s="91"/>
      <c r="FVO2" s="91"/>
      <c r="FVP2" s="91"/>
      <c r="FVQ2" s="91"/>
      <c r="FVR2" s="91"/>
      <c r="FVS2" s="91"/>
      <c r="FVT2" s="91"/>
      <c r="FVU2" s="91" t="s">
        <v>965</v>
      </c>
      <c r="FVV2" s="91"/>
      <c r="FVW2" s="91"/>
      <c r="FVX2" s="91"/>
      <c r="FVY2" s="91"/>
      <c r="FVZ2" s="91"/>
      <c r="FWA2" s="91"/>
      <c r="FWB2" s="91"/>
      <c r="FWC2" s="91" t="s">
        <v>965</v>
      </c>
      <c r="FWD2" s="91"/>
      <c r="FWE2" s="91"/>
      <c r="FWF2" s="91"/>
      <c r="FWG2" s="91"/>
      <c r="FWH2" s="91"/>
      <c r="FWI2" s="91"/>
      <c r="FWJ2" s="91"/>
      <c r="FWK2" s="91" t="s">
        <v>965</v>
      </c>
      <c r="FWL2" s="91"/>
      <c r="FWM2" s="91"/>
      <c r="FWN2" s="91"/>
      <c r="FWO2" s="91"/>
      <c r="FWP2" s="91"/>
      <c r="FWQ2" s="91"/>
      <c r="FWR2" s="91"/>
      <c r="FWS2" s="91" t="s">
        <v>965</v>
      </c>
      <c r="FWT2" s="91"/>
      <c r="FWU2" s="91"/>
      <c r="FWV2" s="91"/>
      <c r="FWW2" s="91"/>
      <c r="FWX2" s="91"/>
      <c r="FWY2" s="91"/>
      <c r="FWZ2" s="91"/>
      <c r="FXA2" s="91" t="s">
        <v>965</v>
      </c>
      <c r="FXB2" s="91"/>
      <c r="FXC2" s="91"/>
      <c r="FXD2" s="91"/>
      <c r="FXE2" s="91"/>
      <c r="FXF2" s="91"/>
      <c r="FXG2" s="91"/>
      <c r="FXH2" s="91"/>
      <c r="FXI2" s="91" t="s">
        <v>965</v>
      </c>
      <c r="FXJ2" s="91"/>
      <c r="FXK2" s="91"/>
      <c r="FXL2" s="91"/>
      <c r="FXM2" s="91"/>
      <c r="FXN2" s="91"/>
      <c r="FXO2" s="91"/>
      <c r="FXP2" s="91"/>
      <c r="FXQ2" s="91" t="s">
        <v>965</v>
      </c>
      <c r="FXR2" s="91"/>
      <c r="FXS2" s="91"/>
      <c r="FXT2" s="91"/>
      <c r="FXU2" s="91"/>
      <c r="FXV2" s="91"/>
      <c r="FXW2" s="91"/>
      <c r="FXX2" s="91"/>
      <c r="FXY2" s="91" t="s">
        <v>965</v>
      </c>
      <c r="FXZ2" s="91"/>
      <c r="FYA2" s="91"/>
      <c r="FYB2" s="91"/>
      <c r="FYC2" s="91"/>
      <c r="FYD2" s="91"/>
      <c r="FYE2" s="91"/>
      <c r="FYF2" s="91"/>
      <c r="FYG2" s="91" t="s">
        <v>965</v>
      </c>
      <c r="FYH2" s="91"/>
      <c r="FYI2" s="91"/>
      <c r="FYJ2" s="91"/>
      <c r="FYK2" s="91"/>
      <c r="FYL2" s="91"/>
      <c r="FYM2" s="91"/>
      <c r="FYN2" s="91"/>
      <c r="FYO2" s="91" t="s">
        <v>965</v>
      </c>
      <c r="FYP2" s="91"/>
      <c r="FYQ2" s="91"/>
      <c r="FYR2" s="91"/>
      <c r="FYS2" s="91"/>
      <c r="FYT2" s="91"/>
      <c r="FYU2" s="91"/>
      <c r="FYV2" s="91"/>
      <c r="FYW2" s="91" t="s">
        <v>965</v>
      </c>
      <c r="FYX2" s="91"/>
      <c r="FYY2" s="91"/>
      <c r="FYZ2" s="91"/>
      <c r="FZA2" s="91"/>
      <c r="FZB2" s="91"/>
      <c r="FZC2" s="91"/>
      <c r="FZD2" s="91"/>
      <c r="FZE2" s="91" t="s">
        <v>965</v>
      </c>
      <c r="FZF2" s="91"/>
      <c r="FZG2" s="91"/>
      <c r="FZH2" s="91"/>
      <c r="FZI2" s="91"/>
      <c r="FZJ2" s="91"/>
      <c r="FZK2" s="91"/>
      <c r="FZL2" s="91"/>
      <c r="FZM2" s="91" t="s">
        <v>965</v>
      </c>
      <c r="FZN2" s="91"/>
      <c r="FZO2" s="91"/>
      <c r="FZP2" s="91"/>
      <c r="FZQ2" s="91"/>
      <c r="FZR2" s="91"/>
      <c r="FZS2" s="91"/>
      <c r="FZT2" s="91"/>
      <c r="FZU2" s="91" t="s">
        <v>965</v>
      </c>
      <c r="FZV2" s="91"/>
      <c r="FZW2" s="91"/>
      <c r="FZX2" s="91"/>
      <c r="FZY2" s="91"/>
      <c r="FZZ2" s="91"/>
      <c r="GAA2" s="91"/>
      <c r="GAB2" s="91"/>
      <c r="GAC2" s="91" t="s">
        <v>965</v>
      </c>
      <c r="GAD2" s="91"/>
      <c r="GAE2" s="91"/>
      <c r="GAF2" s="91"/>
      <c r="GAG2" s="91"/>
      <c r="GAH2" s="91"/>
      <c r="GAI2" s="91"/>
      <c r="GAJ2" s="91"/>
      <c r="GAK2" s="91" t="s">
        <v>965</v>
      </c>
      <c r="GAL2" s="91"/>
      <c r="GAM2" s="91"/>
      <c r="GAN2" s="91"/>
      <c r="GAO2" s="91"/>
      <c r="GAP2" s="91"/>
      <c r="GAQ2" s="91"/>
      <c r="GAR2" s="91"/>
      <c r="GAS2" s="91" t="s">
        <v>965</v>
      </c>
      <c r="GAT2" s="91"/>
      <c r="GAU2" s="91"/>
      <c r="GAV2" s="91"/>
      <c r="GAW2" s="91"/>
      <c r="GAX2" s="91"/>
      <c r="GAY2" s="91"/>
      <c r="GAZ2" s="91"/>
      <c r="GBA2" s="91" t="s">
        <v>965</v>
      </c>
      <c r="GBB2" s="91"/>
      <c r="GBC2" s="91"/>
      <c r="GBD2" s="91"/>
      <c r="GBE2" s="91"/>
      <c r="GBF2" s="91"/>
      <c r="GBG2" s="91"/>
      <c r="GBH2" s="91"/>
      <c r="GBI2" s="91" t="s">
        <v>965</v>
      </c>
      <c r="GBJ2" s="91"/>
      <c r="GBK2" s="91"/>
      <c r="GBL2" s="91"/>
      <c r="GBM2" s="91"/>
      <c r="GBN2" s="91"/>
      <c r="GBO2" s="91"/>
      <c r="GBP2" s="91"/>
      <c r="GBQ2" s="91" t="s">
        <v>965</v>
      </c>
      <c r="GBR2" s="91"/>
      <c r="GBS2" s="91"/>
      <c r="GBT2" s="91"/>
      <c r="GBU2" s="91"/>
      <c r="GBV2" s="91"/>
      <c r="GBW2" s="91"/>
      <c r="GBX2" s="91"/>
      <c r="GBY2" s="91" t="s">
        <v>965</v>
      </c>
      <c r="GBZ2" s="91"/>
      <c r="GCA2" s="91"/>
      <c r="GCB2" s="91"/>
      <c r="GCC2" s="91"/>
      <c r="GCD2" s="91"/>
      <c r="GCE2" s="91"/>
      <c r="GCF2" s="91"/>
      <c r="GCG2" s="91" t="s">
        <v>965</v>
      </c>
      <c r="GCH2" s="91"/>
      <c r="GCI2" s="91"/>
      <c r="GCJ2" s="91"/>
      <c r="GCK2" s="91"/>
      <c r="GCL2" s="91"/>
      <c r="GCM2" s="91"/>
      <c r="GCN2" s="91"/>
      <c r="GCO2" s="91" t="s">
        <v>965</v>
      </c>
      <c r="GCP2" s="91"/>
      <c r="GCQ2" s="91"/>
      <c r="GCR2" s="91"/>
      <c r="GCS2" s="91"/>
      <c r="GCT2" s="91"/>
      <c r="GCU2" s="91"/>
      <c r="GCV2" s="91"/>
      <c r="GCW2" s="91" t="s">
        <v>965</v>
      </c>
      <c r="GCX2" s="91"/>
      <c r="GCY2" s="91"/>
      <c r="GCZ2" s="91"/>
      <c r="GDA2" s="91"/>
      <c r="GDB2" s="91"/>
      <c r="GDC2" s="91"/>
      <c r="GDD2" s="91"/>
      <c r="GDE2" s="91" t="s">
        <v>965</v>
      </c>
      <c r="GDF2" s="91"/>
      <c r="GDG2" s="91"/>
      <c r="GDH2" s="91"/>
      <c r="GDI2" s="91"/>
      <c r="GDJ2" s="91"/>
      <c r="GDK2" s="91"/>
      <c r="GDL2" s="91"/>
      <c r="GDM2" s="91" t="s">
        <v>965</v>
      </c>
      <c r="GDN2" s="91"/>
      <c r="GDO2" s="91"/>
      <c r="GDP2" s="91"/>
      <c r="GDQ2" s="91"/>
      <c r="GDR2" s="91"/>
      <c r="GDS2" s="91"/>
      <c r="GDT2" s="91"/>
      <c r="GDU2" s="91" t="s">
        <v>965</v>
      </c>
      <c r="GDV2" s="91"/>
      <c r="GDW2" s="91"/>
      <c r="GDX2" s="91"/>
      <c r="GDY2" s="91"/>
      <c r="GDZ2" s="91"/>
      <c r="GEA2" s="91"/>
      <c r="GEB2" s="91"/>
      <c r="GEC2" s="91" t="s">
        <v>965</v>
      </c>
      <c r="GED2" s="91"/>
      <c r="GEE2" s="91"/>
      <c r="GEF2" s="91"/>
      <c r="GEG2" s="91"/>
      <c r="GEH2" s="91"/>
      <c r="GEI2" s="91"/>
      <c r="GEJ2" s="91"/>
      <c r="GEK2" s="91" t="s">
        <v>965</v>
      </c>
      <c r="GEL2" s="91"/>
      <c r="GEM2" s="91"/>
      <c r="GEN2" s="91"/>
      <c r="GEO2" s="91"/>
      <c r="GEP2" s="91"/>
      <c r="GEQ2" s="91"/>
      <c r="GER2" s="91"/>
      <c r="GES2" s="91" t="s">
        <v>965</v>
      </c>
      <c r="GET2" s="91"/>
      <c r="GEU2" s="91"/>
      <c r="GEV2" s="91"/>
      <c r="GEW2" s="91"/>
      <c r="GEX2" s="91"/>
      <c r="GEY2" s="91"/>
      <c r="GEZ2" s="91"/>
      <c r="GFA2" s="91" t="s">
        <v>965</v>
      </c>
      <c r="GFB2" s="91"/>
      <c r="GFC2" s="91"/>
      <c r="GFD2" s="91"/>
      <c r="GFE2" s="91"/>
      <c r="GFF2" s="91"/>
      <c r="GFG2" s="91"/>
      <c r="GFH2" s="91"/>
      <c r="GFI2" s="91" t="s">
        <v>965</v>
      </c>
      <c r="GFJ2" s="91"/>
      <c r="GFK2" s="91"/>
      <c r="GFL2" s="91"/>
      <c r="GFM2" s="91"/>
      <c r="GFN2" s="91"/>
      <c r="GFO2" s="91"/>
      <c r="GFP2" s="91"/>
      <c r="GFQ2" s="91" t="s">
        <v>965</v>
      </c>
      <c r="GFR2" s="91"/>
      <c r="GFS2" s="91"/>
      <c r="GFT2" s="91"/>
      <c r="GFU2" s="91"/>
      <c r="GFV2" s="91"/>
      <c r="GFW2" s="91"/>
      <c r="GFX2" s="91"/>
      <c r="GFY2" s="91" t="s">
        <v>965</v>
      </c>
      <c r="GFZ2" s="91"/>
      <c r="GGA2" s="91"/>
      <c r="GGB2" s="91"/>
      <c r="GGC2" s="91"/>
      <c r="GGD2" s="91"/>
      <c r="GGE2" s="91"/>
      <c r="GGF2" s="91"/>
      <c r="GGG2" s="91" t="s">
        <v>965</v>
      </c>
      <c r="GGH2" s="91"/>
      <c r="GGI2" s="91"/>
      <c r="GGJ2" s="91"/>
      <c r="GGK2" s="91"/>
      <c r="GGL2" s="91"/>
      <c r="GGM2" s="91"/>
      <c r="GGN2" s="91"/>
      <c r="GGO2" s="91" t="s">
        <v>965</v>
      </c>
      <c r="GGP2" s="91"/>
      <c r="GGQ2" s="91"/>
      <c r="GGR2" s="91"/>
      <c r="GGS2" s="91"/>
      <c r="GGT2" s="91"/>
      <c r="GGU2" s="91"/>
      <c r="GGV2" s="91"/>
      <c r="GGW2" s="91" t="s">
        <v>965</v>
      </c>
      <c r="GGX2" s="91"/>
      <c r="GGY2" s="91"/>
      <c r="GGZ2" s="91"/>
      <c r="GHA2" s="91"/>
      <c r="GHB2" s="91"/>
      <c r="GHC2" s="91"/>
      <c r="GHD2" s="91"/>
      <c r="GHE2" s="91" t="s">
        <v>965</v>
      </c>
      <c r="GHF2" s="91"/>
      <c r="GHG2" s="91"/>
      <c r="GHH2" s="91"/>
      <c r="GHI2" s="91"/>
      <c r="GHJ2" s="91"/>
      <c r="GHK2" s="91"/>
      <c r="GHL2" s="91"/>
      <c r="GHM2" s="91" t="s">
        <v>965</v>
      </c>
      <c r="GHN2" s="91"/>
      <c r="GHO2" s="91"/>
      <c r="GHP2" s="91"/>
      <c r="GHQ2" s="91"/>
      <c r="GHR2" s="91"/>
      <c r="GHS2" s="91"/>
      <c r="GHT2" s="91"/>
      <c r="GHU2" s="91" t="s">
        <v>965</v>
      </c>
      <c r="GHV2" s="91"/>
      <c r="GHW2" s="91"/>
      <c r="GHX2" s="91"/>
      <c r="GHY2" s="91"/>
      <c r="GHZ2" s="91"/>
      <c r="GIA2" s="91"/>
      <c r="GIB2" s="91"/>
      <c r="GIC2" s="91" t="s">
        <v>965</v>
      </c>
      <c r="GID2" s="91"/>
      <c r="GIE2" s="91"/>
      <c r="GIF2" s="91"/>
      <c r="GIG2" s="91"/>
      <c r="GIH2" s="91"/>
      <c r="GII2" s="91"/>
      <c r="GIJ2" s="91"/>
      <c r="GIK2" s="91" t="s">
        <v>965</v>
      </c>
      <c r="GIL2" s="91"/>
      <c r="GIM2" s="91"/>
      <c r="GIN2" s="91"/>
      <c r="GIO2" s="91"/>
      <c r="GIP2" s="91"/>
      <c r="GIQ2" s="91"/>
      <c r="GIR2" s="91"/>
      <c r="GIS2" s="91" t="s">
        <v>965</v>
      </c>
      <c r="GIT2" s="91"/>
      <c r="GIU2" s="91"/>
      <c r="GIV2" s="91"/>
      <c r="GIW2" s="91"/>
      <c r="GIX2" s="91"/>
      <c r="GIY2" s="91"/>
      <c r="GIZ2" s="91"/>
      <c r="GJA2" s="91" t="s">
        <v>965</v>
      </c>
      <c r="GJB2" s="91"/>
      <c r="GJC2" s="91"/>
      <c r="GJD2" s="91"/>
      <c r="GJE2" s="91"/>
      <c r="GJF2" s="91"/>
      <c r="GJG2" s="91"/>
      <c r="GJH2" s="91"/>
      <c r="GJI2" s="91" t="s">
        <v>965</v>
      </c>
      <c r="GJJ2" s="91"/>
      <c r="GJK2" s="91"/>
      <c r="GJL2" s="91"/>
      <c r="GJM2" s="91"/>
      <c r="GJN2" s="91"/>
      <c r="GJO2" s="91"/>
      <c r="GJP2" s="91"/>
      <c r="GJQ2" s="91" t="s">
        <v>965</v>
      </c>
      <c r="GJR2" s="91"/>
      <c r="GJS2" s="91"/>
      <c r="GJT2" s="91"/>
      <c r="GJU2" s="91"/>
      <c r="GJV2" s="91"/>
      <c r="GJW2" s="91"/>
      <c r="GJX2" s="91"/>
      <c r="GJY2" s="91" t="s">
        <v>965</v>
      </c>
      <c r="GJZ2" s="91"/>
      <c r="GKA2" s="91"/>
      <c r="GKB2" s="91"/>
      <c r="GKC2" s="91"/>
      <c r="GKD2" s="91"/>
      <c r="GKE2" s="91"/>
      <c r="GKF2" s="91"/>
      <c r="GKG2" s="91" t="s">
        <v>965</v>
      </c>
      <c r="GKH2" s="91"/>
      <c r="GKI2" s="91"/>
      <c r="GKJ2" s="91"/>
      <c r="GKK2" s="91"/>
      <c r="GKL2" s="91"/>
      <c r="GKM2" s="91"/>
      <c r="GKN2" s="91"/>
      <c r="GKO2" s="91" t="s">
        <v>965</v>
      </c>
      <c r="GKP2" s="91"/>
      <c r="GKQ2" s="91"/>
      <c r="GKR2" s="91"/>
      <c r="GKS2" s="91"/>
      <c r="GKT2" s="91"/>
      <c r="GKU2" s="91"/>
      <c r="GKV2" s="91"/>
      <c r="GKW2" s="91" t="s">
        <v>965</v>
      </c>
      <c r="GKX2" s="91"/>
      <c r="GKY2" s="91"/>
      <c r="GKZ2" s="91"/>
      <c r="GLA2" s="91"/>
      <c r="GLB2" s="91"/>
      <c r="GLC2" s="91"/>
      <c r="GLD2" s="91"/>
      <c r="GLE2" s="91" t="s">
        <v>965</v>
      </c>
      <c r="GLF2" s="91"/>
      <c r="GLG2" s="91"/>
      <c r="GLH2" s="91"/>
      <c r="GLI2" s="91"/>
      <c r="GLJ2" s="91"/>
      <c r="GLK2" s="91"/>
      <c r="GLL2" s="91"/>
      <c r="GLM2" s="91" t="s">
        <v>965</v>
      </c>
      <c r="GLN2" s="91"/>
      <c r="GLO2" s="91"/>
      <c r="GLP2" s="91"/>
      <c r="GLQ2" s="91"/>
      <c r="GLR2" s="91"/>
      <c r="GLS2" s="91"/>
      <c r="GLT2" s="91"/>
      <c r="GLU2" s="91" t="s">
        <v>965</v>
      </c>
      <c r="GLV2" s="91"/>
      <c r="GLW2" s="91"/>
      <c r="GLX2" s="91"/>
      <c r="GLY2" s="91"/>
      <c r="GLZ2" s="91"/>
      <c r="GMA2" s="91"/>
      <c r="GMB2" s="91"/>
      <c r="GMC2" s="91" t="s">
        <v>965</v>
      </c>
      <c r="GMD2" s="91"/>
      <c r="GME2" s="91"/>
      <c r="GMF2" s="91"/>
      <c r="GMG2" s="91"/>
      <c r="GMH2" s="91"/>
      <c r="GMI2" s="91"/>
      <c r="GMJ2" s="91"/>
      <c r="GMK2" s="91" t="s">
        <v>965</v>
      </c>
      <c r="GML2" s="91"/>
      <c r="GMM2" s="91"/>
      <c r="GMN2" s="91"/>
      <c r="GMO2" s="91"/>
      <c r="GMP2" s="91"/>
      <c r="GMQ2" s="91"/>
      <c r="GMR2" s="91"/>
      <c r="GMS2" s="91" t="s">
        <v>965</v>
      </c>
      <c r="GMT2" s="91"/>
      <c r="GMU2" s="91"/>
      <c r="GMV2" s="91"/>
      <c r="GMW2" s="91"/>
      <c r="GMX2" s="91"/>
      <c r="GMY2" s="91"/>
      <c r="GMZ2" s="91"/>
      <c r="GNA2" s="91" t="s">
        <v>965</v>
      </c>
      <c r="GNB2" s="91"/>
      <c r="GNC2" s="91"/>
      <c r="GND2" s="91"/>
      <c r="GNE2" s="91"/>
      <c r="GNF2" s="91"/>
      <c r="GNG2" s="91"/>
      <c r="GNH2" s="91"/>
      <c r="GNI2" s="91" t="s">
        <v>965</v>
      </c>
      <c r="GNJ2" s="91"/>
      <c r="GNK2" s="91"/>
      <c r="GNL2" s="91"/>
      <c r="GNM2" s="91"/>
      <c r="GNN2" s="91"/>
      <c r="GNO2" s="91"/>
      <c r="GNP2" s="91"/>
      <c r="GNQ2" s="91" t="s">
        <v>965</v>
      </c>
      <c r="GNR2" s="91"/>
      <c r="GNS2" s="91"/>
      <c r="GNT2" s="91"/>
      <c r="GNU2" s="91"/>
      <c r="GNV2" s="91"/>
      <c r="GNW2" s="91"/>
      <c r="GNX2" s="91"/>
      <c r="GNY2" s="91" t="s">
        <v>965</v>
      </c>
      <c r="GNZ2" s="91"/>
      <c r="GOA2" s="91"/>
      <c r="GOB2" s="91"/>
      <c r="GOC2" s="91"/>
      <c r="GOD2" s="91"/>
      <c r="GOE2" s="91"/>
      <c r="GOF2" s="91"/>
      <c r="GOG2" s="91" t="s">
        <v>965</v>
      </c>
      <c r="GOH2" s="91"/>
      <c r="GOI2" s="91"/>
      <c r="GOJ2" s="91"/>
      <c r="GOK2" s="91"/>
      <c r="GOL2" s="91"/>
      <c r="GOM2" s="91"/>
      <c r="GON2" s="91"/>
      <c r="GOO2" s="91" t="s">
        <v>965</v>
      </c>
      <c r="GOP2" s="91"/>
      <c r="GOQ2" s="91"/>
      <c r="GOR2" s="91"/>
      <c r="GOS2" s="91"/>
      <c r="GOT2" s="91"/>
      <c r="GOU2" s="91"/>
      <c r="GOV2" s="91"/>
      <c r="GOW2" s="91" t="s">
        <v>965</v>
      </c>
      <c r="GOX2" s="91"/>
      <c r="GOY2" s="91"/>
      <c r="GOZ2" s="91"/>
      <c r="GPA2" s="91"/>
      <c r="GPB2" s="91"/>
      <c r="GPC2" s="91"/>
      <c r="GPD2" s="91"/>
      <c r="GPE2" s="91" t="s">
        <v>965</v>
      </c>
      <c r="GPF2" s="91"/>
      <c r="GPG2" s="91"/>
      <c r="GPH2" s="91"/>
      <c r="GPI2" s="91"/>
      <c r="GPJ2" s="91"/>
      <c r="GPK2" s="91"/>
      <c r="GPL2" s="91"/>
      <c r="GPM2" s="91" t="s">
        <v>965</v>
      </c>
      <c r="GPN2" s="91"/>
      <c r="GPO2" s="91"/>
      <c r="GPP2" s="91"/>
      <c r="GPQ2" s="91"/>
      <c r="GPR2" s="91"/>
      <c r="GPS2" s="91"/>
      <c r="GPT2" s="91"/>
      <c r="GPU2" s="91" t="s">
        <v>965</v>
      </c>
      <c r="GPV2" s="91"/>
      <c r="GPW2" s="91"/>
      <c r="GPX2" s="91"/>
      <c r="GPY2" s="91"/>
      <c r="GPZ2" s="91"/>
      <c r="GQA2" s="91"/>
      <c r="GQB2" s="91"/>
      <c r="GQC2" s="91" t="s">
        <v>965</v>
      </c>
      <c r="GQD2" s="91"/>
      <c r="GQE2" s="91"/>
      <c r="GQF2" s="91"/>
      <c r="GQG2" s="91"/>
      <c r="GQH2" s="91"/>
      <c r="GQI2" s="91"/>
      <c r="GQJ2" s="91"/>
      <c r="GQK2" s="91" t="s">
        <v>965</v>
      </c>
      <c r="GQL2" s="91"/>
      <c r="GQM2" s="91"/>
      <c r="GQN2" s="91"/>
      <c r="GQO2" s="91"/>
      <c r="GQP2" s="91"/>
      <c r="GQQ2" s="91"/>
      <c r="GQR2" s="91"/>
      <c r="GQS2" s="91" t="s">
        <v>965</v>
      </c>
      <c r="GQT2" s="91"/>
      <c r="GQU2" s="91"/>
      <c r="GQV2" s="91"/>
      <c r="GQW2" s="91"/>
      <c r="GQX2" s="91"/>
      <c r="GQY2" s="91"/>
      <c r="GQZ2" s="91"/>
      <c r="GRA2" s="91" t="s">
        <v>965</v>
      </c>
      <c r="GRB2" s="91"/>
      <c r="GRC2" s="91"/>
      <c r="GRD2" s="91"/>
      <c r="GRE2" s="91"/>
      <c r="GRF2" s="91"/>
      <c r="GRG2" s="91"/>
      <c r="GRH2" s="91"/>
      <c r="GRI2" s="91" t="s">
        <v>965</v>
      </c>
      <c r="GRJ2" s="91"/>
      <c r="GRK2" s="91"/>
      <c r="GRL2" s="91"/>
      <c r="GRM2" s="91"/>
      <c r="GRN2" s="91"/>
      <c r="GRO2" s="91"/>
      <c r="GRP2" s="91"/>
      <c r="GRQ2" s="91" t="s">
        <v>965</v>
      </c>
      <c r="GRR2" s="91"/>
      <c r="GRS2" s="91"/>
      <c r="GRT2" s="91"/>
      <c r="GRU2" s="91"/>
      <c r="GRV2" s="91"/>
      <c r="GRW2" s="91"/>
      <c r="GRX2" s="91"/>
      <c r="GRY2" s="91" t="s">
        <v>965</v>
      </c>
      <c r="GRZ2" s="91"/>
      <c r="GSA2" s="91"/>
      <c r="GSB2" s="91"/>
      <c r="GSC2" s="91"/>
      <c r="GSD2" s="91"/>
      <c r="GSE2" s="91"/>
      <c r="GSF2" s="91"/>
      <c r="GSG2" s="91" t="s">
        <v>965</v>
      </c>
      <c r="GSH2" s="91"/>
      <c r="GSI2" s="91"/>
      <c r="GSJ2" s="91"/>
      <c r="GSK2" s="91"/>
      <c r="GSL2" s="91"/>
      <c r="GSM2" s="91"/>
      <c r="GSN2" s="91"/>
      <c r="GSO2" s="91" t="s">
        <v>965</v>
      </c>
      <c r="GSP2" s="91"/>
      <c r="GSQ2" s="91"/>
      <c r="GSR2" s="91"/>
      <c r="GSS2" s="91"/>
      <c r="GST2" s="91"/>
      <c r="GSU2" s="91"/>
      <c r="GSV2" s="91"/>
      <c r="GSW2" s="91" t="s">
        <v>965</v>
      </c>
      <c r="GSX2" s="91"/>
      <c r="GSY2" s="91"/>
      <c r="GSZ2" s="91"/>
      <c r="GTA2" s="91"/>
      <c r="GTB2" s="91"/>
      <c r="GTC2" s="91"/>
      <c r="GTD2" s="91"/>
      <c r="GTE2" s="91" t="s">
        <v>965</v>
      </c>
      <c r="GTF2" s="91"/>
      <c r="GTG2" s="91"/>
      <c r="GTH2" s="91"/>
      <c r="GTI2" s="91"/>
      <c r="GTJ2" s="91"/>
      <c r="GTK2" s="91"/>
      <c r="GTL2" s="91"/>
      <c r="GTM2" s="91" t="s">
        <v>965</v>
      </c>
      <c r="GTN2" s="91"/>
      <c r="GTO2" s="91"/>
      <c r="GTP2" s="91"/>
      <c r="GTQ2" s="91"/>
      <c r="GTR2" s="91"/>
      <c r="GTS2" s="91"/>
      <c r="GTT2" s="91"/>
      <c r="GTU2" s="91" t="s">
        <v>965</v>
      </c>
      <c r="GTV2" s="91"/>
      <c r="GTW2" s="91"/>
      <c r="GTX2" s="91"/>
      <c r="GTY2" s="91"/>
      <c r="GTZ2" s="91"/>
      <c r="GUA2" s="91"/>
      <c r="GUB2" s="91"/>
      <c r="GUC2" s="91" t="s">
        <v>965</v>
      </c>
      <c r="GUD2" s="91"/>
      <c r="GUE2" s="91"/>
      <c r="GUF2" s="91"/>
      <c r="GUG2" s="91"/>
      <c r="GUH2" s="91"/>
      <c r="GUI2" s="91"/>
      <c r="GUJ2" s="91"/>
      <c r="GUK2" s="91" t="s">
        <v>965</v>
      </c>
      <c r="GUL2" s="91"/>
      <c r="GUM2" s="91"/>
      <c r="GUN2" s="91"/>
      <c r="GUO2" s="91"/>
      <c r="GUP2" s="91"/>
      <c r="GUQ2" s="91"/>
      <c r="GUR2" s="91"/>
      <c r="GUS2" s="91" t="s">
        <v>965</v>
      </c>
      <c r="GUT2" s="91"/>
      <c r="GUU2" s="91"/>
      <c r="GUV2" s="91"/>
      <c r="GUW2" s="91"/>
      <c r="GUX2" s="91"/>
      <c r="GUY2" s="91"/>
      <c r="GUZ2" s="91"/>
      <c r="GVA2" s="91" t="s">
        <v>965</v>
      </c>
      <c r="GVB2" s="91"/>
      <c r="GVC2" s="91"/>
      <c r="GVD2" s="91"/>
      <c r="GVE2" s="91"/>
      <c r="GVF2" s="91"/>
      <c r="GVG2" s="91"/>
      <c r="GVH2" s="91"/>
      <c r="GVI2" s="91" t="s">
        <v>965</v>
      </c>
      <c r="GVJ2" s="91"/>
      <c r="GVK2" s="91"/>
      <c r="GVL2" s="91"/>
      <c r="GVM2" s="91"/>
      <c r="GVN2" s="91"/>
      <c r="GVO2" s="91"/>
      <c r="GVP2" s="91"/>
      <c r="GVQ2" s="91" t="s">
        <v>965</v>
      </c>
      <c r="GVR2" s="91"/>
      <c r="GVS2" s="91"/>
      <c r="GVT2" s="91"/>
      <c r="GVU2" s="91"/>
      <c r="GVV2" s="91"/>
      <c r="GVW2" s="91"/>
      <c r="GVX2" s="91"/>
      <c r="GVY2" s="91" t="s">
        <v>965</v>
      </c>
      <c r="GVZ2" s="91"/>
      <c r="GWA2" s="91"/>
      <c r="GWB2" s="91"/>
      <c r="GWC2" s="91"/>
      <c r="GWD2" s="91"/>
      <c r="GWE2" s="91"/>
      <c r="GWF2" s="91"/>
      <c r="GWG2" s="91" t="s">
        <v>965</v>
      </c>
      <c r="GWH2" s="91"/>
      <c r="GWI2" s="91"/>
      <c r="GWJ2" s="91"/>
      <c r="GWK2" s="91"/>
      <c r="GWL2" s="91"/>
      <c r="GWM2" s="91"/>
      <c r="GWN2" s="91"/>
      <c r="GWO2" s="91" t="s">
        <v>965</v>
      </c>
      <c r="GWP2" s="91"/>
      <c r="GWQ2" s="91"/>
      <c r="GWR2" s="91"/>
      <c r="GWS2" s="91"/>
      <c r="GWT2" s="91"/>
      <c r="GWU2" s="91"/>
      <c r="GWV2" s="91"/>
      <c r="GWW2" s="91" t="s">
        <v>965</v>
      </c>
      <c r="GWX2" s="91"/>
      <c r="GWY2" s="91"/>
      <c r="GWZ2" s="91"/>
      <c r="GXA2" s="91"/>
      <c r="GXB2" s="91"/>
      <c r="GXC2" s="91"/>
      <c r="GXD2" s="91"/>
      <c r="GXE2" s="91" t="s">
        <v>965</v>
      </c>
      <c r="GXF2" s="91"/>
      <c r="GXG2" s="91"/>
      <c r="GXH2" s="91"/>
      <c r="GXI2" s="91"/>
      <c r="GXJ2" s="91"/>
      <c r="GXK2" s="91"/>
      <c r="GXL2" s="91"/>
      <c r="GXM2" s="91" t="s">
        <v>965</v>
      </c>
      <c r="GXN2" s="91"/>
      <c r="GXO2" s="91"/>
      <c r="GXP2" s="91"/>
      <c r="GXQ2" s="91"/>
      <c r="GXR2" s="91"/>
      <c r="GXS2" s="91"/>
      <c r="GXT2" s="91"/>
      <c r="GXU2" s="91" t="s">
        <v>965</v>
      </c>
      <c r="GXV2" s="91"/>
      <c r="GXW2" s="91"/>
      <c r="GXX2" s="91"/>
      <c r="GXY2" s="91"/>
      <c r="GXZ2" s="91"/>
      <c r="GYA2" s="91"/>
      <c r="GYB2" s="91"/>
      <c r="GYC2" s="91" t="s">
        <v>965</v>
      </c>
      <c r="GYD2" s="91"/>
      <c r="GYE2" s="91"/>
      <c r="GYF2" s="91"/>
      <c r="GYG2" s="91"/>
      <c r="GYH2" s="91"/>
      <c r="GYI2" s="91"/>
      <c r="GYJ2" s="91"/>
      <c r="GYK2" s="91" t="s">
        <v>965</v>
      </c>
      <c r="GYL2" s="91"/>
      <c r="GYM2" s="91"/>
      <c r="GYN2" s="91"/>
      <c r="GYO2" s="91"/>
      <c r="GYP2" s="91"/>
      <c r="GYQ2" s="91"/>
      <c r="GYR2" s="91"/>
      <c r="GYS2" s="91" t="s">
        <v>965</v>
      </c>
      <c r="GYT2" s="91"/>
      <c r="GYU2" s="91"/>
      <c r="GYV2" s="91"/>
      <c r="GYW2" s="91"/>
      <c r="GYX2" s="91"/>
      <c r="GYY2" s="91"/>
      <c r="GYZ2" s="91"/>
      <c r="GZA2" s="91" t="s">
        <v>965</v>
      </c>
      <c r="GZB2" s="91"/>
      <c r="GZC2" s="91"/>
      <c r="GZD2" s="91"/>
      <c r="GZE2" s="91"/>
      <c r="GZF2" s="91"/>
      <c r="GZG2" s="91"/>
      <c r="GZH2" s="91"/>
      <c r="GZI2" s="91" t="s">
        <v>965</v>
      </c>
      <c r="GZJ2" s="91"/>
      <c r="GZK2" s="91"/>
      <c r="GZL2" s="91"/>
      <c r="GZM2" s="91"/>
      <c r="GZN2" s="91"/>
      <c r="GZO2" s="91"/>
      <c r="GZP2" s="91"/>
      <c r="GZQ2" s="91" t="s">
        <v>965</v>
      </c>
      <c r="GZR2" s="91"/>
      <c r="GZS2" s="91"/>
      <c r="GZT2" s="91"/>
      <c r="GZU2" s="91"/>
      <c r="GZV2" s="91"/>
      <c r="GZW2" s="91"/>
      <c r="GZX2" s="91"/>
      <c r="GZY2" s="91" t="s">
        <v>965</v>
      </c>
      <c r="GZZ2" s="91"/>
      <c r="HAA2" s="91"/>
      <c r="HAB2" s="91"/>
      <c r="HAC2" s="91"/>
      <c r="HAD2" s="91"/>
      <c r="HAE2" s="91"/>
      <c r="HAF2" s="91"/>
      <c r="HAG2" s="91" t="s">
        <v>965</v>
      </c>
      <c r="HAH2" s="91"/>
      <c r="HAI2" s="91"/>
      <c r="HAJ2" s="91"/>
      <c r="HAK2" s="91"/>
      <c r="HAL2" s="91"/>
      <c r="HAM2" s="91"/>
      <c r="HAN2" s="91"/>
      <c r="HAO2" s="91" t="s">
        <v>965</v>
      </c>
      <c r="HAP2" s="91"/>
      <c r="HAQ2" s="91"/>
      <c r="HAR2" s="91"/>
      <c r="HAS2" s="91"/>
      <c r="HAT2" s="91"/>
      <c r="HAU2" s="91"/>
      <c r="HAV2" s="91"/>
      <c r="HAW2" s="91" t="s">
        <v>965</v>
      </c>
      <c r="HAX2" s="91"/>
      <c r="HAY2" s="91"/>
      <c r="HAZ2" s="91"/>
      <c r="HBA2" s="91"/>
      <c r="HBB2" s="91"/>
      <c r="HBC2" s="91"/>
      <c r="HBD2" s="91"/>
      <c r="HBE2" s="91" t="s">
        <v>965</v>
      </c>
      <c r="HBF2" s="91"/>
      <c r="HBG2" s="91"/>
      <c r="HBH2" s="91"/>
      <c r="HBI2" s="91"/>
      <c r="HBJ2" s="91"/>
      <c r="HBK2" s="91"/>
      <c r="HBL2" s="91"/>
      <c r="HBM2" s="91" t="s">
        <v>965</v>
      </c>
      <c r="HBN2" s="91"/>
      <c r="HBO2" s="91"/>
      <c r="HBP2" s="91"/>
      <c r="HBQ2" s="91"/>
      <c r="HBR2" s="91"/>
      <c r="HBS2" s="91"/>
      <c r="HBT2" s="91"/>
      <c r="HBU2" s="91" t="s">
        <v>965</v>
      </c>
      <c r="HBV2" s="91"/>
      <c r="HBW2" s="91"/>
      <c r="HBX2" s="91"/>
      <c r="HBY2" s="91"/>
      <c r="HBZ2" s="91"/>
      <c r="HCA2" s="91"/>
      <c r="HCB2" s="91"/>
      <c r="HCC2" s="91" t="s">
        <v>965</v>
      </c>
      <c r="HCD2" s="91"/>
      <c r="HCE2" s="91"/>
      <c r="HCF2" s="91"/>
      <c r="HCG2" s="91"/>
      <c r="HCH2" s="91"/>
      <c r="HCI2" s="91"/>
      <c r="HCJ2" s="91"/>
      <c r="HCK2" s="91" t="s">
        <v>965</v>
      </c>
      <c r="HCL2" s="91"/>
      <c r="HCM2" s="91"/>
      <c r="HCN2" s="91"/>
      <c r="HCO2" s="91"/>
      <c r="HCP2" s="91"/>
      <c r="HCQ2" s="91"/>
      <c r="HCR2" s="91"/>
      <c r="HCS2" s="91" t="s">
        <v>965</v>
      </c>
      <c r="HCT2" s="91"/>
      <c r="HCU2" s="91"/>
      <c r="HCV2" s="91"/>
      <c r="HCW2" s="91"/>
      <c r="HCX2" s="91"/>
      <c r="HCY2" s="91"/>
      <c r="HCZ2" s="91"/>
      <c r="HDA2" s="91" t="s">
        <v>965</v>
      </c>
      <c r="HDB2" s="91"/>
      <c r="HDC2" s="91"/>
      <c r="HDD2" s="91"/>
      <c r="HDE2" s="91"/>
      <c r="HDF2" s="91"/>
      <c r="HDG2" s="91"/>
      <c r="HDH2" s="91"/>
      <c r="HDI2" s="91" t="s">
        <v>965</v>
      </c>
      <c r="HDJ2" s="91"/>
      <c r="HDK2" s="91"/>
      <c r="HDL2" s="91"/>
      <c r="HDM2" s="91"/>
      <c r="HDN2" s="91"/>
      <c r="HDO2" s="91"/>
      <c r="HDP2" s="91"/>
      <c r="HDQ2" s="91" t="s">
        <v>965</v>
      </c>
      <c r="HDR2" s="91"/>
      <c r="HDS2" s="91"/>
      <c r="HDT2" s="91"/>
      <c r="HDU2" s="91"/>
      <c r="HDV2" s="91"/>
      <c r="HDW2" s="91"/>
      <c r="HDX2" s="91"/>
      <c r="HDY2" s="91" t="s">
        <v>965</v>
      </c>
      <c r="HDZ2" s="91"/>
      <c r="HEA2" s="91"/>
      <c r="HEB2" s="91"/>
      <c r="HEC2" s="91"/>
      <c r="HED2" s="91"/>
      <c r="HEE2" s="91"/>
      <c r="HEF2" s="91"/>
      <c r="HEG2" s="91" t="s">
        <v>965</v>
      </c>
      <c r="HEH2" s="91"/>
      <c r="HEI2" s="91"/>
      <c r="HEJ2" s="91"/>
      <c r="HEK2" s="91"/>
      <c r="HEL2" s="91"/>
      <c r="HEM2" s="91"/>
      <c r="HEN2" s="91"/>
      <c r="HEO2" s="91" t="s">
        <v>965</v>
      </c>
      <c r="HEP2" s="91"/>
      <c r="HEQ2" s="91"/>
      <c r="HER2" s="91"/>
      <c r="HES2" s="91"/>
      <c r="HET2" s="91"/>
      <c r="HEU2" s="91"/>
      <c r="HEV2" s="91"/>
      <c r="HEW2" s="91" t="s">
        <v>965</v>
      </c>
      <c r="HEX2" s="91"/>
      <c r="HEY2" s="91"/>
      <c r="HEZ2" s="91"/>
      <c r="HFA2" s="91"/>
      <c r="HFB2" s="91"/>
      <c r="HFC2" s="91"/>
      <c r="HFD2" s="91"/>
      <c r="HFE2" s="91" t="s">
        <v>965</v>
      </c>
      <c r="HFF2" s="91"/>
      <c r="HFG2" s="91"/>
      <c r="HFH2" s="91"/>
      <c r="HFI2" s="91"/>
      <c r="HFJ2" s="91"/>
      <c r="HFK2" s="91"/>
      <c r="HFL2" s="91"/>
      <c r="HFM2" s="91" t="s">
        <v>965</v>
      </c>
      <c r="HFN2" s="91"/>
      <c r="HFO2" s="91"/>
      <c r="HFP2" s="91"/>
      <c r="HFQ2" s="91"/>
      <c r="HFR2" s="91"/>
      <c r="HFS2" s="91"/>
      <c r="HFT2" s="91"/>
      <c r="HFU2" s="91" t="s">
        <v>965</v>
      </c>
      <c r="HFV2" s="91"/>
      <c r="HFW2" s="91"/>
      <c r="HFX2" s="91"/>
      <c r="HFY2" s="91"/>
      <c r="HFZ2" s="91"/>
      <c r="HGA2" s="91"/>
      <c r="HGB2" s="91"/>
      <c r="HGC2" s="91" t="s">
        <v>965</v>
      </c>
      <c r="HGD2" s="91"/>
      <c r="HGE2" s="91"/>
      <c r="HGF2" s="91"/>
      <c r="HGG2" s="91"/>
      <c r="HGH2" s="91"/>
      <c r="HGI2" s="91"/>
      <c r="HGJ2" s="91"/>
      <c r="HGK2" s="91" t="s">
        <v>965</v>
      </c>
      <c r="HGL2" s="91"/>
      <c r="HGM2" s="91"/>
      <c r="HGN2" s="91"/>
      <c r="HGO2" s="91"/>
      <c r="HGP2" s="91"/>
      <c r="HGQ2" s="91"/>
      <c r="HGR2" s="91"/>
      <c r="HGS2" s="91" t="s">
        <v>965</v>
      </c>
      <c r="HGT2" s="91"/>
      <c r="HGU2" s="91"/>
      <c r="HGV2" s="91"/>
      <c r="HGW2" s="91"/>
      <c r="HGX2" s="91"/>
      <c r="HGY2" s="91"/>
      <c r="HGZ2" s="91"/>
      <c r="HHA2" s="91" t="s">
        <v>965</v>
      </c>
      <c r="HHB2" s="91"/>
      <c r="HHC2" s="91"/>
      <c r="HHD2" s="91"/>
      <c r="HHE2" s="91"/>
      <c r="HHF2" s="91"/>
      <c r="HHG2" s="91"/>
      <c r="HHH2" s="91"/>
      <c r="HHI2" s="91" t="s">
        <v>965</v>
      </c>
      <c r="HHJ2" s="91"/>
      <c r="HHK2" s="91"/>
      <c r="HHL2" s="91"/>
      <c r="HHM2" s="91"/>
      <c r="HHN2" s="91"/>
      <c r="HHO2" s="91"/>
      <c r="HHP2" s="91"/>
      <c r="HHQ2" s="91" t="s">
        <v>965</v>
      </c>
      <c r="HHR2" s="91"/>
      <c r="HHS2" s="91"/>
      <c r="HHT2" s="91"/>
      <c r="HHU2" s="91"/>
      <c r="HHV2" s="91"/>
      <c r="HHW2" s="91"/>
      <c r="HHX2" s="91"/>
      <c r="HHY2" s="91" t="s">
        <v>965</v>
      </c>
      <c r="HHZ2" s="91"/>
      <c r="HIA2" s="91"/>
      <c r="HIB2" s="91"/>
      <c r="HIC2" s="91"/>
      <c r="HID2" s="91"/>
      <c r="HIE2" s="91"/>
      <c r="HIF2" s="91"/>
      <c r="HIG2" s="91" t="s">
        <v>965</v>
      </c>
      <c r="HIH2" s="91"/>
      <c r="HII2" s="91"/>
      <c r="HIJ2" s="91"/>
      <c r="HIK2" s="91"/>
      <c r="HIL2" s="91"/>
      <c r="HIM2" s="91"/>
      <c r="HIN2" s="91"/>
      <c r="HIO2" s="91" t="s">
        <v>965</v>
      </c>
      <c r="HIP2" s="91"/>
      <c r="HIQ2" s="91"/>
      <c r="HIR2" s="91"/>
      <c r="HIS2" s="91"/>
      <c r="HIT2" s="91"/>
      <c r="HIU2" s="91"/>
      <c r="HIV2" s="91"/>
      <c r="HIW2" s="91" t="s">
        <v>965</v>
      </c>
      <c r="HIX2" s="91"/>
      <c r="HIY2" s="91"/>
      <c r="HIZ2" s="91"/>
      <c r="HJA2" s="91"/>
      <c r="HJB2" s="91"/>
      <c r="HJC2" s="91"/>
      <c r="HJD2" s="91"/>
      <c r="HJE2" s="91" t="s">
        <v>965</v>
      </c>
      <c r="HJF2" s="91"/>
      <c r="HJG2" s="91"/>
      <c r="HJH2" s="91"/>
      <c r="HJI2" s="91"/>
      <c r="HJJ2" s="91"/>
      <c r="HJK2" s="91"/>
      <c r="HJL2" s="91"/>
      <c r="HJM2" s="91" t="s">
        <v>965</v>
      </c>
      <c r="HJN2" s="91"/>
      <c r="HJO2" s="91"/>
      <c r="HJP2" s="91"/>
      <c r="HJQ2" s="91"/>
      <c r="HJR2" s="91"/>
      <c r="HJS2" s="91"/>
      <c r="HJT2" s="91"/>
      <c r="HJU2" s="91" t="s">
        <v>965</v>
      </c>
      <c r="HJV2" s="91"/>
      <c r="HJW2" s="91"/>
      <c r="HJX2" s="91"/>
      <c r="HJY2" s="91"/>
      <c r="HJZ2" s="91"/>
      <c r="HKA2" s="91"/>
      <c r="HKB2" s="91"/>
      <c r="HKC2" s="91" t="s">
        <v>965</v>
      </c>
      <c r="HKD2" s="91"/>
      <c r="HKE2" s="91"/>
      <c r="HKF2" s="91"/>
      <c r="HKG2" s="91"/>
      <c r="HKH2" s="91"/>
      <c r="HKI2" s="91"/>
      <c r="HKJ2" s="91"/>
      <c r="HKK2" s="91" t="s">
        <v>965</v>
      </c>
      <c r="HKL2" s="91"/>
      <c r="HKM2" s="91"/>
      <c r="HKN2" s="91"/>
      <c r="HKO2" s="91"/>
      <c r="HKP2" s="91"/>
      <c r="HKQ2" s="91"/>
      <c r="HKR2" s="91"/>
      <c r="HKS2" s="91" t="s">
        <v>965</v>
      </c>
      <c r="HKT2" s="91"/>
      <c r="HKU2" s="91"/>
      <c r="HKV2" s="91"/>
      <c r="HKW2" s="91"/>
      <c r="HKX2" s="91"/>
      <c r="HKY2" s="91"/>
      <c r="HKZ2" s="91"/>
      <c r="HLA2" s="91" t="s">
        <v>965</v>
      </c>
      <c r="HLB2" s="91"/>
      <c r="HLC2" s="91"/>
      <c r="HLD2" s="91"/>
      <c r="HLE2" s="91"/>
      <c r="HLF2" s="91"/>
      <c r="HLG2" s="91"/>
      <c r="HLH2" s="91"/>
      <c r="HLI2" s="91" t="s">
        <v>965</v>
      </c>
      <c r="HLJ2" s="91"/>
      <c r="HLK2" s="91"/>
      <c r="HLL2" s="91"/>
      <c r="HLM2" s="91"/>
      <c r="HLN2" s="91"/>
      <c r="HLO2" s="91"/>
      <c r="HLP2" s="91"/>
      <c r="HLQ2" s="91" t="s">
        <v>965</v>
      </c>
      <c r="HLR2" s="91"/>
      <c r="HLS2" s="91"/>
      <c r="HLT2" s="91"/>
      <c r="HLU2" s="91"/>
      <c r="HLV2" s="91"/>
      <c r="HLW2" s="91"/>
      <c r="HLX2" s="91"/>
      <c r="HLY2" s="91" t="s">
        <v>965</v>
      </c>
      <c r="HLZ2" s="91"/>
      <c r="HMA2" s="91"/>
      <c r="HMB2" s="91"/>
      <c r="HMC2" s="91"/>
      <c r="HMD2" s="91"/>
      <c r="HME2" s="91"/>
      <c r="HMF2" s="91"/>
      <c r="HMG2" s="91" t="s">
        <v>965</v>
      </c>
      <c r="HMH2" s="91"/>
      <c r="HMI2" s="91"/>
      <c r="HMJ2" s="91"/>
      <c r="HMK2" s="91"/>
      <c r="HML2" s="91"/>
      <c r="HMM2" s="91"/>
      <c r="HMN2" s="91"/>
      <c r="HMO2" s="91" t="s">
        <v>965</v>
      </c>
      <c r="HMP2" s="91"/>
      <c r="HMQ2" s="91"/>
      <c r="HMR2" s="91"/>
      <c r="HMS2" s="91"/>
      <c r="HMT2" s="91"/>
      <c r="HMU2" s="91"/>
      <c r="HMV2" s="91"/>
      <c r="HMW2" s="91" t="s">
        <v>965</v>
      </c>
      <c r="HMX2" s="91"/>
      <c r="HMY2" s="91"/>
      <c r="HMZ2" s="91"/>
      <c r="HNA2" s="91"/>
      <c r="HNB2" s="91"/>
      <c r="HNC2" s="91"/>
      <c r="HND2" s="91"/>
      <c r="HNE2" s="91" t="s">
        <v>965</v>
      </c>
      <c r="HNF2" s="91"/>
      <c r="HNG2" s="91"/>
      <c r="HNH2" s="91"/>
      <c r="HNI2" s="91"/>
      <c r="HNJ2" s="91"/>
      <c r="HNK2" s="91"/>
      <c r="HNL2" s="91"/>
      <c r="HNM2" s="91" t="s">
        <v>965</v>
      </c>
      <c r="HNN2" s="91"/>
      <c r="HNO2" s="91"/>
      <c r="HNP2" s="91"/>
      <c r="HNQ2" s="91"/>
      <c r="HNR2" s="91"/>
      <c r="HNS2" s="91"/>
      <c r="HNT2" s="91"/>
      <c r="HNU2" s="91" t="s">
        <v>965</v>
      </c>
      <c r="HNV2" s="91"/>
      <c r="HNW2" s="91"/>
      <c r="HNX2" s="91"/>
      <c r="HNY2" s="91"/>
      <c r="HNZ2" s="91"/>
      <c r="HOA2" s="91"/>
      <c r="HOB2" s="91"/>
      <c r="HOC2" s="91" t="s">
        <v>965</v>
      </c>
      <c r="HOD2" s="91"/>
      <c r="HOE2" s="91"/>
      <c r="HOF2" s="91"/>
      <c r="HOG2" s="91"/>
      <c r="HOH2" s="91"/>
      <c r="HOI2" s="91"/>
      <c r="HOJ2" s="91"/>
      <c r="HOK2" s="91" t="s">
        <v>965</v>
      </c>
      <c r="HOL2" s="91"/>
      <c r="HOM2" s="91"/>
      <c r="HON2" s="91"/>
      <c r="HOO2" s="91"/>
      <c r="HOP2" s="91"/>
      <c r="HOQ2" s="91"/>
      <c r="HOR2" s="91"/>
      <c r="HOS2" s="91" t="s">
        <v>965</v>
      </c>
      <c r="HOT2" s="91"/>
      <c r="HOU2" s="91"/>
      <c r="HOV2" s="91"/>
      <c r="HOW2" s="91"/>
      <c r="HOX2" s="91"/>
      <c r="HOY2" s="91"/>
      <c r="HOZ2" s="91"/>
      <c r="HPA2" s="91" t="s">
        <v>965</v>
      </c>
      <c r="HPB2" s="91"/>
      <c r="HPC2" s="91"/>
      <c r="HPD2" s="91"/>
      <c r="HPE2" s="91"/>
      <c r="HPF2" s="91"/>
      <c r="HPG2" s="91"/>
      <c r="HPH2" s="91"/>
      <c r="HPI2" s="91" t="s">
        <v>965</v>
      </c>
      <c r="HPJ2" s="91"/>
      <c r="HPK2" s="91"/>
      <c r="HPL2" s="91"/>
      <c r="HPM2" s="91"/>
      <c r="HPN2" s="91"/>
      <c r="HPO2" s="91"/>
      <c r="HPP2" s="91"/>
      <c r="HPQ2" s="91" t="s">
        <v>965</v>
      </c>
      <c r="HPR2" s="91"/>
      <c r="HPS2" s="91"/>
      <c r="HPT2" s="91"/>
      <c r="HPU2" s="91"/>
      <c r="HPV2" s="91"/>
      <c r="HPW2" s="91"/>
      <c r="HPX2" s="91"/>
      <c r="HPY2" s="91" t="s">
        <v>965</v>
      </c>
      <c r="HPZ2" s="91"/>
      <c r="HQA2" s="91"/>
      <c r="HQB2" s="91"/>
      <c r="HQC2" s="91"/>
      <c r="HQD2" s="91"/>
      <c r="HQE2" s="91"/>
      <c r="HQF2" s="91"/>
      <c r="HQG2" s="91" t="s">
        <v>965</v>
      </c>
      <c r="HQH2" s="91"/>
      <c r="HQI2" s="91"/>
      <c r="HQJ2" s="91"/>
      <c r="HQK2" s="91"/>
      <c r="HQL2" s="91"/>
      <c r="HQM2" s="91"/>
      <c r="HQN2" s="91"/>
      <c r="HQO2" s="91" t="s">
        <v>965</v>
      </c>
      <c r="HQP2" s="91"/>
      <c r="HQQ2" s="91"/>
      <c r="HQR2" s="91"/>
      <c r="HQS2" s="91"/>
      <c r="HQT2" s="91"/>
      <c r="HQU2" s="91"/>
      <c r="HQV2" s="91"/>
      <c r="HQW2" s="91" t="s">
        <v>965</v>
      </c>
      <c r="HQX2" s="91"/>
      <c r="HQY2" s="91"/>
      <c r="HQZ2" s="91"/>
      <c r="HRA2" s="91"/>
      <c r="HRB2" s="91"/>
      <c r="HRC2" s="91"/>
      <c r="HRD2" s="91"/>
      <c r="HRE2" s="91" t="s">
        <v>965</v>
      </c>
      <c r="HRF2" s="91"/>
      <c r="HRG2" s="91"/>
      <c r="HRH2" s="91"/>
      <c r="HRI2" s="91"/>
      <c r="HRJ2" s="91"/>
      <c r="HRK2" s="91"/>
      <c r="HRL2" s="91"/>
      <c r="HRM2" s="91" t="s">
        <v>965</v>
      </c>
      <c r="HRN2" s="91"/>
      <c r="HRO2" s="91"/>
      <c r="HRP2" s="91"/>
      <c r="HRQ2" s="91"/>
      <c r="HRR2" s="91"/>
      <c r="HRS2" s="91"/>
      <c r="HRT2" s="91"/>
      <c r="HRU2" s="91" t="s">
        <v>965</v>
      </c>
      <c r="HRV2" s="91"/>
      <c r="HRW2" s="91"/>
      <c r="HRX2" s="91"/>
      <c r="HRY2" s="91"/>
      <c r="HRZ2" s="91"/>
      <c r="HSA2" s="91"/>
      <c r="HSB2" s="91"/>
      <c r="HSC2" s="91" t="s">
        <v>965</v>
      </c>
      <c r="HSD2" s="91"/>
      <c r="HSE2" s="91"/>
      <c r="HSF2" s="91"/>
      <c r="HSG2" s="91"/>
      <c r="HSH2" s="91"/>
      <c r="HSI2" s="91"/>
      <c r="HSJ2" s="91"/>
      <c r="HSK2" s="91" t="s">
        <v>965</v>
      </c>
      <c r="HSL2" s="91"/>
      <c r="HSM2" s="91"/>
      <c r="HSN2" s="91"/>
      <c r="HSO2" s="91"/>
      <c r="HSP2" s="91"/>
      <c r="HSQ2" s="91"/>
      <c r="HSR2" s="91"/>
      <c r="HSS2" s="91" t="s">
        <v>965</v>
      </c>
      <c r="HST2" s="91"/>
      <c r="HSU2" s="91"/>
      <c r="HSV2" s="91"/>
      <c r="HSW2" s="91"/>
      <c r="HSX2" s="91"/>
      <c r="HSY2" s="91"/>
      <c r="HSZ2" s="91"/>
      <c r="HTA2" s="91" t="s">
        <v>965</v>
      </c>
      <c r="HTB2" s="91"/>
      <c r="HTC2" s="91"/>
      <c r="HTD2" s="91"/>
      <c r="HTE2" s="91"/>
      <c r="HTF2" s="91"/>
      <c r="HTG2" s="91"/>
      <c r="HTH2" s="91"/>
      <c r="HTI2" s="91" t="s">
        <v>965</v>
      </c>
      <c r="HTJ2" s="91"/>
      <c r="HTK2" s="91"/>
      <c r="HTL2" s="91"/>
      <c r="HTM2" s="91"/>
      <c r="HTN2" s="91"/>
      <c r="HTO2" s="91"/>
      <c r="HTP2" s="91"/>
      <c r="HTQ2" s="91" t="s">
        <v>965</v>
      </c>
      <c r="HTR2" s="91"/>
      <c r="HTS2" s="91"/>
      <c r="HTT2" s="91"/>
      <c r="HTU2" s="91"/>
      <c r="HTV2" s="91"/>
      <c r="HTW2" s="91"/>
      <c r="HTX2" s="91"/>
      <c r="HTY2" s="91" t="s">
        <v>965</v>
      </c>
      <c r="HTZ2" s="91"/>
      <c r="HUA2" s="91"/>
      <c r="HUB2" s="91"/>
      <c r="HUC2" s="91"/>
      <c r="HUD2" s="91"/>
      <c r="HUE2" s="91"/>
      <c r="HUF2" s="91"/>
      <c r="HUG2" s="91" t="s">
        <v>965</v>
      </c>
      <c r="HUH2" s="91"/>
      <c r="HUI2" s="91"/>
      <c r="HUJ2" s="91"/>
      <c r="HUK2" s="91"/>
      <c r="HUL2" s="91"/>
      <c r="HUM2" s="91"/>
      <c r="HUN2" s="91"/>
      <c r="HUO2" s="91" t="s">
        <v>965</v>
      </c>
      <c r="HUP2" s="91"/>
      <c r="HUQ2" s="91"/>
      <c r="HUR2" s="91"/>
      <c r="HUS2" s="91"/>
      <c r="HUT2" s="91"/>
      <c r="HUU2" s="91"/>
      <c r="HUV2" s="91"/>
      <c r="HUW2" s="91" t="s">
        <v>965</v>
      </c>
      <c r="HUX2" s="91"/>
      <c r="HUY2" s="91"/>
      <c r="HUZ2" s="91"/>
      <c r="HVA2" s="91"/>
      <c r="HVB2" s="91"/>
      <c r="HVC2" s="91"/>
      <c r="HVD2" s="91"/>
      <c r="HVE2" s="91" t="s">
        <v>965</v>
      </c>
      <c r="HVF2" s="91"/>
      <c r="HVG2" s="91"/>
      <c r="HVH2" s="91"/>
      <c r="HVI2" s="91"/>
      <c r="HVJ2" s="91"/>
      <c r="HVK2" s="91"/>
      <c r="HVL2" s="91"/>
      <c r="HVM2" s="91" t="s">
        <v>965</v>
      </c>
      <c r="HVN2" s="91"/>
      <c r="HVO2" s="91"/>
      <c r="HVP2" s="91"/>
      <c r="HVQ2" s="91"/>
      <c r="HVR2" s="91"/>
      <c r="HVS2" s="91"/>
      <c r="HVT2" s="91"/>
      <c r="HVU2" s="91" t="s">
        <v>965</v>
      </c>
      <c r="HVV2" s="91"/>
      <c r="HVW2" s="91"/>
      <c r="HVX2" s="91"/>
      <c r="HVY2" s="91"/>
      <c r="HVZ2" s="91"/>
      <c r="HWA2" s="91"/>
      <c r="HWB2" s="91"/>
      <c r="HWC2" s="91" t="s">
        <v>965</v>
      </c>
      <c r="HWD2" s="91"/>
      <c r="HWE2" s="91"/>
      <c r="HWF2" s="91"/>
      <c r="HWG2" s="91"/>
      <c r="HWH2" s="91"/>
      <c r="HWI2" s="91"/>
      <c r="HWJ2" s="91"/>
      <c r="HWK2" s="91" t="s">
        <v>965</v>
      </c>
      <c r="HWL2" s="91"/>
      <c r="HWM2" s="91"/>
      <c r="HWN2" s="91"/>
      <c r="HWO2" s="91"/>
      <c r="HWP2" s="91"/>
      <c r="HWQ2" s="91"/>
      <c r="HWR2" s="91"/>
      <c r="HWS2" s="91" t="s">
        <v>965</v>
      </c>
      <c r="HWT2" s="91"/>
      <c r="HWU2" s="91"/>
      <c r="HWV2" s="91"/>
      <c r="HWW2" s="91"/>
      <c r="HWX2" s="91"/>
      <c r="HWY2" s="91"/>
      <c r="HWZ2" s="91"/>
      <c r="HXA2" s="91" t="s">
        <v>965</v>
      </c>
      <c r="HXB2" s="91"/>
      <c r="HXC2" s="91"/>
      <c r="HXD2" s="91"/>
      <c r="HXE2" s="91"/>
      <c r="HXF2" s="91"/>
      <c r="HXG2" s="91"/>
      <c r="HXH2" s="91"/>
      <c r="HXI2" s="91" t="s">
        <v>965</v>
      </c>
      <c r="HXJ2" s="91"/>
      <c r="HXK2" s="91"/>
      <c r="HXL2" s="91"/>
      <c r="HXM2" s="91"/>
      <c r="HXN2" s="91"/>
      <c r="HXO2" s="91"/>
      <c r="HXP2" s="91"/>
      <c r="HXQ2" s="91" t="s">
        <v>965</v>
      </c>
      <c r="HXR2" s="91"/>
      <c r="HXS2" s="91"/>
      <c r="HXT2" s="91"/>
      <c r="HXU2" s="91"/>
      <c r="HXV2" s="91"/>
      <c r="HXW2" s="91"/>
      <c r="HXX2" s="91"/>
      <c r="HXY2" s="91" t="s">
        <v>965</v>
      </c>
      <c r="HXZ2" s="91"/>
      <c r="HYA2" s="91"/>
      <c r="HYB2" s="91"/>
      <c r="HYC2" s="91"/>
      <c r="HYD2" s="91"/>
      <c r="HYE2" s="91"/>
      <c r="HYF2" s="91"/>
      <c r="HYG2" s="91" t="s">
        <v>965</v>
      </c>
      <c r="HYH2" s="91"/>
      <c r="HYI2" s="91"/>
      <c r="HYJ2" s="91"/>
      <c r="HYK2" s="91"/>
      <c r="HYL2" s="91"/>
      <c r="HYM2" s="91"/>
      <c r="HYN2" s="91"/>
      <c r="HYO2" s="91" t="s">
        <v>965</v>
      </c>
      <c r="HYP2" s="91"/>
      <c r="HYQ2" s="91"/>
      <c r="HYR2" s="91"/>
      <c r="HYS2" s="91"/>
      <c r="HYT2" s="91"/>
      <c r="HYU2" s="91"/>
      <c r="HYV2" s="91"/>
      <c r="HYW2" s="91" t="s">
        <v>965</v>
      </c>
      <c r="HYX2" s="91"/>
      <c r="HYY2" s="91"/>
      <c r="HYZ2" s="91"/>
      <c r="HZA2" s="91"/>
      <c r="HZB2" s="91"/>
      <c r="HZC2" s="91"/>
      <c r="HZD2" s="91"/>
      <c r="HZE2" s="91" t="s">
        <v>965</v>
      </c>
      <c r="HZF2" s="91"/>
      <c r="HZG2" s="91"/>
      <c r="HZH2" s="91"/>
      <c r="HZI2" s="91"/>
      <c r="HZJ2" s="91"/>
      <c r="HZK2" s="91"/>
      <c r="HZL2" s="91"/>
      <c r="HZM2" s="91" t="s">
        <v>965</v>
      </c>
      <c r="HZN2" s="91"/>
      <c r="HZO2" s="91"/>
      <c r="HZP2" s="91"/>
      <c r="HZQ2" s="91"/>
      <c r="HZR2" s="91"/>
      <c r="HZS2" s="91"/>
      <c r="HZT2" s="91"/>
      <c r="HZU2" s="91" t="s">
        <v>965</v>
      </c>
      <c r="HZV2" s="91"/>
      <c r="HZW2" s="91"/>
      <c r="HZX2" s="91"/>
      <c r="HZY2" s="91"/>
      <c r="HZZ2" s="91"/>
      <c r="IAA2" s="91"/>
      <c r="IAB2" s="91"/>
      <c r="IAC2" s="91" t="s">
        <v>965</v>
      </c>
      <c r="IAD2" s="91"/>
      <c r="IAE2" s="91"/>
      <c r="IAF2" s="91"/>
      <c r="IAG2" s="91"/>
      <c r="IAH2" s="91"/>
      <c r="IAI2" s="91"/>
      <c r="IAJ2" s="91"/>
      <c r="IAK2" s="91" t="s">
        <v>965</v>
      </c>
      <c r="IAL2" s="91"/>
      <c r="IAM2" s="91"/>
      <c r="IAN2" s="91"/>
      <c r="IAO2" s="91"/>
      <c r="IAP2" s="91"/>
      <c r="IAQ2" s="91"/>
      <c r="IAR2" s="91"/>
      <c r="IAS2" s="91" t="s">
        <v>965</v>
      </c>
      <c r="IAT2" s="91"/>
      <c r="IAU2" s="91"/>
      <c r="IAV2" s="91"/>
      <c r="IAW2" s="91"/>
      <c r="IAX2" s="91"/>
      <c r="IAY2" s="91"/>
      <c r="IAZ2" s="91"/>
      <c r="IBA2" s="91" t="s">
        <v>965</v>
      </c>
      <c r="IBB2" s="91"/>
      <c r="IBC2" s="91"/>
      <c r="IBD2" s="91"/>
      <c r="IBE2" s="91"/>
      <c r="IBF2" s="91"/>
      <c r="IBG2" s="91"/>
      <c r="IBH2" s="91"/>
      <c r="IBI2" s="91" t="s">
        <v>965</v>
      </c>
      <c r="IBJ2" s="91"/>
      <c r="IBK2" s="91"/>
      <c r="IBL2" s="91"/>
      <c r="IBM2" s="91"/>
      <c r="IBN2" s="91"/>
      <c r="IBO2" s="91"/>
      <c r="IBP2" s="91"/>
      <c r="IBQ2" s="91" t="s">
        <v>965</v>
      </c>
      <c r="IBR2" s="91"/>
      <c r="IBS2" s="91"/>
      <c r="IBT2" s="91"/>
      <c r="IBU2" s="91"/>
      <c r="IBV2" s="91"/>
      <c r="IBW2" s="91"/>
      <c r="IBX2" s="91"/>
      <c r="IBY2" s="91" t="s">
        <v>965</v>
      </c>
      <c r="IBZ2" s="91"/>
      <c r="ICA2" s="91"/>
      <c r="ICB2" s="91"/>
      <c r="ICC2" s="91"/>
      <c r="ICD2" s="91"/>
      <c r="ICE2" s="91"/>
      <c r="ICF2" s="91"/>
      <c r="ICG2" s="91" t="s">
        <v>965</v>
      </c>
      <c r="ICH2" s="91"/>
      <c r="ICI2" s="91"/>
      <c r="ICJ2" s="91"/>
      <c r="ICK2" s="91"/>
      <c r="ICL2" s="91"/>
      <c r="ICM2" s="91"/>
      <c r="ICN2" s="91"/>
      <c r="ICO2" s="91" t="s">
        <v>965</v>
      </c>
      <c r="ICP2" s="91"/>
      <c r="ICQ2" s="91"/>
      <c r="ICR2" s="91"/>
      <c r="ICS2" s="91"/>
      <c r="ICT2" s="91"/>
      <c r="ICU2" s="91"/>
      <c r="ICV2" s="91"/>
      <c r="ICW2" s="91" t="s">
        <v>965</v>
      </c>
      <c r="ICX2" s="91"/>
      <c r="ICY2" s="91"/>
      <c r="ICZ2" s="91"/>
      <c r="IDA2" s="91"/>
      <c r="IDB2" s="91"/>
      <c r="IDC2" s="91"/>
      <c r="IDD2" s="91"/>
      <c r="IDE2" s="91" t="s">
        <v>965</v>
      </c>
      <c r="IDF2" s="91"/>
      <c r="IDG2" s="91"/>
      <c r="IDH2" s="91"/>
      <c r="IDI2" s="91"/>
      <c r="IDJ2" s="91"/>
      <c r="IDK2" s="91"/>
      <c r="IDL2" s="91"/>
      <c r="IDM2" s="91" t="s">
        <v>965</v>
      </c>
      <c r="IDN2" s="91"/>
      <c r="IDO2" s="91"/>
      <c r="IDP2" s="91"/>
      <c r="IDQ2" s="91"/>
      <c r="IDR2" s="91"/>
      <c r="IDS2" s="91"/>
      <c r="IDT2" s="91"/>
      <c r="IDU2" s="91" t="s">
        <v>965</v>
      </c>
      <c r="IDV2" s="91"/>
      <c r="IDW2" s="91"/>
      <c r="IDX2" s="91"/>
      <c r="IDY2" s="91"/>
      <c r="IDZ2" s="91"/>
      <c r="IEA2" s="91"/>
      <c r="IEB2" s="91"/>
      <c r="IEC2" s="91" t="s">
        <v>965</v>
      </c>
      <c r="IED2" s="91"/>
      <c r="IEE2" s="91"/>
      <c r="IEF2" s="91"/>
      <c r="IEG2" s="91"/>
      <c r="IEH2" s="91"/>
      <c r="IEI2" s="91"/>
      <c r="IEJ2" s="91"/>
      <c r="IEK2" s="91" t="s">
        <v>965</v>
      </c>
      <c r="IEL2" s="91"/>
      <c r="IEM2" s="91"/>
      <c r="IEN2" s="91"/>
      <c r="IEO2" s="91"/>
      <c r="IEP2" s="91"/>
      <c r="IEQ2" s="91"/>
      <c r="IER2" s="91"/>
      <c r="IES2" s="91" t="s">
        <v>965</v>
      </c>
      <c r="IET2" s="91"/>
      <c r="IEU2" s="91"/>
      <c r="IEV2" s="91"/>
      <c r="IEW2" s="91"/>
      <c r="IEX2" s="91"/>
      <c r="IEY2" s="91"/>
      <c r="IEZ2" s="91"/>
      <c r="IFA2" s="91" t="s">
        <v>965</v>
      </c>
      <c r="IFB2" s="91"/>
      <c r="IFC2" s="91"/>
      <c r="IFD2" s="91"/>
      <c r="IFE2" s="91"/>
      <c r="IFF2" s="91"/>
      <c r="IFG2" s="91"/>
      <c r="IFH2" s="91"/>
      <c r="IFI2" s="91" t="s">
        <v>965</v>
      </c>
      <c r="IFJ2" s="91"/>
      <c r="IFK2" s="91"/>
      <c r="IFL2" s="91"/>
      <c r="IFM2" s="91"/>
      <c r="IFN2" s="91"/>
      <c r="IFO2" s="91"/>
      <c r="IFP2" s="91"/>
      <c r="IFQ2" s="91" t="s">
        <v>965</v>
      </c>
      <c r="IFR2" s="91"/>
      <c r="IFS2" s="91"/>
      <c r="IFT2" s="91"/>
      <c r="IFU2" s="91"/>
      <c r="IFV2" s="91"/>
      <c r="IFW2" s="91"/>
      <c r="IFX2" s="91"/>
      <c r="IFY2" s="91" t="s">
        <v>965</v>
      </c>
      <c r="IFZ2" s="91"/>
      <c r="IGA2" s="91"/>
      <c r="IGB2" s="91"/>
      <c r="IGC2" s="91"/>
      <c r="IGD2" s="91"/>
      <c r="IGE2" s="91"/>
      <c r="IGF2" s="91"/>
      <c r="IGG2" s="91" t="s">
        <v>965</v>
      </c>
      <c r="IGH2" s="91"/>
      <c r="IGI2" s="91"/>
      <c r="IGJ2" s="91"/>
      <c r="IGK2" s="91"/>
      <c r="IGL2" s="91"/>
      <c r="IGM2" s="91"/>
      <c r="IGN2" s="91"/>
      <c r="IGO2" s="91" t="s">
        <v>965</v>
      </c>
      <c r="IGP2" s="91"/>
      <c r="IGQ2" s="91"/>
      <c r="IGR2" s="91"/>
      <c r="IGS2" s="91"/>
      <c r="IGT2" s="91"/>
      <c r="IGU2" s="91"/>
      <c r="IGV2" s="91"/>
      <c r="IGW2" s="91" t="s">
        <v>965</v>
      </c>
      <c r="IGX2" s="91"/>
      <c r="IGY2" s="91"/>
      <c r="IGZ2" s="91"/>
      <c r="IHA2" s="91"/>
      <c r="IHB2" s="91"/>
      <c r="IHC2" s="91"/>
      <c r="IHD2" s="91"/>
      <c r="IHE2" s="91" t="s">
        <v>965</v>
      </c>
      <c r="IHF2" s="91"/>
      <c r="IHG2" s="91"/>
      <c r="IHH2" s="91"/>
      <c r="IHI2" s="91"/>
      <c r="IHJ2" s="91"/>
      <c r="IHK2" s="91"/>
      <c r="IHL2" s="91"/>
      <c r="IHM2" s="91" t="s">
        <v>965</v>
      </c>
      <c r="IHN2" s="91"/>
      <c r="IHO2" s="91"/>
      <c r="IHP2" s="91"/>
      <c r="IHQ2" s="91"/>
      <c r="IHR2" s="91"/>
      <c r="IHS2" s="91"/>
      <c r="IHT2" s="91"/>
      <c r="IHU2" s="91" t="s">
        <v>965</v>
      </c>
      <c r="IHV2" s="91"/>
      <c r="IHW2" s="91"/>
      <c r="IHX2" s="91"/>
      <c r="IHY2" s="91"/>
      <c r="IHZ2" s="91"/>
      <c r="IIA2" s="91"/>
      <c r="IIB2" s="91"/>
      <c r="IIC2" s="91" t="s">
        <v>965</v>
      </c>
      <c r="IID2" s="91"/>
      <c r="IIE2" s="91"/>
      <c r="IIF2" s="91"/>
      <c r="IIG2" s="91"/>
      <c r="IIH2" s="91"/>
      <c r="III2" s="91"/>
      <c r="IIJ2" s="91"/>
      <c r="IIK2" s="91" t="s">
        <v>965</v>
      </c>
      <c r="IIL2" s="91"/>
      <c r="IIM2" s="91"/>
      <c r="IIN2" s="91"/>
      <c r="IIO2" s="91"/>
      <c r="IIP2" s="91"/>
      <c r="IIQ2" s="91"/>
      <c r="IIR2" s="91"/>
      <c r="IIS2" s="91" t="s">
        <v>965</v>
      </c>
      <c r="IIT2" s="91"/>
      <c r="IIU2" s="91"/>
      <c r="IIV2" s="91"/>
      <c r="IIW2" s="91"/>
      <c r="IIX2" s="91"/>
      <c r="IIY2" s="91"/>
      <c r="IIZ2" s="91"/>
      <c r="IJA2" s="91" t="s">
        <v>965</v>
      </c>
      <c r="IJB2" s="91"/>
      <c r="IJC2" s="91"/>
      <c r="IJD2" s="91"/>
      <c r="IJE2" s="91"/>
      <c r="IJF2" s="91"/>
      <c r="IJG2" s="91"/>
      <c r="IJH2" s="91"/>
      <c r="IJI2" s="91" t="s">
        <v>965</v>
      </c>
      <c r="IJJ2" s="91"/>
      <c r="IJK2" s="91"/>
      <c r="IJL2" s="91"/>
      <c r="IJM2" s="91"/>
      <c r="IJN2" s="91"/>
      <c r="IJO2" s="91"/>
      <c r="IJP2" s="91"/>
      <c r="IJQ2" s="91" t="s">
        <v>965</v>
      </c>
      <c r="IJR2" s="91"/>
      <c r="IJS2" s="91"/>
      <c r="IJT2" s="91"/>
      <c r="IJU2" s="91"/>
      <c r="IJV2" s="91"/>
      <c r="IJW2" s="91"/>
      <c r="IJX2" s="91"/>
      <c r="IJY2" s="91" t="s">
        <v>965</v>
      </c>
      <c r="IJZ2" s="91"/>
      <c r="IKA2" s="91"/>
      <c r="IKB2" s="91"/>
      <c r="IKC2" s="91"/>
      <c r="IKD2" s="91"/>
      <c r="IKE2" s="91"/>
      <c r="IKF2" s="91"/>
      <c r="IKG2" s="91" t="s">
        <v>965</v>
      </c>
      <c r="IKH2" s="91"/>
      <c r="IKI2" s="91"/>
      <c r="IKJ2" s="91"/>
      <c r="IKK2" s="91"/>
      <c r="IKL2" s="91"/>
      <c r="IKM2" s="91"/>
      <c r="IKN2" s="91"/>
      <c r="IKO2" s="91" t="s">
        <v>965</v>
      </c>
      <c r="IKP2" s="91"/>
      <c r="IKQ2" s="91"/>
      <c r="IKR2" s="91"/>
      <c r="IKS2" s="91"/>
      <c r="IKT2" s="91"/>
      <c r="IKU2" s="91"/>
      <c r="IKV2" s="91"/>
      <c r="IKW2" s="91" t="s">
        <v>965</v>
      </c>
      <c r="IKX2" s="91"/>
      <c r="IKY2" s="91"/>
      <c r="IKZ2" s="91"/>
      <c r="ILA2" s="91"/>
      <c r="ILB2" s="91"/>
      <c r="ILC2" s="91"/>
      <c r="ILD2" s="91"/>
      <c r="ILE2" s="91" t="s">
        <v>965</v>
      </c>
      <c r="ILF2" s="91"/>
      <c r="ILG2" s="91"/>
      <c r="ILH2" s="91"/>
      <c r="ILI2" s="91"/>
      <c r="ILJ2" s="91"/>
      <c r="ILK2" s="91"/>
      <c r="ILL2" s="91"/>
      <c r="ILM2" s="91" t="s">
        <v>965</v>
      </c>
      <c r="ILN2" s="91"/>
      <c r="ILO2" s="91"/>
      <c r="ILP2" s="91"/>
      <c r="ILQ2" s="91"/>
      <c r="ILR2" s="91"/>
      <c r="ILS2" s="91"/>
      <c r="ILT2" s="91"/>
      <c r="ILU2" s="91" t="s">
        <v>965</v>
      </c>
      <c r="ILV2" s="91"/>
      <c r="ILW2" s="91"/>
      <c r="ILX2" s="91"/>
      <c r="ILY2" s="91"/>
      <c r="ILZ2" s="91"/>
      <c r="IMA2" s="91"/>
      <c r="IMB2" s="91"/>
      <c r="IMC2" s="91" t="s">
        <v>965</v>
      </c>
      <c r="IMD2" s="91"/>
      <c r="IME2" s="91"/>
      <c r="IMF2" s="91"/>
      <c r="IMG2" s="91"/>
      <c r="IMH2" s="91"/>
      <c r="IMI2" s="91"/>
      <c r="IMJ2" s="91"/>
      <c r="IMK2" s="91" t="s">
        <v>965</v>
      </c>
      <c r="IML2" s="91"/>
      <c r="IMM2" s="91"/>
      <c r="IMN2" s="91"/>
      <c r="IMO2" s="91"/>
      <c r="IMP2" s="91"/>
      <c r="IMQ2" s="91"/>
      <c r="IMR2" s="91"/>
      <c r="IMS2" s="91" t="s">
        <v>965</v>
      </c>
      <c r="IMT2" s="91"/>
      <c r="IMU2" s="91"/>
      <c r="IMV2" s="91"/>
      <c r="IMW2" s="91"/>
      <c r="IMX2" s="91"/>
      <c r="IMY2" s="91"/>
      <c r="IMZ2" s="91"/>
      <c r="INA2" s="91" t="s">
        <v>965</v>
      </c>
      <c r="INB2" s="91"/>
      <c r="INC2" s="91"/>
      <c r="IND2" s="91"/>
      <c r="INE2" s="91"/>
      <c r="INF2" s="91"/>
      <c r="ING2" s="91"/>
      <c r="INH2" s="91"/>
      <c r="INI2" s="91" t="s">
        <v>965</v>
      </c>
      <c r="INJ2" s="91"/>
      <c r="INK2" s="91"/>
      <c r="INL2" s="91"/>
      <c r="INM2" s="91"/>
      <c r="INN2" s="91"/>
      <c r="INO2" s="91"/>
      <c r="INP2" s="91"/>
      <c r="INQ2" s="91" t="s">
        <v>965</v>
      </c>
      <c r="INR2" s="91"/>
      <c r="INS2" s="91"/>
      <c r="INT2" s="91"/>
      <c r="INU2" s="91"/>
      <c r="INV2" s="91"/>
      <c r="INW2" s="91"/>
      <c r="INX2" s="91"/>
      <c r="INY2" s="91" t="s">
        <v>965</v>
      </c>
      <c r="INZ2" s="91"/>
      <c r="IOA2" s="91"/>
      <c r="IOB2" s="91"/>
      <c r="IOC2" s="91"/>
      <c r="IOD2" s="91"/>
      <c r="IOE2" s="91"/>
      <c r="IOF2" s="91"/>
      <c r="IOG2" s="91" t="s">
        <v>965</v>
      </c>
      <c r="IOH2" s="91"/>
      <c r="IOI2" s="91"/>
      <c r="IOJ2" s="91"/>
      <c r="IOK2" s="91"/>
      <c r="IOL2" s="91"/>
      <c r="IOM2" s="91"/>
      <c r="ION2" s="91"/>
      <c r="IOO2" s="91" t="s">
        <v>965</v>
      </c>
      <c r="IOP2" s="91"/>
      <c r="IOQ2" s="91"/>
      <c r="IOR2" s="91"/>
      <c r="IOS2" s="91"/>
      <c r="IOT2" s="91"/>
      <c r="IOU2" s="91"/>
      <c r="IOV2" s="91"/>
      <c r="IOW2" s="91" t="s">
        <v>965</v>
      </c>
      <c r="IOX2" s="91"/>
      <c r="IOY2" s="91"/>
      <c r="IOZ2" s="91"/>
      <c r="IPA2" s="91"/>
      <c r="IPB2" s="91"/>
      <c r="IPC2" s="91"/>
      <c r="IPD2" s="91"/>
      <c r="IPE2" s="91" t="s">
        <v>965</v>
      </c>
      <c r="IPF2" s="91"/>
      <c r="IPG2" s="91"/>
      <c r="IPH2" s="91"/>
      <c r="IPI2" s="91"/>
      <c r="IPJ2" s="91"/>
      <c r="IPK2" s="91"/>
      <c r="IPL2" s="91"/>
      <c r="IPM2" s="91" t="s">
        <v>965</v>
      </c>
      <c r="IPN2" s="91"/>
      <c r="IPO2" s="91"/>
      <c r="IPP2" s="91"/>
      <c r="IPQ2" s="91"/>
      <c r="IPR2" s="91"/>
      <c r="IPS2" s="91"/>
      <c r="IPT2" s="91"/>
      <c r="IPU2" s="91" t="s">
        <v>965</v>
      </c>
      <c r="IPV2" s="91"/>
      <c r="IPW2" s="91"/>
      <c r="IPX2" s="91"/>
      <c r="IPY2" s="91"/>
      <c r="IPZ2" s="91"/>
      <c r="IQA2" s="91"/>
      <c r="IQB2" s="91"/>
      <c r="IQC2" s="91" t="s">
        <v>965</v>
      </c>
      <c r="IQD2" s="91"/>
      <c r="IQE2" s="91"/>
      <c r="IQF2" s="91"/>
      <c r="IQG2" s="91"/>
      <c r="IQH2" s="91"/>
      <c r="IQI2" s="91"/>
      <c r="IQJ2" s="91"/>
      <c r="IQK2" s="91" t="s">
        <v>965</v>
      </c>
      <c r="IQL2" s="91"/>
      <c r="IQM2" s="91"/>
      <c r="IQN2" s="91"/>
      <c r="IQO2" s="91"/>
      <c r="IQP2" s="91"/>
      <c r="IQQ2" s="91"/>
      <c r="IQR2" s="91"/>
      <c r="IQS2" s="91" t="s">
        <v>965</v>
      </c>
      <c r="IQT2" s="91"/>
      <c r="IQU2" s="91"/>
      <c r="IQV2" s="91"/>
      <c r="IQW2" s="91"/>
      <c r="IQX2" s="91"/>
      <c r="IQY2" s="91"/>
      <c r="IQZ2" s="91"/>
      <c r="IRA2" s="91" t="s">
        <v>965</v>
      </c>
      <c r="IRB2" s="91"/>
      <c r="IRC2" s="91"/>
      <c r="IRD2" s="91"/>
      <c r="IRE2" s="91"/>
      <c r="IRF2" s="91"/>
      <c r="IRG2" s="91"/>
      <c r="IRH2" s="91"/>
      <c r="IRI2" s="91" t="s">
        <v>965</v>
      </c>
      <c r="IRJ2" s="91"/>
      <c r="IRK2" s="91"/>
      <c r="IRL2" s="91"/>
      <c r="IRM2" s="91"/>
      <c r="IRN2" s="91"/>
      <c r="IRO2" s="91"/>
      <c r="IRP2" s="91"/>
      <c r="IRQ2" s="91" t="s">
        <v>965</v>
      </c>
      <c r="IRR2" s="91"/>
      <c r="IRS2" s="91"/>
      <c r="IRT2" s="91"/>
      <c r="IRU2" s="91"/>
      <c r="IRV2" s="91"/>
      <c r="IRW2" s="91"/>
      <c r="IRX2" s="91"/>
      <c r="IRY2" s="91" t="s">
        <v>965</v>
      </c>
      <c r="IRZ2" s="91"/>
      <c r="ISA2" s="91"/>
      <c r="ISB2" s="91"/>
      <c r="ISC2" s="91"/>
      <c r="ISD2" s="91"/>
      <c r="ISE2" s="91"/>
      <c r="ISF2" s="91"/>
      <c r="ISG2" s="91" t="s">
        <v>965</v>
      </c>
      <c r="ISH2" s="91"/>
      <c r="ISI2" s="91"/>
      <c r="ISJ2" s="91"/>
      <c r="ISK2" s="91"/>
      <c r="ISL2" s="91"/>
      <c r="ISM2" s="91"/>
      <c r="ISN2" s="91"/>
      <c r="ISO2" s="91" t="s">
        <v>965</v>
      </c>
      <c r="ISP2" s="91"/>
      <c r="ISQ2" s="91"/>
      <c r="ISR2" s="91"/>
      <c r="ISS2" s="91"/>
      <c r="IST2" s="91"/>
      <c r="ISU2" s="91"/>
      <c r="ISV2" s="91"/>
      <c r="ISW2" s="91" t="s">
        <v>965</v>
      </c>
      <c r="ISX2" s="91"/>
      <c r="ISY2" s="91"/>
      <c r="ISZ2" s="91"/>
      <c r="ITA2" s="91"/>
      <c r="ITB2" s="91"/>
      <c r="ITC2" s="91"/>
      <c r="ITD2" s="91"/>
      <c r="ITE2" s="91" t="s">
        <v>965</v>
      </c>
      <c r="ITF2" s="91"/>
      <c r="ITG2" s="91"/>
      <c r="ITH2" s="91"/>
      <c r="ITI2" s="91"/>
      <c r="ITJ2" s="91"/>
      <c r="ITK2" s="91"/>
      <c r="ITL2" s="91"/>
      <c r="ITM2" s="91" t="s">
        <v>965</v>
      </c>
      <c r="ITN2" s="91"/>
      <c r="ITO2" s="91"/>
      <c r="ITP2" s="91"/>
      <c r="ITQ2" s="91"/>
      <c r="ITR2" s="91"/>
      <c r="ITS2" s="91"/>
      <c r="ITT2" s="91"/>
      <c r="ITU2" s="91" t="s">
        <v>965</v>
      </c>
      <c r="ITV2" s="91"/>
      <c r="ITW2" s="91"/>
      <c r="ITX2" s="91"/>
      <c r="ITY2" s="91"/>
      <c r="ITZ2" s="91"/>
      <c r="IUA2" s="91"/>
      <c r="IUB2" s="91"/>
      <c r="IUC2" s="91" t="s">
        <v>965</v>
      </c>
      <c r="IUD2" s="91"/>
      <c r="IUE2" s="91"/>
      <c r="IUF2" s="91"/>
      <c r="IUG2" s="91"/>
      <c r="IUH2" s="91"/>
      <c r="IUI2" s="91"/>
      <c r="IUJ2" s="91"/>
      <c r="IUK2" s="91" t="s">
        <v>965</v>
      </c>
      <c r="IUL2" s="91"/>
      <c r="IUM2" s="91"/>
      <c r="IUN2" s="91"/>
      <c r="IUO2" s="91"/>
      <c r="IUP2" s="91"/>
      <c r="IUQ2" s="91"/>
      <c r="IUR2" s="91"/>
      <c r="IUS2" s="91" t="s">
        <v>965</v>
      </c>
      <c r="IUT2" s="91"/>
      <c r="IUU2" s="91"/>
      <c r="IUV2" s="91"/>
      <c r="IUW2" s="91"/>
      <c r="IUX2" s="91"/>
      <c r="IUY2" s="91"/>
      <c r="IUZ2" s="91"/>
      <c r="IVA2" s="91" t="s">
        <v>965</v>
      </c>
      <c r="IVB2" s="91"/>
      <c r="IVC2" s="91"/>
      <c r="IVD2" s="91"/>
      <c r="IVE2" s="91"/>
      <c r="IVF2" s="91"/>
      <c r="IVG2" s="91"/>
      <c r="IVH2" s="91"/>
      <c r="IVI2" s="91" t="s">
        <v>965</v>
      </c>
      <c r="IVJ2" s="91"/>
      <c r="IVK2" s="91"/>
      <c r="IVL2" s="91"/>
      <c r="IVM2" s="91"/>
      <c r="IVN2" s="91"/>
      <c r="IVO2" s="91"/>
      <c r="IVP2" s="91"/>
      <c r="IVQ2" s="91" t="s">
        <v>965</v>
      </c>
      <c r="IVR2" s="91"/>
      <c r="IVS2" s="91"/>
      <c r="IVT2" s="91"/>
      <c r="IVU2" s="91"/>
      <c r="IVV2" s="91"/>
      <c r="IVW2" s="91"/>
      <c r="IVX2" s="91"/>
      <c r="IVY2" s="91" t="s">
        <v>965</v>
      </c>
      <c r="IVZ2" s="91"/>
      <c r="IWA2" s="91"/>
      <c r="IWB2" s="91"/>
      <c r="IWC2" s="91"/>
      <c r="IWD2" s="91"/>
      <c r="IWE2" s="91"/>
      <c r="IWF2" s="91"/>
      <c r="IWG2" s="91" t="s">
        <v>965</v>
      </c>
      <c r="IWH2" s="91"/>
      <c r="IWI2" s="91"/>
      <c r="IWJ2" s="91"/>
      <c r="IWK2" s="91"/>
      <c r="IWL2" s="91"/>
      <c r="IWM2" s="91"/>
      <c r="IWN2" s="91"/>
      <c r="IWO2" s="91" t="s">
        <v>965</v>
      </c>
      <c r="IWP2" s="91"/>
      <c r="IWQ2" s="91"/>
      <c r="IWR2" s="91"/>
      <c r="IWS2" s="91"/>
      <c r="IWT2" s="91"/>
      <c r="IWU2" s="91"/>
      <c r="IWV2" s="91"/>
      <c r="IWW2" s="91" t="s">
        <v>965</v>
      </c>
      <c r="IWX2" s="91"/>
      <c r="IWY2" s="91"/>
      <c r="IWZ2" s="91"/>
      <c r="IXA2" s="91"/>
      <c r="IXB2" s="91"/>
      <c r="IXC2" s="91"/>
      <c r="IXD2" s="91"/>
      <c r="IXE2" s="91" t="s">
        <v>965</v>
      </c>
      <c r="IXF2" s="91"/>
      <c r="IXG2" s="91"/>
      <c r="IXH2" s="91"/>
      <c r="IXI2" s="91"/>
      <c r="IXJ2" s="91"/>
      <c r="IXK2" s="91"/>
      <c r="IXL2" s="91"/>
      <c r="IXM2" s="91" t="s">
        <v>965</v>
      </c>
      <c r="IXN2" s="91"/>
      <c r="IXO2" s="91"/>
      <c r="IXP2" s="91"/>
      <c r="IXQ2" s="91"/>
      <c r="IXR2" s="91"/>
      <c r="IXS2" s="91"/>
      <c r="IXT2" s="91"/>
      <c r="IXU2" s="91" t="s">
        <v>965</v>
      </c>
      <c r="IXV2" s="91"/>
      <c r="IXW2" s="91"/>
      <c r="IXX2" s="91"/>
      <c r="IXY2" s="91"/>
      <c r="IXZ2" s="91"/>
      <c r="IYA2" s="91"/>
      <c r="IYB2" s="91"/>
      <c r="IYC2" s="91" t="s">
        <v>965</v>
      </c>
      <c r="IYD2" s="91"/>
      <c r="IYE2" s="91"/>
      <c r="IYF2" s="91"/>
      <c r="IYG2" s="91"/>
      <c r="IYH2" s="91"/>
      <c r="IYI2" s="91"/>
      <c r="IYJ2" s="91"/>
      <c r="IYK2" s="91" t="s">
        <v>965</v>
      </c>
      <c r="IYL2" s="91"/>
      <c r="IYM2" s="91"/>
      <c r="IYN2" s="91"/>
      <c r="IYO2" s="91"/>
      <c r="IYP2" s="91"/>
      <c r="IYQ2" s="91"/>
      <c r="IYR2" s="91"/>
      <c r="IYS2" s="91" t="s">
        <v>965</v>
      </c>
      <c r="IYT2" s="91"/>
      <c r="IYU2" s="91"/>
      <c r="IYV2" s="91"/>
      <c r="IYW2" s="91"/>
      <c r="IYX2" s="91"/>
      <c r="IYY2" s="91"/>
      <c r="IYZ2" s="91"/>
      <c r="IZA2" s="91" t="s">
        <v>965</v>
      </c>
      <c r="IZB2" s="91"/>
      <c r="IZC2" s="91"/>
      <c r="IZD2" s="91"/>
      <c r="IZE2" s="91"/>
      <c r="IZF2" s="91"/>
      <c r="IZG2" s="91"/>
      <c r="IZH2" s="91"/>
      <c r="IZI2" s="91" t="s">
        <v>965</v>
      </c>
      <c r="IZJ2" s="91"/>
      <c r="IZK2" s="91"/>
      <c r="IZL2" s="91"/>
      <c r="IZM2" s="91"/>
      <c r="IZN2" s="91"/>
      <c r="IZO2" s="91"/>
      <c r="IZP2" s="91"/>
      <c r="IZQ2" s="91" t="s">
        <v>965</v>
      </c>
      <c r="IZR2" s="91"/>
      <c r="IZS2" s="91"/>
      <c r="IZT2" s="91"/>
      <c r="IZU2" s="91"/>
      <c r="IZV2" s="91"/>
      <c r="IZW2" s="91"/>
      <c r="IZX2" s="91"/>
      <c r="IZY2" s="91" t="s">
        <v>965</v>
      </c>
      <c r="IZZ2" s="91"/>
      <c r="JAA2" s="91"/>
      <c r="JAB2" s="91"/>
      <c r="JAC2" s="91"/>
      <c r="JAD2" s="91"/>
      <c r="JAE2" s="91"/>
      <c r="JAF2" s="91"/>
      <c r="JAG2" s="91" t="s">
        <v>965</v>
      </c>
      <c r="JAH2" s="91"/>
      <c r="JAI2" s="91"/>
      <c r="JAJ2" s="91"/>
      <c r="JAK2" s="91"/>
      <c r="JAL2" s="91"/>
      <c r="JAM2" s="91"/>
      <c r="JAN2" s="91"/>
      <c r="JAO2" s="91" t="s">
        <v>965</v>
      </c>
      <c r="JAP2" s="91"/>
      <c r="JAQ2" s="91"/>
      <c r="JAR2" s="91"/>
      <c r="JAS2" s="91"/>
      <c r="JAT2" s="91"/>
      <c r="JAU2" s="91"/>
      <c r="JAV2" s="91"/>
      <c r="JAW2" s="91" t="s">
        <v>965</v>
      </c>
      <c r="JAX2" s="91"/>
      <c r="JAY2" s="91"/>
      <c r="JAZ2" s="91"/>
      <c r="JBA2" s="91"/>
      <c r="JBB2" s="91"/>
      <c r="JBC2" s="91"/>
      <c r="JBD2" s="91"/>
      <c r="JBE2" s="91" t="s">
        <v>965</v>
      </c>
      <c r="JBF2" s="91"/>
      <c r="JBG2" s="91"/>
      <c r="JBH2" s="91"/>
      <c r="JBI2" s="91"/>
      <c r="JBJ2" s="91"/>
      <c r="JBK2" s="91"/>
      <c r="JBL2" s="91"/>
      <c r="JBM2" s="91" t="s">
        <v>965</v>
      </c>
      <c r="JBN2" s="91"/>
      <c r="JBO2" s="91"/>
      <c r="JBP2" s="91"/>
      <c r="JBQ2" s="91"/>
      <c r="JBR2" s="91"/>
      <c r="JBS2" s="91"/>
      <c r="JBT2" s="91"/>
      <c r="JBU2" s="91" t="s">
        <v>965</v>
      </c>
      <c r="JBV2" s="91"/>
      <c r="JBW2" s="91"/>
      <c r="JBX2" s="91"/>
      <c r="JBY2" s="91"/>
      <c r="JBZ2" s="91"/>
      <c r="JCA2" s="91"/>
      <c r="JCB2" s="91"/>
      <c r="JCC2" s="91" t="s">
        <v>965</v>
      </c>
      <c r="JCD2" s="91"/>
      <c r="JCE2" s="91"/>
      <c r="JCF2" s="91"/>
      <c r="JCG2" s="91"/>
      <c r="JCH2" s="91"/>
      <c r="JCI2" s="91"/>
      <c r="JCJ2" s="91"/>
      <c r="JCK2" s="91" t="s">
        <v>965</v>
      </c>
      <c r="JCL2" s="91"/>
      <c r="JCM2" s="91"/>
      <c r="JCN2" s="91"/>
      <c r="JCO2" s="91"/>
      <c r="JCP2" s="91"/>
      <c r="JCQ2" s="91"/>
      <c r="JCR2" s="91"/>
      <c r="JCS2" s="91" t="s">
        <v>965</v>
      </c>
      <c r="JCT2" s="91"/>
      <c r="JCU2" s="91"/>
      <c r="JCV2" s="91"/>
      <c r="JCW2" s="91"/>
      <c r="JCX2" s="91"/>
      <c r="JCY2" s="91"/>
      <c r="JCZ2" s="91"/>
      <c r="JDA2" s="91" t="s">
        <v>965</v>
      </c>
      <c r="JDB2" s="91"/>
      <c r="JDC2" s="91"/>
      <c r="JDD2" s="91"/>
      <c r="JDE2" s="91"/>
      <c r="JDF2" s="91"/>
      <c r="JDG2" s="91"/>
      <c r="JDH2" s="91"/>
      <c r="JDI2" s="91" t="s">
        <v>965</v>
      </c>
      <c r="JDJ2" s="91"/>
      <c r="JDK2" s="91"/>
      <c r="JDL2" s="91"/>
      <c r="JDM2" s="91"/>
      <c r="JDN2" s="91"/>
      <c r="JDO2" s="91"/>
      <c r="JDP2" s="91"/>
      <c r="JDQ2" s="91" t="s">
        <v>965</v>
      </c>
      <c r="JDR2" s="91"/>
      <c r="JDS2" s="91"/>
      <c r="JDT2" s="91"/>
      <c r="JDU2" s="91"/>
      <c r="JDV2" s="91"/>
      <c r="JDW2" s="91"/>
      <c r="JDX2" s="91"/>
      <c r="JDY2" s="91" t="s">
        <v>965</v>
      </c>
      <c r="JDZ2" s="91"/>
      <c r="JEA2" s="91"/>
      <c r="JEB2" s="91"/>
      <c r="JEC2" s="91"/>
      <c r="JED2" s="91"/>
      <c r="JEE2" s="91"/>
      <c r="JEF2" s="91"/>
      <c r="JEG2" s="91" t="s">
        <v>965</v>
      </c>
      <c r="JEH2" s="91"/>
      <c r="JEI2" s="91"/>
      <c r="JEJ2" s="91"/>
      <c r="JEK2" s="91"/>
      <c r="JEL2" s="91"/>
      <c r="JEM2" s="91"/>
      <c r="JEN2" s="91"/>
      <c r="JEO2" s="91" t="s">
        <v>965</v>
      </c>
      <c r="JEP2" s="91"/>
      <c r="JEQ2" s="91"/>
      <c r="JER2" s="91"/>
      <c r="JES2" s="91"/>
      <c r="JET2" s="91"/>
      <c r="JEU2" s="91"/>
      <c r="JEV2" s="91"/>
      <c r="JEW2" s="91" t="s">
        <v>965</v>
      </c>
      <c r="JEX2" s="91"/>
      <c r="JEY2" s="91"/>
      <c r="JEZ2" s="91"/>
      <c r="JFA2" s="91"/>
      <c r="JFB2" s="91"/>
      <c r="JFC2" s="91"/>
      <c r="JFD2" s="91"/>
      <c r="JFE2" s="91" t="s">
        <v>965</v>
      </c>
      <c r="JFF2" s="91"/>
      <c r="JFG2" s="91"/>
      <c r="JFH2" s="91"/>
      <c r="JFI2" s="91"/>
      <c r="JFJ2" s="91"/>
      <c r="JFK2" s="91"/>
      <c r="JFL2" s="91"/>
      <c r="JFM2" s="91" t="s">
        <v>965</v>
      </c>
      <c r="JFN2" s="91"/>
      <c r="JFO2" s="91"/>
      <c r="JFP2" s="91"/>
      <c r="JFQ2" s="91"/>
      <c r="JFR2" s="91"/>
      <c r="JFS2" s="91"/>
      <c r="JFT2" s="91"/>
      <c r="JFU2" s="91" t="s">
        <v>965</v>
      </c>
      <c r="JFV2" s="91"/>
      <c r="JFW2" s="91"/>
      <c r="JFX2" s="91"/>
      <c r="JFY2" s="91"/>
      <c r="JFZ2" s="91"/>
      <c r="JGA2" s="91"/>
      <c r="JGB2" s="91"/>
      <c r="JGC2" s="91" t="s">
        <v>965</v>
      </c>
      <c r="JGD2" s="91"/>
      <c r="JGE2" s="91"/>
      <c r="JGF2" s="91"/>
      <c r="JGG2" s="91"/>
      <c r="JGH2" s="91"/>
      <c r="JGI2" s="91"/>
      <c r="JGJ2" s="91"/>
      <c r="JGK2" s="91" t="s">
        <v>965</v>
      </c>
      <c r="JGL2" s="91"/>
      <c r="JGM2" s="91"/>
      <c r="JGN2" s="91"/>
      <c r="JGO2" s="91"/>
      <c r="JGP2" s="91"/>
      <c r="JGQ2" s="91"/>
      <c r="JGR2" s="91"/>
      <c r="JGS2" s="91" t="s">
        <v>965</v>
      </c>
      <c r="JGT2" s="91"/>
      <c r="JGU2" s="91"/>
      <c r="JGV2" s="91"/>
      <c r="JGW2" s="91"/>
      <c r="JGX2" s="91"/>
      <c r="JGY2" s="91"/>
      <c r="JGZ2" s="91"/>
      <c r="JHA2" s="91" t="s">
        <v>965</v>
      </c>
      <c r="JHB2" s="91"/>
      <c r="JHC2" s="91"/>
      <c r="JHD2" s="91"/>
      <c r="JHE2" s="91"/>
      <c r="JHF2" s="91"/>
      <c r="JHG2" s="91"/>
      <c r="JHH2" s="91"/>
      <c r="JHI2" s="91" t="s">
        <v>965</v>
      </c>
      <c r="JHJ2" s="91"/>
      <c r="JHK2" s="91"/>
      <c r="JHL2" s="91"/>
      <c r="JHM2" s="91"/>
      <c r="JHN2" s="91"/>
      <c r="JHO2" s="91"/>
      <c r="JHP2" s="91"/>
      <c r="JHQ2" s="91" t="s">
        <v>965</v>
      </c>
      <c r="JHR2" s="91"/>
      <c r="JHS2" s="91"/>
      <c r="JHT2" s="91"/>
      <c r="JHU2" s="91"/>
      <c r="JHV2" s="91"/>
      <c r="JHW2" s="91"/>
      <c r="JHX2" s="91"/>
      <c r="JHY2" s="91" t="s">
        <v>965</v>
      </c>
      <c r="JHZ2" s="91"/>
      <c r="JIA2" s="91"/>
      <c r="JIB2" s="91"/>
      <c r="JIC2" s="91"/>
      <c r="JID2" s="91"/>
      <c r="JIE2" s="91"/>
      <c r="JIF2" s="91"/>
      <c r="JIG2" s="91" t="s">
        <v>965</v>
      </c>
      <c r="JIH2" s="91"/>
      <c r="JII2" s="91"/>
      <c r="JIJ2" s="91"/>
      <c r="JIK2" s="91"/>
      <c r="JIL2" s="91"/>
      <c r="JIM2" s="91"/>
      <c r="JIN2" s="91"/>
      <c r="JIO2" s="91" t="s">
        <v>965</v>
      </c>
      <c r="JIP2" s="91"/>
      <c r="JIQ2" s="91"/>
      <c r="JIR2" s="91"/>
      <c r="JIS2" s="91"/>
      <c r="JIT2" s="91"/>
      <c r="JIU2" s="91"/>
      <c r="JIV2" s="91"/>
      <c r="JIW2" s="91" t="s">
        <v>965</v>
      </c>
      <c r="JIX2" s="91"/>
      <c r="JIY2" s="91"/>
      <c r="JIZ2" s="91"/>
      <c r="JJA2" s="91"/>
      <c r="JJB2" s="91"/>
      <c r="JJC2" s="91"/>
      <c r="JJD2" s="91"/>
      <c r="JJE2" s="91" t="s">
        <v>965</v>
      </c>
      <c r="JJF2" s="91"/>
      <c r="JJG2" s="91"/>
      <c r="JJH2" s="91"/>
      <c r="JJI2" s="91"/>
      <c r="JJJ2" s="91"/>
      <c r="JJK2" s="91"/>
      <c r="JJL2" s="91"/>
      <c r="JJM2" s="91" t="s">
        <v>965</v>
      </c>
      <c r="JJN2" s="91"/>
      <c r="JJO2" s="91"/>
      <c r="JJP2" s="91"/>
      <c r="JJQ2" s="91"/>
      <c r="JJR2" s="91"/>
      <c r="JJS2" s="91"/>
      <c r="JJT2" s="91"/>
      <c r="JJU2" s="91" t="s">
        <v>965</v>
      </c>
      <c r="JJV2" s="91"/>
      <c r="JJW2" s="91"/>
      <c r="JJX2" s="91"/>
      <c r="JJY2" s="91"/>
      <c r="JJZ2" s="91"/>
      <c r="JKA2" s="91"/>
      <c r="JKB2" s="91"/>
      <c r="JKC2" s="91" t="s">
        <v>965</v>
      </c>
      <c r="JKD2" s="91"/>
      <c r="JKE2" s="91"/>
      <c r="JKF2" s="91"/>
      <c r="JKG2" s="91"/>
      <c r="JKH2" s="91"/>
      <c r="JKI2" s="91"/>
      <c r="JKJ2" s="91"/>
      <c r="JKK2" s="91" t="s">
        <v>965</v>
      </c>
      <c r="JKL2" s="91"/>
      <c r="JKM2" s="91"/>
      <c r="JKN2" s="91"/>
      <c r="JKO2" s="91"/>
      <c r="JKP2" s="91"/>
      <c r="JKQ2" s="91"/>
      <c r="JKR2" s="91"/>
      <c r="JKS2" s="91" t="s">
        <v>965</v>
      </c>
      <c r="JKT2" s="91"/>
      <c r="JKU2" s="91"/>
      <c r="JKV2" s="91"/>
      <c r="JKW2" s="91"/>
      <c r="JKX2" s="91"/>
      <c r="JKY2" s="91"/>
      <c r="JKZ2" s="91"/>
      <c r="JLA2" s="91" t="s">
        <v>965</v>
      </c>
      <c r="JLB2" s="91"/>
      <c r="JLC2" s="91"/>
      <c r="JLD2" s="91"/>
      <c r="JLE2" s="91"/>
      <c r="JLF2" s="91"/>
      <c r="JLG2" s="91"/>
      <c r="JLH2" s="91"/>
      <c r="JLI2" s="91" t="s">
        <v>965</v>
      </c>
      <c r="JLJ2" s="91"/>
      <c r="JLK2" s="91"/>
      <c r="JLL2" s="91"/>
      <c r="JLM2" s="91"/>
      <c r="JLN2" s="91"/>
      <c r="JLO2" s="91"/>
      <c r="JLP2" s="91"/>
      <c r="JLQ2" s="91" t="s">
        <v>965</v>
      </c>
      <c r="JLR2" s="91"/>
      <c r="JLS2" s="91"/>
      <c r="JLT2" s="91"/>
      <c r="JLU2" s="91"/>
      <c r="JLV2" s="91"/>
      <c r="JLW2" s="91"/>
      <c r="JLX2" s="91"/>
      <c r="JLY2" s="91" t="s">
        <v>965</v>
      </c>
      <c r="JLZ2" s="91"/>
      <c r="JMA2" s="91"/>
      <c r="JMB2" s="91"/>
      <c r="JMC2" s="91"/>
      <c r="JMD2" s="91"/>
      <c r="JME2" s="91"/>
      <c r="JMF2" s="91"/>
      <c r="JMG2" s="91" t="s">
        <v>965</v>
      </c>
      <c r="JMH2" s="91"/>
      <c r="JMI2" s="91"/>
      <c r="JMJ2" s="91"/>
      <c r="JMK2" s="91"/>
      <c r="JML2" s="91"/>
      <c r="JMM2" s="91"/>
      <c r="JMN2" s="91"/>
      <c r="JMO2" s="91" t="s">
        <v>965</v>
      </c>
      <c r="JMP2" s="91"/>
      <c r="JMQ2" s="91"/>
      <c r="JMR2" s="91"/>
      <c r="JMS2" s="91"/>
      <c r="JMT2" s="91"/>
      <c r="JMU2" s="91"/>
      <c r="JMV2" s="91"/>
      <c r="JMW2" s="91" t="s">
        <v>965</v>
      </c>
      <c r="JMX2" s="91"/>
      <c r="JMY2" s="91"/>
      <c r="JMZ2" s="91"/>
      <c r="JNA2" s="91"/>
      <c r="JNB2" s="91"/>
      <c r="JNC2" s="91"/>
      <c r="JND2" s="91"/>
      <c r="JNE2" s="91" t="s">
        <v>965</v>
      </c>
      <c r="JNF2" s="91"/>
      <c r="JNG2" s="91"/>
      <c r="JNH2" s="91"/>
      <c r="JNI2" s="91"/>
      <c r="JNJ2" s="91"/>
      <c r="JNK2" s="91"/>
      <c r="JNL2" s="91"/>
      <c r="JNM2" s="91" t="s">
        <v>965</v>
      </c>
      <c r="JNN2" s="91"/>
      <c r="JNO2" s="91"/>
      <c r="JNP2" s="91"/>
      <c r="JNQ2" s="91"/>
      <c r="JNR2" s="91"/>
      <c r="JNS2" s="91"/>
      <c r="JNT2" s="91"/>
      <c r="JNU2" s="91" t="s">
        <v>965</v>
      </c>
      <c r="JNV2" s="91"/>
      <c r="JNW2" s="91"/>
      <c r="JNX2" s="91"/>
      <c r="JNY2" s="91"/>
      <c r="JNZ2" s="91"/>
      <c r="JOA2" s="91"/>
      <c r="JOB2" s="91"/>
      <c r="JOC2" s="91" t="s">
        <v>965</v>
      </c>
      <c r="JOD2" s="91"/>
      <c r="JOE2" s="91"/>
      <c r="JOF2" s="91"/>
      <c r="JOG2" s="91"/>
      <c r="JOH2" s="91"/>
      <c r="JOI2" s="91"/>
      <c r="JOJ2" s="91"/>
      <c r="JOK2" s="91" t="s">
        <v>965</v>
      </c>
      <c r="JOL2" s="91"/>
      <c r="JOM2" s="91"/>
      <c r="JON2" s="91"/>
      <c r="JOO2" s="91"/>
      <c r="JOP2" s="91"/>
      <c r="JOQ2" s="91"/>
      <c r="JOR2" s="91"/>
      <c r="JOS2" s="91" t="s">
        <v>965</v>
      </c>
      <c r="JOT2" s="91"/>
      <c r="JOU2" s="91"/>
      <c r="JOV2" s="91"/>
      <c r="JOW2" s="91"/>
      <c r="JOX2" s="91"/>
      <c r="JOY2" s="91"/>
      <c r="JOZ2" s="91"/>
      <c r="JPA2" s="91" t="s">
        <v>965</v>
      </c>
      <c r="JPB2" s="91"/>
      <c r="JPC2" s="91"/>
      <c r="JPD2" s="91"/>
      <c r="JPE2" s="91"/>
      <c r="JPF2" s="91"/>
      <c r="JPG2" s="91"/>
      <c r="JPH2" s="91"/>
      <c r="JPI2" s="91" t="s">
        <v>965</v>
      </c>
      <c r="JPJ2" s="91"/>
      <c r="JPK2" s="91"/>
      <c r="JPL2" s="91"/>
      <c r="JPM2" s="91"/>
      <c r="JPN2" s="91"/>
      <c r="JPO2" s="91"/>
      <c r="JPP2" s="91"/>
      <c r="JPQ2" s="91" t="s">
        <v>965</v>
      </c>
      <c r="JPR2" s="91"/>
      <c r="JPS2" s="91"/>
      <c r="JPT2" s="91"/>
      <c r="JPU2" s="91"/>
      <c r="JPV2" s="91"/>
      <c r="JPW2" s="91"/>
      <c r="JPX2" s="91"/>
      <c r="JPY2" s="91" t="s">
        <v>965</v>
      </c>
      <c r="JPZ2" s="91"/>
      <c r="JQA2" s="91"/>
      <c r="JQB2" s="91"/>
      <c r="JQC2" s="91"/>
      <c r="JQD2" s="91"/>
      <c r="JQE2" s="91"/>
      <c r="JQF2" s="91"/>
      <c r="JQG2" s="91" t="s">
        <v>965</v>
      </c>
      <c r="JQH2" s="91"/>
      <c r="JQI2" s="91"/>
      <c r="JQJ2" s="91"/>
      <c r="JQK2" s="91"/>
      <c r="JQL2" s="91"/>
      <c r="JQM2" s="91"/>
      <c r="JQN2" s="91"/>
      <c r="JQO2" s="91" t="s">
        <v>965</v>
      </c>
      <c r="JQP2" s="91"/>
      <c r="JQQ2" s="91"/>
      <c r="JQR2" s="91"/>
      <c r="JQS2" s="91"/>
      <c r="JQT2" s="91"/>
      <c r="JQU2" s="91"/>
      <c r="JQV2" s="91"/>
      <c r="JQW2" s="91" t="s">
        <v>965</v>
      </c>
      <c r="JQX2" s="91"/>
      <c r="JQY2" s="91"/>
      <c r="JQZ2" s="91"/>
      <c r="JRA2" s="91"/>
      <c r="JRB2" s="91"/>
      <c r="JRC2" s="91"/>
      <c r="JRD2" s="91"/>
      <c r="JRE2" s="91" t="s">
        <v>965</v>
      </c>
      <c r="JRF2" s="91"/>
      <c r="JRG2" s="91"/>
      <c r="JRH2" s="91"/>
      <c r="JRI2" s="91"/>
      <c r="JRJ2" s="91"/>
      <c r="JRK2" s="91"/>
      <c r="JRL2" s="91"/>
      <c r="JRM2" s="91" t="s">
        <v>965</v>
      </c>
      <c r="JRN2" s="91"/>
      <c r="JRO2" s="91"/>
      <c r="JRP2" s="91"/>
      <c r="JRQ2" s="91"/>
      <c r="JRR2" s="91"/>
      <c r="JRS2" s="91"/>
      <c r="JRT2" s="91"/>
      <c r="JRU2" s="91" t="s">
        <v>965</v>
      </c>
      <c r="JRV2" s="91"/>
      <c r="JRW2" s="91"/>
      <c r="JRX2" s="91"/>
      <c r="JRY2" s="91"/>
      <c r="JRZ2" s="91"/>
      <c r="JSA2" s="91"/>
      <c r="JSB2" s="91"/>
      <c r="JSC2" s="91" t="s">
        <v>965</v>
      </c>
      <c r="JSD2" s="91"/>
      <c r="JSE2" s="91"/>
      <c r="JSF2" s="91"/>
      <c r="JSG2" s="91"/>
      <c r="JSH2" s="91"/>
      <c r="JSI2" s="91"/>
      <c r="JSJ2" s="91"/>
      <c r="JSK2" s="91" t="s">
        <v>965</v>
      </c>
      <c r="JSL2" s="91"/>
      <c r="JSM2" s="91"/>
      <c r="JSN2" s="91"/>
      <c r="JSO2" s="91"/>
      <c r="JSP2" s="91"/>
      <c r="JSQ2" s="91"/>
      <c r="JSR2" s="91"/>
      <c r="JSS2" s="91" t="s">
        <v>965</v>
      </c>
      <c r="JST2" s="91"/>
      <c r="JSU2" s="91"/>
      <c r="JSV2" s="91"/>
      <c r="JSW2" s="91"/>
      <c r="JSX2" s="91"/>
      <c r="JSY2" s="91"/>
      <c r="JSZ2" s="91"/>
      <c r="JTA2" s="91" t="s">
        <v>965</v>
      </c>
      <c r="JTB2" s="91"/>
      <c r="JTC2" s="91"/>
      <c r="JTD2" s="91"/>
      <c r="JTE2" s="91"/>
      <c r="JTF2" s="91"/>
      <c r="JTG2" s="91"/>
      <c r="JTH2" s="91"/>
      <c r="JTI2" s="91" t="s">
        <v>965</v>
      </c>
      <c r="JTJ2" s="91"/>
      <c r="JTK2" s="91"/>
      <c r="JTL2" s="91"/>
      <c r="JTM2" s="91"/>
      <c r="JTN2" s="91"/>
      <c r="JTO2" s="91"/>
      <c r="JTP2" s="91"/>
      <c r="JTQ2" s="91" t="s">
        <v>965</v>
      </c>
      <c r="JTR2" s="91"/>
      <c r="JTS2" s="91"/>
      <c r="JTT2" s="91"/>
      <c r="JTU2" s="91"/>
      <c r="JTV2" s="91"/>
      <c r="JTW2" s="91"/>
      <c r="JTX2" s="91"/>
      <c r="JTY2" s="91" t="s">
        <v>965</v>
      </c>
      <c r="JTZ2" s="91"/>
      <c r="JUA2" s="91"/>
      <c r="JUB2" s="91"/>
      <c r="JUC2" s="91"/>
      <c r="JUD2" s="91"/>
      <c r="JUE2" s="91"/>
      <c r="JUF2" s="91"/>
      <c r="JUG2" s="91" t="s">
        <v>965</v>
      </c>
      <c r="JUH2" s="91"/>
      <c r="JUI2" s="91"/>
      <c r="JUJ2" s="91"/>
      <c r="JUK2" s="91"/>
      <c r="JUL2" s="91"/>
      <c r="JUM2" s="91"/>
      <c r="JUN2" s="91"/>
      <c r="JUO2" s="91" t="s">
        <v>965</v>
      </c>
      <c r="JUP2" s="91"/>
      <c r="JUQ2" s="91"/>
      <c r="JUR2" s="91"/>
      <c r="JUS2" s="91"/>
      <c r="JUT2" s="91"/>
      <c r="JUU2" s="91"/>
      <c r="JUV2" s="91"/>
      <c r="JUW2" s="91" t="s">
        <v>965</v>
      </c>
      <c r="JUX2" s="91"/>
      <c r="JUY2" s="91"/>
      <c r="JUZ2" s="91"/>
      <c r="JVA2" s="91"/>
      <c r="JVB2" s="91"/>
      <c r="JVC2" s="91"/>
      <c r="JVD2" s="91"/>
      <c r="JVE2" s="91" t="s">
        <v>965</v>
      </c>
      <c r="JVF2" s="91"/>
      <c r="JVG2" s="91"/>
      <c r="JVH2" s="91"/>
      <c r="JVI2" s="91"/>
      <c r="JVJ2" s="91"/>
      <c r="JVK2" s="91"/>
      <c r="JVL2" s="91"/>
      <c r="JVM2" s="91" t="s">
        <v>965</v>
      </c>
      <c r="JVN2" s="91"/>
      <c r="JVO2" s="91"/>
      <c r="JVP2" s="91"/>
      <c r="JVQ2" s="91"/>
      <c r="JVR2" s="91"/>
      <c r="JVS2" s="91"/>
      <c r="JVT2" s="91"/>
      <c r="JVU2" s="91" t="s">
        <v>965</v>
      </c>
      <c r="JVV2" s="91"/>
      <c r="JVW2" s="91"/>
      <c r="JVX2" s="91"/>
      <c r="JVY2" s="91"/>
      <c r="JVZ2" s="91"/>
      <c r="JWA2" s="91"/>
      <c r="JWB2" s="91"/>
      <c r="JWC2" s="91" t="s">
        <v>965</v>
      </c>
      <c r="JWD2" s="91"/>
      <c r="JWE2" s="91"/>
      <c r="JWF2" s="91"/>
      <c r="JWG2" s="91"/>
      <c r="JWH2" s="91"/>
      <c r="JWI2" s="91"/>
      <c r="JWJ2" s="91"/>
      <c r="JWK2" s="91" t="s">
        <v>965</v>
      </c>
      <c r="JWL2" s="91"/>
      <c r="JWM2" s="91"/>
      <c r="JWN2" s="91"/>
      <c r="JWO2" s="91"/>
      <c r="JWP2" s="91"/>
      <c r="JWQ2" s="91"/>
      <c r="JWR2" s="91"/>
      <c r="JWS2" s="91" t="s">
        <v>965</v>
      </c>
      <c r="JWT2" s="91"/>
      <c r="JWU2" s="91"/>
      <c r="JWV2" s="91"/>
      <c r="JWW2" s="91"/>
      <c r="JWX2" s="91"/>
      <c r="JWY2" s="91"/>
      <c r="JWZ2" s="91"/>
      <c r="JXA2" s="91" t="s">
        <v>965</v>
      </c>
      <c r="JXB2" s="91"/>
      <c r="JXC2" s="91"/>
      <c r="JXD2" s="91"/>
      <c r="JXE2" s="91"/>
      <c r="JXF2" s="91"/>
      <c r="JXG2" s="91"/>
      <c r="JXH2" s="91"/>
      <c r="JXI2" s="91" t="s">
        <v>965</v>
      </c>
      <c r="JXJ2" s="91"/>
      <c r="JXK2" s="91"/>
      <c r="JXL2" s="91"/>
      <c r="JXM2" s="91"/>
      <c r="JXN2" s="91"/>
      <c r="JXO2" s="91"/>
      <c r="JXP2" s="91"/>
      <c r="JXQ2" s="91" t="s">
        <v>965</v>
      </c>
      <c r="JXR2" s="91"/>
      <c r="JXS2" s="91"/>
      <c r="JXT2" s="91"/>
      <c r="JXU2" s="91"/>
      <c r="JXV2" s="91"/>
      <c r="JXW2" s="91"/>
      <c r="JXX2" s="91"/>
      <c r="JXY2" s="91" t="s">
        <v>965</v>
      </c>
      <c r="JXZ2" s="91"/>
      <c r="JYA2" s="91"/>
      <c r="JYB2" s="91"/>
      <c r="JYC2" s="91"/>
      <c r="JYD2" s="91"/>
      <c r="JYE2" s="91"/>
      <c r="JYF2" s="91"/>
      <c r="JYG2" s="91" t="s">
        <v>965</v>
      </c>
      <c r="JYH2" s="91"/>
      <c r="JYI2" s="91"/>
      <c r="JYJ2" s="91"/>
      <c r="JYK2" s="91"/>
      <c r="JYL2" s="91"/>
      <c r="JYM2" s="91"/>
      <c r="JYN2" s="91"/>
      <c r="JYO2" s="91" t="s">
        <v>965</v>
      </c>
      <c r="JYP2" s="91"/>
      <c r="JYQ2" s="91"/>
      <c r="JYR2" s="91"/>
      <c r="JYS2" s="91"/>
      <c r="JYT2" s="91"/>
      <c r="JYU2" s="91"/>
      <c r="JYV2" s="91"/>
      <c r="JYW2" s="91" t="s">
        <v>965</v>
      </c>
      <c r="JYX2" s="91"/>
      <c r="JYY2" s="91"/>
      <c r="JYZ2" s="91"/>
      <c r="JZA2" s="91"/>
      <c r="JZB2" s="91"/>
      <c r="JZC2" s="91"/>
      <c r="JZD2" s="91"/>
      <c r="JZE2" s="91" t="s">
        <v>965</v>
      </c>
      <c r="JZF2" s="91"/>
      <c r="JZG2" s="91"/>
      <c r="JZH2" s="91"/>
      <c r="JZI2" s="91"/>
      <c r="JZJ2" s="91"/>
      <c r="JZK2" s="91"/>
      <c r="JZL2" s="91"/>
      <c r="JZM2" s="91" t="s">
        <v>965</v>
      </c>
      <c r="JZN2" s="91"/>
      <c r="JZO2" s="91"/>
      <c r="JZP2" s="91"/>
      <c r="JZQ2" s="91"/>
      <c r="JZR2" s="91"/>
      <c r="JZS2" s="91"/>
      <c r="JZT2" s="91"/>
      <c r="JZU2" s="91" t="s">
        <v>965</v>
      </c>
      <c r="JZV2" s="91"/>
      <c r="JZW2" s="91"/>
      <c r="JZX2" s="91"/>
      <c r="JZY2" s="91"/>
      <c r="JZZ2" s="91"/>
      <c r="KAA2" s="91"/>
      <c r="KAB2" s="91"/>
      <c r="KAC2" s="91" t="s">
        <v>965</v>
      </c>
      <c r="KAD2" s="91"/>
      <c r="KAE2" s="91"/>
      <c r="KAF2" s="91"/>
      <c r="KAG2" s="91"/>
      <c r="KAH2" s="91"/>
      <c r="KAI2" s="91"/>
      <c r="KAJ2" s="91"/>
      <c r="KAK2" s="91" t="s">
        <v>965</v>
      </c>
      <c r="KAL2" s="91"/>
      <c r="KAM2" s="91"/>
      <c r="KAN2" s="91"/>
      <c r="KAO2" s="91"/>
      <c r="KAP2" s="91"/>
      <c r="KAQ2" s="91"/>
      <c r="KAR2" s="91"/>
      <c r="KAS2" s="91" t="s">
        <v>965</v>
      </c>
      <c r="KAT2" s="91"/>
      <c r="KAU2" s="91"/>
      <c r="KAV2" s="91"/>
      <c r="KAW2" s="91"/>
      <c r="KAX2" s="91"/>
      <c r="KAY2" s="91"/>
      <c r="KAZ2" s="91"/>
      <c r="KBA2" s="91" t="s">
        <v>965</v>
      </c>
      <c r="KBB2" s="91"/>
      <c r="KBC2" s="91"/>
      <c r="KBD2" s="91"/>
      <c r="KBE2" s="91"/>
      <c r="KBF2" s="91"/>
      <c r="KBG2" s="91"/>
      <c r="KBH2" s="91"/>
      <c r="KBI2" s="91" t="s">
        <v>965</v>
      </c>
      <c r="KBJ2" s="91"/>
      <c r="KBK2" s="91"/>
      <c r="KBL2" s="91"/>
      <c r="KBM2" s="91"/>
      <c r="KBN2" s="91"/>
      <c r="KBO2" s="91"/>
      <c r="KBP2" s="91"/>
      <c r="KBQ2" s="91" t="s">
        <v>965</v>
      </c>
      <c r="KBR2" s="91"/>
      <c r="KBS2" s="91"/>
      <c r="KBT2" s="91"/>
      <c r="KBU2" s="91"/>
      <c r="KBV2" s="91"/>
      <c r="KBW2" s="91"/>
      <c r="KBX2" s="91"/>
      <c r="KBY2" s="91" t="s">
        <v>965</v>
      </c>
      <c r="KBZ2" s="91"/>
      <c r="KCA2" s="91"/>
      <c r="KCB2" s="91"/>
      <c r="KCC2" s="91"/>
      <c r="KCD2" s="91"/>
      <c r="KCE2" s="91"/>
      <c r="KCF2" s="91"/>
      <c r="KCG2" s="91" t="s">
        <v>965</v>
      </c>
      <c r="KCH2" s="91"/>
      <c r="KCI2" s="91"/>
      <c r="KCJ2" s="91"/>
      <c r="KCK2" s="91"/>
      <c r="KCL2" s="91"/>
      <c r="KCM2" s="91"/>
      <c r="KCN2" s="91"/>
      <c r="KCO2" s="91" t="s">
        <v>965</v>
      </c>
      <c r="KCP2" s="91"/>
      <c r="KCQ2" s="91"/>
      <c r="KCR2" s="91"/>
      <c r="KCS2" s="91"/>
      <c r="KCT2" s="91"/>
      <c r="KCU2" s="91"/>
      <c r="KCV2" s="91"/>
      <c r="KCW2" s="91" t="s">
        <v>965</v>
      </c>
      <c r="KCX2" s="91"/>
      <c r="KCY2" s="91"/>
      <c r="KCZ2" s="91"/>
      <c r="KDA2" s="91"/>
      <c r="KDB2" s="91"/>
      <c r="KDC2" s="91"/>
      <c r="KDD2" s="91"/>
      <c r="KDE2" s="91" t="s">
        <v>965</v>
      </c>
      <c r="KDF2" s="91"/>
      <c r="KDG2" s="91"/>
      <c r="KDH2" s="91"/>
      <c r="KDI2" s="91"/>
      <c r="KDJ2" s="91"/>
      <c r="KDK2" s="91"/>
      <c r="KDL2" s="91"/>
      <c r="KDM2" s="91" t="s">
        <v>965</v>
      </c>
      <c r="KDN2" s="91"/>
      <c r="KDO2" s="91"/>
      <c r="KDP2" s="91"/>
      <c r="KDQ2" s="91"/>
      <c r="KDR2" s="91"/>
      <c r="KDS2" s="91"/>
      <c r="KDT2" s="91"/>
      <c r="KDU2" s="91" t="s">
        <v>965</v>
      </c>
      <c r="KDV2" s="91"/>
      <c r="KDW2" s="91"/>
      <c r="KDX2" s="91"/>
      <c r="KDY2" s="91"/>
      <c r="KDZ2" s="91"/>
      <c r="KEA2" s="91"/>
      <c r="KEB2" s="91"/>
      <c r="KEC2" s="91" t="s">
        <v>965</v>
      </c>
      <c r="KED2" s="91"/>
      <c r="KEE2" s="91"/>
      <c r="KEF2" s="91"/>
      <c r="KEG2" s="91"/>
      <c r="KEH2" s="91"/>
      <c r="KEI2" s="91"/>
      <c r="KEJ2" s="91"/>
      <c r="KEK2" s="91" t="s">
        <v>965</v>
      </c>
      <c r="KEL2" s="91"/>
      <c r="KEM2" s="91"/>
      <c r="KEN2" s="91"/>
      <c r="KEO2" s="91"/>
      <c r="KEP2" s="91"/>
      <c r="KEQ2" s="91"/>
      <c r="KER2" s="91"/>
      <c r="KES2" s="91" t="s">
        <v>965</v>
      </c>
      <c r="KET2" s="91"/>
      <c r="KEU2" s="91"/>
      <c r="KEV2" s="91"/>
      <c r="KEW2" s="91"/>
      <c r="KEX2" s="91"/>
      <c r="KEY2" s="91"/>
      <c r="KEZ2" s="91"/>
      <c r="KFA2" s="91" t="s">
        <v>965</v>
      </c>
      <c r="KFB2" s="91"/>
      <c r="KFC2" s="91"/>
      <c r="KFD2" s="91"/>
      <c r="KFE2" s="91"/>
      <c r="KFF2" s="91"/>
      <c r="KFG2" s="91"/>
      <c r="KFH2" s="91"/>
      <c r="KFI2" s="91" t="s">
        <v>965</v>
      </c>
      <c r="KFJ2" s="91"/>
      <c r="KFK2" s="91"/>
      <c r="KFL2" s="91"/>
      <c r="KFM2" s="91"/>
      <c r="KFN2" s="91"/>
      <c r="KFO2" s="91"/>
      <c r="KFP2" s="91"/>
      <c r="KFQ2" s="91" t="s">
        <v>965</v>
      </c>
      <c r="KFR2" s="91"/>
      <c r="KFS2" s="91"/>
      <c r="KFT2" s="91"/>
      <c r="KFU2" s="91"/>
      <c r="KFV2" s="91"/>
      <c r="KFW2" s="91"/>
      <c r="KFX2" s="91"/>
      <c r="KFY2" s="91" t="s">
        <v>965</v>
      </c>
      <c r="KFZ2" s="91"/>
      <c r="KGA2" s="91"/>
      <c r="KGB2" s="91"/>
      <c r="KGC2" s="91"/>
      <c r="KGD2" s="91"/>
      <c r="KGE2" s="91"/>
      <c r="KGF2" s="91"/>
      <c r="KGG2" s="91" t="s">
        <v>965</v>
      </c>
      <c r="KGH2" s="91"/>
      <c r="KGI2" s="91"/>
      <c r="KGJ2" s="91"/>
      <c r="KGK2" s="91"/>
      <c r="KGL2" s="91"/>
      <c r="KGM2" s="91"/>
      <c r="KGN2" s="91"/>
      <c r="KGO2" s="91" t="s">
        <v>965</v>
      </c>
      <c r="KGP2" s="91"/>
      <c r="KGQ2" s="91"/>
      <c r="KGR2" s="91"/>
      <c r="KGS2" s="91"/>
      <c r="KGT2" s="91"/>
      <c r="KGU2" s="91"/>
      <c r="KGV2" s="91"/>
      <c r="KGW2" s="91" t="s">
        <v>965</v>
      </c>
      <c r="KGX2" s="91"/>
      <c r="KGY2" s="91"/>
      <c r="KGZ2" s="91"/>
      <c r="KHA2" s="91"/>
      <c r="KHB2" s="91"/>
      <c r="KHC2" s="91"/>
      <c r="KHD2" s="91"/>
      <c r="KHE2" s="91" t="s">
        <v>965</v>
      </c>
      <c r="KHF2" s="91"/>
      <c r="KHG2" s="91"/>
      <c r="KHH2" s="91"/>
      <c r="KHI2" s="91"/>
      <c r="KHJ2" s="91"/>
      <c r="KHK2" s="91"/>
      <c r="KHL2" s="91"/>
      <c r="KHM2" s="91" t="s">
        <v>965</v>
      </c>
      <c r="KHN2" s="91"/>
      <c r="KHO2" s="91"/>
      <c r="KHP2" s="91"/>
      <c r="KHQ2" s="91"/>
      <c r="KHR2" s="91"/>
      <c r="KHS2" s="91"/>
      <c r="KHT2" s="91"/>
      <c r="KHU2" s="91" t="s">
        <v>965</v>
      </c>
      <c r="KHV2" s="91"/>
      <c r="KHW2" s="91"/>
      <c r="KHX2" s="91"/>
      <c r="KHY2" s="91"/>
      <c r="KHZ2" s="91"/>
      <c r="KIA2" s="91"/>
      <c r="KIB2" s="91"/>
      <c r="KIC2" s="91" t="s">
        <v>965</v>
      </c>
      <c r="KID2" s="91"/>
      <c r="KIE2" s="91"/>
      <c r="KIF2" s="91"/>
      <c r="KIG2" s="91"/>
      <c r="KIH2" s="91"/>
      <c r="KII2" s="91"/>
      <c r="KIJ2" s="91"/>
      <c r="KIK2" s="91" t="s">
        <v>965</v>
      </c>
      <c r="KIL2" s="91"/>
      <c r="KIM2" s="91"/>
      <c r="KIN2" s="91"/>
      <c r="KIO2" s="91"/>
      <c r="KIP2" s="91"/>
      <c r="KIQ2" s="91"/>
      <c r="KIR2" s="91"/>
      <c r="KIS2" s="91" t="s">
        <v>965</v>
      </c>
      <c r="KIT2" s="91"/>
      <c r="KIU2" s="91"/>
      <c r="KIV2" s="91"/>
      <c r="KIW2" s="91"/>
      <c r="KIX2" s="91"/>
      <c r="KIY2" s="91"/>
      <c r="KIZ2" s="91"/>
      <c r="KJA2" s="91" t="s">
        <v>965</v>
      </c>
      <c r="KJB2" s="91"/>
      <c r="KJC2" s="91"/>
      <c r="KJD2" s="91"/>
      <c r="KJE2" s="91"/>
      <c r="KJF2" s="91"/>
      <c r="KJG2" s="91"/>
      <c r="KJH2" s="91"/>
      <c r="KJI2" s="91" t="s">
        <v>965</v>
      </c>
      <c r="KJJ2" s="91"/>
      <c r="KJK2" s="91"/>
      <c r="KJL2" s="91"/>
      <c r="KJM2" s="91"/>
      <c r="KJN2" s="91"/>
      <c r="KJO2" s="91"/>
      <c r="KJP2" s="91"/>
      <c r="KJQ2" s="91" t="s">
        <v>965</v>
      </c>
      <c r="KJR2" s="91"/>
      <c r="KJS2" s="91"/>
      <c r="KJT2" s="91"/>
      <c r="KJU2" s="91"/>
      <c r="KJV2" s="91"/>
      <c r="KJW2" s="91"/>
      <c r="KJX2" s="91"/>
      <c r="KJY2" s="91" t="s">
        <v>965</v>
      </c>
      <c r="KJZ2" s="91"/>
      <c r="KKA2" s="91"/>
      <c r="KKB2" s="91"/>
      <c r="KKC2" s="91"/>
      <c r="KKD2" s="91"/>
      <c r="KKE2" s="91"/>
      <c r="KKF2" s="91"/>
      <c r="KKG2" s="91" t="s">
        <v>965</v>
      </c>
      <c r="KKH2" s="91"/>
      <c r="KKI2" s="91"/>
      <c r="KKJ2" s="91"/>
      <c r="KKK2" s="91"/>
      <c r="KKL2" s="91"/>
      <c r="KKM2" s="91"/>
      <c r="KKN2" s="91"/>
      <c r="KKO2" s="91" t="s">
        <v>965</v>
      </c>
      <c r="KKP2" s="91"/>
      <c r="KKQ2" s="91"/>
      <c r="KKR2" s="91"/>
      <c r="KKS2" s="91"/>
      <c r="KKT2" s="91"/>
      <c r="KKU2" s="91"/>
      <c r="KKV2" s="91"/>
      <c r="KKW2" s="91" t="s">
        <v>965</v>
      </c>
      <c r="KKX2" s="91"/>
      <c r="KKY2" s="91"/>
      <c r="KKZ2" s="91"/>
      <c r="KLA2" s="91"/>
      <c r="KLB2" s="91"/>
      <c r="KLC2" s="91"/>
      <c r="KLD2" s="91"/>
      <c r="KLE2" s="91" t="s">
        <v>965</v>
      </c>
      <c r="KLF2" s="91"/>
      <c r="KLG2" s="91"/>
      <c r="KLH2" s="91"/>
      <c r="KLI2" s="91"/>
      <c r="KLJ2" s="91"/>
      <c r="KLK2" s="91"/>
      <c r="KLL2" s="91"/>
      <c r="KLM2" s="91" t="s">
        <v>965</v>
      </c>
      <c r="KLN2" s="91"/>
      <c r="KLO2" s="91"/>
      <c r="KLP2" s="91"/>
      <c r="KLQ2" s="91"/>
      <c r="KLR2" s="91"/>
      <c r="KLS2" s="91"/>
      <c r="KLT2" s="91"/>
      <c r="KLU2" s="91" t="s">
        <v>965</v>
      </c>
      <c r="KLV2" s="91"/>
      <c r="KLW2" s="91"/>
      <c r="KLX2" s="91"/>
      <c r="KLY2" s="91"/>
      <c r="KLZ2" s="91"/>
      <c r="KMA2" s="91"/>
      <c r="KMB2" s="91"/>
      <c r="KMC2" s="91" t="s">
        <v>965</v>
      </c>
      <c r="KMD2" s="91"/>
      <c r="KME2" s="91"/>
      <c r="KMF2" s="91"/>
      <c r="KMG2" s="91"/>
      <c r="KMH2" s="91"/>
      <c r="KMI2" s="91"/>
      <c r="KMJ2" s="91"/>
      <c r="KMK2" s="91" t="s">
        <v>965</v>
      </c>
      <c r="KML2" s="91"/>
      <c r="KMM2" s="91"/>
      <c r="KMN2" s="91"/>
      <c r="KMO2" s="91"/>
      <c r="KMP2" s="91"/>
      <c r="KMQ2" s="91"/>
      <c r="KMR2" s="91"/>
      <c r="KMS2" s="91" t="s">
        <v>965</v>
      </c>
      <c r="KMT2" s="91"/>
      <c r="KMU2" s="91"/>
      <c r="KMV2" s="91"/>
      <c r="KMW2" s="91"/>
      <c r="KMX2" s="91"/>
      <c r="KMY2" s="91"/>
      <c r="KMZ2" s="91"/>
      <c r="KNA2" s="91" t="s">
        <v>965</v>
      </c>
      <c r="KNB2" s="91"/>
      <c r="KNC2" s="91"/>
      <c r="KND2" s="91"/>
      <c r="KNE2" s="91"/>
      <c r="KNF2" s="91"/>
      <c r="KNG2" s="91"/>
      <c r="KNH2" s="91"/>
      <c r="KNI2" s="91" t="s">
        <v>965</v>
      </c>
      <c r="KNJ2" s="91"/>
      <c r="KNK2" s="91"/>
      <c r="KNL2" s="91"/>
      <c r="KNM2" s="91"/>
      <c r="KNN2" s="91"/>
      <c r="KNO2" s="91"/>
      <c r="KNP2" s="91"/>
      <c r="KNQ2" s="91" t="s">
        <v>965</v>
      </c>
      <c r="KNR2" s="91"/>
      <c r="KNS2" s="91"/>
      <c r="KNT2" s="91"/>
      <c r="KNU2" s="91"/>
      <c r="KNV2" s="91"/>
      <c r="KNW2" s="91"/>
      <c r="KNX2" s="91"/>
      <c r="KNY2" s="91" t="s">
        <v>965</v>
      </c>
      <c r="KNZ2" s="91"/>
      <c r="KOA2" s="91"/>
      <c r="KOB2" s="91"/>
      <c r="KOC2" s="91"/>
      <c r="KOD2" s="91"/>
      <c r="KOE2" s="91"/>
      <c r="KOF2" s="91"/>
      <c r="KOG2" s="91" t="s">
        <v>965</v>
      </c>
      <c r="KOH2" s="91"/>
      <c r="KOI2" s="91"/>
      <c r="KOJ2" s="91"/>
      <c r="KOK2" s="91"/>
      <c r="KOL2" s="91"/>
      <c r="KOM2" s="91"/>
      <c r="KON2" s="91"/>
      <c r="KOO2" s="91" t="s">
        <v>965</v>
      </c>
      <c r="KOP2" s="91"/>
      <c r="KOQ2" s="91"/>
      <c r="KOR2" s="91"/>
      <c r="KOS2" s="91"/>
      <c r="KOT2" s="91"/>
      <c r="KOU2" s="91"/>
      <c r="KOV2" s="91"/>
      <c r="KOW2" s="91" t="s">
        <v>965</v>
      </c>
      <c r="KOX2" s="91"/>
      <c r="KOY2" s="91"/>
      <c r="KOZ2" s="91"/>
      <c r="KPA2" s="91"/>
      <c r="KPB2" s="91"/>
      <c r="KPC2" s="91"/>
      <c r="KPD2" s="91"/>
      <c r="KPE2" s="91" t="s">
        <v>965</v>
      </c>
      <c r="KPF2" s="91"/>
      <c r="KPG2" s="91"/>
      <c r="KPH2" s="91"/>
      <c r="KPI2" s="91"/>
      <c r="KPJ2" s="91"/>
      <c r="KPK2" s="91"/>
      <c r="KPL2" s="91"/>
      <c r="KPM2" s="91" t="s">
        <v>965</v>
      </c>
      <c r="KPN2" s="91"/>
      <c r="KPO2" s="91"/>
      <c r="KPP2" s="91"/>
      <c r="KPQ2" s="91"/>
      <c r="KPR2" s="91"/>
      <c r="KPS2" s="91"/>
      <c r="KPT2" s="91"/>
      <c r="KPU2" s="91" t="s">
        <v>965</v>
      </c>
      <c r="KPV2" s="91"/>
      <c r="KPW2" s="91"/>
      <c r="KPX2" s="91"/>
      <c r="KPY2" s="91"/>
      <c r="KPZ2" s="91"/>
      <c r="KQA2" s="91"/>
      <c r="KQB2" s="91"/>
      <c r="KQC2" s="91" t="s">
        <v>965</v>
      </c>
      <c r="KQD2" s="91"/>
      <c r="KQE2" s="91"/>
      <c r="KQF2" s="91"/>
      <c r="KQG2" s="91"/>
      <c r="KQH2" s="91"/>
      <c r="KQI2" s="91"/>
      <c r="KQJ2" s="91"/>
      <c r="KQK2" s="91" t="s">
        <v>965</v>
      </c>
      <c r="KQL2" s="91"/>
      <c r="KQM2" s="91"/>
      <c r="KQN2" s="91"/>
      <c r="KQO2" s="91"/>
      <c r="KQP2" s="91"/>
      <c r="KQQ2" s="91"/>
      <c r="KQR2" s="91"/>
      <c r="KQS2" s="91" t="s">
        <v>965</v>
      </c>
      <c r="KQT2" s="91"/>
      <c r="KQU2" s="91"/>
      <c r="KQV2" s="91"/>
      <c r="KQW2" s="91"/>
      <c r="KQX2" s="91"/>
      <c r="KQY2" s="91"/>
      <c r="KQZ2" s="91"/>
      <c r="KRA2" s="91" t="s">
        <v>965</v>
      </c>
      <c r="KRB2" s="91"/>
      <c r="KRC2" s="91"/>
      <c r="KRD2" s="91"/>
      <c r="KRE2" s="91"/>
      <c r="KRF2" s="91"/>
      <c r="KRG2" s="91"/>
      <c r="KRH2" s="91"/>
      <c r="KRI2" s="91" t="s">
        <v>965</v>
      </c>
      <c r="KRJ2" s="91"/>
      <c r="KRK2" s="91"/>
      <c r="KRL2" s="91"/>
      <c r="KRM2" s="91"/>
      <c r="KRN2" s="91"/>
      <c r="KRO2" s="91"/>
      <c r="KRP2" s="91"/>
      <c r="KRQ2" s="91" t="s">
        <v>965</v>
      </c>
      <c r="KRR2" s="91"/>
      <c r="KRS2" s="91"/>
      <c r="KRT2" s="91"/>
      <c r="KRU2" s="91"/>
      <c r="KRV2" s="91"/>
      <c r="KRW2" s="91"/>
      <c r="KRX2" s="91"/>
      <c r="KRY2" s="91" t="s">
        <v>965</v>
      </c>
      <c r="KRZ2" s="91"/>
      <c r="KSA2" s="91"/>
      <c r="KSB2" s="91"/>
      <c r="KSC2" s="91"/>
      <c r="KSD2" s="91"/>
      <c r="KSE2" s="91"/>
      <c r="KSF2" s="91"/>
      <c r="KSG2" s="91" t="s">
        <v>965</v>
      </c>
      <c r="KSH2" s="91"/>
      <c r="KSI2" s="91"/>
      <c r="KSJ2" s="91"/>
      <c r="KSK2" s="91"/>
      <c r="KSL2" s="91"/>
      <c r="KSM2" s="91"/>
      <c r="KSN2" s="91"/>
      <c r="KSO2" s="91" t="s">
        <v>965</v>
      </c>
      <c r="KSP2" s="91"/>
      <c r="KSQ2" s="91"/>
      <c r="KSR2" s="91"/>
      <c r="KSS2" s="91"/>
      <c r="KST2" s="91"/>
      <c r="KSU2" s="91"/>
      <c r="KSV2" s="91"/>
      <c r="KSW2" s="91" t="s">
        <v>965</v>
      </c>
      <c r="KSX2" s="91"/>
      <c r="KSY2" s="91"/>
      <c r="KSZ2" s="91"/>
      <c r="KTA2" s="91"/>
      <c r="KTB2" s="91"/>
      <c r="KTC2" s="91"/>
      <c r="KTD2" s="91"/>
      <c r="KTE2" s="91" t="s">
        <v>965</v>
      </c>
      <c r="KTF2" s="91"/>
      <c r="KTG2" s="91"/>
      <c r="KTH2" s="91"/>
      <c r="KTI2" s="91"/>
      <c r="KTJ2" s="91"/>
      <c r="KTK2" s="91"/>
      <c r="KTL2" s="91"/>
      <c r="KTM2" s="91" t="s">
        <v>965</v>
      </c>
      <c r="KTN2" s="91"/>
      <c r="KTO2" s="91"/>
      <c r="KTP2" s="91"/>
      <c r="KTQ2" s="91"/>
      <c r="KTR2" s="91"/>
      <c r="KTS2" s="91"/>
      <c r="KTT2" s="91"/>
      <c r="KTU2" s="91" t="s">
        <v>965</v>
      </c>
      <c r="KTV2" s="91"/>
      <c r="KTW2" s="91"/>
      <c r="KTX2" s="91"/>
      <c r="KTY2" s="91"/>
      <c r="KTZ2" s="91"/>
      <c r="KUA2" s="91"/>
      <c r="KUB2" s="91"/>
      <c r="KUC2" s="91" t="s">
        <v>965</v>
      </c>
      <c r="KUD2" s="91"/>
      <c r="KUE2" s="91"/>
      <c r="KUF2" s="91"/>
      <c r="KUG2" s="91"/>
      <c r="KUH2" s="91"/>
      <c r="KUI2" s="91"/>
      <c r="KUJ2" s="91"/>
      <c r="KUK2" s="91" t="s">
        <v>965</v>
      </c>
      <c r="KUL2" s="91"/>
      <c r="KUM2" s="91"/>
      <c r="KUN2" s="91"/>
      <c r="KUO2" s="91"/>
      <c r="KUP2" s="91"/>
      <c r="KUQ2" s="91"/>
      <c r="KUR2" s="91"/>
      <c r="KUS2" s="91" t="s">
        <v>965</v>
      </c>
      <c r="KUT2" s="91"/>
      <c r="KUU2" s="91"/>
      <c r="KUV2" s="91"/>
      <c r="KUW2" s="91"/>
      <c r="KUX2" s="91"/>
      <c r="KUY2" s="91"/>
      <c r="KUZ2" s="91"/>
      <c r="KVA2" s="91" t="s">
        <v>965</v>
      </c>
      <c r="KVB2" s="91"/>
      <c r="KVC2" s="91"/>
      <c r="KVD2" s="91"/>
      <c r="KVE2" s="91"/>
      <c r="KVF2" s="91"/>
      <c r="KVG2" s="91"/>
      <c r="KVH2" s="91"/>
      <c r="KVI2" s="91" t="s">
        <v>965</v>
      </c>
      <c r="KVJ2" s="91"/>
      <c r="KVK2" s="91"/>
      <c r="KVL2" s="91"/>
      <c r="KVM2" s="91"/>
      <c r="KVN2" s="91"/>
      <c r="KVO2" s="91"/>
      <c r="KVP2" s="91"/>
      <c r="KVQ2" s="91" t="s">
        <v>965</v>
      </c>
      <c r="KVR2" s="91"/>
      <c r="KVS2" s="91"/>
      <c r="KVT2" s="91"/>
      <c r="KVU2" s="91"/>
      <c r="KVV2" s="91"/>
      <c r="KVW2" s="91"/>
      <c r="KVX2" s="91"/>
      <c r="KVY2" s="91" t="s">
        <v>965</v>
      </c>
      <c r="KVZ2" s="91"/>
      <c r="KWA2" s="91"/>
      <c r="KWB2" s="91"/>
      <c r="KWC2" s="91"/>
      <c r="KWD2" s="91"/>
      <c r="KWE2" s="91"/>
      <c r="KWF2" s="91"/>
      <c r="KWG2" s="91" t="s">
        <v>965</v>
      </c>
      <c r="KWH2" s="91"/>
      <c r="KWI2" s="91"/>
      <c r="KWJ2" s="91"/>
      <c r="KWK2" s="91"/>
      <c r="KWL2" s="91"/>
      <c r="KWM2" s="91"/>
      <c r="KWN2" s="91"/>
      <c r="KWO2" s="91" t="s">
        <v>965</v>
      </c>
      <c r="KWP2" s="91"/>
      <c r="KWQ2" s="91"/>
      <c r="KWR2" s="91"/>
      <c r="KWS2" s="91"/>
      <c r="KWT2" s="91"/>
      <c r="KWU2" s="91"/>
      <c r="KWV2" s="91"/>
      <c r="KWW2" s="91" t="s">
        <v>965</v>
      </c>
      <c r="KWX2" s="91"/>
      <c r="KWY2" s="91"/>
      <c r="KWZ2" s="91"/>
      <c r="KXA2" s="91"/>
      <c r="KXB2" s="91"/>
      <c r="KXC2" s="91"/>
      <c r="KXD2" s="91"/>
      <c r="KXE2" s="91" t="s">
        <v>965</v>
      </c>
      <c r="KXF2" s="91"/>
      <c r="KXG2" s="91"/>
      <c r="KXH2" s="91"/>
      <c r="KXI2" s="91"/>
      <c r="KXJ2" s="91"/>
      <c r="KXK2" s="91"/>
      <c r="KXL2" s="91"/>
      <c r="KXM2" s="91" t="s">
        <v>965</v>
      </c>
      <c r="KXN2" s="91"/>
      <c r="KXO2" s="91"/>
      <c r="KXP2" s="91"/>
      <c r="KXQ2" s="91"/>
      <c r="KXR2" s="91"/>
      <c r="KXS2" s="91"/>
      <c r="KXT2" s="91"/>
      <c r="KXU2" s="91" t="s">
        <v>965</v>
      </c>
      <c r="KXV2" s="91"/>
      <c r="KXW2" s="91"/>
      <c r="KXX2" s="91"/>
      <c r="KXY2" s="91"/>
      <c r="KXZ2" s="91"/>
      <c r="KYA2" s="91"/>
      <c r="KYB2" s="91"/>
      <c r="KYC2" s="91" t="s">
        <v>965</v>
      </c>
      <c r="KYD2" s="91"/>
      <c r="KYE2" s="91"/>
      <c r="KYF2" s="91"/>
      <c r="KYG2" s="91"/>
      <c r="KYH2" s="91"/>
      <c r="KYI2" s="91"/>
      <c r="KYJ2" s="91"/>
      <c r="KYK2" s="91" t="s">
        <v>965</v>
      </c>
      <c r="KYL2" s="91"/>
      <c r="KYM2" s="91"/>
      <c r="KYN2" s="91"/>
      <c r="KYO2" s="91"/>
      <c r="KYP2" s="91"/>
      <c r="KYQ2" s="91"/>
      <c r="KYR2" s="91"/>
      <c r="KYS2" s="91" t="s">
        <v>965</v>
      </c>
      <c r="KYT2" s="91"/>
      <c r="KYU2" s="91"/>
      <c r="KYV2" s="91"/>
      <c r="KYW2" s="91"/>
      <c r="KYX2" s="91"/>
      <c r="KYY2" s="91"/>
      <c r="KYZ2" s="91"/>
      <c r="KZA2" s="91" t="s">
        <v>965</v>
      </c>
      <c r="KZB2" s="91"/>
      <c r="KZC2" s="91"/>
      <c r="KZD2" s="91"/>
      <c r="KZE2" s="91"/>
      <c r="KZF2" s="91"/>
      <c r="KZG2" s="91"/>
      <c r="KZH2" s="91"/>
      <c r="KZI2" s="91" t="s">
        <v>965</v>
      </c>
      <c r="KZJ2" s="91"/>
      <c r="KZK2" s="91"/>
      <c r="KZL2" s="91"/>
      <c r="KZM2" s="91"/>
      <c r="KZN2" s="91"/>
      <c r="KZO2" s="91"/>
      <c r="KZP2" s="91"/>
      <c r="KZQ2" s="91" t="s">
        <v>965</v>
      </c>
      <c r="KZR2" s="91"/>
      <c r="KZS2" s="91"/>
      <c r="KZT2" s="91"/>
      <c r="KZU2" s="91"/>
      <c r="KZV2" s="91"/>
      <c r="KZW2" s="91"/>
      <c r="KZX2" s="91"/>
      <c r="KZY2" s="91" t="s">
        <v>965</v>
      </c>
      <c r="KZZ2" s="91"/>
      <c r="LAA2" s="91"/>
      <c r="LAB2" s="91"/>
      <c r="LAC2" s="91"/>
      <c r="LAD2" s="91"/>
      <c r="LAE2" s="91"/>
      <c r="LAF2" s="91"/>
      <c r="LAG2" s="91" t="s">
        <v>965</v>
      </c>
      <c r="LAH2" s="91"/>
      <c r="LAI2" s="91"/>
      <c r="LAJ2" s="91"/>
      <c r="LAK2" s="91"/>
      <c r="LAL2" s="91"/>
      <c r="LAM2" s="91"/>
      <c r="LAN2" s="91"/>
      <c r="LAO2" s="91" t="s">
        <v>965</v>
      </c>
      <c r="LAP2" s="91"/>
      <c r="LAQ2" s="91"/>
      <c r="LAR2" s="91"/>
      <c r="LAS2" s="91"/>
      <c r="LAT2" s="91"/>
      <c r="LAU2" s="91"/>
      <c r="LAV2" s="91"/>
      <c r="LAW2" s="91" t="s">
        <v>965</v>
      </c>
      <c r="LAX2" s="91"/>
      <c r="LAY2" s="91"/>
      <c r="LAZ2" s="91"/>
      <c r="LBA2" s="91"/>
      <c r="LBB2" s="91"/>
      <c r="LBC2" s="91"/>
      <c r="LBD2" s="91"/>
      <c r="LBE2" s="91" t="s">
        <v>965</v>
      </c>
      <c r="LBF2" s="91"/>
      <c r="LBG2" s="91"/>
      <c r="LBH2" s="91"/>
      <c r="LBI2" s="91"/>
      <c r="LBJ2" s="91"/>
      <c r="LBK2" s="91"/>
      <c r="LBL2" s="91"/>
      <c r="LBM2" s="91" t="s">
        <v>965</v>
      </c>
      <c r="LBN2" s="91"/>
      <c r="LBO2" s="91"/>
      <c r="LBP2" s="91"/>
      <c r="LBQ2" s="91"/>
      <c r="LBR2" s="91"/>
      <c r="LBS2" s="91"/>
      <c r="LBT2" s="91"/>
      <c r="LBU2" s="91" t="s">
        <v>965</v>
      </c>
      <c r="LBV2" s="91"/>
      <c r="LBW2" s="91"/>
      <c r="LBX2" s="91"/>
      <c r="LBY2" s="91"/>
      <c r="LBZ2" s="91"/>
      <c r="LCA2" s="91"/>
      <c r="LCB2" s="91"/>
      <c r="LCC2" s="91" t="s">
        <v>965</v>
      </c>
      <c r="LCD2" s="91"/>
      <c r="LCE2" s="91"/>
      <c r="LCF2" s="91"/>
      <c r="LCG2" s="91"/>
      <c r="LCH2" s="91"/>
      <c r="LCI2" s="91"/>
      <c r="LCJ2" s="91"/>
      <c r="LCK2" s="91" t="s">
        <v>965</v>
      </c>
      <c r="LCL2" s="91"/>
      <c r="LCM2" s="91"/>
      <c r="LCN2" s="91"/>
      <c r="LCO2" s="91"/>
      <c r="LCP2" s="91"/>
      <c r="LCQ2" s="91"/>
      <c r="LCR2" s="91"/>
      <c r="LCS2" s="91" t="s">
        <v>965</v>
      </c>
      <c r="LCT2" s="91"/>
      <c r="LCU2" s="91"/>
      <c r="LCV2" s="91"/>
      <c r="LCW2" s="91"/>
      <c r="LCX2" s="91"/>
      <c r="LCY2" s="91"/>
      <c r="LCZ2" s="91"/>
      <c r="LDA2" s="91" t="s">
        <v>965</v>
      </c>
      <c r="LDB2" s="91"/>
      <c r="LDC2" s="91"/>
      <c r="LDD2" s="91"/>
      <c r="LDE2" s="91"/>
      <c r="LDF2" s="91"/>
      <c r="LDG2" s="91"/>
      <c r="LDH2" s="91"/>
      <c r="LDI2" s="91" t="s">
        <v>965</v>
      </c>
      <c r="LDJ2" s="91"/>
      <c r="LDK2" s="91"/>
      <c r="LDL2" s="91"/>
      <c r="LDM2" s="91"/>
      <c r="LDN2" s="91"/>
      <c r="LDO2" s="91"/>
      <c r="LDP2" s="91"/>
      <c r="LDQ2" s="91" t="s">
        <v>965</v>
      </c>
      <c r="LDR2" s="91"/>
      <c r="LDS2" s="91"/>
      <c r="LDT2" s="91"/>
      <c r="LDU2" s="91"/>
      <c r="LDV2" s="91"/>
      <c r="LDW2" s="91"/>
      <c r="LDX2" s="91"/>
      <c r="LDY2" s="91" t="s">
        <v>965</v>
      </c>
      <c r="LDZ2" s="91"/>
      <c r="LEA2" s="91"/>
      <c r="LEB2" s="91"/>
      <c r="LEC2" s="91"/>
      <c r="LED2" s="91"/>
      <c r="LEE2" s="91"/>
      <c r="LEF2" s="91"/>
      <c r="LEG2" s="91" t="s">
        <v>965</v>
      </c>
      <c r="LEH2" s="91"/>
      <c r="LEI2" s="91"/>
      <c r="LEJ2" s="91"/>
      <c r="LEK2" s="91"/>
      <c r="LEL2" s="91"/>
      <c r="LEM2" s="91"/>
      <c r="LEN2" s="91"/>
      <c r="LEO2" s="91" t="s">
        <v>965</v>
      </c>
      <c r="LEP2" s="91"/>
      <c r="LEQ2" s="91"/>
      <c r="LER2" s="91"/>
      <c r="LES2" s="91"/>
      <c r="LET2" s="91"/>
      <c r="LEU2" s="91"/>
      <c r="LEV2" s="91"/>
      <c r="LEW2" s="91" t="s">
        <v>965</v>
      </c>
      <c r="LEX2" s="91"/>
      <c r="LEY2" s="91"/>
      <c r="LEZ2" s="91"/>
      <c r="LFA2" s="91"/>
      <c r="LFB2" s="91"/>
      <c r="LFC2" s="91"/>
      <c r="LFD2" s="91"/>
      <c r="LFE2" s="91" t="s">
        <v>965</v>
      </c>
      <c r="LFF2" s="91"/>
      <c r="LFG2" s="91"/>
      <c r="LFH2" s="91"/>
      <c r="LFI2" s="91"/>
      <c r="LFJ2" s="91"/>
      <c r="LFK2" s="91"/>
      <c r="LFL2" s="91"/>
      <c r="LFM2" s="91" t="s">
        <v>965</v>
      </c>
      <c r="LFN2" s="91"/>
      <c r="LFO2" s="91"/>
      <c r="LFP2" s="91"/>
      <c r="LFQ2" s="91"/>
      <c r="LFR2" s="91"/>
      <c r="LFS2" s="91"/>
      <c r="LFT2" s="91"/>
      <c r="LFU2" s="91" t="s">
        <v>965</v>
      </c>
      <c r="LFV2" s="91"/>
      <c r="LFW2" s="91"/>
      <c r="LFX2" s="91"/>
      <c r="LFY2" s="91"/>
      <c r="LFZ2" s="91"/>
      <c r="LGA2" s="91"/>
      <c r="LGB2" s="91"/>
      <c r="LGC2" s="91" t="s">
        <v>965</v>
      </c>
      <c r="LGD2" s="91"/>
      <c r="LGE2" s="91"/>
      <c r="LGF2" s="91"/>
      <c r="LGG2" s="91"/>
      <c r="LGH2" s="91"/>
      <c r="LGI2" s="91"/>
      <c r="LGJ2" s="91"/>
      <c r="LGK2" s="91" t="s">
        <v>965</v>
      </c>
      <c r="LGL2" s="91"/>
      <c r="LGM2" s="91"/>
      <c r="LGN2" s="91"/>
      <c r="LGO2" s="91"/>
      <c r="LGP2" s="91"/>
      <c r="LGQ2" s="91"/>
      <c r="LGR2" s="91"/>
      <c r="LGS2" s="91" t="s">
        <v>965</v>
      </c>
      <c r="LGT2" s="91"/>
      <c r="LGU2" s="91"/>
      <c r="LGV2" s="91"/>
      <c r="LGW2" s="91"/>
      <c r="LGX2" s="91"/>
      <c r="LGY2" s="91"/>
      <c r="LGZ2" s="91"/>
      <c r="LHA2" s="91" t="s">
        <v>965</v>
      </c>
      <c r="LHB2" s="91"/>
      <c r="LHC2" s="91"/>
      <c r="LHD2" s="91"/>
      <c r="LHE2" s="91"/>
      <c r="LHF2" s="91"/>
      <c r="LHG2" s="91"/>
      <c r="LHH2" s="91"/>
      <c r="LHI2" s="91" t="s">
        <v>965</v>
      </c>
      <c r="LHJ2" s="91"/>
      <c r="LHK2" s="91"/>
      <c r="LHL2" s="91"/>
      <c r="LHM2" s="91"/>
      <c r="LHN2" s="91"/>
      <c r="LHO2" s="91"/>
      <c r="LHP2" s="91"/>
      <c r="LHQ2" s="91" t="s">
        <v>965</v>
      </c>
      <c r="LHR2" s="91"/>
      <c r="LHS2" s="91"/>
      <c r="LHT2" s="91"/>
      <c r="LHU2" s="91"/>
      <c r="LHV2" s="91"/>
      <c r="LHW2" s="91"/>
      <c r="LHX2" s="91"/>
      <c r="LHY2" s="91" t="s">
        <v>965</v>
      </c>
      <c r="LHZ2" s="91"/>
      <c r="LIA2" s="91"/>
      <c r="LIB2" s="91"/>
      <c r="LIC2" s="91"/>
      <c r="LID2" s="91"/>
      <c r="LIE2" s="91"/>
      <c r="LIF2" s="91"/>
      <c r="LIG2" s="91" t="s">
        <v>965</v>
      </c>
      <c r="LIH2" s="91"/>
      <c r="LII2" s="91"/>
      <c r="LIJ2" s="91"/>
      <c r="LIK2" s="91"/>
      <c r="LIL2" s="91"/>
      <c r="LIM2" s="91"/>
      <c r="LIN2" s="91"/>
      <c r="LIO2" s="91" t="s">
        <v>965</v>
      </c>
      <c r="LIP2" s="91"/>
      <c r="LIQ2" s="91"/>
      <c r="LIR2" s="91"/>
      <c r="LIS2" s="91"/>
      <c r="LIT2" s="91"/>
      <c r="LIU2" s="91"/>
      <c r="LIV2" s="91"/>
      <c r="LIW2" s="91" t="s">
        <v>965</v>
      </c>
      <c r="LIX2" s="91"/>
      <c r="LIY2" s="91"/>
      <c r="LIZ2" s="91"/>
      <c r="LJA2" s="91"/>
      <c r="LJB2" s="91"/>
      <c r="LJC2" s="91"/>
      <c r="LJD2" s="91"/>
      <c r="LJE2" s="91" t="s">
        <v>965</v>
      </c>
      <c r="LJF2" s="91"/>
      <c r="LJG2" s="91"/>
      <c r="LJH2" s="91"/>
      <c r="LJI2" s="91"/>
      <c r="LJJ2" s="91"/>
      <c r="LJK2" s="91"/>
      <c r="LJL2" s="91"/>
      <c r="LJM2" s="91" t="s">
        <v>965</v>
      </c>
      <c r="LJN2" s="91"/>
      <c r="LJO2" s="91"/>
      <c r="LJP2" s="91"/>
      <c r="LJQ2" s="91"/>
      <c r="LJR2" s="91"/>
      <c r="LJS2" s="91"/>
      <c r="LJT2" s="91"/>
      <c r="LJU2" s="91" t="s">
        <v>965</v>
      </c>
      <c r="LJV2" s="91"/>
      <c r="LJW2" s="91"/>
      <c r="LJX2" s="91"/>
      <c r="LJY2" s="91"/>
      <c r="LJZ2" s="91"/>
      <c r="LKA2" s="91"/>
      <c r="LKB2" s="91"/>
      <c r="LKC2" s="91" t="s">
        <v>965</v>
      </c>
      <c r="LKD2" s="91"/>
      <c r="LKE2" s="91"/>
      <c r="LKF2" s="91"/>
      <c r="LKG2" s="91"/>
      <c r="LKH2" s="91"/>
      <c r="LKI2" s="91"/>
      <c r="LKJ2" s="91"/>
      <c r="LKK2" s="91" t="s">
        <v>965</v>
      </c>
      <c r="LKL2" s="91"/>
      <c r="LKM2" s="91"/>
      <c r="LKN2" s="91"/>
      <c r="LKO2" s="91"/>
      <c r="LKP2" s="91"/>
      <c r="LKQ2" s="91"/>
      <c r="LKR2" s="91"/>
      <c r="LKS2" s="91" t="s">
        <v>965</v>
      </c>
      <c r="LKT2" s="91"/>
      <c r="LKU2" s="91"/>
      <c r="LKV2" s="91"/>
      <c r="LKW2" s="91"/>
      <c r="LKX2" s="91"/>
      <c r="LKY2" s="91"/>
      <c r="LKZ2" s="91"/>
      <c r="LLA2" s="91" t="s">
        <v>965</v>
      </c>
      <c r="LLB2" s="91"/>
      <c r="LLC2" s="91"/>
      <c r="LLD2" s="91"/>
      <c r="LLE2" s="91"/>
      <c r="LLF2" s="91"/>
      <c r="LLG2" s="91"/>
      <c r="LLH2" s="91"/>
      <c r="LLI2" s="91" t="s">
        <v>965</v>
      </c>
      <c r="LLJ2" s="91"/>
      <c r="LLK2" s="91"/>
      <c r="LLL2" s="91"/>
      <c r="LLM2" s="91"/>
      <c r="LLN2" s="91"/>
      <c r="LLO2" s="91"/>
      <c r="LLP2" s="91"/>
      <c r="LLQ2" s="91" t="s">
        <v>965</v>
      </c>
      <c r="LLR2" s="91"/>
      <c r="LLS2" s="91"/>
      <c r="LLT2" s="91"/>
      <c r="LLU2" s="91"/>
      <c r="LLV2" s="91"/>
      <c r="LLW2" s="91"/>
      <c r="LLX2" s="91"/>
      <c r="LLY2" s="91" t="s">
        <v>965</v>
      </c>
      <c r="LLZ2" s="91"/>
      <c r="LMA2" s="91"/>
      <c r="LMB2" s="91"/>
      <c r="LMC2" s="91"/>
      <c r="LMD2" s="91"/>
      <c r="LME2" s="91"/>
      <c r="LMF2" s="91"/>
      <c r="LMG2" s="91" t="s">
        <v>965</v>
      </c>
      <c r="LMH2" s="91"/>
      <c r="LMI2" s="91"/>
      <c r="LMJ2" s="91"/>
      <c r="LMK2" s="91"/>
      <c r="LML2" s="91"/>
      <c r="LMM2" s="91"/>
      <c r="LMN2" s="91"/>
      <c r="LMO2" s="91" t="s">
        <v>965</v>
      </c>
      <c r="LMP2" s="91"/>
      <c r="LMQ2" s="91"/>
      <c r="LMR2" s="91"/>
      <c r="LMS2" s="91"/>
      <c r="LMT2" s="91"/>
      <c r="LMU2" s="91"/>
      <c r="LMV2" s="91"/>
      <c r="LMW2" s="91" t="s">
        <v>965</v>
      </c>
      <c r="LMX2" s="91"/>
      <c r="LMY2" s="91"/>
      <c r="LMZ2" s="91"/>
      <c r="LNA2" s="91"/>
      <c r="LNB2" s="91"/>
      <c r="LNC2" s="91"/>
      <c r="LND2" s="91"/>
      <c r="LNE2" s="91" t="s">
        <v>965</v>
      </c>
      <c r="LNF2" s="91"/>
      <c r="LNG2" s="91"/>
      <c r="LNH2" s="91"/>
      <c r="LNI2" s="91"/>
      <c r="LNJ2" s="91"/>
      <c r="LNK2" s="91"/>
      <c r="LNL2" s="91"/>
      <c r="LNM2" s="91" t="s">
        <v>965</v>
      </c>
      <c r="LNN2" s="91"/>
      <c r="LNO2" s="91"/>
      <c r="LNP2" s="91"/>
      <c r="LNQ2" s="91"/>
      <c r="LNR2" s="91"/>
      <c r="LNS2" s="91"/>
      <c r="LNT2" s="91"/>
      <c r="LNU2" s="91" t="s">
        <v>965</v>
      </c>
      <c r="LNV2" s="91"/>
      <c r="LNW2" s="91"/>
      <c r="LNX2" s="91"/>
      <c r="LNY2" s="91"/>
      <c r="LNZ2" s="91"/>
      <c r="LOA2" s="91"/>
      <c r="LOB2" s="91"/>
      <c r="LOC2" s="91" t="s">
        <v>965</v>
      </c>
      <c r="LOD2" s="91"/>
      <c r="LOE2" s="91"/>
      <c r="LOF2" s="91"/>
      <c r="LOG2" s="91"/>
      <c r="LOH2" s="91"/>
      <c r="LOI2" s="91"/>
      <c r="LOJ2" s="91"/>
      <c r="LOK2" s="91" t="s">
        <v>965</v>
      </c>
      <c r="LOL2" s="91"/>
      <c r="LOM2" s="91"/>
      <c r="LON2" s="91"/>
      <c r="LOO2" s="91"/>
      <c r="LOP2" s="91"/>
      <c r="LOQ2" s="91"/>
      <c r="LOR2" s="91"/>
      <c r="LOS2" s="91" t="s">
        <v>965</v>
      </c>
      <c r="LOT2" s="91"/>
      <c r="LOU2" s="91"/>
      <c r="LOV2" s="91"/>
      <c r="LOW2" s="91"/>
      <c r="LOX2" s="91"/>
      <c r="LOY2" s="91"/>
      <c r="LOZ2" s="91"/>
      <c r="LPA2" s="91" t="s">
        <v>965</v>
      </c>
      <c r="LPB2" s="91"/>
      <c r="LPC2" s="91"/>
      <c r="LPD2" s="91"/>
      <c r="LPE2" s="91"/>
      <c r="LPF2" s="91"/>
      <c r="LPG2" s="91"/>
      <c r="LPH2" s="91"/>
      <c r="LPI2" s="91" t="s">
        <v>965</v>
      </c>
      <c r="LPJ2" s="91"/>
      <c r="LPK2" s="91"/>
      <c r="LPL2" s="91"/>
      <c r="LPM2" s="91"/>
      <c r="LPN2" s="91"/>
      <c r="LPO2" s="91"/>
      <c r="LPP2" s="91"/>
      <c r="LPQ2" s="91" t="s">
        <v>965</v>
      </c>
      <c r="LPR2" s="91"/>
      <c r="LPS2" s="91"/>
      <c r="LPT2" s="91"/>
      <c r="LPU2" s="91"/>
      <c r="LPV2" s="91"/>
      <c r="LPW2" s="91"/>
      <c r="LPX2" s="91"/>
      <c r="LPY2" s="91" t="s">
        <v>965</v>
      </c>
      <c r="LPZ2" s="91"/>
      <c r="LQA2" s="91"/>
      <c r="LQB2" s="91"/>
      <c r="LQC2" s="91"/>
      <c r="LQD2" s="91"/>
      <c r="LQE2" s="91"/>
      <c r="LQF2" s="91"/>
      <c r="LQG2" s="91" t="s">
        <v>965</v>
      </c>
      <c r="LQH2" s="91"/>
      <c r="LQI2" s="91"/>
      <c r="LQJ2" s="91"/>
      <c r="LQK2" s="91"/>
      <c r="LQL2" s="91"/>
      <c r="LQM2" s="91"/>
      <c r="LQN2" s="91"/>
      <c r="LQO2" s="91" t="s">
        <v>965</v>
      </c>
      <c r="LQP2" s="91"/>
      <c r="LQQ2" s="91"/>
      <c r="LQR2" s="91"/>
      <c r="LQS2" s="91"/>
      <c r="LQT2" s="91"/>
      <c r="LQU2" s="91"/>
      <c r="LQV2" s="91"/>
      <c r="LQW2" s="91" t="s">
        <v>965</v>
      </c>
      <c r="LQX2" s="91"/>
      <c r="LQY2" s="91"/>
      <c r="LQZ2" s="91"/>
      <c r="LRA2" s="91"/>
      <c r="LRB2" s="91"/>
      <c r="LRC2" s="91"/>
      <c r="LRD2" s="91"/>
      <c r="LRE2" s="91" t="s">
        <v>965</v>
      </c>
      <c r="LRF2" s="91"/>
      <c r="LRG2" s="91"/>
      <c r="LRH2" s="91"/>
      <c r="LRI2" s="91"/>
      <c r="LRJ2" s="91"/>
      <c r="LRK2" s="91"/>
      <c r="LRL2" s="91"/>
      <c r="LRM2" s="91" t="s">
        <v>965</v>
      </c>
      <c r="LRN2" s="91"/>
      <c r="LRO2" s="91"/>
      <c r="LRP2" s="91"/>
      <c r="LRQ2" s="91"/>
      <c r="LRR2" s="91"/>
      <c r="LRS2" s="91"/>
      <c r="LRT2" s="91"/>
      <c r="LRU2" s="91" t="s">
        <v>965</v>
      </c>
      <c r="LRV2" s="91"/>
      <c r="LRW2" s="91"/>
      <c r="LRX2" s="91"/>
      <c r="LRY2" s="91"/>
      <c r="LRZ2" s="91"/>
      <c r="LSA2" s="91"/>
      <c r="LSB2" s="91"/>
      <c r="LSC2" s="91" t="s">
        <v>965</v>
      </c>
      <c r="LSD2" s="91"/>
      <c r="LSE2" s="91"/>
      <c r="LSF2" s="91"/>
      <c r="LSG2" s="91"/>
      <c r="LSH2" s="91"/>
      <c r="LSI2" s="91"/>
      <c r="LSJ2" s="91"/>
      <c r="LSK2" s="91" t="s">
        <v>965</v>
      </c>
      <c r="LSL2" s="91"/>
      <c r="LSM2" s="91"/>
      <c r="LSN2" s="91"/>
      <c r="LSO2" s="91"/>
      <c r="LSP2" s="91"/>
      <c r="LSQ2" s="91"/>
      <c r="LSR2" s="91"/>
      <c r="LSS2" s="91" t="s">
        <v>965</v>
      </c>
      <c r="LST2" s="91"/>
      <c r="LSU2" s="91"/>
      <c r="LSV2" s="91"/>
      <c r="LSW2" s="91"/>
      <c r="LSX2" s="91"/>
      <c r="LSY2" s="91"/>
      <c r="LSZ2" s="91"/>
      <c r="LTA2" s="91" t="s">
        <v>965</v>
      </c>
      <c r="LTB2" s="91"/>
      <c r="LTC2" s="91"/>
      <c r="LTD2" s="91"/>
      <c r="LTE2" s="91"/>
      <c r="LTF2" s="91"/>
      <c r="LTG2" s="91"/>
      <c r="LTH2" s="91"/>
      <c r="LTI2" s="91" t="s">
        <v>965</v>
      </c>
      <c r="LTJ2" s="91"/>
      <c r="LTK2" s="91"/>
      <c r="LTL2" s="91"/>
      <c r="LTM2" s="91"/>
      <c r="LTN2" s="91"/>
      <c r="LTO2" s="91"/>
      <c r="LTP2" s="91"/>
      <c r="LTQ2" s="91" t="s">
        <v>965</v>
      </c>
      <c r="LTR2" s="91"/>
      <c r="LTS2" s="91"/>
      <c r="LTT2" s="91"/>
      <c r="LTU2" s="91"/>
      <c r="LTV2" s="91"/>
      <c r="LTW2" s="91"/>
      <c r="LTX2" s="91"/>
      <c r="LTY2" s="91" t="s">
        <v>965</v>
      </c>
      <c r="LTZ2" s="91"/>
      <c r="LUA2" s="91"/>
      <c r="LUB2" s="91"/>
      <c r="LUC2" s="91"/>
      <c r="LUD2" s="91"/>
      <c r="LUE2" s="91"/>
      <c r="LUF2" s="91"/>
      <c r="LUG2" s="91" t="s">
        <v>965</v>
      </c>
      <c r="LUH2" s="91"/>
      <c r="LUI2" s="91"/>
      <c r="LUJ2" s="91"/>
      <c r="LUK2" s="91"/>
      <c r="LUL2" s="91"/>
      <c r="LUM2" s="91"/>
      <c r="LUN2" s="91"/>
      <c r="LUO2" s="91" t="s">
        <v>965</v>
      </c>
      <c r="LUP2" s="91"/>
      <c r="LUQ2" s="91"/>
      <c r="LUR2" s="91"/>
      <c r="LUS2" s="91"/>
      <c r="LUT2" s="91"/>
      <c r="LUU2" s="91"/>
      <c r="LUV2" s="91"/>
      <c r="LUW2" s="91" t="s">
        <v>965</v>
      </c>
      <c r="LUX2" s="91"/>
      <c r="LUY2" s="91"/>
      <c r="LUZ2" s="91"/>
      <c r="LVA2" s="91"/>
      <c r="LVB2" s="91"/>
      <c r="LVC2" s="91"/>
      <c r="LVD2" s="91"/>
      <c r="LVE2" s="91" t="s">
        <v>965</v>
      </c>
      <c r="LVF2" s="91"/>
      <c r="LVG2" s="91"/>
      <c r="LVH2" s="91"/>
      <c r="LVI2" s="91"/>
      <c r="LVJ2" s="91"/>
      <c r="LVK2" s="91"/>
      <c r="LVL2" s="91"/>
      <c r="LVM2" s="91" t="s">
        <v>965</v>
      </c>
      <c r="LVN2" s="91"/>
      <c r="LVO2" s="91"/>
      <c r="LVP2" s="91"/>
      <c r="LVQ2" s="91"/>
      <c r="LVR2" s="91"/>
      <c r="LVS2" s="91"/>
      <c r="LVT2" s="91"/>
      <c r="LVU2" s="91" t="s">
        <v>965</v>
      </c>
      <c r="LVV2" s="91"/>
      <c r="LVW2" s="91"/>
      <c r="LVX2" s="91"/>
      <c r="LVY2" s="91"/>
      <c r="LVZ2" s="91"/>
      <c r="LWA2" s="91"/>
      <c r="LWB2" s="91"/>
      <c r="LWC2" s="91" t="s">
        <v>965</v>
      </c>
      <c r="LWD2" s="91"/>
      <c r="LWE2" s="91"/>
      <c r="LWF2" s="91"/>
      <c r="LWG2" s="91"/>
      <c r="LWH2" s="91"/>
      <c r="LWI2" s="91"/>
      <c r="LWJ2" s="91"/>
      <c r="LWK2" s="91" t="s">
        <v>965</v>
      </c>
      <c r="LWL2" s="91"/>
      <c r="LWM2" s="91"/>
      <c r="LWN2" s="91"/>
      <c r="LWO2" s="91"/>
      <c r="LWP2" s="91"/>
      <c r="LWQ2" s="91"/>
      <c r="LWR2" s="91"/>
      <c r="LWS2" s="91" t="s">
        <v>965</v>
      </c>
      <c r="LWT2" s="91"/>
      <c r="LWU2" s="91"/>
      <c r="LWV2" s="91"/>
      <c r="LWW2" s="91"/>
      <c r="LWX2" s="91"/>
      <c r="LWY2" s="91"/>
      <c r="LWZ2" s="91"/>
      <c r="LXA2" s="91" t="s">
        <v>965</v>
      </c>
      <c r="LXB2" s="91"/>
      <c r="LXC2" s="91"/>
      <c r="LXD2" s="91"/>
      <c r="LXE2" s="91"/>
      <c r="LXF2" s="91"/>
      <c r="LXG2" s="91"/>
      <c r="LXH2" s="91"/>
      <c r="LXI2" s="91" t="s">
        <v>965</v>
      </c>
      <c r="LXJ2" s="91"/>
      <c r="LXK2" s="91"/>
      <c r="LXL2" s="91"/>
      <c r="LXM2" s="91"/>
      <c r="LXN2" s="91"/>
      <c r="LXO2" s="91"/>
      <c r="LXP2" s="91"/>
      <c r="LXQ2" s="91" t="s">
        <v>965</v>
      </c>
      <c r="LXR2" s="91"/>
      <c r="LXS2" s="91"/>
      <c r="LXT2" s="91"/>
      <c r="LXU2" s="91"/>
      <c r="LXV2" s="91"/>
      <c r="LXW2" s="91"/>
      <c r="LXX2" s="91"/>
      <c r="LXY2" s="91" t="s">
        <v>965</v>
      </c>
      <c r="LXZ2" s="91"/>
      <c r="LYA2" s="91"/>
      <c r="LYB2" s="91"/>
      <c r="LYC2" s="91"/>
      <c r="LYD2" s="91"/>
      <c r="LYE2" s="91"/>
      <c r="LYF2" s="91"/>
      <c r="LYG2" s="91" t="s">
        <v>965</v>
      </c>
      <c r="LYH2" s="91"/>
      <c r="LYI2" s="91"/>
      <c r="LYJ2" s="91"/>
      <c r="LYK2" s="91"/>
      <c r="LYL2" s="91"/>
      <c r="LYM2" s="91"/>
      <c r="LYN2" s="91"/>
      <c r="LYO2" s="91" t="s">
        <v>965</v>
      </c>
      <c r="LYP2" s="91"/>
      <c r="LYQ2" s="91"/>
      <c r="LYR2" s="91"/>
      <c r="LYS2" s="91"/>
      <c r="LYT2" s="91"/>
      <c r="LYU2" s="91"/>
      <c r="LYV2" s="91"/>
      <c r="LYW2" s="91" t="s">
        <v>965</v>
      </c>
      <c r="LYX2" s="91"/>
      <c r="LYY2" s="91"/>
      <c r="LYZ2" s="91"/>
      <c r="LZA2" s="91"/>
      <c r="LZB2" s="91"/>
      <c r="LZC2" s="91"/>
      <c r="LZD2" s="91"/>
      <c r="LZE2" s="91" t="s">
        <v>965</v>
      </c>
      <c r="LZF2" s="91"/>
      <c r="LZG2" s="91"/>
      <c r="LZH2" s="91"/>
      <c r="LZI2" s="91"/>
      <c r="LZJ2" s="91"/>
      <c r="LZK2" s="91"/>
      <c r="LZL2" s="91"/>
      <c r="LZM2" s="91" t="s">
        <v>965</v>
      </c>
      <c r="LZN2" s="91"/>
      <c r="LZO2" s="91"/>
      <c r="LZP2" s="91"/>
      <c r="LZQ2" s="91"/>
      <c r="LZR2" s="91"/>
      <c r="LZS2" s="91"/>
      <c r="LZT2" s="91"/>
      <c r="LZU2" s="91" t="s">
        <v>965</v>
      </c>
      <c r="LZV2" s="91"/>
      <c r="LZW2" s="91"/>
      <c r="LZX2" s="91"/>
      <c r="LZY2" s="91"/>
      <c r="LZZ2" s="91"/>
      <c r="MAA2" s="91"/>
      <c r="MAB2" s="91"/>
      <c r="MAC2" s="91" t="s">
        <v>965</v>
      </c>
      <c r="MAD2" s="91"/>
      <c r="MAE2" s="91"/>
      <c r="MAF2" s="91"/>
      <c r="MAG2" s="91"/>
      <c r="MAH2" s="91"/>
      <c r="MAI2" s="91"/>
      <c r="MAJ2" s="91"/>
      <c r="MAK2" s="91" t="s">
        <v>965</v>
      </c>
      <c r="MAL2" s="91"/>
      <c r="MAM2" s="91"/>
      <c r="MAN2" s="91"/>
      <c r="MAO2" s="91"/>
      <c r="MAP2" s="91"/>
      <c r="MAQ2" s="91"/>
      <c r="MAR2" s="91"/>
      <c r="MAS2" s="91" t="s">
        <v>965</v>
      </c>
      <c r="MAT2" s="91"/>
      <c r="MAU2" s="91"/>
      <c r="MAV2" s="91"/>
      <c r="MAW2" s="91"/>
      <c r="MAX2" s="91"/>
      <c r="MAY2" s="91"/>
      <c r="MAZ2" s="91"/>
      <c r="MBA2" s="91" t="s">
        <v>965</v>
      </c>
      <c r="MBB2" s="91"/>
      <c r="MBC2" s="91"/>
      <c r="MBD2" s="91"/>
      <c r="MBE2" s="91"/>
      <c r="MBF2" s="91"/>
      <c r="MBG2" s="91"/>
      <c r="MBH2" s="91"/>
      <c r="MBI2" s="91" t="s">
        <v>965</v>
      </c>
      <c r="MBJ2" s="91"/>
      <c r="MBK2" s="91"/>
      <c r="MBL2" s="91"/>
      <c r="MBM2" s="91"/>
      <c r="MBN2" s="91"/>
      <c r="MBO2" s="91"/>
      <c r="MBP2" s="91"/>
      <c r="MBQ2" s="91" t="s">
        <v>965</v>
      </c>
      <c r="MBR2" s="91"/>
      <c r="MBS2" s="91"/>
      <c r="MBT2" s="91"/>
      <c r="MBU2" s="91"/>
      <c r="MBV2" s="91"/>
      <c r="MBW2" s="91"/>
      <c r="MBX2" s="91"/>
      <c r="MBY2" s="91" t="s">
        <v>965</v>
      </c>
      <c r="MBZ2" s="91"/>
      <c r="MCA2" s="91"/>
      <c r="MCB2" s="91"/>
      <c r="MCC2" s="91"/>
      <c r="MCD2" s="91"/>
      <c r="MCE2" s="91"/>
      <c r="MCF2" s="91"/>
      <c r="MCG2" s="91" t="s">
        <v>965</v>
      </c>
      <c r="MCH2" s="91"/>
      <c r="MCI2" s="91"/>
      <c r="MCJ2" s="91"/>
      <c r="MCK2" s="91"/>
      <c r="MCL2" s="91"/>
      <c r="MCM2" s="91"/>
      <c r="MCN2" s="91"/>
      <c r="MCO2" s="91" t="s">
        <v>965</v>
      </c>
      <c r="MCP2" s="91"/>
      <c r="MCQ2" s="91"/>
      <c r="MCR2" s="91"/>
      <c r="MCS2" s="91"/>
      <c r="MCT2" s="91"/>
      <c r="MCU2" s="91"/>
      <c r="MCV2" s="91"/>
      <c r="MCW2" s="91" t="s">
        <v>965</v>
      </c>
      <c r="MCX2" s="91"/>
      <c r="MCY2" s="91"/>
      <c r="MCZ2" s="91"/>
      <c r="MDA2" s="91"/>
      <c r="MDB2" s="91"/>
      <c r="MDC2" s="91"/>
      <c r="MDD2" s="91"/>
      <c r="MDE2" s="91" t="s">
        <v>965</v>
      </c>
      <c r="MDF2" s="91"/>
      <c r="MDG2" s="91"/>
      <c r="MDH2" s="91"/>
      <c r="MDI2" s="91"/>
      <c r="MDJ2" s="91"/>
      <c r="MDK2" s="91"/>
      <c r="MDL2" s="91"/>
      <c r="MDM2" s="91" t="s">
        <v>965</v>
      </c>
      <c r="MDN2" s="91"/>
      <c r="MDO2" s="91"/>
      <c r="MDP2" s="91"/>
      <c r="MDQ2" s="91"/>
      <c r="MDR2" s="91"/>
      <c r="MDS2" s="91"/>
      <c r="MDT2" s="91"/>
      <c r="MDU2" s="91" t="s">
        <v>965</v>
      </c>
      <c r="MDV2" s="91"/>
      <c r="MDW2" s="91"/>
      <c r="MDX2" s="91"/>
      <c r="MDY2" s="91"/>
      <c r="MDZ2" s="91"/>
      <c r="MEA2" s="91"/>
      <c r="MEB2" s="91"/>
      <c r="MEC2" s="91" t="s">
        <v>965</v>
      </c>
      <c r="MED2" s="91"/>
      <c r="MEE2" s="91"/>
      <c r="MEF2" s="91"/>
      <c r="MEG2" s="91"/>
      <c r="MEH2" s="91"/>
      <c r="MEI2" s="91"/>
      <c r="MEJ2" s="91"/>
      <c r="MEK2" s="91" t="s">
        <v>965</v>
      </c>
      <c r="MEL2" s="91"/>
      <c r="MEM2" s="91"/>
      <c r="MEN2" s="91"/>
      <c r="MEO2" s="91"/>
      <c r="MEP2" s="91"/>
      <c r="MEQ2" s="91"/>
      <c r="MER2" s="91"/>
      <c r="MES2" s="91" t="s">
        <v>965</v>
      </c>
      <c r="MET2" s="91"/>
      <c r="MEU2" s="91"/>
      <c r="MEV2" s="91"/>
      <c r="MEW2" s="91"/>
      <c r="MEX2" s="91"/>
      <c r="MEY2" s="91"/>
      <c r="MEZ2" s="91"/>
      <c r="MFA2" s="91" t="s">
        <v>965</v>
      </c>
      <c r="MFB2" s="91"/>
      <c r="MFC2" s="91"/>
      <c r="MFD2" s="91"/>
      <c r="MFE2" s="91"/>
      <c r="MFF2" s="91"/>
      <c r="MFG2" s="91"/>
      <c r="MFH2" s="91"/>
      <c r="MFI2" s="91" t="s">
        <v>965</v>
      </c>
      <c r="MFJ2" s="91"/>
      <c r="MFK2" s="91"/>
      <c r="MFL2" s="91"/>
      <c r="MFM2" s="91"/>
      <c r="MFN2" s="91"/>
      <c r="MFO2" s="91"/>
      <c r="MFP2" s="91"/>
      <c r="MFQ2" s="91" t="s">
        <v>965</v>
      </c>
      <c r="MFR2" s="91"/>
      <c r="MFS2" s="91"/>
      <c r="MFT2" s="91"/>
      <c r="MFU2" s="91"/>
      <c r="MFV2" s="91"/>
      <c r="MFW2" s="91"/>
      <c r="MFX2" s="91"/>
      <c r="MFY2" s="91" t="s">
        <v>965</v>
      </c>
      <c r="MFZ2" s="91"/>
      <c r="MGA2" s="91"/>
      <c r="MGB2" s="91"/>
      <c r="MGC2" s="91"/>
      <c r="MGD2" s="91"/>
      <c r="MGE2" s="91"/>
      <c r="MGF2" s="91"/>
      <c r="MGG2" s="91" t="s">
        <v>965</v>
      </c>
      <c r="MGH2" s="91"/>
      <c r="MGI2" s="91"/>
      <c r="MGJ2" s="91"/>
      <c r="MGK2" s="91"/>
      <c r="MGL2" s="91"/>
      <c r="MGM2" s="91"/>
      <c r="MGN2" s="91"/>
      <c r="MGO2" s="91" t="s">
        <v>965</v>
      </c>
      <c r="MGP2" s="91"/>
      <c r="MGQ2" s="91"/>
      <c r="MGR2" s="91"/>
      <c r="MGS2" s="91"/>
      <c r="MGT2" s="91"/>
      <c r="MGU2" s="91"/>
      <c r="MGV2" s="91"/>
      <c r="MGW2" s="91" t="s">
        <v>965</v>
      </c>
      <c r="MGX2" s="91"/>
      <c r="MGY2" s="91"/>
      <c r="MGZ2" s="91"/>
      <c r="MHA2" s="91"/>
      <c r="MHB2" s="91"/>
      <c r="MHC2" s="91"/>
      <c r="MHD2" s="91"/>
      <c r="MHE2" s="91" t="s">
        <v>965</v>
      </c>
      <c r="MHF2" s="91"/>
      <c r="MHG2" s="91"/>
      <c r="MHH2" s="91"/>
      <c r="MHI2" s="91"/>
      <c r="MHJ2" s="91"/>
      <c r="MHK2" s="91"/>
      <c r="MHL2" s="91"/>
      <c r="MHM2" s="91" t="s">
        <v>965</v>
      </c>
      <c r="MHN2" s="91"/>
      <c r="MHO2" s="91"/>
      <c r="MHP2" s="91"/>
      <c r="MHQ2" s="91"/>
      <c r="MHR2" s="91"/>
      <c r="MHS2" s="91"/>
      <c r="MHT2" s="91"/>
      <c r="MHU2" s="91" t="s">
        <v>965</v>
      </c>
      <c r="MHV2" s="91"/>
      <c r="MHW2" s="91"/>
      <c r="MHX2" s="91"/>
      <c r="MHY2" s="91"/>
      <c r="MHZ2" s="91"/>
      <c r="MIA2" s="91"/>
      <c r="MIB2" s="91"/>
      <c r="MIC2" s="91" t="s">
        <v>965</v>
      </c>
      <c r="MID2" s="91"/>
      <c r="MIE2" s="91"/>
      <c r="MIF2" s="91"/>
      <c r="MIG2" s="91"/>
      <c r="MIH2" s="91"/>
      <c r="MII2" s="91"/>
      <c r="MIJ2" s="91"/>
      <c r="MIK2" s="91" t="s">
        <v>965</v>
      </c>
      <c r="MIL2" s="91"/>
      <c r="MIM2" s="91"/>
      <c r="MIN2" s="91"/>
      <c r="MIO2" s="91"/>
      <c r="MIP2" s="91"/>
      <c r="MIQ2" s="91"/>
      <c r="MIR2" s="91"/>
      <c r="MIS2" s="91" t="s">
        <v>965</v>
      </c>
      <c r="MIT2" s="91"/>
      <c r="MIU2" s="91"/>
      <c r="MIV2" s="91"/>
      <c r="MIW2" s="91"/>
      <c r="MIX2" s="91"/>
      <c r="MIY2" s="91"/>
      <c r="MIZ2" s="91"/>
      <c r="MJA2" s="91" t="s">
        <v>965</v>
      </c>
      <c r="MJB2" s="91"/>
      <c r="MJC2" s="91"/>
      <c r="MJD2" s="91"/>
      <c r="MJE2" s="91"/>
      <c r="MJF2" s="91"/>
      <c r="MJG2" s="91"/>
      <c r="MJH2" s="91"/>
      <c r="MJI2" s="91" t="s">
        <v>965</v>
      </c>
      <c r="MJJ2" s="91"/>
      <c r="MJK2" s="91"/>
      <c r="MJL2" s="91"/>
      <c r="MJM2" s="91"/>
      <c r="MJN2" s="91"/>
      <c r="MJO2" s="91"/>
      <c r="MJP2" s="91"/>
      <c r="MJQ2" s="91" t="s">
        <v>965</v>
      </c>
      <c r="MJR2" s="91"/>
      <c r="MJS2" s="91"/>
      <c r="MJT2" s="91"/>
      <c r="MJU2" s="91"/>
      <c r="MJV2" s="91"/>
      <c r="MJW2" s="91"/>
      <c r="MJX2" s="91"/>
      <c r="MJY2" s="91" t="s">
        <v>965</v>
      </c>
      <c r="MJZ2" s="91"/>
      <c r="MKA2" s="91"/>
      <c r="MKB2" s="91"/>
      <c r="MKC2" s="91"/>
      <c r="MKD2" s="91"/>
      <c r="MKE2" s="91"/>
      <c r="MKF2" s="91"/>
      <c r="MKG2" s="91" t="s">
        <v>965</v>
      </c>
      <c r="MKH2" s="91"/>
      <c r="MKI2" s="91"/>
      <c r="MKJ2" s="91"/>
      <c r="MKK2" s="91"/>
      <c r="MKL2" s="91"/>
      <c r="MKM2" s="91"/>
      <c r="MKN2" s="91"/>
      <c r="MKO2" s="91" t="s">
        <v>965</v>
      </c>
      <c r="MKP2" s="91"/>
      <c r="MKQ2" s="91"/>
      <c r="MKR2" s="91"/>
      <c r="MKS2" s="91"/>
      <c r="MKT2" s="91"/>
      <c r="MKU2" s="91"/>
      <c r="MKV2" s="91"/>
      <c r="MKW2" s="91" t="s">
        <v>965</v>
      </c>
      <c r="MKX2" s="91"/>
      <c r="MKY2" s="91"/>
      <c r="MKZ2" s="91"/>
      <c r="MLA2" s="91"/>
      <c r="MLB2" s="91"/>
      <c r="MLC2" s="91"/>
      <c r="MLD2" s="91"/>
      <c r="MLE2" s="91" t="s">
        <v>965</v>
      </c>
      <c r="MLF2" s="91"/>
      <c r="MLG2" s="91"/>
      <c r="MLH2" s="91"/>
      <c r="MLI2" s="91"/>
      <c r="MLJ2" s="91"/>
      <c r="MLK2" s="91"/>
      <c r="MLL2" s="91"/>
      <c r="MLM2" s="91" t="s">
        <v>965</v>
      </c>
      <c r="MLN2" s="91"/>
      <c r="MLO2" s="91"/>
      <c r="MLP2" s="91"/>
      <c r="MLQ2" s="91"/>
      <c r="MLR2" s="91"/>
      <c r="MLS2" s="91"/>
      <c r="MLT2" s="91"/>
      <c r="MLU2" s="91" t="s">
        <v>965</v>
      </c>
      <c r="MLV2" s="91"/>
      <c r="MLW2" s="91"/>
      <c r="MLX2" s="91"/>
      <c r="MLY2" s="91"/>
      <c r="MLZ2" s="91"/>
      <c r="MMA2" s="91"/>
      <c r="MMB2" s="91"/>
      <c r="MMC2" s="91" t="s">
        <v>965</v>
      </c>
      <c r="MMD2" s="91"/>
      <c r="MME2" s="91"/>
      <c r="MMF2" s="91"/>
      <c r="MMG2" s="91"/>
      <c r="MMH2" s="91"/>
      <c r="MMI2" s="91"/>
      <c r="MMJ2" s="91"/>
      <c r="MMK2" s="91" t="s">
        <v>965</v>
      </c>
      <c r="MML2" s="91"/>
      <c r="MMM2" s="91"/>
      <c r="MMN2" s="91"/>
      <c r="MMO2" s="91"/>
      <c r="MMP2" s="91"/>
      <c r="MMQ2" s="91"/>
      <c r="MMR2" s="91"/>
      <c r="MMS2" s="91" t="s">
        <v>965</v>
      </c>
      <c r="MMT2" s="91"/>
      <c r="MMU2" s="91"/>
      <c r="MMV2" s="91"/>
      <c r="MMW2" s="91"/>
      <c r="MMX2" s="91"/>
      <c r="MMY2" s="91"/>
      <c r="MMZ2" s="91"/>
      <c r="MNA2" s="91" t="s">
        <v>965</v>
      </c>
      <c r="MNB2" s="91"/>
      <c r="MNC2" s="91"/>
      <c r="MND2" s="91"/>
      <c r="MNE2" s="91"/>
      <c r="MNF2" s="91"/>
      <c r="MNG2" s="91"/>
      <c r="MNH2" s="91"/>
      <c r="MNI2" s="91" t="s">
        <v>965</v>
      </c>
      <c r="MNJ2" s="91"/>
      <c r="MNK2" s="91"/>
      <c r="MNL2" s="91"/>
      <c r="MNM2" s="91"/>
      <c r="MNN2" s="91"/>
      <c r="MNO2" s="91"/>
      <c r="MNP2" s="91"/>
      <c r="MNQ2" s="91" t="s">
        <v>965</v>
      </c>
      <c r="MNR2" s="91"/>
      <c r="MNS2" s="91"/>
      <c r="MNT2" s="91"/>
      <c r="MNU2" s="91"/>
      <c r="MNV2" s="91"/>
      <c r="MNW2" s="91"/>
      <c r="MNX2" s="91"/>
      <c r="MNY2" s="91" t="s">
        <v>965</v>
      </c>
      <c r="MNZ2" s="91"/>
      <c r="MOA2" s="91"/>
      <c r="MOB2" s="91"/>
      <c r="MOC2" s="91"/>
      <c r="MOD2" s="91"/>
      <c r="MOE2" s="91"/>
      <c r="MOF2" s="91"/>
      <c r="MOG2" s="91" t="s">
        <v>965</v>
      </c>
      <c r="MOH2" s="91"/>
      <c r="MOI2" s="91"/>
      <c r="MOJ2" s="91"/>
      <c r="MOK2" s="91"/>
      <c r="MOL2" s="91"/>
      <c r="MOM2" s="91"/>
      <c r="MON2" s="91"/>
      <c r="MOO2" s="91" t="s">
        <v>965</v>
      </c>
      <c r="MOP2" s="91"/>
      <c r="MOQ2" s="91"/>
      <c r="MOR2" s="91"/>
      <c r="MOS2" s="91"/>
      <c r="MOT2" s="91"/>
      <c r="MOU2" s="91"/>
      <c r="MOV2" s="91"/>
      <c r="MOW2" s="91" t="s">
        <v>965</v>
      </c>
      <c r="MOX2" s="91"/>
      <c r="MOY2" s="91"/>
      <c r="MOZ2" s="91"/>
      <c r="MPA2" s="91"/>
      <c r="MPB2" s="91"/>
      <c r="MPC2" s="91"/>
      <c r="MPD2" s="91"/>
      <c r="MPE2" s="91" t="s">
        <v>965</v>
      </c>
      <c r="MPF2" s="91"/>
      <c r="MPG2" s="91"/>
      <c r="MPH2" s="91"/>
      <c r="MPI2" s="91"/>
      <c r="MPJ2" s="91"/>
      <c r="MPK2" s="91"/>
      <c r="MPL2" s="91"/>
      <c r="MPM2" s="91" t="s">
        <v>965</v>
      </c>
      <c r="MPN2" s="91"/>
      <c r="MPO2" s="91"/>
      <c r="MPP2" s="91"/>
      <c r="MPQ2" s="91"/>
      <c r="MPR2" s="91"/>
      <c r="MPS2" s="91"/>
      <c r="MPT2" s="91"/>
      <c r="MPU2" s="91" t="s">
        <v>965</v>
      </c>
      <c r="MPV2" s="91"/>
      <c r="MPW2" s="91"/>
      <c r="MPX2" s="91"/>
      <c r="MPY2" s="91"/>
      <c r="MPZ2" s="91"/>
      <c r="MQA2" s="91"/>
      <c r="MQB2" s="91"/>
      <c r="MQC2" s="91" t="s">
        <v>965</v>
      </c>
      <c r="MQD2" s="91"/>
      <c r="MQE2" s="91"/>
      <c r="MQF2" s="91"/>
      <c r="MQG2" s="91"/>
      <c r="MQH2" s="91"/>
      <c r="MQI2" s="91"/>
      <c r="MQJ2" s="91"/>
      <c r="MQK2" s="91" t="s">
        <v>965</v>
      </c>
      <c r="MQL2" s="91"/>
      <c r="MQM2" s="91"/>
      <c r="MQN2" s="91"/>
      <c r="MQO2" s="91"/>
      <c r="MQP2" s="91"/>
      <c r="MQQ2" s="91"/>
      <c r="MQR2" s="91"/>
      <c r="MQS2" s="91" t="s">
        <v>965</v>
      </c>
      <c r="MQT2" s="91"/>
      <c r="MQU2" s="91"/>
      <c r="MQV2" s="91"/>
      <c r="MQW2" s="91"/>
      <c r="MQX2" s="91"/>
      <c r="MQY2" s="91"/>
      <c r="MQZ2" s="91"/>
      <c r="MRA2" s="91" t="s">
        <v>965</v>
      </c>
      <c r="MRB2" s="91"/>
      <c r="MRC2" s="91"/>
      <c r="MRD2" s="91"/>
      <c r="MRE2" s="91"/>
      <c r="MRF2" s="91"/>
      <c r="MRG2" s="91"/>
      <c r="MRH2" s="91"/>
      <c r="MRI2" s="91" t="s">
        <v>965</v>
      </c>
      <c r="MRJ2" s="91"/>
      <c r="MRK2" s="91"/>
      <c r="MRL2" s="91"/>
      <c r="MRM2" s="91"/>
      <c r="MRN2" s="91"/>
      <c r="MRO2" s="91"/>
      <c r="MRP2" s="91"/>
      <c r="MRQ2" s="91" t="s">
        <v>965</v>
      </c>
      <c r="MRR2" s="91"/>
      <c r="MRS2" s="91"/>
      <c r="MRT2" s="91"/>
      <c r="MRU2" s="91"/>
      <c r="MRV2" s="91"/>
      <c r="MRW2" s="91"/>
      <c r="MRX2" s="91"/>
      <c r="MRY2" s="91" t="s">
        <v>965</v>
      </c>
      <c r="MRZ2" s="91"/>
      <c r="MSA2" s="91"/>
      <c r="MSB2" s="91"/>
      <c r="MSC2" s="91"/>
      <c r="MSD2" s="91"/>
      <c r="MSE2" s="91"/>
      <c r="MSF2" s="91"/>
      <c r="MSG2" s="91" t="s">
        <v>965</v>
      </c>
      <c r="MSH2" s="91"/>
      <c r="MSI2" s="91"/>
      <c r="MSJ2" s="91"/>
      <c r="MSK2" s="91"/>
      <c r="MSL2" s="91"/>
      <c r="MSM2" s="91"/>
      <c r="MSN2" s="91"/>
      <c r="MSO2" s="91" t="s">
        <v>965</v>
      </c>
      <c r="MSP2" s="91"/>
      <c r="MSQ2" s="91"/>
      <c r="MSR2" s="91"/>
      <c r="MSS2" s="91"/>
      <c r="MST2" s="91"/>
      <c r="MSU2" s="91"/>
      <c r="MSV2" s="91"/>
      <c r="MSW2" s="91" t="s">
        <v>965</v>
      </c>
      <c r="MSX2" s="91"/>
      <c r="MSY2" s="91"/>
      <c r="MSZ2" s="91"/>
      <c r="MTA2" s="91"/>
      <c r="MTB2" s="91"/>
      <c r="MTC2" s="91"/>
      <c r="MTD2" s="91"/>
      <c r="MTE2" s="91" t="s">
        <v>965</v>
      </c>
      <c r="MTF2" s="91"/>
      <c r="MTG2" s="91"/>
      <c r="MTH2" s="91"/>
      <c r="MTI2" s="91"/>
      <c r="MTJ2" s="91"/>
      <c r="MTK2" s="91"/>
      <c r="MTL2" s="91"/>
      <c r="MTM2" s="91" t="s">
        <v>965</v>
      </c>
      <c r="MTN2" s="91"/>
      <c r="MTO2" s="91"/>
      <c r="MTP2" s="91"/>
      <c r="MTQ2" s="91"/>
      <c r="MTR2" s="91"/>
      <c r="MTS2" s="91"/>
      <c r="MTT2" s="91"/>
      <c r="MTU2" s="91" t="s">
        <v>965</v>
      </c>
      <c r="MTV2" s="91"/>
      <c r="MTW2" s="91"/>
      <c r="MTX2" s="91"/>
      <c r="MTY2" s="91"/>
      <c r="MTZ2" s="91"/>
      <c r="MUA2" s="91"/>
      <c r="MUB2" s="91"/>
      <c r="MUC2" s="91" t="s">
        <v>965</v>
      </c>
      <c r="MUD2" s="91"/>
      <c r="MUE2" s="91"/>
      <c r="MUF2" s="91"/>
      <c r="MUG2" s="91"/>
      <c r="MUH2" s="91"/>
      <c r="MUI2" s="91"/>
      <c r="MUJ2" s="91"/>
      <c r="MUK2" s="91" t="s">
        <v>965</v>
      </c>
      <c r="MUL2" s="91"/>
      <c r="MUM2" s="91"/>
      <c r="MUN2" s="91"/>
      <c r="MUO2" s="91"/>
      <c r="MUP2" s="91"/>
      <c r="MUQ2" s="91"/>
      <c r="MUR2" s="91"/>
      <c r="MUS2" s="91" t="s">
        <v>965</v>
      </c>
      <c r="MUT2" s="91"/>
      <c r="MUU2" s="91"/>
      <c r="MUV2" s="91"/>
      <c r="MUW2" s="91"/>
      <c r="MUX2" s="91"/>
      <c r="MUY2" s="91"/>
      <c r="MUZ2" s="91"/>
      <c r="MVA2" s="91" t="s">
        <v>965</v>
      </c>
      <c r="MVB2" s="91"/>
      <c r="MVC2" s="91"/>
      <c r="MVD2" s="91"/>
      <c r="MVE2" s="91"/>
      <c r="MVF2" s="91"/>
      <c r="MVG2" s="91"/>
      <c r="MVH2" s="91"/>
      <c r="MVI2" s="91" t="s">
        <v>965</v>
      </c>
      <c r="MVJ2" s="91"/>
      <c r="MVK2" s="91"/>
      <c r="MVL2" s="91"/>
      <c r="MVM2" s="91"/>
      <c r="MVN2" s="91"/>
      <c r="MVO2" s="91"/>
      <c r="MVP2" s="91"/>
      <c r="MVQ2" s="91" t="s">
        <v>965</v>
      </c>
      <c r="MVR2" s="91"/>
      <c r="MVS2" s="91"/>
      <c r="MVT2" s="91"/>
      <c r="MVU2" s="91"/>
      <c r="MVV2" s="91"/>
      <c r="MVW2" s="91"/>
      <c r="MVX2" s="91"/>
      <c r="MVY2" s="91" t="s">
        <v>965</v>
      </c>
      <c r="MVZ2" s="91"/>
      <c r="MWA2" s="91"/>
      <c r="MWB2" s="91"/>
      <c r="MWC2" s="91"/>
      <c r="MWD2" s="91"/>
      <c r="MWE2" s="91"/>
      <c r="MWF2" s="91"/>
      <c r="MWG2" s="91" t="s">
        <v>965</v>
      </c>
      <c r="MWH2" s="91"/>
      <c r="MWI2" s="91"/>
      <c r="MWJ2" s="91"/>
      <c r="MWK2" s="91"/>
      <c r="MWL2" s="91"/>
      <c r="MWM2" s="91"/>
      <c r="MWN2" s="91"/>
      <c r="MWO2" s="91" t="s">
        <v>965</v>
      </c>
      <c r="MWP2" s="91"/>
      <c r="MWQ2" s="91"/>
      <c r="MWR2" s="91"/>
      <c r="MWS2" s="91"/>
      <c r="MWT2" s="91"/>
      <c r="MWU2" s="91"/>
      <c r="MWV2" s="91"/>
      <c r="MWW2" s="91" t="s">
        <v>965</v>
      </c>
      <c r="MWX2" s="91"/>
      <c r="MWY2" s="91"/>
      <c r="MWZ2" s="91"/>
      <c r="MXA2" s="91"/>
      <c r="MXB2" s="91"/>
      <c r="MXC2" s="91"/>
      <c r="MXD2" s="91"/>
      <c r="MXE2" s="91" t="s">
        <v>965</v>
      </c>
      <c r="MXF2" s="91"/>
      <c r="MXG2" s="91"/>
      <c r="MXH2" s="91"/>
      <c r="MXI2" s="91"/>
      <c r="MXJ2" s="91"/>
      <c r="MXK2" s="91"/>
      <c r="MXL2" s="91"/>
      <c r="MXM2" s="91" t="s">
        <v>965</v>
      </c>
      <c r="MXN2" s="91"/>
      <c r="MXO2" s="91"/>
      <c r="MXP2" s="91"/>
      <c r="MXQ2" s="91"/>
      <c r="MXR2" s="91"/>
      <c r="MXS2" s="91"/>
      <c r="MXT2" s="91"/>
      <c r="MXU2" s="91" t="s">
        <v>965</v>
      </c>
      <c r="MXV2" s="91"/>
      <c r="MXW2" s="91"/>
      <c r="MXX2" s="91"/>
      <c r="MXY2" s="91"/>
      <c r="MXZ2" s="91"/>
      <c r="MYA2" s="91"/>
      <c r="MYB2" s="91"/>
      <c r="MYC2" s="91" t="s">
        <v>965</v>
      </c>
      <c r="MYD2" s="91"/>
      <c r="MYE2" s="91"/>
      <c r="MYF2" s="91"/>
      <c r="MYG2" s="91"/>
      <c r="MYH2" s="91"/>
      <c r="MYI2" s="91"/>
      <c r="MYJ2" s="91"/>
      <c r="MYK2" s="91" t="s">
        <v>965</v>
      </c>
      <c r="MYL2" s="91"/>
      <c r="MYM2" s="91"/>
      <c r="MYN2" s="91"/>
      <c r="MYO2" s="91"/>
      <c r="MYP2" s="91"/>
      <c r="MYQ2" s="91"/>
      <c r="MYR2" s="91"/>
      <c r="MYS2" s="91" t="s">
        <v>965</v>
      </c>
      <c r="MYT2" s="91"/>
      <c r="MYU2" s="91"/>
      <c r="MYV2" s="91"/>
      <c r="MYW2" s="91"/>
      <c r="MYX2" s="91"/>
      <c r="MYY2" s="91"/>
      <c r="MYZ2" s="91"/>
      <c r="MZA2" s="91" t="s">
        <v>965</v>
      </c>
      <c r="MZB2" s="91"/>
      <c r="MZC2" s="91"/>
      <c r="MZD2" s="91"/>
      <c r="MZE2" s="91"/>
      <c r="MZF2" s="91"/>
      <c r="MZG2" s="91"/>
      <c r="MZH2" s="91"/>
      <c r="MZI2" s="91" t="s">
        <v>965</v>
      </c>
      <c r="MZJ2" s="91"/>
      <c r="MZK2" s="91"/>
      <c r="MZL2" s="91"/>
      <c r="MZM2" s="91"/>
      <c r="MZN2" s="91"/>
      <c r="MZO2" s="91"/>
      <c r="MZP2" s="91"/>
      <c r="MZQ2" s="91" t="s">
        <v>965</v>
      </c>
      <c r="MZR2" s="91"/>
      <c r="MZS2" s="91"/>
      <c r="MZT2" s="91"/>
      <c r="MZU2" s="91"/>
      <c r="MZV2" s="91"/>
      <c r="MZW2" s="91"/>
      <c r="MZX2" s="91"/>
      <c r="MZY2" s="91" t="s">
        <v>965</v>
      </c>
      <c r="MZZ2" s="91"/>
      <c r="NAA2" s="91"/>
      <c r="NAB2" s="91"/>
      <c r="NAC2" s="91"/>
      <c r="NAD2" s="91"/>
      <c r="NAE2" s="91"/>
      <c r="NAF2" s="91"/>
      <c r="NAG2" s="91" t="s">
        <v>965</v>
      </c>
      <c r="NAH2" s="91"/>
      <c r="NAI2" s="91"/>
      <c r="NAJ2" s="91"/>
      <c r="NAK2" s="91"/>
      <c r="NAL2" s="91"/>
      <c r="NAM2" s="91"/>
      <c r="NAN2" s="91"/>
      <c r="NAO2" s="91" t="s">
        <v>965</v>
      </c>
      <c r="NAP2" s="91"/>
      <c r="NAQ2" s="91"/>
      <c r="NAR2" s="91"/>
      <c r="NAS2" s="91"/>
      <c r="NAT2" s="91"/>
      <c r="NAU2" s="91"/>
      <c r="NAV2" s="91"/>
      <c r="NAW2" s="91" t="s">
        <v>965</v>
      </c>
      <c r="NAX2" s="91"/>
      <c r="NAY2" s="91"/>
      <c r="NAZ2" s="91"/>
      <c r="NBA2" s="91"/>
      <c r="NBB2" s="91"/>
      <c r="NBC2" s="91"/>
      <c r="NBD2" s="91"/>
      <c r="NBE2" s="91" t="s">
        <v>965</v>
      </c>
      <c r="NBF2" s="91"/>
      <c r="NBG2" s="91"/>
      <c r="NBH2" s="91"/>
      <c r="NBI2" s="91"/>
      <c r="NBJ2" s="91"/>
      <c r="NBK2" s="91"/>
      <c r="NBL2" s="91"/>
      <c r="NBM2" s="91" t="s">
        <v>965</v>
      </c>
      <c r="NBN2" s="91"/>
      <c r="NBO2" s="91"/>
      <c r="NBP2" s="91"/>
      <c r="NBQ2" s="91"/>
      <c r="NBR2" s="91"/>
      <c r="NBS2" s="91"/>
      <c r="NBT2" s="91"/>
      <c r="NBU2" s="91" t="s">
        <v>965</v>
      </c>
      <c r="NBV2" s="91"/>
      <c r="NBW2" s="91"/>
      <c r="NBX2" s="91"/>
      <c r="NBY2" s="91"/>
      <c r="NBZ2" s="91"/>
      <c r="NCA2" s="91"/>
      <c r="NCB2" s="91"/>
      <c r="NCC2" s="91" t="s">
        <v>965</v>
      </c>
      <c r="NCD2" s="91"/>
      <c r="NCE2" s="91"/>
      <c r="NCF2" s="91"/>
      <c r="NCG2" s="91"/>
      <c r="NCH2" s="91"/>
      <c r="NCI2" s="91"/>
      <c r="NCJ2" s="91"/>
      <c r="NCK2" s="91" t="s">
        <v>965</v>
      </c>
      <c r="NCL2" s="91"/>
      <c r="NCM2" s="91"/>
      <c r="NCN2" s="91"/>
      <c r="NCO2" s="91"/>
      <c r="NCP2" s="91"/>
      <c r="NCQ2" s="91"/>
      <c r="NCR2" s="91"/>
      <c r="NCS2" s="91" t="s">
        <v>965</v>
      </c>
      <c r="NCT2" s="91"/>
      <c r="NCU2" s="91"/>
      <c r="NCV2" s="91"/>
      <c r="NCW2" s="91"/>
      <c r="NCX2" s="91"/>
      <c r="NCY2" s="91"/>
      <c r="NCZ2" s="91"/>
      <c r="NDA2" s="91" t="s">
        <v>965</v>
      </c>
      <c r="NDB2" s="91"/>
      <c r="NDC2" s="91"/>
      <c r="NDD2" s="91"/>
      <c r="NDE2" s="91"/>
      <c r="NDF2" s="91"/>
      <c r="NDG2" s="91"/>
      <c r="NDH2" s="91"/>
      <c r="NDI2" s="91" t="s">
        <v>965</v>
      </c>
      <c r="NDJ2" s="91"/>
      <c r="NDK2" s="91"/>
      <c r="NDL2" s="91"/>
      <c r="NDM2" s="91"/>
      <c r="NDN2" s="91"/>
      <c r="NDO2" s="91"/>
      <c r="NDP2" s="91"/>
      <c r="NDQ2" s="91" t="s">
        <v>965</v>
      </c>
      <c r="NDR2" s="91"/>
      <c r="NDS2" s="91"/>
      <c r="NDT2" s="91"/>
      <c r="NDU2" s="91"/>
      <c r="NDV2" s="91"/>
      <c r="NDW2" s="91"/>
      <c r="NDX2" s="91"/>
      <c r="NDY2" s="91" t="s">
        <v>965</v>
      </c>
      <c r="NDZ2" s="91"/>
      <c r="NEA2" s="91"/>
      <c r="NEB2" s="91"/>
      <c r="NEC2" s="91"/>
      <c r="NED2" s="91"/>
      <c r="NEE2" s="91"/>
      <c r="NEF2" s="91"/>
      <c r="NEG2" s="91" t="s">
        <v>965</v>
      </c>
      <c r="NEH2" s="91"/>
      <c r="NEI2" s="91"/>
      <c r="NEJ2" s="91"/>
      <c r="NEK2" s="91"/>
      <c r="NEL2" s="91"/>
      <c r="NEM2" s="91"/>
      <c r="NEN2" s="91"/>
      <c r="NEO2" s="91" t="s">
        <v>965</v>
      </c>
      <c r="NEP2" s="91"/>
      <c r="NEQ2" s="91"/>
      <c r="NER2" s="91"/>
      <c r="NES2" s="91"/>
      <c r="NET2" s="91"/>
      <c r="NEU2" s="91"/>
      <c r="NEV2" s="91"/>
      <c r="NEW2" s="91" t="s">
        <v>965</v>
      </c>
      <c r="NEX2" s="91"/>
      <c r="NEY2" s="91"/>
      <c r="NEZ2" s="91"/>
      <c r="NFA2" s="91"/>
      <c r="NFB2" s="91"/>
      <c r="NFC2" s="91"/>
      <c r="NFD2" s="91"/>
      <c r="NFE2" s="91" t="s">
        <v>965</v>
      </c>
      <c r="NFF2" s="91"/>
      <c r="NFG2" s="91"/>
      <c r="NFH2" s="91"/>
      <c r="NFI2" s="91"/>
      <c r="NFJ2" s="91"/>
      <c r="NFK2" s="91"/>
      <c r="NFL2" s="91"/>
      <c r="NFM2" s="91" t="s">
        <v>965</v>
      </c>
      <c r="NFN2" s="91"/>
      <c r="NFO2" s="91"/>
      <c r="NFP2" s="91"/>
      <c r="NFQ2" s="91"/>
      <c r="NFR2" s="91"/>
      <c r="NFS2" s="91"/>
      <c r="NFT2" s="91"/>
      <c r="NFU2" s="91" t="s">
        <v>965</v>
      </c>
      <c r="NFV2" s="91"/>
      <c r="NFW2" s="91"/>
      <c r="NFX2" s="91"/>
      <c r="NFY2" s="91"/>
      <c r="NFZ2" s="91"/>
      <c r="NGA2" s="91"/>
      <c r="NGB2" s="91"/>
      <c r="NGC2" s="91" t="s">
        <v>965</v>
      </c>
      <c r="NGD2" s="91"/>
      <c r="NGE2" s="91"/>
      <c r="NGF2" s="91"/>
      <c r="NGG2" s="91"/>
      <c r="NGH2" s="91"/>
      <c r="NGI2" s="91"/>
      <c r="NGJ2" s="91"/>
      <c r="NGK2" s="91" t="s">
        <v>965</v>
      </c>
      <c r="NGL2" s="91"/>
      <c r="NGM2" s="91"/>
      <c r="NGN2" s="91"/>
      <c r="NGO2" s="91"/>
      <c r="NGP2" s="91"/>
      <c r="NGQ2" s="91"/>
      <c r="NGR2" s="91"/>
      <c r="NGS2" s="91" t="s">
        <v>965</v>
      </c>
      <c r="NGT2" s="91"/>
      <c r="NGU2" s="91"/>
      <c r="NGV2" s="91"/>
      <c r="NGW2" s="91"/>
      <c r="NGX2" s="91"/>
      <c r="NGY2" s="91"/>
      <c r="NGZ2" s="91"/>
      <c r="NHA2" s="91" t="s">
        <v>965</v>
      </c>
      <c r="NHB2" s="91"/>
      <c r="NHC2" s="91"/>
      <c r="NHD2" s="91"/>
      <c r="NHE2" s="91"/>
      <c r="NHF2" s="91"/>
      <c r="NHG2" s="91"/>
      <c r="NHH2" s="91"/>
      <c r="NHI2" s="91" t="s">
        <v>965</v>
      </c>
      <c r="NHJ2" s="91"/>
      <c r="NHK2" s="91"/>
      <c r="NHL2" s="91"/>
      <c r="NHM2" s="91"/>
      <c r="NHN2" s="91"/>
      <c r="NHO2" s="91"/>
      <c r="NHP2" s="91"/>
      <c r="NHQ2" s="91" t="s">
        <v>965</v>
      </c>
      <c r="NHR2" s="91"/>
      <c r="NHS2" s="91"/>
      <c r="NHT2" s="91"/>
      <c r="NHU2" s="91"/>
      <c r="NHV2" s="91"/>
      <c r="NHW2" s="91"/>
      <c r="NHX2" s="91"/>
      <c r="NHY2" s="91" t="s">
        <v>965</v>
      </c>
      <c r="NHZ2" s="91"/>
      <c r="NIA2" s="91"/>
      <c r="NIB2" s="91"/>
      <c r="NIC2" s="91"/>
      <c r="NID2" s="91"/>
      <c r="NIE2" s="91"/>
      <c r="NIF2" s="91"/>
      <c r="NIG2" s="91" t="s">
        <v>965</v>
      </c>
      <c r="NIH2" s="91"/>
      <c r="NII2" s="91"/>
      <c r="NIJ2" s="91"/>
      <c r="NIK2" s="91"/>
      <c r="NIL2" s="91"/>
      <c r="NIM2" s="91"/>
      <c r="NIN2" s="91"/>
      <c r="NIO2" s="91" t="s">
        <v>965</v>
      </c>
      <c r="NIP2" s="91"/>
      <c r="NIQ2" s="91"/>
      <c r="NIR2" s="91"/>
      <c r="NIS2" s="91"/>
      <c r="NIT2" s="91"/>
      <c r="NIU2" s="91"/>
      <c r="NIV2" s="91"/>
      <c r="NIW2" s="91" t="s">
        <v>965</v>
      </c>
      <c r="NIX2" s="91"/>
      <c r="NIY2" s="91"/>
      <c r="NIZ2" s="91"/>
      <c r="NJA2" s="91"/>
      <c r="NJB2" s="91"/>
      <c r="NJC2" s="91"/>
      <c r="NJD2" s="91"/>
      <c r="NJE2" s="91" t="s">
        <v>965</v>
      </c>
      <c r="NJF2" s="91"/>
      <c r="NJG2" s="91"/>
      <c r="NJH2" s="91"/>
      <c r="NJI2" s="91"/>
      <c r="NJJ2" s="91"/>
      <c r="NJK2" s="91"/>
      <c r="NJL2" s="91"/>
      <c r="NJM2" s="91" t="s">
        <v>965</v>
      </c>
      <c r="NJN2" s="91"/>
      <c r="NJO2" s="91"/>
      <c r="NJP2" s="91"/>
      <c r="NJQ2" s="91"/>
      <c r="NJR2" s="91"/>
      <c r="NJS2" s="91"/>
      <c r="NJT2" s="91"/>
      <c r="NJU2" s="91" t="s">
        <v>965</v>
      </c>
      <c r="NJV2" s="91"/>
      <c r="NJW2" s="91"/>
      <c r="NJX2" s="91"/>
      <c r="NJY2" s="91"/>
      <c r="NJZ2" s="91"/>
      <c r="NKA2" s="91"/>
      <c r="NKB2" s="91"/>
      <c r="NKC2" s="91" t="s">
        <v>965</v>
      </c>
      <c r="NKD2" s="91"/>
      <c r="NKE2" s="91"/>
      <c r="NKF2" s="91"/>
      <c r="NKG2" s="91"/>
      <c r="NKH2" s="91"/>
      <c r="NKI2" s="91"/>
      <c r="NKJ2" s="91"/>
      <c r="NKK2" s="91" t="s">
        <v>965</v>
      </c>
      <c r="NKL2" s="91"/>
      <c r="NKM2" s="91"/>
      <c r="NKN2" s="91"/>
      <c r="NKO2" s="91"/>
      <c r="NKP2" s="91"/>
      <c r="NKQ2" s="91"/>
      <c r="NKR2" s="91"/>
      <c r="NKS2" s="91" t="s">
        <v>965</v>
      </c>
      <c r="NKT2" s="91"/>
      <c r="NKU2" s="91"/>
      <c r="NKV2" s="91"/>
      <c r="NKW2" s="91"/>
      <c r="NKX2" s="91"/>
      <c r="NKY2" s="91"/>
      <c r="NKZ2" s="91"/>
      <c r="NLA2" s="91" t="s">
        <v>965</v>
      </c>
      <c r="NLB2" s="91"/>
      <c r="NLC2" s="91"/>
      <c r="NLD2" s="91"/>
      <c r="NLE2" s="91"/>
      <c r="NLF2" s="91"/>
      <c r="NLG2" s="91"/>
      <c r="NLH2" s="91"/>
      <c r="NLI2" s="91" t="s">
        <v>965</v>
      </c>
      <c r="NLJ2" s="91"/>
      <c r="NLK2" s="91"/>
      <c r="NLL2" s="91"/>
      <c r="NLM2" s="91"/>
      <c r="NLN2" s="91"/>
      <c r="NLO2" s="91"/>
      <c r="NLP2" s="91"/>
      <c r="NLQ2" s="91" t="s">
        <v>965</v>
      </c>
      <c r="NLR2" s="91"/>
      <c r="NLS2" s="91"/>
      <c r="NLT2" s="91"/>
      <c r="NLU2" s="91"/>
      <c r="NLV2" s="91"/>
      <c r="NLW2" s="91"/>
      <c r="NLX2" s="91"/>
      <c r="NLY2" s="91" t="s">
        <v>965</v>
      </c>
      <c r="NLZ2" s="91"/>
      <c r="NMA2" s="91"/>
      <c r="NMB2" s="91"/>
      <c r="NMC2" s="91"/>
      <c r="NMD2" s="91"/>
      <c r="NME2" s="91"/>
      <c r="NMF2" s="91"/>
      <c r="NMG2" s="91" t="s">
        <v>965</v>
      </c>
      <c r="NMH2" s="91"/>
      <c r="NMI2" s="91"/>
      <c r="NMJ2" s="91"/>
      <c r="NMK2" s="91"/>
      <c r="NML2" s="91"/>
      <c r="NMM2" s="91"/>
      <c r="NMN2" s="91"/>
      <c r="NMO2" s="91" t="s">
        <v>965</v>
      </c>
      <c r="NMP2" s="91"/>
      <c r="NMQ2" s="91"/>
      <c r="NMR2" s="91"/>
      <c r="NMS2" s="91"/>
      <c r="NMT2" s="91"/>
      <c r="NMU2" s="91"/>
      <c r="NMV2" s="91"/>
      <c r="NMW2" s="91" t="s">
        <v>965</v>
      </c>
      <c r="NMX2" s="91"/>
      <c r="NMY2" s="91"/>
      <c r="NMZ2" s="91"/>
      <c r="NNA2" s="91"/>
      <c r="NNB2" s="91"/>
      <c r="NNC2" s="91"/>
      <c r="NND2" s="91"/>
      <c r="NNE2" s="91" t="s">
        <v>965</v>
      </c>
      <c r="NNF2" s="91"/>
      <c r="NNG2" s="91"/>
      <c r="NNH2" s="91"/>
      <c r="NNI2" s="91"/>
      <c r="NNJ2" s="91"/>
      <c r="NNK2" s="91"/>
      <c r="NNL2" s="91"/>
      <c r="NNM2" s="91" t="s">
        <v>965</v>
      </c>
      <c r="NNN2" s="91"/>
      <c r="NNO2" s="91"/>
      <c r="NNP2" s="91"/>
      <c r="NNQ2" s="91"/>
      <c r="NNR2" s="91"/>
      <c r="NNS2" s="91"/>
      <c r="NNT2" s="91"/>
      <c r="NNU2" s="91" t="s">
        <v>965</v>
      </c>
      <c r="NNV2" s="91"/>
      <c r="NNW2" s="91"/>
      <c r="NNX2" s="91"/>
      <c r="NNY2" s="91"/>
      <c r="NNZ2" s="91"/>
      <c r="NOA2" s="91"/>
      <c r="NOB2" s="91"/>
      <c r="NOC2" s="91" t="s">
        <v>965</v>
      </c>
      <c r="NOD2" s="91"/>
      <c r="NOE2" s="91"/>
      <c r="NOF2" s="91"/>
      <c r="NOG2" s="91"/>
      <c r="NOH2" s="91"/>
      <c r="NOI2" s="91"/>
      <c r="NOJ2" s="91"/>
      <c r="NOK2" s="91" t="s">
        <v>965</v>
      </c>
      <c r="NOL2" s="91"/>
      <c r="NOM2" s="91"/>
      <c r="NON2" s="91"/>
      <c r="NOO2" s="91"/>
      <c r="NOP2" s="91"/>
      <c r="NOQ2" s="91"/>
      <c r="NOR2" s="91"/>
      <c r="NOS2" s="91" t="s">
        <v>965</v>
      </c>
      <c r="NOT2" s="91"/>
      <c r="NOU2" s="91"/>
      <c r="NOV2" s="91"/>
      <c r="NOW2" s="91"/>
      <c r="NOX2" s="91"/>
      <c r="NOY2" s="91"/>
      <c r="NOZ2" s="91"/>
      <c r="NPA2" s="91" t="s">
        <v>965</v>
      </c>
      <c r="NPB2" s="91"/>
      <c r="NPC2" s="91"/>
      <c r="NPD2" s="91"/>
      <c r="NPE2" s="91"/>
      <c r="NPF2" s="91"/>
      <c r="NPG2" s="91"/>
      <c r="NPH2" s="91"/>
      <c r="NPI2" s="91" t="s">
        <v>965</v>
      </c>
      <c r="NPJ2" s="91"/>
      <c r="NPK2" s="91"/>
      <c r="NPL2" s="91"/>
      <c r="NPM2" s="91"/>
      <c r="NPN2" s="91"/>
      <c r="NPO2" s="91"/>
      <c r="NPP2" s="91"/>
      <c r="NPQ2" s="91" t="s">
        <v>965</v>
      </c>
      <c r="NPR2" s="91"/>
      <c r="NPS2" s="91"/>
      <c r="NPT2" s="91"/>
      <c r="NPU2" s="91"/>
      <c r="NPV2" s="91"/>
      <c r="NPW2" s="91"/>
      <c r="NPX2" s="91"/>
      <c r="NPY2" s="91" t="s">
        <v>965</v>
      </c>
      <c r="NPZ2" s="91"/>
      <c r="NQA2" s="91"/>
      <c r="NQB2" s="91"/>
      <c r="NQC2" s="91"/>
      <c r="NQD2" s="91"/>
      <c r="NQE2" s="91"/>
      <c r="NQF2" s="91"/>
      <c r="NQG2" s="91" t="s">
        <v>965</v>
      </c>
      <c r="NQH2" s="91"/>
      <c r="NQI2" s="91"/>
      <c r="NQJ2" s="91"/>
      <c r="NQK2" s="91"/>
      <c r="NQL2" s="91"/>
      <c r="NQM2" s="91"/>
      <c r="NQN2" s="91"/>
      <c r="NQO2" s="91" t="s">
        <v>965</v>
      </c>
      <c r="NQP2" s="91"/>
      <c r="NQQ2" s="91"/>
      <c r="NQR2" s="91"/>
      <c r="NQS2" s="91"/>
      <c r="NQT2" s="91"/>
      <c r="NQU2" s="91"/>
      <c r="NQV2" s="91"/>
      <c r="NQW2" s="91" t="s">
        <v>965</v>
      </c>
      <c r="NQX2" s="91"/>
      <c r="NQY2" s="91"/>
      <c r="NQZ2" s="91"/>
      <c r="NRA2" s="91"/>
      <c r="NRB2" s="91"/>
      <c r="NRC2" s="91"/>
      <c r="NRD2" s="91"/>
      <c r="NRE2" s="91" t="s">
        <v>965</v>
      </c>
      <c r="NRF2" s="91"/>
      <c r="NRG2" s="91"/>
      <c r="NRH2" s="91"/>
      <c r="NRI2" s="91"/>
      <c r="NRJ2" s="91"/>
      <c r="NRK2" s="91"/>
      <c r="NRL2" s="91"/>
      <c r="NRM2" s="91" t="s">
        <v>965</v>
      </c>
      <c r="NRN2" s="91"/>
      <c r="NRO2" s="91"/>
      <c r="NRP2" s="91"/>
      <c r="NRQ2" s="91"/>
      <c r="NRR2" s="91"/>
      <c r="NRS2" s="91"/>
      <c r="NRT2" s="91"/>
      <c r="NRU2" s="91" t="s">
        <v>965</v>
      </c>
      <c r="NRV2" s="91"/>
      <c r="NRW2" s="91"/>
      <c r="NRX2" s="91"/>
      <c r="NRY2" s="91"/>
      <c r="NRZ2" s="91"/>
      <c r="NSA2" s="91"/>
      <c r="NSB2" s="91"/>
      <c r="NSC2" s="91" t="s">
        <v>965</v>
      </c>
      <c r="NSD2" s="91"/>
      <c r="NSE2" s="91"/>
      <c r="NSF2" s="91"/>
      <c r="NSG2" s="91"/>
      <c r="NSH2" s="91"/>
      <c r="NSI2" s="91"/>
      <c r="NSJ2" s="91"/>
      <c r="NSK2" s="91" t="s">
        <v>965</v>
      </c>
      <c r="NSL2" s="91"/>
      <c r="NSM2" s="91"/>
      <c r="NSN2" s="91"/>
      <c r="NSO2" s="91"/>
      <c r="NSP2" s="91"/>
      <c r="NSQ2" s="91"/>
      <c r="NSR2" s="91"/>
      <c r="NSS2" s="91" t="s">
        <v>965</v>
      </c>
      <c r="NST2" s="91"/>
      <c r="NSU2" s="91"/>
      <c r="NSV2" s="91"/>
      <c r="NSW2" s="91"/>
      <c r="NSX2" s="91"/>
      <c r="NSY2" s="91"/>
      <c r="NSZ2" s="91"/>
      <c r="NTA2" s="91" t="s">
        <v>965</v>
      </c>
      <c r="NTB2" s="91"/>
      <c r="NTC2" s="91"/>
      <c r="NTD2" s="91"/>
      <c r="NTE2" s="91"/>
      <c r="NTF2" s="91"/>
      <c r="NTG2" s="91"/>
      <c r="NTH2" s="91"/>
      <c r="NTI2" s="91" t="s">
        <v>965</v>
      </c>
      <c r="NTJ2" s="91"/>
      <c r="NTK2" s="91"/>
      <c r="NTL2" s="91"/>
      <c r="NTM2" s="91"/>
      <c r="NTN2" s="91"/>
      <c r="NTO2" s="91"/>
      <c r="NTP2" s="91"/>
      <c r="NTQ2" s="91" t="s">
        <v>965</v>
      </c>
      <c r="NTR2" s="91"/>
      <c r="NTS2" s="91"/>
      <c r="NTT2" s="91"/>
      <c r="NTU2" s="91"/>
      <c r="NTV2" s="91"/>
      <c r="NTW2" s="91"/>
      <c r="NTX2" s="91"/>
      <c r="NTY2" s="91" t="s">
        <v>965</v>
      </c>
      <c r="NTZ2" s="91"/>
      <c r="NUA2" s="91"/>
      <c r="NUB2" s="91"/>
      <c r="NUC2" s="91"/>
      <c r="NUD2" s="91"/>
      <c r="NUE2" s="91"/>
      <c r="NUF2" s="91"/>
      <c r="NUG2" s="91" t="s">
        <v>965</v>
      </c>
      <c r="NUH2" s="91"/>
      <c r="NUI2" s="91"/>
      <c r="NUJ2" s="91"/>
      <c r="NUK2" s="91"/>
      <c r="NUL2" s="91"/>
      <c r="NUM2" s="91"/>
      <c r="NUN2" s="91"/>
      <c r="NUO2" s="91" t="s">
        <v>965</v>
      </c>
      <c r="NUP2" s="91"/>
      <c r="NUQ2" s="91"/>
      <c r="NUR2" s="91"/>
      <c r="NUS2" s="91"/>
      <c r="NUT2" s="91"/>
      <c r="NUU2" s="91"/>
      <c r="NUV2" s="91"/>
      <c r="NUW2" s="91" t="s">
        <v>965</v>
      </c>
      <c r="NUX2" s="91"/>
      <c r="NUY2" s="91"/>
      <c r="NUZ2" s="91"/>
      <c r="NVA2" s="91"/>
      <c r="NVB2" s="91"/>
      <c r="NVC2" s="91"/>
      <c r="NVD2" s="91"/>
      <c r="NVE2" s="91" t="s">
        <v>965</v>
      </c>
      <c r="NVF2" s="91"/>
      <c r="NVG2" s="91"/>
      <c r="NVH2" s="91"/>
      <c r="NVI2" s="91"/>
      <c r="NVJ2" s="91"/>
      <c r="NVK2" s="91"/>
      <c r="NVL2" s="91"/>
      <c r="NVM2" s="91" t="s">
        <v>965</v>
      </c>
      <c r="NVN2" s="91"/>
      <c r="NVO2" s="91"/>
      <c r="NVP2" s="91"/>
      <c r="NVQ2" s="91"/>
      <c r="NVR2" s="91"/>
      <c r="NVS2" s="91"/>
      <c r="NVT2" s="91"/>
      <c r="NVU2" s="91" t="s">
        <v>965</v>
      </c>
      <c r="NVV2" s="91"/>
      <c r="NVW2" s="91"/>
      <c r="NVX2" s="91"/>
      <c r="NVY2" s="91"/>
      <c r="NVZ2" s="91"/>
      <c r="NWA2" s="91"/>
      <c r="NWB2" s="91"/>
      <c r="NWC2" s="91" t="s">
        <v>965</v>
      </c>
      <c r="NWD2" s="91"/>
      <c r="NWE2" s="91"/>
      <c r="NWF2" s="91"/>
      <c r="NWG2" s="91"/>
      <c r="NWH2" s="91"/>
      <c r="NWI2" s="91"/>
      <c r="NWJ2" s="91"/>
      <c r="NWK2" s="91" t="s">
        <v>965</v>
      </c>
      <c r="NWL2" s="91"/>
      <c r="NWM2" s="91"/>
      <c r="NWN2" s="91"/>
      <c r="NWO2" s="91"/>
      <c r="NWP2" s="91"/>
      <c r="NWQ2" s="91"/>
      <c r="NWR2" s="91"/>
      <c r="NWS2" s="91" t="s">
        <v>965</v>
      </c>
      <c r="NWT2" s="91"/>
      <c r="NWU2" s="91"/>
      <c r="NWV2" s="91"/>
      <c r="NWW2" s="91"/>
      <c r="NWX2" s="91"/>
      <c r="NWY2" s="91"/>
      <c r="NWZ2" s="91"/>
      <c r="NXA2" s="91" t="s">
        <v>965</v>
      </c>
      <c r="NXB2" s="91"/>
      <c r="NXC2" s="91"/>
      <c r="NXD2" s="91"/>
      <c r="NXE2" s="91"/>
      <c r="NXF2" s="91"/>
      <c r="NXG2" s="91"/>
      <c r="NXH2" s="91"/>
      <c r="NXI2" s="91" t="s">
        <v>965</v>
      </c>
      <c r="NXJ2" s="91"/>
      <c r="NXK2" s="91"/>
      <c r="NXL2" s="91"/>
      <c r="NXM2" s="91"/>
      <c r="NXN2" s="91"/>
      <c r="NXO2" s="91"/>
      <c r="NXP2" s="91"/>
      <c r="NXQ2" s="91" t="s">
        <v>965</v>
      </c>
      <c r="NXR2" s="91"/>
      <c r="NXS2" s="91"/>
      <c r="NXT2" s="91"/>
      <c r="NXU2" s="91"/>
      <c r="NXV2" s="91"/>
      <c r="NXW2" s="91"/>
      <c r="NXX2" s="91"/>
      <c r="NXY2" s="91" t="s">
        <v>965</v>
      </c>
      <c r="NXZ2" s="91"/>
      <c r="NYA2" s="91"/>
      <c r="NYB2" s="91"/>
      <c r="NYC2" s="91"/>
      <c r="NYD2" s="91"/>
      <c r="NYE2" s="91"/>
      <c r="NYF2" s="91"/>
      <c r="NYG2" s="91" t="s">
        <v>965</v>
      </c>
      <c r="NYH2" s="91"/>
      <c r="NYI2" s="91"/>
      <c r="NYJ2" s="91"/>
      <c r="NYK2" s="91"/>
      <c r="NYL2" s="91"/>
      <c r="NYM2" s="91"/>
      <c r="NYN2" s="91"/>
      <c r="NYO2" s="91" t="s">
        <v>965</v>
      </c>
      <c r="NYP2" s="91"/>
      <c r="NYQ2" s="91"/>
      <c r="NYR2" s="91"/>
      <c r="NYS2" s="91"/>
      <c r="NYT2" s="91"/>
      <c r="NYU2" s="91"/>
      <c r="NYV2" s="91"/>
      <c r="NYW2" s="91" t="s">
        <v>965</v>
      </c>
      <c r="NYX2" s="91"/>
      <c r="NYY2" s="91"/>
      <c r="NYZ2" s="91"/>
      <c r="NZA2" s="91"/>
      <c r="NZB2" s="91"/>
      <c r="NZC2" s="91"/>
      <c r="NZD2" s="91"/>
      <c r="NZE2" s="91" t="s">
        <v>965</v>
      </c>
      <c r="NZF2" s="91"/>
      <c r="NZG2" s="91"/>
      <c r="NZH2" s="91"/>
      <c r="NZI2" s="91"/>
      <c r="NZJ2" s="91"/>
      <c r="NZK2" s="91"/>
      <c r="NZL2" s="91"/>
      <c r="NZM2" s="91" t="s">
        <v>965</v>
      </c>
      <c r="NZN2" s="91"/>
      <c r="NZO2" s="91"/>
      <c r="NZP2" s="91"/>
      <c r="NZQ2" s="91"/>
      <c r="NZR2" s="91"/>
      <c r="NZS2" s="91"/>
      <c r="NZT2" s="91"/>
      <c r="NZU2" s="91" t="s">
        <v>965</v>
      </c>
      <c r="NZV2" s="91"/>
      <c r="NZW2" s="91"/>
      <c r="NZX2" s="91"/>
      <c r="NZY2" s="91"/>
      <c r="NZZ2" s="91"/>
      <c r="OAA2" s="91"/>
      <c r="OAB2" s="91"/>
      <c r="OAC2" s="91" t="s">
        <v>965</v>
      </c>
      <c r="OAD2" s="91"/>
      <c r="OAE2" s="91"/>
      <c r="OAF2" s="91"/>
      <c r="OAG2" s="91"/>
      <c r="OAH2" s="91"/>
      <c r="OAI2" s="91"/>
      <c r="OAJ2" s="91"/>
      <c r="OAK2" s="91" t="s">
        <v>965</v>
      </c>
      <c r="OAL2" s="91"/>
      <c r="OAM2" s="91"/>
      <c r="OAN2" s="91"/>
      <c r="OAO2" s="91"/>
      <c r="OAP2" s="91"/>
      <c r="OAQ2" s="91"/>
      <c r="OAR2" s="91"/>
      <c r="OAS2" s="91" t="s">
        <v>965</v>
      </c>
      <c r="OAT2" s="91"/>
      <c r="OAU2" s="91"/>
      <c r="OAV2" s="91"/>
      <c r="OAW2" s="91"/>
      <c r="OAX2" s="91"/>
      <c r="OAY2" s="91"/>
      <c r="OAZ2" s="91"/>
      <c r="OBA2" s="91" t="s">
        <v>965</v>
      </c>
      <c r="OBB2" s="91"/>
      <c r="OBC2" s="91"/>
      <c r="OBD2" s="91"/>
      <c r="OBE2" s="91"/>
      <c r="OBF2" s="91"/>
      <c r="OBG2" s="91"/>
      <c r="OBH2" s="91"/>
      <c r="OBI2" s="91" t="s">
        <v>965</v>
      </c>
      <c r="OBJ2" s="91"/>
      <c r="OBK2" s="91"/>
      <c r="OBL2" s="91"/>
      <c r="OBM2" s="91"/>
      <c r="OBN2" s="91"/>
      <c r="OBO2" s="91"/>
      <c r="OBP2" s="91"/>
      <c r="OBQ2" s="91" t="s">
        <v>965</v>
      </c>
      <c r="OBR2" s="91"/>
      <c r="OBS2" s="91"/>
      <c r="OBT2" s="91"/>
      <c r="OBU2" s="91"/>
      <c r="OBV2" s="91"/>
      <c r="OBW2" s="91"/>
      <c r="OBX2" s="91"/>
      <c r="OBY2" s="91" t="s">
        <v>965</v>
      </c>
      <c r="OBZ2" s="91"/>
      <c r="OCA2" s="91"/>
      <c r="OCB2" s="91"/>
      <c r="OCC2" s="91"/>
      <c r="OCD2" s="91"/>
      <c r="OCE2" s="91"/>
      <c r="OCF2" s="91"/>
      <c r="OCG2" s="91" t="s">
        <v>965</v>
      </c>
      <c r="OCH2" s="91"/>
      <c r="OCI2" s="91"/>
      <c r="OCJ2" s="91"/>
      <c r="OCK2" s="91"/>
      <c r="OCL2" s="91"/>
      <c r="OCM2" s="91"/>
      <c r="OCN2" s="91"/>
      <c r="OCO2" s="91" t="s">
        <v>965</v>
      </c>
      <c r="OCP2" s="91"/>
      <c r="OCQ2" s="91"/>
      <c r="OCR2" s="91"/>
      <c r="OCS2" s="91"/>
      <c r="OCT2" s="91"/>
      <c r="OCU2" s="91"/>
      <c r="OCV2" s="91"/>
      <c r="OCW2" s="91" t="s">
        <v>965</v>
      </c>
      <c r="OCX2" s="91"/>
      <c r="OCY2" s="91"/>
      <c r="OCZ2" s="91"/>
      <c r="ODA2" s="91"/>
      <c r="ODB2" s="91"/>
      <c r="ODC2" s="91"/>
      <c r="ODD2" s="91"/>
      <c r="ODE2" s="91" t="s">
        <v>965</v>
      </c>
      <c r="ODF2" s="91"/>
      <c r="ODG2" s="91"/>
      <c r="ODH2" s="91"/>
      <c r="ODI2" s="91"/>
      <c r="ODJ2" s="91"/>
      <c r="ODK2" s="91"/>
      <c r="ODL2" s="91"/>
      <c r="ODM2" s="91" t="s">
        <v>965</v>
      </c>
      <c r="ODN2" s="91"/>
      <c r="ODO2" s="91"/>
      <c r="ODP2" s="91"/>
      <c r="ODQ2" s="91"/>
      <c r="ODR2" s="91"/>
      <c r="ODS2" s="91"/>
      <c r="ODT2" s="91"/>
      <c r="ODU2" s="91" t="s">
        <v>965</v>
      </c>
      <c r="ODV2" s="91"/>
      <c r="ODW2" s="91"/>
      <c r="ODX2" s="91"/>
      <c r="ODY2" s="91"/>
      <c r="ODZ2" s="91"/>
      <c r="OEA2" s="91"/>
      <c r="OEB2" s="91"/>
      <c r="OEC2" s="91" t="s">
        <v>965</v>
      </c>
      <c r="OED2" s="91"/>
      <c r="OEE2" s="91"/>
      <c r="OEF2" s="91"/>
      <c r="OEG2" s="91"/>
      <c r="OEH2" s="91"/>
      <c r="OEI2" s="91"/>
      <c r="OEJ2" s="91"/>
      <c r="OEK2" s="91" t="s">
        <v>965</v>
      </c>
      <c r="OEL2" s="91"/>
      <c r="OEM2" s="91"/>
      <c r="OEN2" s="91"/>
      <c r="OEO2" s="91"/>
      <c r="OEP2" s="91"/>
      <c r="OEQ2" s="91"/>
      <c r="OER2" s="91"/>
      <c r="OES2" s="91" t="s">
        <v>965</v>
      </c>
      <c r="OET2" s="91"/>
      <c r="OEU2" s="91"/>
      <c r="OEV2" s="91"/>
      <c r="OEW2" s="91"/>
      <c r="OEX2" s="91"/>
      <c r="OEY2" s="91"/>
      <c r="OEZ2" s="91"/>
      <c r="OFA2" s="91" t="s">
        <v>965</v>
      </c>
      <c r="OFB2" s="91"/>
      <c r="OFC2" s="91"/>
      <c r="OFD2" s="91"/>
      <c r="OFE2" s="91"/>
      <c r="OFF2" s="91"/>
      <c r="OFG2" s="91"/>
      <c r="OFH2" s="91"/>
      <c r="OFI2" s="91" t="s">
        <v>965</v>
      </c>
      <c r="OFJ2" s="91"/>
      <c r="OFK2" s="91"/>
      <c r="OFL2" s="91"/>
      <c r="OFM2" s="91"/>
      <c r="OFN2" s="91"/>
      <c r="OFO2" s="91"/>
      <c r="OFP2" s="91"/>
      <c r="OFQ2" s="91" t="s">
        <v>965</v>
      </c>
      <c r="OFR2" s="91"/>
      <c r="OFS2" s="91"/>
      <c r="OFT2" s="91"/>
      <c r="OFU2" s="91"/>
      <c r="OFV2" s="91"/>
      <c r="OFW2" s="91"/>
      <c r="OFX2" s="91"/>
      <c r="OFY2" s="91" t="s">
        <v>965</v>
      </c>
      <c r="OFZ2" s="91"/>
      <c r="OGA2" s="91"/>
      <c r="OGB2" s="91"/>
      <c r="OGC2" s="91"/>
      <c r="OGD2" s="91"/>
      <c r="OGE2" s="91"/>
      <c r="OGF2" s="91"/>
      <c r="OGG2" s="91" t="s">
        <v>965</v>
      </c>
      <c r="OGH2" s="91"/>
      <c r="OGI2" s="91"/>
      <c r="OGJ2" s="91"/>
      <c r="OGK2" s="91"/>
      <c r="OGL2" s="91"/>
      <c r="OGM2" s="91"/>
      <c r="OGN2" s="91"/>
      <c r="OGO2" s="91" t="s">
        <v>965</v>
      </c>
      <c r="OGP2" s="91"/>
      <c r="OGQ2" s="91"/>
      <c r="OGR2" s="91"/>
      <c r="OGS2" s="91"/>
      <c r="OGT2" s="91"/>
      <c r="OGU2" s="91"/>
      <c r="OGV2" s="91"/>
      <c r="OGW2" s="91" t="s">
        <v>965</v>
      </c>
      <c r="OGX2" s="91"/>
      <c r="OGY2" s="91"/>
      <c r="OGZ2" s="91"/>
      <c r="OHA2" s="91"/>
      <c r="OHB2" s="91"/>
      <c r="OHC2" s="91"/>
      <c r="OHD2" s="91"/>
      <c r="OHE2" s="91" t="s">
        <v>965</v>
      </c>
      <c r="OHF2" s="91"/>
      <c r="OHG2" s="91"/>
      <c r="OHH2" s="91"/>
      <c r="OHI2" s="91"/>
      <c r="OHJ2" s="91"/>
      <c r="OHK2" s="91"/>
      <c r="OHL2" s="91"/>
      <c r="OHM2" s="91" t="s">
        <v>965</v>
      </c>
      <c r="OHN2" s="91"/>
      <c r="OHO2" s="91"/>
      <c r="OHP2" s="91"/>
      <c r="OHQ2" s="91"/>
      <c r="OHR2" s="91"/>
      <c r="OHS2" s="91"/>
      <c r="OHT2" s="91"/>
      <c r="OHU2" s="91" t="s">
        <v>965</v>
      </c>
      <c r="OHV2" s="91"/>
      <c r="OHW2" s="91"/>
      <c r="OHX2" s="91"/>
      <c r="OHY2" s="91"/>
      <c r="OHZ2" s="91"/>
      <c r="OIA2" s="91"/>
      <c r="OIB2" s="91"/>
      <c r="OIC2" s="91" t="s">
        <v>965</v>
      </c>
      <c r="OID2" s="91"/>
      <c r="OIE2" s="91"/>
      <c r="OIF2" s="91"/>
      <c r="OIG2" s="91"/>
      <c r="OIH2" s="91"/>
      <c r="OII2" s="91"/>
      <c r="OIJ2" s="91"/>
      <c r="OIK2" s="91" t="s">
        <v>965</v>
      </c>
      <c r="OIL2" s="91"/>
      <c r="OIM2" s="91"/>
      <c r="OIN2" s="91"/>
      <c r="OIO2" s="91"/>
      <c r="OIP2" s="91"/>
      <c r="OIQ2" s="91"/>
      <c r="OIR2" s="91"/>
      <c r="OIS2" s="91" t="s">
        <v>965</v>
      </c>
      <c r="OIT2" s="91"/>
      <c r="OIU2" s="91"/>
      <c r="OIV2" s="91"/>
      <c r="OIW2" s="91"/>
      <c r="OIX2" s="91"/>
      <c r="OIY2" s="91"/>
      <c r="OIZ2" s="91"/>
      <c r="OJA2" s="91" t="s">
        <v>965</v>
      </c>
      <c r="OJB2" s="91"/>
      <c r="OJC2" s="91"/>
      <c r="OJD2" s="91"/>
      <c r="OJE2" s="91"/>
      <c r="OJF2" s="91"/>
      <c r="OJG2" s="91"/>
      <c r="OJH2" s="91"/>
      <c r="OJI2" s="91" t="s">
        <v>965</v>
      </c>
      <c r="OJJ2" s="91"/>
      <c r="OJK2" s="91"/>
      <c r="OJL2" s="91"/>
      <c r="OJM2" s="91"/>
      <c r="OJN2" s="91"/>
      <c r="OJO2" s="91"/>
      <c r="OJP2" s="91"/>
      <c r="OJQ2" s="91" t="s">
        <v>965</v>
      </c>
      <c r="OJR2" s="91"/>
      <c r="OJS2" s="91"/>
      <c r="OJT2" s="91"/>
      <c r="OJU2" s="91"/>
      <c r="OJV2" s="91"/>
      <c r="OJW2" s="91"/>
      <c r="OJX2" s="91"/>
      <c r="OJY2" s="91" t="s">
        <v>965</v>
      </c>
      <c r="OJZ2" s="91"/>
      <c r="OKA2" s="91"/>
      <c r="OKB2" s="91"/>
      <c r="OKC2" s="91"/>
      <c r="OKD2" s="91"/>
      <c r="OKE2" s="91"/>
      <c r="OKF2" s="91"/>
      <c r="OKG2" s="91" t="s">
        <v>965</v>
      </c>
      <c r="OKH2" s="91"/>
      <c r="OKI2" s="91"/>
      <c r="OKJ2" s="91"/>
      <c r="OKK2" s="91"/>
      <c r="OKL2" s="91"/>
      <c r="OKM2" s="91"/>
      <c r="OKN2" s="91"/>
      <c r="OKO2" s="91" t="s">
        <v>965</v>
      </c>
      <c r="OKP2" s="91"/>
      <c r="OKQ2" s="91"/>
      <c r="OKR2" s="91"/>
      <c r="OKS2" s="91"/>
      <c r="OKT2" s="91"/>
      <c r="OKU2" s="91"/>
      <c r="OKV2" s="91"/>
      <c r="OKW2" s="91" t="s">
        <v>965</v>
      </c>
      <c r="OKX2" s="91"/>
      <c r="OKY2" s="91"/>
      <c r="OKZ2" s="91"/>
      <c r="OLA2" s="91"/>
      <c r="OLB2" s="91"/>
      <c r="OLC2" s="91"/>
      <c r="OLD2" s="91"/>
      <c r="OLE2" s="91" t="s">
        <v>965</v>
      </c>
      <c r="OLF2" s="91"/>
      <c r="OLG2" s="91"/>
      <c r="OLH2" s="91"/>
      <c r="OLI2" s="91"/>
      <c r="OLJ2" s="91"/>
      <c r="OLK2" s="91"/>
      <c r="OLL2" s="91"/>
      <c r="OLM2" s="91" t="s">
        <v>965</v>
      </c>
      <c r="OLN2" s="91"/>
      <c r="OLO2" s="91"/>
      <c r="OLP2" s="91"/>
      <c r="OLQ2" s="91"/>
      <c r="OLR2" s="91"/>
      <c r="OLS2" s="91"/>
      <c r="OLT2" s="91"/>
      <c r="OLU2" s="91" t="s">
        <v>965</v>
      </c>
      <c r="OLV2" s="91"/>
      <c r="OLW2" s="91"/>
      <c r="OLX2" s="91"/>
      <c r="OLY2" s="91"/>
      <c r="OLZ2" s="91"/>
      <c r="OMA2" s="91"/>
      <c r="OMB2" s="91"/>
      <c r="OMC2" s="91" t="s">
        <v>965</v>
      </c>
      <c r="OMD2" s="91"/>
      <c r="OME2" s="91"/>
      <c r="OMF2" s="91"/>
      <c r="OMG2" s="91"/>
      <c r="OMH2" s="91"/>
      <c r="OMI2" s="91"/>
      <c r="OMJ2" s="91"/>
      <c r="OMK2" s="91" t="s">
        <v>965</v>
      </c>
      <c r="OML2" s="91"/>
      <c r="OMM2" s="91"/>
      <c r="OMN2" s="91"/>
      <c r="OMO2" s="91"/>
      <c r="OMP2" s="91"/>
      <c r="OMQ2" s="91"/>
      <c r="OMR2" s="91"/>
      <c r="OMS2" s="91" t="s">
        <v>965</v>
      </c>
      <c r="OMT2" s="91"/>
      <c r="OMU2" s="91"/>
      <c r="OMV2" s="91"/>
      <c r="OMW2" s="91"/>
      <c r="OMX2" s="91"/>
      <c r="OMY2" s="91"/>
      <c r="OMZ2" s="91"/>
      <c r="ONA2" s="91" t="s">
        <v>965</v>
      </c>
      <c r="ONB2" s="91"/>
      <c r="ONC2" s="91"/>
      <c r="OND2" s="91"/>
      <c r="ONE2" s="91"/>
      <c r="ONF2" s="91"/>
      <c r="ONG2" s="91"/>
      <c r="ONH2" s="91"/>
      <c r="ONI2" s="91" t="s">
        <v>965</v>
      </c>
      <c r="ONJ2" s="91"/>
      <c r="ONK2" s="91"/>
      <c r="ONL2" s="91"/>
      <c r="ONM2" s="91"/>
      <c r="ONN2" s="91"/>
      <c r="ONO2" s="91"/>
      <c r="ONP2" s="91"/>
      <c r="ONQ2" s="91" t="s">
        <v>965</v>
      </c>
      <c r="ONR2" s="91"/>
      <c r="ONS2" s="91"/>
      <c r="ONT2" s="91"/>
      <c r="ONU2" s="91"/>
      <c r="ONV2" s="91"/>
      <c r="ONW2" s="91"/>
      <c r="ONX2" s="91"/>
      <c r="ONY2" s="91" t="s">
        <v>965</v>
      </c>
      <c r="ONZ2" s="91"/>
      <c r="OOA2" s="91"/>
      <c r="OOB2" s="91"/>
      <c r="OOC2" s="91"/>
      <c r="OOD2" s="91"/>
      <c r="OOE2" s="91"/>
      <c r="OOF2" s="91"/>
      <c r="OOG2" s="91" t="s">
        <v>965</v>
      </c>
      <c r="OOH2" s="91"/>
      <c r="OOI2" s="91"/>
      <c r="OOJ2" s="91"/>
      <c r="OOK2" s="91"/>
      <c r="OOL2" s="91"/>
      <c r="OOM2" s="91"/>
      <c r="OON2" s="91"/>
      <c r="OOO2" s="91" t="s">
        <v>965</v>
      </c>
      <c r="OOP2" s="91"/>
      <c r="OOQ2" s="91"/>
      <c r="OOR2" s="91"/>
      <c r="OOS2" s="91"/>
      <c r="OOT2" s="91"/>
      <c r="OOU2" s="91"/>
      <c r="OOV2" s="91"/>
      <c r="OOW2" s="91" t="s">
        <v>965</v>
      </c>
      <c r="OOX2" s="91"/>
      <c r="OOY2" s="91"/>
      <c r="OOZ2" s="91"/>
      <c r="OPA2" s="91"/>
      <c r="OPB2" s="91"/>
      <c r="OPC2" s="91"/>
      <c r="OPD2" s="91"/>
      <c r="OPE2" s="91" t="s">
        <v>965</v>
      </c>
      <c r="OPF2" s="91"/>
      <c r="OPG2" s="91"/>
      <c r="OPH2" s="91"/>
      <c r="OPI2" s="91"/>
      <c r="OPJ2" s="91"/>
      <c r="OPK2" s="91"/>
      <c r="OPL2" s="91"/>
      <c r="OPM2" s="91" t="s">
        <v>965</v>
      </c>
      <c r="OPN2" s="91"/>
      <c r="OPO2" s="91"/>
      <c r="OPP2" s="91"/>
      <c r="OPQ2" s="91"/>
      <c r="OPR2" s="91"/>
      <c r="OPS2" s="91"/>
      <c r="OPT2" s="91"/>
      <c r="OPU2" s="91" t="s">
        <v>965</v>
      </c>
      <c r="OPV2" s="91"/>
      <c r="OPW2" s="91"/>
      <c r="OPX2" s="91"/>
      <c r="OPY2" s="91"/>
      <c r="OPZ2" s="91"/>
      <c r="OQA2" s="91"/>
      <c r="OQB2" s="91"/>
      <c r="OQC2" s="91" t="s">
        <v>965</v>
      </c>
      <c r="OQD2" s="91"/>
      <c r="OQE2" s="91"/>
      <c r="OQF2" s="91"/>
      <c r="OQG2" s="91"/>
      <c r="OQH2" s="91"/>
      <c r="OQI2" s="91"/>
      <c r="OQJ2" s="91"/>
      <c r="OQK2" s="91" t="s">
        <v>965</v>
      </c>
      <c r="OQL2" s="91"/>
      <c r="OQM2" s="91"/>
      <c r="OQN2" s="91"/>
      <c r="OQO2" s="91"/>
      <c r="OQP2" s="91"/>
      <c r="OQQ2" s="91"/>
      <c r="OQR2" s="91"/>
      <c r="OQS2" s="91" t="s">
        <v>965</v>
      </c>
      <c r="OQT2" s="91"/>
      <c r="OQU2" s="91"/>
      <c r="OQV2" s="91"/>
      <c r="OQW2" s="91"/>
      <c r="OQX2" s="91"/>
      <c r="OQY2" s="91"/>
      <c r="OQZ2" s="91"/>
      <c r="ORA2" s="91" t="s">
        <v>965</v>
      </c>
      <c r="ORB2" s="91"/>
      <c r="ORC2" s="91"/>
      <c r="ORD2" s="91"/>
      <c r="ORE2" s="91"/>
      <c r="ORF2" s="91"/>
      <c r="ORG2" s="91"/>
      <c r="ORH2" s="91"/>
      <c r="ORI2" s="91" t="s">
        <v>965</v>
      </c>
      <c r="ORJ2" s="91"/>
      <c r="ORK2" s="91"/>
      <c r="ORL2" s="91"/>
      <c r="ORM2" s="91"/>
      <c r="ORN2" s="91"/>
      <c r="ORO2" s="91"/>
      <c r="ORP2" s="91"/>
      <c r="ORQ2" s="91" t="s">
        <v>965</v>
      </c>
      <c r="ORR2" s="91"/>
      <c r="ORS2" s="91"/>
      <c r="ORT2" s="91"/>
      <c r="ORU2" s="91"/>
      <c r="ORV2" s="91"/>
      <c r="ORW2" s="91"/>
      <c r="ORX2" s="91"/>
      <c r="ORY2" s="91" t="s">
        <v>965</v>
      </c>
      <c r="ORZ2" s="91"/>
      <c r="OSA2" s="91"/>
      <c r="OSB2" s="91"/>
      <c r="OSC2" s="91"/>
      <c r="OSD2" s="91"/>
      <c r="OSE2" s="91"/>
      <c r="OSF2" s="91"/>
      <c r="OSG2" s="91" t="s">
        <v>965</v>
      </c>
      <c r="OSH2" s="91"/>
      <c r="OSI2" s="91"/>
      <c r="OSJ2" s="91"/>
      <c r="OSK2" s="91"/>
      <c r="OSL2" s="91"/>
      <c r="OSM2" s="91"/>
      <c r="OSN2" s="91"/>
      <c r="OSO2" s="91" t="s">
        <v>965</v>
      </c>
      <c r="OSP2" s="91"/>
      <c r="OSQ2" s="91"/>
      <c r="OSR2" s="91"/>
      <c r="OSS2" s="91"/>
      <c r="OST2" s="91"/>
      <c r="OSU2" s="91"/>
      <c r="OSV2" s="91"/>
      <c r="OSW2" s="91" t="s">
        <v>965</v>
      </c>
      <c r="OSX2" s="91"/>
      <c r="OSY2" s="91"/>
      <c r="OSZ2" s="91"/>
      <c r="OTA2" s="91"/>
      <c r="OTB2" s="91"/>
      <c r="OTC2" s="91"/>
      <c r="OTD2" s="91"/>
      <c r="OTE2" s="91" t="s">
        <v>965</v>
      </c>
      <c r="OTF2" s="91"/>
      <c r="OTG2" s="91"/>
      <c r="OTH2" s="91"/>
      <c r="OTI2" s="91"/>
      <c r="OTJ2" s="91"/>
      <c r="OTK2" s="91"/>
      <c r="OTL2" s="91"/>
      <c r="OTM2" s="91" t="s">
        <v>965</v>
      </c>
      <c r="OTN2" s="91"/>
      <c r="OTO2" s="91"/>
      <c r="OTP2" s="91"/>
      <c r="OTQ2" s="91"/>
      <c r="OTR2" s="91"/>
      <c r="OTS2" s="91"/>
      <c r="OTT2" s="91"/>
      <c r="OTU2" s="91" t="s">
        <v>965</v>
      </c>
      <c r="OTV2" s="91"/>
      <c r="OTW2" s="91"/>
      <c r="OTX2" s="91"/>
      <c r="OTY2" s="91"/>
      <c r="OTZ2" s="91"/>
      <c r="OUA2" s="91"/>
      <c r="OUB2" s="91"/>
      <c r="OUC2" s="91" t="s">
        <v>965</v>
      </c>
      <c r="OUD2" s="91"/>
      <c r="OUE2" s="91"/>
      <c r="OUF2" s="91"/>
      <c r="OUG2" s="91"/>
      <c r="OUH2" s="91"/>
      <c r="OUI2" s="91"/>
      <c r="OUJ2" s="91"/>
      <c r="OUK2" s="91" t="s">
        <v>965</v>
      </c>
      <c r="OUL2" s="91"/>
      <c r="OUM2" s="91"/>
      <c r="OUN2" s="91"/>
      <c r="OUO2" s="91"/>
      <c r="OUP2" s="91"/>
      <c r="OUQ2" s="91"/>
      <c r="OUR2" s="91"/>
      <c r="OUS2" s="91" t="s">
        <v>965</v>
      </c>
      <c r="OUT2" s="91"/>
      <c r="OUU2" s="91"/>
      <c r="OUV2" s="91"/>
      <c r="OUW2" s="91"/>
      <c r="OUX2" s="91"/>
      <c r="OUY2" s="91"/>
      <c r="OUZ2" s="91"/>
      <c r="OVA2" s="91" t="s">
        <v>965</v>
      </c>
      <c r="OVB2" s="91"/>
      <c r="OVC2" s="91"/>
      <c r="OVD2" s="91"/>
      <c r="OVE2" s="91"/>
      <c r="OVF2" s="91"/>
      <c r="OVG2" s="91"/>
      <c r="OVH2" s="91"/>
      <c r="OVI2" s="91" t="s">
        <v>965</v>
      </c>
      <c r="OVJ2" s="91"/>
      <c r="OVK2" s="91"/>
      <c r="OVL2" s="91"/>
      <c r="OVM2" s="91"/>
      <c r="OVN2" s="91"/>
      <c r="OVO2" s="91"/>
      <c r="OVP2" s="91"/>
      <c r="OVQ2" s="91" t="s">
        <v>965</v>
      </c>
      <c r="OVR2" s="91"/>
      <c r="OVS2" s="91"/>
      <c r="OVT2" s="91"/>
      <c r="OVU2" s="91"/>
      <c r="OVV2" s="91"/>
      <c r="OVW2" s="91"/>
      <c r="OVX2" s="91"/>
      <c r="OVY2" s="91" t="s">
        <v>965</v>
      </c>
      <c r="OVZ2" s="91"/>
      <c r="OWA2" s="91"/>
      <c r="OWB2" s="91"/>
      <c r="OWC2" s="91"/>
      <c r="OWD2" s="91"/>
      <c r="OWE2" s="91"/>
      <c r="OWF2" s="91"/>
      <c r="OWG2" s="91" t="s">
        <v>965</v>
      </c>
      <c r="OWH2" s="91"/>
      <c r="OWI2" s="91"/>
      <c r="OWJ2" s="91"/>
      <c r="OWK2" s="91"/>
      <c r="OWL2" s="91"/>
      <c r="OWM2" s="91"/>
      <c r="OWN2" s="91"/>
      <c r="OWO2" s="91" t="s">
        <v>965</v>
      </c>
      <c r="OWP2" s="91"/>
      <c r="OWQ2" s="91"/>
      <c r="OWR2" s="91"/>
      <c r="OWS2" s="91"/>
      <c r="OWT2" s="91"/>
      <c r="OWU2" s="91"/>
      <c r="OWV2" s="91"/>
      <c r="OWW2" s="91" t="s">
        <v>965</v>
      </c>
      <c r="OWX2" s="91"/>
      <c r="OWY2" s="91"/>
      <c r="OWZ2" s="91"/>
      <c r="OXA2" s="91"/>
      <c r="OXB2" s="91"/>
      <c r="OXC2" s="91"/>
      <c r="OXD2" s="91"/>
      <c r="OXE2" s="91" t="s">
        <v>965</v>
      </c>
      <c r="OXF2" s="91"/>
      <c r="OXG2" s="91"/>
      <c r="OXH2" s="91"/>
      <c r="OXI2" s="91"/>
      <c r="OXJ2" s="91"/>
      <c r="OXK2" s="91"/>
      <c r="OXL2" s="91"/>
      <c r="OXM2" s="91" t="s">
        <v>965</v>
      </c>
      <c r="OXN2" s="91"/>
      <c r="OXO2" s="91"/>
      <c r="OXP2" s="91"/>
      <c r="OXQ2" s="91"/>
      <c r="OXR2" s="91"/>
      <c r="OXS2" s="91"/>
      <c r="OXT2" s="91"/>
      <c r="OXU2" s="91" t="s">
        <v>965</v>
      </c>
      <c r="OXV2" s="91"/>
      <c r="OXW2" s="91"/>
      <c r="OXX2" s="91"/>
      <c r="OXY2" s="91"/>
      <c r="OXZ2" s="91"/>
      <c r="OYA2" s="91"/>
      <c r="OYB2" s="91"/>
      <c r="OYC2" s="91" t="s">
        <v>965</v>
      </c>
      <c r="OYD2" s="91"/>
      <c r="OYE2" s="91"/>
      <c r="OYF2" s="91"/>
      <c r="OYG2" s="91"/>
      <c r="OYH2" s="91"/>
      <c r="OYI2" s="91"/>
      <c r="OYJ2" s="91"/>
      <c r="OYK2" s="91" t="s">
        <v>965</v>
      </c>
      <c r="OYL2" s="91"/>
      <c r="OYM2" s="91"/>
      <c r="OYN2" s="91"/>
      <c r="OYO2" s="91"/>
      <c r="OYP2" s="91"/>
      <c r="OYQ2" s="91"/>
      <c r="OYR2" s="91"/>
      <c r="OYS2" s="91" t="s">
        <v>965</v>
      </c>
      <c r="OYT2" s="91"/>
      <c r="OYU2" s="91"/>
      <c r="OYV2" s="91"/>
      <c r="OYW2" s="91"/>
      <c r="OYX2" s="91"/>
      <c r="OYY2" s="91"/>
      <c r="OYZ2" s="91"/>
      <c r="OZA2" s="91" t="s">
        <v>965</v>
      </c>
      <c r="OZB2" s="91"/>
      <c r="OZC2" s="91"/>
      <c r="OZD2" s="91"/>
      <c r="OZE2" s="91"/>
      <c r="OZF2" s="91"/>
      <c r="OZG2" s="91"/>
      <c r="OZH2" s="91"/>
      <c r="OZI2" s="91" t="s">
        <v>965</v>
      </c>
      <c r="OZJ2" s="91"/>
      <c r="OZK2" s="91"/>
      <c r="OZL2" s="91"/>
      <c r="OZM2" s="91"/>
      <c r="OZN2" s="91"/>
      <c r="OZO2" s="91"/>
      <c r="OZP2" s="91"/>
      <c r="OZQ2" s="91" t="s">
        <v>965</v>
      </c>
      <c r="OZR2" s="91"/>
      <c r="OZS2" s="91"/>
      <c r="OZT2" s="91"/>
      <c r="OZU2" s="91"/>
      <c r="OZV2" s="91"/>
      <c r="OZW2" s="91"/>
      <c r="OZX2" s="91"/>
      <c r="OZY2" s="91" t="s">
        <v>965</v>
      </c>
      <c r="OZZ2" s="91"/>
      <c r="PAA2" s="91"/>
      <c r="PAB2" s="91"/>
      <c r="PAC2" s="91"/>
      <c r="PAD2" s="91"/>
      <c r="PAE2" s="91"/>
      <c r="PAF2" s="91"/>
      <c r="PAG2" s="91" t="s">
        <v>965</v>
      </c>
      <c r="PAH2" s="91"/>
      <c r="PAI2" s="91"/>
      <c r="PAJ2" s="91"/>
      <c r="PAK2" s="91"/>
      <c r="PAL2" s="91"/>
      <c r="PAM2" s="91"/>
      <c r="PAN2" s="91"/>
      <c r="PAO2" s="91" t="s">
        <v>965</v>
      </c>
      <c r="PAP2" s="91"/>
      <c r="PAQ2" s="91"/>
      <c r="PAR2" s="91"/>
      <c r="PAS2" s="91"/>
      <c r="PAT2" s="91"/>
      <c r="PAU2" s="91"/>
      <c r="PAV2" s="91"/>
      <c r="PAW2" s="91" t="s">
        <v>965</v>
      </c>
      <c r="PAX2" s="91"/>
      <c r="PAY2" s="91"/>
      <c r="PAZ2" s="91"/>
      <c r="PBA2" s="91"/>
      <c r="PBB2" s="91"/>
      <c r="PBC2" s="91"/>
      <c r="PBD2" s="91"/>
      <c r="PBE2" s="91" t="s">
        <v>965</v>
      </c>
      <c r="PBF2" s="91"/>
      <c r="PBG2" s="91"/>
      <c r="PBH2" s="91"/>
      <c r="PBI2" s="91"/>
      <c r="PBJ2" s="91"/>
      <c r="PBK2" s="91"/>
      <c r="PBL2" s="91"/>
      <c r="PBM2" s="91" t="s">
        <v>965</v>
      </c>
      <c r="PBN2" s="91"/>
      <c r="PBO2" s="91"/>
      <c r="PBP2" s="91"/>
      <c r="PBQ2" s="91"/>
      <c r="PBR2" s="91"/>
      <c r="PBS2" s="91"/>
      <c r="PBT2" s="91"/>
      <c r="PBU2" s="91" t="s">
        <v>965</v>
      </c>
      <c r="PBV2" s="91"/>
      <c r="PBW2" s="91"/>
      <c r="PBX2" s="91"/>
      <c r="PBY2" s="91"/>
      <c r="PBZ2" s="91"/>
      <c r="PCA2" s="91"/>
      <c r="PCB2" s="91"/>
      <c r="PCC2" s="91" t="s">
        <v>965</v>
      </c>
      <c r="PCD2" s="91"/>
      <c r="PCE2" s="91"/>
      <c r="PCF2" s="91"/>
      <c r="PCG2" s="91"/>
      <c r="PCH2" s="91"/>
      <c r="PCI2" s="91"/>
      <c r="PCJ2" s="91"/>
      <c r="PCK2" s="91" t="s">
        <v>965</v>
      </c>
      <c r="PCL2" s="91"/>
      <c r="PCM2" s="91"/>
      <c r="PCN2" s="91"/>
      <c r="PCO2" s="91"/>
      <c r="PCP2" s="91"/>
      <c r="PCQ2" s="91"/>
      <c r="PCR2" s="91"/>
      <c r="PCS2" s="91" t="s">
        <v>965</v>
      </c>
      <c r="PCT2" s="91"/>
      <c r="PCU2" s="91"/>
      <c r="PCV2" s="91"/>
      <c r="PCW2" s="91"/>
      <c r="PCX2" s="91"/>
      <c r="PCY2" s="91"/>
      <c r="PCZ2" s="91"/>
      <c r="PDA2" s="91" t="s">
        <v>965</v>
      </c>
      <c r="PDB2" s="91"/>
      <c r="PDC2" s="91"/>
      <c r="PDD2" s="91"/>
      <c r="PDE2" s="91"/>
      <c r="PDF2" s="91"/>
      <c r="PDG2" s="91"/>
      <c r="PDH2" s="91"/>
      <c r="PDI2" s="91" t="s">
        <v>965</v>
      </c>
      <c r="PDJ2" s="91"/>
      <c r="PDK2" s="91"/>
      <c r="PDL2" s="91"/>
      <c r="PDM2" s="91"/>
      <c r="PDN2" s="91"/>
      <c r="PDO2" s="91"/>
      <c r="PDP2" s="91"/>
      <c r="PDQ2" s="91" t="s">
        <v>965</v>
      </c>
      <c r="PDR2" s="91"/>
      <c r="PDS2" s="91"/>
      <c r="PDT2" s="91"/>
      <c r="PDU2" s="91"/>
      <c r="PDV2" s="91"/>
      <c r="PDW2" s="91"/>
      <c r="PDX2" s="91"/>
      <c r="PDY2" s="91" t="s">
        <v>965</v>
      </c>
      <c r="PDZ2" s="91"/>
      <c r="PEA2" s="91"/>
      <c r="PEB2" s="91"/>
      <c r="PEC2" s="91"/>
      <c r="PED2" s="91"/>
      <c r="PEE2" s="91"/>
      <c r="PEF2" s="91"/>
      <c r="PEG2" s="91" t="s">
        <v>965</v>
      </c>
      <c r="PEH2" s="91"/>
      <c r="PEI2" s="91"/>
      <c r="PEJ2" s="91"/>
      <c r="PEK2" s="91"/>
      <c r="PEL2" s="91"/>
      <c r="PEM2" s="91"/>
      <c r="PEN2" s="91"/>
      <c r="PEO2" s="91" t="s">
        <v>965</v>
      </c>
      <c r="PEP2" s="91"/>
      <c r="PEQ2" s="91"/>
      <c r="PER2" s="91"/>
      <c r="PES2" s="91"/>
      <c r="PET2" s="91"/>
      <c r="PEU2" s="91"/>
      <c r="PEV2" s="91"/>
      <c r="PEW2" s="91" t="s">
        <v>965</v>
      </c>
      <c r="PEX2" s="91"/>
      <c r="PEY2" s="91"/>
      <c r="PEZ2" s="91"/>
      <c r="PFA2" s="91"/>
      <c r="PFB2" s="91"/>
      <c r="PFC2" s="91"/>
      <c r="PFD2" s="91"/>
      <c r="PFE2" s="91" t="s">
        <v>965</v>
      </c>
      <c r="PFF2" s="91"/>
      <c r="PFG2" s="91"/>
      <c r="PFH2" s="91"/>
      <c r="PFI2" s="91"/>
      <c r="PFJ2" s="91"/>
      <c r="PFK2" s="91"/>
      <c r="PFL2" s="91"/>
      <c r="PFM2" s="91" t="s">
        <v>965</v>
      </c>
      <c r="PFN2" s="91"/>
      <c r="PFO2" s="91"/>
      <c r="PFP2" s="91"/>
      <c r="PFQ2" s="91"/>
      <c r="PFR2" s="91"/>
      <c r="PFS2" s="91"/>
      <c r="PFT2" s="91"/>
      <c r="PFU2" s="91" t="s">
        <v>965</v>
      </c>
      <c r="PFV2" s="91"/>
      <c r="PFW2" s="91"/>
      <c r="PFX2" s="91"/>
      <c r="PFY2" s="91"/>
      <c r="PFZ2" s="91"/>
      <c r="PGA2" s="91"/>
      <c r="PGB2" s="91"/>
      <c r="PGC2" s="91" t="s">
        <v>965</v>
      </c>
      <c r="PGD2" s="91"/>
      <c r="PGE2" s="91"/>
      <c r="PGF2" s="91"/>
      <c r="PGG2" s="91"/>
      <c r="PGH2" s="91"/>
      <c r="PGI2" s="91"/>
      <c r="PGJ2" s="91"/>
      <c r="PGK2" s="91" t="s">
        <v>965</v>
      </c>
      <c r="PGL2" s="91"/>
      <c r="PGM2" s="91"/>
      <c r="PGN2" s="91"/>
      <c r="PGO2" s="91"/>
      <c r="PGP2" s="91"/>
      <c r="PGQ2" s="91"/>
      <c r="PGR2" s="91"/>
      <c r="PGS2" s="91" t="s">
        <v>965</v>
      </c>
      <c r="PGT2" s="91"/>
      <c r="PGU2" s="91"/>
      <c r="PGV2" s="91"/>
      <c r="PGW2" s="91"/>
      <c r="PGX2" s="91"/>
      <c r="PGY2" s="91"/>
      <c r="PGZ2" s="91"/>
      <c r="PHA2" s="91" t="s">
        <v>965</v>
      </c>
      <c r="PHB2" s="91"/>
      <c r="PHC2" s="91"/>
      <c r="PHD2" s="91"/>
      <c r="PHE2" s="91"/>
      <c r="PHF2" s="91"/>
      <c r="PHG2" s="91"/>
      <c r="PHH2" s="91"/>
      <c r="PHI2" s="91" t="s">
        <v>965</v>
      </c>
      <c r="PHJ2" s="91"/>
      <c r="PHK2" s="91"/>
      <c r="PHL2" s="91"/>
      <c r="PHM2" s="91"/>
      <c r="PHN2" s="91"/>
      <c r="PHO2" s="91"/>
      <c r="PHP2" s="91"/>
      <c r="PHQ2" s="91" t="s">
        <v>965</v>
      </c>
      <c r="PHR2" s="91"/>
      <c r="PHS2" s="91"/>
      <c r="PHT2" s="91"/>
      <c r="PHU2" s="91"/>
      <c r="PHV2" s="91"/>
      <c r="PHW2" s="91"/>
      <c r="PHX2" s="91"/>
      <c r="PHY2" s="91" t="s">
        <v>965</v>
      </c>
      <c r="PHZ2" s="91"/>
      <c r="PIA2" s="91"/>
      <c r="PIB2" s="91"/>
      <c r="PIC2" s="91"/>
      <c r="PID2" s="91"/>
      <c r="PIE2" s="91"/>
      <c r="PIF2" s="91"/>
      <c r="PIG2" s="91" t="s">
        <v>965</v>
      </c>
      <c r="PIH2" s="91"/>
      <c r="PII2" s="91"/>
      <c r="PIJ2" s="91"/>
      <c r="PIK2" s="91"/>
      <c r="PIL2" s="91"/>
      <c r="PIM2" s="91"/>
      <c r="PIN2" s="91"/>
      <c r="PIO2" s="91" t="s">
        <v>965</v>
      </c>
      <c r="PIP2" s="91"/>
      <c r="PIQ2" s="91"/>
      <c r="PIR2" s="91"/>
      <c r="PIS2" s="91"/>
      <c r="PIT2" s="91"/>
      <c r="PIU2" s="91"/>
      <c r="PIV2" s="91"/>
      <c r="PIW2" s="91" t="s">
        <v>965</v>
      </c>
      <c r="PIX2" s="91"/>
      <c r="PIY2" s="91"/>
      <c r="PIZ2" s="91"/>
      <c r="PJA2" s="91"/>
      <c r="PJB2" s="91"/>
      <c r="PJC2" s="91"/>
      <c r="PJD2" s="91"/>
      <c r="PJE2" s="91" t="s">
        <v>965</v>
      </c>
      <c r="PJF2" s="91"/>
      <c r="PJG2" s="91"/>
      <c r="PJH2" s="91"/>
      <c r="PJI2" s="91"/>
      <c r="PJJ2" s="91"/>
      <c r="PJK2" s="91"/>
      <c r="PJL2" s="91"/>
      <c r="PJM2" s="91" t="s">
        <v>965</v>
      </c>
      <c r="PJN2" s="91"/>
      <c r="PJO2" s="91"/>
      <c r="PJP2" s="91"/>
      <c r="PJQ2" s="91"/>
      <c r="PJR2" s="91"/>
      <c r="PJS2" s="91"/>
      <c r="PJT2" s="91"/>
      <c r="PJU2" s="91" t="s">
        <v>965</v>
      </c>
      <c r="PJV2" s="91"/>
      <c r="PJW2" s="91"/>
      <c r="PJX2" s="91"/>
      <c r="PJY2" s="91"/>
      <c r="PJZ2" s="91"/>
      <c r="PKA2" s="91"/>
      <c r="PKB2" s="91"/>
      <c r="PKC2" s="91" t="s">
        <v>965</v>
      </c>
      <c r="PKD2" s="91"/>
      <c r="PKE2" s="91"/>
      <c r="PKF2" s="91"/>
      <c r="PKG2" s="91"/>
      <c r="PKH2" s="91"/>
      <c r="PKI2" s="91"/>
      <c r="PKJ2" s="91"/>
      <c r="PKK2" s="91" t="s">
        <v>965</v>
      </c>
      <c r="PKL2" s="91"/>
      <c r="PKM2" s="91"/>
      <c r="PKN2" s="91"/>
      <c r="PKO2" s="91"/>
      <c r="PKP2" s="91"/>
      <c r="PKQ2" s="91"/>
      <c r="PKR2" s="91"/>
      <c r="PKS2" s="91" t="s">
        <v>965</v>
      </c>
      <c r="PKT2" s="91"/>
      <c r="PKU2" s="91"/>
      <c r="PKV2" s="91"/>
      <c r="PKW2" s="91"/>
      <c r="PKX2" s="91"/>
      <c r="PKY2" s="91"/>
      <c r="PKZ2" s="91"/>
      <c r="PLA2" s="91" t="s">
        <v>965</v>
      </c>
      <c r="PLB2" s="91"/>
      <c r="PLC2" s="91"/>
      <c r="PLD2" s="91"/>
      <c r="PLE2" s="91"/>
      <c r="PLF2" s="91"/>
      <c r="PLG2" s="91"/>
      <c r="PLH2" s="91"/>
      <c r="PLI2" s="91" t="s">
        <v>965</v>
      </c>
      <c r="PLJ2" s="91"/>
      <c r="PLK2" s="91"/>
      <c r="PLL2" s="91"/>
      <c r="PLM2" s="91"/>
      <c r="PLN2" s="91"/>
      <c r="PLO2" s="91"/>
      <c r="PLP2" s="91"/>
      <c r="PLQ2" s="91" t="s">
        <v>965</v>
      </c>
      <c r="PLR2" s="91"/>
      <c r="PLS2" s="91"/>
      <c r="PLT2" s="91"/>
      <c r="PLU2" s="91"/>
      <c r="PLV2" s="91"/>
      <c r="PLW2" s="91"/>
      <c r="PLX2" s="91"/>
      <c r="PLY2" s="91" t="s">
        <v>965</v>
      </c>
      <c r="PLZ2" s="91"/>
      <c r="PMA2" s="91"/>
      <c r="PMB2" s="91"/>
      <c r="PMC2" s="91"/>
      <c r="PMD2" s="91"/>
      <c r="PME2" s="91"/>
      <c r="PMF2" s="91"/>
      <c r="PMG2" s="91" t="s">
        <v>965</v>
      </c>
      <c r="PMH2" s="91"/>
      <c r="PMI2" s="91"/>
      <c r="PMJ2" s="91"/>
      <c r="PMK2" s="91"/>
      <c r="PML2" s="91"/>
      <c r="PMM2" s="91"/>
      <c r="PMN2" s="91"/>
      <c r="PMO2" s="91" t="s">
        <v>965</v>
      </c>
      <c r="PMP2" s="91"/>
      <c r="PMQ2" s="91"/>
      <c r="PMR2" s="91"/>
      <c r="PMS2" s="91"/>
      <c r="PMT2" s="91"/>
      <c r="PMU2" s="91"/>
      <c r="PMV2" s="91"/>
      <c r="PMW2" s="91" t="s">
        <v>965</v>
      </c>
      <c r="PMX2" s="91"/>
      <c r="PMY2" s="91"/>
      <c r="PMZ2" s="91"/>
      <c r="PNA2" s="91"/>
      <c r="PNB2" s="91"/>
      <c r="PNC2" s="91"/>
      <c r="PND2" s="91"/>
      <c r="PNE2" s="91" t="s">
        <v>965</v>
      </c>
      <c r="PNF2" s="91"/>
      <c r="PNG2" s="91"/>
      <c r="PNH2" s="91"/>
      <c r="PNI2" s="91"/>
      <c r="PNJ2" s="91"/>
      <c r="PNK2" s="91"/>
      <c r="PNL2" s="91"/>
      <c r="PNM2" s="91" t="s">
        <v>965</v>
      </c>
      <c r="PNN2" s="91"/>
      <c r="PNO2" s="91"/>
      <c r="PNP2" s="91"/>
      <c r="PNQ2" s="91"/>
      <c r="PNR2" s="91"/>
      <c r="PNS2" s="91"/>
      <c r="PNT2" s="91"/>
      <c r="PNU2" s="91" t="s">
        <v>965</v>
      </c>
      <c r="PNV2" s="91"/>
      <c r="PNW2" s="91"/>
      <c r="PNX2" s="91"/>
      <c r="PNY2" s="91"/>
      <c r="PNZ2" s="91"/>
      <c r="POA2" s="91"/>
      <c r="POB2" s="91"/>
      <c r="POC2" s="91" t="s">
        <v>965</v>
      </c>
      <c r="POD2" s="91"/>
      <c r="POE2" s="91"/>
      <c r="POF2" s="91"/>
      <c r="POG2" s="91"/>
      <c r="POH2" s="91"/>
      <c r="POI2" s="91"/>
      <c r="POJ2" s="91"/>
      <c r="POK2" s="91" t="s">
        <v>965</v>
      </c>
      <c r="POL2" s="91"/>
      <c r="POM2" s="91"/>
      <c r="PON2" s="91"/>
      <c r="POO2" s="91"/>
      <c r="POP2" s="91"/>
      <c r="POQ2" s="91"/>
      <c r="POR2" s="91"/>
      <c r="POS2" s="91" t="s">
        <v>965</v>
      </c>
      <c r="POT2" s="91"/>
      <c r="POU2" s="91"/>
      <c r="POV2" s="91"/>
      <c r="POW2" s="91"/>
      <c r="POX2" s="91"/>
      <c r="POY2" s="91"/>
      <c r="POZ2" s="91"/>
      <c r="PPA2" s="91" t="s">
        <v>965</v>
      </c>
      <c r="PPB2" s="91"/>
      <c r="PPC2" s="91"/>
      <c r="PPD2" s="91"/>
      <c r="PPE2" s="91"/>
      <c r="PPF2" s="91"/>
      <c r="PPG2" s="91"/>
      <c r="PPH2" s="91"/>
      <c r="PPI2" s="91" t="s">
        <v>965</v>
      </c>
      <c r="PPJ2" s="91"/>
      <c r="PPK2" s="91"/>
      <c r="PPL2" s="91"/>
      <c r="PPM2" s="91"/>
      <c r="PPN2" s="91"/>
      <c r="PPO2" s="91"/>
      <c r="PPP2" s="91"/>
      <c r="PPQ2" s="91" t="s">
        <v>965</v>
      </c>
      <c r="PPR2" s="91"/>
      <c r="PPS2" s="91"/>
      <c r="PPT2" s="91"/>
      <c r="PPU2" s="91"/>
      <c r="PPV2" s="91"/>
      <c r="PPW2" s="91"/>
      <c r="PPX2" s="91"/>
      <c r="PPY2" s="91" t="s">
        <v>965</v>
      </c>
      <c r="PPZ2" s="91"/>
      <c r="PQA2" s="91"/>
      <c r="PQB2" s="91"/>
      <c r="PQC2" s="91"/>
      <c r="PQD2" s="91"/>
      <c r="PQE2" s="91"/>
      <c r="PQF2" s="91"/>
      <c r="PQG2" s="91" t="s">
        <v>965</v>
      </c>
      <c r="PQH2" s="91"/>
      <c r="PQI2" s="91"/>
      <c r="PQJ2" s="91"/>
      <c r="PQK2" s="91"/>
      <c r="PQL2" s="91"/>
      <c r="PQM2" s="91"/>
      <c r="PQN2" s="91"/>
      <c r="PQO2" s="91" t="s">
        <v>965</v>
      </c>
      <c r="PQP2" s="91"/>
      <c r="PQQ2" s="91"/>
      <c r="PQR2" s="91"/>
      <c r="PQS2" s="91"/>
      <c r="PQT2" s="91"/>
      <c r="PQU2" s="91"/>
      <c r="PQV2" s="91"/>
      <c r="PQW2" s="91" t="s">
        <v>965</v>
      </c>
      <c r="PQX2" s="91"/>
      <c r="PQY2" s="91"/>
      <c r="PQZ2" s="91"/>
      <c r="PRA2" s="91"/>
      <c r="PRB2" s="91"/>
      <c r="PRC2" s="91"/>
      <c r="PRD2" s="91"/>
      <c r="PRE2" s="91" t="s">
        <v>965</v>
      </c>
      <c r="PRF2" s="91"/>
      <c r="PRG2" s="91"/>
      <c r="PRH2" s="91"/>
      <c r="PRI2" s="91"/>
      <c r="PRJ2" s="91"/>
      <c r="PRK2" s="91"/>
      <c r="PRL2" s="91"/>
      <c r="PRM2" s="91" t="s">
        <v>965</v>
      </c>
      <c r="PRN2" s="91"/>
      <c r="PRO2" s="91"/>
      <c r="PRP2" s="91"/>
      <c r="PRQ2" s="91"/>
      <c r="PRR2" s="91"/>
      <c r="PRS2" s="91"/>
      <c r="PRT2" s="91"/>
      <c r="PRU2" s="91" t="s">
        <v>965</v>
      </c>
      <c r="PRV2" s="91"/>
      <c r="PRW2" s="91"/>
      <c r="PRX2" s="91"/>
      <c r="PRY2" s="91"/>
      <c r="PRZ2" s="91"/>
      <c r="PSA2" s="91"/>
      <c r="PSB2" s="91"/>
      <c r="PSC2" s="91" t="s">
        <v>965</v>
      </c>
      <c r="PSD2" s="91"/>
      <c r="PSE2" s="91"/>
      <c r="PSF2" s="91"/>
      <c r="PSG2" s="91"/>
      <c r="PSH2" s="91"/>
      <c r="PSI2" s="91"/>
      <c r="PSJ2" s="91"/>
      <c r="PSK2" s="91" t="s">
        <v>965</v>
      </c>
      <c r="PSL2" s="91"/>
      <c r="PSM2" s="91"/>
      <c r="PSN2" s="91"/>
      <c r="PSO2" s="91"/>
      <c r="PSP2" s="91"/>
      <c r="PSQ2" s="91"/>
      <c r="PSR2" s="91"/>
      <c r="PSS2" s="91" t="s">
        <v>965</v>
      </c>
      <c r="PST2" s="91"/>
      <c r="PSU2" s="91"/>
      <c r="PSV2" s="91"/>
      <c r="PSW2" s="91"/>
      <c r="PSX2" s="91"/>
      <c r="PSY2" s="91"/>
      <c r="PSZ2" s="91"/>
      <c r="PTA2" s="91" t="s">
        <v>965</v>
      </c>
      <c r="PTB2" s="91"/>
      <c r="PTC2" s="91"/>
      <c r="PTD2" s="91"/>
      <c r="PTE2" s="91"/>
      <c r="PTF2" s="91"/>
      <c r="PTG2" s="91"/>
      <c r="PTH2" s="91"/>
      <c r="PTI2" s="91" t="s">
        <v>965</v>
      </c>
      <c r="PTJ2" s="91"/>
      <c r="PTK2" s="91"/>
      <c r="PTL2" s="91"/>
      <c r="PTM2" s="91"/>
      <c r="PTN2" s="91"/>
      <c r="PTO2" s="91"/>
      <c r="PTP2" s="91"/>
      <c r="PTQ2" s="91" t="s">
        <v>965</v>
      </c>
      <c r="PTR2" s="91"/>
      <c r="PTS2" s="91"/>
      <c r="PTT2" s="91"/>
      <c r="PTU2" s="91"/>
      <c r="PTV2" s="91"/>
      <c r="PTW2" s="91"/>
      <c r="PTX2" s="91"/>
      <c r="PTY2" s="91" t="s">
        <v>965</v>
      </c>
      <c r="PTZ2" s="91"/>
      <c r="PUA2" s="91"/>
      <c r="PUB2" s="91"/>
      <c r="PUC2" s="91"/>
      <c r="PUD2" s="91"/>
      <c r="PUE2" s="91"/>
      <c r="PUF2" s="91"/>
      <c r="PUG2" s="91" t="s">
        <v>965</v>
      </c>
      <c r="PUH2" s="91"/>
      <c r="PUI2" s="91"/>
      <c r="PUJ2" s="91"/>
      <c r="PUK2" s="91"/>
      <c r="PUL2" s="91"/>
      <c r="PUM2" s="91"/>
      <c r="PUN2" s="91"/>
      <c r="PUO2" s="91" t="s">
        <v>965</v>
      </c>
      <c r="PUP2" s="91"/>
      <c r="PUQ2" s="91"/>
      <c r="PUR2" s="91"/>
      <c r="PUS2" s="91"/>
      <c r="PUT2" s="91"/>
      <c r="PUU2" s="91"/>
      <c r="PUV2" s="91"/>
      <c r="PUW2" s="91" t="s">
        <v>965</v>
      </c>
      <c r="PUX2" s="91"/>
      <c r="PUY2" s="91"/>
      <c r="PUZ2" s="91"/>
      <c r="PVA2" s="91"/>
      <c r="PVB2" s="91"/>
      <c r="PVC2" s="91"/>
      <c r="PVD2" s="91"/>
      <c r="PVE2" s="91" t="s">
        <v>965</v>
      </c>
      <c r="PVF2" s="91"/>
      <c r="PVG2" s="91"/>
      <c r="PVH2" s="91"/>
      <c r="PVI2" s="91"/>
      <c r="PVJ2" s="91"/>
      <c r="PVK2" s="91"/>
      <c r="PVL2" s="91"/>
      <c r="PVM2" s="91" t="s">
        <v>965</v>
      </c>
      <c r="PVN2" s="91"/>
      <c r="PVO2" s="91"/>
      <c r="PVP2" s="91"/>
      <c r="PVQ2" s="91"/>
      <c r="PVR2" s="91"/>
      <c r="PVS2" s="91"/>
      <c r="PVT2" s="91"/>
      <c r="PVU2" s="91" t="s">
        <v>965</v>
      </c>
      <c r="PVV2" s="91"/>
      <c r="PVW2" s="91"/>
      <c r="PVX2" s="91"/>
      <c r="PVY2" s="91"/>
      <c r="PVZ2" s="91"/>
      <c r="PWA2" s="91"/>
      <c r="PWB2" s="91"/>
      <c r="PWC2" s="91" t="s">
        <v>965</v>
      </c>
      <c r="PWD2" s="91"/>
      <c r="PWE2" s="91"/>
      <c r="PWF2" s="91"/>
      <c r="PWG2" s="91"/>
      <c r="PWH2" s="91"/>
      <c r="PWI2" s="91"/>
      <c r="PWJ2" s="91"/>
      <c r="PWK2" s="91" t="s">
        <v>965</v>
      </c>
      <c r="PWL2" s="91"/>
      <c r="PWM2" s="91"/>
      <c r="PWN2" s="91"/>
      <c r="PWO2" s="91"/>
      <c r="PWP2" s="91"/>
      <c r="PWQ2" s="91"/>
      <c r="PWR2" s="91"/>
      <c r="PWS2" s="91" t="s">
        <v>965</v>
      </c>
      <c r="PWT2" s="91"/>
      <c r="PWU2" s="91"/>
      <c r="PWV2" s="91"/>
      <c r="PWW2" s="91"/>
      <c r="PWX2" s="91"/>
      <c r="PWY2" s="91"/>
      <c r="PWZ2" s="91"/>
      <c r="PXA2" s="91" t="s">
        <v>965</v>
      </c>
      <c r="PXB2" s="91"/>
      <c r="PXC2" s="91"/>
      <c r="PXD2" s="91"/>
      <c r="PXE2" s="91"/>
      <c r="PXF2" s="91"/>
      <c r="PXG2" s="91"/>
      <c r="PXH2" s="91"/>
      <c r="PXI2" s="91" t="s">
        <v>965</v>
      </c>
      <c r="PXJ2" s="91"/>
      <c r="PXK2" s="91"/>
      <c r="PXL2" s="91"/>
      <c r="PXM2" s="91"/>
      <c r="PXN2" s="91"/>
      <c r="PXO2" s="91"/>
      <c r="PXP2" s="91"/>
      <c r="PXQ2" s="91" t="s">
        <v>965</v>
      </c>
      <c r="PXR2" s="91"/>
      <c r="PXS2" s="91"/>
      <c r="PXT2" s="91"/>
      <c r="PXU2" s="91"/>
      <c r="PXV2" s="91"/>
      <c r="PXW2" s="91"/>
      <c r="PXX2" s="91"/>
      <c r="PXY2" s="91" t="s">
        <v>965</v>
      </c>
      <c r="PXZ2" s="91"/>
      <c r="PYA2" s="91"/>
      <c r="PYB2" s="91"/>
      <c r="PYC2" s="91"/>
      <c r="PYD2" s="91"/>
      <c r="PYE2" s="91"/>
      <c r="PYF2" s="91"/>
      <c r="PYG2" s="91" t="s">
        <v>965</v>
      </c>
      <c r="PYH2" s="91"/>
      <c r="PYI2" s="91"/>
      <c r="PYJ2" s="91"/>
      <c r="PYK2" s="91"/>
      <c r="PYL2" s="91"/>
      <c r="PYM2" s="91"/>
      <c r="PYN2" s="91"/>
      <c r="PYO2" s="91" t="s">
        <v>965</v>
      </c>
      <c r="PYP2" s="91"/>
      <c r="PYQ2" s="91"/>
      <c r="PYR2" s="91"/>
      <c r="PYS2" s="91"/>
      <c r="PYT2" s="91"/>
      <c r="PYU2" s="91"/>
      <c r="PYV2" s="91"/>
      <c r="PYW2" s="91" t="s">
        <v>965</v>
      </c>
      <c r="PYX2" s="91"/>
      <c r="PYY2" s="91"/>
      <c r="PYZ2" s="91"/>
      <c r="PZA2" s="91"/>
      <c r="PZB2" s="91"/>
      <c r="PZC2" s="91"/>
      <c r="PZD2" s="91"/>
      <c r="PZE2" s="91" t="s">
        <v>965</v>
      </c>
      <c r="PZF2" s="91"/>
      <c r="PZG2" s="91"/>
      <c r="PZH2" s="91"/>
      <c r="PZI2" s="91"/>
      <c r="PZJ2" s="91"/>
      <c r="PZK2" s="91"/>
      <c r="PZL2" s="91"/>
      <c r="PZM2" s="91" t="s">
        <v>965</v>
      </c>
      <c r="PZN2" s="91"/>
      <c r="PZO2" s="91"/>
      <c r="PZP2" s="91"/>
      <c r="PZQ2" s="91"/>
      <c r="PZR2" s="91"/>
      <c r="PZS2" s="91"/>
      <c r="PZT2" s="91"/>
      <c r="PZU2" s="91" t="s">
        <v>965</v>
      </c>
      <c r="PZV2" s="91"/>
      <c r="PZW2" s="91"/>
      <c r="PZX2" s="91"/>
      <c r="PZY2" s="91"/>
      <c r="PZZ2" s="91"/>
      <c r="QAA2" s="91"/>
      <c r="QAB2" s="91"/>
      <c r="QAC2" s="91" t="s">
        <v>965</v>
      </c>
      <c r="QAD2" s="91"/>
      <c r="QAE2" s="91"/>
      <c r="QAF2" s="91"/>
      <c r="QAG2" s="91"/>
      <c r="QAH2" s="91"/>
      <c r="QAI2" s="91"/>
      <c r="QAJ2" s="91"/>
      <c r="QAK2" s="91" t="s">
        <v>965</v>
      </c>
      <c r="QAL2" s="91"/>
      <c r="QAM2" s="91"/>
      <c r="QAN2" s="91"/>
      <c r="QAO2" s="91"/>
      <c r="QAP2" s="91"/>
      <c r="QAQ2" s="91"/>
      <c r="QAR2" s="91"/>
      <c r="QAS2" s="91" t="s">
        <v>965</v>
      </c>
      <c r="QAT2" s="91"/>
      <c r="QAU2" s="91"/>
      <c r="QAV2" s="91"/>
      <c r="QAW2" s="91"/>
      <c r="QAX2" s="91"/>
      <c r="QAY2" s="91"/>
      <c r="QAZ2" s="91"/>
      <c r="QBA2" s="91" t="s">
        <v>965</v>
      </c>
      <c r="QBB2" s="91"/>
      <c r="QBC2" s="91"/>
      <c r="QBD2" s="91"/>
      <c r="QBE2" s="91"/>
      <c r="QBF2" s="91"/>
      <c r="QBG2" s="91"/>
      <c r="QBH2" s="91"/>
      <c r="QBI2" s="91" t="s">
        <v>965</v>
      </c>
      <c r="QBJ2" s="91"/>
      <c r="QBK2" s="91"/>
      <c r="QBL2" s="91"/>
      <c r="QBM2" s="91"/>
      <c r="QBN2" s="91"/>
      <c r="QBO2" s="91"/>
      <c r="QBP2" s="91"/>
      <c r="QBQ2" s="91" t="s">
        <v>965</v>
      </c>
      <c r="QBR2" s="91"/>
      <c r="QBS2" s="91"/>
      <c r="QBT2" s="91"/>
      <c r="QBU2" s="91"/>
      <c r="QBV2" s="91"/>
      <c r="QBW2" s="91"/>
      <c r="QBX2" s="91"/>
      <c r="QBY2" s="91" t="s">
        <v>965</v>
      </c>
      <c r="QBZ2" s="91"/>
      <c r="QCA2" s="91"/>
      <c r="QCB2" s="91"/>
      <c r="QCC2" s="91"/>
      <c r="QCD2" s="91"/>
      <c r="QCE2" s="91"/>
      <c r="QCF2" s="91"/>
      <c r="QCG2" s="91" t="s">
        <v>965</v>
      </c>
      <c r="QCH2" s="91"/>
      <c r="QCI2" s="91"/>
      <c r="QCJ2" s="91"/>
      <c r="QCK2" s="91"/>
      <c r="QCL2" s="91"/>
      <c r="QCM2" s="91"/>
      <c r="QCN2" s="91"/>
      <c r="QCO2" s="91" t="s">
        <v>965</v>
      </c>
      <c r="QCP2" s="91"/>
      <c r="QCQ2" s="91"/>
      <c r="QCR2" s="91"/>
      <c r="QCS2" s="91"/>
      <c r="QCT2" s="91"/>
      <c r="QCU2" s="91"/>
      <c r="QCV2" s="91"/>
      <c r="QCW2" s="91" t="s">
        <v>965</v>
      </c>
      <c r="QCX2" s="91"/>
      <c r="QCY2" s="91"/>
      <c r="QCZ2" s="91"/>
      <c r="QDA2" s="91"/>
      <c r="QDB2" s="91"/>
      <c r="QDC2" s="91"/>
      <c r="QDD2" s="91"/>
      <c r="QDE2" s="91" t="s">
        <v>965</v>
      </c>
      <c r="QDF2" s="91"/>
      <c r="QDG2" s="91"/>
      <c r="QDH2" s="91"/>
      <c r="QDI2" s="91"/>
      <c r="QDJ2" s="91"/>
      <c r="QDK2" s="91"/>
      <c r="QDL2" s="91"/>
      <c r="QDM2" s="91" t="s">
        <v>965</v>
      </c>
      <c r="QDN2" s="91"/>
      <c r="QDO2" s="91"/>
      <c r="QDP2" s="91"/>
      <c r="QDQ2" s="91"/>
      <c r="QDR2" s="91"/>
      <c r="QDS2" s="91"/>
      <c r="QDT2" s="91"/>
      <c r="QDU2" s="91" t="s">
        <v>965</v>
      </c>
      <c r="QDV2" s="91"/>
      <c r="QDW2" s="91"/>
      <c r="QDX2" s="91"/>
      <c r="QDY2" s="91"/>
      <c r="QDZ2" s="91"/>
      <c r="QEA2" s="91"/>
      <c r="QEB2" s="91"/>
      <c r="QEC2" s="91" t="s">
        <v>965</v>
      </c>
      <c r="QED2" s="91"/>
      <c r="QEE2" s="91"/>
      <c r="QEF2" s="91"/>
      <c r="QEG2" s="91"/>
      <c r="QEH2" s="91"/>
      <c r="QEI2" s="91"/>
      <c r="QEJ2" s="91"/>
      <c r="QEK2" s="91" t="s">
        <v>965</v>
      </c>
      <c r="QEL2" s="91"/>
      <c r="QEM2" s="91"/>
      <c r="QEN2" s="91"/>
      <c r="QEO2" s="91"/>
      <c r="QEP2" s="91"/>
      <c r="QEQ2" s="91"/>
      <c r="QER2" s="91"/>
      <c r="QES2" s="91" t="s">
        <v>965</v>
      </c>
      <c r="QET2" s="91"/>
      <c r="QEU2" s="91"/>
      <c r="QEV2" s="91"/>
      <c r="QEW2" s="91"/>
      <c r="QEX2" s="91"/>
      <c r="QEY2" s="91"/>
      <c r="QEZ2" s="91"/>
      <c r="QFA2" s="91" t="s">
        <v>965</v>
      </c>
      <c r="QFB2" s="91"/>
      <c r="QFC2" s="91"/>
      <c r="QFD2" s="91"/>
      <c r="QFE2" s="91"/>
      <c r="QFF2" s="91"/>
      <c r="QFG2" s="91"/>
      <c r="QFH2" s="91"/>
      <c r="QFI2" s="91" t="s">
        <v>965</v>
      </c>
      <c r="QFJ2" s="91"/>
      <c r="QFK2" s="91"/>
      <c r="QFL2" s="91"/>
      <c r="QFM2" s="91"/>
      <c r="QFN2" s="91"/>
      <c r="QFO2" s="91"/>
      <c r="QFP2" s="91"/>
      <c r="QFQ2" s="91" t="s">
        <v>965</v>
      </c>
      <c r="QFR2" s="91"/>
      <c r="QFS2" s="91"/>
      <c r="QFT2" s="91"/>
      <c r="QFU2" s="91"/>
      <c r="QFV2" s="91"/>
      <c r="QFW2" s="91"/>
      <c r="QFX2" s="91"/>
      <c r="QFY2" s="91" t="s">
        <v>965</v>
      </c>
      <c r="QFZ2" s="91"/>
      <c r="QGA2" s="91"/>
      <c r="QGB2" s="91"/>
      <c r="QGC2" s="91"/>
      <c r="QGD2" s="91"/>
      <c r="QGE2" s="91"/>
      <c r="QGF2" s="91"/>
      <c r="QGG2" s="91" t="s">
        <v>965</v>
      </c>
      <c r="QGH2" s="91"/>
      <c r="QGI2" s="91"/>
      <c r="QGJ2" s="91"/>
      <c r="QGK2" s="91"/>
      <c r="QGL2" s="91"/>
      <c r="QGM2" s="91"/>
      <c r="QGN2" s="91"/>
      <c r="QGO2" s="91" t="s">
        <v>965</v>
      </c>
      <c r="QGP2" s="91"/>
      <c r="QGQ2" s="91"/>
      <c r="QGR2" s="91"/>
      <c r="QGS2" s="91"/>
      <c r="QGT2" s="91"/>
      <c r="QGU2" s="91"/>
      <c r="QGV2" s="91"/>
      <c r="QGW2" s="91" t="s">
        <v>965</v>
      </c>
      <c r="QGX2" s="91"/>
      <c r="QGY2" s="91"/>
      <c r="QGZ2" s="91"/>
      <c r="QHA2" s="91"/>
      <c r="QHB2" s="91"/>
      <c r="QHC2" s="91"/>
      <c r="QHD2" s="91"/>
      <c r="QHE2" s="91" t="s">
        <v>965</v>
      </c>
      <c r="QHF2" s="91"/>
      <c r="QHG2" s="91"/>
      <c r="QHH2" s="91"/>
      <c r="QHI2" s="91"/>
      <c r="QHJ2" s="91"/>
      <c r="QHK2" s="91"/>
      <c r="QHL2" s="91"/>
      <c r="QHM2" s="91" t="s">
        <v>965</v>
      </c>
      <c r="QHN2" s="91"/>
      <c r="QHO2" s="91"/>
      <c r="QHP2" s="91"/>
      <c r="QHQ2" s="91"/>
      <c r="QHR2" s="91"/>
      <c r="QHS2" s="91"/>
      <c r="QHT2" s="91"/>
      <c r="QHU2" s="91" t="s">
        <v>965</v>
      </c>
      <c r="QHV2" s="91"/>
      <c r="QHW2" s="91"/>
      <c r="QHX2" s="91"/>
      <c r="QHY2" s="91"/>
      <c r="QHZ2" s="91"/>
      <c r="QIA2" s="91"/>
      <c r="QIB2" s="91"/>
      <c r="QIC2" s="91" t="s">
        <v>965</v>
      </c>
      <c r="QID2" s="91"/>
      <c r="QIE2" s="91"/>
      <c r="QIF2" s="91"/>
      <c r="QIG2" s="91"/>
      <c r="QIH2" s="91"/>
      <c r="QII2" s="91"/>
      <c r="QIJ2" s="91"/>
      <c r="QIK2" s="91" t="s">
        <v>965</v>
      </c>
      <c r="QIL2" s="91"/>
      <c r="QIM2" s="91"/>
      <c r="QIN2" s="91"/>
      <c r="QIO2" s="91"/>
      <c r="QIP2" s="91"/>
      <c r="QIQ2" s="91"/>
      <c r="QIR2" s="91"/>
      <c r="QIS2" s="91" t="s">
        <v>965</v>
      </c>
      <c r="QIT2" s="91"/>
      <c r="QIU2" s="91"/>
      <c r="QIV2" s="91"/>
      <c r="QIW2" s="91"/>
      <c r="QIX2" s="91"/>
      <c r="QIY2" s="91"/>
      <c r="QIZ2" s="91"/>
      <c r="QJA2" s="91" t="s">
        <v>965</v>
      </c>
      <c r="QJB2" s="91"/>
      <c r="QJC2" s="91"/>
      <c r="QJD2" s="91"/>
      <c r="QJE2" s="91"/>
      <c r="QJF2" s="91"/>
      <c r="QJG2" s="91"/>
      <c r="QJH2" s="91"/>
      <c r="QJI2" s="91" t="s">
        <v>965</v>
      </c>
      <c r="QJJ2" s="91"/>
      <c r="QJK2" s="91"/>
      <c r="QJL2" s="91"/>
      <c r="QJM2" s="91"/>
      <c r="QJN2" s="91"/>
      <c r="QJO2" s="91"/>
      <c r="QJP2" s="91"/>
      <c r="QJQ2" s="91" t="s">
        <v>965</v>
      </c>
      <c r="QJR2" s="91"/>
      <c r="QJS2" s="91"/>
      <c r="QJT2" s="91"/>
      <c r="QJU2" s="91"/>
      <c r="QJV2" s="91"/>
      <c r="QJW2" s="91"/>
      <c r="QJX2" s="91"/>
      <c r="QJY2" s="91" t="s">
        <v>965</v>
      </c>
      <c r="QJZ2" s="91"/>
      <c r="QKA2" s="91"/>
      <c r="QKB2" s="91"/>
      <c r="QKC2" s="91"/>
      <c r="QKD2" s="91"/>
      <c r="QKE2" s="91"/>
      <c r="QKF2" s="91"/>
      <c r="QKG2" s="91" t="s">
        <v>965</v>
      </c>
      <c r="QKH2" s="91"/>
      <c r="QKI2" s="91"/>
      <c r="QKJ2" s="91"/>
      <c r="QKK2" s="91"/>
      <c r="QKL2" s="91"/>
      <c r="QKM2" s="91"/>
      <c r="QKN2" s="91"/>
      <c r="QKO2" s="91" t="s">
        <v>965</v>
      </c>
      <c r="QKP2" s="91"/>
      <c r="QKQ2" s="91"/>
      <c r="QKR2" s="91"/>
      <c r="QKS2" s="91"/>
      <c r="QKT2" s="91"/>
      <c r="QKU2" s="91"/>
      <c r="QKV2" s="91"/>
      <c r="QKW2" s="91" t="s">
        <v>965</v>
      </c>
      <c r="QKX2" s="91"/>
      <c r="QKY2" s="91"/>
      <c r="QKZ2" s="91"/>
      <c r="QLA2" s="91"/>
      <c r="QLB2" s="91"/>
      <c r="QLC2" s="91"/>
      <c r="QLD2" s="91"/>
      <c r="QLE2" s="91" t="s">
        <v>965</v>
      </c>
      <c r="QLF2" s="91"/>
      <c r="QLG2" s="91"/>
      <c r="QLH2" s="91"/>
      <c r="QLI2" s="91"/>
      <c r="QLJ2" s="91"/>
      <c r="QLK2" s="91"/>
      <c r="QLL2" s="91"/>
      <c r="QLM2" s="91" t="s">
        <v>965</v>
      </c>
      <c r="QLN2" s="91"/>
      <c r="QLO2" s="91"/>
      <c r="QLP2" s="91"/>
      <c r="QLQ2" s="91"/>
      <c r="QLR2" s="91"/>
      <c r="QLS2" s="91"/>
      <c r="QLT2" s="91"/>
      <c r="QLU2" s="91" t="s">
        <v>965</v>
      </c>
      <c r="QLV2" s="91"/>
      <c r="QLW2" s="91"/>
      <c r="QLX2" s="91"/>
      <c r="QLY2" s="91"/>
      <c r="QLZ2" s="91"/>
      <c r="QMA2" s="91"/>
      <c r="QMB2" s="91"/>
      <c r="QMC2" s="91" t="s">
        <v>965</v>
      </c>
      <c r="QMD2" s="91"/>
      <c r="QME2" s="91"/>
      <c r="QMF2" s="91"/>
      <c r="QMG2" s="91"/>
      <c r="QMH2" s="91"/>
      <c r="QMI2" s="91"/>
      <c r="QMJ2" s="91"/>
      <c r="QMK2" s="91" t="s">
        <v>965</v>
      </c>
      <c r="QML2" s="91"/>
      <c r="QMM2" s="91"/>
      <c r="QMN2" s="91"/>
      <c r="QMO2" s="91"/>
      <c r="QMP2" s="91"/>
      <c r="QMQ2" s="91"/>
      <c r="QMR2" s="91"/>
      <c r="QMS2" s="91" t="s">
        <v>965</v>
      </c>
      <c r="QMT2" s="91"/>
      <c r="QMU2" s="91"/>
      <c r="QMV2" s="91"/>
      <c r="QMW2" s="91"/>
      <c r="QMX2" s="91"/>
      <c r="QMY2" s="91"/>
      <c r="QMZ2" s="91"/>
      <c r="QNA2" s="91" t="s">
        <v>965</v>
      </c>
      <c r="QNB2" s="91"/>
      <c r="QNC2" s="91"/>
      <c r="QND2" s="91"/>
      <c r="QNE2" s="91"/>
      <c r="QNF2" s="91"/>
      <c r="QNG2" s="91"/>
      <c r="QNH2" s="91"/>
      <c r="QNI2" s="91" t="s">
        <v>965</v>
      </c>
      <c r="QNJ2" s="91"/>
      <c r="QNK2" s="91"/>
      <c r="QNL2" s="91"/>
      <c r="QNM2" s="91"/>
      <c r="QNN2" s="91"/>
      <c r="QNO2" s="91"/>
      <c r="QNP2" s="91"/>
      <c r="QNQ2" s="91" t="s">
        <v>965</v>
      </c>
      <c r="QNR2" s="91"/>
      <c r="QNS2" s="91"/>
      <c r="QNT2" s="91"/>
      <c r="QNU2" s="91"/>
      <c r="QNV2" s="91"/>
      <c r="QNW2" s="91"/>
      <c r="QNX2" s="91"/>
      <c r="QNY2" s="91" t="s">
        <v>965</v>
      </c>
      <c r="QNZ2" s="91"/>
      <c r="QOA2" s="91"/>
      <c r="QOB2" s="91"/>
      <c r="QOC2" s="91"/>
      <c r="QOD2" s="91"/>
      <c r="QOE2" s="91"/>
      <c r="QOF2" s="91"/>
      <c r="QOG2" s="91" t="s">
        <v>965</v>
      </c>
      <c r="QOH2" s="91"/>
      <c r="QOI2" s="91"/>
      <c r="QOJ2" s="91"/>
      <c r="QOK2" s="91"/>
      <c r="QOL2" s="91"/>
      <c r="QOM2" s="91"/>
      <c r="QON2" s="91"/>
      <c r="QOO2" s="91" t="s">
        <v>965</v>
      </c>
      <c r="QOP2" s="91"/>
      <c r="QOQ2" s="91"/>
      <c r="QOR2" s="91"/>
      <c r="QOS2" s="91"/>
      <c r="QOT2" s="91"/>
      <c r="QOU2" s="91"/>
      <c r="QOV2" s="91"/>
      <c r="QOW2" s="91" t="s">
        <v>965</v>
      </c>
      <c r="QOX2" s="91"/>
      <c r="QOY2" s="91"/>
      <c r="QOZ2" s="91"/>
      <c r="QPA2" s="91"/>
      <c r="QPB2" s="91"/>
      <c r="QPC2" s="91"/>
      <c r="QPD2" s="91"/>
      <c r="QPE2" s="91" t="s">
        <v>965</v>
      </c>
      <c r="QPF2" s="91"/>
      <c r="QPG2" s="91"/>
      <c r="QPH2" s="91"/>
      <c r="QPI2" s="91"/>
      <c r="QPJ2" s="91"/>
      <c r="QPK2" s="91"/>
      <c r="QPL2" s="91"/>
      <c r="QPM2" s="91" t="s">
        <v>965</v>
      </c>
      <c r="QPN2" s="91"/>
      <c r="QPO2" s="91"/>
      <c r="QPP2" s="91"/>
      <c r="QPQ2" s="91"/>
      <c r="QPR2" s="91"/>
      <c r="QPS2" s="91"/>
      <c r="QPT2" s="91"/>
      <c r="QPU2" s="91" t="s">
        <v>965</v>
      </c>
      <c r="QPV2" s="91"/>
      <c r="QPW2" s="91"/>
      <c r="QPX2" s="91"/>
      <c r="QPY2" s="91"/>
      <c r="QPZ2" s="91"/>
      <c r="QQA2" s="91"/>
      <c r="QQB2" s="91"/>
      <c r="QQC2" s="91" t="s">
        <v>965</v>
      </c>
      <c r="QQD2" s="91"/>
      <c r="QQE2" s="91"/>
      <c r="QQF2" s="91"/>
      <c r="QQG2" s="91"/>
      <c r="QQH2" s="91"/>
      <c r="QQI2" s="91"/>
      <c r="QQJ2" s="91"/>
      <c r="QQK2" s="91" t="s">
        <v>965</v>
      </c>
      <c r="QQL2" s="91"/>
      <c r="QQM2" s="91"/>
      <c r="QQN2" s="91"/>
      <c r="QQO2" s="91"/>
      <c r="QQP2" s="91"/>
      <c r="QQQ2" s="91"/>
      <c r="QQR2" s="91"/>
      <c r="QQS2" s="91" t="s">
        <v>965</v>
      </c>
      <c r="QQT2" s="91"/>
      <c r="QQU2" s="91"/>
      <c r="QQV2" s="91"/>
      <c r="QQW2" s="91"/>
      <c r="QQX2" s="91"/>
      <c r="QQY2" s="91"/>
      <c r="QQZ2" s="91"/>
      <c r="QRA2" s="91" t="s">
        <v>965</v>
      </c>
      <c r="QRB2" s="91"/>
      <c r="QRC2" s="91"/>
      <c r="QRD2" s="91"/>
      <c r="QRE2" s="91"/>
      <c r="QRF2" s="91"/>
      <c r="QRG2" s="91"/>
      <c r="QRH2" s="91"/>
      <c r="QRI2" s="91" t="s">
        <v>965</v>
      </c>
      <c r="QRJ2" s="91"/>
      <c r="QRK2" s="91"/>
      <c r="QRL2" s="91"/>
      <c r="QRM2" s="91"/>
      <c r="QRN2" s="91"/>
      <c r="QRO2" s="91"/>
      <c r="QRP2" s="91"/>
      <c r="QRQ2" s="91" t="s">
        <v>965</v>
      </c>
      <c r="QRR2" s="91"/>
      <c r="QRS2" s="91"/>
      <c r="QRT2" s="91"/>
      <c r="QRU2" s="91"/>
      <c r="QRV2" s="91"/>
      <c r="QRW2" s="91"/>
      <c r="QRX2" s="91"/>
      <c r="QRY2" s="91" t="s">
        <v>965</v>
      </c>
      <c r="QRZ2" s="91"/>
      <c r="QSA2" s="91"/>
      <c r="QSB2" s="91"/>
      <c r="QSC2" s="91"/>
      <c r="QSD2" s="91"/>
      <c r="QSE2" s="91"/>
      <c r="QSF2" s="91"/>
      <c r="QSG2" s="91" t="s">
        <v>965</v>
      </c>
      <c r="QSH2" s="91"/>
      <c r="QSI2" s="91"/>
      <c r="QSJ2" s="91"/>
      <c r="QSK2" s="91"/>
      <c r="QSL2" s="91"/>
      <c r="QSM2" s="91"/>
      <c r="QSN2" s="91"/>
      <c r="QSO2" s="91" t="s">
        <v>965</v>
      </c>
      <c r="QSP2" s="91"/>
      <c r="QSQ2" s="91"/>
      <c r="QSR2" s="91"/>
      <c r="QSS2" s="91"/>
      <c r="QST2" s="91"/>
      <c r="QSU2" s="91"/>
      <c r="QSV2" s="91"/>
      <c r="QSW2" s="91" t="s">
        <v>965</v>
      </c>
      <c r="QSX2" s="91"/>
      <c r="QSY2" s="91"/>
      <c r="QSZ2" s="91"/>
      <c r="QTA2" s="91"/>
      <c r="QTB2" s="91"/>
      <c r="QTC2" s="91"/>
      <c r="QTD2" s="91"/>
      <c r="QTE2" s="91" t="s">
        <v>965</v>
      </c>
      <c r="QTF2" s="91"/>
      <c r="QTG2" s="91"/>
      <c r="QTH2" s="91"/>
      <c r="QTI2" s="91"/>
      <c r="QTJ2" s="91"/>
      <c r="QTK2" s="91"/>
      <c r="QTL2" s="91"/>
      <c r="QTM2" s="91" t="s">
        <v>965</v>
      </c>
      <c r="QTN2" s="91"/>
      <c r="QTO2" s="91"/>
      <c r="QTP2" s="91"/>
      <c r="QTQ2" s="91"/>
      <c r="QTR2" s="91"/>
      <c r="QTS2" s="91"/>
      <c r="QTT2" s="91"/>
      <c r="QTU2" s="91" t="s">
        <v>965</v>
      </c>
      <c r="QTV2" s="91"/>
      <c r="QTW2" s="91"/>
      <c r="QTX2" s="91"/>
      <c r="QTY2" s="91"/>
      <c r="QTZ2" s="91"/>
      <c r="QUA2" s="91"/>
      <c r="QUB2" s="91"/>
      <c r="QUC2" s="91" t="s">
        <v>965</v>
      </c>
      <c r="QUD2" s="91"/>
      <c r="QUE2" s="91"/>
      <c r="QUF2" s="91"/>
      <c r="QUG2" s="91"/>
      <c r="QUH2" s="91"/>
      <c r="QUI2" s="91"/>
      <c r="QUJ2" s="91"/>
      <c r="QUK2" s="91" t="s">
        <v>965</v>
      </c>
      <c r="QUL2" s="91"/>
      <c r="QUM2" s="91"/>
      <c r="QUN2" s="91"/>
      <c r="QUO2" s="91"/>
      <c r="QUP2" s="91"/>
      <c r="QUQ2" s="91"/>
      <c r="QUR2" s="91"/>
      <c r="QUS2" s="91" t="s">
        <v>965</v>
      </c>
      <c r="QUT2" s="91"/>
      <c r="QUU2" s="91"/>
      <c r="QUV2" s="91"/>
      <c r="QUW2" s="91"/>
      <c r="QUX2" s="91"/>
      <c r="QUY2" s="91"/>
      <c r="QUZ2" s="91"/>
      <c r="QVA2" s="91" t="s">
        <v>965</v>
      </c>
      <c r="QVB2" s="91"/>
      <c r="QVC2" s="91"/>
      <c r="QVD2" s="91"/>
      <c r="QVE2" s="91"/>
      <c r="QVF2" s="91"/>
      <c r="QVG2" s="91"/>
      <c r="QVH2" s="91"/>
      <c r="QVI2" s="91" t="s">
        <v>965</v>
      </c>
      <c r="QVJ2" s="91"/>
      <c r="QVK2" s="91"/>
      <c r="QVL2" s="91"/>
      <c r="QVM2" s="91"/>
      <c r="QVN2" s="91"/>
      <c r="QVO2" s="91"/>
      <c r="QVP2" s="91"/>
      <c r="QVQ2" s="91" t="s">
        <v>965</v>
      </c>
      <c r="QVR2" s="91"/>
      <c r="QVS2" s="91"/>
      <c r="QVT2" s="91"/>
      <c r="QVU2" s="91"/>
      <c r="QVV2" s="91"/>
      <c r="QVW2" s="91"/>
      <c r="QVX2" s="91"/>
      <c r="QVY2" s="91" t="s">
        <v>965</v>
      </c>
      <c r="QVZ2" s="91"/>
      <c r="QWA2" s="91"/>
      <c r="QWB2" s="91"/>
      <c r="QWC2" s="91"/>
      <c r="QWD2" s="91"/>
      <c r="QWE2" s="91"/>
      <c r="QWF2" s="91"/>
      <c r="QWG2" s="91" t="s">
        <v>965</v>
      </c>
      <c r="QWH2" s="91"/>
      <c r="QWI2" s="91"/>
      <c r="QWJ2" s="91"/>
      <c r="QWK2" s="91"/>
      <c r="QWL2" s="91"/>
      <c r="QWM2" s="91"/>
      <c r="QWN2" s="91"/>
      <c r="QWO2" s="91" t="s">
        <v>965</v>
      </c>
      <c r="QWP2" s="91"/>
      <c r="QWQ2" s="91"/>
      <c r="QWR2" s="91"/>
      <c r="QWS2" s="91"/>
      <c r="QWT2" s="91"/>
      <c r="QWU2" s="91"/>
      <c r="QWV2" s="91"/>
      <c r="QWW2" s="91" t="s">
        <v>965</v>
      </c>
      <c r="QWX2" s="91"/>
      <c r="QWY2" s="91"/>
      <c r="QWZ2" s="91"/>
      <c r="QXA2" s="91"/>
      <c r="QXB2" s="91"/>
      <c r="QXC2" s="91"/>
      <c r="QXD2" s="91"/>
      <c r="QXE2" s="91" t="s">
        <v>965</v>
      </c>
      <c r="QXF2" s="91"/>
      <c r="QXG2" s="91"/>
      <c r="QXH2" s="91"/>
      <c r="QXI2" s="91"/>
      <c r="QXJ2" s="91"/>
      <c r="QXK2" s="91"/>
      <c r="QXL2" s="91"/>
      <c r="QXM2" s="91" t="s">
        <v>965</v>
      </c>
      <c r="QXN2" s="91"/>
      <c r="QXO2" s="91"/>
      <c r="QXP2" s="91"/>
      <c r="QXQ2" s="91"/>
      <c r="QXR2" s="91"/>
      <c r="QXS2" s="91"/>
      <c r="QXT2" s="91"/>
      <c r="QXU2" s="91" t="s">
        <v>965</v>
      </c>
      <c r="QXV2" s="91"/>
      <c r="QXW2" s="91"/>
      <c r="QXX2" s="91"/>
      <c r="QXY2" s="91"/>
      <c r="QXZ2" s="91"/>
      <c r="QYA2" s="91"/>
      <c r="QYB2" s="91"/>
      <c r="QYC2" s="91" t="s">
        <v>965</v>
      </c>
      <c r="QYD2" s="91"/>
      <c r="QYE2" s="91"/>
      <c r="QYF2" s="91"/>
      <c r="QYG2" s="91"/>
      <c r="QYH2" s="91"/>
      <c r="QYI2" s="91"/>
      <c r="QYJ2" s="91"/>
      <c r="QYK2" s="91" t="s">
        <v>965</v>
      </c>
      <c r="QYL2" s="91"/>
      <c r="QYM2" s="91"/>
      <c r="QYN2" s="91"/>
      <c r="QYO2" s="91"/>
      <c r="QYP2" s="91"/>
      <c r="QYQ2" s="91"/>
      <c r="QYR2" s="91"/>
      <c r="QYS2" s="91" t="s">
        <v>965</v>
      </c>
      <c r="QYT2" s="91"/>
      <c r="QYU2" s="91"/>
      <c r="QYV2" s="91"/>
      <c r="QYW2" s="91"/>
      <c r="QYX2" s="91"/>
      <c r="QYY2" s="91"/>
      <c r="QYZ2" s="91"/>
      <c r="QZA2" s="91" t="s">
        <v>965</v>
      </c>
      <c r="QZB2" s="91"/>
      <c r="QZC2" s="91"/>
      <c r="QZD2" s="91"/>
      <c r="QZE2" s="91"/>
      <c r="QZF2" s="91"/>
      <c r="QZG2" s="91"/>
      <c r="QZH2" s="91"/>
      <c r="QZI2" s="91" t="s">
        <v>965</v>
      </c>
      <c r="QZJ2" s="91"/>
      <c r="QZK2" s="91"/>
      <c r="QZL2" s="91"/>
      <c r="QZM2" s="91"/>
      <c r="QZN2" s="91"/>
      <c r="QZO2" s="91"/>
      <c r="QZP2" s="91"/>
      <c r="QZQ2" s="91" t="s">
        <v>965</v>
      </c>
      <c r="QZR2" s="91"/>
      <c r="QZS2" s="91"/>
      <c r="QZT2" s="91"/>
      <c r="QZU2" s="91"/>
      <c r="QZV2" s="91"/>
      <c r="QZW2" s="91"/>
      <c r="QZX2" s="91"/>
      <c r="QZY2" s="91" t="s">
        <v>965</v>
      </c>
      <c r="QZZ2" s="91"/>
      <c r="RAA2" s="91"/>
      <c r="RAB2" s="91"/>
      <c r="RAC2" s="91"/>
      <c r="RAD2" s="91"/>
      <c r="RAE2" s="91"/>
      <c r="RAF2" s="91"/>
      <c r="RAG2" s="91" t="s">
        <v>965</v>
      </c>
      <c r="RAH2" s="91"/>
      <c r="RAI2" s="91"/>
      <c r="RAJ2" s="91"/>
      <c r="RAK2" s="91"/>
      <c r="RAL2" s="91"/>
      <c r="RAM2" s="91"/>
      <c r="RAN2" s="91"/>
      <c r="RAO2" s="91" t="s">
        <v>965</v>
      </c>
      <c r="RAP2" s="91"/>
      <c r="RAQ2" s="91"/>
      <c r="RAR2" s="91"/>
      <c r="RAS2" s="91"/>
      <c r="RAT2" s="91"/>
      <c r="RAU2" s="91"/>
      <c r="RAV2" s="91"/>
      <c r="RAW2" s="91" t="s">
        <v>965</v>
      </c>
      <c r="RAX2" s="91"/>
      <c r="RAY2" s="91"/>
      <c r="RAZ2" s="91"/>
      <c r="RBA2" s="91"/>
      <c r="RBB2" s="91"/>
      <c r="RBC2" s="91"/>
      <c r="RBD2" s="91"/>
      <c r="RBE2" s="91" t="s">
        <v>965</v>
      </c>
      <c r="RBF2" s="91"/>
      <c r="RBG2" s="91"/>
      <c r="RBH2" s="91"/>
      <c r="RBI2" s="91"/>
      <c r="RBJ2" s="91"/>
      <c r="RBK2" s="91"/>
      <c r="RBL2" s="91"/>
      <c r="RBM2" s="91" t="s">
        <v>965</v>
      </c>
      <c r="RBN2" s="91"/>
      <c r="RBO2" s="91"/>
      <c r="RBP2" s="91"/>
      <c r="RBQ2" s="91"/>
      <c r="RBR2" s="91"/>
      <c r="RBS2" s="91"/>
      <c r="RBT2" s="91"/>
      <c r="RBU2" s="91" t="s">
        <v>965</v>
      </c>
      <c r="RBV2" s="91"/>
      <c r="RBW2" s="91"/>
      <c r="RBX2" s="91"/>
      <c r="RBY2" s="91"/>
      <c r="RBZ2" s="91"/>
      <c r="RCA2" s="91"/>
      <c r="RCB2" s="91"/>
      <c r="RCC2" s="91" t="s">
        <v>965</v>
      </c>
      <c r="RCD2" s="91"/>
      <c r="RCE2" s="91"/>
      <c r="RCF2" s="91"/>
      <c r="RCG2" s="91"/>
      <c r="RCH2" s="91"/>
      <c r="RCI2" s="91"/>
      <c r="RCJ2" s="91"/>
      <c r="RCK2" s="91" t="s">
        <v>965</v>
      </c>
      <c r="RCL2" s="91"/>
      <c r="RCM2" s="91"/>
      <c r="RCN2" s="91"/>
      <c r="RCO2" s="91"/>
      <c r="RCP2" s="91"/>
      <c r="RCQ2" s="91"/>
      <c r="RCR2" s="91"/>
      <c r="RCS2" s="91" t="s">
        <v>965</v>
      </c>
      <c r="RCT2" s="91"/>
      <c r="RCU2" s="91"/>
      <c r="RCV2" s="91"/>
      <c r="RCW2" s="91"/>
      <c r="RCX2" s="91"/>
      <c r="RCY2" s="91"/>
      <c r="RCZ2" s="91"/>
      <c r="RDA2" s="91" t="s">
        <v>965</v>
      </c>
      <c r="RDB2" s="91"/>
      <c r="RDC2" s="91"/>
      <c r="RDD2" s="91"/>
      <c r="RDE2" s="91"/>
      <c r="RDF2" s="91"/>
      <c r="RDG2" s="91"/>
      <c r="RDH2" s="91"/>
      <c r="RDI2" s="91" t="s">
        <v>965</v>
      </c>
      <c r="RDJ2" s="91"/>
      <c r="RDK2" s="91"/>
      <c r="RDL2" s="91"/>
      <c r="RDM2" s="91"/>
      <c r="RDN2" s="91"/>
      <c r="RDO2" s="91"/>
      <c r="RDP2" s="91"/>
      <c r="RDQ2" s="91" t="s">
        <v>965</v>
      </c>
      <c r="RDR2" s="91"/>
      <c r="RDS2" s="91"/>
      <c r="RDT2" s="91"/>
      <c r="RDU2" s="91"/>
      <c r="RDV2" s="91"/>
      <c r="RDW2" s="91"/>
      <c r="RDX2" s="91"/>
      <c r="RDY2" s="91" t="s">
        <v>965</v>
      </c>
      <c r="RDZ2" s="91"/>
      <c r="REA2" s="91"/>
      <c r="REB2" s="91"/>
      <c r="REC2" s="91"/>
      <c r="RED2" s="91"/>
      <c r="REE2" s="91"/>
      <c r="REF2" s="91"/>
      <c r="REG2" s="91" t="s">
        <v>965</v>
      </c>
      <c r="REH2" s="91"/>
      <c r="REI2" s="91"/>
      <c r="REJ2" s="91"/>
      <c r="REK2" s="91"/>
      <c r="REL2" s="91"/>
      <c r="REM2" s="91"/>
      <c r="REN2" s="91"/>
      <c r="REO2" s="91" t="s">
        <v>965</v>
      </c>
      <c r="REP2" s="91"/>
      <c r="REQ2" s="91"/>
      <c r="RER2" s="91"/>
      <c r="RES2" s="91"/>
      <c r="RET2" s="91"/>
      <c r="REU2" s="91"/>
      <c r="REV2" s="91"/>
      <c r="REW2" s="91" t="s">
        <v>965</v>
      </c>
      <c r="REX2" s="91"/>
      <c r="REY2" s="91"/>
      <c r="REZ2" s="91"/>
      <c r="RFA2" s="91"/>
      <c r="RFB2" s="91"/>
      <c r="RFC2" s="91"/>
      <c r="RFD2" s="91"/>
      <c r="RFE2" s="91" t="s">
        <v>965</v>
      </c>
      <c r="RFF2" s="91"/>
      <c r="RFG2" s="91"/>
      <c r="RFH2" s="91"/>
      <c r="RFI2" s="91"/>
      <c r="RFJ2" s="91"/>
      <c r="RFK2" s="91"/>
      <c r="RFL2" s="91"/>
      <c r="RFM2" s="91" t="s">
        <v>965</v>
      </c>
      <c r="RFN2" s="91"/>
      <c r="RFO2" s="91"/>
      <c r="RFP2" s="91"/>
      <c r="RFQ2" s="91"/>
      <c r="RFR2" s="91"/>
      <c r="RFS2" s="91"/>
      <c r="RFT2" s="91"/>
      <c r="RFU2" s="91" t="s">
        <v>965</v>
      </c>
      <c r="RFV2" s="91"/>
      <c r="RFW2" s="91"/>
      <c r="RFX2" s="91"/>
      <c r="RFY2" s="91"/>
      <c r="RFZ2" s="91"/>
      <c r="RGA2" s="91"/>
      <c r="RGB2" s="91"/>
      <c r="RGC2" s="91" t="s">
        <v>965</v>
      </c>
      <c r="RGD2" s="91"/>
      <c r="RGE2" s="91"/>
      <c r="RGF2" s="91"/>
      <c r="RGG2" s="91"/>
      <c r="RGH2" s="91"/>
      <c r="RGI2" s="91"/>
      <c r="RGJ2" s="91"/>
      <c r="RGK2" s="91" t="s">
        <v>965</v>
      </c>
      <c r="RGL2" s="91"/>
      <c r="RGM2" s="91"/>
      <c r="RGN2" s="91"/>
      <c r="RGO2" s="91"/>
      <c r="RGP2" s="91"/>
      <c r="RGQ2" s="91"/>
      <c r="RGR2" s="91"/>
      <c r="RGS2" s="91" t="s">
        <v>965</v>
      </c>
      <c r="RGT2" s="91"/>
      <c r="RGU2" s="91"/>
      <c r="RGV2" s="91"/>
      <c r="RGW2" s="91"/>
      <c r="RGX2" s="91"/>
      <c r="RGY2" s="91"/>
      <c r="RGZ2" s="91"/>
      <c r="RHA2" s="91" t="s">
        <v>965</v>
      </c>
      <c r="RHB2" s="91"/>
      <c r="RHC2" s="91"/>
      <c r="RHD2" s="91"/>
      <c r="RHE2" s="91"/>
      <c r="RHF2" s="91"/>
      <c r="RHG2" s="91"/>
      <c r="RHH2" s="91"/>
      <c r="RHI2" s="91" t="s">
        <v>965</v>
      </c>
      <c r="RHJ2" s="91"/>
      <c r="RHK2" s="91"/>
      <c r="RHL2" s="91"/>
      <c r="RHM2" s="91"/>
      <c r="RHN2" s="91"/>
      <c r="RHO2" s="91"/>
      <c r="RHP2" s="91"/>
      <c r="RHQ2" s="91" t="s">
        <v>965</v>
      </c>
      <c r="RHR2" s="91"/>
      <c r="RHS2" s="91"/>
      <c r="RHT2" s="91"/>
      <c r="RHU2" s="91"/>
      <c r="RHV2" s="91"/>
      <c r="RHW2" s="91"/>
      <c r="RHX2" s="91"/>
      <c r="RHY2" s="91" t="s">
        <v>965</v>
      </c>
      <c r="RHZ2" s="91"/>
      <c r="RIA2" s="91"/>
      <c r="RIB2" s="91"/>
      <c r="RIC2" s="91"/>
      <c r="RID2" s="91"/>
      <c r="RIE2" s="91"/>
      <c r="RIF2" s="91"/>
      <c r="RIG2" s="91" t="s">
        <v>965</v>
      </c>
      <c r="RIH2" s="91"/>
      <c r="RII2" s="91"/>
      <c r="RIJ2" s="91"/>
      <c r="RIK2" s="91"/>
      <c r="RIL2" s="91"/>
      <c r="RIM2" s="91"/>
      <c r="RIN2" s="91"/>
      <c r="RIO2" s="91" t="s">
        <v>965</v>
      </c>
      <c r="RIP2" s="91"/>
      <c r="RIQ2" s="91"/>
      <c r="RIR2" s="91"/>
      <c r="RIS2" s="91"/>
      <c r="RIT2" s="91"/>
      <c r="RIU2" s="91"/>
      <c r="RIV2" s="91"/>
      <c r="RIW2" s="91" t="s">
        <v>965</v>
      </c>
      <c r="RIX2" s="91"/>
      <c r="RIY2" s="91"/>
      <c r="RIZ2" s="91"/>
      <c r="RJA2" s="91"/>
      <c r="RJB2" s="91"/>
      <c r="RJC2" s="91"/>
      <c r="RJD2" s="91"/>
      <c r="RJE2" s="91" t="s">
        <v>965</v>
      </c>
      <c r="RJF2" s="91"/>
      <c r="RJG2" s="91"/>
      <c r="RJH2" s="91"/>
      <c r="RJI2" s="91"/>
      <c r="RJJ2" s="91"/>
      <c r="RJK2" s="91"/>
      <c r="RJL2" s="91"/>
      <c r="RJM2" s="91" t="s">
        <v>965</v>
      </c>
      <c r="RJN2" s="91"/>
      <c r="RJO2" s="91"/>
      <c r="RJP2" s="91"/>
      <c r="RJQ2" s="91"/>
      <c r="RJR2" s="91"/>
      <c r="RJS2" s="91"/>
      <c r="RJT2" s="91"/>
      <c r="RJU2" s="91" t="s">
        <v>965</v>
      </c>
      <c r="RJV2" s="91"/>
      <c r="RJW2" s="91"/>
      <c r="RJX2" s="91"/>
      <c r="RJY2" s="91"/>
      <c r="RJZ2" s="91"/>
      <c r="RKA2" s="91"/>
      <c r="RKB2" s="91"/>
      <c r="RKC2" s="91" t="s">
        <v>965</v>
      </c>
      <c r="RKD2" s="91"/>
      <c r="RKE2" s="91"/>
      <c r="RKF2" s="91"/>
      <c r="RKG2" s="91"/>
      <c r="RKH2" s="91"/>
      <c r="RKI2" s="91"/>
      <c r="RKJ2" s="91"/>
      <c r="RKK2" s="91" t="s">
        <v>965</v>
      </c>
      <c r="RKL2" s="91"/>
      <c r="RKM2" s="91"/>
      <c r="RKN2" s="91"/>
      <c r="RKO2" s="91"/>
      <c r="RKP2" s="91"/>
      <c r="RKQ2" s="91"/>
      <c r="RKR2" s="91"/>
      <c r="RKS2" s="91" t="s">
        <v>965</v>
      </c>
      <c r="RKT2" s="91"/>
      <c r="RKU2" s="91"/>
      <c r="RKV2" s="91"/>
      <c r="RKW2" s="91"/>
      <c r="RKX2" s="91"/>
      <c r="RKY2" s="91"/>
      <c r="RKZ2" s="91"/>
      <c r="RLA2" s="91" t="s">
        <v>965</v>
      </c>
      <c r="RLB2" s="91"/>
      <c r="RLC2" s="91"/>
      <c r="RLD2" s="91"/>
      <c r="RLE2" s="91"/>
      <c r="RLF2" s="91"/>
      <c r="RLG2" s="91"/>
      <c r="RLH2" s="91"/>
      <c r="RLI2" s="91" t="s">
        <v>965</v>
      </c>
      <c r="RLJ2" s="91"/>
      <c r="RLK2" s="91"/>
      <c r="RLL2" s="91"/>
      <c r="RLM2" s="91"/>
      <c r="RLN2" s="91"/>
      <c r="RLO2" s="91"/>
      <c r="RLP2" s="91"/>
      <c r="RLQ2" s="91" t="s">
        <v>965</v>
      </c>
      <c r="RLR2" s="91"/>
      <c r="RLS2" s="91"/>
      <c r="RLT2" s="91"/>
      <c r="RLU2" s="91"/>
      <c r="RLV2" s="91"/>
      <c r="RLW2" s="91"/>
      <c r="RLX2" s="91"/>
      <c r="RLY2" s="91" t="s">
        <v>965</v>
      </c>
      <c r="RLZ2" s="91"/>
      <c r="RMA2" s="91"/>
      <c r="RMB2" s="91"/>
      <c r="RMC2" s="91"/>
      <c r="RMD2" s="91"/>
      <c r="RME2" s="91"/>
      <c r="RMF2" s="91"/>
      <c r="RMG2" s="91" t="s">
        <v>965</v>
      </c>
      <c r="RMH2" s="91"/>
      <c r="RMI2" s="91"/>
      <c r="RMJ2" s="91"/>
      <c r="RMK2" s="91"/>
      <c r="RML2" s="91"/>
      <c r="RMM2" s="91"/>
      <c r="RMN2" s="91"/>
      <c r="RMO2" s="91" t="s">
        <v>965</v>
      </c>
      <c r="RMP2" s="91"/>
      <c r="RMQ2" s="91"/>
      <c r="RMR2" s="91"/>
      <c r="RMS2" s="91"/>
      <c r="RMT2" s="91"/>
      <c r="RMU2" s="91"/>
      <c r="RMV2" s="91"/>
      <c r="RMW2" s="91" t="s">
        <v>965</v>
      </c>
      <c r="RMX2" s="91"/>
      <c r="RMY2" s="91"/>
      <c r="RMZ2" s="91"/>
      <c r="RNA2" s="91"/>
      <c r="RNB2" s="91"/>
      <c r="RNC2" s="91"/>
      <c r="RND2" s="91"/>
      <c r="RNE2" s="91" t="s">
        <v>965</v>
      </c>
      <c r="RNF2" s="91"/>
      <c r="RNG2" s="91"/>
      <c r="RNH2" s="91"/>
      <c r="RNI2" s="91"/>
      <c r="RNJ2" s="91"/>
      <c r="RNK2" s="91"/>
      <c r="RNL2" s="91"/>
      <c r="RNM2" s="91" t="s">
        <v>965</v>
      </c>
      <c r="RNN2" s="91"/>
      <c r="RNO2" s="91"/>
      <c r="RNP2" s="91"/>
      <c r="RNQ2" s="91"/>
      <c r="RNR2" s="91"/>
      <c r="RNS2" s="91"/>
      <c r="RNT2" s="91"/>
      <c r="RNU2" s="91" t="s">
        <v>965</v>
      </c>
      <c r="RNV2" s="91"/>
      <c r="RNW2" s="91"/>
      <c r="RNX2" s="91"/>
      <c r="RNY2" s="91"/>
      <c r="RNZ2" s="91"/>
      <c r="ROA2" s="91"/>
      <c r="ROB2" s="91"/>
      <c r="ROC2" s="91" t="s">
        <v>965</v>
      </c>
      <c r="ROD2" s="91"/>
      <c r="ROE2" s="91"/>
      <c r="ROF2" s="91"/>
      <c r="ROG2" s="91"/>
      <c r="ROH2" s="91"/>
      <c r="ROI2" s="91"/>
      <c r="ROJ2" s="91"/>
      <c r="ROK2" s="91" t="s">
        <v>965</v>
      </c>
      <c r="ROL2" s="91"/>
      <c r="ROM2" s="91"/>
      <c r="RON2" s="91"/>
      <c r="ROO2" s="91"/>
      <c r="ROP2" s="91"/>
      <c r="ROQ2" s="91"/>
      <c r="ROR2" s="91"/>
      <c r="ROS2" s="91" t="s">
        <v>965</v>
      </c>
      <c r="ROT2" s="91"/>
      <c r="ROU2" s="91"/>
      <c r="ROV2" s="91"/>
      <c r="ROW2" s="91"/>
      <c r="ROX2" s="91"/>
      <c r="ROY2" s="91"/>
      <c r="ROZ2" s="91"/>
      <c r="RPA2" s="91" t="s">
        <v>965</v>
      </c>
      <c r="RPB2" s="91"/>
      <c r="RPC2" s="91"/>
      <c r="RPD2" s="91"/>
      <c r="RPE2" s="91"/>
      <c r="RPF2" s="91"/>
      <c r="RPG2" s="91"/>
      <c r="RPH2" s="91"/>
      <c r="RPI2" s="91" t="s">
        <v>965</v>
      </c>
      <c r="RPJ2" s="91"/>
      <c r="RPK2" s="91"/>
      <c r="RPL2" s="91"/>
      <c r="RPM2" s="91"/>
      <c r="RPN2" s="91"/>
      <c r="RPO2" s="91"/>
      <c r="RPP2" s="91"/>
      <c r="RPQ2" s="91" t="s">
        <v>965</v>
      </c>
      <c r="RPR2" s="91"/>
      <c r="RPS2" s="91"/>
      <c r="RPT2" s="91"/>
      <c r="RPU2" s="91"/>
      <c r="RPV2" s="91"/>
      <c r="RPW2" s="91"/>
      <c r="RPX2" s="91"/>
      <c r="RPY2" s="91" t="s">
        <v>965</v>
      </c>
      <c r="RPZ2" s="91"/>
      <c r="RQA2" s="91"/>
      <c r="RQB2" s="91"/>
      <c r="RQC2" s="91"/>
      <c r="RQD2" s="91"/>
      <c r="RQE2" s="91"/>
      <c r="RQF2" s="91"/>
      <c r="RQG2" s="91" t="s">
        <v>965</v>
      </c>
      <c r="RQH2" s="91"/>
      <c r="RQI2" s="91"/>
      <c r="RQJ2" s="91"/>
      <c r="RQK2" s="91"/>
      <c r="RQL2" s="91"/>
      <c r="RQM2" s="91"/>
      <c r="RQN2" s="91"/>
      <c r="RQO2" s="91" t="s">
        <v>965</v>
      </c>
      <c r="RQP2" s="91"/>
      <c r="RQQ2" s="91"/>
      <c r="RQR2" s="91"/>
      <c r="RQS2" s="91"/>
      <c r="RQT2" s="91"/>
      <c r="RQU2" s="91"/>
      <c r="RQV2" s="91"/>
      <c r="RQW2" s="91" t="s">
        <v>965</v>
      </c>
      <c r="RQX2" s="91"/>
      <c r="RQY2" s="91"/>
      <c r="RQZ2" s="91"/>
      <c r="RRA2" s="91"/>
      <c r="RRB2" s="91"/>
      <c r="RRC2" s="91"/>
      <c r="RRD2" s="91"/>
      <c r="RRE2" s="91" t="s">
        <v>965</v>
      </c>
      <c r="RRF2" s="91"/>
      <c r="RRG2" s="91"/>
      <c r="RRH2" s="91"/>
      <c r="RRI2" s="91"/>
      <c r="RRJ2" s="91"/>
      <c r="RRK2" s="91"/>
      <c r="RRL2" s="91"/>
      <c r="RRM2" s="91" t="s">
        <v>965</v>
      </c>
      <c r="RRN2" s="91"/>
      <c r="RRO2" s="91"/>
      <c r="RRP2" s="91"/>
      <c r="RRQ2" s="91"/>
      <c r="RRR2" s="91"/>
      <c r="RRS2" s="91"/>
      <c r="RRT2" s="91"/>
      <c r="RRU2" s="91" t="s">
        <v>965</v>
      </c>
      <c r="RRV2" s="91"/>
      <c r="RRW2" s="91"/>
      <c r="RRX2" s="91"/>
      <c r="RRY2" s="91"/>
      <c r="RRZ2" s="91"/>
      <c r="RSA2" s="91"/>
      <c r="RSB2" s="91"/>
      <c r="RSC2" s="91" t="s">
        <v>965</v>
      </c>
      <c r="RSD2" s="91"/>
      <c r="RSE2" s="91"/>
      <c r="RSF2" s="91"/>
      <c r="RSG2" s="91"/>
      <c r="RSH2" s="91"/>
      <c r="RSI2" s="91"/>
      <c r="RSJ2" s="91"/>
      <c r="RSK2" s="91" t="s">
        <v>965</v>
      </c>
      <c r="RSL2" s="91"/>
      <c r="RSM2" s="91"/>
      <c r="RSN2" s="91"/>
      <c r="RSO2" s="91"/>
      <c r="RSP2" s="91"/>
      <c r="RSQ2" s="91"/>
      <c r="RSR2" s="91"/>
      <c r="RSS2" s="91" t="s">
        <v>965</v>
      </c>
      <c r="RST2" s="91"/>
      <c r="RSU2" s="91"/>
      <c r="RSV2" s="91"/>
      <c r="RSW2" s="91"/>
      <c r="RSX2" s="91"/>
      <c r="RSY2" s="91"/>
      <c r="RSZ2" s="91"/>
      <c r="RTA2" s="91" t="s">
        <v>965</v>
      </c>
      <c r="RTB2" s="91"/>
      <c r="RTC2" s="91"/>
      <c r="RTD2" s="91"/>
      <c r="RTE2" s="91"/>
      <c r="RTF2" s="91"/>
      <c r="RTG2" s="91"/>
      <c r="RTH2" s="91"/>
      <c r="RTI2" s="91" t="s">
        <v>965</v>
      </c>
      <c r="RTJ2" s="91"/>
      <c r="RTK2" s="91"/>
      <c r="RTL2" s="91"/>
      <c r="RTM2" s="91"/>
      <c r="RTN2" s="91"/>
      <c r="RTO2" s="91"/>
      <c r="RTP2" s="91"/>
      <c r="RTQ2" s="91" t="s">
        <v>965</v>
      </c>
      <c r="RTR2" s="91"/>
      <c r="RTS2" s="91"/>
      <c r="RTT2" s="91"/>
      <c r="RTU2" s="91"/>
      <c r="RTV2" s="91"/>
      <c r="RTW2" s="91"/>
      <c r="RTX2" s="91"/>
      <c r="RTY2" s="91" t="s">
        <v>965</v>
      </c>
      <c r="RTZ2" s="91"/>
      <c r="RUA2" s="91"/>
      <c r="RUB2" s="91"/>
      <c r="RUC2" s="91"/>
      <c r="RUD2" s="91"/>
      <c r="RUE2" s="91"/>
      <c r="RUF2" s="91"/>
      <c r="RUG2" s="91" t="s">
        <v>965</v>
      </c>
      <c r="RUH2" s="91"/>
      <c r="RUI2" s="91"/>
      <c r="RUJ2" s="91"/>
      <c r="RUK2" s="91"/>
      <c r="RUL2" s="91"/>
      <c r="RUM2" s="91"/>
      <c r="RUN2" s="91"/>
      <c r="RUO2" s="91" t="s">
        <v>965</v>
      </c>
      <c r="RUP2" s="91"/>
      <c r="RUQ2" s="91"/>
      <c r="RUR2" s="91"/>
      <c r="RUS2" s="91"/>
      <c r="RUT2" s="91"/>
      <c r="RUU2" s="91"/>
      <c r="RUV2" s="91"/>
      <c r="RUW2" s="91" t="s">
        <v>965</v>
      </c>
      <c r="RUX2" s="91"/>
      <c r="RUY2" s="91"/>
      <c r="RUZ2" s="91"/>
      <c r="RVA2" s="91"/>
      <c r="RVB2" s="91"/>
      <c r="RVC2" s="91"/>
      <c r="RVD2" s="91"/>
      <c r="RVE2" s="91" t="s">
        <v>965</v>
      </c>
      <c r="RVF2" s="91"/>
      <c r="RVG2" s="91"/>
      <c r="RVH2" s="91"/>
      <c r="RVI2" s="91"/>
      <c r="RVJ2" s="91"/>
      <c r="RVK2" s="91"/>
      <c r="RVL2" s="91"/>
      <c r="RVM2" s="91" t="s">
        <v>965</v>
      </c>
      <c r="RVN2" s="91"/>
      <c r="RVO2" s="91"/>
      <c r="RVP2" s="91"/>
      <c r="RVQ2" s="91"/>
      <c r="RVR2" s="91"/>
      <c r="RVS2" s="91"/>
      <c r="RVT2" s="91"/>
      <c r="RVU2" s="91" t="s">
        <v>965</v>
      </c>
      <c r="RVV2" s="91"/>
      <c r="RVW2" s="91"/>
      <c r="RVX2" s="91"/>
      <c r="RVY2" s="91"/>
      <c r="RVZ2" s="91"/>
      <c r="RWA2" s="91"/>
      <c r="RWB2" s="91"/>
      <c r="RWC2" s="91" t="s">
        <v>965</v>
      </c>
      <c r="RWD2" s="91"/>
      <c r="RWE2" s="91"/>
      <c r="RWF2" s="91"/>
      <c r="RWG2" s="91"/>
      <c r="RWH2" s="91"/>
      <c r="RWI2" s="91"/>
      <c r="RWJ2" s="91"/>
      <c r="RWK2" s="91" t="s">
        <v>965</v>
      </c>
      <c r="RWL2" s="91"/>
      <c r="RWM2" s="91"/>
      <c r="RWN2" s="91"/>
      <c r="RWO2" s="91"/>
      <c r="RWP2" s="91"/>
      <c r="RWQ2" s="91"/>
      <c r="RWR2" s="91"/>
      <c r="RWS2" s="91" t="s">
        <v>965</v>
      </c>
      <c r="RWT2" s="91"/>
      <c r="RWU2" s="91"/>
      <c r="RWV2" s="91"/>
      <c r="RWW2" s="91"/>
      <c r="RWX2" s="91"/>
      <c r="RWY2" s="91"/>
      <c r="RWZ2" s="91"/>
      <c r="RXA2" s="91" t="s">
        <v>965</v>
      </c>
      <c r="RXB2" s="91"/>
      <c r="RXC2" s="91"/>
      <c r="RXD2" s="91"/>
      <c r="RXE2" s="91"/>
      <c r="RXF2" s="91"/>
      <c r="RXG2" s="91"/>
      <c r="RXH2" s="91"/>
      <c r="RXI2" s="91" t="s">
        <v>965</v>
      </c>
      <c r="RXJ2" s="91"/>
      <c r="RXK2" s="91"/>
      <c r="RXL2" s="91"/>
      <c r="RXM2" s="91"/>
      <c r="RXN2" s="91"/>
      <c r="RXO2" s="91"/>
      <c r="RXP2" s="91"/>
      <c r="RXQ2" s="91" t="s">
        <v>965</v>
      </c>
      <c r="RXR2" s="91"/>
      <c r="RXS2" s="91"/>
      <c r="RXT2" s="91"/>
      <c r="RXU2" s="91"/>
      <c r="RXV2" s="91"/>
      <c r="RXW2" s="91"/>
      <c r="RXX2" s="91"/>
      <c r="RXY2" s="91" t="s">
        <v>965</v>
      </c>
      <c r="RXZ2" s="91"/>
      <c r="RYA2" s="91"/>
      <c r="RYB2" s="91"/>
      <c r="RYC2" s="91"/>
      <c r="RYD2" s="91"/>
      <c r="RYE2" s="91"/>
      <c r="RYF2" s="91"/>
      <c r="RYG2" s="91" t="s">
        <v>965</v>
      </c>
      <c r="RYH2" s="91"/>
      <c r="RYI2" s="91"/>
      <c r="RYJ2" s="91"/>
      <c r="RYK2" s="91"/>
      <c r="RYL2" s="91"/>
      <c r="RYM2" s="91"/>
      <c r="RYN2" s="91"/>
      <c r="RYO2" s="91" t="s">
        <v>965</v>
      </c>
      <c r="RYP2" s="91"/>
      <c r="RYQ2" s="91"/>
      <c r="RYR2" s="91"/>
      <c r="RYS2" s="91"/>
      <c r="RYT2" s="91"/>
      <c r="RYU2" s="91"/>
      <c r="RYV2" s="91"/>
      <c r="RYW2" s="91" t="s">
        <v>965</v>
      </c>
      <c r="RYX2" s="91"/>
      <c r="RYY2" s="91"/>
      <c r="RYZ2" s="91"/>
      <c r="RZA2" s="91"/>
      <c r="RZB2" s="91"/>
      <c r="RZC2" s="91"/>
      <c r="RZD2" s="91"/>
      <c r="RZE2" s="91" t="s">
        <v>965</v>
      </c>
      <c r="RZF2" s="91"/>
      <c r="RZG2" s="91"/>
      <c r="RZH2" s="91"/>
      <c r="RZI2" s="91"/>
      <c r="RZJ2" s="91"/>
      <c r="RZK2" s="91"/>
      <c r="RZL2" s="91"/>
      <c r="RZM2" s="91" t="s">
        <v>965</v>
      </c>
      <c r="RZN2" s="91"/>
      <c r="RZO2" s="91"/>
      <c r="RZP2" s="91"/>
      <c r="RZQ2" s="91"/>
      <c r="RZR2" s="91"/>
      <c r="RZS2" s="91"/>
      <c r="RZT2" s="91"/>
      <c r="RZU2" s="91" t="s">
        <v>965</v>
      </c>
      <c r="RZV2" s="91"/>
      <c r="RZW2" s="91"/>
      <c r="RZX2" s="91"/>
      <c r="RZY2" s="91"/>
      <c r="RZZ2" s="91"/>
      <c r="SAA2" s="91"/>
      <c r="SAB2" s="91"/>
      <c r="SAC2" s="91" t="s">
        <v>965</v>
      </c>
      <c r="SAD2" s="91"/>
      <c r="SAE2" s="91"/>
      <c r="SAF2" s="91"/>
      <c r="SAG2" s="91"/>
      <c r="SAH2" s="91"/>
      <c r="SAI2" s="91"/>
      <c r="SAJ2" s="91"/>
      <c r="SAK2" s="91" t="s">
        <v>965</v>
      </c>
      <c r="SAL2" s="91"/>
      <c r="SAM2" s="91"/>
      <c r="SAN2" s="91"/>
      <c r="SAO2" s="91"/>
      <c r="SAP2" s="91"/>
      <c r="SAQ2" s="91"/>
      <c r="SAR2" s="91"/>
      <c r="SAS2" s="91" t="s">
        <v>965</v>
      </c>
      <c r="SAT2" s="91"/>
      <c r="SAU2" s="91"/>
      <c r="SAV2" s="91"/>
      <c r="SAW2" s="91"/>
      <c r="SAX2" s="91"/>
      <c r="SAY2" s="91"/>
      <c r="SAZ2" s="91"/>
      <c r="SBA2" s="91" t="s">
        <v>965</v>
      </c>
      <c r="SBB2" s="91"/>
      <c r="SBC2" s="91"/>
      <c r="SBD2" s="91"/>
      <c r="SBE2" s="91"/>
      <c r="SBF2" s="91"/>
      <c r="SBG2" s="91"/>
      <c r="SBH2" s="91"/>
      <c r="SBI2" s="91" t="s">
        <v>965</v>
      </c>
      <c r="SBJ2" s="91"/>
      <c r="SBK2" s="91"/>
      <c r="SBL2" s="91"/>
      <c r="SBM2" s="91"/>
      <c r="SBN2" s="91"/>
      <c r="SBO2" s="91"/>
      <c r="SBP2" s="91"/>
      <c r="SBQ2" s="91" t="s">
        <v>965</v>
      </c>
      <c r="SBR2" s="91"/>
      <c r="SBS2" s="91"/>
      <c r="SBT2" s="91"/>
      <c r="SBU2" s="91"/>
      <c r="SBV2" s="91"/>
      <c r="SBW2" s="91"/>
      <c r="SBX2" s="91"/>
      <c r="SBY2" s="91" t="s">
        <v>965</v>
      </c>
      <c r="SBZ2" s="91"/>
      <c r="SCA2" s="91"/>
      <c r="SCB2" s="91"/>
      <c r="SCC2" s="91"/>
      <c r="SCD2" s="91"/>
      <c r="SCE2" s="91"/>
      <c r="SCF2" s="91"/>
      <c r="SCG2" s="91" t="s">
        <v>965</v>
      </c>
      <c r="SCH2" s="91"/>
      <c r="SCI2" s="91"/>
      <c r="SCJ2" s="91"/>
      <c r="SCK2" s="91"/>
      <c r="SCL2" s="91"/>
      <c r="SCM2" s="91"/>
      <c r="SCN2" s="91"/>
      <c r="SCO2" s="91" t="s">
        <v>965</v>
      </c>
      <c r="SCP2" s="91"/>
      <c r="SCQ2" s="91"/>
      <c r="SCR2" s="91"/>
      <c r="SCS2" s="91"/>
      <c r="SCT2" s="91"/>
      <c r="SCU2" s="91"/>
      <c r="SCV2" s="91"/>
      <c r="SCW2" s="91" t="s">
        <v>965</v>
      </c>
      <c r="SCX2" s="91"/>
      <c r="SCY2" s="91"/>
      <c r="SCZ2" s="91"/>
      <c r="SDA2" s="91"/>
      <c r="SDB2" s="91"/>
      <c r="SDC2" s="91"/>
      <c r="SDD2" s="91"/>
      <c r="SDE2" s="91" t="s">
        <v>965</v>
      </c>
      <c r="SDF2" s="91"/>
      <c r="SDG2" s="91"/>
      <c r="SDH2" s="91"/>
      <c r="SDI2" s="91"/>
      <c r="SDJ2" s="91"/>
      <c r="SDK2" s="91"/>
      <c r="SDL2" s="91"/>
      <c r="SDM2" s="91" t="s">
        <v>965</v>
      </c>
      <c r="SDN2" s="91"/>
      <c r="SDO2" s="91"/>
      <c r="SDP2" s="91"/>
      <c r="SDQ2" s="91"/>
      <c r="SDR2" s="91"/>
      <c r="SDS2" s="91"/>
      <c r="SDT2" s="91"/>
      <c r="SDU2" s="91" t="s">
        <v>965</v>
      </c>
      <c r="SDV2" s="91"/>
      <c r="SDW2" s="91"/>
      <c r="SDX2" s="91"/>
      <c r="SDY2" s="91"/>
      <c r="SDZ2" s="91"/>
      <c r="SEA2" s="91"/>
      <c r="SEB2" s="91"/>
      <c r="SEC2" s="91" t="s">
        <v>965</v>
      </c>
      <c r="SED2" s="91"/>
      <c r="SEE2" s="91"/>
      <c r="SEF2" s="91"/>
      <c r="SEG2" s="91"/>
      <c r="SEH2" s="91"/>
      <c r="SEI2" s="91"/>
      <c r="SEJ2" s="91"/>
      <c r="SEK2" s="91" t="s">
        <v>965</v>
      </c>
      <c r="SEL2" s="91"/>
      <c r="SEM2" s="91"/>
      <c r="SEN2" s="91"/>
      <c r="SEO2" s="91"/>
      <c r="SEP2" s="91"/>
      <c r="SEQ2" s="91"/>
      <c r="SER2" s="91"/>
      <c r="SES2" s="91" t="s">
        <v>965</v>
      </c>
      <c r="SET2" s="91"/>
      <c r="SEU2" s="91"/>
      <c r="SEV2" s="91"/>
      <c r="SEW2" s="91"/>
      <c r="SEX2" s="91"/>
      <c r="SEY2" s="91"/>
      <c r="SEZ2" s="91"/>
      <c r="SFA2" s="91" t="s">
        <v>965</v>
      </c>
      <c r="SFB2" s="91"/>
      <c r="SFC2" s="91"/>
      <c r="SFD2" s="91"/>
      <c r="SFE2" s="91"/>
      <c r="SFF2" s="91"/>
      <c r="SFG2" s="91"/>
      <c r="SFH2" s="91"/>
      <c r="SFI2" s="91" t="s">
        <v>965</v>
      </c>
      <c r="SFJ2" s="91"/>
      <c r="SFK2" s="91"/>
      <c r="SFL2" s="91"/>
      <c r="SFM2" s="91"/>
      <c r="SFN2" s="91"/>
      <c r="SFO2" s="91"/>
      <c r="SFP2" s="91"/>
      <c r="SFQ2" s="91" t="s">
        <v>965</v>
      </c>
      <c r="SFR2" s="91"/>
      <c r="SFS2" s="91"/>
      <c r="SFT2" s="91"/>
      <c r="SFU2" s="91"/>
      <c r="SFV2" s="91"/>
      <c r="SFW2" s="91"/>
      <c r="SFX2" s="91"/>
      <c r="SFY2" s="91" t="s">
        <v>965</v>
      </c>
      <c r="SFZ2" s="91"/>
      <c r="SGA2" s="91"/>
      <c r="SGB2" s="91"/>
      <c r="SGC2" s="91"/>
      <c r="SGD2" s="91"/>
      <c r="SGE2" s="91"/>
      <c r="SGF2" s="91"/>
      <c r="SGG2" s="91" t="s">
        <v>965</v>
      </c>
      <c r="SGH2" s="91"/>
      <c r="SGI2" s="91"/>
      <c r="SGJ2" s="91"/>
      <c r="SGK2" s="91"/>
      <c r="SGL2" s="91"/>
      <c r="SGM2" s="91"/>
      <c r="SGN2" s="91"/>
      <c r="SGO2" s="91" t="s">
        <v>965</v>
      </c>
      <c r="SGP2" s="91"/>
      <c r="SGQ2" s="91"/>
      <c r="SGR2" s="91"/>
      <c r="SGS2" s="91"/>
      <c r="SGT2" s="91"/>
      <c r="SGU2" s="91"/>
      <c r="SGV2" s="91"/>
      <c r="SGW2" s="91" t="s">
        <v>965</v>
      </c>
      <c r="SGX2" s="91"/>
      <c r="SGY2" s="91"/>
      <c r="SGZ2" s="91"/>
      <c r="SHA2" s="91"/>
      <c r="SHB2" s="91"/>
      <c r="SHC2" s="91"/>
      <c r="SHD2" s="91"/>
      <c r="SHE2" s="91" t="s">
        <v>965</v>
      </c>
      <c r="SHF2" s="91"/>
      <c r="SHG2" s="91"/>
      <c r="SHH2" s="91"/>
      <c r="SHI2" s="91"/>
      <c r="SHJ2" s="91"/>
      <c r="SHK2" s="91"/>
      <c r="SHL2" s="91"/>
      <c r="SHM2" s="91" t="s">
        <v>965</v>
      </c>
      <c r="SHN2" s="91"/>
      <c r="SHO2" s="91"/>
      <c r="SHP2" s="91"/>
      <c r="SHQ2" s="91"/>
      <c r="SHR2" s="91"/>
      <c r="SHS2" s="91"/>
      <c r="SHT2" s="91"/>
      <c r="SHU2" s="91" t="s">
        <v>965</v>
      </c>
      <c r="SHV2" s="91"/>
      <c r="SHW2" s="91"/>
      <c r="SHX2" s="91"/>
      <c r="SHY2" s="91"/>
      <c r="SHZ2" s="91"/>
      <c r="SIA2" s="91"/>
      <c r="SIB2" s="91"/>
      <c r="SIC2" s="91" t="s">
        <v>965</v>
      </c>
      <c r="SID2" s="91"/>
      <c r="SIE2" s="91"/>
      <c r="SIF2" s="91"/>
      <c r="SIG2" s="91"/>
      <c r="SIH2" s="91"/>
      <c r="SII2" s="91"/>
      <c r="SIJ2" s="91"/>
      <c r="SIK2" s="91" t="s">
        <v>965</v>
      </c>
      <c r="SIL2" s="91"/>
      <c r="SIM2" s="91"/>
      <c r="SIN2" s="91"/>
      <c r="SIO2" s="91"/>
      <c r="SIP2" s="91"/>
      <c r="SIQ2" s="91"/>
      <c r="SIR2" s="91"/>
      <c r="SIS2" s="91" t="s">
        <v>965</v>
      </c>
      <c r="SIT2" s="91"/>
      <c r="SIU2" s="91"/>
      <c r="SIV2" s="91"/>
      <c r="SIW2" s="91"/>
      <c r="SIX2" s="91"/>
      <c r="SIY2" s="91"/>
      <c r="SIZ2" s="91"/>
      <c r="SJA2" s="91" t="s">
        <v>965</v>
      </c>
      <c r="SJB2" s="91"/>
      <c r="SJC2" s="91"/>
      <c r="SJD2" s="91"/>
      <c r="SJE2" s="91"/>
      <c r="SJF2" s="91"/>
      <c r="SJG2" s="91"/>
      <c r="SJH2" s="91"/>
      <c r="SJI2" s="91" t="s">
        <v>965</v>
      </c>
      <c r="SJJ2" s="91"/>
      <c r="SJK2" s="91"/>
      <c r="SJL2" s="91"/>
      <c r="SJM2" s="91"/>
      <c r="SJN2" s="91"/>
      <c r="SJO2" s="91"/>
      <c r="SJP2" s="91"/>
      <c r="SJQ2" s="91" t="s">
        <v>965</v>
      </c>
      <c r="SJR2" s="91"/>
      <c r="SJS2" s="91"/>
      <c r="SJT2" s="91"/>
      <c r="SJU2" s="91"/>
      <c r="SJV2" s="91"/>
      <c r="SJW2" s="91"/>
      <c r="SJX2" s="91"/>
      <c r="SJY2" s="91" t="s">
        <v>965</v>
      </c>
      <c r="SJZ2" s="91"/>
      <c r="SKA2" s="91"/>
      <c r="SKB2" s="91"/>
      <c r="SKC2" s="91"/>
      <c r="SKD2" s="91"/>
      <c r="SKE2" s="91"/>
      <c r="SKF2" s="91"/>
      <c r="SKG2" s="91" t="s">
        <v>965</v>
      </c>
      <c r="SKH2" s="91"/>
      <c r="SKI2" s="91"/>
      <c r="SKJ2" s="91"/>
      <c r="SKK2" s="91"/>
      <c r="SKL2" s="91"/>
      <c r="SKM2" s="91"/>
      <c r="SKN2" s="91"/>
      <c r="SKO2" s="91" t="s">
        <v>965</v>
      </c>
      <c r="SKP2" s="91"/>
      <c r="SKQ2" s="91"/>
      <c r="SKR2" s="91"/>
      <c r="SKS2" s="91"/>
      <c r="SKT2" s="91"/>
      <c r="SKU2" s="91"/>
      <c r="SKV2" s="91"/>
      <c r="SKW2" s="91" t="s">
        <v>965</v>
      </c>
      <c r="SKX2" s="91"/>
      <c r="SKY2" s="91"/>
      <c r="SKZ2" s="91"/>
      <c r="SLA2" s="91"/>
      <c r="SLB2" s="91"/>
      <c r="SLC2" s="91"/>
      <c r="SLD2" s="91"/>
      <c r="SLE2" s="91" t="s">
        <v>965</v>
      </c>
      <c r="SLF2" s="91"/>
      <c r="SLG2" s="91"/>
      <c r="SLH2" s="91"/>
      <c r="SLI2" s="91"/>
      <c r="SLJ2" s="91"/>
      <c r="SLK2" s="91"/>
      <c r="SLL2" s="91"/>
      <c r="SLM2" s="91" t="s">
        <v>965</v>
      </c>
      <c r="SLN2" s="91"/>
      <c r="SLO2" s="91"/>
      <c r="SLP2" s="91"/>
      <c r="SLQ2" s="91"/>
      <c r="SLR2" s="91"/>
      <c r="SLS2" s="91"/>
      <c r="SLT2" s="91"/>
      <c r="SLU2" s="91" t="s">
        <v>965</v>
      </c>
      <c r="SLV2" s="91"/>
      <c r="SLW2" s="91"/>
      <c r="SLX2" s="91"/>
      <c r="SLY2" s="91"/>
      <c r="SLZ2" s="91"/>
      <c r="SMA2" s="91"/>
      <c r="SMB2" s="91"/>
      <c r="SMC2" s="91" t="s">
        <v>965</v>
      </c>
      <c r="SMD2" s="91"/>
      <c r="SME2" s="91"/>
      <c r="SMF2" s="91"/>
      <c r="SMG2" s="91"/>
      <c r="SMH2" s="91"/>
      <c r="SMI2" s="91"/>
      <c r="SMJ2" s="91"/>
      <c r="SMK2" s="91" t="s">
        <v>965</v>
      </c>
      <c r="SML2" s="91"/>
      <c r="SMM2" s="91"/>
      <c r="SMN2" s="91"/>
      <c r="SMO2" s="91"/>
      <c r="SMP2" s="91"/>
      <c r="SMQ2" s="91"/>
      <c r="SMR2" s="91"/>
      <c r="SMS2" s="91" t="s">
        <v>965</v>
      </c>
      <c r="SMT2" s="91"/>
      <c r="SMU2" s="91"/>
      <c r="SMV2" s="91"/>
      <c r="SMW2" s="91"/>
      <c r="SMX2" s="91"/>
      <c r="SMY2" s="91"/>
      <c r="SMZ2" s="91"/>
      <c r="SNA2" s="91" t="s">
        <v>965</v>
      </c>
      <c r="SNB2" s="91"/>
      <c r="SNC2" s="91"/>
      <c r="SND2" s="91"/>
      <c r="SNE2" s="91"/>
      <c r="SNF2" s="91"/>
      <c r="SNG2" s="91"/>
      <c r="SNH2" s="91"/>
      <c r="SNI2" s="91" t="s">
        <v>965</v>
      </c>
      <c r="SNJ2" s="91"/>
      <c r="SNK2" s="91"/>
      <c r="SNL2" s="91"/>
      <c r="SNM2" s="91"/>
      <c r="SNN2" s="91"/>
      <c r="SNO2" s="91"/>
      <c r="SNP2" s="91"/>
      <c r="SNQ2" s="91" t="s">
        <v>965</v>
      </c>
      <c r="SNR2" s="91"/>
      <c r="SNS2" s="91"/>
      <c r="SNT2" s="91"/>
      <c r="SNU2" s="91"/>
      <c r="SNV2" s="91"/>
      <c r="SNW2" s="91"/>
      <c r="SNX2" s="91"/>
      <c r="SNY2" s="91" t="s">
        <v>965</v>
      </c>
      <c r="SNZ2" s="91"/>
      <c r="SOA2" s="91"/>
      <c r="SOB2" s="91"/>
      <c r="SOC2" s="91"/>
      <c r="SOD2" s="91"/>
      <c r="SOE2" s="91"/>
      <c r="SOF2" s="91"/>
      <c r="SOG2" s="91" t="s">
        <v>965</v>
      </c>
      <c r="SOH2" s="91"/>
      <c r="SOI2" s="91"/>
      <c r="SOJ2" s="91"/>
      <c r="SOK2" s="91"/>
      <c r="SOL2" s="91"/>
      <c r="SOM2" s="91"/>
      <c r="SON2" s="91"/>
      <c r="SOO2" s="91" t="s">
        <v>965</v>
      </c>
      <c r="SOP2" s="91"/>
      <c r="SOQ2" s="91"/>
      <c r="SOR2" s="91"/>
      <c r="SOS2" s="91"/>
      <c r="SOT2" s="91"/>
      <c r="SOU2" s="91"/>
      <c r="SOV2" s="91"/>
      <c r="SOW2" s="91" t="s">
        <v>965</v>
      </c>
      <c r="SOX2" s="91"/>
      <c r="SOY2" s="91"/>
      <c r="SOZ2" s="91"/>
      <c r="SPA2" s="91"/>
      <c r="SPB2" s="91"/>
      <c r="SPC2" s="91"/>
      <c r="SPD2" s="91"/>
      <c r="SPE2" s="91" t="s">
        <v>965</v>
      </c>
      <c r="SPF2" s="91"/>
      <c r="SPG2" s="91"/>
      <c r="SPH2" s="91"/>
      <c r="SPI2" s="91"/>
      <c r="SPJ2" s="91"/>
      <c r="SPK2" s="91"/>
      <c r="SPL2" s="91"/>
      <c r="SPM2" s="91" t="s">
        <v>965</v>
      </c>
      <c r="SPN2" s="91"/>
      <c r="SPO2" s="91"/>
      <c r="SPP2" s="91"/>
      <c r="SPQ2" s="91"/>
      <c r="SPR2" s="91"/>
      <c r="SPS2" s="91"/>
      <c r="SPT2" s="91"/>
      <c r="SPU2" s="91" t="s">
        <v>965</v>
      </c>
      <c r="SPV2" s="91"/>
      <c r="SPW2" s="91"/>
      <c r="SPX2" s="91"/>
      <c r="SPY2" s="91"/>
      <c r="SPZ2" s="91"/>
      <c r="SQA2" s="91"/>
      <c r="SQB2" s="91"/>
      <c r="SQC2" s="91" t="s">
        <v>965</v>
      </c>
      <c r="SQD2" s="91"/>
      <c r="SQE2" s="91"/>
      <c r="SQF2" s="91"/>
      <c r="SQG2" s="91"/>
      <c r="SQH2" s="91"/>
      <c r="SQI2" s="91"/>
      <c r="SQJ2" s="91"/>
      <c r="SQK2" s="91" t="s">
        <v>965</v>
      </c>
      <c r="SQL2" s="91"/>
      <c r="SQM2" s="91"/>
      <c r="SQN2" s="91"/>
      <c r="SQO2" s="91"/>
      <c r="SQP2" s="91"/>
      <c r="SQQ2" s="91"/>
      <c r="SQR2" s="91"/>
      <c r="SQS2" s="91" t="s">
        <v>965</v>
      </c>
      <c r="SQT2" s="91"/>
      <c r="SQU2" s="91"/>
      <c r="SQV2" s="91"/>
      <c r="SQW2" s="91"/>
      <c r="SQX2" s="91"/>
      <c r="SQY2" s="91"/>
      <c r="SQZ2" s="91"/>
      <c r="SRA2" s="91" t="s">
        <v>965</v>
      </c>
      <c r="SRB2" s="91"/>
      <c r="SRC2" s="91"/>
      <c r="SRD2" s="91"/>
      <c r="SRE2" s="91"/>
      <c r="SRF2" s="91"/>
      <c r="SRG2" s="91"/>
      <c r="SRH2" s="91"/>
      <c r="SRI2" s="91" t="s">
        <v>965</v>
      </c>
      <c r="SRJ2" s="91"/>
      <c r="SRK2" s="91"/>
      <c r="SRL2" s="91"/>
      <c r="SRM2" s="91"/>
      <c r="SRN2" s="91"/>
      <c r="SRO2" s="91"/>
      <c r="SRP2" s="91"/>
      <c r="SRQ2" s="91" t="s">
        <v>965</v>
      </c>
      <c r="SRR2" s="91"/>
      <c r="SRS2" s="91"/>
      <c r="SRT2" s="91"/>
      <c r="SRU2" s="91"/>
      <c r="SRV2" s="91"/>
      <c r="SRW2" s="91"/>
      <c r="SRX2" s="91"/>
      <c r="SRY2" s="91" t="s">
        <v>965</v>
      </c>
      <c r="SRZ2" s="91"/>
      <c r="SSA2" s="91"/>
      <c r="SSB2" s="91"/>
      <c r="SSC2" s="91"/>
      <c r="SSD2" s="91"/>
      <c r="SSE2" s="91"/>
      <c r="SSF2" s="91"/>
      <c r="SSG2" s="91" t="s">
        <v>965</v>
      </c>
      <c r="SSH2" s="91"/>
      <c r="SSI2" s="91"/>
      <c r="SSJ2" s="91"/>
      <c r="SSK2" s="91"/>
      <c r="SSL2" s="91"/>
      <c r="SSM2" s="91"/>
      <c r="SSN2" s="91"/>
      <c r="SSO2" s="91" t="s">
        <v>965</v>
      </c>
      <c r="SSP2" s="91"/>
      <c r="SSQ2" s="91"/>
      <c r="SSR2" s="91"/>
      <c r="SSS2" s="91"/>
      <c r="SST2" s="91"/>
      <c r="SSU2" s="91"/>
      <c r="SSV2" s="91"/>
      <c r="SSW2" s="91" t="s">
        <v>965</v>
      </c>
      <c r="SSX2" s="91"/>
      <c r="SSY2" s="91"/>
      <c r="SSZ2" s="91"/>
      <c r="STA2" s="91"/>
      <c r="STB2" s="91"/>
      <c r="STC2" s="91"/>
      <c r="STD2" s="91"/>
      <c r="STE2" s="91" t="s">
        <v>965</v>
      </c>
      <c r="STF2" s="91"/>
      <c r="STG2" s="91"/>
      <c r="STH2" s="91"/>
      <c r="STI2" s="91"/>
      <c r="STJ2" s="91"/>
      <c r="STK2" s="91"/>
      <c r="STL2" s="91"/>
      <c r="STM2" s="91" t="s">
        <v>965</v>
      </c>
      <c r="STN2" s="91"/>
      <c r="STO2" s="91"/>
      <c r="STP2" s="91"/>
      <c r="STQ2" s="91"/>
      <c r="STR2" s="91"/>
      <c r="STS2" s="91"/>
      <c r="STT2" s="91"/>
      <c r="STU2" s="91" t="s">
        <v>965</v>
      </c>
      <c r="STV2" s="91"/>
      <c r="STW2" s="91"/>
      <c r="STX2" s="91"/>
      <c r="STY2" s="91"/>
      <c r="STZ2" s="91"/>
      <c r="SUA2" s="91"/>
      <c r="SUB2" s="91"/>
      <c r="SUC2" s="91" t="s">
        <v>965</v>
      </c>
      <c r="SUD2" s="91"/>
      <c r="SUE2" s="91"/>
      <c r="SUF2" s="91"/>
      <c r="SUG2" s="91"/>
      <c r="SUH2" s="91"/>
      <c r="SUI2" s="91"/>
      <c r="SUJ2" s="91"/>
      <c r="SUK2" s="91" t="s">
        <v>965</v>
      </c>
      <c r="SUL2" s="91"/>
      <c r="SUM2" s="91"/>
      <c r="SUN2" s="91"/>
      <c r="SUO2" s="91"/>
      <c r="SUP2" s="91"/>
      <c r="SUQ2" s="91"/>
      <c r="SUR2" s="91"/>
      <c r="SUS2" s="91" t="s">
        <v>965</v>
      </c>
      <c r="SUT2" s="91"/>
      <c r="SUU2" s="91"/>
      <c r="SUV2" s="91"/>
      <c r="SUW2" s="91"/>
      <c r="SUX2" s="91"/>
      <c r="SUY2" s="91"/>
      <c r="SUZ2" s="91"/>
      <c r="SVA2" s="91" t="s">
        <v>965</v>
      </c>
      <c r="SVB2" s="91"/>
      <c r="SVC2" s="91"/>
      <c r="SVD2" s="91"/>
      <c r="SVE2" s="91"/>
      <c r="SVF2" s="91"/>
      <c r="SVG2" s="91"/>
      <c r="SVH2" s="91"/>
      <c r="SVI2" s="91" t="s">
        <v>965</v>
      </c>
      <c r="SVJ2" s="91"/>
      <c r="SVK2" s="91"/>
      <c r="SVL2" s="91"/>
      <c r="SVM2" s="91"/>
      <c r="SVN2" s="91"/>
      <c r="SVO2" s="91"/>
      <c r="SVP2" s="91"/>
      <c r="SVQ2" s="91" t="s">
        <v>965</v>
      </c>
      <c r="SVR2" s="91"/>
      <c r="SVS2" s="91"/>
      <c r="SVT2" s="91"/>
      <c r="SVU2" s="91"/>
      <c r="SVV2" s="91"/>
      <c r="SVW2" s="91"/>
      <c r="SVX2" s="91"/>
      <c r="SVY2" s="91" t="s">
        <v>965</v>
      </c>
      <c r="SVZ2" s="91"/>
      <c r="SWA2" s="91"/>
      <c r="SWB2" s="91"/>
      <c r="SWC2" s="91"/>
      <c r="SWD2" s="91"/>
      <c r="SWE2" s="91"/>
      <c r="SWF2" s="91"/>
      <c r="SWG2" s="91" t="s">
        <v>965</v>
      </c>
      <c r="SWH2" s="91"/>
      <c r="SWI2" s="91"/>
      <c r="SWJ2" s="91"/>
      <c r="SWK2" s="91"/>
      <c r="SWL2" s="91"/>
      <c r="SWM2" s="91"/>
      <c r="SWN2" s="91"/>
      <c r="SWO2" s="91" t="s">
        <v>965</v>
      </c>
      <c r="SWP2" s="91"/>
      <c r="SWQ2" s="91"/>
      <c r="SWR2" s="91"/>
      <c r="SWS2" s="91"/>
      <c r="SWT2" s="91"/>
      <c r="SWU2" s="91"/>
      <c r="SWV2" s="91"/>
      <c r="SWW2" s="91" t="s">
        <v>965</v>
      </c>
      <c r="SWX2" s="91"/>
      <c r="SWY2" s="91"/>
      <c r="SWZ2" s="91"/>
      <c r="SXA2" s="91"/>
      <c r="SXB2" s="91"/>
      <c r="SXC2" s="91"/>
      <c r="SXD2" s="91"/>
      <c r="SXE2" s="91" t="s">
        <v>965</v>
      </c>
      <c r="SXF2" s="91"/>
      <c r="SXG2" s="91"/>
      <c r="SXH2" s="91"/>
      <c r="SXI2" s="91"/>
      <c r="SXJ2" s="91"/>
      <c r="SXK2" s="91"/>
      <c r="SXL2" s="91"/>
      <c r="SXM2" s="91" t="s">
        <v>965</v>
      </c>
      <c r="SXN2" s="91"/>
      <c r="SXO2" s="91"/>
      <c r="SXP2" s="91"/>
      <c r="SXQ2" s="91"/>
      <c r="SXR2" s="91"/>
      <c r="SXS2" s="91"/>
      <c r="SXT2" s="91"/>
      <c r="SXU2" s="91" t="s">
        <v>965</v>
      </c>
      <c r="SXV2" s="91"/>
      <c r="SXW2" s="91"/>
      <c r="SXX2" s="91"/>
      <c r="SXY2" s="91"/>
      <c r="SXZ2" s="91"/>
      <c r="SYA2" s="91"/>
      <c r="SYB2" s="91"/>
      <c r="SYC2" s="91" t="s">
        <v>965</v>
      </c>
      <c r="SYD2" s="91"/>
      <c r="SYE2" s="91"/>
      <c r="SYF2" s="91"/>
      <c r="SYG2" s="91"/>
      <c r="SYH2" s="91"/>
      <c r="SYI2" s="91"/>
      <c r="SYJ2" s="91"/>
      <c r="SYK2" s="91" t="s">
        <v>965</v>
      </c>
      <c r="SYL2" s="91"/>
      <c r="SYM2" s="91"/>
      <c r="SYN2" s="91"/>
      <c r="SYO2" s="91"/>
      <c r="SYP2" s="91"/>
      <c r="SYQ2" s="91"/>
      <c r="SYR2" s="91"/>
      <c r="SYS2" s="91" t="s">
        <v>965</v>
      </c>
      <c r="SYT2" s="91"/>
      <c r="SYU2" s="91"/>
      <c r="SYV2" s="91"/>
      <c r="SYW2" s="91"/>
      <c r="SYX2" s="91"/>
      <c r="SYY2" s="91"/>
      <c r="SYZ2" s="91"/>
      <c r="SZA2" s="91" t="s">
        <v>965</v>
      </c>
      <c r="SZB2" s="91"/>
      <c r="SZC2" s="91"/>
      <c r="SZD2" s="91"/>
      <c r="SZE2" s="91"/>
      <c r="SZF2" s="91"/>
      <c r="SZG2" s="91"/>
      <c r="SZH2" s="91"/>
      <c r="SZI2" s="91" t="s">
        <v>965</v>
      </c>
      <c r="SZJ2" s="91"/>
      <c r="SZK2" s="91"/>
      <c r="SZL2" s="91"/>
      <c r="SZM2" s="91"/>
      <c r="SZN2" s="91"/>
      <c r="SZO2" s="91"/>
      <c r="SZP2" s="91"/>
      <c r="SZQ2" s="91" t="s">
        <v>965</v>
      </c>
      <c r="SZR2" s="91"/>
      <c r="SZS2" s="91"/>
      <c r="SZT2" s="91"/>
      <c r="SZU2" s="91"/>
      <c r="SZV2" s="91"/>
      <c r="SZW2" s="91"/>
      <c r="SZX2" s="91"/>
      <c r="SZY2" s="91" t="s">
        <v>965</v>
      </c>
      <c r="SZZ2" s="91"/>
      <c r="TAA2" s="91"/>
      <c r="TAB2" s="91"/>
      <c r="TAC2" s="91"/>
      <c r="TAD2" s="91"/>
      <c r="TAE2" s="91"/>
      <c r="TAF2" s="91"/>
      <c r="TAG2" s="91" t="s">
        <v>965</v>
      </c>
      <c r="TAH2" s="91"/>
      <c r="TAI2" s="91"/>
      <c r="TAJ2" s="91"/>
      <c r="TAK2" s="91"/>
      <c r="TAL2" s="91"/>
      <c r="TAM2" s="91"/>
      <c r="TAN2" s="91"/>
      <c r="TAO2" s="91" t="s">
        <v>965</v>
      </c>
      <c r="TAP2" s="91"/>
      <c r="TAQ2" s="91"/>
      <c r="TAR2" s="91"/>
      <c r="TAS2" s="91"/>
      <c r="TAT2" s="91"/>
      <c r="TAU2" s="91"/>
      <c r="TAV2" s="91"/>
      <c r="TAW2" s="91" t="s">
        <v>965</v>
      </c>
      <c r="TAX2" s="91"/>
      <c r="TAY2" s="91"/>
      <c r="TAZ2" s="91"/>
      <c r="TBA2" s="91"/>
      <c r="TBB2" s="91"/>
      <c r="TBC2" s="91"/>
      <c r="TBD2" s="91"/>
      <c r="TBE2" s="91" t="s">
        <v>965</v>
      </c>
      <c r="TBF2" s="91"/>
      <c r="TBG2" s="91"/>
      <c r="TBH2" s="91"/>
      <c r="TBI2" s="91"/>
      <c r="TBJ2" s="91"/>
      <c r="TBK2" s="91"/>
      <c r="TBL2" s="91"/>
      <c r="TBM2" s="91" t="s">
        <v>965</v>
      </c>
      <c r="TBN2" s="91"/>
      <c r="TBO2" s="91"/>
      <c r="TBP2" s="91"/>
      <c r="TBQ2" s="91"/>
      <c r="TBR2" s="91"/>
      <c r="TBS2" s="91"/>
      <c r="TBT2" s="91"/>
      <c r="TBU2" s="91" t="s">
        <v>965</v>
      </c>
      <c r="TBV2" s="91"/>
      <c r="TBW2" s="91"/>
      <c r="TBX2" s="91"/>
      <c r="TBY2" s="91"/>
      <c r="TBZ2" s="91"/>
      <c r="TCA2" s="91"/>
      <c r="TCB2" s="91"/>
      <c r="TCC2" s="91" t="s">
        <v>965</v>
      </c>
      <c r="TCD2" s="91"/>
      <c r="TCE2" s="91"/>
      <c r="TCF2" s="91"/>
      <c r="TCG2" s="91"/>
      <c r="TCH2" s="91"/>
      <c r="TCI2" s="91"/>
      <c r="TCJ2" s="91"/>
      <c r="TCK2" s="91" t="s">
        <v>965</v>
      </c>
      <c r="TCL2" s="91"/>
      <c r="TCM2" s="91"/>
      <c r="TCN2" s="91"/>
      <c r="TCO2" s="91"/>
      <c r="TCP2" s="91"/>
      <c r="TCQ2" s="91"/>
      <c r="TCR2" s="91"/>
      <c r="TCS2" s="91" t="s">
        <v>965</v>
      </c>
      <c r="TCT2" s="91"/>
      <c r="TCU2" s="91"/>
      <c r="TCV2" s="91"/>
      <c r="TCW2" s="91"/>
      <c r="TCX2" s="91"/>
      <c r="TCY2" s="91"/>
      <c r="TCZ2" s="91"/>
      <c r="TDA2" s="91" t="s">
        <v>965</v>
      </c>
      <c r="TDB2" s="91"/>
      <c r="TDC2" s="91"/>
      <c r="TDD2" s="91"/>
      <c r="TDE2" s="91"/>
      <c r="TDF2" s="91"/>
      <c r="TDG2" s="91"/>
      <c r="TDH2" s="91"/>
      <c r="TDI2" s="91" t="s">
        <v>965</v>
      </c>
      <c r="TDJ2" s="91"/>
      <c r="TDK2" s="91"/>
      <c r="TDL2" s="91"/>
      <c r="TDM2" s="91"/>
      <c r="TDN2" s="91"/>
      <c r="TDO2" s="91"/>
      <c r="TDP2" s="91"/>
      <c r="TDQ2" s="91" t="s">
        <v>965</v>
      </c>
      <c r="TDR2" s="91"/>
      <c r="TDS2" s="91"/>
      <c r="TDT2" s="91"/>
      <c r="TDU2" s="91"/>
      <c r="TDV2" s="91"/>
      <c r="TDW2" s="91"/>
      <c r="TDX2" s="91"/>
      <c r="TDY2" s="91" t="s">
        <v>965</v>
      </c>
      <c r="TDZ2" s="91"/>
      <c r="TEA2" s="91"/>
      <c r="TEB2" s="91"/>
      <c r="TEC2" s="91"/>
      <c r="TED2" s="91"/>
      <c r="TEE2" s="91"/>
      <c r="TEF2" s="91"/>
      <c r="TEG2" s="91" t="s">
        <v>965</v>
      </c>
      <c r="TEH2" s="91"/>
      <c r="TEI2" s="91"/>
      <c r="TEJ2" s="91"/>
      <c r="TEK2" s="91"/>
      <c r="TEL2" s="91"/>
      <c r="TEM2" s="91"/>
      <c r="TEN2" s="91"/>
      <c r="TEO2" s="91" t="s">
        <v>965</v>
      </c>
      <c r="TEP2" s="91"/>
      <c r="TEQ2" s="91"/>
      <c r="TER2" s="91"/>
      <c r="TES2" s="91"/>
      <c r="TET2" s="91"/>
      <c r="TEU2" s="91"/>
      <c r="TEV2" s="91"/>
      <c r="TEW2" s="91" t="s">
        <v>965</v>
      </c>
      <c r="TEX2" s="91"/>
      <c r="TEY2" s="91"/>
      <c r="TEZ2" s="91"/>
      <c r="TFA2" s="91"/>
      <c r="TFB2" s="91"/>
      <c r="TFC2" s="91"/>
      <c r="TFD2" s="91"/>
      <c r="TFE2" s="91" t="s">
        <v>965</v>
      </c>
      <c r="TFF2" s="91"/>
      <c r="TFG2" s="91"/>
      <c r="TFH2" s="91"/>
      <c r="TFI2" s="91"/>
      <c r="TFJ2" s="91"/>
      <c r="TFK2" s="91"/>
      <c r="TFL2" s="91"/>
      <c r="TFM2" s="91" t="s">
        <v>965</v>
      </c>
      <c r="TFN2" s="91"/>
      <c r="TFO2" s="91"/>
      <c r="TFP2" s="91"/>
      <c r="TFQ2" s="91"/>
      <c r="TFR2" s="91"/>
      <c r="TFS2" s="91"/>
      <c r="TFT2" s="91"/>
      <c r="TFU2" s="91" t="s">
        <v>965</v>
      </c>
      <c r="TFV2" s="91"/>
      <c r="TFW2" s="91"/>
      <c r="TFX2" s="91"/>
      <c r="TFY2" s="91"/>
      <c r="TFZ2" s="91"/>
      <c r="TGA2" s="91"/>
      <c r="TGB2" s="91"/>
      <c r="TGC2" s="91" t="s">
        <v>965</v>
      </c>
      <c r="TGD2" s="91"/>
      <c r="TGE2" s="91"/>
      <c r="TGF2" s="91"/>
      <c r="TGG2" s="91"/>
      <c r="TGH2" s="91"/>
      <c r="TGI2" s="91"/>
      <c r="TGJ2" s="91"/>
      <c r="TGK2" s="91" t="s">
        <v>965</v>
      </c>
      <c r="TGL2" s="91"/>
      <c r="TGM2" s="91"/>
      <c r="TGN2" s="91"/>
      <c r="TGO2" s="91"/>
      <c r="TGP2" s="91"/>
      <c r="TGQ2" s="91"/>
      <c r="TGR2" s="91"/>
      <c r="TGS2" s="91" t="s">
        <v>965</v>
      </c>
      <c r="TGT2" s="91"/>
      <c r="TGU2" s="91"/>
      <c r="TGV2" s="91"/>
      <c r="TGW2" s="91"/>
      <c r="TGX2" s="91"/>
      <c r="TGY2" s="91"/>
      <c r="TGZ2" s="91"/>
      <c r="THA2" s="91" t="s">
        <v>965</v>
      </c>
      <c r="THB2" s="91"/>
      <c r="THC2" s="91"/>
      <c r="THD2" s="91"/>
      <c r="THE2" s="91"/>
      <c r="THF2" s="91"/>
      <c r="THG2" s="91"/>
      <c r="THH2" s="91"/>
      <c r="THI2" s="91" t="s">
        <v>965</v>
      </c>
      <c r="THJ2" s="91"/>
      <c r="THK2" s="91"/>
      <c r="THL2" s="91"/>
      <c r="THM2" s="91"/>
      <c r="THN2" s="91"/>
      <c r="THO2" s="91"/>
      <c r="THP2" s="91"/>
      <c r="THQ2" s="91" t="s">
        <v>965</v>
      </c>
      <c r="THR2" s="91"/>
      <c r="THS2" s="91"/>
      <c r="THT2" s="91"/>
      <c r="THU2" s="91"/>
      <c r="THV2" s="91"/>
      <c r="THW2" s="91"/>
      <c r="THX2" s="91"/>
      <c r="THY2" s="91" t="s">
        <v>965</v>
      </c>
      <c r="THZ2" s="91"/>
      <c r="TIA2" s="91"/>
      <c r="TIB2" s="91"/>
      <c r="TIC2" s="91"/>
      <c r="TID2" s="91"/>
      <c r="TIE2" s="91"/>
      <c r="TIF2" s="91"/>
      <c r="TIG2" s="91" t="s">
        <v>965</v>
      </c>
      <c r="TIH2" s="91"/>
      <c r="TII2" s="91"/>
      <c r="TIJ2" s="91"/>
      <c r="TIK2" s="91"/>
      <c r="TIL2" s="91"/>
      <c r="TIM2" s="91"/>
      <c r="TIN2" s="91"/>
      <c r="TIO2" s="91" t="s">
        <v>965</v>
      </c>
      <c r="TIP2" s="91"/>
      <c r="TIQ2" s="91"/>
      <c r="TIR2" s="91"/>
      <c r="TIS2" s="91"/>
      <c r="TIT2" s="91"/>
      <c r="TIU2" s="91"/>
      <c r="TIV2" s="91"/>
      <c r="TIW2" s="91" t="s">
        <v>965</v>
      </c>
      <c r="TIX2" s="91"/>
      <c r="TIY2" s="91"/>
      <c r="TIZ2" s="91"/>
      <c r="TJA2" s="91"/>
      <c r="TJB2" s="91"/>
      <c r="TJC2" s="91"/>
      <c r="TJD2" s="91"/>
      <c r="TJE2" s="91" t="s">
        <v>965</v>
      </c>
      <c r="TJF2" s="91"/>
      <c r="TJG2" s="91"/>
      <c r="TJH2" s="91"/>
      <c r="TJI2" s="91"/>
      <c r="TJJ2" s="91"/>
      <c r="TJK2" s="91"/>
      <c r="TJL2" s="91"/>
      <c r="TJM2" s="91" t="s">
        <v>965</v>
      </c>
      <c r="TJN2" s="91"/>
      <c r="TJO2" s="91"/>
      <c r="TJP2" s="91"/>
      <c r="TJQ2" s="91"/>
      <c r="TJR2" s="91"/>
      <c r="TJS2" s="91"/>
      <c r="TJT2" s="91"/>
      <c r="TJU2" s="91" t="s">
        <v>965</v>
      </c>
      <c r="TJV2" s="91"/>
      <c r="TJW2" s="91"/>
      <c r="TJX2" s="91"/>
      <c r="TJY2" s="91"/>
      <c r="TJZ2" s="91"/>
      <c r="TKA2" s="91"/>
      <c r="TKB2" s="91"/>
      <c r="TKC2" s="91" t="s">
        <v>965</v>
      </c>
      <c r="TKD2" s="91"/>
      <c r="TKE2" s="91"/>
      <c r="TKF2" s="91"/>
      <c r="TKG2" s="91"/>
      <c r="TKH2" s="91"/>
      <c r="TKI2" s="91"/>
      <c r="TKJ2" s="91"/>
      <c r="TKK2" s="91" t="s">
        <v>965</v>
      </c>
      <c r="TKL2" s="91"/>
      <c r="TKM2" s="91"/>
      <c r="TKN2" s="91"/>
      <c r="TKO2" s="91"/>
      <c r="TKP2" s="91"/>
      <c r="TKQ2" s="91"/>
      <c r="TKR2" s="91"/>
      <c r="TKS2" s="91" t="s">
        <v>965</v>
      </c>
      <c r="TKT2" s="91"/>
      <c r="TKU2" s="91"/>
      <c r="TKV2" s="91"/>
      <c r="TKW2" s="91"/>
      <c r="TKX2" s="91"/>
      <c r="TKY2" s="91"/>
      <c r="TKZ2" s="91"/>
      <c r="TLA2" s="91" t="s">
        <v>965</v>
      </c>
      <c r="TLB2" s="91"/>
      <c r="TLC2" s="91"/>
      <c r="TLD2" s="91"/>
      <c r="TLE2" s="91"/>
      <c r="TLF2" s="91"/>
      <c r="TLG2" s="91"/>
      <c r="TLH2" s="91"/>
      <c r="TLI2" s="91" t="s">
        <v>965</v>
      </c>
      <c r="TLJ2" s="91"/>
      <c r="TLK2" s="91"/>
      <c r="TLL2" s="91"/>
      <c r="TLM2" s="91"/>
      <c r="TLN2" s="91"/>
      <c r="TLO2" s="91"/>
      <c r="TLP2" s="91"/>
      <c r="TLQ2" s="91" t="s">
        <v>965</v>
      </c>
      <c r="TLR2" s="91"/>
      <c r="TLS2" s="91"/>
      <c r="TLT2" s="91"/>
      <c r="TLU2" s="91"/>
      <c r="TLV2" s="91"/>
      <c r="TLW2" s="91"/>
      <c r="TLX2" s="91"/>
      <c r="TLY2" s="91" t="s">
        <v>965</v>
      </c>
      <c r="TLZ2" s="91"/>
      <c r="TMA2" s="91"/>
      <c r="TMB2" s="91"/>
      <c r="TMC2" s="91"/>
      <c r="TMD2" s="91"/>
      <c r="TME2" s="91"/>
      <c r="TMF2" s="91"/>
      <c r="TMG2" s="91" t="s">
        <v>965</v>
      </c>
      <c r="TMH2" s="91"/>
      <c r="TMI2" s="91"/>
      <c r="TMJ2" s="91"/>
      <c r="TMK2" s="91"/>
      <c r="TML2" s="91"/>
      <c r="TMM2" s="91"/>
      <c r="TMN2" s="91"/>
      <c r="TMO2" s="91" t="s">
        <v>965</v>
      </c>
      <c r="TMP2" s="91"/>
      <c r="TMQ2" s="91"/>
      <c r="TMR2" s="91"/>
      <c r="TMS2" s="91"/>
      <c r="TMT2" s="91"/>
      <c r="TMU2" s="91"/>
      <c r="TMV2" s="91"/>
      <c r="TMW2" s="91" t="s">
        <v>965</v>
      </c>
      <c r="TMX2" s="91"/>
      <c r="TMY2" s="91"/>
      <c r="TMZ2" s="91"/>
      <c r="TNA2" s="91"/>
      <c r="TNB2" s="91"/>
      <c r="TNC2" s="91"/>
      <c r="TND2" s="91"/>
      <c r="TNE2" s="91" t="s">
        <v>965</v>
      </c>
      <c r="TNF2" s="91"/>
      <c r="TNG2" s="91"/>
      <c r="TNH2" s="91"/>
      <c r="TNI2" s="91"/>
      <c r="TNJ2" s="91"/>
      <c r="TNK2" s="91"/>
      <c r="TNL2" s="91"/>
      <c r="TNM2" s="91" t="s">
        <v>965</v>
      </c>
      <c r="TNN2" s="91"/>
      <c r="TNO2" s="91"/>
      <c r="TNP2" s="91"/>
      <c r="TNQ2" s="91"/>
      <c r="TNR2" s="91"/>
      <c r="TNS2" s="91"/>
      <c r="TNT2" s="91"/>
      <c r="TNU2" s="91" t="s">
        <v>965</v>
      </c>
      <c r="TNV2" s="91"/>
      <c r="TNW2" s="91"/>
      <c r="TNX2" s="91"/>
      <c r="TNY2" s="91"/>
      <c r="TNZ2" s="91"/>
      <c r="TOA2" s="91"/>
      <c r="TOB2" s="91"/>
      <c r="TOC2" s="91" t="s">
        <v>965</v>
      </c>
      <c r="TOD2" s="91"/>
      <c r="TOE2" s="91"/>
      <c r="TOF2" s="91"/>
      <c r="TOG2" s="91"/>
      <c r="TOH2" s="91"/>
      <c r="TOI2" s="91"/>
      <c r="TOJ2" s="91"/>
      <c r="TOK2" s="91" t="s">
        <v>965</v>
      </c>
      <c r="TOL2" s="91"/>
      <c r="TOM2" s="91"/>
      <c r="TON2" s="91"/>
      <c r="TOO2" s="91"/>
      <c r="TOP2" s="91"/>
      <c r="TOQ2" s="91"/>
      <c r="TOR2" s="91"/>
      <c r="TOS2" s="91" t="s">
        <v>965</v>
      </c>
      <c r="TOT2" s="91"/>
      <c r="TOU2" s="91"/>
      <c r="TOV2" s="91"/>
      <c r="TOW2" s="91"/>
      <c r="TOX2" s="91"/>
      <c r="TOY2" s="91"/>
      <c r="TOZ2" s="91"/>
      <c r="TPA2" s="91" t="s">
        <v>965</v>
      </c>
      <c r="TPB2" s="91"/>
      <c r="TPC2" s="91"/>
      <c r="TPD2" s="91"/>
      <c r="TPE2" s="91"/>
      <c r="TPF2" s="91"/>
      <c r="TPG2" s="91"/>
      <c r="TPH2" s="91"/>
      <c r="TPI2" s="91" t="s">
        <v>965</v>
      </c>
      <c r="TPJ2" s="91"/>
      <c r="TPK2" s="91"/>
      <c r="TPL2" s="91"/>
      <c r="TPM2" s="91"/>
      <c r="TPN2" s="91"/>
      <c r="TPO2" s="91"/>
      <c r="TPP2" s="91"/>
      <c r="TPQ2" s="91" t="s">
        <v>965</v>
      </c>
      <c r="TPR2" s="91"/>
      <c r="TPS2" s="91"/>
      <c r="TPT2" s="91"/>
      <c r="TPU2" s="91"/>
      <c r="TPV2" s="91"/>
      <c r="TPW2" s="91"/>
      <c r="TPX2" s="91"/>
      <c r="TPY2" s="91" t="s">
        <v>965</v>
      </c>
      <c r="TPZ2" s="91"/>
      <c r="TQA2" s="91"/>
      <c r="TQB2" s="91"/>
      <c r="TQC2" s="91"/>
      <c r="TQD2" s="91"/>
      <c r="TQE2" s="91"/>
      <c r="TQF2" s="91"/>
      <c r="TQG2" s="91" t="s">
        <v>965</v>
      </c>
      <c r="TQH2" s="91"/>
      <c r="TQI2" s="91"/>
      <c r="TQJ2" s="91"/>
      <c r="TQK2" s="91"/>
      <c r="TQL2" s="91"/>
      <c r="TQM2" s="91"/>
      <c r="TQN2" s="91"/>
      <c r="TQO2" s="91" t="s">
        <v>965</v>
      </c>
      <c r="TQP2" s="91"/>
      <c r="TQQ2" s="91"/>
      <c r="TQR2" s="91"/>
      <c r="TQS2" s="91"/>
      <c r="TQT2" s="91"/>
      <c r="TQU2" s="91"/>
      <c r="TQV2" s="91"/>
      <c r="TQW2" s="91" t="s">
        <v>965</v>
      </c>
      <c r="TQX2" s="91"/>
      <c r="TQY2" s="91"/>
      <c r="TQZ2" s="91"/>
      <c r="TRA2" s="91"/>
      <c r="TRB2" s="91"/>
      <c r="TRC2" s="91"/>
      <c r="TRD2" s="91"/>
      <c r="TRE2" s="91" t="s">
        <v>965</v>
      </c>
      <c r="TRF2" s="91"/>
      <c r="TRG2" s="91"/>
      <c r="TRH2" s="91"/>
      <c r="TRI2" s="91"/>
      <c r="TRJ2" s="91"/>
      <c r="TRK2" s="91"/>
      <c r="TRL2" s="91"/>
      <c r="TRM2" s="91" t="s">
        <v>965</v>
      </c>
      <c r="TRN2" s="91"/>
      <c r="TRO2" s="91"/>
      <c r="TRP2" s="91"/>
      <c r="TRQ2" s="91"/>
      <c r="TRR2" s="91"/>
      <c r="TRS2" s="91"/>
      <c r="TRT2" s="91"/>
      <c r="TRU2" s="91" t="s">
        <v>965</v>
      </c>
      <c r="TRV2" s="91"/>
      <c r="TRW2" s="91"/>
      <c r="TRX2" s="91"/>
      <c r="TRY2" s="91"/>
      <c r="TRZ2" s="91"/>
      <c r="TSA2" s="91"/>
      <c r="TSB2" s="91"/>
      <c r="TSC2" s="91" t="s">
        <v>965</v>
      </c>
      <c r="TSD2" s="91"/>
      <c r="TSE2" s="91"/>
      <c r="TSF2" s="91"/>
      <c r="TSG2" s="91"/>
      <c r="TSH2" s="91"/>
      <c r="TSI2" s="91"/>
      <c r="TSJ2" s="91"/>
      <c r="TSK2" s="91" t="s">
        <v>965</v>
      </c>
      <c r="TSL2" s="91"/>
      <c r="TSM2" s="91"/>
      <c r="TSN2" s="91"/>
      <c r="TSO2" s="91"/>
      <c r="TSP2" s="91"/>
      <c r="TSQ2" s="91"/>
      <c r="TSR2" s="91"/>
      <c r="TSS2" s="91" t="s">
        <v>965</v>
      </c>
      <c r="TST2" s="91"/>
      <c r="TSU2" s="91"/>
      <c r="TSV2" s="91"/>
      <c r="TSW2" s="91"/>
      <c r="TSX2" s="91"/>
      <c r="TSY2" s="91"/>
      <c r="TSZ2" s="91"/>
      <c r="TTA2" s="91" t="s">
        <v>965</v>
      </c>
      <c r="TTB2" s="91"/>
      <c r="TTC2" s="91"/>
      <c r="TTD2" s="91"/>
      <c r="TTE2" s="91"/>
      <c r="TTF2" s="91"/>
      <c r="TTG2" s="91"/>
      <c r="TTH2" s="91"/>
      <c r="TTI2" s="91" t="s">
        <v>965</v>
      </c>
      <c r="TTJ2" s="91"/>
      <c r="TTK2" s="91"/>
      <c r="TTL2" s="91"/>
      <c r="TTM2" s="91"/>
      <c r="TTN2" s="91"/>
      <c r="TTO2" s="91"/>
      <c r="TTP2" s="91"/>
      <c r="TTQ2" s="91" t="s">
        <v>965</v>
      </c>
      <c r="TTR2" s="91"/>
      <c r="TTS2" s="91"/>
      <c r="TTT2" s="91"/>
      <c r="TTU2" s="91"/>
      <c r="TTV2" s="91"/>
      <c r="TTW2" s="91"/>
      <c r="TTX2" s="91"/>
      <c r="TTY2" s="91" t="s">
        <v>965</v>
      </c>
      <c r="TTZ2" s="91"/>
      <c r="TUA2" s="91"/>
      <c r="TUB2" s="91"/>
      <c r="TUC2" s="91"/>
      <c r="TUD2" s="91"/>
      <c r="TUE2" s="91"/>
      <c r="TUF2" s="91"/>
      <c r="TUG2" s="91" t="s">
        <v>965</v>
      </c>
      <c r="TUH2" s="91"/>
      <c r="TUI2" s="91"/>
      <c r="TUJ2" s="91"/>
      <c r="TUK2" s="91"/>
      <c r="TUL2" s="91"/>
      <c r="TUM2" s="91"/>
      <c r="TUN2" s="91"/>
      <c r="TUO2" s="91" t="s">
        <v>965</v>
      </c>
      <c r="TUP2" s="91"/>
      <c r="TUQ2" s="91"/>
      <c r="TUR2" s="91"/>
      <c r="TUS2" s="91"/>
      <c r="TUT2" s="91"/>
      <c r="TUU2" s="91"/>
      <c r="TUV2" s="91"/>
      <c r="TUW2" s="91" t="s">
        <v>965</v>
      </c>
      <c r="TUX2" s="91"/>
      <c r="TUY2" s="91"/>
      <c r="TUZ2" s="91"/>
      <c r="TVA2" s="91"/>
      <c r="TVB2" s="91"/>
      <c r="TVC2" s="91"/>
      <c r="TVD2" s="91"/>
      <c r="TVE2" s="91" t="s">
        <v>965</v>
      </c>
      <c r="TVF2" s="91"/>
      <c r="TVG2" s="91"/>
      <c r="TVH2" s="91"/>
      <c r="TVI2" s="91"/>
      <c r="TVJ2" s="91"/>
      <c r="TVK2" s="91"/>
      <c r="TVL2" s="91"/>
      <c r="TVM2" s="91" t="s">
        <v>965</v>
      </c>
      <c r="TVN2" s="91"/>
      <c r="TVO2" s="91"/>
      <c r="TVP2" s="91"/>
      <c r="TVQ2" s="91"/>
      <c r="TVR2" s="91"/>
      <c r="TVS2" s="91"/>
      <c r="TVT2" s="91"/>
      <c r="TVU2" s="91" t="s">
        <v>965</v>
      </c>
      <c r="TVV2" s="91"/>
      <c r="TVW2" s="91"/>
      <c r="TVX2" s="91"/>
      <c r="TVY2" s="91"/>
      <c r="TVZ2" s="91"/>
      <c r="TWA2" s="91"/>
      <c r="TWB2" s="91"/>
      <c r="TWC2" s="91" t="s">
        <v>965</v>
      </c>
      <c r="TWD2" s="91"/>
      <c r="TWE2" s="91"/>
      <c r="TWF2" s="91"/>
      <c r="TWG2" s="91"/>
      <c r="TWH2" s="91"/>
      <c r="TWI2" s="91"/>
      <c r="TWJ2" s="91"/>
      <c r="TWK2" s="91" t="s">
        <v>965</v>
      </c>
      <c r="TWL2" s="91"/>
      <c r="TWM2" s="91"/>
      <c r="TWN2" s="91"/>
      <c r="TWO2" s="91"/>
      <c r="TWP2" s="91"/>
      <c r="TWQ2" s="91"/>
      <c r="TWR2" s="91"/>
      <c r="TWS2" s="91" t="s">
        <v>965</v>
      </c>
      <c r="TWT2" s="91"/>
      <c r="TWU2" s="91"/>
      <c r="TWV2" s="91"/>
      <c r="TWW2" s="91"/>
      <c r="TWX2" s="91"/>
      <c r="TWY2" s="91"/>
      <c r="TWZ2" s="91"/>
      <c r="TXA2" s="91" t="s">
        <v>965</v>
      </c>
      <c r="TXB2" s="91"/>
      <c r="TXC2" s="91"/>
      <c r="TXD2" s="91"/>
      <c r="TXE2" s="91"/>
      <c r="TXF2" s="91"/>
      <c r="TXG2" s="91"/>
      <c r="TXH2" s="91"/>
      <c r="TXI2" s="91" t="s">
        <v>965</v>
      </c>
      <c r="TXJ2" s="91"/>
      <c r="TXK2" s="91"/>
      <c r="TXL2" s="91"/>
      <c r="TXM2" s="91"/>
      <c r="TXN2" s="91"/>
      <c r="TXO2" s="91"/>
      <c r="TXP2" s="91"/>
      <c r="TXQ2" s="91" t="s">
        <v>965</v>
      </c>
      <c r="TXR2" s="91"/>
      <c r="TXS2" s="91"/>
      <c r="TXT2" s="91"/>
      <c r="TXU2" s="91"/>
      <c r="TXV2" s="91"/>
      <c r="TXW2" s="91"/>
      <c r="TXX2" s="91"/>
      <c r="TXY2" s="91" t="s">
        <v>965</v>
      </c>
      <c r="TXZ2" s="91"/>
      <c r="TYA2" s="91"/>
      <c r="TYB2" s="91"/>
      <c r="TYC2" s="91"/>
      <c r="TYD2" s="91"/>
      <c r="TYE2" s="91"/>
      <c r="TYF2" s="91"/>
      <c r="TYG2" s="91" t="s">
        <v>965</v>
      </c>
      <c r="TYH2" s="91"/>
      <c r="TYI2" s="91"/>
      <c r="TYJ2" s="91"/>
      <c r="TYK2" s="91"/>
      <c r="TYL2" s="91"/>
      <c r="TYM2" s="91"/>
      <c r="TYN2" s="91"/>
      <c r="TYO2" s="91" t="s">
        <v>965</v>
      </c>
      <c r="TYP2" s="91"/>
      <c r="TYQ2" s="91"/>
      <c r="TYR2" s="91"/>
      <c r="TYS2" s="91"/>
      <c r="TYT2" s="91"/>
      <c r="TYU2" s="91"/>
      <c r="TYV2" s="91"/>
      <c r="TYW2" s="91" t="s">
        <v>965</v>
      </c>
      <c r="TYX2" s="91"/>
      <c r="TYY2" s="91"/>
      <c r="TYZ2" s="91"/>
      <c r="TZA2" s="91"/>
      <c r="TZB2" s="91"/>
      <c r="TZC2" s="91"/>
      <c r="TZD2" s="91"/>
      <c r="TZE2" s="91" t="s">
        <v>965</v>
      </c>
      <c r="TZF2" s="91"/>
      <c r="TZG2" s="91"/>
      <c r="TZH2" s="91"/>
      <c r="TZI2" s="91"/>
      <c r="TZJ2" s="91"/>
      <c r="TZK2" s="91"/>
      <c r="TZL2" s="91"/>
      <c r="TZM2" s="91" t="s">
        <v>965</v>
      </c>
      <c r="TZN2" s="91"/>
      <c r="TZO2" s="91"/>
      <c r="TZP2" s="91"/>
      <c r="TZQ2" s="91"/>
      <c r="TZR2" s="91"/>
      <c r="TZS2" s="91"/>
      <c r="TZT2" s="91"/>
      <c r="TZU2" s="91" t="s">
        <v>965</v>
      </c>
      <c r="TZV2" s="91"/>
      <c r="TZW2" s="91"/>
      <c r="TZX2" s="91"/>
      <c r="TZY2" s="91"/>
      <c r="TZZ2" s="91"/>
      <c r="UAA2" s="91"/>
      <c r="UAB2" s="91"/>
      <c r="UAC2" s="91" t="s">
        <v>965</v>
      </c>
      <c r="UAD2" s="91"/>
      <c r="UAE2" s="91"/>
      <c r="UAF2" s="91"/>
      <c r="UAG2" s="91"/>
      <c r="UAH2" s="91"/>
      <c r="UAI2" s="91"/>
      <c r="UAJ2" s="91"/>
      <c r="UAK2" s="91" t="s">
        <v>965</v>
      </c>
      <c r="UAL2" s="91"/>
      <c r="UAM2" s="91"/>
      <c r="UAN2" s="91"/>
      <c r="UAO2" s="91"/>
      <c r="UAP2" s="91"/>
      <c r="UAQ2" s="91"/>
      <c r="UAR2" s="91"/>
      <c r="UAS2" s="91" t="s">
        <v>965</v>
      </c>
      <c r="UAT2" s="91"/>
      <c r="UAU2" s="91"/>
      <c r="UAV2" s="91"/>
      <c r="UAW2" s="91"/>
      <c r="UAX2" s="91"/>
      <c r="UAY2" s="91"/>
      <c r="UAZ2" s="91"/>
      <c r="UBA2" s="91" t="s">
        <v>965</v>
      </c>
      <c r="UBB2" s="91"/>
      <c r="UBC2" s="91"/>
      <c r="UBD2" s="91"/>
      <c r="UBE2" s="91"/>
      <c r="UBF2" s="91"/>
      <c r="UBG2" s="91"/>
      <c r="UBH2" s="91"/>
      <c r="UBI2" s="91" t="s">
        <v>965</v>
      </c>
      <c r="UBJ2" s="91"/>
      <c r="UBK2" s="91"/>
      <c r="UBL2" s="91"/>
      <c r="UBM2" s="91"/>
      <c r="UBN2" s="91"/>
      <c r="UBO2" s="91"/>
      <c r="UBP2" s="91"/>
      <c r="UBQ2" s="91" t="s">
        <v>965</v>
      </c>
      <c r="UBR2" s="91"/>
      <c r="UBS2" s="91"/>
      <c r="UBT2" s="91"/>
      <c r="UBU2" s="91"/>
      <c r="UBV2" s="91"/>
      <c r="UBW2" s="91"/>
      <c r="UBX2" s="91"/>
      <c r="UBY2" s="91" t="s">
        <v>965</v>
      </c>
      <c r="UBZ2" s="91"/>
      <c r="UCA2" s="91"/>
      <c r="UCB2" s="91"/>
      <c r="UCC2" s="91"/>
      <c r="UCD2" s="91"/>
      <c r="UCE2" s="91"/>
      <c r="UCF2" s="91"/>
      <c r="UCG2" s="91" t="s">
        <v>965</v>
      </c>
      <c r="UCH2" s="91"/>
      <c r="UCI2" s="91"/>
      <c r="UCJ2" s="91"/>
      <c r="UCK2" s="91"/>
      <c r="UCL2" s="91"/>
      <c r="UCM2" s="91"/>
      <c r="UCN2" s="91"/>
      <c r="UCO2" s="91" t="s">
        <v>965</v>
      </c>
      <c r="UCP2" s="91"/>
      <c r="UCQ2" s="91"/>
      <c r="UCR2" s="91"/>
      <c r="UCS2" s="91"/>
      <c r="UCT2" s="91"/>
      <c r="UCU2" s="91"/>
      <c r="UCV2" s="91"/>
      <c r="UCW2" s="91" t="s">
        <v>965</v>
      </c>
      <c r="UCX2" s="91"/>
      <c r="UCY2" s="91"/>
      <c r="UCZ2" s="91"/>
      <c r="UDA2" s="91"/>
      <c r="UDB2" s="91"/>
      <c r="UDC2" s="91"/>
      <c r="UDD2" s="91"/>
      <c r="UDE2" s="91" t="s">
        <v>965</v>
      </c>
      <c r="UDF2" s="91"/>
      <c r="UDG2" s="91"/>
      <c r="UDH2" s="91"/>
      <c r="UDI2" s="91"/>
      <c r="UDJ2" s="91"/>
      <c r="UDK2" s="91"/>
      <c r="UDL2" s="91"/>
      <c r="UDM2" s="91" t="s">
        <v>965</v>
      </c>
      <c r="UDN2" s="91"/>
      <c r="UDO2" s="91"/>
      <c r="UDP2" s="91"/>
      <c r="UDQ2" s="91"/>
      <c r="UDR2" s="91"/>
      <c r="UDS2" s="91"/>
      <c r="UDT2" s="91"/>
      <c r="UDU2" s="91" t="s">
        <v>965</v>
      </c>
      <c r="UDV2" s="91"/>
      <c r="UDW2" s="91"/>
      <c r="UDX2" s="91"/>
      <c r="UDY2" s="91"/>
      <c r="UDZ2" s="91"/>
      <c r="UEA2" s="91"/>
      <c r="UEB2" s="91"/>
      <c r="UEC2" s="91" t="s">
        <v>965</v>
      </c>
      <c r="UED2" s="91"/>
      <c r="UEE2" s="91"/>
      <c r="UEF2" s="91"/>
      <c r="UEG2" s="91"/>
      <c r="UEH2" s="91"/>
      <c r="UEI2" s="91"/>
      <c r="UEJ2" s="91"/>
      <c r="UEK2" s="91" t="s">
        <v>965</v>
      </c>
      <c r="UEL2" s="91"/>
      <c r="UEM2" s="91"/>
      <c r="UEN2" s="91"/>
      <c r="UEO2" s="91"/>
      <c r="UEP2" s="91"/>
      <c r="UEQ2" s="91"/>
      <c r="UER2" s="91"/>
      <c r="UES2" s="91" t="s">
        <v>965</v>
      </c>
      <c r="UET2" s="91"/>
      <c r="UEU2" s="91"/>
      <c r="UEV2" s="91"/>
      <c r="UEW2" s="91"/>
      <c r="UEX2" s="91"/>
      <c r="UEY2" s="91"/>
      <c r="UEZ2" s="91"/>
      <c r="UFA2" s="91" t="s">
        <v>965</v>
      </c>
      <c r="UFB2" s="91"/>
      <c r="UFC2" s="91"/>
      <c r="UFD2" s="91"/>
      <c r="UFE2" s="91"/>
      <c r="UFF2" s="91"/>
      <c r="UFG2" s="91"/>
      <c r="UFH2" s="91"/>
      <c r="UFI2" s="91" t="s">
        <v>965</v>
      </c>
      <c r="UFJ2" s="91"/>
      <c r="UFK2" s="91"/>
      <c r="UFL2" s="91"/>
      <c r="UFM2" s="91"/>
      <c r="UFN2" s="91"/>
      <c r="UFO2" s="91"/>
      <c r="UFP2" s="91"/>
      <c r="UFQ2" s="91" t="s">
        <v>965</v>
      </c>
      <c r="UFR2" s="91"/>
      <c r="UFS2" s="91"/>
      <c r="UFT2" s="91"/>
      <c r="UFU2" s="91"/>
      <c r="UFV2" s="91"/>
      <c r="UFW2" s="91"/>
      <c r="UFX2" s="91"/>
      <c r="UFY2" s="91" t="s">
        <v>965</v>
      </c>
      <c r="UFZ2" s="91"/>
      <c r="UGA2" s="91"/>
      <c r="UGB2" s="91"/>
      <c r="UGC2" s="91"/>
      <c r="UGD2" s="91"/>
      <c r="UGE2" s="91"/>
      <c r="UGF2" s="91"/>
      <c r="UGG2" s="91" t="s">
        <v>965</v>
      </c>
      <c r="UGH2" s="91"/>
      <c r="UGI2" s="91"/>
      <c r="UGJ2" s="91"/>
      <c r="UGK2" s="91"/>
      <c r="UGL2" s="91"/>
      <c r="UGM2" s="91"/>
      <c r="UGN2" s="91"/>
      <c r="UGO2" s="91" t="s">
        <v>965</v>
      </c>
      <c r="UGP2" s="91"/>
      <c r="UGQ2" s="91"/>
      <c r="UGR2" s="91"/>
      <c r="UGS2" s="91"/>
      <c r="UGT2" s="91"/>
      <c r="UGU2" s="91"/>
      <c r="UGV2" s="91"/>
      <c r="UGW2" s="91" t="s">
        <v>965</v>
      </c>
      <c r="UGX2" s="91"/>
      <c r="UGY2" s="91"/>
      <c r="UGZ2" s="91"/>
      <c r="UHA2" s="91"/>
      <c r="UHB2" s="91"/>
      <c r="UHC2" s="91"/>
      <c r="UHD2" s="91"/>
      <c r="UHE2" s="91" t="s">
        <v>965</v>
      </c>
      <c r="UHF2" s="91"/>
      <c r="UHG2" s="91"/>
      <c r="UHH2" s="91"/>
      <c r="UHI2" s="91"/>
      <c r="UHJ2" s="91"/>
      <c r="UHK2" s="91"/>
      <c r="UHL2" s="91"/>
      <c r="UHM2" s="91" t="s">
        <v>965</v>
      </c>
      <c r="UHN2" s="91"/>
      <c r="UHO2" s="91"/>
      <c r="UHP2" s="91"/>
      <c r="UHQ2" s="91"/>
      <c r="UHR2" s="91"/>
      <c r="UHS2" s="91"/>
      <c r="UHT2" s="91"/>
      <c r="UHU2" s="91" t="s">
        <v>965</v>
      </c>
      <c r="UHV2" s="91"/>
      <c r="UHW2" s="91"/>
      <c r="UHX2" s="91"/>
      <c r="UHY2" s="91"/>
      <c r="UHZ2" s="91"/>
      <c r="UIA2" s="91"/>
      <c r="UIB2" s="91"/>
      <c r="UIC2" s="91" t="s">
        <v>965</v>
      </c>
      <c r="UID2" s="91"/>
      <c r="UIE2" s="91"/>
      <c r="UIF2" s="91"/>
      <c r="UIG2" s="91"/>
      <c r="UIH2" s="91"/>
      <c r="UII2" s="91"/>
      <c r="UIJ2" s="91"/>
      <c r="UIK2" s="91" t="s">
        <v>965</v>
      </c>
      <c r="UIL2" s="91"/>
      <c r="UIM2" s="91"/>
      <c r="UIN2" s="91"/>
      <c r="UIO2" s="91"/>
      <c r="UIP2" s="91"/>
      <c r="UIQ2" s="91"/>
      <c r="UIR2" s="91"/>
      <c r="UIS2" s="91" t="s">
        <v>965</v>
      </c>
      <c r="UIT2" s="91"/>
      <c r="UIU2" s="91"/>
      <c r="UIV2" s="91"/>
      <c r="UIW2" s="91"/>
      <c r="UIX2" s="91"/>
      <c r="UIY2" s="91"/>
      <c r="UIZ2" s="91"/>
      <c r="UJA2" s="91" t="s">
        <v>965</v>
      </c>
      <c r="UJB2" s="91"/>
      <c r="UJC2" s="91"/>
      <c r="UJD2" s="91"/>
      <c r="UJE2" s="91"/>
      <c r="UJF2" s="91"/>
      <c r="UJG2" s="91"/>
      <c r="UJH2" s="91"/>
      <c r="UJI2" s="91" t="s">
        <v>965</v>
      </c>
      <c r="UJJ2" s="91"/>
      <c r="UJK2" s="91"/>
      <c r="UJL2" s="91"/>
      <c r="UJM2" s="91"/>
      <c r="UJN2" s="91"/>
      <c r="UJO2" s="91"/>
      <c r="UJP2" s="91"/>
      <c r="UJQ2" s="91" t="s">
        <v>965</v>
      </c>
      <c r="UJR2" s="91"/>
      <c r="UJS2" s="91"/>
      <c r="UJT2" s="91"/>
      <c r="UJU2" s="91"/>
      <c r="UJV2" s="91"/>
      <c r="UJW2" s="91"/>
      <c r="UJX2" s="91"/>
      <c r="UJY2" s="91" t="s">
        <v>965</v>
      </c>
      <c r="UJZ2" s="91"/>
      <c r="UKA2" s="91"/>
      <c r="UKB2" s="91"/>
      <c r="UKC2" s="91"/>
      <c r="UKD2" s="91"/>
      <c r="UKE2" s="91"/>
      <c r="UKF2" s="91"/>
      <c r="UKG2" s="91" t="s">
        <v>965</v>
      </c>
      <c r="UKH2" s="91"/>
      <c r="UKI2" s="91"/>
      <c r="UKJ2" s="91"/>
      <c r="UKK2" s="91"/>
      <c r="UKL2" s="91"/>
      <c r="UKM2" s="91"/>
      <c r="UKN2" s="91"/>
      <c r="UKO2" s="91" t="s">
        <v>965</v>
      </c>
      <c r="UKP2" s="91"/>
      <c r="UKQ2" s="91"/>
      <c r="UKR2" s="91"/>
      <c r="UKS2" s="91"/>
      <c r="UKT2" s="91"/>
      <c r="UKU2" s="91"/>
      <c r="UKV2" s="91"/>
      <c r="UKW2" s="91" t="s">
        <v>965</v>
      </c>
      <c r="UKX2" s="91"/>
      <c r="UKY2" s="91"/>
      <c r="UKZ2" s="91"/>
      <c r="ULA2" s="91"/>
      <c r="ULB2" s="91"/>
      <c r="ULC2" s="91"/>
      <c r="ULD2" s="91"/>
      <c r="ULE2" s="91" t="s">
        <v>965</v>
      </c>
      <c r="ULF2" s="91"/>
      <c r="ULG2" s="91"/>
      <c r="ULH2" s="91"/>
      <c r="ULI2" s="91"/>
      <c r="ULJ2" s="91"/>
      <c r="ULK2" s="91"/>
      <c r="ULL2" s="91"/>
      <c r="ULM2" s="91" t="s">
        <v>965</v>
      </c>
      <c r="ULN2" s="91"/>
      <c r="ULO2" s="91"/>
      <c r="ULP2" s="91"/>
      <c r="ULQ2" s="91"/>
      <c r="ULR2" s="91"/>
      <c r="ULS2" s="91"/>
      <c r="ULT2" s="91"/>
      <c r="ULU2" s="91" t="s">
        <v>965</v>
      </c>
      <c r="ULV2" s="91"/>
      <c r="ULW2" s="91"/>
      <c r="ULX2" s="91"/>
      <c r="ULY2" s="91"/>
      <c r="ULZ2" s="91"/>
      <c r="UMA2" s="91"/>
      <c r="UMB2" s="91"/>
      <c r="UMC2" s="91" t="s">
        <v>965</v>
      </c>
      <c r="UMD2" s="91"/>
      <c r="UME2" s="91"/>
      <c r="UMF2" s="91"/>
      <c r="UMG2" s="91"/>
      <c r="UMH2" s="91"/>
      <c r="UMI2" s="91"/>
      <c r="UMJ2" s="91"/>
      <c r="UMK2" s="91" t="s">
        <v>965</v>
      </c>
      <c r="UML2" s="91"/>
      <c r="UMM2" s="91"/>
      <c r="UMN2" s="91"/>
      <c r="UMO2" s="91"/>
      <c r="UMP2" s="91"/>
      <c r="UMQ2" s="91"/>
      <c r="UMR2" s="91"/>
      <c r="UMS2" s="91" t="s">
        <v>965</v>
      </c>
      <c r="UMT2" s="91"/>
      <c r="UMU2" s="91"/>
      <c r="UMV2" s="91"/>
      <c r="UMW2" s="91"/>
      <c r="UMX2" s="91"/>
      <c r="UMY2" s="91"/>
      <c r="UMZ2" s="91"/>
      <c r="UNA2" s="91" t="s">
        <v>965</v>
      </c>
      <c r="UNB2" s="91"/>
      <c r="UNC2" s="91"/>
      <c r="UND2" s="91"/>
      <c r="UNE2" s="91"/>
      <c r="UNF2" s="91"/>
      <c r="UNG2" s="91"/>
      <c r="UNH2" s="91"/>
      <c r="UNI2" s="91" t="s">
        <v>965</v>
      </c>
      <c r="UNJ2" s="91"/>
      <c r="UNK2" s="91"/>
      <c r="UNL2" s="91"/>
      <c r="UNM2" s="91"/>
      <c r="UNN2" s="91"/>
      <c r="UNO2" s="91"/>
      <c r="UNP2" s="91"/>
      <c r="UNQ2" s="91" t="s">
        <v>965</v>
      </c>
      <c r="UNR2" s="91"/>
      <c r="UNS2" s="91"/>
      <c r="UNT2" s="91"/>
      <c r="UNU2" s="91"/>
      <c r="UNV2" s="91"/>
      <c r="UNW2" s="91"/>
      <c r="UNX2" s="91"/>
      <c r="UNY2" s="91" t="s">
        <v>965</v>
      </c>
      <c r="UNZ2" s="91"/>
      <c r="UOA2" s="91"/>
      <c r="UOB2" s="91"/>
      <c r="UOC2" s="91"/>
      <c r="UOD2" s="91"/>
      <c r="UOE2" s="91"/>
      <c r="UOF2" s="91"/>
      <c r="UOG2" s="91" t="s">
        <v>965</v>
      </c>
      <c r="UOH2" s="91"/>
      <c r="UOI2" s="91"/>
      <c r="UOJ2" s="91"/>
      <c r="UOK2" s="91"/>
      <c r="UOL2" s="91"/>
      <c r="UOM2" s="91"/>
      <c r="UON2" s="91"/>
      <c r="UOO2" s="91" t="s">
        <v>965</v>
      </c>
      <c r="UOP2" s="91"/>
      <c r="UOQ2" s="91"/>
      <c r="UOR2" s="91"/>
      <c r="UOS2" s="91"/>
      <c r="UOT2" s="91"/>
      <c r="UOU2" s="91"/>
      <c r="UOV2" s="91"/>
      <c r="UOW2" s="91" t="s">
        <v>965</v>
      </c>
      <c r="UOX2" s="91"/>
      <c r="UOY2" s="91"/>
      <c r="UOZ2" s="91"/>
      <c r="UPA2" s="91"/>
      <c r="UPB2" s="91"/>
      <c r="UPC2" s="91"/>
      <c r="UPD2" s="91"/>
      <c r="UPE2" s="91" t="s">
        <v>965</v>
      </c>
      <c r="UPF2" s="91"/>
      <c r="UPG2" s="91"/>
      <c r="UPH2" s="91"/>
      <c r="UPI2" s="91"/>
      <c r="UPJ2" s="91"/>
      <c r="UPK2" s="91"/>
      <c r="UPL2" s="91"/>
      <c r="UPM2" s="91" t="s">
        <v>965</v>
      </c>
      <c r="UPN2" s="91"/>
      <c r="UPO2" s="91"/>
      <c r="UPP2" s="91"/>
      <c r="UPQ2" s="91"/>
      <c r="UPR2" s="91"/>
      <c r="UPS2" s="91"/>
      <c r="UPT2" s="91"/>
      <c r="UPU2" s="91" t="s">
        <v>965</v>
      </c>
      <c r="UPV2" s="91"/>
      <c r="UPW2" s="91"/>
      <c r="UPX2" s="91"/>
      <c r="UPY2" s="91"/>
      <c r="UPZ2" s="91"/>
      <c r="UQA2" s="91"/>
      <c r="UQB2" s="91"/>
      <c r="UQC2" s="91" t="s">
        <v>965</v>
      </c>
      <c r="UQD2" s="91"/>
      <c r="UQE2" s="91"/>
      <c r="UQF2" s="91"/>
      <c r="UQG2" s="91"/>
      <c r="UQH2" s="91"/>
      <c r="UQI2" s="91"/>
      <c r="UQJ2" s="91"/>
      <c r="UQK2" s="91" t="s">
        <v>965</v>
      </c>
      <c r="UQL2" s="91"/>
      <c r="UQM2" s="91"/>
      <c r="UQN2" s="91"/>
      <c r="UQO2" s="91"/>
      <c r="UQP2" s="91"/>
      <c r="UQQ2" s="91"/>
      <c r="UQR2" s="91"/>
      <c r="UQS2" s="91" t="s">
        <v>965</v>
      </c>
      <c r="UQT2" s="91"/>
      <c r="UQU2" s="91"/>
      <c r="UQV2" s="91"/>
      <c r="UQW2" s="91"/>
      <c r="UQX2" s="91"/>
      <c r="UQY2" s="91"/>
      <c r="UQZ2" s="91"/>
      <c r="URA2" s="91" t="s">
        <v>965</v>
      </c>
      <c r="URB2" s="91"/>
      <c r="URC2" s="91"/>
      <c r="URD2" s="91"/>
      <c r="URE2" s="91"/>
      <c r="URF2" s="91"/>
      <c r="URG2" s="91"/>
      <c r="URH2" s="91"/>
      <c r="URI2" s="91" t="s">
        <v>965</v>
      </c>
      <c r="URJ2" s="91"/>
      <c r="URK2" s="91"/>
      <c r="URL2" s="91"/>
      <c r="URM2" s="91"/>
      <c r="URN2" s="91"/>
      <c r="URO2" s="91"/>
      <c r="URP2" s="91"/>
      <c r="URQ2" s="91" t="s">
        <v>965</v>
      </c>
      <c r="URR2" s="91"/>
      <c r="URS2" s="91"/>
      <c r="URT2" s="91"/>
      <c r="URU2" s="91"/>
      <c r="URV2" s="91"/>
      <c r="URW2" s="91"/>
      <c r="URX2" s="91"/>
      <c r="URY2" s="91" t="s">
        <v>965</v>
      </c>
      <c r="URZ2" s="91"/>
      <c r="USA2" s="91"/>
      <c r="USB2" s="91"/>
      <c r="USC2" s="91"/>
      <c r="USD2" s="91"/>
      <c r="USE2" s="91"/>
      <c r="USF2" s="91"/>
      <c r="USG2" s="91" t="s">
        <v>965</v>
      </c>
      <c r="USH2" s="91"/>
      <c r="USI2" s="91"/>
      <c r="USJ2" s="91"/>
      <c r="USK2" s="91"/>
      <c r="USL2" s="91"/>
      <c r="USM2" s="91"/>
      <c r="USN2" s="91"/>
      <c r="USO2" s="91" t="s">
        <v>965</v>
      </c>
      <c r="USP2" s="91"/>
      <c r="USQ2" s="91"/>
      <c r="USR2" s="91"/>
      <c r="USS2" s="91"/>
      <c r="UST2" s="91"/>
      <c r="USU2" s="91"/>
      <c r="USV2" s="91"/>
      <c r="USW2" s="91" t="s">
        <v>965</v>
      </c>
      <c r="USX2" s="91"/>
      <c r="USY2" s="91"/>
      <c r="USZ2" s="91"/>
      <c r="UTA2" s="91"/>
      <c r="UTB2" s="91"/>
      <c r="UTC2" s="91"/>
      <c r="UTD2" s="91"/>
      <c r="UTE2" s="91" t="s">
        <v>965</v>
      </c>
      <c r="UTF2" s="91"/>
      <c r="UTG2" s="91"/>
      <c r="UTH2" s="91"/>
      <c r="UTI2" s="91"/>
      <c r="UTJ2" s="91"/>
      <c r="UTK2" s="91"/>
      <c r="UTL2" s="91"/>
      <c r="UTM2" s="91" t="s">
        <v>965</v>
      </c>
      <c r="UTN2" s="91"/>
      <c r="UTO2" s="91"/>
      <c r="UTP2" s="91"/>
      <c r="UTQ2" s="91"/>
      <c r="UTR2" s="91"/>
      <c r="UTS2" s="91"/>
      <c r="UTT2" s="91"/>
      <c r="UTU2" s="91" t="s">
        <v>965</v>
      </c>
      <c r="UTV2" s="91"/>
      <c r="UTW2" s="91"/>
      <c r="UTX2" s="91"/>
      <c r="UTY2" s="91"/>
      <c r="UTZ2" s="91"/>
      <c r="UUA2" s="91"/>
      <c r="UUB2" s="91"/>
      <c r="UUC2" s="91" t="s">
        <v>965</v>
      </c>
      <c r="UUD2" s="91"/>
      <c r="UUE2" s="91"/>
      <c r="UUF2" s="91"/>
      <c r="UUG2" s="91"/>
      <c r="UUH2" s="91"/>
      <c r="UUI2" s="91"/>
      <c r="UUJ2" s="91"/>
      <c r="UUK2" s="91" t="s">
        <v>965</v>
      </c>
      <c r="UUL2" s="91"/>
      <c r="UUM2" s="91"/>
      <c r="UUN2" s="91"/>
      <c r="UUO2" s="91"/>
      <c r="UUP2" s="91"/>
      <c r="UUQ2" s="91"/>
      <c r="UUR2" s="91"/>
      <c r="UUS2" s="91" t="s">
        <v>965</v>
      </c>
      <c r="UUT2" s="91"/>
      <c r="UUU2" s="91"/>
      <c r="UUV2" s="91"/>
      <c r="UUW2" s="91"/>
      <c r="UUX2" s="91"/>
      <c r="UUY2" s="91"/>
      <c r="UUZ2" s="91"/>
      <c r="UVA2" s="91" t="s">
        <v>965</v>
      </c>
      <c r="UVB2" s="91"/>
      <c r="UVC2" s="91"/>
      <c r="UVD2" s="91"/>
      <c r="UVE2" s="91"/>
      <c r="UVF2" s="91"/>
      <c r="UVG2" s="91"/>
      <c r="UVH2" s="91"/>
      <c r="UVI2" s="91" t="s">
        <v>965</v>
      </c>
      <c r="UVJ2" s="91"/>
      <c r="UVK2" s="91"/>
      <c r="UVL2" s="91"/>
      <c r="UVM2" s="91"/>
      <c r="UVN2" s="91"/>
      <c r="UVO2" s="91"/>
      <c r="UVP2" s="91"/>
      <c r="UVQ2" s="91" t="s">
        <v>965</v>
      </c>
      <c r="UVR2" s="91"/>
      <c r="UVS2" s="91"/>
      <c r="UVT2" s="91"/>
      <c r="UVU2" s="91"/>
      <c r="UVV2" s="91"/>
      <c r="UVW2" s="91"/>
      <c r="UVX2" s="91"/>
      <c r="UVY2" s="91" t="s">
        <v>965</v>
      </c>
      <c r="UVZ2" s="91"/>
      <c r="UWA2" s="91"/>
      <c r="UWB2" s="91"/>
      <c r="UWC2" s="91"/>
      <c r="UWD2" s="91"/>
      <c r="UWE2" s="91"/>
      <c r="UWF2" s="91"/>
      <c r="UWG2" s="91" t="s">
        <v>965</v>
      </c>
      <c r="UWH2" s="91"/>
      <c r="UWI2" s="91"/>
      <c r="UWJ2" s="91"/>
      <c r="UWK2" s="91"/>
      <c r="UWL2" s="91"/>
      <c r="UWM2" s="91"/>
      <c r="UWN2" s="91"/>
      <c r="UWO2" s="91" t="s">
        <v>965</v>
      </c>
      <c r="UWP2" s="91"/>
      <c r="UWQ2" s="91"/>
      <c r="UWR2" s="91"/>
      <c r="UWS2" s="91"/>
      <c r="UWT2" s="91"/>
      <c r="UWU2" s="91"/>
      <c r="UWV2" s="91"/>
      <c r="UWW2" s="91" t="s">
        <v>965</v>
      </c>
      <c r="UWX2" s="91"/>
      <c r="UWY2" s="91"/>
      <c r="UWZ2" s="91"/>
      <c r="UXA2" s="91"/>
      <c r="UXB2" s="91"/>
      <c r="UXC2" s="91"/>
      <c r="UXD2" s="91"/>
      <c r="UXE2" s="91" t="s">
        <v>965</v>
      </c>
      <c r="UXF2" s="91"/>
      <c r="UXG2" s="91"/>
      <c r="UXH2" s="91"/>
      <c r="UXI2" s="91"/>
      <c r="UXJ2" s="91"/>
      <c r="UXK2" s="91"/>
      <c r="UXL2" s="91"/>
      <c r="UXM2" s="91" t="s">
        <v>965</v>
      </c>
      <c r="UXN2" s="91"/>
      <c r="UXO2" s="91"/>
      <c r="UXP2" s="91"/>
      <c r="UXQ2" s="91"/>
      <c r="UXR2" s="91"/>
      <c r="UXS2" s="91"/>
      <c r="UXT2" s="91"/>
      <c r="UXU2" s="91" t="s">
        <v>965</v>
      </c>
      <c r="UXV2" s="91"/>
      <c r="UXW2" s="91"/>
      <c r="UXX2" s="91"/>
      <c r="UXY2" s="91"/>
      <c r="UXZ2" s="91"/>
      <c r="UYA2" s="91"/>
      <c r="UYB2" s="91"/>
      <c r="UYC2" s="91" t="s">
        <v>965</v>
      </c>
      <c r="UYD2" s="91"/>
      <c r="UYE2" s="91"/>
      <c r="UYF2" s="91"/>
      <c r="UYG2" s="91"/>
      <c r="UYH2" s="91"/>
      <c r="UYI2" s="91"/>
      <c r="UYJ2" s="91"/>
      <c r="UYK2" s="91" t="s">
        <v>965</v>
      </c>
      <c r="UYL2" s="91"/>
      <c r="UYM2" s="91"/>
      <c r="UYN2" s="91"/>
      <c r="UYO2" s="91"/>
      <c r="UYP2" s="91"/>
      <c r="UYQ2" s="91"/>
      <c r="UYR2" s="91"/>
      <c r="UYS2" s="91" t="s">
        <v>965</v>
      </c>
      <c r="UYT2" s="91"/>
      <c r="UYU2" s="91"/>
      <c r="UYV2" s="91"/>
      <c r="UYW2" s="91"/>
      <c r="UYX2" s="91"/>
      <c r="UYY2" s="91"/>
      <c r="UYZ2" s="91"/>
      <c r="UZA2" s="91" t="s">
        <v>965</v>
      </c>
      <c r="UZB2" s="91"/>
      <c r="UZC2" s="91"/>
      <c r="UZD2" s="91"/>
      <c r="UZE2" s="91"/>
      <c r="UZF2" s="91"/>
      <c r="UZG2" s="91"/>
      <c r="UZH2" s="91"/>
      <c r="UZI2" s="91" t="s">
        <v>965</v>
      </c>
      <c r="UZJ2" s="91"/>
      <c r="UZK2" s="91"/>
      <c r="UZL2" s="91"/>
      <c r="UZM2" s="91"/>
      <c r="UZN2" s="91"/>
      <c r="UZO2" s="91"/>
      <c r="UZP2" s="91"/>
      <c r="UZQ2" s="91" t="s">
        <v>965</v>
      </c>
      <c r="UZR2" s="91"/>
      <c r="UZS2" s="91"/>
      <c r="UZT2" s="91"/>
      <c r="UZU2" s="91"/>
      <c r="UZV2" s="91"/>
      <c r="UZW2" s="91"/>
      <c r="UZX2" s="91"/>
      <c r="UZY2" s="91" t="s">
        <v>965</v>
      </c>
      <c r="UZZ2" s="91"/>
      <c r="VAA2" s="91"/>
      <c r="VAB2" s="91"/>
      <c r="VAC2" s="91"/>
      <c r="VAD2" s="91"/>
      <c r="VAE2" s="91"/>
      <c r="VAF2" s="91"/>
      <c r="VAG2" s="91" t="s">
        <v>965</v>
      </c>
      <c r="VAH2" s="91"/>
      <c r="VAI2" s="91"/>
      <c r="VAJ2" s="91"/>
      <c r="VAK2" s="91"/>
      <c r="VAL2" s="91"/>
      <c r="VAM2" s="91"/>
      <c r="VAN2" s="91"/>
      <c r="VAO2" s="91" t="s">
        <v>965</v>
      </c>
      <c r="VAP2" s="91"/>
      <c r="VAQ2" s="91"/>
      <c r="VAR2" s="91"/>
      <c r="VAS2" s="91"/>
      <c r="VAT2" s="91"/>
      <c r="VAU2" s="91"/>
      <c r="VAV2" s="91"/>
      <c r="VAW2" s="91" t="s">
        <v>965</v>
      </c>
      <c r="VAX2" s="91"/>
      <c r="VAY2" s="91"/>
      <c r="VAZ2" s="91"/>
      <c r="VBA2" s="91"/>
      <c r="VBB2" s="91"/>
      <c r="VBC2" s="91"/>
      <c r="VBD2" s="91"/>
      <c r="VBE2" s="91" t="s">
        <v>965</v>
      </c>
      <c r="VBF2" s="91"/>
      <c r="VBG2" s="91"/>
      <c r="VBH2" s="91"/>
      <c r="VBI2" s="91"/>
      <c r="VBJ2" s="91"/>
      <c r="VBK2" s="91"/>
      <c r="VBL2" s="91"/>
      <c r="VBM2" s="91" t="s">
        <v>965</v>
      </c>
      <c r="VBN2" s="91"/>
      <c r="VBO2" s="91"/>
      <c r="VBP2" s="91"/>
      <c r="VBQ2" s="91"/>
      <c r="VBR2" s="91"/>
      <c r="VBS2" s="91"/>
      <c r="VBT2" s="91"/>
      <c r="VBU2" s="91" t="s">
        <v>965</v>
      </c>
      <c r="VBV2" s="91"/>
      <c r="VBW2" s="91"/>
      <c r="VBX2" s="91"/>
      <c r="VBY2" s="91"/>
      <c r="VBZ2" s="91"/>
      <c r="VCA2" s="91"/>
      <c r="VCB2" s="91"/>
      <c r="VCC2" s="91" t="s">
        <v>965</v>
      </c>
      <c r="VCD2" s="91"/>
      <c r="VCE2" s="91"/>
      <c r="VCF2" s="91"/>
      <c r="VCG2" s="91"/>
      <c r="VCH2" s="91"/>
      <c r="VCI2" s="91"/>
      <c r="VCJ2" s="91"/>
      <c r="VCK2" s="91" t="s">
        <v>965</v>
      </c>
      <c r="VCL2" s="91"/>
      <c r="VCM2" s="91"/>
      <c r="VCN2" s="91"/>
      <c r="VCO2" s="91"/>
      <c r="VCP2" s="91"/>
      <c r="VCQ2" s="91"/>
      <c r="VCR2" s="91"/>
      <c r="VCS2" s="91" t="s">
        <v>965</v>
      </c>
      <c r="VCT2" s="91"/>
      <c r="VCU2" s="91"/>
      <c r="VCV2" s="91"/>
      <c r="VCW2" s="91"/>
      <c r="VCX2" s="91"/>
      <c r="VCY2" s="91"/>
      <c r="VCZ2" s="91"/>
      <c r="VDA2" s="91"/>
      <c r="VDB2" s="91"/>
      <c r="VDC2" s="91"/>
      <c r="VDD2" s="91"/>
      <c r="VDE2" s="91"/>
      <c r="VDF2" s="91"/>
      <c r="VDG2" s="91"/>
      <c r="VDH2" s="91"/>
      <c r="VDI2" s="91"/>
      <c r="VDJ2" s="91"/>
      <c r="VDK2" s="91"/>
      <c r="VDL2" s="91"/>
      <c r="VDM2" s="91"/>
      <c r="VDN2" s="91"/>
      <c r="VDO2" s="91"/>
      <c r="VDP2" s="91"/>
      <c r="VDQ2" s="91"/>
      <c r="VDR2" s="91"/>
      <c r="VDS2" s="91"/>
      <c r="VDT2" s="91"/>
      <c r="VDU2" s="91"/>
      <c r="VDV2" s="91"/>
      <c r="VDW2" s="91"/>
      <c r="VDX2" s="91"/>
      <c r="VDY2" s="91"/>
      <c r="VDZ2" s="91"/>
      <c r="VEA2" s="91"/>
      <c r="VEB2" s="91"/>
      <c r="VEC2" s="91"/>
      <c r="VED2" s="91"/>
      <c r="VEE2" s="91"/>
      <c r="VEF2" s="91"/>
      <c r="VEG2" s="91"/>
      <c r="VEH2" s="91"/>
      <c r="VEI2" s="91"/>
      <c r="VEJ2" s="91"/>
      <c r="VEK2" s="91"/>
      <c r="VEL2" s="91"/>
      <c r="VEM2" s="91"/>
      <c r="VEN2" s="91"/>
      <c r="VEO2" s="91"/>
      <c r="VEP2" s="91"/>
      <c r="VEQ2" s="91"/>
      <c r="VER2" s="91"/>
      <c r="VES2" s="91"/>
      <c r="VET2" s="91"/>
      <c r="VEU2" s="91"/>
      <c r="VEV2" s="91"/>
      <c r="VEW2" s="91"/>
      <c r="VEX2" s="91"/>
      <c r="VEY2" s="91"/>
      <c r="VEZ2" s="91"/>
      <c r="VFA2" s="91"/>
      <c r="VFB2" s="91"/>
      <c r="VFC2" s="91"/>
      <c r="VFD2" s="91"/>
      <c r="VFE2" s="91"/>
      <c r="VFF2" s="91"/>
      <c r="VFG2" s="91"/>
      <c r="VFH2" s="91"/>
      <c r="VFI2" s="91"/>
      <c r="VFJ2" s="91"/>
      <c r="VFK2" s="91"/>
      <c r="VFL2" s="91"/>
      <c r="VFM2" s="91"/>
      <c r="VFN2" s="91"/>
      <c r="VFO2" s="91"/>
      <c r="VFP2" s="91"/>
      <c r="VFQ2" s="91"/>
      <c r="VFR2" s="91"/>
      <c r="VFS2" s="91"/>
      <c r="VFT2" s="91"/>
      <c r="VFU2" s="91"/>
      <c r="VFV2" s="91"/>
      <c r="VFW2" s="91"/>
      <c r="VFX2" s="91"/>
      <c r="VFY2" s="91"/>
      <c r="VFZ2" s="91"/>
      <c r="VGA2" s="91"/>
      <c r="VGB2" s="91"/>
      <c r="VGC2" s="91"/>
      <c r="VGD2" s="91"/>
      <c r="VGE2" s="91"/>
      <c r="VGF2" s="91"/>
      <c r="VGG2" s="91"/>
      <c r="VGH2" s="91"/>
      <c r="VGI2" s="91"/>
      <c r="VGJ2" s="91"/>
      <c r="VGK2" s="91"/>
      <c r="VGL2" s="91"/>
      <c r="VGM2" s="91"/>
      <c r="VGN2" s="91"/>
      <c r="VGO2" s="91"/>
      <c r="VGP2" s="91"/>
      <c r="VGQ2" s="91"/>
      <c r="VGR2" s="91"/>
      <c r="VGS2" s="91"/>
      <c r="VGT2" s="91"/>
      <c r="VGU2" s="91"/>
      <c r="VGV2" s="91"/>
      <c r="VGW2" s="91"/>
      <c r="VGX2" s="91"/>
      <c r="VGY2" s="91"/>
      <c r="VGZ2" s="91"/>
      <c r="VHA2" s="91"/>
      <c r="VHB2" s="91"/>
      <c r="VHC2" s="91"/>
      <c r="VHD2" s="91"/>
      <c r="VHE2" s="91"/>
      <c r="VHF2" s="91"/>
      <c r="VHG2" s="91"/>
      <c r="VHH2" s="91"/>
      <c r="VHI2" s="91"/>
      <c r="VHJ2" s="91"/>
      <c r="VHK2" s="91"/>
      <c r="VHL2" s="91"/>
      <c r="VHM2" s="91"/>
      <c r="VHN2" s="91"/>
      <c r="VHO2" s="91"/>
      <c r="VHP2" s="91"/>
      <c r="VHQ2" s="91"/>
      <c r="VHR2" s="91"/>
      <c r="VHS2" s="91"/>
      <c r="VHT2" s="91"/>
      <c r="VHU2" s="91"/>
      <c r="VHV2" s="91"/>
      <c r="VHW2" s="91"/>
      <c r="VHX2" s="91"/>
      <c r="VHY2" s="91"/>
      <c r="VHZ2" s="91"/>
      <c r="VIA2" s="91"/>
      <c r="VIB2" s="91"/>
      <c r="VIC2" s="91"/>
      <c r="VID2" s="91"/>
      <c r="VIE2" s="91"/>
      <c r="VIF2" s="91"/>
      <c r="VIG2" s="91"/>
      <c r="VIH2" s="91"/>
      <c r="VII2" s="91"/>
      <c r="VIJ2" s="91"/>
      <c r="VIK2" s="91"/>
      <c r="VIL2" s="91"/>
      <c r="VIM2" s="91"/>
      <c r="VIN2" s="91"/>
      <c r="VIO2" s="91"/>
      <c r="VIP2" s="91"/>
      <c r="VIQ2" s="91"/>
      <c r="VIR2" s="91"/>
      <c r="VIS2" s="91"/>
      <c r="VIT2" s="91"/>
      <c r="VIU2" s="91"/>
      <c r="VIV2" s="91"/>
      <c r="VIW2" s="91"/>
      <c r="VIX2" s="91"/>
      <c r="VIY2" s="91"/>
      <c r="VIZ2" s="91"/>
      <c r="VJA2" s="91"/>
      <c r="VJB2" s="91"/>
      <c r="VJC2" s="91"/>
      <c r="VJD2" s="91"/>
      <c r="VJE2" s="91"/>
      <c r="VJF2" s="91"/>
      <c r="VJG2" s="91"/>
      <c r="VJH2" s="91"/>
      <c r="VJI2" s="91"/>
      <c r="VJJ2" s="91"/>
      <c r="VJK2" s="91"/>
      <c r="VJL2" s="91"/>
      <c r="VJM2" s="91"/>
      <c r="VJN2" s="91"/>
      <c r="VJO2" s="91"/>
      <c r="VJP2" s="91"/>
      <c r="VJQ2" s="91"/>
      <c r="VJR2" s="91"/>
      <c r="VJS2" s="91"/>
      <c r="VJT2" s="91"/>
      <c r="VJU2" s="91"/>
      <c r="VJV2" s="91"/>
      <c r="VJW2" s="91"/>
      <c r="VJX2" s="91"/>
      <c r="VJY2" s="91"/>
      <c r="VJZ2" s="91"/>
      <c r="VKA2" s="91"/>
      <c r="VKB2" s="91"/>
      <c r="VKC2" s="91"/>
      <c r="VKD2" s="91"/>
      <c r="VKE2" s="91"/>
      <c r="VKF2" s="91"/>
      <c r="VKG2" s="91"/>
      <c r="VKH2" s="91"/>
      <c r="VKI2" s="91"/>
      <c r="VKJ2" s="91"/>
      <c r="VKK2" s="91"/>
      <c r="VKL2" s="91"/>
      <c r="VKM2" s="91"/>
      <c r="VKN2" s="91"/>
      <c r="VKO2" s="91"/>
      <c r="VKP2" s="91"/>
      <c r="VKQ2" s="91"/>
      <c r="VKR2" s="91"/>
      <c r="VKS2" s="91"/>
      <c r="VKT2" s="91"/>
      <c r="VKU2" s="91"/>
      <c r="VKV2" s="91"/>
      <c r="VKW2" s="91"/>
      <c r="VKX2" s="91"/>
      <c r="VKY2" s="91"/>
      <c r="VKZ2" s="91"/>
      <c r="VLA2" s="91"/>
      <c r="VLB2" s="91"/>
      <c r="VLC2" s="91"/>
      <c r="VLD2" s="91"/>
      <c r="VLE2" s="91"/>
      <c r="VLF2" s="91"/>
      <c r="VLG2" s="91"/>
      <c r="VLH2" s="91"/>
      <c r="VLI2" s="91"/>
      <c r="VLJ2" s="91"/>
      <c r="VLK2" s="91"/>
      <c r="VLL2" s="91"/>
      <c r="VLM2" s="91"/>
      <c r="VLN2" s="91"/>
      <c r="VLO2" s="91"/>
      <c r="VLP2" s="91"/>
      <c r="VLQ2" s="91"/>
      <c r="VLR2" s="91"/>
      <c r="VLS2" s="91"/>
      <c r="VLT2" s="91"/>
      <c r="VLU2" s="91"/>
      <c r="VLV2" s="91"/>
      <c r="VLW2" s="91"/>
      <c r="VLX2" s="91"/>
      <c r="VLY2" s="91"/>
      <c r="VLZ2" s="91"/>
      <c r="VMA2" s="91"/>
      <c r="VMB2" s="91"/>
      <c r="VMC2" s="91"/>
      <c r="VMD2" s="91"/>
      <c r="VME2" s="91"/>
      <c r="VMF2" s="91"/>
      <c r="VMG2" s="91"/>
      <c r="VMH2" s="91"/>
      <c r="VMI2" s="91"/>
      <c r="VMJ2" s="91"/>
      <c r="VMK2" s="91"/>
      <c r="VML2" s="91"/>
      <c r="VMM2" s="91"/>
      <c r="VMN2" s="91"/>
      <c r="VMO2" s="91"/>
      <c r="VMP2" s="91"/>
      <c r="VMQ2" s="91"/>
      <c r="VMR2" s="91"/>
      <c r="VMS2" s="91"/>
      <c r="VMT2" s="91"/>
      <c r="VMU2" s="91"/>
      <c r="VMV2" s="91"/>
      <c r="VMW2" s="91"/>
      <c r="VMX2" s="91"/>
      <c r="VMY2" s="91"/>
      <c r="VMZ2" s="91"/>
      <c r="VNA2" s="91"/>
      <c r="VNB2" s="91"/>
      <c r="VNC2" s="91"/>
      <c r="VND2" s="91"/>
      <c r="VNE2" s="91"/>
      <c r="VNF2" s="91"/>
      <c r="VNG2" s="91"/>
      <c r="VNH2" s="91"/>
      <c r="VNI2" s="91"/>
      <c r="VNJ2" s="91"/>
      <c r="VNK2" s="91"/>
      <c r="VNL2" s="91"/>
      <c r="VNM2" s="91"/>
      <c r="VNN2" s="91"/>
      <c r="VNO2" s="91"/>
      <c r="VNP2" s="91"/>
      <c r="VNQ2" s="91"/>
      <c r="VNR2" s="91"/>
      <c r="VNS2" s="91"/>
      <c r="VNT2" s="91"/>
      <c r="VNU2" s="91"/>
      <c r="VNV2" s="91"/>
      <c r="VNW2" s="91"/>
      <c r="VNX2" s="91"/>
      <c r="VNY2" s="91"/>
      <c r="VNZ2" s="91"/>
      <c r="VOA2" s="91"/>
      <c r="VOB2" s="91"/>
      <c r="VOC2" s="91"/>
      <c r="VOD2" s="91"/>
      <c r="VOE2" s="91"/>
      <c r="VOF2" s="91"/>
      <c r="VOG2" s="91"/>
      <c r="VOH2" s="91"/>
      <c r="VOI2" s="91"/>
      <c r="VOJ2" s="91"/>
      <c r="VOK2" s="91"/>
      <c r="VOL2" s="91"/>
      <c r="VOM2" s="91"/>
      <c r="VON2" s="91"/>
      <c r="VOO2" s="91"/>
      <c r="VOP2" s="91"/>
      <c r="VOQ2" s="91"/>
      <c r="VOR2" s="91"/>
      <c r="VOS2" s="91"/>
      <c r="VOT2" s="91"/>
      <c r="VOU2" s="91"/>
      <c r="VOV2" s="91"/>
      <c r="VOW2" s="91"/>
      <c r="VOX2" s="91"/>
      <c r="VOY2" s="91"/>
      <c r="VOZ2" s="91"/>
      <c r="VPA2" s="91"/>
      <c r="VPB2" s="91"/>
      <c r="VPC2" s="91"/>
      <c r="VPD2" s="91"/>
      <c r="VPE2" s="91"/>
      <c r="VPF2" s="91"/>
      <c r="VPG2" s="91"/>
      <c r="VPH2" s="91"/>
      <c r="VPI2" s="91"/>
      <c r="VPJ2" s="91"/>
      <c r="VPK2" s="91"/>
      <c r="VPL2" s="91"/>
      <c r="VPM2" s="91"/>
      <c r="VPN2" s="91"/>
      <c r="VPO2" s="91"/>
      <c r="VPP2" s="91"/>
      <c r="VPQ2" s="91"/>
      <c r="VPR2" s="91"/>
      <c r="VPS2" s="91"/>
      <c r="VPT2" s="91"/>
      <c r="VPU2" s="91"/>
      <c r="VPV2" s="91"/>
      <c r="VPW2" s="91"/>
      <c r="VPX2" s="91"/>
      <c r="VPY2" s="91"/>
      <c r="VPZ2" s="91"/>
      <c r="VQA2" s="91"/>
      <c r="VQB2" s="91"/>
      <c r="VQC2" s="91"/>
      <c r="VQD2" s="91"/>
      <c r="VQE2" s="91"/>
      <c r="VQF2" s="91"/>
      <c r="VQG2" s="91"/>
      <c r="VQH2" s="91"/>
      <c r="VQI2" s="91"/>
      <c r="VQJ2" s="91"/>
      <c r="VQK2" s="91"/>
      <c r="VQL2" s="91"/>
      <c r="VQM2" s="91"/>
      <c r="VQN2" s="91"/>
      <c r="VQO2" s="91"/>
      <c r="VQP2" s="91"/>
      <c r="VQQ2" s="91"/>
      <c r="VQR2" s="91"/>
      <c r="VQS2" s="91"/>
      <c r="VQT2" s="91"/>
      <c r="VQU2" s="91"/>
      <c r="VQV2" s="91"/>
      <c r="VQW2" s="91"/>
      <c r="VQX2" s="91"/>
      <c r="VQY2" s="91"/>
      <c r="VQZ2" s="91"/>
      <c r="VRA2" s="91"/>
      <c r="VRB2" s="91"/>
      <c r="VRC2" s="91"/>
      <c r="VRD2" s="91"/>
      <c r="VRE2" s="91"/>
      <c r="VRF2" s="91"/>
      <c r="VRG2" s="91"/>
      <c r="VRH2" s="91"/>
      <c r="VRI2" s="91"/>
      <c r="VRJ2" s="91"/>
      <c r="VRK2" s="91"/>
      <c r="VRL2" s="91"/>
      <c r="VRM2" s="91"/>
      <c r="VRN2" s="91"/>
      <c r="VRO2" s="91"/>
      <c r="VRP2" s="91"/>
      <c r="VRQ2" s="91"/>
      <c r="VRR2" s="91"/>
      <c r="VRS2" s="91"/>
      <c r="VRT2" s="91"/>
      <c r="VRU2" s="91"/>
      <c r="VRV2" s="91"/>
      <c r="VRW2" s="91"/>
      <c r="VRX2" s="91"/>
      <c r="VRY2" s="91"/>
      <c r="VRZ2" s="91"/>
      <c r="VSA2" s="91"/>
      <c r="VSB2" s="91"/>
      <c r="VSC2" s="91"/>
      <c r="VSD2" s="91"/>
      <c r="VSE2" s="91"/>
      <c r="VSF2" s="91"/>
      <c r="VSG2" s="91"/>
      <c r="VSH2" s="91"/>
      <c r="VSI2" s="91"/>
      <c r="VSJ2" s="91"/>
      <c r="VSK2" s="91"/>
      <c r="VSL2" s="91"/>
      <c r="VSM2" s="91"/>
      <c r="VSN2" s="91"/>
      <c r="VSO2" s="91"/>
      <c r="VSP2" s="91"/>
      <c r="VSQ2" s="91"/>
      <c r="VSR2" s="91"/>
      <c r="VSS2" s="91"/>
      <c r="VST2" s="91"/>
      <c r="VSU2" s="91"/>
      <c r="VSV2" s="91"/>
      <c r="VSW2" s="91"/>
      <c r="VSX2" s="91"/>
      <c r="VSY2" s="91"/>
      <c r="VSZ2" s="91"/>
      <c r="VTA2" s="91"/>
      <c r="VTB2" s="91"/>
      <c r="VTC2" s="91"/>
      <c r="VTD2" s="91"/>
      <c r="VTE2" s="91"/>
      <c r="VTF2" s="91"/>
      <c r="VTG2" s="91"/>
      <c r="VTH2" s="91"/>
      <c r="VTI2" s="91"/>
      <c r="VTJ2" s="91"/>
      <c r="VTK2" s="91"/>
      <c r="VTL2" s="91"/>
      <c r="VTM2" s="91"/>
      <c r="VTN2" s="91"/>
      <c r="VTO2" s="91"/>
      <c r="VTP2" s="91"/>
      <c r="VTQ2" s="91"/>
      <c r="VTR2" s="91"/>
      <c r="VTS2" s="91"/>
      <c r="VTT2" s="91"/>
      <c r="VTU2" s="91"/>
      <c r="VTV2" s="91"/>
      <c r="VTW2" s="91"/>
      <c r="VTX2" s="91"/>
      <c r="VTY2" s="91"/>
      <c r="VTZ2" s="91"/>
      <c r="VUA2" s="91"/>
      <c r="VUB2" s="91"/>
      <c r="VUC2" s="91"/>
      <c r="VUD2" s="91"/>
      <c r="VUE2" s="91"/>
      <c r="VUF2" s="91"/>
      <c r="VUG2" s="91"/>
      <c r="VUH2" s="91"/>
      <c r="VUI2" s="91"/>
      <c r="VUJ2" s="91"/>
      <c r="VUK2" s="91"/>
      <c r="VUL2" s="91"/>
      <c r="VUM2" s="91"/>
      <c r="VUN2" s="91"/>
      <c r="VUO2" s="91"/>
      <c r="VUP2" s="91"/>
      <c r="VUQ2" s="91"/>
      <c r="VUR2" s="91"/>
      <c r="VUS2" s="91"/>
      <c r="VUT2" s="91"/>
      <c r="VUU2" s="91"/>
      <c r="VUV2" s="91"/>
      <c r="VUW2" s="91"/>
      <c r="VUX2" s="91"/>
      <c r="VUY2" s="91"/>
      <c r="VUZ2" s="91"/>
      <c r="VVA2" s="91"/>
      <c r="VVB2" s="91"/>
      <c r="VVC2" s="91"/>
      <c r="VVD2" s="91"/>
      <c r="VVE2" s="91"/>
      <c r="VVF2" s="91"/>
      <c r="VVG2" s="91"/>
      <c r="VVH2" s="91"/>
      <c r="VVI2" s="91"/>
      <c r="VVJ2" s="91"/>
      <c r="VVK2" s="91"/>
      <c r="VVL2" s="91"/>
      <c r="VVM2" s="91"/>
      <c r="VVN2" s="91"/>
      <c r="VVO2" s="91"/>
      <c r="VVP2" s="91"/>
      <c r="VVQ2" s="91"/>
      <c r="VVR2" s="91"/>
      <c r="VVS2" s="91"/>
      <c r="VVT2" s="91"/>
      <c r="VVU2" s="91"/>
      <c r="VVV2" s="91"/>
      <c r="VVW2" s="91"/>
      <c r="VVX2" s="91"/>
      <c r="VVY2" s="91"/>
      <c r="VVZ2" s="91"/>
      <c r="VWA2" s="91"/>
      <c r="VWB2" s="91"/>
      <c r="VWC2" s="91"/>
      <c r="VWD2" s="91"/>
      <c r="VWE2" s="91"/>
      <c r="VWF2" s="91"/>
      <c r="VWG2" s="91"/>
      <c r="VWH2" s="91"/>
      <c r="VWI2" s="91"/>
      <c r="VWJ2" s="91"/>
      <c r="VWK2" s="91"/>
      <c r="VWL2" s="91"/>
      <c r="VWM2" s="91"/>
      <c r="VWN2" s="91"/>
      <c r="VWO2" s="91"/>
      <c r="VWP2" s="91"/>
      <c r="VWQ2" s="91"/>
      <c r="VWR2" s="91"/>
      <c r="VWS2" s="91"/>
      <c r="VWT2" s="91"/>
      <c r="VWU2" s="91"/>
      <c r="VWV2" s="91"/>
      <c r="VWW2" s="91"/>
      <c r="VWX2" s="91"/>
      <c r="VWY2" s="91"/>
      <c r="VWZ2" s="91"/>
      <c r="VXA2" s="91"/>
      <c r="VXB2" s="91"/>
      <c r="VXC2" s="91"/>
      <c r="VXD2" s="91"/>
      <c r="VXE2" s="91"/>
      <c r="VXF2" s="91"/>
      <c r="VXG2" s="91"/>
      <c r="VXH2" s="91"/>
      <c r="VXI2" s="91"/>
      <c r="VXJ2" s="91"/>
      <c r="VXK2" s="91"/>
      <c r="VXL2" s="91"/>
      <c r="VXM2" s="91"/>
      <c r="VXN2" s="91"/>
      <c r="VXO2" s="91"/>
      <c r="VXP2" s="91"/>
      <c r="VXQ2" s="91"/>
      <c r="VXR2" s="91"/>
      <c r="VXS2" s="91"/>
      <c r="VXT2" s="91"/>
      <c r="VXU2" s="91"/>
      <c r="VXV2" s="91"/>
      <c r="VXW2" s="91"/>
      <c r="VXX2" s="91"/>
      <c r="VXY2" s="91"/>
      <c r="VXZ2" s="91"/>
      <c r="VYA2" s="91"/>
      <c r="VYB2" s="91"/>
      <c r="VYC2" s="91"/>
      <c r="VYD2" s="91"/>
      <c r="VYE2" s="91"/>
      <c r="VYF2" s="91"/>
      <c r="VYG2" s="91"/>
      <c r="VYH2" s="91"/>
      <c r="VYI2" s="91"/>
      <c r="VYJ2" s="91"/>
      <c r="VYK2" s="91"/>
      <c r="VYL2" s="91"/>
      <c r="VYM2" s="91"/>
      <c r="VYN2" s="91"/>
      <c r="VYO2" s="91"/>
      <c r="VYP2" s="91"/>
      <c r="VYQ2" s="91"/>
      <c r="VYR2" s="91"/>
      <c r="VYS2" s="91"/>
      <c r="VYT2" s="91"/>
      <c r="VYU2" s="91"/>
      <c r="VYV2" s="91"/>
      <c r="VYW2" s="91"/>
      <c r="VYX2" s="91"/>
      <c r="VYY2" s="91"/>
      <c r="VYZ2" s="91"/>
      <c r="VZA2" s="91"/>
      <c r="VZB2" s="91"/>
      <c r="VZC2" s="91"/>
      <c r="VZD2" s="91"/>
      <c r="VZE2" s="91"/>
      <c r="VZF2" s="91"/>
      <c r="VZG2" s="91"/>
      <c r="VZH2" s="91"/>
      <c r="VZI2" s="91"/>
      <c r="VZJ2" s="91"/>
      <c r="VZK2" s="91"/>
      <c r="VZL2" s="91"/>
      <c r="VZM2" s="91"/>
      <c r="VZN2" s="91"/>
      <c r="VZO2" s="91"/>
      <c r="VZP2" s="91"/>
      <c r="VZQ2" s="91"/>
      <c r="VZR2" s="91"/>
      <c r="VZS2" s="91"/>
      <c r="VZT2" s="91"/>
      <c r="VZU2" s="91"/>
      <c r="VZV2" s="91"/>
      <c r="VZW2" s="91"/>
      <c r="VZX2" s="91"/>
      <c r="VZY2" s="91"/>
      <c r="VZZ2" s="91"/>
      <c r="WAA2" s="91"/>
      <c r="WAB2" s="91"/>
      <c r="WAC2" s="91"/>
      <c r="WAD2" s="91"/>
      <c r="WAE2" s="91"/>
      <c r="WAF2" s="91"/>
      <c r="WAG2" s="91"/>
      <c r="WAH2" s="91"/>
      <c r="WAI2" s="91"/>
      <c r="WAJ2" s="91"/>
      <c r="WAK2" s="91"/>
      <c r="WAL2" s="91"/>
      <c r="WAM2" s="91"/>
      <c r="WAN2" s="91"/>
      <c r="WAO2" s="91"/>
      <c r="WAP2" s="91"/>
      <c r="WAQ2" s="91"/>
      <c r="WAR2" s="91"/>
      <c r="WAS2" s="91"/>
      <c r="WAT2" s="91"/>
      <c r="WAU2" s="91"/>
      <c r="WAV2" s="91"/>
      <c r="WAW2" s="91"/>
      <c r="WAX2" s="91"/>
      <c r="WAY2" s="91"/>
      <c r="WAZ2" s="91"/>
      <c r="WBA2" s="91"/>
      <c r="WBB2" s="91"/>
      <c r="WBC2" s="91"/>
      <c r="WBD2" s="91"/>
      <c r="WBE2" s="91"/>
      <c r="WBF2" s="91"/>
      <c r="WBG2" s="91"/>
      <c r="WBH2" s="91"/>
      <c r="WBI2" s="91"/>
      <c r="WBJ2" s="91"/>
      <c r="WBK2" s="91"/>
      <c r="WBL2" s="91"/>
      <c r="WBM2" s="91"/>
      <c r="WBN2" s="91"/>
      <c r="WBO2" s="91"/>
      <c r="WBP2" s="91"/>
      <c r="WBQ2" s="91"/>
      <c r="WBR2" s="91"/>
      <c r="WBS2" s="91"/>
      <c r="WBT2" s="91"/>
      <c r="WBU2" s="91"/>
      <c r="WBV2" s="91"/>
      <c r="WBW2" s="91"/>
      <c r="WBX2" s="91"/>
      <c r="WBY2" s="91"/>
      <c r="WBZ2" s="91"/>
      <c r="WCA2" s="91"/>
      <c r="WCB2" s="91"/>
      <c r="WCC2" s="91"/>
      <c r="WCD2" s="91"/>
      <c r="WCE2" s="91"/>
      <c r="WCF2" s="91"/>
      <c r="WCG2" s="91"/>
      <c r="WCH2" s="91"/>
      <c r="WCI2" s="91"/>
      <c r="WCJ2" s="91"/>
      <c r="WCK2" s="91"/>
      <c r="WCL2" s="91"/>
      <c r="WCM2" s="91"/>
      <c r="WCN2" s="91"/>
      <c r="WCO2" s="91"/>
      <c r="WCP2" s="91"/>
      <c r="WCQ2" s="91"/>
      <c r="WCR2" s="91"/>
      <c r="WCS2" s="91"/>
      <c r="WCT2" s="91"/>
      <c r="WCU2" s="91"/>
      <c r="WCV2" s="91"/>
      <c r="WCW2" s="91"/>
      <c r="WCX2" s="91"/>
      <c r="WCY2" s="91"/>
      <c r="WCZ2" s="91"/>
      <c r="WDA2" s="91"/>
      <c r="WDB2" s="91"/>
      <c r="WDC2" s="91"/>
      <c r="WDD2" s="91"/>
      <c r="WDE2" s="91"/>
      <c r="WDF2" s="91"/>
      <c r="WDG2" s="91"/>
      <c r="WDH2" s="91"/>
      <c r="WDI2" s="91"/>
      <c r="WDJ2" s="91"/>
      <c r="WDK2" s="91"/>
      <c r="WDL2" s="91"/>
      <c r="WDM2" s="91"/>
      <c r="WDN2" s="91"/>
      <c r="WDO2" s="91"/>
      <c r="WDP2" s="91"/>
      <c r="WDQ2" s="91"/>
      <c r="WDR2" s="91"/>
      <c r="WDS2" s="91"/>
      <c r="WDT2" s="91"/>
      <c r="WDU2" s="91"/>
      <c r="WDV2" s="91"/>
      <c r="WDW2" s="91"/>
      <c r="WDX2" s="91"/>
      <c r="WDY2" s="91"/>
      <c r="WDZ2" s="91"/>
      <c r="WEA2" s="91"/>
      <c r="WEB2" s="91"/>
      <c r="WEC2" s="91"/>
      <c r="WED2" s="91"/>
      <c r="WEE2" s="91"/>
      <c r="WEF2" s="91"/>
      <c r="WEG2" s="91"/>
      <c r="WEH2" s="91"/>
      <c r="WEI2" s="91"/>
      <c r="WEJ2" s="91"/>
      <c r="WEK2" s="91"/>
      <c r="WEL2" s="91"/>
      <c r="WEM2" s="91"/>
      <c r="WEN2" s="91"/>
      <c r="WEO2" s="91"/>
      <c r="WEP2" s="91"/>
      <c r="WEQ2" s="91"/>
      <c r="WER2" s="91"/>
      <c r="WES2" s="91"/>
      <c r="WET2" s="91"/>
      <c r="WEU2" s="91"/>
      <c r="WEV2" s="91"/>
      <c r="WEW2" s="91"/>
      <c r="WEX2" s="91"/>
      <c r="WEY2" s="91"/>
      <c r="WEZ2" s="91"/>
      <c r="WFA2" s="91"/>
      <c r="WFB2" s="91"/>
      <c r="WFC2" s="91"/>
      <c r="WFD2" s="91"/>
      <c r="WFE2" s="91"/>
      <c r="WFF2" s="91"/>
      <c r="WFG2" s="91"/>
      <c r="WFH2" s="91"/>
      <c r="WFI2" s="91"/>
      <c r="WFJ2" s="91"/>
      <c r="WFK2" s="91"/>
      <c r="WFL2" s="91"/>
      <c r="WFM2" s="91"/>
      <c r="WFN2" s="91"/>
      <c r="WFO2" s="91"/>
      <c r="WFP2" s="91"/>
      <c r="WFQ2" s="91"/>
      <c r="WFR2" s="91"/>
      <c r="WFS2" s="91"/>
      <c r="WFT2" s="91"/>
      <c r="WFU2" s="91"/>
      <c r="WFV2" s="91"/>
      <c r="WFW2" s="91"/>
      <c r="WFX2" s="91"/>
      <c r="WFY2" s="91"/>
      <c r="WFZ2" s="91"/>
      <c r="WGA2" s="91"/>
      <c r="WGB2" s="91"/>
      <c r="WGC2" s="91"/>
      <c r="WGD2" s="91"/>
      <c r="WGE2" s="91"/>
      <c r="WGF2" s="91"/>
      <c r="WGG2" s="91"/>
      <c r="WGH2" s="91"/>
      <c r="WGI2" s="91"/>
      <c r="WGJ2" s="91"/>
      <c r="WGK2" s="91"/>
      <c r="WGL2" s="91"/>
      <c r="WGM2" s="91"/>
      <c r="WGN2" s="91"/>
      <c r="WGO2" s="91"/>
      <c r="WGP2" s="91"/>
      <c r="WGQ2" s="91"/>
      <c r="WGR2" s="91"/>
      <c r="WGS2" s="91"/>
      <c r="WGT2" s="91"/>
      <c r="WGU2" s="91"/>
      <c r="WGV2" s="91"/>
      <c r="WGW2" s="91"/>
      <c r="WGX2" s="91"/>
      <c r="WGY2" s="91"/>
      <c r="WGZ2" s="91"/>
      <c r="WHA2" s="91"/>
      <c r="WHB2" s="91"/>
      <c r="WHC2" s="91"/>
      <c r="WHD2" s="91"/>
      <c r="WHE2" s="91"/>
      <c r="WHF2" s="91"/>
      <c r="WHG2" s="91"/>
      <c r="WHH2" s="91"/>
      <c r="WHI2" s="91"/>
      <c r="WHJ2" s="91"/>
      <c r="WHK2" s="91"/>
      <c r="WHL2" s="91"/>
      <c r="WHM2" s="91"/>
      <c r="WHN2" s="91"/>
      <c r="WHO2" s="91"/>
      <c r="WHP2" s="91"/>
      <c r="WHQ2" s="91"/>
      <c r="WHR2" s="91"/>
      <c r="WHS2" s="91"/>
      <c r="WHT2" s="91"/>
      <c r="WHU2" s="91"/>
      <c r="WHV2" s="91"/>
      <c r="WHW2" s="91"/>
      <c r="WHX2" s="91"/>
      <c r="WHY2" s="91"/>
      <c r="WHZ2" s="91"/>
      <c r="WIA2" s="91"/>
      <c r="WIB2" s="91"/>
      <c r="WIC2" s="91"/>
      <c r="WID2" s="91"/>
      <c r="WIE2" s="91"/>
      <c r="WIF2" s="91"/>
      <c r="WIG2" s="91"/>
      <c r="WIH2" s="91"/>
      <c r="WII2" s="91"/>
      <c r="WIJ2" s="91"/>
      <c r="WIK2" s="91"/>
      <c r="WIL2" s="91"/>
      <c r="WIM2" s="91"/>
      <c r="WIN2" s="91"/>
      <c r="WIO2" s="91"/>
      <c r="WIP2" s="91"/>
      <c r="WIQ2" s="91"/>
      <c r="WIR2" s="91"/>
      <c r="WIS2" s="91"/>
      <c r="WIT2" s="91"/>
      <c r="WIU2" s="91"/>
      <c r="WIV2" s="91"/>
      <c r="WIW2" s="91"/>
      <c r="WIX2" s="91"/>
      <c r="WIY2" s="91"/>
      <c r="WIZ2" s="91"/>
      <c r="WJA2" s="91"/>
      <c r="WJB2" s="91"/>
      <c r="WJC2" s="91"/>
      <c r="WJD2" s="91"/>
      <c r="WJE2" s="91"/>
      <c r="WJF2" s="91"/>
      <c r="WJG2" s="91"/>
      <c r="WJH2" s="91"/>
      <c r="WJI2" s="91"/>
      <c r="WJJ2" s="91"/>
      <c r="WJK2" s="91"/>
      <c r="WJL2" s="91"/>
      <c r="WJM2" s="91"/>
      <c r="WJN2" s="91"/>
      <c r="WJO2" s="91"/>
      <c r="WJP2" s="91"/>
      <c r="WJQ2" s="91"/>
      <c r="WJR2" s="91"/>
      <c r="WJS2" s="91"/>
      <c r="WJT2" s="91"/>
      <c r="WJU2" s="91"/>
      <c r="WJV2" s="91"/>
      <c r="WJW2" s="91"/>
      <c r="WJX2" s="91"/>
      <c r="WJY2" s="91"/>
      <c r="WJZ2" s="91"/>
      <c r="WKA2" s="91"/>
      <c r="WKB2" s="91"/>
      <c r="WKC2" s="91"/>
      <c r="WKD2" s="91"/>
      <c r="WKE2" s="91"/>
      <c r="WKF2" s="91"/>
      <c r="WKG2" s="91"/>
      <c r="WKH2" s="91"/>
      <c r="WKI2" s="91"/>
      <c r="WKJ2" s="91"/>
      <c r="WKK2" s="91"/>
      <c r="WKL2" s="91"/>
      <c r="WKM2" s="91"/>
      <c r="WKN2" s="91"/>
      <c r="WKO2" s="91"/>
      <c r="WKP2" s="91"/>
      <c r="WKQ2" s="91"/>
      <c r="WKR2" s="91"/>
      <c r="WKS2" s="91"/>
      <c r="WKT2" s="91"/>
      <c r="WKU2" s="91"/>
      <c r="WKV2" s="91"/>
      <c r="WKW2" s="91"/>
      <c r="WKX2" s="91"/>
      <c r="WKY2" s="91"/>
      <c r="WKZ2" s="91"/>
      <c r="WLA2" s="91"/>
      <c r="WLB2" s="91"/>
      <c r="WLC2" s="91"/>
      <c r="WLD2" s="91"/>
      <c r="WLE2" s="91"/>
      <c r="WLF2" s="91"/>
      <c r="WLG2" s="91"/>
      <c r="WLH2" s="91"/>
      <c r="WLI2" s="91"/>
      <c r="WLJ2" s="91"/>
      <c r="WLK2" s="91"/>
      <c r="WLL2" s="91"/>
      <c r="WLM2" s="91"/>
      <c r="WLN2" s="91"/>
      <c r="WLO2" s="91"/>
      <c r="WLP2" s="91"/>
      <c r="WLQ2" s="91"/>
      <c r="WLR2" s="91"/>
      <c r="WLS2" s="91"/>
      <c r="WLT2" s="91"/>
      <c r="WLU2" s="91"/>
      <c r="WLV2" s="91"/>
      <c r="WLW2" s="91"/>
      <c r="WLX2" s="91"/>
      <c r="WLY2" s="91"/>
      <c r="WLZ2" s="91"/>
      <c r="WMA2" s="91"/>
      <c r="WMB2" s="91"/>
      <c r="WMC2" s="91"/>
      <c r="WMD2" s="91"/>
      <c r="WME2" s="91"/>
      <c r="WMF2" s="91"/>
      <c r="WMG2" s="91"/>
      <c r="WMH2" s="91"/>
      <c r="WMI2" s="91"/>
      <c r="WMJ2" s="91"/>
      <c r="WMK2" s="91"/>
      <c r="WML2" s="91"/>
      <c r="WMM2" s="91"/>
      <c r="WMN2" s="91"/>
      <c r="WMO2" s="91"/>
      <c r="WMP2" s="91"/>
      <c r="WMQ2" s="91"/>
      <c r="WMR2" s="91"/>
      <c r="WMS2" s="91"/>
      <c r="WMT2" s="91"/>
      <c r="WMU2" s="91"/>
      <c r="WMV2" s="91"/>
      <c r="WMW2" s="91"/>
      <c r="WMX2" s="91"/>
      <c r="WMY2" s="91"/>
      <c r="WMZ2" s="91"/>
      <c r="WNA2" s="91"/>
      <c r="WNB2" s="91"/>
      <c r="WNC2" s="91"/>
      <c r="WND2" s="91"/>
      <c r="WNE2" s="91"/>
      <c r="WNF2" s="91"/>
      <c r="WNG2" s="91"/>
      <c r="WNH2" s="91"/>
      <c r="WNI2" s="91"/>
      <c r="WNJ2" s="91"/>
      <c r="WNK2" s="91"/>
      <c r="WNL2" s="91"/>
      <c r="WNM2" s="91"/>
      <c r="WNN2" s="91"/>
      <c r="WNO2" s="91"/>
      <c r="WNP2" s="91"/>
      <c r="WNQ2" s="91"/>
      <c r="WNR2" s="91"/>
      <c r="WNS2" s="91"/>
      <c r="WNT2" s="91"/>
      <c r="WNU2" s="91"/>
      <c r="WNV2" s="91"/>
      <c r="WNW2" s="91"/>
      <c r="WNX2" s="91"/>
      <c r="WNY2" s="91"/>
      <c r="WNZ2" s="91"/>
      <c r="WOA2" s="91"/>
      <c r="WOB2" s="91"/>
      <c r="WOC2" s="91"/>
      <c r="WOD2" s="91"/>
      <c r="WOE2" s="91"/>
      <c r="WOF2" s="91"/>
      <c r="WOG2" s="91"/>
      <c r="WOH2" s="91"/>
      <c r="WOI2" s="91"/>
      <c r="WOJ2" s="91"/>
      <c r="WOK2" s="91"/>
      <c r="WOL2" s="91"/>
      <c r="WOM2" s="91"/>
      <c r="WON2" s="91"/>
      <c r="WOO2" s="91"/>
      <c r="WOP2" s="91"/>
      <c r="WOQ2" s="91"/>
      <c r="WOR2" s="91"/>
      <c r="WOS2" s="91"/>
      <c r="WOT2" s="91"/>
      <c r="WOU2" s="91"/>
      <c r="WOV2" s="91"/>
      <c r="WOW2" s="91"/>
      <c r="WOX2" s="91"/>
      <c r="WOY2" s="91"/>
      <c r="WOZ2" s="91"/>
      <c r="WPA2" s="91"/>
      <c r="WPB2" s="91"/>
      <c r="WPC2" s="91"/>
      <c r="WPD2" s="91"/>
      <c r="WPE2" s="91"/>
      <c r="WPF2" s="91"/>
      <c r="WPG2" s="91"/>
      <c r="WPH2" s="91"/>
      <c r="WPI2" s="91"/>
      <c r="WPJ2" s="91"/>
      <c r="WPK2" s="91"/>
      <c r="WPL2" s="91"/>
      <c r="WPM2" s="91"/>
      <c r="WPN2" s="91"/>
      <c r="WPO2" s="91"/>
      <c r="WPP2" s="91"/>
      <c r="WPQ2" s="91"/>
      <c r="WPR2" s="91"/>
      <c r="WPS2" s="91"/>
      <c r="WPT2" s="91"/>
      <c r="WPU2" s="91"/>
      <c r="WPV2" s="91"/>
      <c r="WPW2" s="91"/>
      <c r="WPX2" s="91"/>
      <c r="WPY2" s="91"/>
      <c r="WPZ2" s="91"/>
      <c r="WQA2" s="91"/>
      <c r="WQB2" s="91"/>
      <c r="WQC2" s="91"/>
      <c r="WQD2" s="91"/>
      <c r="WQE2" s="91"/>
      <c r="WQF2" s="91"/>
      <c r="WQG2" s="91"/>
      <c r="WQH2" s="91"/>
      <c r="WQI2" s="91"/>
      <c r="WQJ2" s="91"/>
      <c r="WQK2" s="91"/>
      <c r="WQL2" s="91"/>
      <c r="WQM2" s="91"/>
      <c r="WQN2" s="91"/>
      <c r="WQO2" s="91"/>
      <c r="WQP2" s="91"/>
      <c r="WQQ2" s="91"/>
      <c r="WQR2" s="91"/>
      <c r="WQS2" s="91"/>
      <c r="WQT2" s="91"/>
      <c r="WQU2" s="91"/>
      <c r="WQV2" s="91"/>
      <c r="WQW2" s="91"/>
      <c r="WQX2" s="91"/>
      <c r="WQY2" s="91"/>
      <c r="WQZ2" s="91"/>
      <c r="WRA2" s="91"/>
      <c r="WRB2" s="91"/>
      <c r="WRC2" s="91"/>
      <c r="WRD2" s="91"/>
      <c r="WRE2" s="91"/>
      <c r="WRF2" s="91"/>
      <c r="WRG2" s="91"/>
      <c r="WRH2" s="91"/>
      <c r="WRI2" s="91"/>
      <c r="WRJ2" s="91"/>
      <c r="WRK2" s="91"/>
      <c r="WRL2" s="91"/>
      <c r="WRM2" s="91"/>
      <c r="WRN2" s="91"/>
      <c r="WRO2" s="91"/>
      <c r="WRP2" s="91"/>
      <c r="WRQ2" s="91"/>
      <c r="WRR2" s="91"/>
      <c r="WRS2" s="91"/>
      <c r="WRT2" s="91"/>
      <c r="WRU2" s="91"/>
      <c r="WRV2" s="91"/>
      <c r="WRW2" s="91"/>
      <c r="WRX2" s="91"/>
      <c r="WRY2" s="91"/>
      <c r="WRZ2" s="91"/>
      <c r="WSA2" s="91"/>
      <c r="WSB2" s="91"/>
      <c r="WSC2" s="91"/>
      <c r="WSD2" s="91"/>
      <c r="WSE2" s="91"/>
      <c r="WSF2" s="91"/>
      <c r="WSG2" s="91"/>
      <c r="WSH2" s="91"/>
      <c r="WSI2" s="91"/>
      <c r="WSJ2" s="91"/>
      <c r="WSK2" s="91"/>
      <c r="WSL2" s="91"/>
      <c r="WSM2" s="91"/>
      <c r="WSN2" s="91"/>
      <c r="WSO2" s="91"/>
      <c r="WSP2" s="91"/>
      <c r="WSQ2" s="91"/>
      <c r="WSR2" s="91"/>
      <c r="WSS2" s="91"/>
      <c r="WST2" s="91"/>
      <c r="WSU2" s="91"/>
      <c r="WSV2" s="91"/>
      <c r="WSW2" s="91"/>
      <c r="WSX2" s="91"/>
      <c r="WSY2" s="91"/>
      <c r="WSZ2" s="91"/>
      <c r="WTA2" s="91"/>
      <c r="WTB2" s="91"/>
      <c r="WTC2" s="91"/>
      <c r="WTD2" s="91"/>
      <c r="WTE2" s="91"/>
      <c r="WTF2" s="91"/>
      <c r="WTG2" s="91"/>
      <c r="WTH2" s="91"/>
      <c r="WTI2" s="91"/>
      <c r="WTJ2" s="91"/>
      <c r="WTK2" s="91"/>
      <c r="WTL2" s="91"/>
      <c r="WTM2" s="91"/>
      <c r="WTN2" s="91"/>
      <c r="WTO2" s="91"/>
      <c r="WTP2" s="91"/>
      <c r="WTQ2" s="91"/>
      <c r="WTR2" s="91"/>
      <c r="WTS2" s="91"/>
      <c r="WTT2" s="91"/>
      <c r="WTU2" s="91"/>
      <c r="WTV2" s="91"/>
      <c r="WTW2" s="91"/>
      <c r="WTX2" s="91"/>
      <c r="WTY2" s="91"/>
      <c r="WTZ2" s="91"/>
      <c r="WUA2" s="91"/>
      <c r="WUB2" s="91"/>
      <c r="WUC2" s="91"/>
      <c r="WUD2" s="91"/>
      <c r="WUE2" s="91"/>
      <c r="WUF2" s="91"/>
      <c r="WUG2" s="91"/>
      <c r="WUH2" s="91"/>
      <c r="WUI2" s="91"/>
      <c r="WUJ2" s="91"/>
      <c r="WUK2" s="91"/>
      <c r="WUL2" s="91"/>
      <c r="WUM2" s="91"/>
      <c r="WUN2" s="91"/>
      <c r="WUO2" s="91"/>
      <c r="WUP2" s="91"/>
      <c r="WUQ2" s="91"/>
      <c r="WUR2" s="91"/>
      <c r="WUS2" s="91"/>
      <c r="WUT2" s="91"/>
      <c r="WUU2" s="91"/>
      <c r="WUV2" s="91"/>
      <c r="WUW2" s="91"/>
      <c r="WUX2" s="91"/>
      <c r="WUY2" s="91"/>
      <c r="WUZ2" s="91"/>
      <c r="WVA2" s="91"/>
      <c r="WVB2" s="91"/>
      <c r="WVC2" s="91"/>
      <c r="WVD2" s="91"/>
      <c r="WVE2" s="91"/>
      <c r="WVF2" s="91"/>
      <c r="WVG2" s="91"/>
      <c r="WVH2" s="91"/>
      <c r="WVI2" s="91"/>
      <c r="WVJ2" s="91"/>
      <c r="WVK2" s="91"/>
      <c r="WVL2" s="91"/>
      <c r="WVM2" s="91"/>
      <c r="WVN2" s="91"/>
      <c r="WVO2" s="91"/>
      <c r="WVP2" s="91"/>
      <c r="WVQ2" s="91"/>
      <c r="WVR2" s="91"/>
      <c r="WVS2" s="91"/>
      <c r="WVT2" s="91"/>
      <c r="WVU2" s="91"/>
      <c r="WVV2" s="91"/>
      <c r="WVW2" s="91"/>
      <c r="WVX2" s="91"/>
      <c r="WVY2" s="91"/>
      <c r="WVZ2" s="91"/>
      <c r="WWA2" s="91"/>
      <c r="WWB2" s="91"/>
      <c r="WWC2" s="91"/>
      <c r="WWD2" s="91"/>
      <c r="WWE2" s="91"/>
      <c r="WWF2" s="91"/>
      <c r="WWG2" s="91"/>
      <c r="WWH2" s="91"/>
      <c r="WWI2" s="91"/>
      <c r="WWJ2" s="91"/>
      <c r="WWK2" s="91"/>
      <c r="WWL2" s="91"/>
      <c r="WWM2" s="91"/>
      <c r="WWN2" s="91"/>
      <c r="WWO2" s="91"/>
      <c r="WWP2" s="91"/>
      <c r="WWQ2" s="91"/>
      <c r="WWR2" s="91"/>
      <c r="WWS2" s="91"/>
      <c r="WWT2" s="91"/>
      <c r="WWU2" s="91"/>
      <c r="WWV2" s="91"/>
      <c r="WWW2" s="91"/>
      <c r="WWX2" s="91"/>
      <c r="WWY2" s="91"/>
      <c r="WWZ2" s="91"/>
      <c r="WXA2" s="91"/>
      <c r="WXB2" s="91"/>
      <c r="WXC2" s="91"/>
      <c r="WXD2" s="91"/>
      <c r="WXE2" s="91"/>
      <c r="WXF2" s="91"/>
      <c r="WXG2" s="91"/>
      <c r="WXH2" s="91"/>
      <c r="WXI2" s="91"/>
      <c r="WXJ2" s="91"/>
      <c r="WXK2" s="91"/>
      <c r="WXL2" s="91"/>
      <c r="WXM2" s="91"/>
      <c r="WXN2" s="91"/>
      <c r="WXO2" s="91"/>
      <c r="WXP2" s="91"/>
      <c r="WXQ2" s="91"/>
      <c r="WXR2" s="91"/>
      <c r="WXS2" s="91"/>
      <c r="WXT2" s="91"/>
      <c r="WXU2" s="91"/>
      <c r="WXV2" s="91"/>
      <c r="WXW2" s="91"/>
      <c r="WXX2" s="91"/>
      <c r="WXY2" s="91"/>
      <c r="WXZ2" s="91"/>
      <c r="WYA2" s="91"/>
      <c r="WYB2" s="91"/>
      <c r="WYC2" s="91"/>
      <c r="WYD2" s="91"/>
      <c r="WYE2" s="91"/>
      <c r="WYF2" s="91"/>
      <c r="WYG2" s="91"/>
      <c r="WYH2" s="91"/>
      <c r="WYI2" s="91"/>
      <c r="WYJ2" s="91"/>
      <c r="WYK2" s="91"/>
      <c r="WYL2" s="91"/>
      <c r="WYM2" s="91"/>
      <c r="WYN2" s="91"/>
      <c r="WYO2" s="91"/>
      <c r="WYP2" s="91"/>
      <c r="WYQ2" s="91"/>
      <c r="WYR2" s="91"/>
      <c r="WYS2" s="91"/>
      <c r="WYT2" s="91"/>
      <c r="WYU2" s="91"/>
      <c r="WYV2" s="91"/>
      <c r="WYW2" s="91"/>
      <c r="WYX2" s="91"/>
      <c r="WYY2" s="91"/>
      <c r="WYZ2" s="91"/>
      <c r="WZA2" s="91"/>
      <c r="WZB2" s="91"/>
      <c r="WZC2" s="91"/>
      <c r="WZD2" s="91"/>
      <c r="WZE2" s="91"/>
      <c r="WZF2" s="91"/>
      <c r="WZG2" s="91"/>
      <c r="WZH2" s="91"/>
      <c r="WZI2" s="91"/>
      <c r="WZJ2" s="91"/>
      <c r="WZK2" s="91"/>
      <c r="WZL2" s="91"/>
      <c r="WZM2" s="91"/>
      <c r="WZN2" s="91"/>
      <c r="WZO2" s="91"/>
      <c r="WZP2" s="91"/>
      <c r="WZQ2" s="91"/>
      <c r="WZR2" s="91"/>
      <c r="WZS2" s="91"/>
      <c r="WZT2" s="91"/>
      <c r="WZU2" s="91"/>
      <c r="WZV2" s="91"/>
      <c r="WZW2" s="91"/>
      <c r="WZX2" s="91"/>
      <c r="WZY2" s="91"/>
      <c r="WZZ2" s="91"/>
      <c r="XAA2" s="91"/>
      <c r="XAB2" s="91"/>
      <c r="XAC2" s="91"/>
      <c r="XAD2" s="91"/>
      <c r="XAE2" s="91"/>
      <c r="XAF2" s="91"/>
      <c r="XAG2" s="91"/>
      <c r="XAH2" s="91"/>
      <c r="XAI2" s="91"/>
      <c r="XAJ2" s="91"/>
      <c r="XAK2" s="91"/>
      <c r="XAL2" s="91"/>
      <c r="XAM2" s="91"/>
      <c r="XAN2" s="91"/>
      <c r="XAO2" s="91"/>
      <c r="XAP2" s="91"/>
      <c r="XAQ2" s="91"/>
      <c r="XAR2" s="91"/>
      <c r="XAS2" s="91"/>
      <c r="XAT2" s="91"/>
      <c r="XAU2" s="91"/>
      <c r="XAV2" s="91"/>
      <c r="XAW2" s="91"/>
      <c r="XAX2" s="91"/>
      <c r="XAY2" s="91"/>
      <c r="XAZ2" s="91"/>
      <c r="XBA2" s="91"/>
      <c r="XBB2" s="91"/>
      <c r="XBC2" s="91"/>
      <c r="XBD2" s="91"/>
      <c r="XBE2" s="91"/>
      <c r="XBF2" s="91"/>
      <c r="XBG2" s="91"/>
      <c r="XBH2" s="91"/>
      <c r="XBI2" s="91"/>
      <c r="XBJ2" s="91"/>
      <c r="XBK2" s="91"/>
      <c r="XBL2" s="91"/>
      <c r="XBM2" s="91"/>
      <c r="XBN2" s="91"/>
      <c r="XBO2" s="91"/>
      <c r="XBP2" s="91"/>
      <c r="XBQ2" s="91"/>
      <c r="XBR2" s="91"/>
      <c r="XBS2" s="91"/>
      <c r="XBT2" s="91"/>
      <c r="XBU2" s="91"/>
      <c r="XBV2" s="91"/>
      <c r="XBW2" s="91"/>
      <c r="XBX2" s="91"/>
      <c r="XBY2" s="91"/>
      <c r="XBZ2" s="91"/>
      <c r="XCA2" s="91"/>
      <c r="XCB2" s="91"/>
      <c r="XCC2" s="91"/>
      <c r="XCD2" s="91"/>
      <c r="XCE2" s="91"/>
      <c r="XCF2" s="91"/>
      <c r="XCG2" s="91"/>
      <c r="XCH2" s="91"/>
      <c r="XCI2" s="91"/>
      <c r="XCJ2" s="91"/>
      <c r="XCK2" s="91"/>
      <c r="XCL2" s="91"/>
      <c r="XCM2" s="91"/>
      <c r="XCN2" s="91"/>
      <c r="XCO2" s="91"/>
      <c r="XCP2" s="91"/>
      <c r="XCQ2" s="91"/>
      <c r="XCR2" s="91"/>
      <c r="XCS2" s="91"/>
      <c r="XCT2" s="91"/>
      <c r="XCU2" s="91"/>
      <c r="XCV2" s="91"/>
      <c r="XCW2" s="91"/>
      <c r="XCX2" s="91"/>
      <c r="XCY2" s="91"/>
      <c r="XCZ2" s="91"/>
      <c r="XDA2" s="91"/>
      <c r="XDB2" s="91"/>
      <c r="XDC2" s="91"/>
      <c r="XDD2" s="91"/>
      <c r="XDE2" s="91"/>
      <c r="XDF2" s="91"/>
      <c r="XDG2" s="91"/>
      <c r="XDH2" s="91"/>
      <c r="XDI2" s="91"/>
      <c r="XDJ2" s="91"/>
      <c r="XDK2" s="91"/>
      <c r="XDL2" s="91"/>
      <c r="XDM2" s="91"/>
      <c r="XDN2" s="91"/>
      <c r="XDO2" s="91"/>
      <c r="XDP2" s="91"/>
      <c r="XDQ2" s="91"/>
      <c r="XDR2" s="91"/>
      <c r="XDS2" s="91"/>
      <c r="XDT2" s="91"/>
      <c r="XDU2" s="91"/>
      <c r="XDV2" s="91"/>
      <c r="XDW2" s="91"/>
      <c r="XDX2" s="91"/>
      <c r="XDY2" s="91"/>
      <c r="XDZ2" s="91"/>
      <c r="XEA2" s="91"/>
      <c r="XEB2" s="91"/>
      <c r="XEC2" s="91"/>
      <c r="XED2" s="91"/>
      <c r="XEE2" s="91"/>
      <c r="XEF2" s="91"/>
      <c r="XEG2" s="91"/>
      <c r="XEH2" s="91"/>
      <c r="XEI2" s="91"/>
      <c r="XEJ2" s="91"/>
      <c r="XEK2" s="91"/>
      <c r="XEL2" s="91"/>
      <c r="XEM2" s="91"/>
      <c r="XEN2" s="91"/>
      <c r="XEO2" s="91"/>
      <c r="XEP2" s="91"/>
      <c r="XEQ2" s="91"/>
      <c r="XER2" s="91"/>
      <c r="XES2" s="91"/>
      <c r="XET2" s="91"/>
      <c r="XEU2" s="91"/>
      <c r="XEV2" s="91"/>
      <c r="XEW2" s="91"/>
      <c r="XEX2" s="91"/>
      <c r="XEY2" s="91"/>
      <c r="XEZ2" s="91"/>
      <c r="XFA2" s="91"/>
      <c r="XFB2" s="91"/>
      <c r="XFC2" s="91"/>
      <c r="XFD2" s="91"/>
    </row>
    <row r="3" spans="1:16384" ht="34.5" customHeight="1" x14ac:dyDescent="0.25">
      <c r="A3" s="103" t="s">
        <v>1796</v>
      </c>
      <c r="B3" s="104"/>
      <c r="C3" s="104"/>
      <c r="D3" s="104"/>
      <c r="E3" s="104"/>
      <c r="F3" s="104"/>
      <c r="G3" s="104"/>
      <c r="H3" s="104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2"/>
      <c r="X3" s="21"/>
      <c r="Y3" s="21"/>
      <c r="Z3" s="21"/>
      <c r="AA3" s="21"/>
      <c r="AB3" s="21"/>
      <c r="AC3" s="21"/>
      <c r="AD3" s="21"/>
      <c r="AE3" s="22"/>
      <c r="AF3" s="21"/>
      <c r="AG3" s="21"/>
      <c r="AH3" s="21"/>
      <c r="AI3" s="21"/>
      <c r="AJ3" s="21"/>
      <c r="AK3" s="21"/>
      <c r="AL3" s="21"/>
      <c r="AM3" s="22"/>
      <c r="AN3" s="21"/>
      <c r="AO3" s="21"/>
      <c r="AP3" s="21"/>
      <c r="AQ3" s="21"/>
      <c r="AR3" s="21"/>
      <c r="AS3" s="21"/>
      <c r="AT3" s="21"/>
      <c r="AU3" s="22"/>
      <c r="AV3" s="21"/>
      <c r="AW3" s="21"/>
      <c r="AX3" s="21"/>
      <c r="AY3" s="21"/>
      <c r="AZ3" s="21"/>
      <c r="BA3" s="21"/>
      <c r="BB3" s="21"/>
      <c r="BC3" s="22"/>
      <c r="BD3" s="21"/>
      <c r="BE3" s="21"/>
      <c r="BF3" s="21"/>
      <c r="BG3" s="21"/>
      <c r="BH3" s="21"/>
      <c r="BI3" s="21"/>
      <c r="BJ3" s="21"/>
      <c r="BK3" s="22"/>
      <c r="BL3" s="21"/>
      <c r="BM3" s="21"/>
      <c r="BN3" s="21"/>
      <c r="BO3" s="21"/>
      <c r="BP3" s="21"/>
      <c r="BQ3" s="21"/>
      <c r="BR3" s="21"/>
      <c r="BS3" s="22"/>
      <c r="BT3" s="21"/>
      <c r="BU3" s="21"/>
      <c r="BV3" s="21"/>
      <c r="BW3" s="21"/>
      <c r="BX3" s="21"/>
      <c r="BY3" s="21"/>
      <c r="BZ3" s="21"/>
      <c r="CA3" s="22"/>
      <c r="CB3" s="21"/>
      <c r="CC3" s="21"/>
      <c r="CD3" s="21"/>
      <c r="CE3" s="21"/>
      <c r="CF3" s="21"/>
      <c r="CG3" s="21"/>
      <c r="CH3" s="21"/>
      <c r="CI3" s="22"/>
      <c r="CJ3" s="21"/>
      <c r="CK3" s="21"/>
      <c r="CL3" s="21"/>
      <c r="CM3" s="21"/>
      <c r="CN3" s="21"/>
      <c r="CO3" s="21"/>
      <c r="CP3" s="21"/>
      <c r="CQ3" s="22"/>
      <c r="CR3" s="21"/>
      <c r="CS3" s="21"/>
      <c r="CT3" s="21"/>
      <c r="CU3" s="21"/>
      <c r="CV3" s="21"/>
      <c r="CW3" s="21"/>
      <c r="CX3" s="21"/>
      <c r="CY3" s="22"/>
      <c r="CZ3" s="21"/>
      <c r="DA3" s="21"/>
      <c r="DB3" s="21"/>
      <c r="DC3" s="21"/>
      <c r="DD3" s="21"/>
      <c r="DE3" s="21"/>
      <c r="DF3" s="21"/>
      <c r="DG3" s="22"/>
      <c r="DH3" s="21"/>
      <c r="DI3" s="21"/>
      <c r="DJ3" s="21"/>
      <c r="DK3" s="21"/>
      <c r="DL3" s="21"/>
      <c r="DM3" s="21"/>
      <c r="DN3" s="21"/>
      <c r="DO3" s="22"/>
      <c r="DP3" s="21"/>
      <c r="DQ3" s="21"/>
      <c r="DR3" s="21"/>
      <c r="DS3" s="21"/>
      <c r="DT3" s="21"/>
      <c r="DU3" s="21"/>
      <c r="DV3" s="21"/>
      <c r="DW3" s="22"/>
      <c r="DX3" s="21"/>
      <c r="DY3" s="21"/>
      <c r="DZ3" s="21"/>
      <c r="EA3" s="21"/>
      <c r="EB3" s="21"/>
      <c r="EC3" s="21"/>
      <c r="ED3" s="21"/>
      <c r="EE3" s="22"/>
      <c r="EF3" s="21"/>
      <c r="EG3" s="21"/>
      <c r="EH3" s="21"/>
      <c r="EI3" s="21"/>
      <c r="EJ3" s="21"/>
      <c r="EK3" s="21"/>
      <c r="EL3" s="21"/>
      <c r="EM3" s="22"/>
      <c r="EN3" s="21"/>
      <c r="EO3" s="21"/>
      <c r="EP3" s="21"/>
      <c r="EQ3" s="21"/>
      <c r="ER3" s="21"/>
      <c r="ES3" s="21"/>
      <c r="ET3" s="21"/>
      <c r="EU3" s="22"/>
      <c r="EV3" s="21"/>
      <c r="EW3" s="21"/>
      <c r="EX3" s="21"/>
      <c r="EY3" s="21"/>
      <c r="EZ3" s="21"/>
      <c r="FA3" s="21"/>
      <c r="FB3" s="21"/>
      <c r="FC3" s="22"/>
      <c r="FD3" s="21"/>
      <c r="FE3" s="21"/>
      <c r="FF3" s="21"/>
      <c r="FG3" s="21"/>
      <c r="FH3" s="21"/>
      <c r="FI3" s="21"/>
      <c r="FJ3" s="21"/>
      <c r="FK3" s="22"/>
      <c r="FL3" s="21"/>
      <c r="FM3" s="21"/>
      <c r="FN3" s="21"/>
      <c r="FO3" s="21"/>
      <c r="FP3" s="21"/>
      <c r="FQ3" s="21"/>
      <c r="FR3" s="21"/>
      <c r="FS3" s="22"/>
      <c r="FT3" s="21"/>
      <c r="FU3" s="21"/>
      <c r="FV3" s="21"/>
      <c r="FW3" s="21"/>
      <c r="FX3" s="21"/>
      <c r="FY3" s="21"/>
      <c r="FZ3" s="21"/>
      <c r="GA3" s="22"/>
      <c r="GB3" s="21"/>
      <c r="GC3" s="21"/>
      <c r="GD3" s="21"/>
      <c r="GE3" s="21"/>
      <c r="GF3" s="21"/>
      <c r="GG3" s="21"/>
      <c r="GH3" s="21"/>
      <c r="GI3" s="22"/>
      <c r="GJ3" s="21"/>
      <c r="GK3" s="21"/>
      <c r="GL3" s="21"/>
      <c r="GM3" s="21"/>
      <c r="GN3" s="21"/>
      <c r="GO3" s="21"/>
      <c r="GP3" s="21"/>
      <c r="GQ3" s="22"/>
      <c r="GR3" s="21"/>
      <c r="GS3" s="21"/>
      <c r="GT3" s="21"/>
      <c r="GU3" s="21"/>
      <c r="GV3" s="21"/>
      <c r="GW3" s="21"/>
      <c r="GX3" s="21"/>
      <c r="GY3" s="22"/>
      <c r="GZ3" s="21"/>
      <c r="HA3" s="21"/>
      <c r="HB3" s="21"/>
      <c r="HC3" s="21"/>
      <c r="HD3" s="21"/>
      <c r="HE3" s="21"/>
      <c r="HF3" s="21"/>
      <c r="HG3" s="22"/>
      <c r="HH3" s="21"/>
      <c r="HI3" s="21"/>
      <c r="HJ3" s="21"/>
      <c r="HK3" s="21"/>
      <c r="HL3" s="21"/>
      <c r="HM3" s="21"/>
      <c r="HN3" s="21"/>
      <c r="HO3" s="22"/>
      <c r="HP3" s="21"/>
      <c r="HQ3" s="21"/>
      <c r="HR3" s="21"/>
      <c r="HS3" s="21"/>
      <c r="HT3" s="21"/>
      <c r="HU3" s="21"/>
      <c r="HV3" s="21"/>
      <c r="HW3" s="22"/>
      <c r="HX3" s="21"/>
      <c r="HY3" s="21"/>
      <c r="HZ3" s="21"/>
      <c r="IA3" s="21"/>
      <c r="IB3" s="21"/>
      <c r="IC3" s="21"/>
      <c r="ID3" s="21"/>
      <c r="IE3" s="22"/>
      <c r="IF3" s="21"/>
      <c r="IG3" s="21"/>
      <c r="IH3" s="21"/>
      <c r="II3" s="21"/>
      <c r="IJ3" s="21"/>
      <c r="IK3" s="21"/>
      <c r="IL3" s="21"/>
      <c r="IM3" s="22"/>
      <c r="IN3" s="21"/>
      <c r="IO3" s="21"/>
      <c r="IP3" s="21"/>
      <c r="IQ3" s="21"/>
      <c r="IR3" s="21"/>
      <c r="IS3" s="21"/>
      <c r="IT3" s="21"/>
      <c r="IU3" s="22"/>
      <c r="IV3" s="21"/>
      <c r="IW3" s="21"/>
      <c r="IX3" s="21"/>
      <c r="IY3" s="21"/>
      <c r="IZ3" s="21"/>
      <c r="JA3" s="21"/>
      <c r="JB3" s="21"/>
      <c r="JC3" s="22"/>
      <c r="JD3" s="21"/>
      <c r="JE3" s="21"/>
      <c r="JF3" s="21"/>
      <c r="JG3" s="21"/>
      <c r="JH3" s="21"/>
      <c r="JI3" s="21"/>
      <c r="JJ3" s="21"/>
      <c r="JK3" s="22"/>
      <c r="JL3" s="21"/>
      <c r="JM3" s="21"/>
      <c r="JN3" s="21"/>
      <c r="JO3" s="21"/>
      <c r="JP3" s="21"/>
      <c r="JQ3" s="21"/>
      <c r="JR3" s="21"/>
      <c r="JS3" s="22"/>
      <c r="JT3" s="21"/>
      <c r="JU3" s="21"/>
      <c r="JV3" s="21"/>
      <c r="JW3" s="21"/>
      <c r="JX3" s="21"/>
      <c r="JY3" s="21"/>
      <c r="JZ3" s="21"/>
      <c r="KA3" s="22"/>
      <c r="KB3" s="21"/>
      <c r="KC3" s="21"/>
      <c r="KD3" s="21"/>
      <c r="KE3" s="21"/>
      <c r="KF3" s="21"/>
      <c r="KG3" s="21"/>
      <c r="KH3" s="21"/>
      <c r="KI3" s="22"/>
      <c r="KJ3" s="21"/>
      <c r="KK3" s="21"/>
      <c r="KL3" s="21"/>
      <c r="KM3" s="21"/>
      <c r="KN3" s="21"/>
      <c r="KO3" s="21"/>
      <c r="KP3" s="21"/>
      <c r="KQ3" s="22"/>
      <c r="KR3" s="21"/>
      <c r="KS3" s="21"/>
      <c r="KT3" s="21"/>
      <c r="KU3" s="21"/>
      <c r="KV3" s="21"/>
      <c r="KW3" s="21"/>
      <c r="KX3" s="21"/>
      <c r="KY3" s="22"/>
      <c r="KZ3" s="21"/>
      <c r="LA3" s="21"/>
      <c r="LB3" s="21"/>
      <c r="LC3" s="21"/>
      <c r="LD3" s="21"/>
      <c r="LE3" s="21"/>
      <c r="LF3" s="21"/>
      <c r="LG3" s="22"/>
      <c r="LH3" s="21"/>
      <c r="LI3" s="21"/>
      <c r="LJ3" s="21"/>
      <c r="LK3" s="21"/>
      <c r="LL3" s="21"/>
      <c r="LM3" s="21"/>
      <c r="LN3" s="21"/>
      <c r="LO3" s="22"/>
      <c r="LP3" s="21"/>
      <c r="LQ3" s="21"/>
      <c r="LR3" s="21"/>
      <c r="LS3" s="21"/>
      <c r="LT3" s="21"/>
      <c r="LU3" s="21"/>
      <c r="LV3" s="21"/>
      <c r="LW3" s="22"/>
      <c r="LX3" s="21"/>
      <c r="LY3" s="21"/>
      <c r="LZ3" s="21"/>
      <c r="MA3" s="21"/>
      <c r="MB3" s="21"/>
      <c r="MC3" s="21"/>
      <c r="MD3" s="21"/>
      <c r="ME3" s="22"/>
      <c r="MF3" s="21"/>
      <c r="MG3" s="21"/>
      <c r="MH3" s="21"/>
      <c r="MI3" s="21"/>
      <c r="MJ3" s="21"/>
      <c r="MK3" s="21"/>
      <c r="ML3" s="21"/>
      <c r="MM3" s="22"/>
      <c r="MN3" s="21"/>
      <c r="MO3" s="21"/>
      <c r="MP3" s="21"/>
      <c r="MQ3" s="21"/>
      <c r="MR3" s="21"/>
      <c r="MS3" s="21"/>
      <c r="MT3" s="21"/>
      <c r="MU3" s="22"/>
      <c r="MV3" s="21"/>
      <c r="MW3" s="21"/>
      <c r="MX3" s="21"/>
      <c r="MY3" s="21"/>
      <c r="MZ3" s="21"/>
      <c r="NA3" s="21"/>
      <c r="NB3" s="21"/>
      <c r="NC3" s="22"/>
      <c r="ND3" s="21"/>
      <c r="NE3" s="21"/>
      <c r="NF3" s="21"/>
      <c r="NG3" s="21"/>
      <c r="NH3" s="21"/>
      <c r="NI3" s="21"/>
      <c r="NJ3" s="21"/>
      <c r="NK3" s="22"/>
      <c r="NL3" s="21"/>
      <c r="NM3" s="21"/>
      <c r="NN3" s="21"/>
      <c r="NO3" s="21"/>
      <c r="NP3" s="21"/>
      <c r="NQ3" s="21"/>
      <c r="NR3" s="21"/>
      <c r="NS3" s="22"/>
      <c r="NT3" s="21"/>
      <c r="NU3" s="21"/>
      <c r="NV3" s="21"/>
      <c r="NW3" s="21"/>
      <c r="NX3" s="21"/>
      <c r="NY3" s="21"/>
      <c r="NZ3" s="21"/>
      <c r="OA3" s="22"/>
      <c r="OB3" s="21"/>
      <c r="OC3" s="21"/>
      <c r="OD3" s="21"/>
      <c r="OE3" s="21"/>
      <c r="OF3" s="21"/>
      <c r="OG3" s="21"/>
      <c r="OH3" s="21"/>
      <c r="OI3" s="22"/>
      <c r="OJ3" s="21"/>
      <c r="OK3" s="21"/>
      <c r="OL3" s="21"/>
      <c r="OM3" s="21"/>
      <c r="ON3" s="21"/>
      <c r="OO3" s="21"/>
      <c r="OP3" s="21"/>
      <c r="OQ3" s="22"/>
      <c r="OR3" s="21"/>
      <c r="OS3" s="21"/>
      <c r="OT3" s="21"/>
      <c r="OU3" s="21"/>
      <c r="OV3" s="21"/>
      <c r="OW3" s="21"/>
      <c r="OX3" s="21"/>
      <c r="OY3" s="22"/>
      <c r="OZ3" s="21"/>
      <c r="PA3" s="21"/>
      <c r="PB3" s="21"/>
      <c r="PC3" s="21"/>
      <c r="PD3" s="21"/>
      <c r="PE3" s="21"/>
      <c r="PF3" s="21"/>
      <c r="PG3" s="22"/>
      <c r="PH3" s="21"/>
      <c r="PI3" s="21"/>
      <c r="PJ3" s="21"/>
      <c r="PK3" s="21"/>
      <c r="PL3" s="21"/>
      <c r="PM3" s="21"/>
      <c r="PN3" s="21"/>
      <c r="PO3" s="22"/>
      <c r="PP3" s="21"/>
      <c r="PQ3" s="21"/>
      <c r="PR3" s="21"/>
      <c r="PS3" s="21"/>
      <c r="PT3" s="21"/>
      <c r="PU3" s="21"/>
      <c r="PV3" s="21"/>
      <c r="PW3" s="22"/>
      <c r="PX3" s="21"/>
      <c r="PY3" s="21"/>
      <c r="PZ3" s="21"/>
      <c r="QA3" s="21"/>
      <c r="QB3" s="21"/>
      <c r="QC3" s="21"/>
      <c r="QD3" s="21"/>
      <c r="QE3" s="22"/>
      <c r="QF3" s="21"/>
      <c r="QG3" s="21"/>
      <c r="QH3" s="21"/>
      <c r="QI3" s="21"/>
      <c r="QJ3" s="21"/>
      <c r="QK3" s="21"/>
      <c r="QL3" s="21"/>
      <c r="QM3" s="22"/>
      <c r="QN3" s="21"/>
      <c r="QO3" s="21"/>
      <c r="QP3" s="21"/>
      <c r="QQ3" s="21"/>
      <c r="QR3" s="21"/>
      <c r="QS3" s="21"/>
      <c r="QT3" s="21"/>
      <c r="QU3" s="22"/>
      <c r="QV3" s="21"/>
      <c r="QW3" s="21"/>
      <c r="QX3" s="21"/>
      <c r="QY3" s="21"/>
      <c r="QZ3" s="21"/>
      <c r="RA3" s="21"/>
      <c r="RB3" s="21"/>
      <c r="RC3" s="22"/>
      <c r="RD3" s="21"/>
      <c r="RE3" s="21"/>
      <c r="RF3" s="21"/>
      <c r="RG3" s="21"/>
      <c r="RH3" s="21"/>
      <c r="RI3" s="21"/>
      <c r="RJ3" s="21"/>
      <c r="RK3" s="22"/>
      <c r="RL3" s="21"/>
      <c r="RM3" s="21"/>
      <c r="RN3" s="21"/>
      <c r="RO3" s="21"/>
      <c r="RP3" s="21"/>
      <c r="RQ3" s="21"/>
      <c r="RR3" s="21"/>
      <c r="RS3" s="22"/>
      <c r="RT3" s="21"/>
      <c r="RU3" s="21"/>
      <c r="RV3" s="21"/>
      <c r="RW3" s="21"/>
      <c r="RX3" s="21"/>
      <c r="RY3" s="21"/>
      <c r="RZ3" s="21"/>
      <c r="SA3" s="22"/>
      <c r="SB3" s="21"/>
      <c r="SC3" s="21"/>
      <c r="SD3" s="21"/>
      <c r="SE3" s="21"/>
      <c r="SF3" s="21"/>
      <c r="SG3" s="21"/>
      <c r="SH3" s="21"/>
      <c r="SI3" s="22"/>
      <c r="SJ3" s="21"/>
      <c r="SK3" s="21"/>
      <c r="SL3" s="21"/>
      <c r="SM3" s="21"/>
      <c r="SN3" s="21"/>
      <c r="SO3" s="21"/>
      <c r="SP3" s="21"/>
      <c r="SQ3" s="22"/>
      <c r="SR3" s="21"/>
      <c r="SS3" s="21"/>
      <c r="ST3" s="21"/>
      <c r="SU3" s="21"/>
      <c r="SV3" s="21"/>
      <c r="SW3" s="21"/>
      <c r="SX3" s="21"/>
      <c r="SY3" s="22"/>
      <c r="SZ3" s="21"/>
      <c r="TA3" s="21"/>
      <c r="TB3" s="21"/>
      <c r="TC3" s="21"/>
      <c r="TD3" s="21"/>
      <c r="TE3" s="21"/>
      <c r="TF3" s="21"/>
      <c r="TG3" s="22"/>
      <c r="TH3" s="21"/>
      <c r="TI3" s="21"/>
      <c r="TJ3" s="21"/>
      <c r="TK3" s="21"/>
      <c r="TL3" s="21"/>
      <c r="TM3" s="21"/>
      <c r="TN3" s="21"/>
      <c r="TO3" s="22"/>
      <c r="TP3" s="21"/>
      <c r="TQ3" s="21"/>
      <c r="TR3" s="21"/>
      <c r="TS3" s="21"/>
      <c r="TT3" s="21"/>
      <c r="TU3" s="21"/>
      <c r="TV3" s="21"/>
      <c r="TW3" s="22"/>
      <c r="TX3" s="21"/>
      <c r="TY3" s="21"/>
      <c r="TZ3" s="21"/>
      <c r="UA3" s="21"/>
      <c r="UB3" s="21"/>
      <c r="UC3" s="21"/>
      <c r="UD3" s="21"/>
      <c r="UE3" s="22"/>
      <c r="UF3" s="21"/>
      <c r="UG3" s="21"/>
      <c r="UH3" s="21"/>
      <c r="UI3" s="21"/>
      <c r="UJ3" s="21"/>
      <c r="UK3" s="21"/>
      <c r="UL3" s="21"/>
      <c r="UM3" s="22"/>
      <c r="UN3" s="21"/>
      <c r="UO3" s="21"/>
      <c r="UP3" s="21"/>
      <c r="UQ3" s="21"/>
      <c r="UR3" s="21"/>
      <c r="US3" s="21"/>
      <c r="UT3" s="21"/>
      <c r="UU3" s="22"/>
      <c r="UV3" s="21"/>
      <c r="UW3" s="21"/>
      <c r="UX3" s="21"/>
      <c r="UY3" s="21"/>
      <c r="UZ3" s="21"/>
      <c r="VA3" s="21"/>
      <c r="VB3" s="21"/>
      <c r="VC3" s="22"/>
      <c r="VD3" s="21"/>
      <c r="VE3" s="21"/>
      <c r="VF3" s="21"/>
      <c r="VG3" s="21"/>
      <c r="VH3" s="21"/>
      <c r="VI3" s="21"/>
      <c r="VJ3" s="21"/>
      <c r="VK3" s="22"/>
      <c r="VL3" s="21"/>
      <c r="VM3" s="21"/>
      <c r="VN3" s="21"/>
      <c r="VO3" s="21"/>
      <c r="VP3" s="21"/>
      <c r="VQ3" s="21"/>
      <c r="VR3" s="21"/>
      <c r="VS3" s="22"/>
      <c r="VT3" s="21"/>
      <c r="VU3" s="21"/>
      <c r="VV3" s="21"/>
      <c r="VW3" s="21"/>
      <c r="VX3" s="21"/>
      <c r="VY3" s="21"/>
      <c r="VZ3" s="21"/>
      <c r="WA3" s="22"/>
      <c r="WB3" s="21"/>
      <c r="WC3" s="21"/>
      <c r="WD3" s="21"/>
      <c r="WE3" s="21"/>
      <c r="WF3" s="21"/>
      <c r="WG3" s="21"/>
      <c r="WH3" s="21"/>
      <c r="WI3" s="22"/>
      <c r="WJ3" s="21"/>
      <c r="WK3" s="21"/>
      <c r="WL3" s="21"/>
      <c r="WM3" s="21"/>
      <c r="WN3" s="21"/>
      <c r="WO3" s="21"/>
      <c r="WP3" s="21"/>
      <c r="WQ3" s="22"/>
      <c r="WR3" s="21"/>
      <c r="WS3" s="21"/>
      <c r="WT3" s="21"/>
      <c r="WU3" s="21"/>
      <c r="WV3" s="21"/>
      <c r="WW3" s="21"/>
      <c r="WX3" s="21"/>
      <c r="WY3" s="22"/>
      <c r="WZ3" s="21"/>
      <c r="XA3" s="21"/>
      <c r="XB3" s="21"/>
      <c r="XC3" s="21"/>
      <c r="XD3" s="21"/>
      <c r="XE3" s="21"/>
      <c r="XF3" s="21"/>
      <c r="XG3" s="22"/>
      <c r="XH3" s="21"/>
      <c r="XI3" s="21"/>
      <c r="XJ3" s="21"/>
      <c r="XK3" s="21"/>
      <c r="XL3" s="21"/>
      <c r="XM3" s="21"/>
      <c r="XN3" s="21"/>
      <c r="XO3" s="22"/>
      <c r="XP3" s="21"/>
      <c r="XQ3" s="21"/>
      <c r="XR3" s="21"/>
      <c r="XS3" s="21"/>
      <c r="XT3" s="21"/>
      <c r="XU3" s="21"/>
      <c r="XV3" s="21"/>
      <c r="XW3" s="22"/>
      <c r="XX3" s="21"/>
      <c r="XY3" s="21"/>
      <c r="XZ3" s="21"/>
      <c r="YA3" s="21"/>
      <c r="YB3" s="21"/>
      <c r="YC3" s="21"/>
      <c r="YD3" s="21"/>
      <c r="YE3" s="22"/>
      <c r="YF3" s="21"/>
      <c r="YG3" s="21"/>
      <c r="YH3" s="21"/>
      <c r="YI3" s="21"/>
      <c r="YJ3" s="21"/>
      <c r="YK3" s="21"/>
      <c r="YL3" s="21"/>
      <c r="YM3" s="22"/>
      <c r="YN3" s="21"/>
      <c r="YO3" s="21"/>
      <c r="YP3" s="21"/>
      <c r="YQ3" s="21"/>
      <c r="YR3" s="21"/>
      <c r="YS3" s="21"/>
      <c r="YT3" s="21"/>
      <c r="YU3" s="22"/>
      <c r="YV3" s="21"/>
      <c r="YW3" s="21"/>
      <c r="YX3" s="21"/>
      <c r="YY3" s="21"/>
      <c r="YZ3" s="21"/>
      <c r="ZA3" s="21"/>
      <c r="ZB3" s="21"/>
      <c r="ZC3" s="22"/>
      <c r="ZD3" s="21"/>
      <c r="ZE3" s="21"/>
      <c r="ZF3" s="21"/>
      <c r="ZG3" s="21"/>
      <c r="ZH3" s="21"/>
      <c r="ZI3" s="21"/>
      <c r="ZJ3" s="21"/>
      <c r="ZK3" s="22"/>
      <c r="ZL3" s="21"/>
      <c r="ZM3" s="21"/>
      <c r="ZN3" s="21"/>
      <c r="ZO3" s="21"/>
      <c r="ZP3" s="21"/>
      <c r="ZQ3" s="21"/>
      <c r="ZR3" s="21"/>
      <c r="ZS3" s="22"/>
      <c r="ZT3" s="21"/>
      <c r="ZU3" s="21"/>
      <c r="ZV3" s="21"/>
      <c r="ZW3" s="21"/>
      <c r="ZX3" s="21"/>
      <c r="ZY3" s="21"/>
      <c r="ZZ3" s="21"/>
      <c r="AAA3" s="22"/>
      <c r="AAB3" s="21"/>
      <c r="AAC3" s="21"/>
      <c r="AAD3" s="21"/>
      <c r="AAE3" s="21"/>
      <c r="AAF3" s="21"/>
      <c r="AAG3" s="21"/>
      <c r="AAH3" s="21"/>
      <c r="AAI3" s="22"/>
      <c r="AAJ3" s="21"/>
      <c r="AAK3" s="21"/>
      <c r="AAL3" s="21"/>
      <c r="AAM3" s="21"/>
      <c r="AAN3" s="21"/>
      <c r="AAO3" s="21"/>
      <c r="AAP3" s="21"/>
      <c r="AAQ3" s="22"/>
      <c r="AAR3" s="21"/>
      <c r="AAS3" s="21"/>
      <c r="AAT3" s="21"/>
      <c r="AAU3" s="21"/>
      <c r="AAV3" s="21"/>
      <c r="AAW3" s="21"/>
      <c r="AAX3" s="21"/>
      <c r="AAY3" s="22"/>
      <c r="AAZ3" s="21"/>
      <c r="ABA3" s="21"/>
      <c r="ABB3" s="21"/>
      <c r="ABC3" s="21"/>
      <c r="ABD3" s="21"/>
      <c r="ABE3" s="21"/>
      <c r="ABF3" s="21"/>
      <c r="ABG3" s="22"/>
      <c r="ABH3" s="21"/>
      <c r="ABI3" s="21"/>
      <c r="ABJ3" s="21"/>
      <c r="ABK3" s="21"/>
      <c r="ABL3" s="21"/>
      <c r="ABM3" s="21"/>
      <c r="ABN3" s="21"/>
      <c r="ABO3" s="22"/>
      <c r="ABP3" s="21"/>
      <c r="ABQ3" s="21"/>
      <c r="ABR3" s="21"/>
      <c r="ABS3" s="21"/>
      <c r="ABT3" s="21"/>
      <c r="ABU3" s="21"/>
      <c r="ABV3" s="21"/>
      <c r="ABW3" s="22"/>
      <c r="ABX3" s="21"/>
      <c r="ABY3" s="21"/>
      <c r="ABZ3" s="21"/>
      <c r="ACA3" s="21"/>
      <c r="ACB3" s="21"/>
      <c r="ACC3" s="21"/>
      <c r="ACD3" s="21"/>
      <c r="ACE3" s="22"/>
      <c r="ACF3" s="21"/>
      <c r="ACG3" s="21"/>
      <c r="ACH3" s="21"/>
      <c r="ACI3" s="21"/>
      <c r="ACJ3" s="21"/>
      <c r="ACK3" s="21"/>
      <c r="ACL3" s="21"/>
      <c r="ACM3" s="22"/>
      <c r="ACN3" s="21"/>
      <c r="ACO3" s="21"/>
      <c r="ACP3" s="21"/>
      <c r="ACQ3" s="21"/>
      <c r="ACR3" s="21"/>
      <c r="ACS3" s="21"/>
      <c r="ACT3" s="21"/>
      <c r="ACU3" s="22"/>
      <c r="ACV3" s="21"/>
      <c r="ACW3" s="21"/>
      <c r="ACX3" s="21"/>
      <c r="ACY3" s="21"/>
      <c r="ACZ3" s="21"/>
      <c r="ADA3" s="21"/>
      <c r="ADB3" s="21"/>
      <c r="ADC3" s="22"/>
      <c r="ADD3" s="21"/>
      <c r="ADE3" s="21"/>
      <c r="ADF3" s="21"/>
      <c r="ADG3" s="21"/>
      <c r="ADH3" s="21"/>
      <c r="ADI3" s="21"/>
      <c r="ADJ3" s="21"/>
      <c r="ADK3" s="22"/>
      <c r="ADL3" s="21"/>
      <c r="ADM3" s="21"/>
      <c r="ADN3" s="21"/>
      <c r="ADO3" s="21"/>
      <c r="ADP3" s="21"/>
      <c r="ADQ3" s="21"/>
      <c r="ADR3" s="21"/>
      <c r="ADS3" s="22"/>
      <c r="ADT3" s="21"/>
      <c r="ADU3" s="21"/>
      <c r="ADV3" s="21"/>
      <c r="ADW3" s="21"/>
      <c r="ADX3" s="21"/>
      <c r="ADY3" s="21"/>
      <c r="ADZ3" s="21"/>
      <c r="AEA3" s="22"/>
      <c r="AEB3" s="21"/>
      <c r="AEC3" s="21"/>
      <c r="AED3" s="21"/>
      <c r="AEE3" s="21"/>
      <c r="AEF3" s="21"/>
      <c r="AEG3" s="21"/>
      <c r="AEH3" s="21"/>
      <c r="AEI3" s="22"/>
      <c r="AEJ3" s="21"/>
      <c r="AEK3" s="21"/>
      <c r="AEL3" s="21"/>
      <c r="AEM3" s="21"/>
      <c r="AEN3" s="21"/>
      <c r="AEO3" s="21"/>
      <c r="AEP3" s="21"/>
      <c r="AEQ3" s="22"/>
      <c r="AER3" s="21"/>
      <c r="AES3" s="21"/>
      <c r="AET3" s="21"/>
      <c r="AEU3" s="21"/>
      <c r="AEV3" s="21"/>
      <c r="AEW3" s="21"/>
      <c r="AEX3" s="21"/>
      <c r="AEY3" s="22"/>
      <c r="AEZ3" s="21"/>
      <c r="AFA3" s="21"/>
      <c r="AFB3" s="21"/>
      <c r="AFC3" s="21"/>
      <c r="AFD3" s="21"/>
      <c r="AFE3" s="21"/>
      <c r="AFF3" s="21"/>
      <c r="AFG3" s="22"/>
      <c r="AFH3" s="21"/>
      <c r="AFI3" s="21"/>
      <c r="AFJ3" s="21"/>
      <c r="AFK3" s="21"/>
      <c r="AFL3" s="21"/>
      <c r="AFM3" s="21"/>
      <c r="AFN3" s="21"/>
      <c r="AFO3" s="22"/>
      <c r="AFP3" s="21"/>
      <c r="AFQ3" s="21"/>
      <c r="AFR3" s="21"/>
      <c r="AFS3" s="21"/>
      <c r="AFT3" s="21"/>
      <c r="AFU3" s="21"/>
      <c r="AFV3" s="21"/>
      <c r="AFW3" s="22"/>
      <c r="AFX3" s="21"/>
      <c r="AFY3" s="21"/>
      <c r="AFZ3" s="21"/>
      <c r="AGA3" s="21"/>
      <c r="AGB3" s="21"/>
      <c r="AGC3" s="21"/>
      <c r="AGD3" s="21"/>
      <c r="AGE3" s="22"/>
      <c r="AGF3" s="21"/>
      <c r="AGG3" s="21"/>
      <c r="AGH3" s="21"/>
      <c r="AGI3" s="21"/>
      <c r="AGJ3" s="21"/>
      <c r="AGK3" s="21"/>
      <c r="AGL3" s="21"/>
      <c r="AGM3" s="22"/>
      <c r="AGN3" s="21"/>
      <c r="AGO3" s="21"/>
      <c r="AGP3" s="21"/>
      <c r="AGQ3" s="21"/>
      <c r="AGR3" s="21"/>
      <c r="AGS3" s="21"/>
      <c r="AGT3" s="21"/>
      <c r="AGU3" s="22"/>
      <c r="AGV3" s="21"/>
      <c r="AGW3" s="21"/>
      <c r="AGX3" s="21"/>
      <c r="AGY3" s="21"/>
      <c r="AGZ3" s="21"/>
      <c r="AHA3" s="21"/>
      <c r="AHB3" s="21"/>
      <c r="AHC3" s="22"/>
      <c r="AHD3" s="21"/>
      <c r="AHE3" s="21"/>
      <c r="AHF3" s="21"/>
      <c r="AHG3" s="21"/>
      <c r="AHH3" s="21"/>
      <c r="AHI3" s="21"/>
      <c r="AHJ3" s="21"/>
      <c r="AHK3" s="22"/>
      <c r="AHL3" s="21"/>
      <c r="AHM3" s="21"/>
      <c r="AHN3" s="21"/>
      <c r="AHO3" s="21"/>
      <c r="AHP3" s="21"/>
      <c r="AHQ3" s="21"/>
      <c r="AHR3" s="21"/>
      <c r="AHS3" s="22"/>
      <c r="AHT3" s="21"/>
      <c r="AHU3" s="21"/>
      <c r="AHV3" s="21"/>
      <c r="AHW3" s="21"/>
      <c r="AHX3" s="21"/>
      <c r="AHY3" s="21"/>
      <c r="AHZ3" s="21"/>
      <c r="AIA3" s="22"/>
      <c r="AIB3" s="21"/>
      <c r="AIC3" s="21"/>
      <c r="AID3" s="21"/>
      <c r="AIE3" s="21"/>
      <c r="AIF3" s="21"/>
      <c r="AIG3" s="21"/>
      <c r="AIH3" s="21"/>
      <c r="AII3" s="22"/>
      <c r="AIJ3" s="21"/>
      <c r="AIK3" s="21"/>
      <c r="AIL3" s="21"/>
      <c r="AIM3" s="21"/>
      <c r="AIN3" s="21"/>
      <c r="AIO3" s="21"/>
      <c r="AIP3" s="21"/>
      <c r="AIQ3" s="22"/>
      <c r="AIR3" s="21"/>
      <c r="AIS3" s="21"/>
      <c r="AIT3" s="21"/>
      <c r="AIU3" s="21"/>
      <c r="AIV3" s="21"/>
      <c r="AIW3" s="21"/>
      <c r="AIX3" s="21"/>
      <c r="AIY3" s="22"/>
      <c r="AIZ3" s="21"/>
      <c r="AJA3" s="21"/>
      <c r="AJB3" s="21"/>
      <c r="AJC3" s="21"/>
      <c r="AJD3" s="21"/>
      <c r="AJE3" s="21"/>
      <c r="AJF3" s="21"/>
      <c r="AJG3" s="22"/>
      <c r="AJH3" s="21"/>
      <c r="AJI3" s="21"/>
      <c r="AJJ3" s="21"/>
      <c r="AJK3" s="21"/>
      <c r="AJL3" s="21"/>
      <c r="AJM3" s="21"/>
      <c r="AJN3" s="21"/>
      <c r="AJO3" s="22"/>
      <c r="AJP3" s="21"/>
      <c r="AJQ3" s="21"/>
      <c r="AJR3" s="21"/>
      <c r="AJS3" s="21"/>
      <c r="AJT3" s="21"/>
      <c r="AJU3" s="21"/>
      <c r="AJV3" s="21"/>
      <c r="AJW3" s="22"/>
      <c r="AJX3" s="21"/>
      <c r="AJY3" s="21"/>
      <c r="AJZ3" s="21"/>
      <c r="AKA3" s="21"/>
      <c r="AKB3" s="21"/>
      <c r="AKC3" s="21"/>
      <c r="AKD3" s="21"/>
      <c r="AKE3" s="22"/>
      <c r="AKF3" s="21"/>
      <c r="AKG3" s="21"/>
      <c r="AKH3" s="21"/>
      <c r="AKI3" s="21"/>
      <c r="AKJ3" s="21"/>
      <c r="AKK3" s="21"/>
      <c r="AKL3" s="21"/>
      <c r="AKM3" s="22"/>
      <c r="AKN3" s="21"/>
      <c r="AKO3" s="21"/>
      <c r="AKP3" s="21"/>
      <c r="AKQ3" s="21"/>
      <c r="AKR3" s="21"/>
      <c r="AKS3" s="21"/>
      <c r="AKT3" s="21"/>
      <c r="AKU3" s="22"/>
      <c r="AKV3" s="21"/>
      <c r="AKW3" s="21"/>
      <c r="AKX3" s="21"/>
      <c r="AKY3" s="21"/>
      <c r="AKZ3" s="21"/>
      <c r="ALA3" s="21"/>
      <c r="ALB3" s="21"/>
      <c r="ALC3" s="22"/>
      <c r="ALD3" s="21"/>
      <c r="ALE3" s="21"/>
      <c r="ALF3" s="21"/>
      <c r="ALG3" s="21"/>
      <c r="ALH3" s="21"/>
      <c r="ALI3" s="21"/>
      <c r="ALJ3" s="21"/>
      <c r="ALK3" s="22"/>
      <c r="ALL3" s="21"/>
      <c r="ALM3" s="21"/>
      <c r="ALN3" s="21"/>
      <c r="ALO3" s="21"/>
      <c r="ALP3" s="21"/>
      <c r="ALQ3" s="21"/>
      <c r="ALR3" s="21"/>
      <c r="ALS3" s="22"/>
      <c r="ALT3" s="21"/>
      <c r="ALU3" s="21"/>
      <c r="ALV3" s="21"/>
      <c r="ALW3" s="21"/>
      <c r="ALX3" s="21"/>
      <c r="ALY3" s="21"/>
      <c r="ALZ3" s="21"/>
      <c r="AMA3" s="22"/>
      <c r="AMB3" s="21"/>
      <c r="AMC3" s="21"/>
      <c r="AMD3" s="21"/>
      <c r="AME3" s="21"/>
      <c r="AMF3" s="21"/>
      <c r="AMG3" s="21"/>
      <c r="AMH3" s="21"/>
      <c r="AMI3" s="22"/>
      <c r="AMJ3" s="21"/>
      <c r="AMK3" s="21"/>
      <c r="AML3" s="21"/>
      <c r="AMM3" s="21"/>
      <c r="AMN3" s="21"/>
      <c r="AMO3" s="21"/>
      <c r="AMP3" s="21"/>
      <c r="AMQ3" s="22"/>
      <c r="AMR3" s="21"/>
      <c r="AMS3" s="21"/>
      <c r="AMT3" s="21"/>
      <c r="AMU3" s="21"/>
      <c r="AMV3" s="21"/>
      <c r="AMW3" s="21"/>
      <c r="AMX3" s="21"/>
      <c r="AMY3" s="22"/>
      <c r="AMZ3" s="21"/>
      <c r="ANA3" s="21"/>
      <c r="ANB3" s="21"/>
      <c r="ANC3" s="21"/>
      <c r="AND3" s="21"/>
      <c r="ANE3" s="21"/>
      <c r="ANF3" s="21"/>
      <c r="ANG3" s="22"/>
      <c r="ANH3" s="21"/>
      <c r="ANI3" s="21"/>
      <c r="ANJ3" s="21"/>
      <c r="ANK3" s="21"/>
      <c r="ANL3" s="21"/>
      <c r="ANM3" s="21"/>
      <c r="ANN3" s="21"/>
      <c r="ANO3" s="22"/>
      <c r="ANP3" s="21"/>
      <c r="ANQ3" s="21"/>
      <c r="ANR3" s="21"/>
      <c r="ANS3" s="21"/>
      <c r="ANT3" s="21"/>
      <c r="ANU3" s="21"/>
      <c r="ANV3" s="21"/>
      <c r="ANW3" s="22"/>
      <c r="ANX3" s="21"/>
      <c r="ANY3" s="21"/>
      <c r="ANZ3" s="21"/>
      <c r="AOA3" s="21"/>
      <c r="AOB3" s="21"/>
      <c r="AOC3" s="21"/>
      <c r="AOD3" s="21"/>
      <c r="AOE3" s="22"/>
      <c r="AOF3" s="21"/>
      <c r="AOG3" s="21"/>
      <c r="AOH3" s="21"/>
      <c r="AOI3" s="21"/>
      <c r="AOJ3" s="21"/>
      <c r="AOK3" s="21"/>
      <c r="AOL3" s="21"/>
      <c r="AOM3" s="22"/>
      <c r="AON3" s="21"/>
      <c r="AOO3" s="21"/>
      <c r="AOP3" s="21"/>
      <c r="AOQ3" s="21"/>
      <c r="AOR3" s="21"/>
      <c r="AOS3" s="21"/>
      <c r="AOT3" s="21"/>
      <c r="AOU3" s="22"/>
      <c r="AOV3" s="21"/>
      <c r="AOW3" s="21"/>
      <c r="AOX3" s="21"/>
      <c r="AOY3" s="21"/>
      <c r="AOZ3" s="21"/>
      <c r="APA3" s="21"/>
      <c r="APB3" s="21"/>
      <c r="APC3" s="22"/>
      <c r="APD3" s="21"/>
      <c r="APE3" s="21"/>
      <c r="APF3" s="21"/>
      <c r="APG3" s="21"/>
      <c r="APH3" s="21"/>
      <c r="API3" s="21"/>
      <c r="APJ3" s="21"/>
      <c r="APK3" s="22"/>
      <c r="APL3" s="21"/>
      <c r="APM3" s="21"/>
      <c r="APN3" s="21"/>
      <c r="APO3" s="21"/>
      <c r="APP3" s="21"/>
      <c r="APQ3" s="21"/>
      <c r="APR3" s="21"/>
      <c r="APS3" s="22"/>
      <c r="APT3" s="21"/>
      <c r="APU3" s="21"/>
      <c r="APV3" s="21"/>
      <c r="APW3" s="21"/>
      <c r="APX3" s="21"/>
      <c r="APY3" s="21"/>
      <c r="APZ3" s="21"/>
      <c r="AQA3" s="22"/>
      <c r="AQB3" s="21"/>
      <c r="AQC3" s="21"/>
      <c r="AQD3" s="21"/>
      <c r="AQE3" s="21"/>
      <c r="AQF3" s="21"/>
      <c r="AQG3" s="21"/>
      <c r="AQH3" s="21"/>
      <c r="AQI3" s="22"/>
      <c r="AQJ3" s="21"/>
      <c r="AQK3" s="21"/>
      <c r="AQL3" s="21"/>
      <c r="AQM3" s="21"/>
      <c r="AQN3" s="21"/>
      <c r="AQO3" s="21"/>
      <c r="AQP3" s="21"/>
      <c r="AQQ3" s="22"/>
      <c r="AQR3" s="21"/>
      <c r="AQS3" s="21"/>
      <c r="AQT3" s="21"/>
      <c r="AQU3" s="21"/>
      <c r="AQV3" s="21"/>
      <c r="AQW3" s="21"/>
      <c r="AQX3" s="21"/>
      <c r="AQY3" s="22"/>
      <c r="AQZ3" s="21"/>
      <c r="ARA3" s="21"/>
      <c r="ARB3" s="21"/>
      <c r="ARC3" s="21"/>
      <c r="ARD3" s="21"/>
      <c r="ARE3" s="21"/>
      <c r="ARF3" s="21"/>
      <c r="ARG3" s="22"/>
      <c r="ARH3" s="21"/>
      <c r="ARI3" s="21"/>
      <c r="ARJ3" s="21"/>
      <c r="ARK3" s="21"/>
      <c r="ARL3" s="21"/>
      <c r="ARM3" s="21"/>
      <c r="ARN3" s="21"/>
      <c r="ARO3" s="22"/>
      <c r="ARP3" s="21"/>
      <c r="ARQ3" s="21"/>
      <c r="ARR3" s="21"/>
      <c r="ARS3" s="21"/>
      <c r="ART3" s="21"/>
      <c r="ARU3" s="21"/>
      <c r="ARV3" s="21"/>
      <c r="ARW3" s="22"/>
      <c r="ARX3" s="21"/>
      <c r="ARY3" s="21"/>
      <c r="ARZ3" s="21"/>
      <c r="ASA3" s="21"/>
      <c r="ASB3" s="21"/>
      <c r="ASC3" s="21"/>
      <c r="ASD3" s="21"/>
      <c r="ASE3" s="22"/>
      <c r="ASF3" s="21"/>
      <c r="ASG3" s="21"/>
      <c r="ASH3" s="21"/>
      <c r="ASI3" s="21"/>
      <c r="ASJ3" s="21"/>
      <c r="ASK3" s="21"/>
      <c r="ASL3" s="21"/>
      <c r="ASM3" s="22"/>
      <c r="ASN3" s="21"/>
      <c r="ASO3" s="21"/>
      <c r="ASP3" s="21"/>
      <c r="ASQ3" s="21"/>
      <c r="ASR3" s="21"/>
      <c r="ASS3" s="21"/>
      <c r="AST3" s="21"/>
      <c r="ASU3" s="22"/>
      <c r="ASV3" s="21"/>
      <c r="ASW3" s="21"/>
      <c r="ASX3" s="21"/>
      <c r="ASY3" s="21"/>
      <c r="ASZ3" s="21"/>
      <c r="ATA3" s="21"/>
      <c r="ATB3" s="21"/>
      <c r="ATC3" s="22"/>
      <c r="ATD3" s="21"/>
      <c r="ATE3" s="21"/>
      <c r="ATF3" s="21"/>
      <c r="ATG3" s="21"/>
      <c r="ATH3" s="21"/>
      <c r="ATI3" s="21"/>
      <c r="ATJ3" s="21"/>
      <c r="ATK3" s="22"/>
      <c r="ATL3" s="21"/>
      <c r="ATM3" s="21"/>
      <c r="ATN3" s="21"/>
      <c r="ATO3" s="21"/>
      <c r="ATP3" s="21"/>
      <c r="ATQ3" s="21"/>
      <c r="ATR3" s="21"/>
      <c r="ATS3" s="22"/>
      <c r="ATT3" s="21"/>
      <c r="ATU3" s="21"/>
      <c r="ATV3" s="21"/>
      <c r="ATW3" s="21"/>
      <c r="ATX3" s="21"/>
      <c r="ATY3" s="21"/>
      <c r="ATZ3" s="21"/>
      <c r="AUA3" s="22"/>
      <c r="AUB3" s="21"/>
      <c r="AUC3" s="21"/>
      <c r="AUD3" s="21"/>
      <c r="AUE3" s="21"/>
      <c r="AUF3" s="21"/>
      <c r="AUG3" s="21"/>
      <c r="AUH3" s="21"/>
      <c r="AUI3" s="22"/>
      <c r="AUJ3" s="21"/>
      <c r="AUK3" s="21"/>
      <c r="AUL3" s="21"/>
      <c r="AUM3" s="21"/>
      <c r="AUN3" s="21"/>
      <c r="AUO3" s="21"/>
      <c r="AUP3" s="21"/>
      <c r="AUQ3" s="22"/>
      <c r="AUR3" s="21"/>
      <c r="AUS3" s="21"/>
      <c r="AUT3" s="21"/>
      <c r="AUU3" s="21"/>
      <c r="AUV3" s="21"/>
      <c r="AUW3" s="21"/>
      <c r="AUX3" s="21"/>
      <c r="AUY3" s="22"/>
      <c r="AUZ3" s="21"/>
      <c r="AVA3" s="21"/>
      <c r="AVB3" s="21"/>
      <c r="AVC3" s="21"/>
      <c r="AVD3" s="21"/>
      <c r="AVE3" s="21"/>
      <c r="AVF3" s="21"/>
      <c r="AVG3" s="22"/>
      <c r="AVH3" s="21"/>
      <c r="AVI3" s="21"/>
      <c r="AVJ3" s="21"/>
      <c r="AVK3" s="21"/>
      <c r="AVL3" s="21"/>
      <c r="AVM3" s="21"/>
      <c r="AVN3" s="21"/>
      <c r="AVO3" s="22"/>
      <c r="AVP3" s="21"/>
      <c r="AVQ3" s="21"/>
      <c r="AVR3" s="21"/>
      <c r="AVS3" s="21"/>
      <c r="AVT3" s="21"/>
      <c r="AVU3" s="21"/>
      <c r="AVV3" s="21"/>
      <c r="AVW3" s="22"/>
      <c r="AVX3" s="21"/>
      <c r="AVY3" s="21"/>
      <c r="AVZ3" s="21"/>
      <c r="AWA3" s="21"/>
      <c r="AWB3" s="21"/>
      <c r="AWC3" s="21"/>
      <c r="AWD3" s="21"/>
      <c r="AWE3" s="22"/>
      <c r="AWF3" s="21"/>
      <c r="AWG3" s="21"/>
      <c r="AWH3" s="21"/>
      <c r="AWI3" s="21"/>
      <c r="AWJ3" s="21"/>
      <c r="AWK3" s="21"/>
      <c r="AWL3" s="21"/>
      <c r="AWM3" s="22"/>
      <c r="AWN3" s="21"/>
      <c r="AWO3" s="21"/>
      <c r="AWP3" s="21"/>
      <c r="AWQ3" s="21"/>
      <c r="AWR3" s="21"/>
      <c r="AWS3" s="21"/>
      <c r="AWT3" s="21"/>
      <c r="AWU3" s="22"/>
      <c r="AWV3" s="21"/>
      <c r="AWW3" s="21"/>
      <c r="AWX3" s="21"/>
      <c r="AWY3" s="21"/>
      <c r="AWZ3" s="21"/>
      <c r="AXA3" s="21"/>
      <c r="AXB3" s="21"/>
      <c r="AXC3" s="22"/>
      <c r="AXD3" s="21"/>
      <c r="AXE3" s="21"/>
      <c r="AXF3" s="21"/>
      <c r="AXG3" s="21"/>
      <c r="AXH3" s="21"/>
      <c r="AXI3" s="21"/>
      <c r="AXJ3" s="21"/>
      <c r="AXK3" s="22"/>
      <c r="AXL3" s="21"/>
      <c r="AXM3" s="21"/>
      <c r="AXN3" s="21"/>
      <c r="AXO3" s="21"/>
      <c r="AXP3" s="21"/>
      <c r="AXQ3" s="21"/>
      <c r="AXR3" s="21"/>
      <c r="AXS3" s="22"/>
      <c r="AXT3" s="21"/>
      <c r="AXU3" s="21"/>
      <c r="AXV3" s="21"/>
      <c r="AXW3" s="21"/>
      <c r="AXX3" s="21"/>
      <c r="AXY3" s="21"/>
      <c r="AXZ3" s="21"/>
      <c r="AYA3" s="22"/>
      <c r="AYB3" s="21"/>
      <c r="AYC3" s="21"/>
      <c r="AYD3" s="21"/>
      <c r="AYE3" s="21"/>
      <c r="AYF3" s="21"/>
      <c r="AYG3" s="21"/>
      <c r="AYH3" s="21"/>
      <c r="AYI3" s="22"/>
      <c r="AYJ3" s="21"/>
      <c r="AYK3" s="21"/>
      <c r="AYL3" s="21"/>
      <c r="AYM3" s="21"/>
      <c r="AYN3" s="21"/>
      <c r="AYO3" s="21"/>
      <c r="AYP3" s="21"/>
      <c r="AYQ3" s="22"/>
      <c r="AYR3" s="21"/>
      <c r="AYS3" s="21"/>
      <c r="AYT3" s="21"/>
      <c r="AYU3" s="21"/>
      <c r="AYV3" s="21"/>
      <c r="AYW3" s="21"/>
      <c r="AYX3" s="21"/>
      <c r="AYY3" s="22"/>
      <c r="AYZ3" s="21"/>
      <c r="AZA3" s="21"/>
      <c r="AZB3" s="21"/>
      <c r="AZC3" s="21"/>
      <c r="AZD3" s="21"/>
      <c r="AZE3" s="21"/>
      <c r="AZF3" s="21"/>
      <c r="AZG3" s="22"/>
      <c r="AZH3" s="21"/>
      <c r="AZI3" s="21"/>
      <c r="AZJ3" s="21"/>
      <c r="AZK3" s="21"/>
      <c r="AZL3" s="21"/>
      <c r="AZM3" s="21"/>
      <c r="AZN3" s="21"/>
      <c r="AZO3" s="22"/>
      <c r="AZP3" s="21"/>
      <c r="AZQ3" s="21"/>
      <c r="AZR3" s="21"/>
      <c r="AZS3" s="21"/>
      <c r="AZT3" s="21"/>
      <c r="AZU3" s="21"/>
      <c r="AZV3" s="21"/>
      <c r="AZW3" s="22"/>
      <c r="AZX3" s="21"/>
      <c r="AZY3" s="21"/>
      <c r="AZZ3" s="21"/>
      <c r="BAA3" s="21"/>
      <c r="BAB3" s="21"/>
      <c r="BAC3" s="21"/>
      <c r="BAD3" s="21"/>
      <c r="BAE3" s="22"/>
      <c r="BAF3" s="21"/>
      <c r="BAG3" s="21"/>
      <c r="BAH3" s="21"/>
      <c r="BAI3" s="21"/>
      <c r="BAJ3" s="21"/>
      <c r="BAK3" s="21"/>
      <c r="BAL3" s="21"/>
      <c r="BAM3" s="22"/>
      <c r="BAN3" s="21"/>
      <c r="BAO3" s="21"/>
      <c r="BAP3" s="21"/>
      <c r="BAQ3" s="21"/>
      <c r="BAR3" s="21"/>
      <c r="BAS3" s="21"/>
      <c r="BAT3" s="21"/>
      <c r="BAU3" s="22"/>
      <c r="BAV3" s="21"/>
      <c r="BAW3" s="21"/>
      <c r="BAX3" s="21"/>
      <c r="BAY3" s="21"/>
      <c r="BAZ3" s="21"/>
      <c r="BBA3" s="21"/>
      <c r="BBB3" s="21"/>
      <c r="BBC3" s="22"/>
      <c r="BBD3" s="21"/>
      <c r="BBE3" s="21"/>
      <c r="BBF3" s="21"/>
      <c r="BBG3" s="21"/>
      <c r="BBH3" s="21"/>
      <c r="BBI3" s="21"/>
      <c r="BBJ3" s="21"/>
      <c r="BBK3" s="22"/>
      <c r="BBL3" s="21"/>
      <c r="BBM3" s="21"/>
      <c r="BBN3" s="21"/>
      <c r="BBO3" s="21"/>
      <c r="BBP3" s="21"/>
      <c r="BBQ3" s="21"/>
      <c r="BBR3" s="21"/>
      <c r="BBS3" s="22"/>
      <c r="BBT3" s="21"/>
      <c r="BBU3" s="21"/>
      <c r="BBV3" s="21"/>
      <c r="BBW3" s="21"/>
      <c r="BBX3" s="21"/>
      <c r="BBY3" s="21"/>
      <c r="BBZ3" s="21"/>
      <c r="BCA3" s="22"/>
      <c r="BCB3" s="21"/>
      <c r="BCC3" s="21"/>
      <c r="BCD3" s="21"/>
      <c r="BCE3" s="21"/>
      <c r="BCF3" s="21"/>
      <c r="BCG3" s="21"/>
      <c r="BCH3" s="21"/>
      <c r="BCI3" s="22"/>
      <c r="BCJ3" s="21"/>
      <c r="BCK3" s="21"/>
      <c r="BCL3" s="21"/>
      <c r="BCM3" s="21"/>
      <c r="BCN3" s="21"/>
      <c r="BCO3" s="21"/>
      <c r="BCP3" s="21"/>
      <c r="BCQ3" s="22"/>
      <c r="BCR3" s="21"/>
      <c r="BCS3" s="21"/>
      <c r="BCT3" s="21"/>
      <c r="BCU3" s="21"/>
      <c r="BCV3" s="21"/>
      <c r="BCW3" s="21"/>
      <c r="BCX3" s="21"/>
      <c r="BCY3" s="22"/>
      <c r="BCZ3" s="21"/>
      <c r="BDA3" s="21"/>
      <c r="BDB3" s="21"/>
      <c r="BDC3" s="21"/>
      <c r="BDD3" s="21"/>
      <c r="BDE3" s="21"/>
      <c r="BDF3" s="21"/>
      <c r="BDG3" s="22"/>
      <c r="BDH3" s="21"/>
      <c r="BDI3" s="21"/>
      <c r="BDJ3" s="21"/>
      <c r="BDK3" s="21"/>
      <c r="BDL3" s="21"/>
      <c r="BDM3" s="21"/>
      <c r="BDN3" s="21"/>
      <c r="BDO3" s="22"/>
      <c r="BDP3" s="21"/>
      <c r="BDQ3" s="21"/>
      <c r="BDR3" s="21"/>
      <c r="BDS3" s="21"/>
      <c r="BDT3" s="21"/>
      <c r="BDU3" s="21"/>
      <c r="BDV3" s="21"/>
      <c r="BDW3" s="22"/>
      <c r="BDX3" s="21"/>
      <c r="BDY3" s="21"/>
      <c r="BDZ3" s="21"/>
      <c r="BEA3" s="21"/>
      <c r="BEB3" s="21"/>
      <c r="BEC3" s="21"/>
      <c r="BED3" s="21"/>
      <c r="BEE3" s="22"/>
      <c r="BEF3" s="21"/>
      <c r="BEG3" s="21"/>
      <c r="BEH3" s="21"/>
      <c r="BEI3" s="21"/>
      <c r="BEJ3" s="21"/>
      <c r="BEK3" s="21"/>
      <c r="BEL3" s="21"/>
      <c r="BEM3" s="22"/>
      <c r="BEN3" s="21"/>
      <c r="BEO3" s="21"/>
      <c r="BEP3" s="21"/>
      <c r="BEQ3" s="21"/>
      <c r="BER3" s="21"/>
      <c r="BES3" s="21"/>
      <c r="BET3" s="21"/>
      <c r="BEU3" s="22"/>
      <c r="BEV3" s="21"/>
      <c r="BEW3" s="21"/>
      <c r="BEX3" s="21"/>
      <c r="BEY3" s="21"/>
      <c r="BEZ3" s="21"/>
      <c r="BFA3" s="21"/>
      <c r="BFB3" s="21"/>
      <c r="BFC3" s="22"/>
      <c r="BFD3" s="21"/>
      <c r="BFE3" s="21"/>
      <c r="BFF3" s="21"/>
      <c r="BFG3" s="21"/>
      <c r="BFH3" s="21"/>
      <c r="BFI3" s="21"/>
      <c r="BFJ3" s="21"/>
      <c r="BFK3" s="22"/>
      <c r="BFL3" s="21"/>
      <c r="BFM3" s="21"/>
      <c r="BFN3" s="21"/>
      <c r="BFO3" s="21"/>
      <c r="BFP3" s="21"/>
      <c r="BFQ3" s="21"/>
      <c r="BFR3" s="21"/>
      <c r="BFS3" s="22"/>
      <c r="BFT3" s="21"/>
      <c r="BFU3" s="21"/>
      <c r="BFV3" s="21"/>
      <c r="BFW3" s="21"/>
      <c r="BFX3" s="21"/>
      <c r="BFY3" s="21"/>
      <c r="BFZ3" s="21"/>
      <c r="BGA3" s="22"/>
      <c r="BGB3" s="21"/>
      <c r="BGC3" s="21"/>
      <c r="BGD3" s="21"/>
      <c r="BGE3" s="21"/>
      <c r="BGF3" s="21"/>
      <c r="BGG3" s="21"/>
      <c r="BGH3" s="21"/>
      <c r="BGI3" s="22"/>
      <c r="BGJ3" s="21"/>
      <c r="BGK3" s="21"/>
      <c r="BGL3" s="21"/>
      <c r="BGM3" s="21"/>
      <c r="BGN3" s="21"/>
      <c r="BGO3" s="21"/>
      <c r="BGP3" s="21"/>
      <c r="BGQ3" s="22"/>
      <c r="BGR3" s="21"/>
      <c r="BGS3" s="21"/>
      <c r="BGT3" s="21"/>
      <c r="BGU3" s="21"/>
      <c r="BGV3" s="21"/>
      <c r="BGW3" s="21"/>
      <c r="BGX3" s="21"/>
      <c r="BGY3" s="22"/>
      <c r="BGZ3" s="21"/>
      <c r="BHA3" s="21"/>
      <c r="BHB3" s="21"/>
      <c r="BHC3" s="21"/>
      <c r="BHD3" s="21"/>
      <c r="BHE3" s="21"/>
      <c r="BHF3" s="21"/>
      <c r="BHG3" s="22"/>
      <c r="BHH3" s="21"/>
      <c r="BHI3" s="21"/>
      <c r="BHJ3" s="21"/>
      <c r="BHK3" s="21"/>
      <c r="BHL3" s="21"/>
      <c r="BHM3" s="21"/>
      <c r="BHN3" s="21"/>
      <c r="BHO3" s="22"/>
      <c r="BHP3" s="21"/>
      <c r="BHQ3" s="21"/>
      <c r="BHR3" s="21"/>
      <c r="BHS3" s="21"/>
      <c r="BHT3" s="21"/>
      <c r="BHU3" s="21"/>
      <c r="BHV3" s="21"/>
      <c r="BHW3" s="22"/>
      <c r="BHX3" s="21"/>
      <c r="BHY3" s="21"/>
      <c r="BHZ3" s="21"/>
      <c r="BIA3" s="21"/>
      <c r="BIB3" s="21"/>
      <c r="BIC3" s="21"/>
      <c r="BID3" s="21"/>
      <c r="BIE3" s="22"/>
      <c r="BIF3" s="21"/>
      <c r="BIG3" s="21"/>
      <c r="BIH3" s="21"/>
      <c r="BII3" s="21"/>
      <c r="BIJ3" s="21"/>
      <c r="BIK3" s="21"/>
      <c r="BIL3" s="21"/>
      <c r="BIM3" s="22"/>
      <c r="BIN3" s="21"/>
      <c r="BIO3" s="21"/>
      <c r="BIP3" s="21"/>
      <c r="BIQ3" s="21"/>
      <c r="BIR3" s="21"/>
      <c r="BIS3" s="21"/>
      <c r="BIT3" s="21"/>
      <c r="BIU3" s="22"/>
      <c r="BIV3" s="21"/>
      <c r="BIW3" s="21"/>
      <c r="BIX3" s="21"/>
      <c r="BIY3" s="21"/>
      <c r="BIZ3" s="21"/>
      <c r="BJA3" s="21"/>
      <c r="BJB3" s="21"/>
      <c r="BJC3" s="22"/>
      <c r="BJD3" s="21"/>
      <c r="BJE3" s="21"/>
      <c r="BJF3" s="21"/>
      <c r="BJG3" s="21"/>
      <c r="BJH3" s="21"/>
      <c r="BJI3" s="21"/>
      <c r="BJJ3" s="21"/>
      <c r="BJK3" s="22"/>
      <c r="BJL3" s="21"/>
      <c r="BJM3" s="21"/>
      <c r="BJN3" s="21"/>
      <c r="BJO3" s="21"/>
      <c r="BJP3" s="21"/>
      <c r="BJQ3" s="21"/>
      <c r="BJR3" s="21"/>
      <c r="BJS3" s="22"/>
      <c r="BJT3" s="21"/>
      <c r="BJU3" s="21"/>
      <c r="BJV3" s="21"/>
      <c r="BJW3" s="21"/>
      <c r="BJX3" s="21"/>
      <c r="BJY3" s="21"/>
      <c r="BJZ3" s="21"/>
      <c r="BKA3" s="22"/>
      <c r="BKB3" s="21"/>
      <c r="BKC3" s="21"/>
      <c r="BKD3" s="21"/>
      <c r="BKE3" s="21"/>
      <c r="BKF3" s="21"/>
      <c r="BKG3" s="21"/>
      <c r="BKH3" s="21"/>
      <c r="BKI3" s="22"/>
      <c r="BKJ3" s="21"/>
      <c r="BKK3" s="21"/>
      <c r="BKL3" s="21"/>
      <c r="BKM3" s="21"/>
      <c r="BKN3" s="21"/>
      <c r="BKO3" s="21"/>
      <c r="BKP3" s="21"/>
      <c r="BKQ3" s="22"/>
      <c r="BKR3" s="21"/>
      <c r="BKS3" s="21"/>
      <c r="BKT3" s="21"/>
      <c r="BKU3" s="21"/>
      <c r="BKV3" s="21"/>
      <c r="BKW3" s="21"/>
      <c r="BKX3" s="21"/>
      <c r="BKY3" s="22"/>
      <c r="BKZ3" s="21"/>
      <c r="BLA3" s="21"/>
      <c r="BLB3" s="21"/>
      <c r="BLC3" s="21"/>
      <c r="BLD3" s="21"/>
      <c r="BLE3" s="21"/>
      <c r="BLF3" s="21"/>
      <c r="BLG3" s="22"/>
      <c r="BLH3" s="21"/>
      <c r="BLI3" s="21"/>
      <c r="BLJ3" s="21"/>
      <c r="BLK3" s="21"/>
      <c r="BLL3" s="21"/>
      <c r="BLM3" s="21"/>
      <c r="BLN3" s="21"/>
      <c r="BLO3" s="22"/>
      <c r="BLP3" s="21"/>
      <c r="BLQ3" s="21"/>
      <c r="BLR3" s="21"/>
      <c r="BLS3" s="21"/>
      <c r="BLT3" s="21"/>
      <c r="BLU3" s="21"/>
      <c r="BLV3" s="21"/>
      <c r="BLW3" s="22"/>
      <c r="BLX3" s="21"/>
      <c r="BLY3" s="21"/>
      <c r="BLZ3" s="21"/>
      <c r="BMA3" s="21"/>
      <c r="BMB3" s="21"/>
      <c r="BMC3" s="21"/>
      <c r="BMD3" s="21"/>
      <c r="BME3" s="22"/>
      <c r="BMF3" s="21"/>
      <c r="BMG3" s="21"/>
      <c r="BMH3" s="21"/>
      <c r="BMI3" s="21"/>
      <c r="BMJ3" s="21"/>
      <c r="BMK3" s="21"/>
      <c r="BML3" s="21"/>
      <c r="BMM3" s="22"/>
      <c r="BMN3" s="21"/>
      <c r="BMO3" s="21"/>
      <c r="BMP3" s="21"/>
      <c r="BMQ3" s="21"/>
      <c r="BMR3" s="21"/>
      <c r="BMS3" s="21"/>
      <c r="BMT3" s="21"/>
      <c r="BMU3" s="22"/>
      <c r="BMV3" s="21"/>
      <c r="BMW3" s="21"/>
      <c r="BMX3" s="21"/>
      <c r="BMY3" s="21"/>
      <c r="BMZ3" s="21"/>
      <c r="BNA3" s="21"/>
      <c r="BNB3" s="21"/>
      <c r="BNC3" s="22"/>
      <c r="BND3" s="21"/>
      <c r="BNE3" s="21"/>
      <c r="BNF3" s="21"/>
      <c r="BNG3" s="21"/>
      <c r="BNH3" s="21"/>
      <c r="BNI3" s="21"/>
      <c r="BNJ3" s="21"/>
      <c r="BNK3" s="22"/>
      <c r="BNL3" s="21"/>
      <c r="BNM3" s="21"/>
      <c r="BNN3" s="21"/>
      <c r="BNO3" s="21"/>
      <c r="BNP3" s="21"/>
      <c r="BNQ3" s="21"/>
      <c r="BNR3" s="21"/>
      <c r="BNS3" s="22"/>
      <c r="BNT3" s="21"/>
      <c r="BNU3" s="21"/>
      <c r="BNV3" s="21"/>
      <c r="BNW3" s="21"/>
      <c r="BNX3" s="21"/>
      <c r="BNY3" s="21"/>
      <c r="BNZ3" s="21"/>
      <c r="BOA3" s="22"/>
      <c r="BOB3" s="21"/>
      <c r="BOC3" s="21"/>
      <c r="BOD3" s="21"/>
      <c r="BOE3" s="21"/>
      <c r="BOF3" s="21"/>
      <c r="BOG3" s="21"/>
      <c r="BOH3" s="21"/>
      <c r="BOI3" s="22"/>
      <c r="BOJ3" s="21"/>
      <c r="BOK3" s="21"/>
      <c r="BOL3" s="21"/>
      <c r="BOM3" s="21"/>
      <c r="BON3" s="21"/>
      <c r="BOO3" s="21"/>
      <c r="BOP3" s="21"/>
      <c r="BOQ3" s="22"/>
      <c r="BOR3" s="21"/>
      <c r="BOS3" s="21"/>
      <c r="BOT3" s="21"/>
      <c r="BOU3" s="21"/>
      <c r="BOV3" s="21"/>
      <c r="BOW3" s="21"/>
      <c r="BOX3" s="21"/>
      <c r="BOY3" s="22"/>
      <c r="BOZ3" s="21"/>
      <c r="BPA3" s="21"/>
      <c r="BPB3" s="21"/>
      <c r="BPC3" s="21"/>
      <c r="BPD3" s="21"/>
      <c r="BPE3" s="21"/>
      <c r="BPF3" s="21"/>
      <c r="BPG3" s="22"/>
      <c r="BPH3" s="21"/>
      <c r="BPI3" s="21"/>
      <c r="BPJ3" s="21"/>
      <c r="BPK3" s="21"/>
      <c r="BPL3" s="21"/>
      <c r="BPM3" s="21"/>
      <c r="BPN3" s="21"/>
      <c r="BPO3" s="22"/>
      <c r="BPP3" s="21"/>
      <c r="BPQ3" s="21"/>
      <c r="BPR3" s="21"/>
      <c r="BPS3" s="21"/>
      <c r="BPT3" s="21"/>
      <c r="BPU3" s="21"/>
      <c r="BPV3" s="21"/>
      <c r="BPW3" s="22"/>
      <c r="BPX3" s="21"/>
      <c r="BPY3" s="21"/>
      <c r="BPZ3" s="21"/>
      <c r="BQA3" s="21"/>
      <c r="BQB3" s="21"/>
      <c r="BQC3" s="21"/>
      <c r="BQD3" s="21"/>
      <c r="BQE3" s="22"/>
      <c r="BQF3" s="21"/>
      <c r="BQG3" s="21"/>
      <c r="BQH3" s="21"/>
      <c r="BQI3" s="21"/>
      <c r="BQJ3" s="21"/>
      <c r="BQK3" s="21"/>
      <c r="BQL3" s="21"/>
      <c r="BQM3" s="22"/>
      <c r="BQN3" s="21"/>
      <c r="BQO3" s="21"/>
      <c r="BQP3" s="21"/>
      <c r="BQQ3" s="21"/>
      <c r="BQR3" s="21"/>
      <c r="BQS3" s="21"/>
      <c r="BQT3" s="21"/>
      <c r="BQU3" s="22"/>
      <c r="BQV3" s="21"/>
      <c r="BQW3" s="21"/>
      <c r="BQX3" s="21"/>
      <c r="BQY3" s="21"/>
      <c r="BQZ3" s="21"/>
      <c r="BRA3" s="21"/>
      <c r="BRB3" s="21"/>
      <c r="BRC3" s="22"/>
      <c r="BRD3" s="21"/>
      <c r="BRE3" s="21"/>
      <c r="BRF3" s="21"/>
      <c r="BRG3" s="21"/>
      <c r="BRH3" s="21"/>
      <c r="BRI3" s="21"/>
      <c r="BRJ3" s="21"/>
      <c r="BRK3" s="22"/>
      <c r="BRL3" s="21"/>
      <c r="BRM3" s="21"/>
      <c r="BRN3" s="21"/>
      <c r="BRO3" s="21"/>
      <c r="BRP3" s="21"/>
      <c r="BRQ3" s="21"/>
      <c r="BRR3" s="21"/>
      <c r="BRS3" s="22"/>
      <c r="BRT3" s="21"/>
      <c r="BRU3" s="21"/>
      <c r="BRV3" s="21"/>
      <c r="BRW3" s="21"/>
      <c r="BRX3" s="21"/>
      <c r="BRY3" s="21"/>
      <c r="BRZ3" s="21"/>
      <c r="BSA3" s="22"/>
      <c r="BSB3" s="21"/>
      <c r="BSC3" s="21"/>
      <c r="BSD3" s="21"/>
      <c r="BSE3" s="21"/>
      <c r="BSF3" s="21"/>
      <c r="BSG3" s="21"/>
      <c r="BSH3" s="21"/>
      <c r="BSI3" s="22"/>
      <c r="BSJ3" s="21"/>
      <c r="BSK3" s="21"/>
      <c r="BSL3" s="21"/>
      <c r="BSM3" s="21"/>
      <c r="BSN3" s="21"/>
      <c r="BSO3" s="21"/>
      <c r="BSP3" s="21"/>
      <c r="BSQ3" s="22"/>
      <c r="BSR3" s="21"/>
      <c r="BSS3" s="21"/>
      <c r="BST3" s="21"/>
      <c r="BSU3" s="21"/>
      <c r="BSV3" s="21"/>
      <c r="BSW3" s="21"/>
      <c r="BSX3" s="21"/>
      <c r="BSY3" s="22"/>
      <c r="BSZ3" s="21"/>
      <c r="BTA3" s="21"/>
      <c r="BTB3" s="21"/>
      <c r="BTC3" s="21"/>
      <c r="BTD3" s="21"/>
      <c r="BTE3" s="21"/>
      <c r="BTF3" s="21"/>
      <c r="BTG3" s="22"/>
      <c r="BTH3" s="21"/>
      <c r="BTI3" s="21"/>
      <c r="BTJ3" s="21"/>
      <c r="BTK3" s="21"/>
      <c r="BTL3" s="21"/>
      <c r="BTM3" s="21"/>
      <c r="BTN3" s="21"/>
      <c r="BTO3" s="22"/>
      <c r="BTP3" s="21"/>
      <c r="BTQ3" s="21"/>
      <c r="BTR3" s="21"/>
      <c r="BTS3" s="21"/>
      <c r="BTT3" s="21"/>
      <c r="BTU3" s="21"/>
      <c r="BTV3" s="21"/>
      <c r="BTW3" s="22"/>
      <c r="BTX3" s="21"/>
      <c r="BTY3" s="21"/>
      <c r="BTZ3" s="21"/>
      <c r="BUA3" s="21"/>
      <c r="BUB3" s="21"/>
      <c r="BUC3" s="21"/>
      <c r="BUD3" s="21"/>
      <c r="BUE3" s="22"/>
      <c r="BUF3" s="21"/>
      <c r="BUG3" s="21"/>
      <c r="BUH3" s="21"/>
      <c r="BUI3" s="21"/>
      <c r="BUJ3" s="21"/>
      <c r="BUK3" s="21"/>
      <c r="BUL3" s="21"/>
      <c r="BUM3" s="22"/>
      <c r="BUN3" s="21"/>
      <c r="BUO3" s="21"/>
      <c r="BUP3" s="21"/>
      <c r="BUQ3" s="21"/>
      <c r="BUR3" s="21"/>
      <c r="BUS3" s="21"/>
      <c r="BUT3" s="21"/>
      <c r="BUU3" s="22"/>
      <c r="BUV3" s="21"/>
      <c r="BUW3" s="21"/>
      <c r="BUX3" s="21"/>
      <c r="BUY3" s="21"/>
      <c r="BUZ3" s="21"/>
      <c r="BVA3" s="21"/>
      <c r="BVB3" s="21"/>
      <c r="BVC3" s="22"/>
      <c r="BVD3" s="21"/>
      <c r="BVE3" s="21"/>
      <c r="BVF3" s="21"/>
      <c r="BVG3" s="21"/>
      <c r="BVH3" s="21"/>
      <c r="BVI3" s="21"/>
      <c r="BVJ3" s="21"/>
      <c r="BVK3" s="22"/>
      <c r="BVL3" s="21"/>
      <c r="BVM3" s="21"/>
      <c r="BVN3" s="21"/>
      <c r="BVO3" s="21"/>
      <c r="BVP3" s="21"/>
      <c r="BVQ3" s="21"/>
      <c r="BVR3" s="21"/>
      <c r="BVS3" s="22"/>
      <c r="BVT3" s="21"/>
      <c r="BVU3" s="21"/>
      <c r="BVV3" s="21"/>
      <c r="BVW3" s="21"/>
      <c r="BVX3" s="21"/>
      <c r="BVY3" s="21"/>
      <c r="BVZ3" s="21"/>
      <c r="BWA3" s="22"/>
      <c r="BWB3" s="21"/>
      <c r="BWC3" s="21"/>
      <c r="BWD3" s="21"/>
      <c r="BWE3" s="21"/>
      <c r="BWF3" s="21"/>
      <c r="BWG3" s="21"/>
      <c r="BWH3" s="21"/>
      <c r="BWI3" s="22"/>
      <c r="BWJ3" s="21"/>
      <c r="BWK3" s="21"/>
      <c r="BWL3" s="21"/>
      <c r="BWM3" s="21"/>
      <c r="BWN3" s="21"/>
      <c r="BWO3" s="21"/>
      <c r="BWP3" s="21"/>
      <c r="BWQ3" s="22"/>
      <c r="BWR3" s="21"/>
      <c r="BWS3" s="21"/>
      <c r="BWT3" s="21"/>
      <c r="BWU3" s="21"/>
      <c r="BWV3" s="21"/>
      <c r="BWW3" s="21"/>
      <c r="BWX3" s="21"/>
      <c r="BWY3" s="22"/>
      <c r="BWZ3" s="21"/>
      <c r="BXA3" s="21"/>
      <c r="BXB3" s="21"/>
      <c r="BXC3" s="21"/>
      <c r="BXD3" s="21"/>
      <c r="BXE3" s="21"/>
      <c r="BXF3" s="21"/>
      <c r="BXG3" s="22"/>
      <c r="BXH3" s="21"/>
      <c r="BXI3" s="21"/>
      <c r="BXJ3" s="21"/>
      <c r="BXK3" s="21"/>
      <c r="BXL3" s="21"/>
      <c r="BXM3" s="21"/>
      <c r="BXN3" s="21"/>
      <c r="BXO3" s="22"/>
      <c r="BXP3" s="21"/>
      <c r="BXQ3" s="21"/>
      <c r="BXR3" s="21"/>
      <c r="BXS3" s="21"/>
      <c r="BXT3" s="21"/>
      <c r="BXU3" s="21"/>
      <c r="BXV3" s="21"/>
      <c r="BXW3" s="22"/>
      <c r="BXX3" s="21"/>
      <c r="BXY3" s="21"/>
      <c r="BXZ3" s="21"/>
      <c r="BYA3" s="21"/>
      <c r="BYB3" s="21"/>
      <c r="BYC3" s="21"/>
      <c r="BYD3" s="21"/>
      <c r="BYE3" s="22"/>
      <c r="BYF3" s="21"/>
      <c r="BYG3" s="21"/>
      <c r="BYH3" s="21"/>
      <c r="BYI3" s="21"/>
      <c r="BYJ3" s="21"/>
      <c r="BYK3" s="21"/>
      <c r="BYL3" s="21"/>
      <c r="BYM3" s="22"/>
      <c r="BYN3" s="21"/>
      <c r="BYO3" s="21"/>
      <c r="BYP3" s="21"/>
      <c r="BYQ3" s="21"/>
      <c r="BYR3" s="21"/>
      <c r="BYS3" s="21"/>
      <c r="BYT3" s="21"/>
      <c r="BYU3" s="22"/>
      <c r="BYV3" s="21"/>
      <c r="BYW3" s="21"/>
      <c r="BYX3" s="21"/>
      <c r="BYY3" s="21"/>
      <c r="BYZ3" s="21"/>
      <c r="BZA3" s="21"/>
      <c r="BZB3" s="21"/>
      <c r="BZC3" s="22"/>
      <c r="BZD3" s="21"/>
      <c r="BZE3" s="21"/>
      <c r="BZF3" s="21"/>
      <c r="BZG3" s="21"/>
      <c r="BZH3" s="21"/>
      <c r="BZI3" s="21"/>
      <c r="BZJ3" s="21"/>
      <c r="BZK3" s="22"/>
      <c r="BZL3" s="21"/>
      <c r="BZM3" s="21"/>
      <c r="BZN3" s="21"/>
      <c r="BZO3" s="21"/>
      <c r="BZP3" s="21"/>
      <c r="BZQ3" s="21"/>
      <c r="BZR3" s="21"/>
      <c r="BZS3" s="22"/>
      <c r="BZT3" s="21"/>
      <c r="BZU3" s="21"/>
      <c r="BZV3" s="21"/>
      <c r="BZW3" s="21"/>
      <c r="BZX3" s="21"/>
      <c r="BZY3" s="21"/>
      <c r="BZZ3" s="21"/>
      <c r="CAA3" s="22"/>
      <c r="CAB3" s="21"/>
      <c r="CAC3" s="21"/>
      <c r="CAD3" s="21"/>
      <c r="CAE3" s="21"/>
      <c r="CAF3" s="21"/>
      <c r="CAG3" s="21"/>
      <c r="CAH3" s="21"/>
      <c r="CAI3" s="22"/>
      <c r="CAJ3" s="21"/>
      <c r="CAK3" s="21"/>
      <c r="CAL3" s="21"/>
      <c r="CAM3" s="21"/>
      <c r="CAN3" s="21"/>
      <c r="CAO3" s="21"/>
      <c r="CAP3" s="21"/>
      <c r="CAQ3" s="22"/>
      <c r="CAR3" s="21"/>
      <c r="CAS3" s="21"/>
      <c r="CAT3" s="21"/>
      <c r="CAU3" s="21"/>
      <c r="CAV3" s="21"/>
      <c r="CAW3" s="21"/>
      <c r="CAX3" s="21"/>
      <c r="CAY3" s="22"/>
      <c r="CAZ3" s="21"/>
      <c r="CBA3" s="21"/>
      <c r="CBB3" s="21"/>
      <c r="CBC3" s="21"/>
      <c r="CBD3" s="21"/>
      <c r="CBE3" s="21"/>
      <c r="CBF3" s="21"/>
      <c r="CBG3" s="22"/>
      <c r="CBH3" s="21"/>
      <c r="CBI3" s="21"/>
      <c r="CBJ3" s="21"/>
      <c r="CBK3" s="21"/>
      <c r="CBL3" s="21"/>
      <c r="CBM3" s="21"/>
      <c r="CBN3" s="21"/>
      <c r="CBO3" s="22"/>
      <c r="CBP3" s="21"/>
      <c r="CBQ3" s="21"/>
      <c r="CBR3" s="21"/>
      <c r="CBS3" s="21"/>
      <c r="CBT3" s="21"/>
      <c r="CBU3" s="21"/>
      <c r="CBV3" s="21"/>
      <c r="CBW3" s="22"/>
      <c r="CBX3" s="21"/>
      <c r="CBY3" s="21"/>
      <c r="CBZ3" s="21"/>
      <c r="CCA3" s="21"/>
      <c r="CCB3" s="21"/>
      <c r="CCC3" s="21"/>
      <c r="CCD3" s="21"/>
      <c r="CCE3" s="22"/>
      <c r="CCF3" s="21"/>
      <c r="CCG3" s="21"/>
      <c r="CCH3" s="21"/>
      <c r="CCI3" s="21"/>
      <c r="CCJ3" s="21"/>
      <c r="CCK3" s="21"/>
      <c r="CCL3" s="21"/>
      <c r="CCM3" s="22"/>
      <c r="CCN3" s="21"/>
      <c r="CCO3" s="21"/>
      <c r="CCP3" s="21"/>
      <c r="CCQ3" s="21"/>
      <c r="CCR3" s="21"/>
      <c r="CCS3" s="21"/>
      <c r="CCT3" s="21"/>
      <c r="CCU3" s="22"/>
      <c r="CCV3" s="21"/>
      <c r="CCW3" s="21"/>
      <c r="CCX3" s="21"/>
      <c r="CCY3" s="21"/>
      <c r="CCZ3" s="21"/>
      <c r="CDA3" s="21"/>
      <c r="CDB3" s="21"/>
      <c r="CDC3" s="22"/>
      <c r="CDD3" s="21"/>
      <c r="CDE3" s="21"/>
      <c r="CDF3" s="21"/>
      <c r="CDG3" s="21"/>
      <c r="CDH3" s="21"/>
      <c r="CDI3" s="21"/>
      <c r="CDJ3" s="21"/>
      <c r="CDK3" s="22"/>
      <c r="CDL3" s="21"/>
      <c r="CDM3" s="21"/>
      <c r="CDN3" s="21"/>
      <c r="CDO3" s="21"/>
      <c r="CDP3" s="21"/>
      <c r="CDQ3" s="21"/>
      <c r="CDR3" s="21"/>
      <c r="CDS3" s="22"/>
      <c r="CDT3" s="21"/>
      <c r="CDU3" s="21"/>
      <c r="CDV3" s="21"/>
      <c r="CDW3" s="21"/>
      <c r="CDX3" s="21"/>
      <c r="CDY3" s="21"/>
      <c r="CDZ3" s="21"/>
      <c r="CEA3" s="22"/>
      <c r="CEB3" s="21"/>
      <c r="CEC3" s="21"/>
      <c r="CED3" s="21"/>
      <c r="CEE3" s="21"/>
      <c r="CEF3" s="21"/>
      <c r="CEG3" s="21"/>
      <c r="CEH3" s="21"/>
      <c r="CEI3" s="22"/>
      <c r="CEJ3" s="21"/>
      <c r="CEK3" s="21"/>
      <c r="CEL3" s="21"/>
      <c r="CEM3" s="21"/>
      <c r="CEN3" s="21"/>
      <c r="CEO3" s="21"/>
      <c r="CEP3" s="21"/>
      <c r="CEQ3" s="22"/>
      <c r="CER3" s="21"/>
      <c r="CES3" s="21"/>
      <c r="CET3" s="21"/>
      <c r="CEU3" s="21"/>
      <c r="CEV3" s="21"/>
      <c r="CEW3" s="21"/>
      <c r="CEX3" s="21"/>
      <c r="CEY3" s="22"/>
      <c r="CEZ3" s="21"/>
      <c r="CFA3" s="21"/>
      <c r="CFB3" s="21"/>
      <c r="CFC3" s="21"/>
      <c r="CFD3" s="21"/>
      <c r="CFE3" s="21"/>
      <c r="CFF3" s="21"/>
      <c r="CFG3" s="22"/>
      <c r="CFH3" s="21"/>
      <c r="CFI3" s="21"/>
      <c r="CFJ3" s="21"/>
      <c r="CFK3" s="21"/>
      <c r="CFL3" s="21"/>
      <c r="CFM3" s="21"/>
      <c r="CFN3" s="21"/>
      <c r="CFO3" s="22"/>
      <c r="CFP3" s="21"/>
      <c r="CFQ3" s="21"/>
      <c r="CFR3" s="21"/>
      <c r="CFS3" s="21"/>
      <c r="CFT3" s="21"/>
      <c r="CFU3" s="21"/>
      <c r="CFV3" s="21"/>
      <c r="CFW3" s="22"/>
      <c r="CFX3" s="21"/>
      <c r="CFY3" s="21"/>
      <c r="CFZ3" s="21"/>
      <c r="CGA3" s="21"/>
      <c r="CGB3" s="21"/>
      <c r="CGC3" s="21"/>
      <c r="CGD3" s="21"/>
      <c r="CGE3" s="22"/>
      <c r="CGF3" s="21"/>
      <c r="CGG3" s="21"/>
      <c r="CGH3" s="21"/>
      <c r="CGI3" s="21"/>
      <c r="CGJ3" s="21"/>
      <c r="CGK3" s="21"/>
      <c r="CGL3" s="21"/>
      <c r="CGM3" s="22"/>
      <c r="CGN3" s="21"/>
      <c r="CGO3" s="21"/>
      <c r="CGP3" s="21"/>
      <c r="CGQ3" s="21"/>
      <c r="CGR3" s="21"/>
      <c r="CGS3" s="21"/>
      <c r="CGT3" s="21"/>
      <c r="CGU3" s="22"/>
      <c r="CGV3" s="21"/>
      <c r="CGW3" s="21"/>
      <c r="CGX3" s="21"/>
      <c r="CGY3" s="21"/>
      <c r="CGZ3" s="21"/>
      <c r="CHA3" s="21"/>
      <c r="CHB3" s="21"/>
      <c r="CHC3" s="22"/>
      <c r="CHD3" s="21"/>
      <c r="CHE3" s="21"/>
      <c r="CHF3" s="21"/>
      <c r="CHG3" s="21"/>
      <c r="CHH3" s="21"/>
      <c r="CHI3" s="21"/>
      <c r="CHJ3" s="21"/>
      <c r="CHK3" s="22"/>
      <c r="CHL3" s="21"/>
      <c r="CHM3" s="21"/>
      <c r="CHN3" s="21"/>
      <c r="CHO3" s="21"/>
      <c r="CHP3" s="21"/>
      <c r="CHQ3" s="21"/>
      <c r="CHR3" s="21"/>
      <c r="CHS3" s="22"/>
      <c r="CHT3" s="21"/>
      <c r="CHU3" s="21"/>
      <c r="CHV3" s="21"/>
      <c r="CHW3" s="21"/>
      <c r="CHX3" s="21"/>
      <c r="CHY3" s="21"/>
      <c r="CHZ3" s="21"/>
      <c r="CIA3" s="22"/>
      <c r="CIB3" s="21"/>
      <c r="CIC3" s="21"/>
      <c r="CID3" s="21"/>
      <c r="CIE3" s="21"/>
      <c r="CIF3" s="21"/>
      <c r="CIG3" s="21"/>
      <c r="CIH3" s="21"/>
      <c r="CII3" s="22"/>
      <c r="CIJ3" s="21"/>
      <c r="CIK3" s="21"/>
      <c r="CIL3" s="21"/>
      <c r="CIM3" s="21"/>
      <c r="CIN3" s="21"/>
      <c r="CIO3" s="21"/>
      <c r="CIP3" s="21"/>
      <c r="CIQ3" s="22"/>
      <c r="CIR3" s="21"/>
      <c r="CIS3" s="21"/>
      <c r="CIT3" s="21"/>
      <c r="CIU3" s="21"/>
      <c r="CIV3" s="21"/>
      <c r="CIW3" s="21"/>
      <c r="CIX3" s="21"/>
      <c r="CIY3" s="22"/>
      <c r="CIZ3" s="21"/>
      <c r="CJA3" s="21"/>
      <c r="CJB3" s="21"/>
      <c r="CJC3" s="21"/>
      <c r="CJD3" s="21"/>
      <c r="CJE3" s="21"/>
      <c r="CJF3" s="21"/>
      <c r="CJG3" s="22"/>
      <c r="CJH3" s="21"/>
      <c r="CJI3" s="21"/>
      <c r="CJJ3" s="21"/>
      <c r="CJK3" s="21"/>
      <c r="CJL3" s="21"/>
      <c r="CJM3" s="21"/>
      <c r="CJN3" s="21"/>
      <c r="CJO3" s="22"/>
      <c r="CJP3" s="21"/>
      <c r="CJQ3" s="21"/>
      <c r="CJR3" s="21"/>
      <c r="CJS3" s="21"/>
      <c r="CJT3" s="21"/>
      <c r="CJU3" s="21"/>
      <c r="CJV3" s="21"/>
      <c r="CJW3" s="22"/>
      <c r="CJX3" s="21"/>
      <c r="CJY3" s="21"/>
      <c r="CJZ3" s="21"/>
      <c r="CKA3" s="21"/>
      <c r="CKB3" s="21"/>
      <c r="CKC3" s="21"/>
      <c r="CKD3" s="21"/>
      <c r="CKE3" s="22"/>
      <c r="CKF3" s="21"/>
      <c r="CKG3" s="21"/>
      <c r="CKH3" s="21"/>
      <c r="CKI3" s="21"/>
      <c r="CKJ3" s="21"/>
      <c r="CKK3" s="21"/>
      <c r="CKL3" s="21"/>
      <c r="CKM3" s="22"/>
      <c r="CKN3" s="21"/>
      <c r="CKO3" s="21"/>
      <c r="CKP3" s="21"/>
      <c r="CKQ3" s="21"/>
      <c r="CKR3" s="21"/>
      <c r="CKS3" s="21"/>
      <c r="CKT3" s="21"/>
      <c r="CKU3" s="22"/>
      <c r="CKV3" s="21"/>
      <c r="CKW3" s="21"/>
      <c r="CKX3" s="21"/>
      <c r="CKY3" s="21"/>
      <c r="CKZ3" s="21"/>
      <c r="CLA3" s="21"/>
      <c r="CLB3" s="21"/>
      <c r="CLC3" s="22"/>
      <c r="CLD3" s="21"/>
      <c r="CLE3" s="21"/>
      <c r="CLF3" s="21"/>
      <c r="CLG3" s="21"/>
      <c r="CLH3" s="21"/>
      <c r="CLI3" s="21"/>
      <c r="CLJ3" s="21"/>
      <c r="CLK3" s="22"/>
      <c r="CLL3" s="21"/>
      <c r="CLM3" s="21"/>
      <c r="CLN3" s="21"/>
      <c r="CLO3" s="21"/>
      <c r="CLP3" s="21"/>
      <c r="CLQ3" s="21"/>
      <c r="CLR3" s="21"/>
      <c r="CLS3" s="22"/>
      <c r="CLT3" s="21"/>
      <c r="CLU3" s="21"/>
      <c r="CLV3" s="21"/>
      <c r="CLW3" s="21"/>
      <c r="CLX3" s="21"/>
      <c r="CLY3" s="21"/>
      <c r="CLZ3" s="21"/>
      <c r="CMA3" s="22"/>
      <c r="CMB3" s="21"/>
      <c r="CMC3" s="21"/>
      <c r="CMD3" s="21"/>
      <c r="CME3" s="21"/>
      <c r="CMF3" s="21"/>
      <c r="CMG3" s="21"/>
      <c r="CMH3" s="21"/>
      <c r="CMI3" s="22"/>
      <c r="CMJ3" s="21"/>
      <c r="CMK3" s="21"/>
      <c r="CML3" s="21"/>
      <c r="CMM3" s="21"/>
      <c r="CMN3" s="21"/>
      <c r="CMO3" s="21"/>
      <c r="CMP3" s="21"/>
      <c r="CMQ3" s="22"/>
      <c r="CMR3" s="21"/>
      <c r="CMS3" s="21"/>
      <c r="CMT3" s="21"/>
      <c r="CMU3" s="21"/>
      <c r="CMV3" s="21"/>
      <c r="CMW3" s="21"/>
      <c r="CMX3" s="21"/>
      <c r="CMY3" s="22"/>
      <c r="CMZ3" s="21"/>
      <c r="CNA3" s="21"/>
      <c r="CNB3" s="21"/>
      <c r="CNC3" s="21"/>
      <c r="CND3" s="21"/>
      <c r="CNE3" s="21"/>
      <c r="CNF3" s="21"/>
      <c r="CNG3" s="22"/>
      <c r="CNH3" s="21"/>
      <c r="CNI3" s="21"/>
      <c r="CNJ3" s="21"/>
      <c r="CNK3" s="21"/>
      <c r="CNL3" s="21"/>
      <c r="CNM3" s="21"/>
      <c r="CNN3" s="21"/>
      <c r="CNO3" s="22"/>
      <c r="CNP3" s="21"/>
      <c r="CNQ3" s="21"/>
      <c r="CNR3" s="21"/>
      <c r="CNS3" s="21"/>
      <c r="CNT3" s="21"/>
      <c r="CNU3" s="21"/>
      <c r="CNV3" s="21"/>
      <c r="CNW3" s="22"/>
      <c r="CNX3" s="21"/>
      <c r="CNY3" s="21"/>
      <c r="CNZ3" s="21"/>
      <c r="COA3" s="21"/>
      <c r="COB3" s="21"/>
      <c r="COC3" s="21"/>
      <c r="COD3" s="21"/>
      <c r="COE3" s="22"/>
      <c r="COF3" s="21"/>
      <c r="COG3" s="21"/>
      <c r="COH3" s="21"/>
      <c r="COI3" s="21"/>
      <c r="COJ3" s="21"/>
      <c r="COK3" s="21"/>
      <c r="COL3" s="21"/>
      <c r="COM3" s="22"/>
      <c r="CON3" s="21"/>
      <c r="COO3" s="21"/>
      <c r="COP3" s="21"/>
      <c r="COQ3" s="21"/>
      <c r="COR3" s="21"/>
      <c r="COS3" s="21"/>
      <c r="COT3" s="21"/>
      <c r="COU3" s="22"/>
      <c r="COV3" s="21"/>
      <c r="COW3" s="21"/>
      <c r="COX3" s="21"/>
      <c r="COY3" s="21"/>
      <c r="COZ3" s="21"/>
      <c r="CPA3" s="21"/>
      <c r="CPB3" s="21"/>
      <c r="CPC3" s="22"/>
      <c r="CPD3" s="21"/>
      <c r="CPE3" s="21"/>
      <c r="CPF3" s="21"/>
      <c r="CPG3" s="21"/>
      <c r="CPH3" s="21"/>
      <c r="CPI3" s="21"/>
      <c r="CPJ3" s="21"/>
      <c r="CPK3" s="22"/>
      <c r="CPL3" s="21"/>
      <c r="CPM3" s="21"/>
      <c r="CPN3" s="21"/>
      <c r="CPO3" s="21"/>
      <c r="CPP3" s="21"/>
      <c r="CPQ3" s="21"/>
      <c r="CPR3" s="21"/>
      <c r="CPS3" s="22"/>
      <c r="CPT3" s="21"/>
      <c r="CPU3" s="21"/>
      <c r="CPV3" s="21"/>
      <c r="CPW3" s="21"/>
      <c r="CPX3" s="21"/>
      <c r="CPY3" s="21"/>
      <c r="CPZ3" s="21"/>
      <c r="CQA3" s="22"/>
      <c r="CQB3" s="21"/>
      <c r="CQC3" s="21"/>
      <c r="CQD3" s="21"/>
      <c r="CQE3" s="21"/>
      <c r="CQF3" s="21"/>
      <c r="CQG3" s="21"/>
      <c r="CQH3" s="21"/>
      <c r="CQI3" s="22"/>
      <c r="CQJ3" s="21"/>
      <c r="CQK3" s="21"/>
      <c r="CQL3" s="21"/>
      <c r="CQM3" s="21"/>
      <c r="CQN3" s="21"/>
      <c r="CQO3" s="21"/>
      <c r="CQP3" s="21"/>
      <c r="CQQ3" s="22"/>
      <c r="CQR3" s="21"/>
      <c r="CQS3" s="21"/>
      <c r="CQT3" s="21"/>
      <c r="CQU3" s="21"/>
      <c r="CQV3" s="21"/>
      <c r="CQW3" s="21"/>
      <c r="CQX3" s="21"/>
      <c r="CQY3" s="22"/>
      <c r="CQZ3" s="21"/>
      <c r="CRA3" s="21"/>
      <c r="CRB3" s="21"/>
      <c r="CRC3" s="21"/>
      <c r="CRD3" s="21"/>
      <c r="CRE3" s="21"/>
      <c r="CRF3" s="21"/>
      <c r="CRG3" s="22"/>
      <c r="CRH3" s="21"/>
      <c r="CRI3" s="21"/>
      <c r="CRJ3" s="21"/>
      <c r="CRK3" s="21"/>
      <c r="CRL3" s="21"/>
      <c r="CRM3" s="21"/>
      <c r="CRN3" s="21"/>
      <c r="CRO3" s="22"/>
      <c r="CRP3" s="21"/>
      <c r="CRQ3" s="21"/>
      <c r="CRR3" s="21"/>
      <c r="CRS3" s="21"/>
      <c r="CRT3" s="21"/>
      <c r="CRU3" s="21"/>
      <c r="CRV3" s="21"/>
      <c r="CRW3" s="22"/>
      <c r="CRX3" s="21"/>
      <c r="CRY3" s="21"/>
      <c r="CRZ3" s="21"/>
      <c r="CSA3" s="21"/>
      <c r="CSB3" s="21"/>
      <c r="CSC3" s="21"/>
      <c r="CSD3" s="21"/>
      <c r="CSE3" s="22"/>
      <c r="CSF3" s="21"/>
      <c r="CSG3" s="21"/>
      <c r="CSH3" s="21"/>
      <c r="CSI3" s="21"/>
      <c r="CSJ3" s="21"/>
      <c r="CSK3" s="21"/>
      <c r="CSL3" s="21"/>
      <c r="CSM3" s="22"/>
      <c r="CSN3" s="21"/>
      <c r="CSO3" s="21"/>
      <c r="CSP3" s="21"/>
      <c r="CSQ3" s="21"/>
      <c r="CSR3" s="21"/>
      <c r="CSS3" s="21"/>
      <c r="CST3" s="21"/>
      <c r="CSU3" s="22"/>
      <c r="CSV3" s="21"/>
      <c r="CSW3" s="21"/>
      <c r="CSX3" s="21"/>
      <c r="CSY3" s="21"/>
      <c r="CSZ3" s="21"/>
      <c r="CTA3" s="21"/>
      <c r="CTB3" s="21"/>
      <c r="CTC3" s="22"/>
      <c r="CTD3" s="21"/>
      <c r="CTE3" s="21"/>
      <c r="CTF3" s="21"/>
      <c r="CTG3" s="21"/>
      <c r="CTH3" s="21"/>
      <c r="CTI3" s="21"/>
      <c r="CTJ3" s="21"/>
      <c r="CTK3" s="22"/>
      <c r="CTL3" s="21"/>
      <c r="CTM3" s="21"/>
      <c r="CTN3" s="21"/>
      <c r="CTO3" s="21"/>
      <c r="CTP3" s="21"/>
      <c r="CTQ3" s="21"/>
      <c r="CTR3" s="21"/>
      <c r="CTS3" s="22"/>
      <c r="CTT3" s="21"/>
      <c r="CTU3" s="21"/>
      <c r="CTV3" s="21"/>
      <c r="CTW3" s="21"/>
      <c r="CTX3" s="21"/>
      <c r="CTY3" s="21"/>
      <c r="CTZ3" s="21"/>
      <c r="CUA3" s="22"/>
      <c r="CUB3" s="21"/>
      <c r="CUC3" s="21"/>
      <c r="CUD3" s="21"/>
      <c r="CUE3" s="21"/>
      <c r="CUF3" s="21"/>
      <c r="CUG3" s="21"/>
      <c r="CUH3" s="21"/>
      <c r="CUI3" s="22"/>
      <c r="CUJ3" s="21"/>
      <c r="CUK3" s="21"/>
      <c r="CUL3" s="21"/>
      <c r="CUM3" s="21"/>
      <c r="CUN3" s="21"/>
      <c r="CUO3" s="21"/>
      <c r="CUP3" s="21"/>
      <c r="CUQ3" s="22"/>
      <c r="CUR3" s="21"/>
      <c r="CUS3" s="21"/>
      <c r="CUT3" s="21"/>
      <c r="CUU3" s="21"/>
      <c r="CUV3" s="21"/>
      <c r="CUW3" s="21"/>
      <c r="CUX3" s="21"/>
      <c r="CUY3" s="22"/>
      <c r="CUZ3" s="21"/>
      <c r="CVA3" s="21"/>
      <c r="CVB3" s="21"/>
      <c r="CVC3" s="21"/>
      <c r="CVD3" s="21"/>
      <c r="CVE3" s="21"/>
      <c r="CVF3" s="21"/>
      <c r="CVG3" s="22"/>
      <c r="CVH3" s="21"/>
      <c r="CVI3" s="21"/>
      <c r="CVJ3" s="21"/>
      <c r="CVK3" s="21"/>
      <c r="CVL3" s="21"/>
      <c r="CVM3" s="21"/>
      <c r="CVN3" s="21"/>
      <c r="CVO3" s="22"/>
      <c r="CVP3" s="21"/>
      <c r="CVQ3" s="21"/>
      <c r="CVR3" s="21"/>
      <c r="CVS3" s="21"/>
      <c r="CVT3" s="21"/>
      <c r="CVU3" s="21"/>
      <c r="CVV3" s="21"/>
      <c r="CVW3" s="22"/>
      <c r="CVX3" s="21"/>
      <c r="CVY3" s="21"/>
      <c r="CVZ3" s="21"/>
      <c r="CWA3" s="21"/>
      <c r="CWB3" s="21"/>
      <c r="CWC3" s="21"/>
      <c r="CWD3" s="21"/>
      <c r="CWE3" s="22"/>
      <c r="CWF3" s="21"/>
      <c r="CWG3" s="21"/>
      <c r="CWH3" s="21"/>
      <c r="CWI3" s="21"/>
      <c r="CWJ3" s="21"/>
      <c r="CWK3" s="21"/>
      <c r="CWL3" s="21"/>
      <c r="CWM3" s="22"/>
      <c r="CWN3" s="21"/>
      <c r="CWO3" s="21"/>
      <c r="CWP3" s="21"/>
      <c r="CWQ3" s="21"/>
      <c r="CWR3" s="21"/>
      <c r="CWS3" s="21"/>
      <c r="CWT3" s="21"/>
      <c r="CWU3" s="22"/>
      <c r="CWV3" s="21"/>
      <c r="CWW3" s="21"/>
      <c r="CWX3" s="21"/>
      <c r="CWY3" s="21"/>
      <c r="CWZ3" s="21"/>
      <c r="CXA3" s="21"/>
      <c r="CXB3" s="21"/>
      <c r="CXC3" s="22"/>
      <c r="CXD3" s="21"/>
      <c r="CXE3" s="21"/>
      <c r="CXF3" s="21"/>
      <c r="CXG3" s="21"/>
      <c r="CXH3" s="21"/>
      <c r="CXI3" s="21"/>
      <c r="CXJ3" s="21"/>
      <c r="CXK3" s="22"/>
      <c r="CXL3" s="21"/>
      <c r="CXM3" s="21"/>
      <c r="CXN3" s="21"/>
      <c r="CXO3" s="21"/>
      <c r="CXP3" s="21"/>
      <c r="CXQ3" s="21"/>
      <c r="CXR3" s="21"/>
      <c r="CXS3" s="22"/>
      <c r="CXT3" s="21"/>
      <c r="CXU3" s="21"/>
      <c r="CXV3" s="21"/>
      <c r="CXW3" s="21"/>
      <c r="CXX3" s="21"/>
      <c r="CXY3" s="21"/>
      <c r="CXZ3" s="21"/>
      <c r="CYA3" s="22"/>
      <c r="CYB3" s="21"/>
      <c r="CYC3" s="21"/>
      <c r="CYD3" s="21"/>
      <c r="CYE3" s="21"/>
      <c r="CYF3" s="21"/>
      <c r="CYG3" s="21"/>
      <c r="CYH3" s="21"/>
      <c r="CYI3" s="22"/>
      <c r="CYJ3" s="21"/>
      <c r="CYK3" s="21"/>
      <c r="CYL3" s="21"/>
      <c r="CYM3" s="21"/>
      <c r="CYN3" s="21"/>
      <c r="CYO3" s="21"/>
      <c r="CYP3" s="21"/>
      <c r="CYQ3" s="22"/>
      <c r="CYR3" s="21"/>
      <c r="CYS3" s="21"/>
      <c r="CYT3" s="21"/>
      <c r="CYU3" s="21"/>
      <c r="CYV3" s="21"/>
      <c r="CYW3" s="21"/>
      <c r="CYX3" s="21"/>
      <c r="CYY3" s="22"/>
      <c r="CYZ3" s="21"/>
      <c r="CZA3" s="21"/>
      <c r="CZB3" s="21"/>
      <c r="CZC3" s="21"/>
      <c r="CZD3" s="21"/>
      <c r="CZE3" s="21"/>
      <c r="CZF3" s="21"/>
      <c r="CZG3" s="22"/>
      <c r="CZH3" s="21"/>
      <c r="CZI3" s="21"/>
      <c r="CZJ3" s="21"/>
      <c r="CZK3" s="21"/>
      <c r="CZL3" s="21"/>
      <c r="CZM3" s="21"/>
      <c r="CZN3" s="21"/>
      <c r="CZO3" s="22"/>
      <c r="CZP3" s="21"/>
      <c r="CZQ3" s="21"/>
      <c r="CZR3" s="21"/>
      <c r="CZS3" s="21"/>
      <c r="CZT3" s="21"/>
      <c r="CZU3" s="21"/>
      <c r="CZV3" s="21"/>
      <c r="CZW3" s="22"/>
      <c r="CZX3" s="21"/>
      <c r="CZY3" s="21"/>
      <c r="CZZ3" s="21"/>
      <c r="DAA3" s="21"/>
      <c r="DAB3" s="21"/>
      <c r="DAC3" s="21"/>
      <c r="DAD3" s="21"/>
      <c r="DAE3" s="22"/>
      <c r="DAF3" s="21"/>
      <c r="DAG3" s="21"/>
      <c r="DAH3" s="21"/>
      <c r="DAI3" s="21"/>
      <c r="DAJ3" s="21"/>
      <c r="DAK3" s="21"/>
      <c r="DAL3" s="21"/>
      <c r="DAM3" s="22"/>
      <c r="DAN3" s="21"/>
      <c r="DAO3" s="21"/>
      <c r="DAP3" s="21"/>
      <c r="DAQ3" s="21"/>
      <c r="DAR3" s="21"/>
      <c r="DAS3" s="21"/>
      <c r="DAT3" s="21"/>
      <c r="DAU3" s="22"/>
      <c r="DAV3" s="21"/>
      <c r="DAW3" s="21"/>
      <c r="DAX3" s="21"/>
      <c r="DAY3" s="21"/>
      <c r="DAZ3" s="21"/>
      <c r="DBA3" s="21"/>
      <c r="DBB3" s="21"/>
      <c r="DBC3" s="22"/>
      <c r="DBD3" s="21"/>
      <c r="DBE3" s="21"/>
      <c r="DBF3" s="21"/>
      <c r="DBG3" s="21"/>
      <c r="DBH3" s="21"/>
      <c r="DBI3" s="21"/>
      <c r="DBJ3" s="21"/>
      <c r="DBK3" s="22"/>
      <c r="DBL3" s="21"/>
      <c r="DBM3" s="21"/>
      <c r="DBN3" s="21"/>
      <c r="DBO3" s="21"/>
      <c r="DBP3" s="21"/>
      <c r="DBQ3" s="21"/>
      <c r="DBR3" s="21"/>
      <c r="DBS3" s="22"/>
      <c r="DBT3" s="21"/>
      <c r="DBU3" s="21"/>
      <c r="DBV3" s="21"/>
      <c r="DBW3" s="21"/>
      <c r="DBX3" s="21"/>
      <c r="DBY3" s="21"/>
      <c r="DBZ3" s="21"/>
      <c r="DCA3" s="22"/>
      <c r="DCB3" s="21"/>
      <c r="DCC3" s="21"/>
      <c r="DCD3" s="21"/>
      <c r="DCE3" s="21"/>
      <c r="DCF3" s="21"/>
      <c r="DCG3" s="21"/>
      <c r="DCH3" s="21"/>
      <c r="DCI3" s="22"/>
      <c r="DCJ3" s="21"/>
      <c r="DCK3" s="21"/>
      <c r="DCL3" s="21"/>
      <c r="DCM3" s="21"/>
      <c r="DCN3" s="21"/>
      <c r="DCO3" s="21"/>
      <c r="DCP3" s="21"/>
      <c r="DCQ3" s="22"/>
      <c r="DCR3" s="21"/>
      <c r="DCS3" s="21"/>
      <c r="DCT3" s="21"/>
      <c r="DCU3" s="21"/>
      <c r="DCV3" s="21"/>
      <c r="DCW3" s="21"/>
      <c r="DCX3" s="21"/>
      <c r="DCY3" s="22"/>
      <c r="DCZ3" s="21"/>
      <c r="DDA3" s="21"/>
      <c r="DDB3" s="21"/>
      <c r="DDC3" s="21"/>
      <c r="DDD3" s="21"/>
      <c r="DDE3" s="21"/>
      <c r="DDF3" s="21"/>
      <c r="DDG3" s="22"/>
      <c r="DDH3" s="21"/>
      <c r="DDI3" s="21"/>
      <c r="DDJ3" s="21"/>
      <c r="DDK3" s="21"/>
      <c r="DDL3" s="21"/>
      <c r="DDM3" s="21"/>
      <c r="DDN3" s="21"/>
      <c r="DDO3" s="22"/>
      <c r="DDP3" s="21"/>
      <c r="DDQ3" s="21"/>
      <c r="DDR3" s="21"/>
      <c r="DDS3" s="21"/>
      <c r="DDT3" s="21"/>
      <c r="DDU3" s="21"/>
      <c r="DDV3" s="21"/>
      <c r="DDW3" s="22"/>
      <c r="DDX3" s="21"/>
      <c r="DDY3" s="21"/>
      <c r="DDZ3" s="21"/>
      <c r="DEA3" s="21"/>
      <c r="DEB3" s="21"/>
      <c r="DEC3" s="21"/>
      <c r="DED3" s="21"/>
      <c r="DEE3" s="22"/>
      <c r="DEF3" s="21"/>
      <c r="DEG3" s="21"/>
      <c r="DEH3" s="21"/>
      <c r="DEI3" s="21"/>
      <c r="DEJ3" s="21"/>
      <c r="DEK3" s="21"/>
      <c r="DEL3" s="21"/>
      <c r="DEM3" s="22"/>
      <c r="DEN3" s="21"/>
      <c r="DEO3" s="21"/>
      <c r="DEP3" s="21"/>
      <c r="DEQ3" s="21"/>
      <c r="DER3" s="21"/>
      <c r="DES3" s="21"/>
      <c r="DET3" s="21"/>
      <c r="DEU3" s="22"/>
      <c r="DEV3" s="21"/>
      <c r="DEW3" s="21"/>
      <c r="DEX3" s="21"/>
      <c r="DEY3" s="21"/>
      <c r="DEZ3" s="21"/>
      <c r="DFA3" s="21"/>
      <c r="DFB3" s="21"/>
      <c r="DFC3" s="22"/>
      <c r="DFD3" s="21"/>
      <c r="DFE3" s="21"/>
      <c r="DFF3" s="21"/>
      <c r="DFG3" s="21"/>
      <c r="DFH3" s="21"/>
      <c r="DFI3" s="21"/>
      <c r="DFJ3" s="21"/>
      <c r="DFK3" s="22"/>
      <c r="DFL3" s="21"/>
      <c r="DFM3" s="21"/>
      <c r="DFN3" s="21"/>
      <c r="DFO3" s="21"/>
      <c r="DFP3" s="21"/>
      <c r="DFQ3" s="21"/>
      <c r="DFR3" s="21"/>
      <c r="DFS3" s="22"/>
      <c r="DFT3" s="21"/>
      <c r="DFU3" s="21"/>
      <c r="DFV3" s="21"/>
      <c r="DFW3" s="21"/>
      <c r="DFX3" s="21"/>
      <c r="DFY3" s="21"/>
      <c r="DFZ3" s="21"/>
      <c r="DGA3" s="22"/>
      <c r="DGB3" s="21"/>
      <c r="DGC3" s="21"/>
      <c r="DGD3" s="21"/>
      <c r="DGE3" s="21"/>
      <c r="DGF3" s="21"/>
      <c r="DGG3" s="21"/>
      <c r="DGH3" s="21"/>
      <c r="DGI3" s="22"/>
      <c r="DGJ3" s="21"/>
      <c r="DGK3" s="21"/>
      <c r="DGL3" s="21"/>
      <c r="DGM3" s="21"/>
      <c r="DGN3" s="21"/>
      <c r="DGO3" s="21"/>
      <c r="DGP3" s="21"/>
      <c r="DGQ3" s="22"/>
      <c r="DGR3" s="21"/>
      <c r="DGS3" s="21"/>
      <c r="DGT3" s="21"/>
      <c r="DGU3" s="21"/>
      <c r="DGV3" s="21"/>
      <c r="DGW3" s="21"/>
      <c r="DGX3" s="21"/>
      <c r="DGY3" s="22"/>
      <c r="DGZ3" s="21"/>
      <c r="DHA3" s="21"/>
      <c r="DHB3" s="21"/>
      <c r="DHC3" s="21"/>
      <c r="DHD3" s="21"/>
      <c r="DHE3" s="21"/>
      <c r="DHF3" s="21"/>
      <c r="DHG3" s="22"/>
      <c r="DHH3" s="21"/>
      <c r="DHI3" s="21"/>
      <c r="DHJ3" s="21"/>
      <c r="DHK3" s="21"/>
      <c r="DHL3" s="21"/>
      <c r="DHM3" s="21"/>
      <c r="DHN3" s="21"/>
      <c r="DHO3" s="22"/>
      <c r="DHP3" s="21"/>
      <c r="DHQ3" s="21"/>
      <c r="DHR3" s="21"/>
      <c r="DHS3" s="21"/>
      <c r="DHT3" s="21"/>
      <c r="DHU3" s="21"/>
      <c r="DHV3" s="21"/>
      <c r="DHW3" s="22"/>
      <c r="DHX3" s="21"/>
      <c r="DHY3" s="21"/>
      <c r="DHZ3" s="21"/>
      <c r="DIA3" s="21"/>
      <c r="DIB3" s="21"/>
      <c r="DIC3" s="21"/>
      <c r="DID3" s="21"/>
      <c r="DIE3" s="22"/>
      <c r="DIF3" s="21"/>
      <c r="DIG3" s="21"/>
      <c r="DIH3" s="21"/>
      <c r="DII3" s="21"/>
      <c r="DIJ3" s="21"/>
      <c r="DIK3" s="21"/>
      <c r="DIL3" s="21"/>
      <c r="DIM3" s="22"/>
      <c r="DIN3" s="21"/>
      <c r="DIO3" s="21"/>
      <c r="DIP3" s="21"/>
      <c r="DIQ3" s="21"/>
      <c r="DIR3" s="21"/>
      <c r="DIS3" s="21"/>
      <c r="DIT3" s="21"/>
      <c r="DIU3" s="22"/>
      <c r="DIV3" s="21"/>
      <c r="DIW3" s="21"/>
      <c r="DIX3" s="21"/>
      <c r="DIY3" s="21"/>
      <c r="DIZ3" s="21"/>
      <c r="DJA3" s="21"/>
      <c r="DJB3" s="21"/>
      <c r="DJC3" s="22"/>
      <c r="DJD3" s="21"/>
      <c r="DJE3" s="21"/>
      <c r="DJF3" s="21"/>
      <c r="DJG3" s="21"/>
      <c r="DJH3" s="21"/>
      <c r="DJI3" s="21"/>
      <c r="DJJ3" s="21"/>
      <c r="DJK3" s="22"/>
      <c r="DJL3" s="21"/>
      <c r="DJM3" s="21"/>
      <c r="DJN3" s="21"/>
      <c r="DJO3" s="21"/>
      <c r="DJP3" s="21"/>
      <c r="DJQ3" s="21"/>
      <c r="DJR3" s="21"/>
      <c r="DJS3" s="22"/>
      <c r="DJT3" s="21"/>
      <c r="DJU3" s="21"/>
      <c r="DJV3" s="21"/>
      <c r="DJW3" s="21"/>
      <c r="DJX3" s="21"/>
      <c r="DJY3" s="21"/>
      <c r="DJZ3" s="21"/>
      <c r="DKA3" s="22"/>
      <c r="DKB3" s="21"/>
      <c r="DKC3" s="21"/>
      <c r="DKD3" s="21"/>
      <c r="DKE3" s="21"/>
      <c r="DKF3" s="21"/>
      <c r="DKG3" s="21"/>
      <c r="DKH3" s="21"/>
      <c r="DKI3" s="22"/>
      <c r="DKJ3" s="21"/>
      <c r="DKK3" s="21"/>
      <c r="DKL3" s="21"/>
      <c r="DKM3" s="21"/>
      <c r="DKN3" s="21"/>
      <c r="DKO3" s="21"/>
      <c r="DKP3" s="21"/>
      <c r="DKQ3" s="22"/>
      <c r="DKR3" s="21"/>
      <c r="DKS3" s="21"/>
      <c r="DKT3" s="21"/>
      <c r="DKU3" s="21"/>
      <c r="DKV3" s="21"/>
      <c r="DKW3" s="21"/>
      <c r="DKX3" s="21"/>
      <c r="DKY3" s="22"/>
      <c r="DKZ3" s="21"/>
      <c r="DLA3" s="21"/>
      <c r="DLB3" s="21"/>
      <c r="DLC3" s="21"/>
      <c r="DLD3" s="21"/>
      <c r="DLE3" s="21"/>
      <c r="DLF3" s="21"/>
      <c r="DLG3" s="22"/>
      <c r="DLH3" s="21"/>
      <c r="DLI3" s="21"/>
      <c r="DLJ3" s="21"/>
      <c r="DLK3" s="21"/>
      <c r="DLL3" s="21"/>
      <c r="DLM3" s="21"/>
      <c r="DLN3" s="21"/>
      <c r="DLO3" s="22"/>
      <c r="DLP3" s="21"/>
      <c r="DLQ3" s="21"/>
      <c r="DLR3" s="21"/>
      <c r="DLS3" s="21"/>
      <c r="DLT3" s="21"/>
      <c r="DLU3" s="21"/>
      <c r="DLV3" s="21"/>
      <c r="DLW3" s="22"/>
      <c r="DLX3" s="21"/>
      <c r="DLY3" s="21"/>
      <c r="DLZ3" s="21"/>
      <c r="DMA3" s="21"/>
      <c r="DMB3" s="21"/>
      <c r="DMC3" s="21"/>
      <c r="DMD3" s="21"/>
      <c r="DME3" s="22"/>
      <c r="DMF3" s="21"/>
      <c r="DMG3" s="21"/>
      <c r="DMH3" s="21"/>
      <c r="DMI3" s="21"/>
      <c r="DMJ3" s="21"/>
      <c r="DMK3" s="21"/>
      <c r="DML3" s="21"/>
      <c r="DMM3" s="22"/>
      <c r="DMN3" s="21"/>
      <c r="DMO3" s="21"/>
      <c r="DMP3" s="21"/>
      <c r="DMQ3" s="21"/>
      <c r="DMR3" s="21"/>
      <c r="DMS3" s="21"/>
      <c r="DMT3" s="21"/>
      <c r="DMU3" s="22"/>
      <c r="DMV3" s="21"/>
      <c r="DMW3" s="21"/>
      <c r="DMX3" s="21"/>
      <c r="DMY3" s="21"/>
      <c r="DMZ3" s="21"/>
      <c r="DNA3" s="21"/>
      <c r="DNB3" s="21"/>
      <c r="DNC3" s="22"/>
      <c r="DND3" s="21"/>
      <c r="DNE3" s="21"/>
      <c r="DNF3" s="21"/>
      <c r="DNG3" s="21"/>
      <c r="DNH3" s="21"/>
      <c r="DNI3" s="21"/>
      <c r="DNJ3" s="21"/>
      <c r="DNK3" s="22"/>
      <c r="DNL3" s="21"/>
      <c r="DNM3" s="21"/>
      <c r="DNN3" s="21"/>
      <c r="DNO3" s="21"/>
      <c r="DNP3" s="21"/>
      <c r="DNQ3" s="21"/>
      <c r="DNR3" s="21"/>
      <c r="DNS3" s="22"/>
      <c r="DNT3" s="21"/>
      <c r="DNU3" s="21"/>
      <c r="DNV3" s="21"/>
      <c r="DNW3" s="21"/>
      <c r="DNX3" s="21"/>
      <c r="DNY3" s="21"/>
      <c r="DNZ3" s="21"/>
      <c r="DOA3" s="22"/>
      <c r="DOB3" s="21"/>
      <c r="DOC3" s="21"/>
      <c r="DOD3" s="21"/>
      <c r="DOE3" s="21"/>
      <c r="DOF3" s="21"/>
      <c r="DOG3" s="21"/>
      <c r="DOH3" s="21"/>
      <c r="DOI3" s="22"/>
      <c r="DOJ3" s="21"/>
      <c r="DOK3" s="21"/>
      <c r="DOL3" s="21"/>
      <c r="DOM3" s="21"/>
      <c r="DON3" s="21"/>
      <c r="DOO3" s="21"/>
      <c r="DOP3" s="21"/>
      <c r="DOQ3" s="22"/>
      <c r="DOR3" s="21"/>
      <c r="DOS3" s="21"/>
      <c r="DOT3" s="21"/>
      <c r="DOU3" s="21"/>
      <c r="DOV3" s="21"/>
      <c r="DOW3" s="21"/>
      <c r="DOX3" s="21"/>
      <c r="DOY3" s="22"/>
      <c r="DOZ3" s="21"/>
      <c r="DPA3" s="21"/>
      <c r="DPB3" s="21"/>
      <c r="DPC3" s="21"/>
      <c r="DPD3" s="21"/>
      <c r="DPE3" s="21"/>
      <c r="DPF3" s="21"/>
      <c r="DPG3" s="22"/>
      <c r="DPH3" s="21"/>
      <c r="DPI3" s="21"/>
      <c r="DPJ3" s="21"/>
      <c r="DPK3" s="21"/>
      <c r="DPL3" s="21"/>
      <c r="DPM3" s="21"/>
      <c r="DPN3" s="21"/>
      <c r="DPO3" s="22"/>
      <c r="DPP3" s="21"/>
      <c r="DPQ3" s="21"/>
      <c r="DPR3" s="21"/>
      <c r="DPS3" s="21"/>
      <c r="DPT3" s="21"/>
      <c r="DPU3" s="21"/>
      <c r="DPV3" s="21"/>
      <c r="DPW3" s="22"/>
      <c r="DPX3" s="21"/>
      <c r="DPY3" s="21"/>
      <c r="DPZ3" s="21"/>
      <c r="DQA3" s="21"/>
      <c r="DQB3" s="21"/>
      <c r="DQC3" s="21"/>
      <c r="DQD3" s="21"/>
      <c r="DQE3" s="22"/>
      <c r="DQF3" s="21"/>
      <c r="DQG3" s="21"/>
      <c r="DQH3" s="21"/>
      <c r="DQI3" s="21"/>
      <c r="DQJ3" s="21"/>
      <c r="DQK3" s="21"/>
      <c r="DQL3" s="21"/>
      <c r="DQM3" s="22"/>
      <c r="DQN3" s="21"/>
      <c r="DQO3" s="21"/>
      <c r="DQP3" s="21"/>
      <c r="DQQ3" s="21"/>
      <c r="DQR3" s="21"/>
      <c r="DQS3" s="21"/>
      <c r="DQT3" s="21"/>
      <c r="DQU3" s="22"/>
      <c r="DQV3" s="21"/>
      <c r="DQW3" s="21"/>
      <c r="DQX3" s="21"/>
      <c r="DQY3" s="21"/>
      <c r="DQZ3" s="21"/>
      <c r="DRA3" s="21"/>
      <c r="DRB3" s="21"/>
      <c r="DRC3" s="22"/>
      <c r="DRD3" s="21"/>
      <c r="DRE3" s="21"/>
      <c r="DRF3" s="21"/>
      <c r="DRG3" s="21"/>
      <c r="DRH3" s="21"/>
      <c r="DRI3" s="21"/>
      <c r="DRJ3" s="21"/>
      <c r="DRK3" s="22"/>
      <c r="DRL3" s="21"/>
      <c r="DRM3" s="21"/>
      <c r="DRN3" s="21"/>
      <c r="DRO3" s="21"/>
      <c r="DRP3" s="21"/>
      <c r="DRQ3" s="21"/>
      <c r="DRR3" s="21"/>
      <c r="DRS3" s="22"/>
      <c r="DRT3" s="21"/>
      <c r="DRU3" s="21"/>
      <c r="DRV3" s="21"/>
      <c r="DRW3" s="21"/>
      <c r="DRX3" s="21"/>
      <c r="DRY3" s="21"/>
      <c r="DRZ3" s="21"/>
      <c r="DSA3" s="22"/>
      <c r="DSB3" s="21"/>
      <c r="DSC3" s="21"/>
      <c r="DSD3" s="21"/>
      <c r="DSE3" s="21"/>
      <c r="DSF3" s="21"/>
      <c r="DSG3" s="21"/>
      <c r="DSH3" s="21"/>
      <c r="DSI3" s="22"/>
      <c r="DSJ3" s="21"/>
      <c r="DSK3" s="21"/>
      <c r="DSL3" s="21"/>
      <c r="DSM3" s="21"/>
      <c r="DSN3" s="21"/>
      <c r="DSO3" s="21"/>
      <c r="DSP3" s="21"/>
      <c r="DSQ3" s="22"/>
      <c r="DSR3" s="21"/>
      <c r="DSS3" s="21"/>
      <c r="DST3" s="21"/>
      <c r="DSU3" s="21"/>
      <c r="DSV3" s="21"/>
      <c r="DSW3" s="21"/>
      <c r="DSX3" s="21"/>
      <c r="DSY3" s="22"/>
      <c r="DSZ3" s="21"/>
      <c r="DTA3" s="21"/>
      <c r="DTB3" s="21"/>
      <c r="DTC3" s="21"/>
      <c r="DTD3" s="21"/>
      <c r="DTE3" s="21"/>
      <c r="DTF3" s="21"/>
      <c r="DTG3" s="22"/>
      <c r="DTH3" s="21"/>
      <c r="DTI3" s="21"/>
      <c r="DTJ3" s="21"/>
      <c r="DTK3" s="21"/>
      <c r="DTL3" s="21"/>
      <c r="DTM3" s="21"/>
      <c r="DTN3" s="21"/>
      <c r="DTO3" s="22"/>
      <c r="DTP3" s="21"/>
      <c r="DTQ3" s="21"/>
      <c r="DTR3" s="21"/>
      <c r="DTS3" s="21"/>
      <c r="DTT3" s="21"/>
      <c r="DTU3" s="21"/>
      <c r="DTV3" s="21"/>
      <c r="DTW3" s="22"/>
      <c r="DTX3" s="21"/>
      <c r="DTY3" s="21"/>
      <c r="DTZ3" s="21"/>
      <c r="DUA3" s="21"/>
      <c r="DUB3" s="21"/>
      <c r="DUC3" s="21"/>
      <c r="DUD3" s="21"/>
      <c r="DUE3" s="22"/>
      <c r="DUF3" s="21"/>
      <c r="DUG3" s="21"/>
      <c r="DUH3" s="21"/>
      <c r="DUI3" s="21"/>
      <c r="DUJ3" s="21"/>
      <c r="DUK3" s="21"/>
      <c r="DUL3" s="21"/>
      <c r="DUM3" s="22"/>
      <c r="DUN3" s="21"/>
      <c r="DUO3" s="21"/>
      <c r="DUP3" s="21"/>
      <c r="DUQ3" s="21"/>
      <c r="DUR3" s="21"/>
      <c r="DUS3" s="21"/>
      <c r="DUT3" s="21"/>
      <c r="DUU3" s="22"/>
      <c r="DUV3" s="21"/>
      <c r="DUW3" s="21"/>
      <c r="DUX3" s="21"/>
      <c r="DUY3" s="21"/>
      <c r="DUZ3" s="21"/>
      <c r="DVA3" s="21"/>
      <c r="DVB3" s="21"/>
      <c r="DVC3" s="22"/>
      <c r="DVD3" s="21"/>
      <c r="DVE3" s="21"/>
      <c r="DVF3" s="21"/>
      <c r="DVG3" s="21"/>
      <c r="DVH3" s="21"/>
      <c r="DVI3" s="21"/>
      <c r="DVJ3" s="21"/>
      <c r="DVK3" s="22"/>
      <c r="DVL3" s="21"/>
      <c r="DVM3" s="21"/>
      <c r="DVN3" s="21"/>
      <c r="DVO3" s="21"/>
      <c r="DVP3" s="21"/>
      <c r="DVQ3" s="21"/>
      <c r="DVR3" s="21"/>
      <c r="DVS3" s="22"/>
      <c r="DVT3" s="21"/>
      <c r="DVU3" s="21"/>
      <c r="DVV3" s="21"/>
      <c r="DVW3" s="21"/>
      <c r="DVX3" s="21"/>
      <c r="DVY3" s="21"/>
      <c r="DVZ3" s="21"/>
      <c r="DWA3" s="22"/>
      <c r="DWB3" s="21"/>
      <c r="DWC3" s="21"/>
      <c r="DWD3" s="21"/>
      <c r="DWE3" s="21"/>
      <c r="DWF3" s="21"/>
      <c r="DWG3" s="21"/>
      <c r="DWH3" s="21"/>
      <c r="DWI3" s="22"/>
      <c r="DWJ3" s="21"/>
      <c r="DWK3" s="21"/>
      <c r="DWL3" s="21"/>
      <c r="DWM3" s="21"/>
      <c r="DWN3" s="21"/>
      <c r="DWO3" s="21"/>
      <c r="DWP3" s="21"/>
      <c r="DWQ3" s="22"/>
      <c r="DWR3" s="21"/>
      <c r="DWS3" s="21"/>
      <c r="DWT3" s="21"/>
      <c r="DWU3" s="21"/>
      <c r="DWV3" s="21"/>
      <c r="DWW3" s="21"/>
      <c r="DWX3" s="21"/>
      <c r="DWY3" s="22"/>
      <c r="DWZ3" s="21"/>
      <c r="DXA3" s="21"/>
      <c r="DXB3" s="21"/>
      <c r="DXC3" s="21"/>
      <c r="DXD3" s="21"/>
      <c r="DXE3" s="21"/>
      <c r="DXF3" s="21"/>
      <c r="DXG3" s="22"/>
      <c r="DXH3" s="21"/>
      <c r="DXI3" s="21"/>
      <c r="DXJ3" s="21"/>
      <c r="DXK3" s="21"/>
      <c r="DXL3" s="21"/>
      <c r="DXM3" s="21"/>
      <c r="DXN3" s="21"/>
      <c r="DXO3" s="22"/>
      <c r="DXP3" s="21"/>
      <c r="DXQ3" s="21"/>
      <c r="DXR3" s="21"/>
      <c r="DXS3" s="21"/>
      <c r="DXT3" s="21"/>
      <c r="DXU3" s="21"/>
      <c r="DXV3" s="21"/>
      <c r="DXW3" s="22"/>
      <c r="DXX3" s="21"/>
      <c r="DXY3" s="21"/>
      <c r="DXZ3" s="21"/>
      <c r="DYA3" s="21"/>
      <c r="DYB3" s="21"/>
      <c r="DYC3" s="21"/>
      <c r="DYD3" s="21"/>
      <c r="DYE3" s="22"/>
      <c r="DYF3" s="21"/>
      <c r="DYG3" s="21"/>
      <c r="DYH3" s="21"/>
      <c r="DYI3" s="21"/>
      <c r="DYJ3" s="21"/>
      <c r="DYK3" s="21"/>
      <c r="DYL3" s="21"/>
      <c r="DYM3" s="22"/>
      <c r="DYN3" s="21"/>
      <c r="DYO3" s="21"/>
      <c r="DYP3" s="21"/>
      <c r="DYQ3" s="21"/>
      <c r="DYR3" s="21"/>
      <c r="DYS3" s="21"/>
      <c r="DYT3" s="21"/>
      <c r="DYU3" s="22"/>
      <c r="DYV3" s="21"/>
      <c r="DYW3" s="21"/>
      <c r="DYX3" s="21"/>
      <c r="DYY3" s="21"/>
      <c r="DYZ3" s="21"/>
      <c r="DZA3" s="21"/>
      <c r="DZB3" s="21"/>
      <c r="DZC3" s="22"/>
      <c r="DZD3" s="21"/>
      <c r="DZE3" s="21"/>
      <c r="DZF3" s="21"/>
      <c r="DZG3" s="21"/>
      <c r="DZH3" s="21"/>
      <c r="DZI3" s="21"/>
      <c r="DZJ3" s="21"/>
      <c r="DZK3" s="22"/>
      <c r="DZL3" s="21"/>
      <c r="DZM3" s="21"/>
      <c r="DZN3" s="21"/>
      <c r="DZO3" s="21"/>
      <c r="DZP3" s="21"/>
      <c r="DZQ3" s="21"/>
      <c r="DZR3" s="21"/>
      <c r="DZS3" s="22"/>
      <c r="DZT3" s="21"/>
      <c r="DZU3" s="21"/>
      <c r="DZV3" s="21"/>
      <c r="DZW3" s="21"/>
      <c r="DZX3" s="21"/>
      <c r="DZY3" s="21"/>
      <c r="DZZ3" s="21"/>
      <c r="EAA3" s="22"/>
      <c r="EAB3" s="21"/>
      <c r="EAC3" s="21"/>
      <c r="EAD3" s="21"/>
      <c r="EAE3" s="21"/>
      <c r="EAF3" s="21"/>
      <c r="EAG3" s="21"/>
      <c r="EAH3" s="21"/>
      <c r="EAI3" s="22"/>
      <c r="EAJ3" s="21"/>
      <c r="EAK3" s="21"/>
      <c r="EAL3" s="21"/>
      <c r="EAM3" s="21"/>
      <c r="EAN3" s="21"/>
      <c r="EAO3" s="21"/>
      <c r="EAP3" s="21"/>
      <c r="EAQ3" s="22"/>
      <c r="EAR3" s="21"/>
      <c r="EAS3" s="21"/>
      <c r="EAT3" s="21"/>
      <c r="EAU3" s="21"/>
      <c r="EAV3" s="21"/>
      <c r="EAW3" s="21"/>
      <c r="EAX3" s="21"/>
      <c r="EAY3" s="22"/>
      <c r="EAZ3" s="21"/>
      <c r="EBA3" s="21"/>
      <c r="EBB3" s="21"/>
      <c r="EBC3" s="21"/>
      <c r="EBD3" s="21"/>
      <c r="EBE3" s="21"/>
      <c r="EBF3" s="21"/>
      <c r="EBG3" s="22"/>
      <c r="EBH3" s="21"/>
      <c r="EBI3" s="21"/>
      <c r="EBJ3" s="21"/>
      <c r="EBK3" s="21"/>
      <c r="EBL3" s="21"/>
      <c r="EBM3" s="21"/>
      <c r="EBN3" s="21"/>
      <c r="EBO3" s="22"/>
      <c r="EBP3" s="21"/>
      <c r="EBQ3" s="21"/>
      <c r="EBR3" s="21"/>
      <c r="EBS3" s="21"/>
      <c r="EBT3" s="21"/>
      <c r="EBU3" s="21"/>
      <c r="EBV3" s="21"/>
      <c r="EBW3" s="22"/>
      <c r="EBX3" s="21"/>
      <c r="EBY3" s="21"/>
      <c r="EBZ3" s="21"/>
      <c r="ECA3" s="21"/>
      <c r="ECB3" s="21"/>
      <c r="ECC3" s="21"/>
      <c r="ECD3" s="21"/>
      <c r="ECE3" s="22"/>
      <c r="ECF3" s="21"/>
      <c r="ECG3" s="21"/>
      <c r="ECH3" s="21"/>
      <c r="ECI3" s="21"/>
      <c r="ECJ3" s="21"/>
      <c r="ECK3" s="21"/>
      <c r="ECL3" s="21"/>
      <c r="ECM3" s="22"/>
      <c r="ECN3" s="21"/>
      <c r="ECO3" s="21"/>
      <c r="ECP3" s="21"/>
      <c r="ECQ3" s="21"/>
      <c r="ECR3" s="21"/>
      <c r="ECS3" s="21"/>
      <c r="ECT3" s="21"/>
      <c r="ECU3" s="22"/>
      <c r="ECV3" s="21"/>
      <c r="ECW3" s="21"/>
      <c r="ECX3" s="21"/>
      <c r="ECY3" s="21"/>
      <c r="ECZ3" s="21"/>
      <c r="EDA3" s="21"/>
      <c r="EDB3" s="21"/>
      <c r="EDC3" s="22"/>
      <c r="EDD3" s="21"/>
      <c r="EDE3" s="21"/>
      <c r="EDF3" s="21"/>
      <c r="EDG3" s="21"/>
      <c r="EDH3" s="21"/>
      <c r="EDI3" s="21"/>
      <c r="EDJ3" s="21"/>
      <c r="EDK3" s="22"/>
      <c r="EDL3" s="21"/>
      <c r="EDM3" s="21"/>
      <c r="EDN3" s="21"/>
      <c r="EDO3" s="21"/>
      <c r="EDP3" s="21"/>
      <c r="EDQ3" s="21"/>
      <c r="EDR3" s="21"/>
      <c r="EDS3" s="22"/>
      <c r="EDT3" s="21"/>
      <c r="EDU3" s="21"/>
      <c r="EDV3" s="21"/>
      <c r="EDW3" s="21"/>
      <c r="EDX3" s="21"/>
      <c r="EDY3" s="21"/>
      <c r="EDZ3" s="21"/>
      <c r="EEA3" s="22"/>
      <c r="EEB3" s="21"/>
      <c r="EEC3" s="21"/>
      <c r="EED3" s="21"/>
      <c r="EEE3" s="21"/>
      <c r="EEF3" s="21"/>
      <c r="EEG3" s="21"/>
      <c r="EEH3" s="21"/>
      <c r="EEI3" s="22"/>
      <c r="EEJ3" s="21"/>
      <c r="EEK3" s="21"/>
      <c r="EEL3" s="21"/>
      <c r="EEM3" s="21"/>
      <c r="EEN3" s="21"/>
      <c r="EEO3" s="21"/>
      <c r="EEP3" s="21"/>
      <c r="EEQ3" s="22"/>
      <c r="EER3" s="21"/>
      <c r="EES3" s="21"/>
      <c r="EET3" s="21"/>
      <c r="EEU3" s="21"/>
      <c r="EEV3" s="21"/>
      <c r="EEW3" s="21"/>
      <c r="EEX3" s="21"/>
      <c r="EEY3" s="22"/>
      <c r="EEZ3" s="21"/>
      <c r="EFA3" s="21"/>
      <c r="EFB3" s="21"/>
      <c r="EFC3" s="21"/>
      <c r="EFD3" s="21"/>
      <c r="EFE3" s="21"/>
      <c r="EFF3" s="21"/>
      <c r="EFG3" s="22"/>
      <c r="EFH3" s="21"/>
      <c r="EFI3" s="21"/>
      <c r="EFJ3" s="21"/>
      <c r="EFK3" s="21"/>
      <c r="EFL3" s="21"/>
      <c r="EFM3" s="21"/>
      <c r="EFN3" s="21"/>
      <c r="EFO3" s="22"/>
      <c r="EFP3" s="21"/>
      <c r="EFQ3" s="21"/>
      <c r="EFR3" s="21"/>
      <c r="EFS3" s="21"/>
      <c r="EFT3" s="21"/>
      <c r="EFU3" s="21"/>
      <c r="EFV3" s="21"/>
      <c r="EFW3" s="22"/>
      <c r="EFX3" s="21"/>
      <c r="EFY3" s="21"/>
      <c r="EFZ3" s="21"/>
      <c r="EGA3" s="21"/>
      <c r="EGB3" s="21"/>
      <c r="EGC3" s="21"/>
      <c r="EGD3" s="21"/>
      <c r="EGE3" s="22"/>
      <c r="EGF3" s="21"/>
      <c r="EGG3" s="21"/>
      <c r="EGH3" s="21"/>
      <c r="EGI3" s="21"/>
      <c r="EGJ3" s="21"/>
      <c r="EGK3" s="21"/>
      <c r="EGL3" s="21"/>
      <c r="EGM3" s="22"/>
      <c r="EGN3" s="21"/>
      <c r="EGO3" s="21"/>
      <c r="EGP3" s="21"/>
      <c r="EGQ3" s="21"/>
      <c r="EGR3" s="21"/>
      <c r="EGS3" s="21"/>
      <c r="EGT3" s="21"/>
      <c r="EGU3" s="22"/>
      <c r="EGV3" s="21"/>
      <c r="EGW3" s="21"/>
      <c r="EGX3" s="21"/>
      <c r="EGY3" s="21"/>
      <c r="EGZ3" s="21"/>
      <c r="EHA3" s="21"/>
      <c r="EHB3" s="21"/>
      <c r="EHC3" s="22"/>
      <c r="EHD3" s="21"/>
      <c r="EHE3" s="21"/>
      <c r="EHF3" s="21"/>
      <c r="EHG3" s="21"/>
      <c r="EHH3" s="21"/>
      <c r="EHI3" s="21"/>
      <c r="EHJ3" s="21"/>
      <c r="EHK3" s="22"/>
      <c r="EHL3" s="21"/>
      <c r="EHM3" s="21"/>
      <c r="EHN3" s="21"/>
      <c r="EHO3" s="21"/>
      <c r="EHP3" s="21"/>
      <c r="EHQ3" s="21"/>
      <c r="EHR3" s="21"/>
      <c r="EHS3" s="22"/>
      <c r="EHT3" s="21"/>
      <c r="EHU3" s="21"/>
      <c r="EHV3" s="21"/>
      <c r="EHW3" s="21"/>
      <c r="EHX3" s="21"/>
      <c r="EHY3" s="21"/>
      <c r="EHZ3" s="21"/>
      <c r="EIA3" s="22"/>
      <c r="EIB3" s="21"/>
      <c r="EIC3" s="21"/>
      <c r="EID3" s="21"/>
      <c r="EIE3" s="21"/>
      <c r="EIF3" s="21"/>
      <c r="EIG3" s="21"/>
      <c r="EIH3" s="21"/>
      <c r="EII3" s="22"/>
      <c r="EIJ3" s="21"/>
      <c r="EIK3" s="21"/>
      <c r="EIL3" s="21"/>
      <c r="EIM3" s="21"/>
      <c r="EIN3" s="21"/>
      <c r="EIO3" s="21"/>
      <c r="EIP3" s="21"/>
      <c r="EIQ3" s="22"/>
      <c r="EIR3" s="21"/>
      <c r="EIS3" s="21"/>
      <c r="EIT3" s="21"/>
      <c r="EIU3" s="21"/>
      <c r="EIV3" s="21"/>
      <c r="EIW3" s="21"/>
      <c r="EIX3" s="21"/>
      <c r="EIY3" s="22"/>
      <c r="EIZ3" s="21"/>
      <c r="EJA3" s="21"/>
      <c r="EJB3" s="21"/>
      <c r="EJC3" s="21"/>
      <c r="EJD3" s="21"/>
      <c r="EJE3" s="21"/>
      <c r="EJF3" s="21"/>
      <c r="EJG3" s="22"/>
      <c r="EJH3" s="21"/>
      <c r="EJI3" s="21"/>
      <c r="EJJ3" s="21"/>
      <c r="EJK3" s="21"/>
      <c r="EJL3" s="21"/>
      <c r="EJM3" s="21"/>
      <c r="EJN3" s="21"/>
      <c r="EJO3" s="22"/>
      <c r="EJP3" s="21"/>
      <c r="EJQ3" s="21"/>
      <c r="EJR3" s="21"/>
      <c r="EJS3" s="21"/>
      <c r="EJT3" s="21"/>
      <c r="EJU3" s="21"/>
      <c r="EJV3" s="21"/>
      <c r="EJW3" s="22"/>
      <c r="EJX3" s="21"/>
      <c r="EJY3" s="21"/>
      <c r="EJZ3" s="21"/>
      <c r="EKA3" s="21"/>
      <c r="EKB3" s="21"/>
      <c r="EKC3" s="21"/>
      <c r="EKD3" s="21"/>
      <c r="EKE3" s="22"/>
      <c r="EKF3" s="21"/>
      <c r="EKG3" s="21"/>
      <c r="EKH3" s="21"/>
      <c r="EKI3" s="21"/>
      <c r="EKJ3" s="21"/>
      <c r="EKK3" s="21"/>
      <c r="EKL3" s="21"/>
      <c r="EKM3" s="22"/>
      <c r="EKN3" s="21"/>
      <c r="EKO3" s="21"/>
      <c r="EKP3" s="21"/>
      <c r="EKQ3" s="21"/>
      <c r="EKR3" s="21"/>
      <c r="EKS3" s="21"/>
      <c r="EKT3" s="21"/>
      <c r="EKU3" s="22"/>
      <c r="EKV3" s="21"/>
      <c r="EKW3" s="21"/>
      <c r="EKX3" s="21"/>
      <c r="EKY3" s="21"/>
      <c r="EKZ3" s="21"/>
      <c r="ELA3" s="21"/>
      <c r="ELB3" s="21"/>
      <c r="ELC3" s="22"/>
      <c r="ELD3" s="21"/>
      <c r="ELE3" s="21"/>
      <c r="ELF3" s="21"/>
      <c r="ELG3" s="21"/>
      <c r="ELH3" s="21"/>
      <c r="ELI3" s="21"/>
      <c r="ELJ3" s="21"/>
      <c r="ELK3" s="22"/>
      <c r="ELL3" s="21"/>
      <c r="ELM3" s="21"/>
      <c r="ELN3" s="21"/>
      <c r="ELO3" s="21"/>
      <c r="ELP3" s="21"/>
      <c r="ELQ3" s="21"/>
      <c r="ELR3" s="21"/>
      <c r="ELS3" s="22"/>
      <c r="ELT3" s="21"/>
      <c r="ELU3" s="21"/>
      <c r="ELV3" s="21"/>
      <c r="ELW3" s="21"/>
      <c r="ELX3" s="21"/>
      <c r="ELY3" s="21"/>
      <c r="ELZ3" s="21"/>
      <c r="EMA3" s="22"/>
      <c r="EMB3" s="21"/>
      <c r="EMC3" s="21"/>
      <c r="EMD3" s="21"/>
      <c r="EME3" s="21"/>
      <c r="EMF3" s="21"/>
      <c r="EMG3" s="21"/>
      <c r="EMH3" s="21"/>
      <c r="EMI3" s="22"/>
      <c r="EMJ3" s="21"/>
      <c r="EMK3" s="21"/>
      <c r="EML3" s="21"/>
      <c r="EMM3" s="21"/>
      <c r="EMN3" s="21"/>
      <c r="EMO3" s="21"/>
      <c r="EMP3" s="21"/>
      <c r="EMQ3" s="22"/>
      <c r="EMR3" s="21"/>
      <c r="EMS3" s="21"/>
      <c r="EMT3" s="21"/>
      <c r="EMU3" s="21"/>
      <c r="EMV3" s="21"/>
      <c r="EMW3" s="21"/>
      <c r="EMX3" s="21"/>
      <c r="EMY3" s="22"/>
      <c r="EMZ3" s="21"/>
      <c r="ENA3" s="21"/>
      <c r="ENB3" s="21"/>
      <c r="ENC3" s="21"/>
      <c r="END3" s="21"/>
      <c r="ENE3" s="21"/>
      <c r="ENF3" s="21"/>
      <c r="ENG3" s="22"/>
      <c r="ENH3" s="21"/>
      <c r="ENI3" s="21"/>
      <c r="ENJ3" s="21"/>
      <c r="ENK3" s="21"/>
      <c r="ENL3" s="21"/>
      <c r="ENM3" s="21"/>
      <c r="ENN3" s="21"/>
      <c r="ENO3" s="22"/>
      <c r="ENP3" s="21"/>
      <c r="ENQ3" s="21"/>
      <c r="ENR3" s="21"/>
      <c r="ENS3" s="21"/>
      <c r="ENT3" s="21"/>
      <c r="ENU3" s="21"/>
      <c r="ENV3" s="21"/>
      <c r="ENW3" s="22"/>
      <c r="ENX3" s="21"/>
      <c r="ENY3" s="21"/>
      <c r="ENZ3" s="21"/>
      <c r="EOA3" s="21"/>
      <c r="EOB3" s="21"/>
      <c r="EOC3" s="21"/>
      <c r="EOD3" s="21"/>
      <c r="EOE3" s="22"/>
      <c r="EOF3" s="21"/>
      <c r="EOG3" s="21"/>
      <c r="EOH3" s="21"/>
      <c r="EOI3" s="21"/>
      <c r="EOJ3" s="21"/>
      <c r="EOK3" s="21"/>
      <c r="EOL3" s="21"/>
      <c r="EOM3" s="22"/>
      <c r="EON3" s="21"/>
      <c r="EOO3" s="21"/>
      <c r="EOP3" s="21"/>
      <c r="EOQ3" s="21"/>
      <c r="EOR3" s="21"/>
      <c r="EOS3" s="21"/>
      <c r="EOT3" s="21"/>
      <c r="EOU3" s="22"/>
      <c r="EOV3" s="21"/>
      <c r="EOW3" s="21"/>
      <c r="EOX3" s="21"/>
      <c r="EOY3" s="21"/>
      <c r="EOZ3" s="21"/>
      <c r="EPA3" s="21"/>
      <c r="EPB3" s="21"/>
      <c r="EPC3" s="22"/>
      <c r="EPD3" s="21"/>
      <c r="EPE3" s="21"/>
      <c r="EPF3" s="21"/>
      <c r="EPG3" s="21"/>
      <c r="EPH3" s="21"/>
      <c r="EPI3" s="21"/>
      <c r="EPJ3" s="21"/>
      <c r="EPK3" s="22"/>
      <c r="EPL3" s="21"/>
      <c r="EPM3" s="21"/>
      <c r="EPN3" s="21"/>
      <c r="EPO3" s="21"/>
      <c r="EPP3" s="21"/>
      <c r="EPQ3" s="21"/>
      <c r="EPR3" s="21"/>
      <c r="EPS3" s="22"/>
      <c r="EPT3" s="21"/>
      <c r="EPU3" s="21"/>
      <c r="EPV3" s="21"/>
      <c r="EPW3" s="21"/>
      <c r="EPX3" s="21"/>
      <c r="EPY3" s="21"/>
      <c r="EPZ3" s="21"/>
      <c r="EQA3" s="22"/>
      <c r="EQB3" s="21"/>
      <c r="EQC3" s="21"/>
      <c r="EQD3" s="21"/>
      <c r="EQE3" s="21"/>
      <c r="EQF3" s="21"/>
      <c r="EQG3" s="21"/>
      <c r="EQH3" s="21"/>
      <c r="EQI3" s="22"/>
      <c r="EQJ3" s="21"/>
      <c r="EQK3" s="21"/>
      <c r="EQL3" s="21"/>
      <c r="EQM3" s="21"/>
      <c r="EQN3" s="21"/>
      <c r="EQO3" s="21"/>
      <c r="EQP3" s="21"/>
      <c r="EQQ3" s="22"/>
      <c r="EQR3" s="21"/>
      <c r="EQS3" s="21"/>
      <c r="EQT3" s="21"/>
      <c r="EQU3" s="21"/>
      <c r="EQV3" s="21"/>
      <c r="EQW3" s="21"/>
      <c r="EQX3" s="21"/>
      <c r="EQY3" s="22"/>
      <c r="EQZ3" s="21"/>
      <c r="ERA3" s="21"/>
      <c r="ERB3" s="21"/>
      <c r="ERC3" s="21"/>
      <c r="ERD3" s="21"/>
      <c r="ERE3" s="21"/>
      <c r="ERF3" s="21"/>
      <c r="ERG3" s="22"/>
      <c r="ERH3" s="21"/>
      <c r="ERI3" s="21"/>
      <c r="ERJ3" s="21"/>
      <c r="ERK3" s="21"/>
      <c r="ERL3" s="21"/>
      <c r="ERM3" s="21"/>
      <c r="ERN3" s="21"/>
      <c r="ERO3" s="22"/>
      <c r="ERP3" s="21"/>
      <c r="ERQ3" s="21"/>
      <c r="ERR3" s="21"/>
      <c r="ERS3" s="21"/>
      <c r="ERT3" s="21"/>
      <c r="ERU3" s="21"/>
      <c r="ERV3" s="21"/>
      <c r="ERW3" s="22"/>
      <c r="ERX3" s="21"/>
      <c r="ERY3" s="21"/>
      <c r="ERZ3" s="21"/>
      <c r="ESA3" s="21"/>
      <c r="ESB3" s="21"/>
      <c r="ESC3" s="21"/>
      <c r="ESD3" s="21"/>
      <c r="ESE3" s="22"/>
      <c r="ESF3" s="21"/>
      <c r="ESG3" s="21"/>
      <c r="ESH3" s="21"/>
      <c r="ESI3" s="21"/>
      <c r="ESJ3" s="21"/>
      <c r="ESK3" s="21"/>
      <c r="ESL3" s="21"/>
      <c r="ESM3" s="22"/>
      <c r="ESN3" s="21"/>
      <c r="ESO3" s="21"/>
      <c r="ESP3" s="21"/>
      <c r="ESQ3" s="21"/>
      <c r="ESR3" s="21"/>
      <c r="ESS3" s="21"/>
      <c r="EST3" s="21"/>
      <c r="ESU3" s="22"/>
      <c r="ESV3" s="21"/>
      <c r="ESW3" s="21"/>
      <c r="ESX3" s="21"/>
      <c r="ESY3" s="21"/>
      <c r="ESZ3" s="21"/>
      <c r="ETA3" s="21"/>
      <c r="ETB3" s="21"/>
      <c r="ETC3" s="22"/>
      <c r="ETD3" s="21"/>
      <c r="ETE3" s="21"/>
      <c r="ETF3" s="21"/>
      <c r="ETG3" s="21"/>
      <c r="ETH3" s="21"/>
      <c r="ETI3" s="21"/>
      <c r="ETJ3" s="21"/>
      <c r="ETK3" s="22"/>
      <c r="ETL3" s="21"/>
      <c r="ETM3" s="21"/>
      <c r="ETN3" s="21"/>
      <c r="ETO3" s="21"/>
      <c r="ETP3" s="21"/>
      <c r="ETQ3" s="21"/>
      <c r="ETR3" s="21"/>
      <c r="ETS3" s="22"/>
      <c r="ETT3" s="21"/>
      <c r="ETU3" s="21"/>
      <c r="ETV3" s="21"/>
      <c r="ETW3" s="21"/>
      <c r="ETX3" s="21"/>
      <c r="ETY3" s="21"/>
      <c r="ETZ3" s="21"/>
      <c r="EUA3" s="22"/>
      <c r="EUB3" s="21"/>
      <c r="EUC3" s="21"/>
      <c r="EUD3" s="21"/>
      <c r="EUE3" s="21"/>
      <c r="EUF3" s="21"/>
      <c r="EUG3" s="21"/>
      <c r="EUH3" s="21"/>
      <c r="EUI3" s="22"/>
      <c r="EUJ3" s="21"/>
      <c r="EUK3" s="21"/>
      <c r="EUL3" s="21"/>
      <c r="EUM3" s="21"/>
      <c r="EUN3" s="21"/>
      <c r="EUO3" s="21"/>
      <c r="EUP3" s="21"/>
      <c r="EUQ3" s="22"/>
      <c r="EUR3" s="21"/>
      <c r="EUS3" s="21"/>
      <c r="EUT3" s="21"/>
      <c r="EUU3" s="21"/>
      <c r="EUV3" s="21"/>
      <c r="EUW3" s="21"/>
      <c r="EUX3" s="21"/>
      <c r="EUY3" s="22"/>
      <c r="EUZ3" s="21"/>
      <c r="EVA3" s="21"/>
      <c r="EVB3" s="21"/>
      <c r="EVC3" s="21"/>
      <c r="EVD3" s="21"/>
      <c r="EVE3" s="21"/>
      <c r="EVF3" s="21"/>
      <c r="EVG3" s="22"/>
      <c r="EVH3" s="21"/>
      <c r="EVI3" s="21"/>
      <c r="EVJ3" s="21"/>
      <c r="EVK3" s="21"/>
      <c r="EVL3" s="21"/>
      <c r="EVM3" s="21"/>
      <c r="EVN3" s="21"/>
      <c r="EVO3" s="22"/>
      <c r="EVP3" s="21"/>
      <c r="EVQ3" s="21"/>
      <c r="EVR3" s="21"/>
      <c r="EVS3" s="21"/>
      <c r="EVT3" s="21"/>
      <c r="EVU3" s="21"/>
      <c r="EVV3" s="21"/>
      <c r="EVW3" s="22"/>
      <c r="EVX3" s="21"/>
      <c r="EVY3" s="21"/>
      <c r="EVZ3" s="21"/>
      <c r="EWA3" s="21"/>
      <c r="EWB3" s="21"/>
      <c r="EWC3" s="21"/>
      <c r="EWD3" s="21"/>
      <c r="EWE3" s="22"/>
      <c r="EWF3" s="21"/>
      <c r="EWG3" s="21"/>
      <c r="EWH3" s="21"/>
      <c r="EWI3" s="21"/>
      <c r="EWJ3" s="21"/>
      <c r="EWK3" s="21"/>
      <c r="EWL3" s="21"/>
      <c r="EWM3" s="22"/>
      <c r="EWN3" s="21"/>
      <c r="EWO3" s="21"/>
      <c r="EWP3" s="21"/>
      <c r="EWQ3" s="21"/>
      <c r="EWR3" s="21"/>
      <c r="EWS3" s="21"/>
      <c r="EWT3" s="21"/>
      <c r="EWU3" s="22"/>
      <c r="EWV3" s="21"/>
      <c r="EWW3" s="21"/>
      <c r="EWX3" s="21"/>
      <c r="EWY3" s="21"/>
      <c r="EWZ3" s="21"/>
      <c r="EXA3" s="21"/>
      <c r="EXB3" s="21"/>
      <c r="EXC3" s="22"/>
      <c r="EXD3" s="21"/>
      <c r="EXE3" s="21"/>
      <c r="EXF3" s="21"/>
      <c r="EXG3" s="21"/>
      <c r="EXH3" s="21"/>
      <c r="EXI3" s="21"/>
      <c r="EXJ3" s="21"/>
      <c r="EXK3" s="22"/>
      <c r="EXL3" s="21"/>
      <c r="EXM3" s="21"/>
      <c r="EXN3" s="21"/>
      <c r="EXO3" s="21"/>
      <c r="EXP3" s="21"/>
      <c r="EXQ3" s="21"/>
      <c r="EXR3" s="21"/>
      <c r="EXS3" s="22"/>
      <c r="EXT3" s="21"/>
      <c r="EXU3" s="21"/>
      <c r="EXV3" s="21"/>
      <c r="EXW3" s="21"/>
      <c r="EXX3" s="21"/>
      <c r="EXY3" s="21"/>
      <c r="EXZ3" s="21"/>
      <c r="EYA3" s="22"/>
      <c r="EYB3" s="21"/>
      <c r="EYC3" s="21"/>
      <c r="EYD3" s="21"/>
      <c r="EYE3" s="21"/>
      <c r="EYF3" s="21"/>
      <c r="EYG3" s="21"/>
      <c r="EYH3" s="21"/>
      <c r="EYI3" s="22"/>
      <c r="EYJ3" s="21"/>
      <c r="EYK3" s="21"/>
      <c r="EYL3" s="21"/>
      <c r="EYM3" s="21"/>
      <c r="EYN3" s="21"/>
      <c r="EYO3" s="21"/>
      <c r="EYP3" s="21"/>
      <c r="EYQ3" s="22"/>
      <c r="EYR3" s="21"/>
      <c r="EYS3" s="21"/>
      <c r="EYT3" s="21"/>
      <c r="EYU3" s="21"/>
      <c r="EYV3" s="21"/>
      <c r="EYW3" s="21"/>
      <c r="EYX3" s="21"/>
      <c r="EYY3" s="22"/>
      <c r="EYZ3" s="21"/>
      <c r="EZA3" s="21"/>
      <c r="EZB3" s="21"/>
      <c r="EZC3" s="21"/>
      <c r="EZD3" s="21"/>
      <c r="EZE3" s="21"/>
      <c r="EZF3" s="21"/>
      <c r="EZG3" s="22"/>
      <c r="EZH3" s="21"/>
      <c r="EZI3" s="21"/>
      <c r="EZJ3" s="21"/>
      <c r="EZK3" s="21"/>
      <c r="EZL3" s="21"/>
      <c r="EZM3" s="21"/>
      <c r="EZN3" s="21"/>
      <c r="EZO3" s="22"/>
      <c r="EZP3" s="21"/>
      <c r="EZQ3" s="21"/>
      <c r="EZR3" s="21"/>
      <c r="EZS3" s="21"/>
      <c r="EZT3" s="21"/>
      <c r="EZU3" s="21"/>
      <c r="EZV3" s="21"/>
      <c r="EZW3" s="22"/>
      <c r="EZX3" s="21"/>
      <c r="EZY3" s="21"/>
      <c r="EZZ3" s="21"/>
      <c r="FAA3" s="21"/>
      <c r="FAB3" s="21"/>
      <c r="FAC3" s="21"/>
      <c r="FAD3" s="21"/>
      <c r="FAE3" s="22"/>
      <c r="FAF3" s="21"/>
      <c r="FAG3" s="21"/>
      <c r="FAH3" s="21"/>
      <c r="FAI3" s="21"/>
      <c r="FAJ3" s="21"/>
      <c r="FAK3" s="21"/>
      <c r="FAL3" s="21"/>
      <c r="FAM3" s="22"/>
      <c r="FAN3" s="21"/>
      <c r="FAO3" s="21"/>
      <c r="FAP3" s="21"/>
      <c r="FAQ3" s="21"/>
      <c r="FAR3" s="21"/>
      <c r="FAS3" s="21"/>
      <c r="FAT3" s="21"/>
      <c r="FAU3" s="22"/>
      <c r="FAV3" s="21"/>
      <c r="FAW3" s="21"/>
      <c r="FAX3" s="21"/>
      <c r="FAY3" s="21"/>
      <c r="FAZ3" s="21"/>
      <c r="FBA3" s="21"/>
      <c r="FBB3" s="21"/>
      <c r="FBC3" s="22"/>
      <c r="FBD3" s="21"/>
      <c r="FBE3" s="21"/>
      <c r="FBF3" s="21"/>
      <c r="FBG3" s="21"/>
      <c r="FBH3" s="21"/>
      <c r="FBI3" s="21"/>
      <c r="FBJ3" s="21"/>
      <c r="FBK3" s="22"/>
      <c r="FBL3" s="21"/>
      <c r="FBM3" s="21"/>
      <c r="FBN3" s="21"/>
      <c r="FBO3" s="21"/>
      <c r="FBP3" s="21"/>
      <c r="FBQ3" s="21"/>
      <c r="FBR3" s="21"/>
      <c r="FBS3" s="22"/>
      <c r="FBT3" s="21"/>
      <c r="FBU3" s="21"/>
      <c r="FBV3" s="21"/>
      <c r="FBW3" s="21"/>
      <c r="FBX3" s="21"/>
      <c r="FBY3" s="21"/>
      <c r="FBZ3" s="21"/>
      <c r="FCA3" s="22"/>
      <c r="FCB3" s="21"/>
      <c r="FCC3" s="21"/>
      <c r="FCD3" s="21"/>
      <c r="FCE3" s="21"/>
      <c r="FCF3" s="21"/>
      <c r="FCG3" s="21"/>
      <c r="FCH3" s="21"/>
      <c r="FCI3" s="22"/>
      <c r="FCJ3" s="21"/>
      <c r="FCK3" s="21"/>
      <c r="FCL3" s="21"/>
      <c r="FCM3" s="21"/>
      <c r="FCN3" s="21"/>
      <c r="FCO3" s="21"/>
      <c r="FCP3" s="21"/>
      <c r="FCQ3" s="22"/>
      <c r="FCR3" s="21"/>
      <c r="FCS3" s="21"/>
      <c r="FCT3" s="21"/>
      <c r="FCU3" s="21"/>
      <c r="FCV3" s="21"/>
      <c r="FCW3" s="21"/>
      <c r="FCX3" s="21"/>
      <c r="FCY3" s="22"/>
      <c r="FCZ3" s="21"/>
      <c r="FDA3" s="21"/>
      <c r="FDB3" s="21"/>
      <c r="FDC3" s="21"/>
      <c r="FDD3" s="21"/>
      <c r="FDE3" s="21"/>
      <c r="FDF3" s="21"/>
      <c r="FDG3" s="22"/>
      <c r="FDH3" s="21"/>
      <c r="FDI3" s="21"/>
      <c r="FDJ3" s="21"/>
      <c r="FDK3" s="21"/>
      <c r="FDL3" s="21"/>
      <c r="FDM3" s="21"/>
      <c r="FDN3" s="21"/>
      <c r="FDO3" s="22"/>
      <c r="FDP3" s="21"/>
      <c r="FDQ3" s="21"/>
      <c r="FDR3" s="21"/>
      <c r="FDS3" s="21"/>
      <c r="FDT3" s="21"/>
      <c r="FDU3" s="21"/>
      <c r="FDV3" s="21"/>
      <c r="FDW3" s="22"/>
      <c r="FDX3" s="21"/>
      <c r="FDY3" s="21"/>
      <c r="FDZ3" s="21"/>
      <c r="FEA3" s="21"/>
      <c r="FEB3" s="21"/>
      <c r="FEC3" s="21"/>
      <c r="FED3" s="21"/>
      <c r="FEE3" s="22"/>
      <c r="FEF3" s="21"/>
      <c r="FEG3" s="21"/>
      <c r="FEH3" s="21"/>
      <c r="FEI3" s="21"/>
      <c r="FEJ3" s="21"/>
      <c r="FEK3" s="21"/>
      <c r="FEL3" s="21"/>
      <c r="FEM3" s="22"/>
      <c r="FEN3" s="21"/>
      <c r="FEO3" s="21"/>
      <c r="FEP3" s="21"/>
      <c r="FEQ3" s="21"/>
      <c r="FER3" s="21"/>
      <c r="FES3" s="21"/>
      <c r="FET3" s="21"/>
      <c r="FEU3" s="22"/>
      <c r="FEV3" s="21"/>
      <c r="FEW3" s="21"/>
      <c r="FEX3" s="21"/>
      <c r="FEY3" s="21"/>
      <c r="FEZ3" s="21"/>
      <c r="FFA3" s="21"/>
      <c r="FFB3" s="21"/>
      <c r="FFC3" s="22"/>
      <c r="FFD3" s="21"/>
      <c r="FFE3" s="21"/>
      <c r="FFF3" s="21"/>
      <c r="FFG3" s="21"/>
      <c r="FFH3" s="21"/>
      <c r="FFI3" s="21"/>
      <c r="FFJ3" s="21"/>
      <c r="FFK3" s="22"/>
      <c r="FFL3" s="21"/>
      <c r="FFM3" s="21"/>
      <c r="FFN3" s="21"/>
      <c r="FFO3" s="21"/>
      <c r="FFP3" s="21"/>
      <c r="FFQ3" s="21"/>
      <c r="FFR3" s="21"/>
      <c r="FFS3" s="22"/>
      <c r="FFT3" s="21"/>
      <c r="FFU3" s="21"/>
      <c r="FFV3" s="21"/>
      <c r="FFW3" s="21"/>
      <c r="FFX3" s="21"/>
      <c r="FFY3" s="21"/>
      <c r="FFZ3" s="21"/>
      <c r="FGA3" s="22"/>
      <c r="FGB3" s="21"/>
      <c r="FGC3" s="21"/>
      <c r="FGD3" s="21"/>
      <c r="FGE3" s="21"/>
      <c r="FGF3" s="21"/>
      <c r="FGG3" s="21"/>
      <c r="FGH3" s="21"/>
      <c r="FGI3" s="22"/>
      <c r="FGJ3" s="21"/>
      <c r="FGK3" s="21"/>
      <c r="FGL3" s="21"/>
      <c r="FGM3" s="21"/>
      <c r="FGN3" s="21"/>
      <c r="FGO3" s="21"/>
      <c r="FGP3" s="21"/>
      <c r="FGQ3" s="22"/>
      <c r="FGR3" s="21"/>
      <c r="FGS3" s="21"/>
      <c r="FGT3" s="21"/>
      <c r="FGU3" s="21"/>
      <c r="FGV3" s="21"/>
      <c r="FGW3" s="21"/>
      <c r="FGX3" s="21"/>
      <c r="FGY3" s="22"/>
      <c r="FGZ3" s="21"/>
      <c r="FHA3" s="21"/>
      <c r="FHB3" s="21"/>
      <c r="FHC3" s="21"/>
      <c r="FHD3" s="21"/>
      <c r="FHE3" s="21"/>
      <c r="FHF3" s="21"/>
      <c r="FHG3" s="22"/>
      <c r="FHH3" s="21"/>
      <c r="FHI3" s="21"/>
      <c r="FHJ3" s="21"/>
      <c r="FHK3" s="21"/>
      <c r="FHL3" s="21"/>
      <c r="FHM3" s="21"/>
      <c r="FHN3" s="21"/>
      <c r="FHO3" s="22"/>
      <c r="FHP3" s="21"/>
      <c r="FHQ3" s="21"/>
      <c r="FHR3" s="21"/>
      <c r="FHS3" s="21"/>
      <c r="FHT3" s="21"/>
      <c r="FHU3" s="21"/>
      <c r="FHV3" s="21"/>
      <c r="FHW3" s="22"/>
      <c r="FHX3" s="21"/>
      <c r="FHY3" s="21"/>
      <c r="FHZ3" s="21"/>
      <c r="FIA3" s="21"/>
      <c r="FIB3" s="21"/>
      <c r="FIC3" s="21"/>
      <c r="FID3" s="21"/>
      <c r="FIE3" s="22"/>
      <c r="FIF3" s="21"/>
      <c r="FIG3" s="21"/>
      <c r="FIH3" s="21"/>
      <c r="FII3" s="21"/>
      <c r="FIJ3" s="21"/>
      <c r="FIK3" s="21"/>
      <c r="FIL3" s="21"/>
      <c r="FIM3" s="22"/>
      <c r="FIN3" s="21"/>
      <c r="FIO3" s="21"/>
      <c r="FIP3" s="21"/>
      <c r="FIQ3" s="21"/>
      <c r="FIR3" s="21"/>
      <c r="FIS3" s="21"/>
      <c r="FIT3" s="21"/>
      <c r="FIU3" s="22"/>
      <c r="FIV3" s="21"/>
      <c r="FIW3" s="21"/>
      <c r="FIX3" s="21"/>
      <c r="FIY3" s="21"/>
      <c r="FIZ3" s="21"/>
      <c r="FJA3" s="21"/>
      <c r="FJB3" s="21"/>
      <c r="FJC3" s="22"/>
      <c r="FJD3" s="21"/>
      <c r="FJE3" s="21"/>
      <c r="FJF3" s="21"/>
      <c r="FJG3" s="21"/>
      <c r="FJH3" s="21"/>
      <c r="FJI3" s="21"/>
      <c r="FJJ3" s="21"/>
      <c r="FJK3" s="22"/>
      <c r="FJL3" s="21"/>
      <c r="FJM3" s="21"/>
      <c r="FJN3" s="21"/>
      <c r="FJO3" s="21"/>
      <c r="FJP3" s="21"/>
      <c r="FJQ3" s="21"/>
      <c r="FJR3" s="21"/>
      <c r="FJS3" s="22"/>
      <c r="FJT3" s="21"/>
      <c r="FJU3" s="21"/>
      <c r="FJV3" s="21"/>
      <c r="FJW3" s="21"/>
      <c r="FJX3" s="21"/>
      <c r="FJY3" s="21"/>
      <c r="FJZ3" s="21"/>
      <c r="FKA3" s="22"/>
      <c r="FKB3" s="21"/>
      <c r="FKC3" s="21"/>
      <c r="FKD3" s="21"/>
      <c r="FKE3" s="21"/>
      <c r="FKF3" s="21"/>
      <c r="FKG3" s="21"/>
      <c r="FKH3" s="21"/>
      <c r="FKI3" s="22"/>
      <c r="FKJ3" s="21"/>
      <c r="FKK3" s="21"/>
      <c r="FKL3" s="21"/>
      <c r="FKM3" s="21"/>
      <c r="FKN3" s="21"/>
      <c r="FKO3" s="21"/>
      <c r="FKP3" s="21"/>
      <c r="FKQ3" s="22"/>
      <c r="FKR3" s="21"/>
      <c r="FKS3" s="21"/>
      <c r="FKT3" s="21"/>
      <c r="FKU3" s="21"/>
      <c r="FKV3" s="21"/>
      <c r="FKW3" s="21"/>
      <c r="FKX3" s="21"/>
      <c r="FKY3" s="22"/>
      <c r="FKZ3" s="21"/>
      <c r="FLA3" s="21"/>
      <c r="FLB3" s="21"/>
      <c r="FLC3" s="21"/>
      <c r="FLD3" s="21"/>
      <c r="FLE3" s="21"/>
      <c r="FLF3" s="21"/>
      <c r="FLG3" s="22"/>
      <c r="FLH3" s="21"/>
      <c r="FLI3" s="21"/>
      <c r="FLJ3" s="21"/>
      <c r="FLK3" s="21"/>
      <c r="FLL3" s="21"/>
      <c r="FLM3" s="21"/>
      <c r="FLN3" s="21"/>
      <c r="FLO3" s="22"/>
      <c r="FLP3" s="21"/>
      <c r="FLQ3" s="21"/>
      <c r="FLR3" s="21"/>
      <c r="FLS3" s="21"/>
      <c r="FLT3" s="21"/>
      <c r="FLU3" s="21"/>
      <c r="FLV3" s="21"/>
      <c r="FLW3" s="22"/>
      <c r="FLX3" s="21"/>
      <c r="FLY3" s="21"/>
      <c r="FLZ3" s="21"/>
      <c r="FMA3" s="21"/>
      <c r="FMB3" s="21"/>
      <c r="FMC3" s="21"/>
      <c r="FMD3" s="21"/>
      <c r="FME3" s="22"/>
      <c r="FMF3" s="21"/>
      <c r="FMG3" s="21"/>
      <c r="FMH3" s="21"/>
      <c r="FMI3" s="21"/>
      <c r="FMJ3" s="21"/>
      <c r="FMK3" s="21"/>
      <c r="FML3" s="21"/>
      <c r="FMM3" s="22"/>
      <c r="FMN3" s="21"/>
      <c r="FMO3" s="21"/>
      <c r="FMP3" s="21"/>
      <c r="FMQ3" s="21"/>
      <c r="FMR3" s="21"/>
      <c r="FMS3" s="21"/>
      <c r="FMT3" s="21"/>
      <c r="FMU3" s="22"/>
      <c r="FMV3" s="21"/>
      <c r="FMW3" s="21"/>
      <c r="FMX3" s="21"/>
      <c r="FMY3" s="21"/>
      <c r="FMZ3" s="21"/>
      <c r="FNA3" s="21"/>
      <c r="FNB3" s="21"/>
      <c r="FNC3" s="22"/>
      <c r="FND3" s="21"/>
      <c r="FNE3" s="21"/>
      <c r="FNF3" s="21"/>
      <c r="FNG3" s="21"/>
      <c r="FNH3" s="21"/>
      <c r="FNI3" s="21"/>
      <c r="FNJ3" s="21"/>
      <c r="FNK3" s="22"/>
      <c r="FNL3" s="21"/>
      <c r="FNM3" s="21"/>
      <c r="FNN3" s="21"/>
      <c r="FNO3" s="21"/>
      <c r="FNP3" s="21"/>
      <c r="FNQ3" s="21"/>
      <c r="FNR3" s="21"/>
      <c r="FNS3" s="22"/>
      <c r="FNT3" s="21"/>
      <c r="FNU3" s="21"/>
      <c r="FNV3" s="21"/>
      <c r="FNW3" s="21"/>
      <c r="FNX3" s="21"/>
      <c r="FNY3" s="21"/>
      <c r="FNZ3" s="21"/>
      <c r="FOA3" s="22"/>
      <c r="FOB3" s="21"/>
      <c r="FOC3" s="21"/>
      <c r="FOD3" s="21"/>
      <c r="FOE3" s="21"/>
      <c r="FOF3" s="21"/>
      <c r="FOG3" s="21"/>
      <c r="FOH3" s="21"/>
      <c r="FOI3" s="22"/>
      <c r="FOJ3" s="21"/>
      <c r="FOK3" s="21"/>
      <c r="FOL3" s="21"/>
      <c r="FOM3" s="21"/>
      <c r="FON3" s="21"/>
      <c r="FOO3" s="21"/>
      <c r="FOP3" s="21"/>
      <c r="FOQ3" s="22"/>
      <c r="FOR3" s="21"/>
      <c r="FOS3" s="21"/>
      <c r="FOT3" s="21"/>
      <c r="FOU3" s="21"/>
      <c r="FOV3" s="21"/>
      <c r="FOW3" s="21"/>
      <c r="FOX3" s="21"/>
      <c r="FOY3" s="22"/>
      <c r="FOZ3" s="21"/>
      <c r="FPA3" s="21"/>
      <c r="FPB3" s="21"/>
      <c r="FPC3" s="21"/>
      <c r="FPD3" s="21"/>
      <c r="FPE3" s="21"/>
      <c r="FPF3" s="21"/>
      <c r="FPG3" s="22"/>
      <c r="FPH3" s="21"/>
      <c r="FPI3" s="21"/>
      <c r="FPJ3" s="21"/>
      <c r="FPK3" s="21"/>
      <c r="FPL3" s="21"/>
      <c r="FPM3" s="21"/>
      <c r="FPN3" s="21"/>
      <c r="FPO3" s="22"/>
      <c r="FPP3" s="21"/>
      <c r="FPQ3" s="21"/>
      <c r="FPR3" s="21"/>
      <c r="FPS3" s="21"/>
      <c r="FPT3" s="21"/>
      <c r="FPU3" s="21"/>
      <c r="FPV3" s="21"/>
      <c r="FPW3" s="22"/>
      <c r="FPX3" s="21"/>
      <c r="FPY3" s="21"/>
      <c r="FPZ3" s="21"/>
      <c r="FQA3" s="21"/>
      <c r="FQB3" s="21"/>
      <c r="FQC3" s="21"/>
      <c r="FQD3" s="21"/>
      <c r="FQE3" s="22"/>
      <c r="FQF3" s="21"/>
      <c r="FQG3" s="21"/>
      <c r="FQH3" s="21"/>
      <c r="FQI3" s="21"/>
      <c r="FQJ3" s="21"/>
      <c r="FQK3" s="21"/>
      <c r="FQL3" s="21"/>
      <c r="FQM3" s="22"/>
      <c r="FQN3" s="21"/>
      <c r="FQO3" s="21"/>
      <c r="FQP3" s="21"/>
      <c r="FQQ3" s="21"/>
      <c r="FQR3" s="21"/>
      <c r="FQS3" s="21"/>
      <c r="FQT3" s="21"/>
      <c r="FQU3" s="22"/>
      <c r="FQV3" s="21"/>
      <c r="FQW3" s="21"/>
      <c r="FQX3" s="21"/>
      <c r="FQY3" s="21"/>
      <c r="FQZ3" s="21"/>
      <c r="FRA3" s="21"/>
      <c r="FRB3" s="21"/>
      <c r="FRC3" s="22"/>
      <c r="FRD3" s="21"/>
      <c r="FRE3" s="21"/>
      <c r="FRF3" s="21"/>
      <c r="FRG3" s="21"/>
      <c r="FRH3" s="21"/>
      <c r="FRI3" s="21"/>
      <c r="FRJ3" s="21"/>
      <c r="FRK3" s="22"/>
      <c r="FRL3" s="21"/>
      <c r="FRM3" s="21"/>
      <c r="FRN3" s="21"/>
      <c r="FRO3" s="21"/>
      <c r="FRP3" s="21"/>
      <c r="FRQ3" s="21"/>
      <c r="FRR3" s="21"/>
      <c r="FRS3" s="22"/>
      <c r="FRT3" s="21"/>
      <c r="FRU3" s="21"/>
      <c r="FRV3" s="21"/>
      <c r="FRW3" s="21"/>
      <c r="FRX3" s="21"/>
      <c r="FRY3" s="21"/>
      <c r="FRZ3" s="21"/>
      <c r="FSA3" s="22"/>
      <c r="FSB3" s="21"/>
      <c r="FSC3" s="21"/>
      <c r="FSD3" s="21"/>
      <c r="FSE3" s="21"/>
      <c r="FSF3" s="21"/>
      <c r="FSG3" s="21"/>
      <c r="FSH3" s="21"/>
      <c r="FSI3" s="22"/>
      <c r="FSJ3" s="21"/>
      <c r="FSK3" s="21"/>
      <c r="FSL3" s="21"/>
      <c r="FSM3" s="21"/>
      <c r="FSN3" s="21"/>
      <c r="FSO3" s="21"/>
      <c r="FSP3" s="21"/>
      <c r="FSQ3" s="22"/>
      <c r="FSR3" s="21"/>
      <c r="FSS3" s="21"/>
      <c r="FST3" s="21"/>
      <c r="FSU3" s="21"/>
      <c r="FSV3" s="21"/>
      <c r="FSW3" s="21"/>
      <c r="FSX3" s="21"/>
      <c r="FSY3" s="22"/>
      <c r="FSZ3" s="21"/>
      <c r="FTA3" s="21"/>
      <c r="FTB3" s="21"/>
      <c r="FTC3" s="21"/>
      <c r="FTD3" s="21"/>
      <c r="FTE3" s="21"/>
      <c r="FTF3" s="21"/>
      <c r="FTG3" s="22"/>
      <c r="FTH3" s="21"/>
      <c r="FTI3" s="21"/>
      <c r="FTJ3" s="21"/>
      <c r="FTK3" s="21"/>
      <c r="FTL3" s="21"/>
      <c r="FTM3" s="21"/>
      <c r="FTN3" s="21"/>
      <c r="FTO3" s="22"/>
      <c r="FTP3" s="21"/>
      <c r="FTQ3" s="21"/>
      <c r="FTR3" s="21"/>
      <c r="FTS3" s="21"/>
      <c r="FTT3" s="21"/>
      <c r="FTU3" s="21"/>
      <c r="FTV3" s="21"/>
      <c r="FTW3" s="22"/>
      <c r="FTX3" s="21"/>
      <c r="FTY3" s="21"/>
      <c r="FTZ3" s="21"/>
      <c r="FUA3" s="21"/>
      <c r="FUB3" s="21"/>
      <c r="FUC3" s="21"/>
      <c r="FUD3" s="21"/>
      <c r="FUE3" s="22"/>
      <c r="FUF3" s="21"/>
      <c r="FUG3" s="21"/>
      <c r="FUH3" s="21"/>
      <c r="FUI3" s="21"/>
      <c r="FUJ3" s="21"/>
      <c r="FUK3" s="21"/>
      <c r="FUL3" s="21"/>
      <c r="FUM3" s="22"/>
      <c r="FUN3" s="21"/>
      <c r="FUO3" s="21"/>
      <c r="FUP3" s="21"/>
      <c r="FUQ3" s="21"/>
      <c r="FUR3" s="21"/>
      <c r="FUS3" s="21"/>
      <c r="FUT3" s="21"/>
      <c r="FUU3" s="22"/>
      <c r="FUV3" s="21"/>
      <c r="FUW3" s="21"/>
      <c r="FUX3" s="21"/>
      <c r="FUY3" s="21"/>
      <c r="FUZ3" s="21"/>
      <c r="FVA3" s="21"/>
      <c r="FVB3" s="21"/>
      <c r="FVC3" s="22"/>
      <c r="FVD3" s="21"/>
      <c r="FVE3" s="21"/>
      <c r="FVF3" s="21"/>
      <c r="FVG3" s="21"/>
      <c r="FVH3" s="21"/>
      <c r="FVI3" s="21"/>
      <c r="FVJ3" s="21"/>
      <c r="FVK3" s="22"/>
      <c r="FVL3" s="21"/>
      <c r="FVM3" s="21"/>
      <c r="FVN3" s="21"/>
      <c r="FVO3" s="21"/>
      <c r="FVP3" s="21"/>
      <c r="FVQ3" s="21"/>
      <c r="FVR3" s="21"/>
      <c r="FVS3" s="22"/>
      <c r="FVT3" s="21"/>
      <c r="FVU3" s="21"/>
      <c r="FVV3" s="21"/>
      <c r="FVW3" s="21"/>
      <c r="FVX3" s="21"/>
      <c r="FVY3" s="21"/>
      <c r="FVZ3" s="21"/>
      <c r="FWA3" s="22"/>
      <c r="FWB3" s="21"/>
      <c r="FWC3" s="21"/>
      <c r="FWD3" s="21"/>
      <c r="FWE3" s="21"/>
      <c r="FWF3" s="21"/>
      <c r="FWG3" s="21"/>
      <c r="FWH3" s="21"/>
      <c r="FWI3" s="22"/>
      <c r="FWJ3" s="21"/>
      <c r="FWK3" s="21"/>
      <c r="FWL3" s="21"/>
      <c r="FWM3" s="21"/>
      <c r="FWN3" s="21"/>
      <c r="FWO3" s="21"/>
      <c r="FWP3" s="21"/>
      <c r="FWQ3" s="22"/>
      <c r="FWR3" s="21"/>
      <c r="FWS3" s="21"/>
      <c r="FWT3" s="21"/>
      <c r="FWU3" s="21"/>
      <c r="FWV3" s="21"/>
      <c r="FWW3" s="21"/>
      <c r="FWX3" s="21"/>
      <c r="FWY3" s="22"/>
      <c r="FWZ3" s="21"/>
      <c r="FXA3" s="21"/>
      <c r="FXB3" s="21"/>
      <c r="FXC3" s="21"/>
      <c r="FXD3" s="21"/>
      <c r="FXE3" s="21"/>
      <c r="FXF3" s="21"/>
      <c r="FXG3" s="22"/>
      <c r="FXH3" s="21"/>
      <c r="FXI3" s="21"/>
      <c r="FXJ3" s="21"/>
      <c r="FXK3" s="21"/>
      <c r="FXL3" s="21"/>
      <c r="FXM3" s="21"/>
      <c r="FXN3" s="21"/>
      <c r="FXO3" s="22"/>
      <c r="FXP3" s="21"/>
      <c r="FXQ3" s="21"/>
      <c r="FXR3" s="21"/>
      <c r="FXS3" s="21"/>
      <c r="FXT3" s="21"/>
      <c r="FXU3" s="21"/>
      <c r="FXV3" s="21"/>
      <c r="FXW3" s="22"/>
      <c r="FXX3" s="21"/>
      <c r="FXY3" s="21"/>
      <c r="FXZ3" s="21"/>
      <c r="FYA3" s="21"/>
      <c r="FYB3" s="21"/>
      <c r="FYC3" s="21"/>
      <c r="FYD3" s="21"/>
      <c r="FYE3" s="22"/>
      <c r="FYF3" s="21"/>
      <c r="FYG3" s="21"/>
      <c r="FYH3" s="21"/>
      <c r="FYI3" s="21"/>
      <c r="FYJ3" s="21"/>
      <c r="FYK3" s="21"/>
      <c r="FYL3" s="21"/>
      <c r="FYM3" s="22"/>
      <c r="FYN3" s="21"/>
      <c r="FYO3" s="21"/>
      <c r="FYP3" s="21"/>
      <c r="FYQ3" s="21"/>
      <c r="FYR3" s="21"/>
      <c r="FYS3" s="21"/>
      <c r="FYT3" s="21"/>
      <c r="FYU3" s="22"/>
      <c r="FYV3" s="21"/>
      <c r="FYW3" s="21"/>
      <c r="FYX3" s="21"/>
      <c r="FYY3" s="21"/>
      <c r="FYZ3" s="21"/>
      <c r="FZA3" s="21"/>
      <c r="FZB3" s="21"/>
      <c r="FZC3" s="22"/>
      <c r="FZD3" s="21"/>
      <c r="FZE3" s="21"/>
      <c r="FZF3" s="21"/>
      <c r="FZG3" s="21"/>
      <c r="FZH3" s="21"/>
      <c r="FZI3" s="21"/>
      <c r="FZJ3" s="21"/>
      <c r="FZK3" s="22"/>
      <c r="FZL3" s="21"/>
      <c r="FZM3" s="21"/>
      <c r="FZN3" s="21"/>
      <c r="FZO3" s="21"/>
      <c r="FZP3" s="21"/>
      <c r="FZQ3" s="21"/>
      <c r="FZR3" s="21"/>
      <c r="FZS3" s="22"/>
      <c r="FZT3" s="21"/>
      <c r="FZU3" s="21"/>
      <c r="FZV3" s="21"/>
      <c r="FZW3" s="21"/>
      <c r="FZX3" s="21"/>
      <c r="FZY3" s="21"/>
      <c r="FZZ3" s="21"/>
      <c r="GAA3" s="22"/>
      <c r="GAB3" s="21"/>
      <c r="GAC3" s="21"/>
      <c r="GAD3" s="21"/>
      <c r="GAE3" s="21"/>
      <c r="GAF3" s="21"/>
      <c r="GAG3" s="21"/>
      <c r="GAH3" s="21"/>
      <c r="GAI3" s="22"/>
      <c r="GAJ3" s="21"/>
      <c r="GAK3" s="21"/>
      <c r="GAL3" s="21"/>
      <c r="GAM3" s="21"/>
      <c r="GAN3" s="21"/>
      <c r="GAO3" s="21"/>
      <c r="GAP3" s="21"/>
      <c r="GAQ3" s="22"/>
      <c r="GAR3" s="21"/>
      <c r="GAS3" s="21"/>
      <c r="GAT3" s="21"/>
      <c r="GAU3" s="21"/>
      <c r="GAV3" s="21"/>
      <c r="GAW3" s="21"/>
      <c r="GAX3" s="21"/>
      <c r="GAY3" s="22"/>
      <c r="GAZ3" s="21"/>
      <c r="GBA3" s="21"/>
      <c r="GBB3" s="21"/>
      <c r="GBC3" s="21"/>
      <c r="GBD3" s="21"/>
      <c r="GBE3" s="21"/>
      <c r="GBF3" s="21"/>
      <c r="GBG3" s="22"/>
      <c r="GBH3" s="21"/>
      <c r="GBI3" s="21"/>
      <c r="GBJ3" s="21"/>
      <c r="GBK3" s="21"/>
      <c r="GBL3" s="21"/>
      <c r="GBM3" s="21"/>
      <c r="GBN3" s="21"/>
      <c r="GBO3" s="22"/>
      <c r="GBP3" s="21"/>
      <c r="GBQ3" s="21"/>
      <c r="GBR3" s="21"/>
      <c r="GBS3" s="21"/>
      <c r="GBT3" s="21"/>
      <c r="GBU3" s="21"/>
      <c r="GBV3" s="21"/>
      <c r="GBW3" s="22"/>
      <c r="GBX3" s="21"/>
      <c r="GBY3" s="21"/>
      <c r="GBZ3" s="21"/>
      <c r="GCA3" s="21"/>
      <c r="GCB3" s="21"/>
      <c r="GCC3" s="21"/>
      <c r="GCD3" s="21"/>
      <c r="GCE3" s="22"/>
      <c r="GCF3" s="21"/>
      <c r="GCG3" s="21"/>
      <c r="GCH3" s="21"/>
      <c r="GCI3" s="21"/>
      <c r="GCJ3" s="21"/>
      <c r="GCK3" s="21"/>
      <c r="GCL3" s="21"/>
      <c r="GCM3" s="22"/>
      <c r="GCN3" s="21"/>
      <c r="GCO3" s="21"/>
      <c r="GCP3" s="21"/>
      <c r="GCQ3" s="21"/>
      <c r="GCR3" s="21"/>
      <c r="GCS3" s="21"/>
      <c r="GCT3" s="21"/>
      <c r="GCU3" s="22"/>
      <c r="GCV3" s="21"/>
      <c r="GCW3" s="21"/>
      <c r="GCX3" s="21"/>
      <c r="GCY3" s="21"/>
      <c r="GCZ3" s="21"/>
      <c r="GDA3" s="21"/>
      <c r="GDB3" s="21"/>
      <c r="GDC3" s="22"/>
      <c r="GDD3" s="21"/>
      <c r="GDE3" s="21"/>
      <c r="GDF3" s="21"/>
      <c r="GDG3" s="21"/>
      <c r="GDH3" s="21"/>
      <c r="GDI3" s="21"/>
      <c r="GDJ3" s="21"/>
      <c r="GDK3" s="22"/>
      <c r="GDL3" s="21"/>
      <c r="GDM3" s="21"/>
      <c r="GDN3" s="21"/>
      <c r="GDO3" s="21"/>
      <c r="GDP3" s="21"/>
      <c r="GDQ3" s="21"/>
      <c r="GDR3" s="21"/>
      <c r="GDS3" s="22"/>
      <c r="GDT3" s="21"/>
      <c r="GDU3" s="21"/>
      <c r="GDV3" s="21"/>
      <c r="GDW3" s="21"/>
      <c r="GDX3" s="21"/>
      <c r="GDY3" s="21"/>
      <c r="GDZ3" s="21"/>
      <c r="GEA3" s="22"/>
      <c r="GEB3" s="21"/>
      <c r="GEC3" s="21"/>
      <c r="GED3" s="21"/>
      <c r="GEE3" s="21"/>
      <c r="GEF3" s="21"/>
      <c r="GEG3" s="21"/>
      <c r="GEH3" s="21"/>
      <c r="GEI3" s="22"/>
      <c r="GEJ3" s="21"/>
      <c r="GEK3" s="21"/>
      <c r="GEL3" s="21"/>
      <c r="GEM3" s="21"/>
      <c r="GEN3" s="21"/>
      <c r="GEO3" s="21"/>
      <c r="GEP3" s="21"/>
      <c r="GEQ3" s="22"/>
      <c r="GER3" s="21"/>
      <c r="GES3" s="21"/>
      <c r="GET3" s="21"/>
      <c r="GEU3" s="21"/>
      <c r="GEV3" s="21"/>
      <c r="GEW3" s="21"/>
      <c r="GEX3" s="21"/>
      <c r="GEY3" s="22"/>
      <c r="GEZ3" s="21"/>
      <c r="GFA3" s="21"/>
      <c r="GFB3" s="21"/>
      <c r="GFC3" s="21"/>
      <c r="GFD3" s="21"/>
      <c r="GFE3" s="21"/>
      <c r="GFF3" s="21"/>
      <c r="GFG3" s="22"/>
      <c r="GFH3" s="21"/>
      <c r="GFI3" s="21"/>
      <c r="GFJ3" s="21"/>
      <c r="GFK3" s="21"/>
      <c r="GFL3" s="21"/>
      <c r="GFM3" s="21"/>
      <c r="GFN3" s="21"/>
      <c r="GFO3" s="22"/>
      <c r="GFP3" s="21"/>
      <c r="GFQ3" s="21"/>
      <c r="GFR3" s="21"/>
      <c r="GFS3" s="21"/>
      <c r="GFT3" s="21"/>
      <c r="GFU3" s="21"/>
      <c r="GFV3" s="21"/>
      <c r="GFW3" s="22"/>
      <c r="GFX3" s="21"/>
      <c r="GFY3" s="21"/>
      <c r="GFZ3" s="21"/>
      <c r="GGA3" s="21"/>
      <c r="GGB3" s="21"/>
      <c r="GGC3" s="21"/>
      <c r="GGD3" s="21"/>
      <c r="GGE3" s="22"/>
      <c r="GGF3" s="21"/>
      <c r="GGG3" s="21"/>
      <c r="GGH3" s="21"/>
      <c r="GGI3" s="21"/>
      <c r="GGJ3" s="21"/>
      <c r="GGK3" s="21"/>
      <c r="GGL3" s="21"/>
      <c r="GGM3" s="22"/>
      <c r="GGN3" s="21"/>
      <c r="GGO3" s="21"/>
      <c r="GGP3" s="21"/>
      <c r="GGQ3" s="21"/>
      <c r="GGR3" s="21"/>
      <c r="GGS3" s="21"/>
      <c r="GGT3" s="21"/>
      <c r="GGU3" s="22"/>
      <c r="GGV3" s="21"/>
      <c r="GGW3" s="21"/>
      <c r="GGX3" s="21"/>
      <c r="GGY3" s="21"/>
      <c r="GGZ3" s="21"/>
      <c r="GHA3" s="21"/>
      <c r="GHB3" s="21"/>
      <c r="GHC3" s="22"/>
      <c r="GHD3" s="21"/>
      <c r="GHE3" s="21"/>
      <c r="GHF3" s="21"/>
      <c r="GHG3" s="21"/>
      <c r="GHH3" s="21"/>
      <c r="GHI3" s="21"/>
      <c r="GHJ3" s="21"/>
      <c r="GHK3" s="22"/>
      <c r="GHL3" s="21"/>
      <c r="GHM3" s="21"/>
      <c r="GHN3" s="21"/>
      <c r="GHO3" s="21"/>
      <c r="GHP3" s="21"/>
      <c r="GHQ3" s="21"/>
      <c r="GHR3" s="21"/>
      <c r="GHS3" s="22"/>
      <c r="GHT3" s="21"/>
      <c r="GHU3" s="21"/>
      <c r="GHV3" s="21"/>
      <c r="GHW3" s="21"/>
      <c r="GHX3" s="21"/>
      <c r="GHY3" s="21"/>
      <c r="GHZ3" s="21"/>
      <c r="GIA3" s="22"/>
      <c r="GIB3" s="21"/>
      <c r="GIC3" s="21"/>
      <c r="GID3" s="21"/>
      <c r="GIE3" s="21"/>
      <c r="GIF3" s="21"/>
      <c r="GIG3" s="21"/>
      <c r="GIH3" s="21"/>
      <c r="GII3" s="22"/>
      <c r="GIJ3" s="21"/>
      <c r="GIK3" s="21"/>
      <c r="GIL3" s="21"/>
      <c r="GIM3" s="21"/>
      <c r="GIN3" s="21"/>
      <c r="GIO3" s="21"/>
      <c r="GIP3" s="21"/>
      <c r="GIQ3" s="22"/>
      <c r="GIR3" s="21"/>
      <c r="GIS3" s="21"/>
      <c r="GIT3" s="21"/>
      <c r="GIU3" s="21"/>
      <c r="GIV3" s="21"/>
      <c r="GIW3" s="21"/>
      <c r="GIX3" s="21"/>
      <c r="GIY3" s="22"/>
      <c r="GIZ3" s="21"/>
      <c r="GJA3" s="21"/>
      <c r="GJB3" s="21"/>
      <c r="GJC3" s="21"/>
      <c r="GJD3" s="21"/>
      <c r="GJE3" s="21"/>
      <c r="GJF3" s="21"/>
      <c r="GJG3" s="22"/>
      <c r="GJH3" s="21"/>
      <c r="GJI3" s="21"/>
      <c r="GJJ3" s="21"/>
      <c r="GJK3" s="21"/>
      <c r="GJL3" s="21"/>
      <c r="GJM3" s="21"/>
      <c r="GJN3" s="21"/>
      <c r="GJO3" s="22"/>
      <c r="GJP3" s="21"/>
      <c r="GJQ3" s="21"/>
      <c r="GJR3" s="21"/>
      <c r="GJS3" s="21"/>
      <c r="GJT3" s="21"/>
      <c r="GJU3" s="21"/>
      <c r="GJV3" s="21"/>
      <c r="GJW3" s="22"/>
      <c r="GJX3" s="21"/>
      <c r="GJY3" s="21"/>
      <c r="GJZ3" s="21"/>
      <c r="GKA3" s="21"/>
      <c r="GKB3" s="21"/>
      <c r="GKC3" s="21"/>
      <c r="GKD3" s="21"/>
      <c r="GKE3" s="22"/>
      <c r="GKF3" s="21"/>
      <c r="GKG3" s="21"/>
      <c r="GKH3" s="21"/>
      <c r="GKI3" s="21"/>
      <c r="GKJ3" s="21"/>
      <c r="GKK3" s="21"/>
      <c r="GKL3" s="21"/>
      <c r="GKM3" s="22"/>
      <c r="GKN3" s="21"/>
      <c r="GKO3" s="21"/>
      <c r="GKP3" s="21"/>
      <c r="GKQ3" s="21"/>
      <c r="GKR3" s="21"/>
      <c r="GKS3" s="21"/>
      <c r="GKT3" s="21"/>
      <c r="GKU3" s="22"/>
      <c r="GKV3" s="21"/>
      <c r="GKW3" s="21"/>
      <c r="GKX3" s="21"/>
      <c r="GKY3" s="21"/>
      <c r="GKZ3" s="21"/>
      <c r="GLA3" s="21"/>
      <c r="GLB3" s="21"/>
      <c r="GLC3" s="22"/>
      <c r="GLD3" s="21"/>
      <c r="GLE3" s="21"/>
      <c r="GLF3" s="21"/>
      <c r="GLG3" s="21"/>
      <c r="GLH3" s="21"/>
      <c r="GLI3" s="21"/>
      <c r="GLJ3" s="21"/>
      <c r="GLK3" s="22"/>
      <c r="GLL3" s="21"/>
      <c r="GLM3" s="21"/>
      <c r="GLN3" s="21"/>
      <c r="GLO3" s="21"/>
      <c r="GLP3" s="21"/>
      <c r="GLQ3" s="21"/>
      <c r="GLR3" s="21"/>
      <c r="GLS3" s="22"/>
      <c r="GLT3" s="21"/>
      <c r="GLU3" s="21"/>
      <c r="GLV3" s="21"/>
      <c r="GLW3" s="21"/>
      <c r="GLX3" s="21"/>
      <c r="GLY3" s="21"/>
      <c r="GLZ3" s="21"/>
      <c r="GMA3" s="22"/>
      <c r="GMB3" s="21"/>
      <c r="GMC3" s="21"/>
      <c r="GMD3" s="21"/>
      <c r="GME3" s="21"/>
      <c r="GMF3" s="21"/>
      <c r="GMG3" s="21"/>
      <c r="GMH3" s="21"/>
      <c r="GMI3" s="22"/>
      <c r="GMJ3" s="21"/>
      <c r="GMK3" s="21"/>
      <c r="GML3" s="21"/>
      <c r="GMM3" s="21"/>
      <c r="GMN3" s="21"/>
      <c r="GMO3" s="21"/>
      <c r="GMP3" s="21"/>
      <c r="GMQ3" s="22"/>
      <c r="GMR3" s="21"/>
      <c r="GMS3" s="21"/>
      <c r="GMT3" s="21"/>
      <c r="GMU3" s="21"/>
      <c r="GMV3" s="21"/>
      <c r="GMW3" s="21"/>
      <c r="GMX3" s="21"/>
      <c r="GMY3" s="22"/>
      <c r="GMZ3" s="21"/>
      <c r="GNA3" s="21"/>
      <c r="GNB3" s="21"/>
      <c r="GNC3" s="21"/>
      <c r="GND3" s="21"/>
      <c r="GNE3" s="21"/>
      <c r="GNF3" s="21"/>
      <c r="GNG3" s="22"/>
      <c r="GNH3" s="21"/>
      <c r="GNI3" s="21"/>
      <c r="GNJ3" s="21"/>
      <c r="GNK3" s="21"/>
      <c r="GNL3" s="21"/>
      <c r="GNM3" s="21"/>
      <c r="GNN3" s="21"/>
      <c r="GNO3" s="22"/>
      <c r="GNP3" s="21"/>
      <c r="GNQ3" s="21"/>
      <c r="GNR3" s="21"/>
      <c r="GNS3" s="21"/>
      <c r="GNT3" s="21"/>
      <c r="GNU3" s="21"/>
      <c r="GNV3" s="21"/>
      <c r="GNW3" s="22"/>
      <c r="GNX3" s="21"/>
      <c r="GNY3" s="21"/>
      <c r="GNZ3" s="21"/>
      <c r="GOA3" s="21"/>
      <c r="GOB3" s="21"/>
      <c r="GOC3" s="21"/>
      <c r="GOD3" s="21"/>
      <c r="GOE3" s="22"/>
      <c r="GOF3" s="21"/>
      <c r="GOG3" s="21"/>
      <c r="GOH3" s="21"/>
      <c r="GOI3" s="21"/>
      <c r="GOJ3" s="21"/>
      <c r="GOK3" s="21"/>
      <c r="GOL3" s="21"/>
      <c r="GOM3" s="22"/>
      <c r="GON3" s="21"/>
      <c r="GOO3" s="21"/>
      <c r="GOP3" s="21"/>
      <c r="GOQ3" s="21"/>
      <c r="GOR3" s="21"/>
      <c r="GOS3" s="21"/>
      <c r="GOT3" s="21"/>
      <c r="GOU3" s="22"/>
      <c r="GOV3" s="21"/>
      <c r="GOW3" s="21"/>
      <c r="GOX3" s="21"/>
      <c r="GOY3" s="21"/>
      <c r="GOZ3" s="21"/>
      <c r="GPA3" s="21"/>
      <c r="GPB3" s="21"/>
      <c r="GPC3" s="22"/>
      <c r="GPD3" s="21"/>
      <c r="GPE3" s="21"/>
      <c r="GPF3" s="21"/>
      <c r="GPG3" s="21"/>
      <c r="GPH3" s="21"/>
      <c r="GPI3" s="21"/>
      <c r="GPJ3" s="21"/>
      <c r="GPK3" s="22"/>
      <c r="GPL3" s="21"/>
      <c r="GPM3" s="21"/>
      <c r="GPN3" s="21"/>
      <c r="GPO3" s="21"/>
      <c r="GPP3" s="21"/>
      <c r="GPQ3" s="21"/>
      <c r="GPR3" s="21"/>
      <c r="GPS3" s="22"/>
      <c r="GPT3" s="21"/>
      <c r="GPU3" s="21"/>
      <c r="GPV3" s="21"/>
      <c r="GPW3" s="21"/>
      <c r="GPX3" s="21"/>
      <c r="GPY3" s="21"/>
      <c r="GPZ3" s="21"/>
      <c r="GQA3" s="22"/>
      <c r="GQB3" s="21"/>
      <c r="GQC3" s="21"/>
      <c r="GQD3" s="21"/>
      <c r="GQE3" s="21"/>
      <c r="GQF3" s="21"/>
      <c r="GQG3" s="21"/>
      <c r="GQH3" s="21"/>
      <c r="GQI3" s="22"/>
      <c r="GQJ3" s="21"/>
      <c r="GQK3" s="21"/>
      <c r="GQL3" s="21"/>
      <c r="GQM3" s="21"/>
      <c r="GQN3" s="21"/>
      <c r="GQO3" s="21"/>
      <c r="GQP3" s="21"/>
      <c r="GQQ3" s="22"/>
      <c r="GQR3" s="21"/>
      <c r="GQS3" s="21"/>
      <c r="GQT3" s="21"/>
      <c r="GQU3" s="21"/>
      <c r="GQV3" s="21"/>
      <c r="GQW3" s="21"/>
      <c r="GQX3" s="21"/>
      <c r="GQY3" s="22"/>
      <c r="GQZ3" s="21"/>
      <c r="GRA3" s="21"/>
      <c r="GRB3" s="21"/>
      <c r="GRC3" s="21"/>
      <c r="GRD3" s="21"/>
      <c r="GRE3" s="21"/>
      <c r="GRF3" s="21"/>
      <c r="GRG3" s="22"/>
      <c r="GRH3" s="21"/>
      <c r="GRI3" s="21"/>
      <c r="GRJ3" s="21"/>
      <c r="GRK3" s="21"/>
      <c r="GRL3" s="21"/>
      <c r="GRM3" s="21"/>
      <c r="GRN3" s="21"/>
      <c r="GRO3" s="22"/>
      <c r="GRP3" s="21"/>
      <c r="GRQ3" s="21"/>
      <c r="GRR3" s="21"/>
      <c r="GRS3" s="21"/>
      <c r="GRT3" s="21"/>
      <c r="GRU3" s="21"/>
      <c r="GRV3" s="21"/>
      <c r="GRW3" s="22"/>
      <c r="GRX3" s="21"/>
      <c r="GRY3" s="21"/>
      <c r="GRZ3" s="21"/>
      <c r="GSA3" s="21"/>
      <c r="GSB3" s="21"/>
      <c r="GSC3" s="21"/>
      <c r="GSD3" s="21"/>
      <c r="GSE3" s="22"/>
      <c r="GSF3" s="21"/>
      <c r="GSG3" s="21"/>
      <c r="GSH3" s="21"/>
      <c r="GSI3" s="21"/>
      <c r="GSJ3" s="21"/>
      <c r="GSK3" s="21"/>
      <c r="GSL3" s="21"/>
      <c r="GSM3" s="22"/>
      <c r="GSN3" s="21"/>
      <c r="GSO3" s="21"/>
      <c r="GSP3" s="21"/>
      <c r="GSQ3" s="21"/>
      <c r="GSR3" s="21"/>
      <c r="GSS3" s="21"/>
      <c r="GST3" s="21"/>
      <c r="GSU3" s="22"/>
      <c r="GSV3" s="21"/>
      <c r="GSW3" s="21"/>
      <c r="GSX3" s="21"/>
      <c r="GSY3" s="21"/>
      <c r="GSZ3" s="21"/>
      <c r="GTA3" s="21"/>
      <c r="GTB3" s="21"/>
      <c r="GTC3" s="22"/>
      <c r="GTD3" s="21"/>
      <c r="GTE3" s="21"/>
      <c r="GTF3" s="21"/>
      <c r="GTG3" s="21"/>
      <c r="GTH3" s="21"/>
      <c r="GTI3" s="21"/>
      <c r="GTJ3" s="21"/>
      <c r="GTK3" s="22"/>
      <c r="GTL3" s="21"/>
      <c r="GTM3" s="21"/>
      <c r="GTN3" s="21"/>
      <c r="GTO3" s="21"/>
      <c r="GTP3" s="21"/>
      <c r="GTQ3" s="21"/>
      <c r="GTR3" s="21"/>
      <c r="GTS3" s="22"/>
      <c r="GTT3" s="21"/>
      <c r="GTU3" s="21"/>
      <c r="GTV3" s="21"/>
      <c r="GTW3" s="21"/>
      <c r="GTX3" s="21"/>
      <c r="GTY3" s="21"/>
      <c r="GTZ3" s="21"/>
      <c r="GUA3" s="22"/>
      <c r="GUB3" s="21"/>
      <c r="GUC3" s="21"/>
      <c r="GUD3" s="21"/>
      <c r="GUE3" s="21"/>
      <c r="GUF3" s="21"/>
      <c r="GUG3" s="21"/>
      <c r="GUH3" s="21"/>
      <c r="GUI3" s="22"/>
      <c r="GUJ3" s="21"/>
      <c r="GUK3" s="21"/>
      <c r="GUL3" s="21"/>
      <c r="GUM3" s="21"/>
      <c r="GUN3" s="21"/>
      <c r="GUO3" s="21"/>
      <c r="GUP3" s="21"/>
      <c r="GUQ3" s="22"/>
      <c r="GUR3" s="21"/>
      <c r="GUS3" s="21"/>
      <c r="GUT3" s="21"/>
      <c r="GUU3" s="21"/>
      <c r="GUV3" s="21"/>
      <c r="GUW3" s="21"/>
      <c r="GUX3" s="21"/>
      <c r="GUY3" s="22"/>
      <c r="GUZ3" s="21"/>
      <c r="GVA3" s="21"/>
      <c r="GVB3" s="21"/>
      <c r="GVC3" s="21"/>
      <c r="GVD3" s="21"/>
      <c r="GVE3" s="21"/>
      <c r="GVF3" s="21"/>
      <c r="GVG3" s="22"/>
      <c r="GVH3" s="21"/>
      <c r="GVI3" s="21"/>
      <c r="GVJ3" s="21"/>
      <c r="GVK3" s="21"/>
      <c r="GVL3" s="21"/>
      <c r="GVM3" s="21"/>
      <c r="GVN3" s="21"/>
      <c r="GVO3" s="22"/>
      <c r="GVP3" s="21"/>
      <c r="GVQ3" s="21"/>
      <c r="GVR3" s="21"/>
      <c r="GVS3" s="21"/>
      <c r="GVT3" s="21"/>
      <c r="GVU3" s="21"/>
      <c r="GVV3" s="21"/>
      <c r="GVW3" s="22"/>
      <c r="GVX3" s="21"/>
      <c r="GVY3" s="21"/>
      <c r="GVZ3" s="21"/>
      <c r="GWA3" s="21"/>
      <c r="GWB3" s="21"/>
      <c r="GWC3" s="21"/>
      <c r="GWD3" s="21"/>
      <c r="GWE3" s="22"/>
      <c r="GWF3" s="21"/>
      <c r="GWG3" s="21"/>
      <c r="GWH3" s="21"/>
      <c r="GWI3" s="21"/>
      <c r="GWJ3" s="21"/>
      <c r="GWK3" s="21"/>
      <c r="GWL3" s="21"/>
      <c r="GWM3" s="22"/>
      <c r="GWN3" s="21"/>
      <c r="GWO3" s="21"/>
      <c r="GWP3" s="21"/>
      <c r="GWQ3" s="21"/>
      <c r="GWR3" s="21"/>
      <c r="GWS3" s="21"/>
      <c r="GWT3" s="21"/>
      <c r="GWU3" s="22"/>
      <c r="GWV3" s="21"/>
      <c r="GWW3" s="21"/>
      <c r="GWX3" s="21"/>
      <c r="GWY3" s="21"/>
      <c r="GWZ3" s="21"/>
      <c r="GXA3" s="21"/>
      <c r="GXB3" s="21"/>
      <c r="GXC3" s="22"/>
      <c r="GXD3" s="21"/>
      <c r="GXE3" s="21"/>
      <c r="GXF3" s="21"/>
      <c r="GXG3" s="21"/>
      <c r="GXH3" s="21"/>
      <c r="GXI3" s="21"/>
      <c r="GXJ3" s="21"/>
      <c r="GXK3" s="22"/>
      <c r="GXL3" s="21"/>
      <c r="GXM3" s="21"/>
      <c r="GXN3" s="21"/>
      <c r="GXO3" s="21"/>
      <c r="GXP3" s="21"/>
      <c r="GXQ3" s="21"/>
      <c r="GXR3" s="21"/>
      <c r="GXS3" s="22"/>
      <c r="GXT3" s="21"/>
      <c r="GXU3" s="21"/>
      <c r="GXV3" s="21"/>
      <c r="GXW3" s="21"/>
      <c r="GXX3" s="21"/>
      <c r="GXY3" s="21"/>
      <c r="GXZ3" s="21"/>
      <c r="GYA3" s="22"/>
      <c r="GYB3" s="21"/>
      <c r="GYC3" s="21"/>
      <c r="GYD3" s="21"/>
      <c r="GYE3" s="21"/>
      <c r="GYF3" s="21"/>
      <c r="GYG3" s="21"/>
      <c r="GYH3" s="21"/>
      <c r="GYI3" s="22"/>
      <c r="GYJ3" s="21"/>
      <c r="GYK3" s="21"/>
      <c r="GYL3" s="21"/>
      <c r="GYM3" s="21"/>
      <c r="GYN3" s="21"/>
      <c r="GYO3" s="21"/>
      <c r="GYP3" s="21"/>
      <c r="GYQ3" s="22"/>
      <c r="GYR3" s="21"/>
      <c r="GYS3" s="21"/>
      <c r="GYT3" s="21"/>
      <c r="GYU3" s="21"/>
      <c r="GYV3" s="21"/>
      <c r="GYW3" s="21"/>
      <c r="GYX3" s="21"/>
      <c r="GYY3" s="22"/>
      <c r="GYZ3" s="21"/>
      <c r="GZA3" s="21"/>
      <c r="GZB3" s="21"/>
      <c r="GZC3" s="21"/>
      <c r="GZD3" s="21"/>
      <c r="GZE3" s="21"/>
      <c r="GZF3" s="21"/>
      <c r="GZG3" s="22"/>
      <c r="GZH3" s="21"/>
      <c r="GZI3" s="21"/>
      <c r="GZJ3" s="21"/>
      <c r="GZK3" s="21"/>
      <c r="GZL3" s="21"/>
      <c r="GZM3" s="21"/>
      <c r="GZN3" s="21"/>
      <c r="GZO3" s="22"/>
      <c r="GZP3" s="21"/>
      <c r="GZQ3" s="21"/>
      <c r="GZR3" s="21"/>
      <c r="GZS3" s="21"/>
      <c r="GZT3" s="21"/>
      <c r="GZU3" s="21"/>
      <c r="GZV3" s="21"/>
      <c r="GZW3" s="22"/>
      <c r="GZX3" s="21"/>
      <c r="GZY3" s="21"/>
      <c r="GZZ3" s="21"/>
      <c r="HAA3" s="21"/>
      <c r="HAB3" s="21"/>
      <c r="HAC3" s="21"/>
      <c r="HAD3" s="21"/>
      <c r="HAE3" s="22"/>
      <c r="HAF3" s="21"/>
      <c r="HAG3" s="21"/>
      <c r="HAH3" s="21"/>
      <c r="HAI3" s="21"/>
      <c r="HAJ3" s="21"/>
      <c r="HAK3" s="21"/>
      <c r="HAL3" s="21"/>
      <c r="HAM3" s="22"/>
      <c r="HAN3" s="21"/>
      <c r="HAO3" s="21"/>
      <c r="HAP3" s="21"/>
      <c r="HAQ3" s="21"/>
      <c r="HAR3" s="21"/>
      <c r="HAS3" s="21"/>
      <c r="HAT3" s="21"/>
      <c r="HAU3" s="22"/>
      <c r="HAV3" s="21"/>
      <c r="HAW3" s="21"/>
      <c r="HAX3" s="21"/>
      <c r="HAY3" s="21"/>
      <c r="HAZ3" s="21"/>
      <c r="HBA3" s="21"/>
      <c r="HBB3" s="21"/>
      <c r="HBC3" s="22"/>
      <c r="HBD3" s="21"/>
      <c r="HBE3" s="21"/>
      <c r="HBF3" s="21"/>
      <c r="HBG3" s="21"/>
      <c r="HBH3" s="21"/>
      <c r="HBI3" s="21"/>
      <c r="HBJ3" s="21"/>
      <c r="HBK3" s="22"/>
      <c r="HBL3" s="21"/>
      <c r="HBM3" s="21"/>
      <c r="HBN3" s="21"/>
      <c r="HBO3" s="21"/>
      <c r="HBP3" s="21"/>
      <c r="HBQ3" s="21"/>
      <c r="HBR3" s="21"/>
      <c r="HBS3" s="22"/>
      <c r="HBT3" s="21"/>
      <c r="HBU3" s="21"/>
      <c r="HBV3" s="21"/>
      <c r="HBW3" s="21"/>
      <c r="HBX3" s="21"/>
      <c r="HBY3" s="21"/>
      <c r="HBZ3" s="21"/>
      <c r="HCA3" s="22"/>
      <c r="HCB3" s="21"/>
      <c r="HCC3" s="21"/>
      <c r="HCD3" s="21"/>
      <c r="HCE3" s="21"/>
      <c r="HCF3" s="21"/>
      <c r="HCG3" s="21"/>
      <c r="HCH3" s="21"/>
      <c r="HCI3" s="22"/>
      <c r="HCJ3" s="21"/>
      <c r="HCK3" s="21"/>
      <c r="HCL3" s="21"/>
      <c r="HCM3" s="21"/>
      <c r="HCN3" s="21"/>
      <c r="HCO3" s="21"/>
      <c r="HCP3" s="21"/>
      <c r="HCQ3" s="22"/>
      <c r="HCR3" s="21"/>
      <c r="HCS3" s="21"/>
      <c r="HCT3" s="21"/>
      <c r="HCU3" s="21"/>
      <c r="HCV3" s="21"/>
      <c r="HCW3" s="21"/>
      <c r="HCX3" s="21"/>
      <c r="HCY3" s="22"/>
      <c r="HCZ3" s="21"/>
      <c r="HDA3" s="21"/>
      <c r="HDB3" s="21"/>
      <c r="HDC3" s="21"/>
      <c r="HDD3" s="21"/>
      <c r="HDE3" s="21"/>
      <c r="HDF3" s="21"/>
      <c r="HDG3" s="22"/>
      <c r="HDH3" s="21"/>
      <c r="HDI3" s="21"/>
      <c r="HDJ3" s="21"/>
      <c r="HDK3" s="21"/>
      <c r="HDL3" s="21"/>
      <c r="HDM3" s="21"/>
      <c r="HDN3" s="21"/>
      <c r="HDO3" s="22"/>
      <c r="HDP3" s="21"/>
      <c r="HDQ3" s="21"/>
      <c r="HDR3" s="21"/>
      <c r="HDS3" s="21"/>
      <c r="HDT3" s="21"/>
      <c r="HDU3" s="21"/>
      <c r="HDV3" s="21"/>
      <c r="HDW3" s="22"/>
      <c r="HDX3" s="21"/>
      <c r="HDY3" s="21"/>
      <c r="HDZ3" s="21"/>
      <c r="HEA3" s="21"/>
      <c r="HEB3" s="21"/>
      <c r="HEC3" s="21"/>
      <c r="HED3" s="21"/>
      <c r="HEE3" s="22"/>
      <c r="HEF3" s="21"/>
      <c r="HEG3" s="21"/>
      <c r="HEH3" s="21"/>
      <c r="HEI3" s="21"/>
      <c r="HEJ3" s="21"/>
      <c r="HEK3" s="21"/>
      <c r="HEL3" s="21"/>
      <c r="HEM3" s="22"/>
      <c r="HEN3" s="21"/>
      <c r="HEO3" s="21"/>
      <c r="HEP3" s="21"/>
      <c r="HEQ3" s="21"/>
      <c r="HER3" s="21"/>
      <c r="HES3" s="21"/>
      <c r="HET3" s="21"/>
      <c r="HEU3" s="22"/>
      <c r="HEV3" s="21"/>
      <c r="HEW3" s="21"/>
      <c r="HEX3" s="21"/>
      <c r="HEY3" s="21"/>
      <c r="HEZ3" s="21"/>
      <c r="HFA3" s="21"/>
      <c r="HFB3" s="21"/>
      <c r="HFC3" s="22"/>
      <c r="HFD3" s="21"/>
      <c r="HFE3" s="21"/>
      <c r="HFF3" s="21"/>
      <c r="HFG3" s="21"/>
      <c r="HFH3" s="21"/>
      <c r="HFI3" s="21"/>
      <c r="HFJ3" s="21"/>
      <c r="HFK3" s="22"/>
      <c r="HFL3" s="21"/>
      <c r="HFM3" s="21"/>
      <c r="HFN3" s="21"/>
      <c r="HFO3" s="21"/>
      <c r="HFP3" s="21"/>
      <c r="HFQ3" s="21"/>
      <c r="HFR3" s="21"/>
      <c r="HFS3" s="22"/>
      <c r="HFT3" s="21"/>
      <c r="HFU3" s="21"/>
      <c r="HFV3" s="21"/>
      <c r="HFW3" s="21"/>
      <c r="HFX3" s="21"/>
      <c r="HFY3" s="21"/>
      <c r="HFZ3" s="21"/>
      <c r="HGA3" s="22"/>
      <c r="HGB3" s="21"/>
      <c r="HGC3" s="21"/>
      <c r="HGD3" s="21"/>
      <c r="HGE3" s="21"/>
      <c r="HGF3" s="21"/>
      <c r="HGG3" s="21"/>
      <c r="HGH3" s="21"/>
      <c r="HGI3" s="22"/>
      <c r="HGJ3" s="21"/>
      <c r="HGK3" s="21"/>
      <c r="HGL3" s="21"/>
      <c r="HGM3" s="21"/>
      <c r="HGN3" s="21"/>
      <c r="HGO3" s="21"/>
      <c r="HGP3" s="21"/>
      <c r="HGQ3" s="22"/>
      <c r="HGR3" s="21"/>
      <c r="HGS3" s="21"/>
      <c r="HGT3" s="21"/>
      <c r="HGU3" s="21"/>
      <c r="HGV3" s="21"/>
      <c r="HGW3" s="21"/>
      <c r="HGX3" s="21"/>
      <c r="HGY3" s="22"/>
      <c r="HGZ3" s="21"/>
      <c r="HHA3" s="21"/>
      <c r="HHB3" s="21"/>
      <c r="HHC3" s="21"/>
      <c r="HHD3" s="21"/>
      <c r="HHE3" s="21"/>
      <c r="HHF3" s="21"/>
      <c r="HHG3" s="22"/>
      <c r="HHH3" s="21"/>
      <c r="HHI3" s="21"/>
      <c r="HHJ3" s="21"/>
      <c r="HHK3" s="21"/>
      <c r="HHL3" s="21"/>
      <c r="HHM3" s="21"/>
      <c r="HHN3" s="21"/>
      <c r="HHO3" s="22"/>
      <c r="HHP3" s="21"/>
      <c r="HHQ3" s="21"/>
      <c r="HHR3" s="21"/>
      <c r="HHS3" s="21"/>
      <c r="HHT3" s="21"/>
      <c r="HHU3" s="21"/>
      <c r="HHV3" s="21"/>
      <c r="HHW3" s="22"/>
      <c r="HHX3" s="21"/>
      <c r="HHY3" s="21"/>
      <c r="HHZ3" s="21"/>
      <c r="HIA3" s="21"/>
      <c r="HIB3" s="21"/>
      <c r="HIC3" s="21"/>
      <c r="HID3" s="21"/>
      <c r="HIE3" s="22"/>
      <c r="HIF3" s="21"/>
      <c r="HIG3" s="21"/>
      <c r="HIH3" s="21"/>
      <c r="HII3" s="21"/>
      <c r="HIJ3" s="21"/>
      <c r="HIK3" s="21"/>
      <c r="HIL3" s="21"/>
      <c r="HIM3" s="22"/>
      <c r="HIN3" s="21"/>
      <c r="HIO3" s="21"/>
      <c r="HIP3" s="21"/>
      <c r="HIQ3" s="21"/>
      <c r="HIR3" s="21"/>
      <c r="HIS3" s="21"/>
      <c r="HIT3" s="21"/>
      <c r="HIU3" s="22"/>
      <c r="HIV3" s="21"/>
      <c r="HIW3" s="21"/>
      <c r="HIX3" s="21"/>
      <c r="HIY3" s="21"/>
      <c r="HIZ3" s="21"/>
      <c r="HJA3" s="21"/>
      <c r="HJB3" s="21"/>
      <c r="HJC3" s="22"/>
      <c r="HJD3" s="21"/>
      <c r="HJE3" s="21"/>
      <c r="HJF3" s="21"/>
      <c r="HJG3" s="21"/>
      <c r="HJH3" s="21"/>
      <c r="HJI3" s="21"/>
      <c r="HJJ3" s="21"/>
      <c r="HJK3" s="22"/>
      <c r="HJL3" s="21"/>
      <c r="HJM3" s="21"/>
      <c r="HJN3" s="21"/>
      <c r="HJO3" s="21"/>
      <c r="HJP3" s="21"/>
      <c r="HJQ3" s="21"/>
      <c r="HJR3" s="21"/>
      <c r="HJS3" s="22"/>
      <c r="HJT3" s="21"/>
      <c r="HJU3" s="21"/>
      <c r="HJV3" s="21"/>
      <c r="HJW3" s="21"/>
      <c r="HJX3" s="21"/>
      <c r="HJY3" s="21"/>
      <c r="HJZ3" s="21"/>
      <c r="HKA3" s="22"/>
      <c r="HKB3" s="21"/>
      <c r="HKC3" s="21"/>
      <c r="HKD3" s="21"/>
      <c r="HKE3" s="21"/>
      <c r="HKF3" s="21"/>
      <c r="HKG3" s="21"/>
      <c r="HKH3" s="21"/>
      <c r="HKI3" s="22"/>
      <c r="HKJ3" s="21"/>
      <c r="HKK3" s="21"/>
      <c r="HKL3" s="21"/>
      <c r="HKM3" s="21"/>
      <c r="HKN3" s="21"/>
      <c r="HKO3" s="21"/>
      <c r="HKP3" s="21"/>
      <c r="HKQ3" s="22"/>
      <c r="HKR3" s="21"/>
      <c r="HKS3" s="21"/>
      <c r="HKT3" s="21"/>
      <c r="HKU3" s="21"/>
      <c r="HKV3" s="21"/>
      <c r="HKW3" s="21"/>
      <c r="HKX3" s="21"/>
      <c r="HKY3" s="22"/>
      <c r="HKZ3" s="21"/>
      <c r="HLA3" s="21"/>
      <c r="HLB3" s="21"/>
      <c r="HLC3" s="21"/>
      <c r="HLD3" s="21"/>
      <c r="HLE3" s="21"/>
      <c r="HLF3" s="21"/>
      <c r="HLG3" s="22"/>
      <c r="HLH3" s="21"/>
      <c r="HLI3" s="21"/>
      <c r="HLJ3" s="21"/>
      <c r="HLK3" s="21"/>
      <c r="HLL3" s="21"/>
      <c r="HLM3" s="21"/>
      <c r="HLN3" s="21"/>
      <c r="HLO3" s="22"/>
      <c r="HLP3" s="21"/>
      <c r="HLQ3" s="21"/>
      <c r="HLR3" s="21"/>
      <c r="HLS3" s="21"/>
      <c r="HLT3" s="21"/>
      <c r="HLU3" s="21"/>
      <c r="HLV3" s="21"/>
      <c r="HLW3" s="22"/>
      <c r="HLX3" s="21"/>
      <c r="HLY3" s="21"/>
      <c r="HLZ3" s="21"/>
      <c r="HMA3" s="21"/>
      <c r="HMB3" s="21"/>
      <c r="HMC3" s="21"/>
      <c r="HMD3" s="21"/>
      <c r="HME3" s="22"/>
      <c r="HMF3" s="21"/>
      <c r="HMG3" s="21"/>
      <c r="HMH3" s="21"/>
      <c r="HMI3" s="21"/>
      <c r="HMJ3" s="21"/>
      <c r="HMK3" s="21"/>
      <c r="HML3" s="21"/>
      <c r="HMM3" s="22"/>
      <c r="HMN3" s="21"/>
      <c r="HMO3" s="21"/>
      <c r="HMP3" s="21"/>
      <c r="HMQ3" s="21"/>
      <c r="HMR3" s="21"/>
      <c r="HMS3" s="21"/>
      <c r="HMT3" s="21"/>
      <c r="HMU3" s="22"/>
      <c r="HMV3" s="21"/>
      <c r="HMW3" s="21"/>
      <c r="HMX3" s="21"/>
      <c r="HMY3" s="21"/>
      <c r="HMZ3" s="21"/>
      <c r="HNA3" s="21"/>
      <c r="HNB3" s="21"/>
      <c r="HNC3" s="22"/>
      <c r="HND3" s="21"/>
      <c r="HNE3" s="21"/>
      <c r="HNF3" s="21"/>
      <c r="HNG3" s="21"/>
      <c r="HNH3" s="21"/>
      <c r="HNI3" s="21"/>
      <c r="HNJ3" s="21"/>
      <c r="HNK3" s="22"/>
      <c r="HNL3" s="21"/>
      <c r="HNM3" s="21"/>
      <c r="HNN3" s="21"/>
      <c r="HNO3" s="21"/>
      <c r="HNP3" s="21"/>
      <c r="HNQ3" s="21"/>
      <c r="HNR3" s="21"/>
      <c r="HNS3" s="22"/>
      <c r="HNT3" s="21"/>
      <c r="HNU3" s="21"/>
      <c r="HNV3" s="21"/>
      <c r="HNW3" s="21"/>
      <c r="HNX3" s="21"/>
      <c r="HNY3" s="21"/>
      <c r="HNZ3" s="21"/>
      <c r="HOA3" s="22"/>
      <c r="HOB3" s="21"/>
      <c r="HOC3" s="21"/>
      <c r="HOD3" s="21"/>
      <c r="HOE3" s="21"/>
      <c r="HOF3" s="21"/>
      <c r="HOG3" s="21"/>
      <c r="HOH3" s="21"/>
      <c r="HOI3" s="22"/>
      <c r="HOJ3" s="21"/>
      <c r="HOK3" s="21"/>
      <c r="HOL3" s="21"/>
      <c r="HOM3" s="21"/>
      <c r="HON3" s="21"/>
      <c r="HOO3" s="21"/>
      <c r="HOP3" s="21"/>
      <c r="HOQ3" s="22"/>
      <c r="HOR3" s="21"/>
      <c r="HOS3" s="21"/>
      <c r="HOT3" s="21"/>
      <c r="HOU3" s="21"/>
      <c r="HOV3" s="21"/>
      <c r="HOW3" s="21"/>
      <c r="HOX3" s="21"/>
      <c r="HOY3" s="22"/>
      <c r="HOZ3" s="21"/>
      <c r="HPA3" s="21"/>
      <c r="HPB3" s="21"/>
      <c r="HPC3" s="21"/>
      <c r="HPD3" s="21"/>
      <c r="HPE3" s="21"/>
      <c r="HPF3" s="21"/>
      <c r="HPG3" s="22"/>
      <c r="HPH3" s="21"/>
      <c r="HPI3" s="21"/>
      <c r="HPJ3" s="21"/>
      <c r="HPK3" s="21"/>
      <c r="HPL3" s="21"/>
      <c r="HPM3" s="21"/>
      <c r="HPN3" s="21"/>
      <c r="HPO3" s="22"/>
      <c r="HPP3" s="21"/>
      <c r="HPQ3" s="21"/>
      <c r="HPR3" s="21"/>
      <c r="HPS3" s="21"/>
      <c r="HPT3" s="21"/>
      <c r="HPU3" s="21"/>
      <c r="HPV3" s="21"/>
      <c r="HPW3" s="22"/>
      <c r="HPX3" s="21"/>
      <c r="HPY3" s="21"/>
      <c r="HPZ3" s="21"/>
      <c r="HQA3" s="21"/>
      <c r="HQB3" s="21"/>
      <c r="HQC3" s="21"/>
      <c r="HQD3" s="21"/>
      <c r="HQE3" s="22"/>
      <c r="HQF3" s="21"/>
      <c r="HQG3" s="21"/>
      <c r="HQH3" s="21"/>
      <c r="HQI3" s="21"/>
      <c r="HQJ3" s="21"/>
      <c r="HQK3" s="21"/>
      <c r="HQL3" s="21"/>
      <c r="HQM3" s="22"/>
      <c r="HQN3" s="21"/>
      <c r="HQO3" s="21"/>
      <c r="HQP3" s="21"/>
      <c r="HQQ3" s="21"/>
      <c r="HQR3" s="21"/>
      <c r="HQS3" s="21"/>
      <c r="HQT3" s="21"/>
      <c r="HQU3" s="22"/>
      <c r="HQV3" s="21"/>
      <c r="HQW3" s="21"/>
      <c r="HQX3" s="21"/>
      <c r="HQY3" s="21"/>
      <c r="HQZ3" s="21"/>
      <c r="HRA3" s="21"/>
      <c r="HRB3" s="21"/>
      <c r="HRC3" s="22"/>
      <c r="HRD3" s="21"/>
      <c r="HRE3" s="21"/>
      <c r="HRF3" s="21"/>
      <c r="HRG3" s="21"/>
      <c r="HRH3" s="21"/>
      <c r="HRI3" s="21"/>
      <c r="HRJ3" s="21"/>
      <c r="HRK3" s="22"/>
      <c r="HRL3" s="21"/>
      <c r="HRM3" s="21"/>
      <c r="HRN3" s="21"/>
      <c r="HRO3" s="21"/>
      <c r="HRP3" s="21"/>
      <c r="HRQ3" s="21"/>
      <c r="HRR3" s="21"/>
      <c r="HRS3" s="22"/>
      <c r="HRT3" s="21"/>
      <c r="HRU3" s="21"/>
      <c r="HRV3" s="21"/>
      <c r="HRW3" s="21"/>
      <c r="HRX3" s="21"/>
      <c r="HRY3" s="21"/>
      <c r="HRZ3" s="21"/>
      <c r="HSA3" s="22"/>
      <c r="HSB3" s="21"/>
      <c r="HSC3" s="21"/>
      <c r="HSD3" s="21"/>
      <c r="HSE3" s="21"/>
      <c r="HSF3" s="21"/>
      <c r="HSG3" s="21"/>
      <c r="HSH3" s="21"/>
      <c r="HSI3" s="22"/>
      <c r="HSJ3" s="21"/>
      <c r="HSK3" s="21"/>
      <c r="HSL3" s="21"/>
      <c r="HSM3" s="21"/>
      <c r="HSN3" s="21"/>
      <c r="HSO3" s="21"/>
      <c r="HSP3" s="21"/>
      <c r="HSQ3" s="22"/>
      <c r="HSR3" s="21"/>
      <c r="HSS3" s="21"/>
      <c r="HST3" s="21"/>
      <c r="HSU3" s="21"/>
      <c r="HSV3" s="21"/>
      <c r="HSW3" s="21"/>
      <c r="HSX3" s="21"/>
      <c r="HSY3" s="22"/>
      <c r="HSZ3" s="21"/>
      <c r="HTA3" s="21"/>
      <c r="HTB3" s="21"/>
      <c r="HTC3" s="21"/>
      <c r="HTD3" s="21"/>
      <c r="HTE3" s="21"/>
      <c r="HTF3" s="21"/>
      <c r="HTG3" s="22"/>
      <c r="HTH3" s="21"/>
      <c r="HTI3" s="21"/>
      <c r="HTJ3" s="21"/>
      <c r="HTK3" s="21"/>
      <c r="HTL3" s="21"/>
      <c r="HTM3" s="21"/>
      <c r="HTN3" s="21"/>
      <c r="HTO3" s="22"/>
      <c r="HTP3" s="21"/>
      <c r="HTQ3" s="21"/>
      <c r="HTR3" s="21"/>
      <c r="HTS3" s="21"/>
      <c r="HTT3" s="21"/>
      <c r="HTU3" s="21"/>
      <c r="HTV3" s="21"/>
      <c r="HTW3" s="22"/>
      <c r="HTX3" s="21"/>
      <c r="HTY3" s="21"/>
      <c r="HTZ3" s="21"/>
      <c r="HUA3" s="21"/>
      <c r="HUB3" s="21"/>
      <c r="HUC3" s="21"/>
      <c r="HUD3" s="21"/>
      <c r="HUE3" s="22"/>
      <c r="HUF3" s="21"/>
      <c r="HUG3" s="21"/>
      <c r="HUH3" s="21"/>
      <c r="HUI3" s="21"/>
      <c r="HUJ3" s="21"/>
      <c r="HUK3" s="21"/>
      <c r="HUL3" s="21"/>
      <c r="HUM3" s="22"/>
      <c r="HUN3" s="21"/>
      <c r="HUO3" s="21"/>
      <c r="HUP3" s="21"/>
      <c r="HUQ3" s="21"/>
      <c r="HUR3" s="21"/>
      <c r="HUS3" s="21"/>
      <c r="HUT3" s="21"/>
      <c r="HUU3" s="22"/>
      <c r="HUV3" s="21"/>
      <c r="HUW3" s="21"/>
      <c r="HUX3" s="21"/>
      <c r="HUY3" s="21"/>
      <c r="HUZ3" s="21"/>
      <c r="HVA3" s="21"/>
      <c r="HVB3" s="21"/>
      <c r="HVC3" s="22"/>
      <c r="HVD3" s="21"/>
      <c r="HVE3" s="21"/>
      <c r="HVF3" s="21"/>
      <c r="HVG3" s="21"/>
      <c r="HVH3" s="21"/>
      <c r="HVI3" s="21"/>
      <c r="HVJ3" s="21"/>
      <c r="HVK3" s="22"/>
      <c r="HVL3" s="21"/>
      <c r="HVM3" s="21"/>
      <c r="HVN3" s="21"/>
      <c r="HVO3" s="21"/>
      <c r="HVP3" s="21"/>
      <c r="HVQ3" s="21"/>
      <c r="HVR3" s="21"/>
      <c r="HVS3" s="22"/>
      <c r="HVT3" s="21"/>
      <c r="HVU3" s="21"/>
      <c r="HVV3" s="21"/>
      <c r="HVW3" s="21"/>
      <c r="HVX3" s="21"/>
      <c r="HVY3" s="21"/>
      <c r="HVZ3" s="21"/>
      <c r="HWA3" s="22"/>
      <c r="HWB3" s="21"/>
      <c r="HWC3" s="21"/>
      <c r="HWD3" s="21"/>
      <c r="HWE3" s="21"/>
      <c r="HWF3" s="21"/>
      <c r="HWG3" s="21"/>
      <c r="HWH3" s="21"/>
      <c r="HWI3" s="22"/>
      <c r="HWJ3" s="21"/>
      <c r="HWK3" s="21"/>
      <c r="HWL3" s="21"/>
      <c r="HWM3" s="21"/>
      <c r="HWN3" s="21"/>
      <c r="HWO3" s="21"/>
      <c r="HWP3" s="21"/>
      <c r="HWQ3" s="22"/>
      <c r="HWR3" s="21"/>
      <c r="HWS3" s="21"/>
      <c r="HWT3" s="21"/>
      <c r="HWU3" s="21"/>
      <c r="HWV3" s="21"/>
      <c r="HWW3" s="21"/>
      <c r="HWX3" s="21"/>
      <c r="HWY3" s="22"/>
      <c r="HWZ3" s="21"/>
      <c r="HXA3" s="21"/>
      <c r="HXB3" s="21"/>
      <c r="HXC3" s="21"/>
      <c r="HXD3" s="21"/>
      <c r="HXE3" s="21"/>
      <c r="HXF3" s="21"/>
      <c r="HXG3" s="22"/>
      <c r="HXH3" s="21"/>
      <c r="HXI3" s="21"/>
      <c r="HXJ3" s="21"/>
      <c r="HXK3" s="21"/>
      <c r="HXL3" s="21"/>
      <c r="HXM3" s="21"/>
      <c r="HXN3" s="21"/>
      <c r="HXO3" s="22"/>
      <c r="HXP3" s="21"/>
      <c r="HXQ3" s="21"/>
      <c r="HXR3" s="21"/>
      <c r="HXS3" s="21"/>
      <c r="HXT3" s="21"/>
      <c r="HXU3" s="21"/>
      <c r="HXV3" s="21"/>
      <c r="HXW3" s="22"/>
      <c r="HXX3" s="21"/>
      <c r="HXY3" s="21"/>
      <c r="HXZ3" s="21"/>
      <c r="HYA3" s="21"/>
      <c r="HYB3" s="21"/>
      <c r="HYC3" s="21"/>
      <c r="HYD3" s="21"/>
      <c r="HYE3" s="22"/>
      <c r="HYF3" s="21"/>
      <c r="HYG3" s="21"/>
      <c r="HYH3" s="21"/>
      <c r="HYI3" s="21"/>
      <c r="HYJ3" s="21"/>
      <c r="HYK3" s="21"/>
      <c r="HYL3" s="21"/>
      <c r="HYM3" s="22"/>
      <c r="HYN3" s="21"/>
      <c r="HYO3" s="21"/>
      <c r="HYP3" s="21"/>
      <c r="HYQ3" s="21"/>
      <c r="HYR3" s="21"/>
      <c r="HYS3" s="21"/>
      <c r="HYT3" s="21"/>
      <c r="HYU3" s="22"/>
      <c r="HYV3" s="21"/>
      <c r="HYW3" s="21"/>
      <c r="HYX3" s="21"/>
      <c r="HYY3" s="21"/>
      <c r="HYZ3" s="21"/>
      <c r="HZA3" s="21"/>
      <c r="HZB3" s="21"/>
      <c r="HZC3" s="22"/>
      <c r="HZD3" s="21"/>
      <c r="HZE3" s="21"/>
      <c r="HZF3" s="21"/>
      <c r="HZG3" s="21"/>
      <c r="HZH3" s="21"/>
      <c r="HZI3" s="21"/>
      <c r="HZJ3" s="21"/>
      <c r="HZK3" s="22"/>
      <c r="HZL3" s="21"/>
      <c r="HZM3" s="21"/>
      <c r="HZN3" s="21"/>
      <c r="HZO3" s="21"/>
      <c r="HZP3" s="21"/>
      <c r="HZQ3" s="21"/>
      <c r="HZR3" s="21"/>
      <c r="HZS3" s="22"/>
      <c r="HZT3" s="21"/>
      <c r="HZU3" s="21"/>
      <c r="HZV3" s="21"/>
      <c r="HZW3" s="21"/>
      <c r="HZX3" s="21"/>
      <c r="HZY3" s="21"/>
      <c r="HZZ3" s="21"/>
      <c r="IAA3" s="22"/>
      <c r="IAB3" s="21"/>
      <c r="IAC3" s="21"/>
      <c r="IAD3" s="21"/>
      <c r="IAE3" s="21"/>
      <c r="IAF3" s="21"/>
      <c r="IAG3" s="21"/>
      <c r="IAH3" s="21"/>
      <c r="IAI3" s="22"/>
      <c r="IAJ3" s="21"/>
      <c r="IAK3" s="21"/>
      <c r="IAL3" s="21"/>
      <c r="IAM3" s="21"/>
      <c r="IAN3" s="21"/>
      <c r="IAO3" s="21"/>
      <c r="IAP3" s="21"/>
      <c r="IAQ3" s="22"/>
      <c r="IAR3" s="21"/>
      <c r="IAS3" s="21"/>
      <c r="IAT3" s="21"/>
      <c r="IAU3" s="21"/>
      <c r="IAV3" s="21"/>
      <c r="IAW3" s="21"/>
      <c r="IAX3" s="21"/>
      <c r="IAY3" s="22"/>
      <c r="IAZ3" s="21"/>
      <c r="IBA3" s="21"/>
      <c r="IBB3" s="21"/>
      <c r="IBC3" s="21"/>
      <c r="IBD3" s="21"/>
      <c r="IBE3" s="21"/>
      <c r="IBF3" s="21"/>
      <c r="IBG3" s="22"/>
      <c r="IBH3" s="21"/>
      <c r="IBI3" s="21"/>
      <c r="IBJ3" s="21"/>
      <c r="IBK3" s="21"/>
      <c r="IBL3" s="21"/>
      <c r="IBM3" s="21"/>
      <c r="IBN3" s="21"/>
      <c r="IBO3" s="22"/>
      <c r="IBP3" s="21"/>
      <c r="IBQ3" s="21"/>
      <c r="IBR3" s="21"/>
      <c r="IBS3" s="21"/>
      <c r="IBT3" s="21"/>
      <c r="IBU3" s="21"/>
      <c r="IBV3" s="21"/>
      <c r="IBW3" s="22"/>
      <c r="IBX3" s="21"/>
      <c r="IBY3" s="21"/>
      <c r="IBZ3" s="21"/>
      <c r="ICA3" s="21"/>
      <c r="ICB3" s="21"/>
      <c r="ICC3" s="21"/>
      <c r="ICD3" s="21"/>
      <c r="ICE3" s="22"/>
      <c r="ICF3" s="21"/>
      <c r="ICG3" s="21"/>
      <c r="ICH3" s="21"/>
      <c r="ICI3" s="21"/>
      <c r="ICJ3" s="21"/>
      <c r="ICK3" s="21"/>
      <c r="ICL3" s="21"/>
      <c r="ICM3" s="22"/>
      <c r="ICN3" s="21"/>
      <c r="ICO3" s="21"/>
      <c r="ICP3" s="21"/>
      <c r="ICQ3" s="21"/>
      <c r="ICR3" s="21"/>
      <c r="ICS3" s="21"/>
      <c r="ICT3" s="21"/>
      <c r="ICU3" s="22"/>
      <c r="ICV3" s="21"/>
      <c r="ICW3" s="21"/>
      <c r="ICX3" s="21"/>
      <c r="ICY3" s="21"/>
      <c r="ICZ3" s="21"/>
      <c r="IDA3" s="21"/>
      <c r="IDB3" s="21"/>
      <c r="IDC3" s="22"/>
      <c r="IDD3" s="21"/>
      <c r="IDE3" s="21"/>
      <c r="IDF3" s="21"/>
      <c r="IDG3" s="21"/>
      <c r="IDH3" s="21"/>
      <c r="IDI3" s="21"/>
      <c r="IDJ3" s="21"/>
      <c r="IDK3" s="22"/>
      <c r="IDL3" s="21"/>
      <c r="IDM3" s="21"/>
      <c r="IDN3" s="21"/>
      <c r="IDO3" s="21"/>
      <c r="IDP3" s="21"/>
      <c r="IDQ3" s="21"/>
      <c r="IDR3" s="21"/>
      <c r="IDS3" s="22"/>
      <c r="IDT3" s="21"/>
      <c r="IDU3" s="21"/>
      <c r="IDV3" s="21"/>
      <c r="IDW3" s="21"/>
      <c r="IDX3" s="21"/>
      <c r="IDY3" s="21"/>
      <c r="IDZ3" s="21"/>
      <c r="IEA3" s="22"/>
      <c r="IEB3" s="21"/>
      <c r="IEC3" s="21"/>
      <c r="IED3" s="21"/>
      <c r="IEE3" s="21"/>
      <c r="IEF3" s="21"/>
      <c r="IEG3" s="21"/>
      <c r="IEH3" s="21"/>
      <c r="IEI3" s="22"/>
      <c r="IEJ3" s="21"/>
      <c r="IEK3" s="21"/>
      <c r="IEL3" s="21"/>
      <c r="IEM3" s="21"/>
      <c r="IEN3" s="21"/>
      <c r="IEO3" s="21"/>
      <c r="IEP3" s="21"/>
      <c r="IEQ3" s="22"/>
      <c r="IER3" s="21"/>
      <c r="IES3" s="21"/>
      <c r="IET3" s="21"/>
      <c r="IEU3" s="21"/>
      <c r="IEV3" s="21"/>
      <c r="IEW3" s="21"/>
      <c r="IEX3" s="21"/>
      <c r="IEY3" s="22"/>
      <c r="IEZ3" s="21"/>
      <c r="IFA3" s="21"/>
      <c r="IFB3" s="21"/>
      <c r="IFC3" s="21"/>
      <c r="IFD3" s="21"/>
      <c r="IFE3" s="21"/>
      <c r="IFF3" s="21"/>
      <c r="IFG3" s="22"/>
      <c r="IFH3" s="21"/>
      <c r="IFI3" s="21"/>
      <c r="IFJ3" s="21"/>
      <c r="IFK3" s="21"/>
      <c r="IFL3" s="21"/>
      <c r="IFM3" s="21"/>
      <c r="IFN3" s="21"/>
      <c r="IFO3" s="22"/>
      <c r="IFP3" s="21"/>
      <c r="IFQ3" s="21"/>
      <c r="IFR3" s="21"/>
      <c r="IFS3" s="21"/>
      <c r="IFT3" s="21"/>
      <c r="IFU3" s="21"/>
      <c r="IFV3" s="21"/>
      <c r="IFW3" s="22"/>
      <c r="IFX3" s="21"/>
      <c r="IFY3" s="21"/>
      <c r="IFZ3" s="21"/>
      <c r="IGA3" s="21"/>
      <c r="IGB3" s="21"/>
      <c r="IGC3" s="21"/>
      <c r="IGD3" s="21"/>
      <c r="IGE3" s="22"/>
      <c r="IGF3" s="21"/>
      <c r="IGG3" s="21"/>
      <c r="IGH3" s="21"/>
      <c r="IGI3" s="21"/>
      <c r="IGJ3" s="21"/>
      <c r="IGK3" s="21"/>
      <c r="IGL3" s="21"/>
      <c r="IGM3" s="22"/>
      <c r="IGN3" s="21"/>
      <c r="IGO3" s="21"/>
      <c r="IGP3" s="21"/>
      <c r="IGQ3" s="21"/>
      <c r="IGR3" s="21"/>
      <c r="IGS3" s="21"/>
      <c r="IGT3" s="21"/>
      <c r="IGU3" s="22"/>
      <c r="IGV3" s="21"/>
      <c r="IGW3" s="21"/>
      <c r="IGX3" s="21"/>
      <c r="IGY3" s="21"/>
      <c r="IGZ3" s="21"/>
      <c r="IHA3" s="21"/>
      <c r="IHB3" s="21"/>
      <c r="IHC3" s="22"/>
      <c r="IHD3" s="21"/>
      <c r="IHE3" s="21"/>
      <c r="IHF3" s="21"/>
      <c r="IHG3" s="21"/>
      <c r="IHH3" s="21"/>
      <c r="IHI3" s="21"/>
      <c r="IHJ3" s="21"/>
      <c r="IHK3" s="22"/>
      <c r="IHL3" s="21"/>
      <c r="IHM3" s="21"/>
      <c r="IHN3" s="21"/>
      <c r="IHO3" s="21"/>
      <c r="IHP3" s="21"/>
      <c r="IHQ3" s="21"/>
      <c r="IHR3" s="21"/>
      <c r="IHS3" s="22"/>
      <c r="IHT3" s="21"/>
      <c r="IHU3" s="21"/>
      <c r="IHV3" s="21"/>
      <c r="IHW3" s="21"/>
      <c r="IHX3" s="21"/>
      <c r="IHY3" s="21"/>
      <c r="IHZ3" s="21"/>
      <c r="IIA3" s="22"/>
      <c r="IIB3" s="21"/>
      <c r="IIC3" s="21"/>
      <c r="IID3" s="21"/>
      <c r="IIE3" s="21"/>
      <c r="IIF3" s="21"/>
      <c r="IIG3" s="21"/>
      <c r="IIH3" s="21"/>
      <c r="III3" s="22"/>
      <c r="IIJ3" s="21"/>
      <c r="IIK3" s="21"/>
      <c r="IIL3" s="21"/>
      <c r="IIM3" s="21"/>
      <c r="IIN3" s="21"/>
      <c r="IIO3" s="21"/>
      <c r="IIP3" s="21"/>
      <c r="IIQ3" s="22"/>
      <c r="IIR3" s="21"/>
      <c r="IIS3" s="21"/>
      <c r="IIT3" s="21"/>
      <c r="IIU3" s="21"/>
      <c r="IIV3" s="21"/>
      <c r="IIW3" s="21"/>
      <c r="IIX3" s="21"/>
      <c r="IIY3" s="22"/>
      <c r="IIZ3" s="21"/>
      <c r="IJA3" s="21"/>
      <c r="IJB3" s="21"/>
      <c r="IJC3" s="21"/>
      <c r="IJD3" s="21"/>
      <c r="IJE3" s="21"/>
      <c r="IJF3" s="21"/>
      <c r="IJG3" s="22"/>
      <c r="IJH3" s="21"/>
      <c r="IJI3" s="21"/>
      <c r="IJJ3" s="21"/>
      <c r="IJK3" s="21"/>
      <c r="IJL3" s="21"/>
      <c r="IJM3" s="21"/>
      <c r="IJN3" s="21"/>
      <c r="IJO3" s="22"/>
      <c r="IJP3" s="21"/>
      <c r="IJQ3" s="21"/>
      <c r="IJR3" s="21"/>
      <c r="IJS3" s="21"/>
      <c r="IJT3" s="21"/>
      <c r="IJU3" s="21"/>
      <c r="IJV3" s="21"/>
      <c r="IJW3" s="22"/>
      <c r="IJX3" s="21"/>
      <c r="IJY3" s="21"/>
      <c r="IJZ3" s="21"/>
      <c r="IKA3" s="21"/>
      <c r="IKB3" s="21"/>
      <c r="IKC3" s="21"/>
      <c r="IKD3" s="21"/>
      <c r="IKE3" s="22"/>
      <c r="IKF3" s="21"/>
      <c r="IKG3" s="21"/>
      <c r="IKH3" s="21"/>
      <c r="IKI3" s="21"/>
      <c r="IKJ3" s="21"/>
      <c r="IKK3" s="21"/>
      <c r="IKL3" s="21"/>
      <c r="IKM3" s="22"/>
      <c r="IKN3" s="21"/>
      <c r="IKO3" s="21"/>
      <c r="IKP3" s="21"/>
      <c r="IKQ3" s="21"/>
      <c r="IKR3" s="21"/>
      <c r="IKS3" s="21"/>
      <c r="IKT3" s="21"/>
      <c r="IKU3" s="22"/>
      <c r="IKV3" s="21"/>
      <c r="IKW3" s="21"/>
      <c r="IKX3" s="21"/>
      <c r="IKY3" s="21"/>
      <c r="IKZ3" s="21"/>
      <c r="ILA3" s="21"/>
      <c r="ILB3" s="21"/>
      <c r="ILC3" s="22"/>
      <c r="ILD3" s="21"/>
      <c r="ILE3" s="21"/>
      <c r="ILF3" s="21"/>
      <c r="ILG3" s="21"/>
      <c r="ILH3" s="21"/>
      <c r="ILI3" s="21"/>
      <c r="ILJ3" s="21"/>
      <c r="ILK3" s="22"/>
      <c r="ILL3" s="21"/>
      <c r="ILM3" s="21"/>
      <c r="ILN3" s="21"/>
      <c r="ILO3" s="21"/>
      <c r="ILP3" s="21"/>
      <c r="ILQ3" s="21"/>
      <c r="ILR3" s="21"/>
      <c r="ILS3" s="22"/>
      <c r="ILT3" s="21"/>
      <c r="ILU3" s="21"/>
      <c r="ILV3" s="21"/>
      <c r="ILW3" s="21"/>
      <c r="ILX3" s="21"/>
      <c r="ILY3" s="21"/>
      <c r="ILZ3" s="21"/>
      <c r="IMA3" s="22"/>
      <c r="IMB3" s="21"/>
      <c r="IMC3" s="21"/>
      <c r="IMD3" s="21"/>
      <c r="IME3" s="21"/>
      <c r="IMF3" s="21"/>
      <c r="IMG3" s="21"/>
      <c r="IMH3" s="21"/>
      <c r="IMI3" s="22"/>
      <c r="IMJ3" s="21"/>
      <c r="IMK3" s="21"/>
      <c r="IML3" s="21"/>
      <c r="IMM3" s="21"/>
      <c r="IMN3" s="21"/>
      <c r="IMO3" s="21"/>
      <c r="IMP3" s="21"/>
      <c r="IMQ3" s="22"/>
      <c r="IMR3" s="21"/>
      <c r="IMS3" s="21"/>
      <c r="IMT3" s="21"/>
      <c r="IMU3" s="21"/>
      <c r="IMV3" s="21"/>
      <c r="IMW3" s="21"/>
      <c r="IMX3" s="21"/>
      <c r="IMY3" s="22"/>
      <c r="IMZ3" s="21"/>
      <c r="INA3" s="21"/>
      <c r="INB3" s="21"/>
      <c r="INC3" s="21"/>
      <c r="IND3" s="21"/>
      <c r="INE3" s="21"/>
      <c r="INF3" s="21"/>
      <c r="ING3" s="22"/>
      <c r="INH3" s="21"/>
      <c r="INI3" s="21"/>
      <c r="INJ3" s="21"/>
      <c r="INK3" s="21"/>
      <c r="INL3" s="21"/>
      <c r="INM3" s="21"/>
      <c r="INN3" s="21"/>
      <c r="INO3" s="22"/>
      <c r="INP3" s="21"/>
      <c r="INQ3" s="21"/>
      <c r="INR3" s="21"/>
      <c r="INS3" s="21"/>
      <c r="INT3" s="21"/>
      <c r="INU3" s="21"/>
      <c r="INV3" s="21"/>
      <c r="INW3" s="22"/>
      <c r="INX3" s="21"/>
      <c r="INY3" s="21"/>
      <c r="INZ3" s="21"/>
      <c r="IOA3" s="21"/>
      <c r="IOB3" s="21"/>
      <c r="IOC3" s="21"/>
      <c r="IOD3" s="21"/>
      <c r="IOE3" s="22"/>
      <c r="IOF3" s="21"/>
      <c r="IOG3" s="21"/>
      <c r="IOH3" s="21"/>
      <c r="IOI3" s="21"/>
      <c r="IOJ3" s="21"/>
      <c r="IOK3" s="21"/>
      <c r="IOL3" s="21"/>
      <c r="IOM3" s="22"/>
      <c r="ION3" s="21"/>
      <c r="IOO3" s="21"/>
      <c r="IOP3" s="21"/>
      <c r="IOQ3" s="21"/>
      <c r="IOR3" s="21"/>
      <c r="IOS3" s="21"/>
      <c r="IOT3" s="21"/>
      <c r="IOU3" s="22"/>
      <c r="IOV3" s="21"/>
      <c r="IOW3" s="21"/>
      <c r="IOX3" s="21"/>
      <c r="IOY3" s="21"/>
      <c r="IOZ3" s="21"/>
      <c r="IPA3" s="21"/>
      <c r="IPB3" s="21"/>
      <c r="IPC3" s="22"/>
      <c r="IPD3" s="21"/>
      <c r="IPE3" s="21"/>
      <c r="IPF3" s="21"/>
      <c r="IPG3" s="21"/>
      <c r="IPH3" s="21"/>
      <c r="IPI3" s="21"/>
      <c r="IPJ3" s="21"/>
      <c r="IPK3" s="22"/>
      <c r="IPL3" s="21"/>
      <c r="IPM3" s="21"/>
      <c r="IPN3" s="21"/>
      <c r="IPO3" s="21"/>
      <c r="IPP3" s="21"/>
      <c r="IPQ3" s="21"/>
      <c r="IPR3" s="21"/>
      <c r="IPS3" s="22"/>
      <c r="IPT3" s="21"/>
      <c r="IPU3" s="21"/>
      <c r="IPV3" s="21"/>
      <c r="IPW3" s="21"/>
      <c r="IPX3" s="21"/>
      <c r="IPY3" s="21"/>
      <c r="IPZ3" s="21"/>
      <c r="IQA3" s="22"/>
      <c r="IQB3" s="21"/>
      <c r="IQC3" s="21"/>
      <c r="IQD3" s="21"/>
      <c r="IQE3" s="21"/>
      <c r="IQF3" s="21"/>
      <c r="IQG3" s="21"/>
      <c r="IQH3" s="21"/>
      <c r="IQI3" s="22"/>
      <c r="IQJ3" s="21"/>
      <c r="IQK3" s="21"/>
      <c r="IQL3" s="21"/>
      <c r="IQM3" s="21"/>
      <c r="IQN3" s="21"/>
      <c r="IQO3" s="21"/>
      <c r="IQP3" s="21"/>
      <c r="IQQ3" s="22"/>
      <c r="IQR3" s="21"/>
      <c r="IQS3" s="21"/>
      <c r="IQT3" s="21"/>
      <c r="IQU3" s="21"/>
      <c r="IQV3" s="21"/>
      <c r="IQW3" s="21"/>
      <c r="IQX3" s="21"/>
      <c r="IQY3" s="22"/>
      <c r="IQZ3" s="21"/>
      <c r="IRA3" s="21"/>
      <c r="IRB3" s="21"/>
      <c r="IRC3" s="21"/>
      <c r="IRD3" s="21"/>
      <c r="IRE3" s="21"/>
      <c r="IRF3" s="21"/>
      <c r="IRG3" s="22"/>
      <c r="IRH3" s="21"/>
      <c r="IRI3" s="21"/>
      <c r="IRJ3" s="21"/>
      <c r="IRK3" s="21"/>
      <c r="IRL3" s="21"/>
      <c r="IRM3" s="21"/>
      <c r="IRN3" s="21"/>
      <c r="IRO3" s="22"/>
      <c r="IRP3" s="21"/>
      <c r="IRQ3" s="21"/>
      <c r="IRR3" s="21"/>
      <c r="IRS3" s="21"/>
      <c r="IRT3" s="21"/>
      <c r="IRU3" s="21"/>
      <c r="IRV3" s="21"/>
      <c r="IRW3" s="22"/>
      <c r="IRX3" s="21"/>
      <c r="IRY3" s="21"/>
      <c r="IRZ3" s="21"/>
      <c r="ISA3" s="21"/>
      <c r="ISB3" s="21"/>
      <c r="ISC3" s="21"/>
      <c r="ISD3" s="21"/>
      <c r="ISE3" s="22"/>
      <c r="ISF3" s="21"/>
      <c r="ISG3" s="21"/>
      <c r="ISH3" s="21"/>
      <c r="ISI3" s="21"/>
      <c r="ISJ3" s="21"/>
      <c r="ISK3" s="21"/>
      <c r="ISL3" s="21"/>
      <c r="ISM3" s="22"/>
      <c r="ISN3" s="21"/>
      <c r="ISO3" s="21"/>
      <c r="ISP3" s="21"/>
      <c r="ISQ3" s="21"/>
      <c r="ISR3" s="21"/>
      <c r="ISS3" s="21"/>
      <c r="IST3" s="21"/>
      <c r="ISU3" s="22"/>
      <c r="ISV3" s="21"/>
      <c r="ISW3" s="21"/>
      <c r="ISX3" s="21"/>
      <c r="ISY3" s="21"/>
      <c r="ISZ3" s="21"/>
      <c r="ITA3" s="21"/>
      <c r="ITB3" s="21"/>
      <c r="ITC3" s="22"/>
      <c r="ITD3" s="21"/>
      <c r="ITE3" s="21"/>
      <c r="ITF3" s="21"/>
      <c r="ITG3" s="21"/>
      <c r="ITH3" s="21"/>
      <c r="ITI3" s="21"/>
      <c r="ITJ3" s="21"/>
      <c r="ITK3" s="22"/>
      <c r="ITL3" s="21"/>
      <c r="ITM3" s="21"/>
      <c r="ITN3" s="21"/>
      <c r="ITO3" s="21"/>
      <c r="ITP3" s="21"/>
      <c r="ITQ3" s="21"/>
      <c r="ITR3" s="21"/>
      <c r="ITS3" s="22"/>
      <c r="ITT3" s="21"/>
      <c r="ITU3" s="21"/>
      <c r="ITV3" s="21"/>
      <c r="ITW3" s="21"/>
      <c r="ITX3" s="21"/>
      <c r="ITY3" s="21"/>
      <c r="ITZ3" s="21"/>
      <c r="IUA3" s="22"/>
      <c r="IUB3" s="21"/>
      <c r="IUC3" s="21"/>
      <c r="IUD3" s="21"/>
      <c r="IUE3" s="21"/>
      <c r="IUF3" s="21"/>
      <c r="IUG3" s="21"/>
      <c r="IUH3" s="21"/>
      <c r="IUI3" s="22"/>
      <c r="IUJ3" s="21"/>
      <c r="IUK3" s="21"/>
      <c r="IUL3" s="21"/>
      <c r="IUM3" s="21"/>
      <c r="IUN3" s="21"/>
      <c r="IUO3" s="21"/>
      <c r="IUP3" s="21"/>
      <c r="IUQ3" s="22"/>
      <c r="IUR3" s="21"/>
      <c r="IUS3" s="21"/>
      <c r="IUT3" s="21"/>
      <c r="IUU3" s="21"/>
      <c r="IUV3" s="21"/>
      <c r="IUW3" s="21"/>
      <c r="IUX3" s="21"/>
      <c r="IUY3" s="22"/>
      <c r="IUZ3" s="21"/>
      <c r="IVA3" s="21"/>
      <c r="IVB3" s="21"/>
      <c r="IVC3" s="21"/>
      <c r="IVD3" s="21"/>
      <c r="IVE3" s="21"/>
      <c r="IVF3" s="21"/>
      <c r="IVG3" s="22"/>
      <c r="IVH3" s="21"/>
      <c r="IVI3" s="21"/>
      <c r="IVJ3" s="21"/>
      <c r="IVK3" s="21"/>
      <c r="IVL3" s="21"/>
      <c r="IVM3" s="21"/>
      <c r="IVN3" s="21"/>
      <c r="IVO3" s="22"/>
      <c r="IVP3" s="21"/>
      <c r="IVQ3" s="21"/>
      <c r="IVR3" s="21"/>
      <c r="IVS3" s="21"/>
      <c r="IVT3" s="21"/>
      <c r="IVU3" s="21"/>
      <c r="IVV3" s="21"/>
      <c r="IVW3" s="22"/>
      <c r="IVX3" s="21"/>
      <c r="IVY3" s="21"/>
      <c r="IVZ3" s="21"/>
      <c r="IWA3" s="21"/>
      <c r="IWB3" s="21"/>
      <c r="IWC3" s="21"/>
      <c r="IWD3" s="21"/>
      <c r="IWE3" s="22"/>
      <c r="IWF3" s="21"/>
      <c r="IWG3" s="21"/>
      <c r="IWH3" s="21"/>
      <c r="IWI3" s="21"/>
      <c r="IWJ3" s="21"/>
      <c r="IWK3" s="21"/>
      <c r="IWL3" s="21"/>
      <c r="IWM3" s="22"/>
      <c r="IWN3" s="21"/>
      <c r="IWO3" s="21"/>
      <c r="IWP3" s="21"/>
      <c r="IWQ3" s="21"/>
      <c r="IWR3" s="21"/>
      <c r="IWS3" s="21"/>
      <c r="IWT3" s="21"/>
      <c r="IWU3" s="22"/>
      <c r="IWV3" s="21"/>
      <c r="IWW3" s="21"/>
      <c r="IWX3" s="21"/>
      <c r="IWY3" s="21"/>
      <c r="IWZ3" s="21"/>
      <c r="IXA3" s="21"/>
      <c r="IXB3" s="21"/>
      <c r="IXC3" s="22"/>
      <c r="IXD3" s="21"/>
      <c r="IXE3" s="21"/>
      <c r="IXF3" s="21"/>
      <c r="IXG3" s="21"/>
      <c r="IXH3" s="21"/>
      <c r="IXI3" s="21"/>
      <c r="IXJ3" s="21"/>
      <c r="IXK3" s="22"/>
      <c r="IXL3" s="21"/>
      <c r="IXM3" s="21"/>
      <c r="IXN3" s="21"/>
      <c r="IXO3" s="21"/>
      <c r="IXP3" s="21"/>
      <c r="IXQ3" s="21"/>
      <c r="IXR3" s="21"/>
      <c r="IXS3" s="22"/>
      <c r="IXT3" s="21"/>
      <c r="IXU3" s="21"/>
      <c r="IXV3" s="21"/>
      <c r="IXW3" s="21"/>
      <c r="IXX3" s="21"/>
      <c r="IXY3" s="21"/>
      <c r="IXZ3" s="21"/>
      <c r="IYA3" s="22"/>
      <c r="IYB3" s="21"/>
      <c r="IYC3" s="21"/>
      <c r="IYD3" s="21"/>
      <c r="IYE3" s="21"/>
      <c r="IYF3" s="21"/>
      <c r="IYG3" s="21"/>
      <c r="IYH3" s="21"/>
      <c r="IYI3" s="22"/>
      <c r="IYJ3" s="21"/>
      <c r="IYK3" s="21"/>
      <c r="IYL3" s="21"/>
      <c r="IYM3" s="21"/>
      <c r="IYN3" s="21"/>
      <c r="IYO3" s="21"/>
      <c r="IYP3" s="21"/>
      <c r="IYQ3" s="22"/>
      <c r="IYR3" s="21"/>
      <c r="IYS3" s="21"/>
      <c r="IYT3" s="21"/>
      <c r="IYU3" s="21"/>
      <c r="IYV3" s="21"/>
      <c r="IYW3" s="21"/>
      <c r="IYX3" s="21"/>
      <c r="IYY3" s="22"/>
      <c r="IYZ3" s="21"/>
      <c r="IZA3" s="21"/>
      <c r="IZB3" s="21"/>
      <c r="IZC3" s="21"/>
      <c r="IZD3" s="21"/>
      <c r="IZE3" s="21"/>
      <c r="IZF3" s="21"/>
      <c r="IZG3" s="22"/>
      <c r="IZH3" s="21"/>
      <c r="IZI3" s="21"/>
      <c r="IZJ3" s="21"/>
      <c r="IZK3" s="21"/>
      <c r="IZL3" s="21"/>
      <c r="IZM3" s="21"/>
      <c r="IZN3" s="21"/>
      <c r="IZO3" s="22"/>
      <c r="IZP3" s="21"/>
      <c r="IZQ3" s="21"/>
      <c r="IZR3" s="21"/>
      <c r="IZS3" s="21"/>
      <c r="IZT3" s="21"/>
      <c r="IZU3" s="21"/>
      <c r="IZV3" s="21"/>
      <c r="IZW3" s="22"/>
      <c r="IZX3" s="21"/>
      <c r="IZY3" s="21"/>
      <c r="IZZ3" s="21"/>
      <c r="JAA3" s="21"/>
      <c r="JAB3" s="21"/>
      <c r="JAC3" s="21"/>
      <c r="JAD3" s="21"/>
      <c r="JAE3" s="22"/>
      <c r="JAF3" s="21"/>
      <c r="JAG3" s="21"/>
      <c r="JAH3" s="21"/>
      <c r="JAI3" s="21"/>
      <c r="JAJ3" s="21"/>
      <c r="JAK3" s="21"/>
      <c r="JAL3" s="21"/>
      <c r="JAM3" s="22"/>
      <c r="JAN3" s="21"/>
      <c r="JAO3" s="21"/>
      <c r="JAP3" s="21"/>
      <c r="JAQ3" s="21"/>
      <c r="JAR3" s="21"/>
      <c r="JAS3" s="21"/>
      <c r="JAT3" s="21"/>
      <c r="JAU3" s="22"/>
      <c r="JAV3" s="21"/>
      <c r="JAW3" s="21"/>
      <c r="JAX3" s="21"/>
      <c r="JAY3" s="21"/>
      <c r="JAZ3" s="21"/>
      <c r="JBA3" s="21"/>
      <c r="JBB3" s="21"/>
      <c r="JBC3" s="22"/>
      <c r="JBD3" s="21"/>
      <c r="JBE3" s="21"/>
      <c r="JBF3" s="21"/>
      <c r="JBG3" s="21"/>
      <c r="JBH3" s="21"/>
      <c r="JBI3" s="21"/>
      <c r="JBJ3" s="21"/>
      <c r="JBK3" s="22"/>
      <c r="JBL3" s="21"/>
      <c r="JBM3" s="21"/>
      <c r="JBN3" s="21"/>
      <c r="JBO3" s="21"/>
      <c r="JBP3" s="21"/>
      <c r="JBQ3" s="21"/>
      <c r="JBR3" s="21"/>
      <c r="JBS3" s="22"/>
      <c r="JBT3" s="21"/>
      <c r="JBU3" s="21"/>
      <c r="JBV3" s="21"/>
      <c r="JBW3" s="21"/>
      <c r="JBX3" s="21"/>
      <c r="JBY3" s="21"/>
      <c r="JBZ3" s="21"/>
      <c r="JCA3" s="22"/>
      <c r="JCB3" s="21"/>
      <c r="JCC3" s="21"/>
      <c r="JCD3" s="21"/>
      <c r="JCE3" s="21"/>
      <c r="JCF3" s="21"/>
      <c r="JCG3" s="21"/>
      <c r="JCH3" s="21"/>
      <c r="JCI3" s="22"/>
      <c r="JCJ3" s="21"/>
      <c r="JCK3" s="21"/>
      <c r="JCL3" s="21"/>
      <c r="JCM3" s="21"/>
      <c r="JCN3" s="21"/>
      <c r="JCO3" s="21"/>
      <c r="JCP3" s="21"/>
      <c r="JCQ3" s="22"/>
      <c r="JCR3" s="21"/>
      <c r="JCS3" s="21"/>
      <c r="JCT3" s="21"/>
      <c r="JCU3" s="21"/>
      <c r="JCV3" s="21"/>
      <c r="JCW3" s="21"/>
      <c r="JCX3" s="21"/>
      <c r="JCY3" s="22"/>
      <c r="JCZ3" s="21"/>
      <c r="JDA3" s="21"/>
      <c r="JDB3" s="21"/>
      <c r="JDC3" s="21"/>
      <c r="JDD3" s="21"/>
      <c r="JDE3" s="21"/>
      <c r="JDF3" s="21"/>
      <c r="JDG3" s="22"/>
      <c r="JDH3" s="21"/>
      <c r="JDI3" s="21"/>
      <c r="JDJ3" s="21"/>
      <c r="JDK3" s="21"/>
      <c r="JDL3" s="21"/>
      <c r="JDM3" s="21"/>
      <c r="JDN3" s="21"/>
      <c r="JDO3" s="22"/>
      <c r="JDP3" s="21"/>
      <c r="JDQ3" s="21"/>
      <c r="JDR3" s="21"/>
      <c r="JDS3" s="21"/>
      <c r="JDT3" s="21"/>
      <c r="JDU3" s="21"/>
      <c r="JDV3" s="21"/>
      <c r="JDW3" s="22"/>
      <c r="JDX3" s="21"/>
      <c r="JDY3" s="21"/>
      <c r="JDZ3" s="21"/>
      <c r="JEA3" s="21"/>
      <c r="JEB3" s="21"/>
      <c r="JEC3" s="21"/>
      <c r="JED3" s="21"/>
      <c r="JEE3" s="22"/>
      <c r="JEF3" s="21"/>
      <c r="JEG3" s="21"/>
      <c r="JEH3" s="21"/>
      <c r="JEI3" s="21"/>
      <c r="JEJ3" s="21"/>
      <c r="JEK3" s="21"/>
      <c r="JEL3" s="21"/>
      <c r="JEM3" s="22"/>
      <c r="JEN3" s="21"/>
      <c r="JEO3" s="21"/>
      <c r="JEP3" s="21"/>
      <c r="JEQ3" s="21"/>
      <c r="JER3" s="21"/>
      <c r="JES3" s="21"/>
      <c r="JET3" s="21"/>
      <c r="JEU3" s="22"/>
      <c r="JEV3" s="21"/>
      <c r="JEW3" s="21"/>
      <c r="JEX3" s="21"/>
      <c r="JEY3" s="21"/>
      <c r="JEZ3" s="21"/>
      <c r="JFA3" s="21"/>
      <c r="JFB3" s="21"/>
      <c r="JFC3" s="22"/>
      <c r="JFD3" s="21"/>
      <c r="JFE3" s="21"/>
      <c r="JFF3" s="21"/>
      <c r="JFG3" s="21"/>
      <c r="JFH3" s="21"/>
      <c r="JFI3" s="21"/>
      <c r="JFJ3" s="21"/>
      <c r="JFK3" s="22"/>
      <c r="JFL3" s="21"/>
      <c r="JFM3" s="21"/>
      <c r="JFN3" s="21"/>
      <c r="JFO3" s="21"/>
      <c r="JFP3" s="21"/>
      <c r="JFQ3" s="21"/>
      <c r="JFR3" s="21"/>
      <c r="JFS3" s="22"/>
      <c r="JFT3" s="21"/>
      <c r="JFU3" s="21"/>
      <c r="JFV3" s="21"/>
      <c r="JFW3" s="21"/>
      <c r="JFX3" s="21"/>
      <c r="JFY3" s="21"/>
      <c r="JFZ3" s="21"/>
      <c r="JGA3" s="22"/>
      <c r="JGB3" s="21"/>
      <c r="JGC3" s="21"/>
      <c r="JGD3" s="21"/>
      <c r="JGE3" s="21"/>
      <c r="JGF3" s="21"/>
      <c r="JGG3" s="21"/>
      <c r="JGH3" s="21"/>
      <c r="JGI3" s="22"/>
      <c r="JGJ3" s="21"/>
      <c r="JGK3" s="21"/>
      <c r="JGL3" s="21"/>
      <c r="JGM3" s="21"/>
      <c r="JGN3" s="21"/>
      <c r="JGO3" s="21"/>
      <c r="JGP3" s="21"/>
      <c r="JGQ3" s="22"/>
      <c r="JGR3" s="21"/>
      <c r="JGS3" s="21"/>
      <c r="JGT3" s="21"/>
      <c r="JGU3" s="21"/>
      <c r="JGV3" s="21"/>
      <c r="JGW3" s="21"/>
      <c r="JGX3" s="21"/>
      <c r="JGY3" s="22"/>
      <c r="JGZ3" s="21"/>
      <c r="JHA3" s="21"/>
      <c r="JHB3" s="21"/>
      <c r="JHC3" s="21"/>
      <c r="JHD3" s="21"/>
      <c r="JHE3" s="21"/>
      <c r="JHF3" s="21"/>
      <c r="JHG3" s="22"/>
      <c r="JHH3" s="21"/>
      <c r="JHI3" s="21"/>
      <c r="JHJ3" s="21"/>
      <c r="JHK3" s="21"/>
      <c r="JHL3" s="21"/>
      <c r="JHM3" s="21"/>
      <c r="JHN3" s="21"/>
      <c r="JHO3" s="22"/>
      <c r="JHP3" s="21"/>
      <c r="JHQ3" s="21"/>
      <c r="JHR3" s="21"/>
      <c r="JHS3" s="21"/>
      <c r="JHT3" s="21"/>
      <c r="JHU3" s="21"/>
      <c r="JHV3" s="21"/>
      <c r="JHW3" s="22"/>
      <c r="JHX3" s="21"/>
      <c r="JHY3" s="21"/>
      <c r="JHZ3" s="21"/>
      <c r="JIA3" s="21"/>
      <c r="JIB3" s="21"/>
      <c r="JIC3" s="21"/>
      <c r="JID3" s="21"/>
      <c r="JIE3" s="22"/>
      <c r="JIF3" s="21"/>
      <c r="JIG3" s="21"/>
      <c r="JIH3" s="21"/>
      <c r="JII3" s="21"/>
      <c r="JIJ3" s="21"/>
      <c r="JIK3" s="21"/>
      <c r="JIL3" s="21"/>
      <c r="JIM3" s="22"/>
      <c r="JIN3" s="21"/>
      <c r="JIO3" s="21"/>
      <c r="JIP3" s="21"/>
      <c r="JIQ3" s="21"/>
      <c r="JIR3" s="21"/>
      <c r="JIS3" s="21"/>
      <c r="JIT3" s="21"/>
      <c r="JIU3" s="22"/>
      <c r="JIV3" s="21"/>
      <c r="JIW3" s="21"/>
      <c r="JIX3" s="21"/>
      <c r="JIY3" s="21"/>
      <c r="JIZ3" s="21"/>
      <c r="JJA3" s="21"/>
      <c r="JJB3" s="21"/>
      <c r="JJC3" s="22"/>
      <c r="JJD3" s="21"/>
      <c r="JJE3" s="21"/>
      <c r="JJF3" s="21"/>
      <c r="JJG3" s="21"/>
      <c r="JJH3" s="21"/>
      <c r="JJI3" s="21"/>
      <c r="JJJ3" s="21"/>
      <c r="JJK3" s="22"/>
      <c r="JJL3" s="21"/>
      <c r="JJM3" s="21"/>
      <c r="JJN3" s="21"/>
      <c r="JJO3" s="21"/>
      <c r="JJP3" s="21"/>
      <c r="JJQ3" s="21"/>
      <c r="JJR3" s="21"/>
      <c r="JJS3" s="22"/>
      <c r="JJT3" s="21"/>
      <c r="JJU3" s="21"/>
      <c r="JJV3" s="21"/>
      <c r="JJW3" s="21"/>
      <c r="JJX3" s="21"/>
      <c r="JJY3" s="21"/>
      <c r="JJZ3" s="21"/>
      <c r="JKA3" s="22"/>
      <c r="JKB3" s="21"/>
      <c r="JKC3" s="21"/>
      <c r="JKD3" s="21"/>
      <c r="JKE3" s="21"/>
      <c r="JKF3" s="21"/>
      <c r="JKG3" s="21"/>
      <c r="JKH3" s="21"/>
      <c r="JKI3" s="22"/>
      <c r="JKJ3" s="21"/>
      <c r="JKK3" s="21"/>
      <c r="JKL3" s="21"/>
      <c r="JKM3" s="21"/>
      <c r="JKN3" s="21"/>
      <c r="JKO3" s="21"/>
      <c r="JKP3" s="21"/>
      <c r="JKQ3" s="22"/>
      <c r="JKR3" s="21"/>
      <c r="JKS3" s="21"/>
      <c r="JKT3" s="21"/>
      <c r="JKU3" s="21"/>
      <c r="JKV3" s="21"/>
      <c r="JKW3" s="21"/>
      <c r="JKX3" s="21"/>
      <c r="JKY3" s="22"/>
      <c r="JKZ3" s="21"/>
      <c r="JLA3" s="21"/>
      <c r="JLB3" s="21"/>
      <c r="JLC3" s="21"/>
      <c r="JLD3" s="21"/>
      <c r="JLE3" s="21"/>
      <c r="JLF3" s="21"/>
      <c r="JLG3" s="22"/>
      <c r="JLH3" s="21"/>
      <c r="JLI3" s="21"/>
      <c r="JLJ3" s="21"/>
      <c r="JLK3" s="21"/>
      <c r="JLL3" s="21"/>
      <c r="JLM3" s="21"/>
      <c r="JLN3" s="21"/>
      <c r="JLO3" s="22"/>
      <c r="JLP3" s="21"/>
      <c r="JLQ3" s="21"/>
      <c r="JLR3" s="21"/>
      <c r="JLS3" s="21"/>
      <c r="JLT3" s="21"/>
      <c r="JLU3" s="21"/>
      <c r="JLV3" s="21"/>
      <c r="JLW3" s="22"/>
      <c r="JLX3" s="21"/>
      <c r="JLY3" s="21"/>
      <c r="JLZ3" s="21"/>
      <c r="JMA3" s="21"/>
      <c r="JMB3" s="21"/>
      <c r="JMC3" s="21"/>
      <c r="JMD3" s="21"/>
      <c r="JME3" s="22"/>
      <c r="JMF3" s="21"/>
      <c r="JMG3" s="21"/>
      <c r="JMH3" s="21"/>
      <c r="JMI3" s="21"/>
      <c r="JMJ3" s="21"/>
      <c r="JMK3" s="21"/>
      <c r="JML3" s="21"/>
      <c r="JMM3" s="22"/>
      <c r="JMN3" s="21"/>
      <c r="JMO3" s="21"/>
      <c r="JMP3" s="21"/>
      <c r="JMQ3" s="21"/>
      <c r="JMR3" s="21"/>
      <c r="JMS3" s="21"/>
      <c r="JMT3" s="21"/>
      <c r="JMU3" s="22"/>
      <c r="JMV3" s="21"/>
      <c r="JMW3" s="21"/>
      <c r="JMX3" s="21"/>
      <c r="JMY3" s="21"/>
      <c r="JMZ3" s="21"/>
      <c r="JNA3" s="21"/>
      <c r="JNB3" s="21"/>
      <c r="JNC3" s="22"/>
      <c r="JND3" s="21"/>
      <c r="JNE3" s="21"/>
      <c r="JNF3" s="21"/>
      <c r="JNG3" s="21"/>
      <c r="JNH3" s="21"/>
      <c r="JNI3" s="21"/>
      <c r="JNJ3" s="21"/>
      <c r="JNK3" s="22"/>
      <c r="JNL3" s="21"/>
      <c r="JNM3" s="21"/>
      <c r="JNN3" s="21"/>
      <c r="JNO3" s="21"/>
      <c r="JNP3" s="21"/>
      <c r="JNQ3" s="21"/>
      <c r="JNR3" s="21"/>
      <c r="JNS3" s="22"/>
      <c r="JNT3" s="21"/>
      <c r="JNU3" s="21"/>
      <c r="JNV3" s="21"/>
      <c r="JNW3" s="21"/>
      <c r="JNX3" s="21"/>
      <c r="JNY3" s="21"/>
      <c r="JNZ3" s="21"/>
      <c r="JOA3" s="22"/>
      <c r="JOB3" s="21"/>
      <c r="JOC3" s="21"/>
      <c r="JOD3" s="21"/>
      <c r="JOE3" s="21"/>
      <c r="JOF3" s="21"/>
      <c r="JOG3" s="21"/>
      <c r="JOH3" s="21"/>
      <c r="JOI3" s="22"/>
      <c r="JOJ3" s="21"/>
      <c r="JOK3" s="21"/>
      <c r="JOL3" s="21"/>
      <c r="JOM3" s="21"/>
      <c r="JON3" s="21"/>
      <c r="JOO3" s="21"/>
      <c r="JOP3" s="21"/>
      <c r="JOQ3" s="22"/>
      <c r="JOR3" s="21"/>
      <c r="JOS3" s="21"/>
      <c r="JOT3" s="21"/>
      <c r="JOU3" s="21"/>
      <c r="JOV3" s="21"/>
      <c r="JOW3" s="21"/>
      <c r="JOX3" s="21"/>
      <c r="JOY3" s="22"/>
      <c r="JOZ3" s="21"/>
      <c r="JPA3" s="21"/>
      <c r="JPB3" s="21"/>
      <c r="JPC3" s="21"/>
      <c r="JPD3" s="21"/>
      <c r="JPE3" s="21"/>
      <c r="JPF3" s="21"/>
      <c r="JPG3" s="22"/>
      <c r="JPH3" s="21"/>
      <c r="JPI3" s="21"/>
      <c r="JPJ3" s="21"/>
      <c r="JPK3" s="21"/>
      <c r="JPL3" s="21"/>
      <c r="JPM3" s="21"/>
      <c r="JPN3" s="21"/>
      <c r="JPO3" s="22"/>
      <c r="JPP3" s="21"/>
      <c r="JPQ3" s="21"/>
      <c r="JPR3" s="21"/>
      <c r="JPS3" s="21"/>
      <c r="JPT3" s="21"/>
      <c r="JPU3" s="21"/>
      <c r="JPV3" s="21"/>
      <c r="JPW3" s="22"/>
      <c r="JPX3" s="21"/>
      <c r="JPY3" s="21"/>
      <c r="JPZ3" s="21"/>
      <c r="JQA3" s="21"/>
      <c r="JQB3" s="21"/>
      <c r="JQC3" s="21"/>
      <c r="JQD3" s="21"/>
      <c r="JQE3" s="22"/>
      <c r="JQF3" s="21"/>
      <c r="JQG3" s="21"/>
      <c r="JQH3" s="21"/>
      <c r="JQI3" s="21"/>
      <c r="JQJ3" s="21"/>
      <c r="JQK3" s="21"/>
      <c r="JQL3" s="21"/>
      <c r="JQM3" s="22"/>
      <c r="JQN3" s="21"/>
      <c r="JQO3" s="21"/>
      <c r="JQP3" s="21"/>
      <c r="JQQ3" s="21"/>
      <c r="JQR3" s="21"/>
      <c r="JQS3" s="21"/>
      <c r="JQT3" s="21"/>
      <c r="JQU3" s="22"/>
      <c r="JQV3" s="21"/>
      <c r="JQW3" s="21"/>
      <c r="JQX3" s="21"/>
      <c r="JQY3" s="21"/>
      <c r="JQZ3" s="21"/>
      <c r="JRA3" s="21"/>
      <c r="JRB3" s="21"/>
      <c r="JRC3" s="22"/>
      <c r="JRD3" s="21"/>
      <c r="JRE3" s="21"/>
      <c r="JRF3" s="21"/>
      <c r="JRG3" s="21"/>
      <c r="JRH3" s="21"/>
      <c r="JRI3" s="21"/>
      <c r="JRJ3" s="21"/>
      <c r="JRK3" s="22"/>
      <c r="JRL3" s="21"/>
      <c r="JRM3" s="21"/>
      <c r="JRN3" s="21"/>
      <c r="JRO3" s="21"/>
      <c r="JRP3" s="21"/>
      <c r="JRQ3" s="21"/>
      <c r="JRR3" s="21"/>
      <c r="JRS3" s="22"/>
      <c r="JRT3" s="21"/>
      <c r="JRU3" s="21"/>
      <c r="JRV3" s="21"/>
      <c r="JRW3" s="21"/>
      <c r="JRX3" s="21"/>
      <c r="JRY3" s="21"/>
      <c r="JRZ3" s="21"/>
      <c r="JSA3" s="22"/>
      <c r="JSB3" s="21"/>
      <c r="JSC3" s="21"/>
      <c r="JSD3" s="21"/>
      <c r="JSE3" s="21"/>
      <c r="JSF3" s="21"/>
      <c r="JSG3" s="21"/>
      <c r="JSH3" s="21"/>
      <c r="JSI3" s="22"/>
      <c r="JSJ3" s="21"/>
      <c r="JSK3" s="21"/>
      <c r="JSL3" s="21"/>
      <c r="JSM3" s="21"/>
      <c r="JSN3" s="21"/>
      <c r="JSO3" s="21"/>
      <c r="JSP3" s="21"/>
      <c r="JSQ3" s="22"/>
      <c r="JSR3" s="21"/>
      <c r="JSS3" s="21"/>
      <c r="JST3" s="21"/>
      <c r="JSU3" s="21"/>
      <c r="JSV3" s="21"/>
      <c r="JSW3" s="21"/>
      <c r="JSX3" s="21"/>
      <c r="JSY3" s="22"/>
      <c r="JSZ3" s="21"/>
      <c r="JTA3" s="21"/>
      <c r="JTB3" s="21"/>
      <c r="JTC3" s="21"/>
      <c r="JTD3" s="21"/>
      <c r="JTE3" s="21"/>
      <c r="JTF3" s="21"/>
      <c r="JTG3" s="22"/>
      <c r="JTH3" s="21"/>
      <c r="JTI3" s="21"/>
      <c r="JTJ3" s="21"/>
      <c r="JTK3" s="21"/>
      <c r="JTL3" s="21"/>
      <c r="JTM3" s="21"/>
      <c r="JTN3" s="21"/>
      <c r="JTO3" s="22"/>
      <c r="JTP3" s="21"/>
      <c r="JTQ3" s="21"/>
      <c r="JTR3" s="21"/>
      <c r="JTS3" s="21"/>
      <c r="JTT3" s="21"/>
      <c r="JTU3" s="21"/>
      <c r="JTV3" s="21"/>
      <c r="JTW3" s="22"/>
      <c r="JTX3" s="21"/>
      <c r="JTY3" s="21"/>
      <c r="JTZ3" s="21"/>
      <c r="JUA3" s="21"/>
      <c r="JUB3" s="21"/>
      <c r="JUC3" s="21"/>
      <c r="JUD3" s="21"/>
      <c r="JUE3" s="22"/>
      <c r="JUF3" s="21"/>
      <c r="JUG3" s="21"/>
      <c r="JUH3" s="21"/>
      <c r="JUI3" s="21"/>
      <c r="JUJ3" s="21"/>
      <c r="JUK3" s="21"/>
      <c r="JUL3" s="21"/>
      <c r="JUM3" s="22"/>
      <c r="JUN3" s="21"/>
      <c r="JUO3" s="21"/>
      <c r="JUP3" s="21"/>
      <c r="JUQ3" s="21"/>
      <c r="JUR3" s="21"/>
      <c r="JUS3" s="21"/>
      <c r="JUT3" s="21"/>
      <c r="JUU3" s="22"/>
      <c r="JUV3" s="21"/>
      <c r="JUW3" s="21"/>
      <c r="JUX3" s="21"/>
      <c r="JUY3" s="21"/>
      <c r="JUZ3" s="21"/>
      <c r="JVA3" s="21"/>
      <c r="JVB3" s="21"/>
      <c r="JVC3" s="22"/>
      <c r="JVD3" s="21"/>
      <c r="JVE3" s="21"/>
      <c r="JVF3" s="21"/>
      <c r="JVG3" s="21"/>
      <c r="JVH3" s="21"/>
      <c r="JVI3" s="21"/>
      <c r="JVJ3" s="21"/>
      <c r="JVK3" s="22"/>
      <c r="JVL3" s="21"/>
      <c r="JVM3" s="21"/>
      <c r="JVN3" s="21"/>
      <c r="JVO3" s="21"/>
      <c r="JVP3" s="21"/>
      <c r="JVQ3" s="21"/>
      <c r="JVR3" s="21"/>
      <c r="JVS3" s="22"/>
      <c r="JVT3" s="21"/>
      <c r="JVU3" s="21"/>
      <c r="JVV3" s="21"/>
      <c r="JVW3" s="21"/>
      <c r="JVX3" s="21"/>
      <c r="JVY3" s="21"/>
      <c r="JVZ3" s="21"/>
      <c r="JWA3" s="22"/>
      <c r="JWB3" s="21"/>
      <c r="JWC3" s="21"/>
      <c r="JWD3" s="21"/>
      <c r="JWE3" s="21"/>
      <c r="JWF3" s="21"/>
      <c r="JWG3" s="21"/>
      <c r="JWH3" s="21"/>
      <c r="JWI3" s="22"/>
      <c r="JWJ3" s="21"/>
      <c r="JWK3" s="21"/>
      <c r="JWL3" s="21"/>
      <c r="JWM3" s="21"/>
      <c r="JWN3" s="21"/>
      <c r="JWO3" s="21"/>
      <c r="JWP3" s="21"/>
      <c r="JWQ3" s="22"/>
      <c r="JWR3" s="21"/>
      <c r="JWS3" s="21"/>
      <c r="JWT3" s="21"/>
      <c r="JWU3" s="21"/>
      <c r="JWV3" s="21"/>
      <c r="JWW3" s="21"/>
      <c r="JWX3" s="21"/>
      <c r="JWY3" s="22"/>
      <c r="JWZ3" s="21"/>
      <c r="JXA3" s="21"/>
      <c r="JXB3" s="21"/>
      <c r="JXC3" s="21"/>
      <c r="JXD3" s="21"/>
      <c r="JXE3" s="21"/>
      <c r="JXF3" s="21"/>
      <c r="JXG3" s="22"/>
      <c r="JXH3" s="21"/>
      <c r="JXI3" s="21"/>
      <c r="JXJ3" s="21"/>
      <c r="JXK3" s="21"/>
      <c r="JXL3" s="21"/>
      <c r="JXM3" s="21"/>
      <c r="JXN3" s="21"/>
      <c r="JXO3" s="22"/>
      <c r="JXP3" s="21"/>
      <c r="JXQ3" s="21"/>
      <c r="JXR3" s="21"/>
      <c r="JXS3" s="21"/>
      <c r="JXT3" s="21"/>
      <c r="JXU3" s="21"/>
      <c r="JXV3" s="21"/>
      <c r="JXW3" s="22"/>
      <c r="JXX3" s="21"/>
      <c r="JXY3" s="21"/>
      <c r="JXZ3" s="21"/>
      <c r="JYA3" s="21"/>
      <c r="JYB3" s="21"/>
      <c r="JYC3" s="21"/>
      <c r="JYD3" s="21"/>
      <c r="JYE3" s="22"/>
      <c r="JYF3" s="21"/>
      <c r="JYG3" s="21"/>
      <c r="JYH3" s="21"/>
      <c r="JYI3" s="21"/>
      <c r="JYJ3" s="21"/>
      <c r="JYK3" s="21"/>
      <c r="JYL3" s="21"/>
      <c r="JYM3" s="22"/>
      <c r="JYN3" s="21"/>
      <c r="JYO3" s="21"/>
      <c r="JYP3" s="21"/>
      <c r="JYQ3" s="21"/>
      <c r="JYR3" s="21"/>
      <c r="JYS3" s="21"/>
      <c r="JYT3" s="21"/>
      <c r="JYU3" s="22"/>
      <c r="JYV3" s="21"/>
      <c r="JYW3" s="21"/>
      <c r="JYX3" s="21"/>
      <c r="JYY3" s="21"/>
      <c r="JYZ3" s="21"/>
      <c r="JZA3" s="21"/>
      <c r="JZB3" s="21"/>
      <c r="JZC3" s="22"/>
      <c r="JZD3" s="21"/>
      <c r="JZE3" s="21"/>
      <c r="JZF3" s="21"/>
      <c r="JZG3" s="21"/>
      <c r="JZH3" s="21"/>
      <c r="JZI3" s="21"/>
      <c r="JZJ3" s="21"/>
      <c r="JZK3" s="22"/>
      <c r="JZL3" s="21"/>
      <c r="JZM3" s="21"/>
      <c r="JZN3" s="21"/>
      <c r="JZO3" s="21"/>
      <c r="JZP3" s="21"/>
      <c r="JZQ3" s="21"/>
      <c r="JZR3" s="21"/>
      <c r="JZS3" s="22"/>
      <c r="JZT3" s="21"/>
      <c r="JZU3" s="21"/>
      <c r="JZV3" s="21"/>
      <c r="JZW3" s="21"/>
      <c r="JZX3" s="21"/>
      <c r="JZY3" s="21"/>
      <c r="JZZ3" s="21"/>
      <c r="KAA3" s="22"/>
      <c r="KAB3" s="21"/>
      <c r="KAC3" s="21"/>
      <c r="KAD3" s="21"/>
      <c r="KAE3" s="21"/>
      <c r="KAF3" s="21"/>
      <c r="KAG3" s="21"/>
      <c r="KAH3" s="21"/>
      <c r="KAI3" s="22"/>
      <c r="KAJ3" s="21"/>
      <c r="KAK3" s="21"/>
      <c r="KAL3" s="21"/>
      <c r="KAM3" s="21"/>
      <c r="KAN3" s="21"/>
      <c r="KAO3" s="21"/>
      <c r="KAP3" s="21"/>
      <c r="KAQ3" s="22"/>
      <c r="KAR3" s="21"/>
      <c r="KAS3" s="21"/>
      <c r="KAT3" s="21"/>
      <c r="KAU3" s="21"/>
      <c r="KAV3" s="21"/>
      <c r="KAW3" s="21"/>
      <c r="KAX3" s="21"/>
      <c r="KAY3" s="22"/>
      <c r="KAZ3" s="21"/>
      <c r="KBA3" s="21"/>
      <c r="KBB3" s="21"/>
      <c r="KBC3" s="21"/>
      <c r="KBD3" s="21"/>
      <c r="KBE3" s="21"/>
      <c r="KBF3" s="21"/>
      <c r="KBG3" s="22"/>
      <c r="KBH3" s="21"/>
      <c r="KBI3" s="21"/>
      <c r="KBJ3" s="21"/>
      <c r="KBK3" s="21"/>
      <c r="KBL3" s="21"/>
      <c r="KBM3" s="21"/>
      <c r="KBN3" s="21"/>
      <c r="KBO3" s="22"/>
      <c r="KBP3" s="21"/>
      <c r="KBQ3" s="21"/>
      <c r="KBR3" s="21"/>
      <c r="KBS3" s="21"/>
      <c r="KBT3" s="21"/>
      <c r="KBU3" s="21"/>
      <c r="KBV3" s="21"/>
      <c r="KBW3" s="22"/>
      <c r="KBX3" s="21"/>
      <c r="KBY3" s="21"/>
      <c r="KBZ3" s="21"/>
      <c r="KCA3" s="21"/>
      <c r="KCB3" s="21"/>
      <c r="KCC3" s="21"/>
      <c r="KCD3" s="21"/>
      <c r="KCE3" s="22"/>
      <c r="KCF3" s="21"/>
      <c r="KCG3" s="21"/>
      <c r="KCH3" s="21"/>
      <c r="KCI3" s="21"/>
      <c r="KCJ3" s="21"/>
      <c r="KCK3" s="21"/>
      <c r="KCL3" s="21"/>
      <c r="KCM3" s="22"/>
      <c r="KCN3" s="21"/>
      <c r="KCO3" s="21"/>
      <c r="KCP3" s="21"/>
      <c r="KCQ3" s="21"/>
      <c r="KCR3" s="21"/>
      <c r="KCS3" s="21"/>
      <c r="KCT3" s="21"/>
      <c r="KCU3" s="22"/>
      <c r="KCV3" s="21"/>
      <c r="KCW3" s="21"/>
      <c r="KCX3" s="21"/>
      <c r="KCY3" s="21"/>
      <c r="KCZ3" s="21"/>
      <c r="KDA3" s="21"/>
      <c r="KDB3" s="21"/>
      <c r="KDC3" s="22"/>
      <c r="KDD3" s="21"/>
      <c r="KDE3" s="21"/>
      <c r="KDF3" s="21"/>
      <c r="KDG3" s="21"/>
      <c r="KDH3" s="21"/>
      <c r="KDI3" s="21"/>
      <c r="KDJ3" s="21"/>
      <c r="KDK3" s="22"/>
      <c r="KDL3" s="21"/>
      <c r="KDM3" s="21"/>
      <c r="KDN3" s="21"/>
      <c r="KDO3" s="21"/>
      <c r="KDP3" s="21"/>
      <c r="KDQ3" s="21"/>
      <c r="KDR3" s="21"/>
      <c r="KDS3" s="22"/>
      <c r="KDT3" s="21"/>
      <c r="KDU3" s="21"/>
      <c r="KDV3" s="21"/>
      <c r="KDW3" s="21"/>
      <c r="KDX3" s="21"/>
      <c r="KDY3" s="21"/>
      <c r="KDZ3" s="21"/>
      <c r="KEA3" s="22"/>
      <c r="KEB3" s="21"/>
      <c r="KEC3" s="21"/>
      <c r="KED3" s="21"/>
      <c r="KEE3" s="21"/>
      <c r="KEF3" s="21"/>
      <c r="KEG3" s="21"/>
      <c r="KEH3" s="21"/>
      <c r="KEI3" s="22"/>
      <c r="KEJ3" s="21"/>
      <c r="KEK3" s="21"/>
      <c r="KEL3" s="21"/>
      <c r="KEM3" s="21"/>
      <c r="KEN3" s="21"/>
      <c r="KEO3" s="21"/>
      <c r="KEP3" s="21"/>
      <c r="KEQ3" s="22"/>
      <c r="KER3" s="21"/>
      <c r="KES3" s="21"/>
      <c r="KET3" s="21"/>
      <c r="KEU3" s="21"/>
      <c r="KEV3" s="21"/>
      <c r="KEW3" s="21"/>
      <c r="KEX3" s="21"/>
      <c r="KEY3" s="22"/>
      <c r="KEZ3" s="21"/>
      <c r="KFA3" s="21"/>
      <c r="KFB3" s="21"/>
      <c r="KFC3" s="21"/>
      <c r="KFD3" s="21"/>
      <c r="KFE3" s="21"/>
      <c r="KFF3" s="21"/>
      <c r="KFG3" s="22"/>
      <c r="KFH3" s="21"/>
      <c r="KFI3" s="21"/>
      <c r="KFJ3" s="21"/>
      <c r="KFK3" s="21"/>
      <c r="KFL3" s="21"/>
      <c r="KFM3" s="21"/>
      <c r="KFN3" s="21"/>
      <c r="KFO3" s="22"/>
      <c r="KFP3" s="21"/>
      <c r="KFQ3" s="21"/>
      <c r="KFR3" s="21"/>
      <c r="KFS3" s="21"/>
      <c r="KFT3" s="21"/>
      <c r="KFU3" s="21"/>
      <c r="KFV3" s="21"/>
      <c r="KFW3" s="22"/>
      <c r="KFX3" s="21"/>
      <c r="KFY3" s="21"/>
      <c r="KFZ3" s="21"/>
      <c r="KGA3" s="21"/>
      <c r="KGB3" s="21"/>
      <c r="KGC3" s="21"/>
      <c r="KGD3" s="21"/>
      <c r="KGE3" s="22"/>
      <c r="KGF3" s="21"/>
      <c r="KGG3" s="21"/>
      <c r="KGH3" s="21"/>
      <c r="KGI3" s="21"/>
      <c r="KGJ3" s="21"/>
      <c r="KGK3" s="21"/>
      <c r="KGL3" s="21"/>
      <c r="KGM3" s="22"/>
      <c r="KGN3" s="21"/>
      <c r="KGO3" s="21"/>
      <c r="KGP3" s="21"/>
      <c r="KGQ3" s="21"/>
      <c r="KGR3" s="21"/>
      <c r="KGS3" s="21"/>
      <c r="KGT3" s="21"/>
      <c r="KGU3" s="22"/>
      <c r="KGV3" s="21"/>
      <c r="KGW3" s="21"/>
      <c r="KGX3" s="21"/>
      <c r="KGY3" s="21"/>
      <c r="KGZ3" s="21"/>
      <c r="KHA3" s="21"/>
      <c r="KHB3" s="21"/>
      <c r="KHC3" s="22"/>
      <c r="KHD3" s="21"/>
      <c r="KHE3" s="21"/>
      <c r="KHF3" s="21"/>
      <c r="KHG3" s="21"/>
      <c r="KHH3" s="21"/>
      <c r="KHI3" s="21"/>
      <c r="KHJ3" s="21"/>
      <c r="KHK3" s="22"/>
      <c r="KHL3" s="21"/>
      <c r="KHM3" s="21"/>
      <c r="KHN3" s="21"/>
      <c r="KHO3" s="21"/>
      <c r="KHP3" s="21"/>
      <c r="KHQ3" s="21"/>
      <c r="KHR3" s="21"/>
      <c r="KHS3" s="22"/>
      <c r="KHT3" s="21"/>
      <c r="KHU3" s="21"/>
      <c r="KHV3" s="21"/>
      <c r="KHW3" s="21"/>
      <c r="KHX3" s="21"/>
      <c r="KHY3" s="21"/>
      <c r="KHZ3" s="21"/>
      <c r="KIA3" s="22"/>
      <c r="KIB3" s="21"/>
      <c r="KIC3" s="21"/>
      <c r="KID3" s="21"/>
      <c r="KIE3" s="21"/>
      <c r="KIF3" s="21"/>
      <c r="KIG3" s="21"/>
      <c r="KIH3" s="21"/>
      <c r="KII3" s="22"/>
      <c r="KIJ3" s="21"/>
      <c r="KIK3" s="21"/>
      <c r="KIL3" s="21"/>
      <c r="KIM3" s="21"/>
      <c r="KIN3" s="21"/>
      <c r="KIO3" s="21"/>
      <c r="KIP3" s="21"/>
      <c r="KIQ3" s="22"/>
      <c r="KIR3" s="21"/>
      <c r="KIS3" s="21"/>
      <c r="KIT3" s="21"/>
      <c r="KIU3" s="21"/>
      <c r="KIV3" s="21"/>
      <c r="KIW3" s="21"/>
      <c r="KIX3" s="21"/>
      <c r="KIY3" s="22"/>
      <c r="KIZ3" s="21"/>
      <c r="KJA3" s="21"/>
      <c r="KJB3" s="21"/>
      <c r="KJC3" s="21"/>
      <c r="KJD3" s="21"/>
      <c r="KJE3" s="21"/>
      <c r="KJF3" s="21"/>
      <c r="KJG3" s="22"/>
      <c r="KJH3" s="21"/>
      <c r="KJI3" s="21"/>
      <c r="KJJ3" s="21"/>
      <c r="KJK3" s="21"/>
      <c r="KJL3" s="21"/>
      <c r="KJM3" s="21"/>
      <c r="KJN3" s="21"/>
      <c r="KJO3" s="22"/>
      <c r="KJP3" s="21"/>
      <c r="KJQ3" s="21"/>
      <c r="KJR3" s="21"/>
      <c r="KJS3" s="21"/>
      <c r="KJT3" s="21"/>
      <c r="KJU3" s="21"/>
      <c r="KJV3" s="21"/>
      <c r="KJW3" s="22"/>
      <c r="KJX3" s="21"/>
      <c r="KJY3" s="21"/>
      <c r="KJZ3" s="21"/>
      <c r="KKA3" s="21"/>
      <c r="KKB3" s="21"/>
      <c r="KKC3" s="21"/>
      <c r="KKD3" s="21"/>
      <c r="KKE3" s="22"/>
      <c r="KKF3" s="21"/>
      <c r="KKG3" s="21"/>
      <c r="KKH3" s="21"/>
      <c r="KKI3" s="21"/>
      <c r="KKJ3" s="21"/>
      <c r="KKK3" s="21"/>
      <c r="KKL3" s="21"/>
      <c r="KKM3" s="22"/>
      <c r="KKN3" s="21"/>
      <c r="KKO3" s="21"/>
      <c r="KKP3" s="21"/>
      <c r="KKQ3" s="21"/>
      <c r="KKR3" s="21"/>
      <c r="KKS3" s="21"/>
      <c r="KKT3" s="21"/>
      <c r="KKU3" s="22"/>
      <c r="KKV3" s="21"/>
      <c r="KKW3" s="21"/>
      <c r="KKX3" s="21"/>
      <c r="KKY3" s="21"/>
      <c r="KKZ3" s="21"/>
      <c r="KLA3" s="21"/>
      <c r="KLB3" s="21"/>
      <c r="KLC3" s="22"/>
      <c r="KLD3" s="21"/>
      <c r="KLE3" s="21"/>
      <c r="KLF3" s="21"/>
      <c r="KLG3" s="21"/>
      <c r="KLH3" s="21"/>
      <c r="KLI3" s="21"/>
      <c r="KLJ3" s="21"/>
      <c r="KLK3" s="22"/>
      <c r="KLL3" s="21"/>
      <c r="KLM3" s="21"/>
      <c r="KLN3" s="21"/>
      <c r="KLO3" s="21"/>
      <c r="KLP3" s="21"/>
      <c r="KLQ3" s="21"/>
      <c r="KLR3" s="21"/>
      <c r="KLS3" s="22"/>
      <c r="KLT3" s="21"/>
      <c r="KLU3" s="21"/>
      <c r="KLV3" s="21"/>
      <c r="KLW3" s="21"/>
      <c r="KLX3" s="21"/>
      <c r="KLY3" s="21"/>
      <c r="KLZ3" s="21"/>
      <c r="KMA3" s="22"/>
      <c r="KMB3" s="21"/>
      <c r="KMC3" s="21"/>
      <c r="KMD3" s="21"/>
      <c r="KME3" s="21"/>
      <c r="KMF3" s="21"/>
      <c r="KMG3" s="21"/>
      <c r="KMH3" s="21"/>
      <c r="KMI3" s="22"/>
      <c r="KMJ3" s="21"/>
      <c r="KMK3" s="21"/>
      <c r="KML3" s="21"/>
      <c r="KMM3" s="21"/>
      <c r="KMN3" s="21"/>
      <c r="KMO3" s="21"/>
      <c r="KMP3" s="21"/>
      <c r="KMQ3" s="22"/>
      <c r="KMR3" s="21"/>
      <c r="KMS3" s="21"/>
      <c r="KMT3" s="21"/>
      <c r="KMU3" s="21"/>
      <c r="KMV3" s="21"/>
      <c r="KMW3" s="21"/>
      <c r="KMX3" s="21"/>
      <c r="KMY3" s="22"/>
      <c r="KMZ3" s="21"/>
      <c r="KNA3" s="21"/>
      <c r="KNB3" s="21"/>
      <c r="KNC3" s="21"/>
      <c r="KND3" s="21"/>
      <c r="KNE3" s="21"/>
      <c r="KNF3" s="21"/>
      <c r="KNG3" s="22"/>
      <c r="KNH3" s="21"/>
      <c r="KNI3" s="21"/>
      <c r="KNJ3" s="21"/>
      <c r="KNK3" s="21"/>
      <c r="KNL3" s="21"/>
      <c r="KNM3" s="21"/>
      <c r="KNN3" s="21"/>
      <c r="KNO3" s="22"/>
      <c r="KNP3" s="21"/>
      <c r="KNQ3" s="21"/>
      <c r="KNR3" s="21"/>
      <c r="KNS3" s="21"/>
      <c r="KNT3" s="21"/>
      <c r="KNU3" s="21"/>
      <c r="KNV3" s="21"/>
      <c r="KNW3" s="22"/>
      <c r="KNX3" s="21"/>
      <c r="KNY3" s="21"/>
      <c r="KNZ3" s="21"/>
      <c r="KOA3" s="21"/>
      <c r="KOB3" s="21"/>
      <c r="KOC3" s="21"/>
      <c r="KOD3" s="21"/>
      <c r="KOE3" s="22"/>
      <c r="KOF3" s="21"/>
      <c r="KOG3" s="21"/>
      <c r="KOH3" s="21"/>
      <c r="KOI3" s="21"/>
      <c r="KOJ3" s="21"/>
      <c r="KOK3" s="21"/>
      <c r="KOL3" s="21"/>
      <c r="KOM3" s="22"/>
      <c r="KON3" s="21"/>
      <c r="KOO3" s="21"/>
      <c r="KOP3" s="21"/>
      <c r="KOQ3" s="21"/>
      <c r="KOR3" s="21"/>
      <c r="KOS3" s="21"/>
      <c r="KOT3" s="21"/>
      <c r="KOU3" s="22"/>
      <c r="KOV3" s="21"/>
      <c r="KOW3" s="21"/>
      <c r="KOX3" s="21"/>
      <c r="KOY3" s="21"/>
      <c r="KOZ3" s="21"/>
      <c r="KPA3" s="21"/>
      <c r="KPB3" s="21"/>
      <c r="KPC3" s="22"/>
      <c r="KPD3" s="21"/>
      <c r="KPE3" s="21"/>
      <c r="KPF3" s="21"/>
      <c r="KPG3" s="21"/>
      <c r="KPH3" s="21"/>
      <c r="KPI3" s="21"/>
      <c r="KPJ3" s="21"/>
      <c r="KPK3" s="22"/>
      <c r="KPL3" s="21"/>
      <c r="KPM3" s="21"/>
      <c r="KPN3" s="21"/>
      <c r="KPO3" s="21"/>
      <c r="KPP3" s="21"/>
      <c r="KPQ3" s="21"/>
      <c r="KPR3" s="21"/>
      <c r="KPS3" s="22"/>
      <c r="KPT3" s="21"/>
      <c r="KPU3" s="21"/>
      <c r="KPV3" s="21"/>
      <c r="KPW3" s="21"/>
      <c r="KPX3" s="21"/>
      <c r="KPY3" s="21"/>
      <c r="KPZ3" s="21"/>
      <c r="KQA3" s="22"/>
      <c r="KQB3" s="21"/>
      <c r="KQC3" s="21"/>
      <c r="KQD3" s="21"/>
      <c r="KQE3" s="21"/>
      <c r="KQF3" s="21"/>
      <c r="KQG3" s="21"/>
      <c r="KQH3" s="21"/>
      <c r="KQI3" s="22"/>
      <c r="KQJ3" s="21"/>
      <c r="KQK3" s="21"/>
      <c r="KQL3" s="21"/>
      <c r="KQM3" s="21"/>
      <c r="KQN3" s="21"/>
      <c r="KQO3" s="21"/>
      <c r="KQP3" s="21"/>
      <c r="KQQ3" s="22"/>
      <c r="KQR3" s="21"/>
      <c r="KQS3" s="21"/>
      <c r="KQT3" s="21"/>
      <c r="KQU3" s="21"/>
      <c r="KQV3" s="21"/>
      <c r="KQW3" s="21"/>
      <c r="KQX3" s="21"/>
      <c r="KQY3" s="22"/>
      <c r="KQZ3" s="21"/>
      <c r="KRA3" s="21"/>
      <c r="KRB3" s="21"/>
      <c r="KRC3" s="21"/>
      <c r="KRD3" s="21"/>
      <c r="KRE3" s="21"/>
      <c r="KRF3" s="21"/>
      <c r="KRG3" s="22"/>
      <c r="KRH3" s="21"/>
      <c r="KRI3" s="21"/>
      <c r="KRJ3" s="21"/>
      <c r="KRK3" s="21"/>
      <c r="KRL3" s="21"/>
      <c r="KRM3" s="21"/>
      <c r="KRN3" s="21"/>
      <c r="KRO3" s="22"/>
      <c r="KRP3" s="21"/>
      <c r="KRQ3" s="21"/>
      <c r="KRR3" s="21"/>
      <c r="KRS3" s="21"/>
      <c r="KRT3" s="21"/>
      <c r="KRU3" s="21"/>
      <c r="KRV3" s="21"/>
      <c r="KRW3" s="22"/>
      <c r="KRX3" s="21"/>
      <c r="KRY3" s="21"/>
      <c r="KRZ3" s="21"/>
      <c r="KSA3" s="21"/>
      <c r="KSB3" s="21"/>
      <c r="KSC3" s="21"/>
      <c r="KSD3" s="21"/>
      <c r="KSE3" s="22"/>
      <c r="KSF3" s="21"/>
      <c r="KSG3" s="21"/>
      <c r="KSH3" s="21"/>
      <c r="KSI3" s="21"/>
      <c r="KSJ3" s="21"/>
      <c r="KSK3" s="21"/>
      <c r="KSL3" s="21"/>
      <c r="KSM3" s="22"/>
      <c r="KSN3" s="21"/>
      <c r="KSO3" s="21"/>
      <c r="KSP3" s="21"/>
      <c r="KSQ3" s="21"/>
      <c r="KSR3" s="21"/>
      <c r="KSS3" s="21"/>
      <c r="KST3" s="21"/>
      <c r="KSU3" s="22"/>
      <c r="KSV3" s="21"/>
      <c r="KSW3" s="21"/>
      <c r="KSX3" s="21"/>
      <c r="KSY3" s="21"/>
      <c r="KSZ3" s="21"/>
      <c r="KTA3" s="21"/>
      <c r="KTB3" s="21"/>
      <c r="KTC3" s="22"/>
      <c r="KTD3" s="21"/>
      <c r="KTE3" s="21"/>
      <c r="KTF3" s="21"/>
      <c r="KTG3" s="21"/>
      <c r="KTH3" s="21"/>
      <c r="KTI3" s="21"/>
      <c r="KTJ3" s="21"/>
      <c r="KTK3" s="22"/>
      <c r="KTL3" s="21"/>
      <c r="KTM3" s="21"/>
      <c r="KTN3" s="21"/>
      <c r="KTO3" s="21"/>
      <c r="KTP3" s="21"/>
      <c r="KTQ3" s="21"/>
      <c r="KTR3" s="21"/>
      <c r="KTS3" s="22"/>
      <c r="KTT3" s="21"/>
      <c r="KTU3" s="21"/>
      <c r="KTV3" s="21"/>
      <c r="KTW3" s="21"/>
      <c r="KTX3" s="21"/>
      <c r="KTY3" s="21"/>
      <c r="KTZ3" s="21"/>
      <c r="KUA3" s="22"/>
      <c r="KUB3" s="21"/>
      <c r="KUC3" s="21"/>
      <c r="KUD3" s="21"/>
      <c r="KUE3" s="21"/>
      <c r="KUF3" s="21"/>
      <c r="KUG3" s="21"/>
      <c r="KUH3" s="21"/>
      <c r="KUI3" s="22"/>
      <c r="KUJ3" s="21"/>
      <c r="KUK3" s="21"/>
      <c r="KUL3" s="21"/>
      <c r="KUM3" s="21"/>
      <c r="KUN3" s="21"/>
      <c r="KUO3" s="21"/>
      <c r="KUP3" s="21"/>
      <c r="KUQ3" s="22"/>
      <c r="KUR3" s="21"/>
      <c r="KUS3" s="21"/>
      <c r="KUT3" s="21"/>
      <c r="KUU3" s="21"/>
      <c r="KUV3" s="21"/>
      <c r="KUW3" s="21"/>
      <c r="KUX3" s="21"/>
      <c r="KUY3" s="22"/>
      <c r="KUZ3" s="21"/>
      <c r="KVA3" s="21"/>
      <c r="KVB3" s="21"/>
      <c r="KVC3" s="21"/>
      <c r="KVD3" s="21"/>
      <c r="KVE3" s="21"/>
      <c r="KVF3" s="21"/>
      <c r="KVG3" s="22"/>
      <c r="KVH3" s="21"/>
      <c r="KVI3" s="21"/>
      <c r="KVJ3" s="21"/>
      <c r="KVK3" s="21"/>
      <c r="KVL3" s="21"/>
      <c r="KVM3" s="21"/>
      <c r="KVN3" s="21"/>
      <c r="KVO3" s="22"/>
      <c r="KVP3" s="21"/>
      <c r="KVQ3" s="21"/>
      <c r="KVR3" s="21"/>
      <c r="KVS3" s="21"/>
      <c r="KVT3" s="21"/>
      <c r="KVU3" s="21"/>
      <c r="KVV3" s="21"/>
      <c r="KVW3" s="22"/>
      <c r="KVX3" s="21"/>
      <c r="KVY3" s="21"/>
      <c r="KVZ3" s="21"/>
      <c r="KWA3" s="21"/>
      <c r="KWB3" s="21"/>
      <c r="KWC3" s="21"/>
      <c r="KWD3" s="21"/>
      <c r="KWE3" s="22"/>
      <c r="KWF3" s="21"/>
      <c r="KWG3" s="21"/>
      <c r="KWH3" s="21"/>
      <c r="KWI3" s="21"/>
      <c r="KWJ3" s="21"/>
      <c r="KWK3" s="21"/>
      <c r="KWL3" s="21"/>
      <c r="KWM3" s="22"/>
      <c r="KWN3" s="21"/>
      <c r="KWO3" s="21"/>
      <c r="KWP3" s="21"/>
      <c r="KWQ3" s="21"/>
      <c r="KWR3" s="21"/>
      <c r="KWS3" s="21"/>
      <c r="KWT3" s="21"/>
      <c r="KWU3" s="22"/>
      <c r="KWV3" s="21"/>
      <c r="KWW3" s="21"/>
      <c r="KWX3" s="21"/>
      <c r="KWY3" s="21"/>
      <c r="KWZ3" s="21"/>
      <c r="KXA3" s="21"/>
      <c r="KXB3" s="21"/>
      <c r="KXC3" s="22"/>
      <c r="KXD3" s="21"/>
      <c r="KXE3" s="21"/>
      <c r="KXF3" s="21"/>
      <c r="KXG3" s="21"/>
      <c r="KXH3" s="21"/>
      <c r="KXI3" s="21"/>
      <c r="KXJ3" s="21"/>
      <c r="KXK3" s="22"/>
      <c r="KXL3" s="21"/>
      <c r="KXM3" s="21"/>
      <c r="KXN3" s="21"/>
      <c r="KXO3" s="21"/>
      <c r="KXP3" s="21"/>
      <c r="KXQ3" s="21"/>
      <c r="KXR3" s="21"/>
      <c r="KXS3" s="22"/>
      <c r="KXT3" s="21"/>
      <c r="KXU3" s="21"/>
      <c r="KXV3" s="21"/>
      <c r="KXW3" s="21"/>
      <c r="KXX3" s="21"/>
      <c r="KXY3" s="21"/>
      <c r="KXZ3" s="21"/>
      <c r="KYA3" s="22"/>
      <c r="KYB3" s="21"/>
      <c r="KYC3" s="21"/>
      <c r="KYD3" s="21"/>
      <c r="KYE3" s="21"/>
      <c r="KYF3" s="21"/>
      <c r="KYG3" s="21"/>
      <c r="KYH3" s="21"/>
      <c r="KYI3" s="22"/>
      <c r="KYJ3" s="21"/>
      <c r="KYK3" s="21"/>
      <c r="KYL3" s="21"/>
      <c r="KYM3" s="21"/>
      <c r="KYN3" s="21"/>
      <c r="KYO3" s="21"/>
      <c r="KYP3" s="21"/>
      <c r="KYQ3" s="22"/>
      <c r="KYR3" s="21"/>
      <c r="KYS3" s="21"/>
      <c r="KYT3" s="21"/>
      <c r="KYU3" s="21"/>
      <c r="KYV3" s="21"/>
      <c r="KYW3" s="21"/>
      <c r="KYX3" s="21"/>
      <c r="KYY3" s="22"/>
      <c r="KYZ3" s="21"/>
      <c r="KZA3" s="21"/>
      <c r="KZB3" s="21"/>
      <c r="KZC3" s="21"/>
      <c r="KZD3" s="21"/>
      <c r="KZE3" s="21"/>
      <c r="KZF3" s="21"/>
      <c r="KZG3" s="22"/>
      <c r="KZH3" s="21"/>
      <c r="KZI3" s="21"/>
      <c r="KZJ3" s="21"/>
      <c r="KZK3" s="21"/>
      <c r="KZL3" s="21"/>
      <c r="KZM3" s="21"/>
      <c r="KZN3" s="21"/>
      <c r="KZO3" s="22"/>
      <c r="KZP3" s="21"/>
      <c r="KZQ3" s="21"/>
      <c r="KZR3" s="21"/>
      <c r="KZS3" s="21"/>
      <c r="KZT3" s="21"/>
      <c r="KZU3" s="21"/>
      <c r="KZV3" s="21"/>
      <c r="KZW3" s="22"/>
      <c r="KZX3" s="21"/>
      <c r="KZY3" s="21"/>
      <c r="KZZ3" s="21"/>
      <c r="LAA3" s="21"/>
      <c r="LAB3" s="21"/>
      <c r="LAC3" s="21"/>
      <c r="LAD3" s="21"/>
      <c r="LAE3" s="22"/>
      <c r="LAF3" s="21"/>
      <c r="LAG3" s="21"/>
      <c r="LAH3" s="21"/>
      <c r="LAI3" s="21"/>
      <c r="LAJ3" s="21"/>
      <c r="LAK3" s="21"/>
      <c r="LAL3" s="21"/>
      <c r="LAM3" s="22"/>
      <c r="LAN3" s="21"/>
      <c r="LAO3" s="21"/>
      <c r="LAP3" s="21"/>
      <c r="LAQ3" s="21"/>
      <c r="LAR3" s="21"/>
      <c r="LAS3" s="21"/>
      <c r="LAT3" s="21"/>
      <c r="LAU3" s="22"/>
      <c r="LAV3" s="21"/>
      <c r="LAW3" s="21"/>
      <c r="LAX3" s="21"/>
      <c r="LAY3" s="21"/>
      <c r="LAZ3" s="21"/>
      <c r="LBA3" s="21"/>
      <c r="LBB3" s="21"/>
      <c r="LBC3" s="22"/>
      <c r="LBD3" s="21"/>
      <c r="LBE3" s="21"/>
      <c r="LBF3" s="21"/>
      <c r="LBG3" s="21"/>
      <c r="LBH3" s="21"/>
      <c r="LBI3" s="21"/>
      <c r="LBJ3" s="21"/>
      <c r="LBK3" s="22"/>
      <c r="LBL3" s="21"/>
      <c r="LBM3" s="21"/>
      <c r="LBN3" s="21"/>
      <c r="LBO3" s="21"/>
      <c r="LBP3" s="21"/>
      <c r="LBQ3" s="21"/>
      <c r="LBR3" s="21"/>
      <c r="LBS3" s="22"/>
      <c r="LBT3" s="21"/>
      <c r="LBU3" s="21"/>
      <c r="LBV3" s="21"/>
      <c r="LBW3" s="21"/>
      <c r="LBX3" s="21"/>
      <c r="LBY3" s="21"/>
      <c r="LBZ3" s="21"/>
      <c r="LCA3" s="22"/>
      <c r="LCB3" s="21"/>
      <c r="LCC3" s="21"/>
      <c r="LCD3" s="21"/>
      <c r="LCE3" s="21"/>
      <c r="LCF3" s="21"/>
      <c r="LCG3" s="21"/>
      <c r="LCH3" s="21"/>
      <c r="LCI3" s="22"/>
      <c r="LCJ3" s="21"/>
      <c r="LCK3" s="21"/>
      <c r="LCL3" s="21"/>
      <c r="LCM3" s="21"/>
      <c r="LCN3" s="21"/>
      <c r="LCO3" s="21"/>
      <c r="LCP3" s="21"/>
      <c r="LCQ3" s="22"/>
      <c r="LCR3" s="21"/>
      <c r="LCS3" s="21"/>
      <c r="LCT3" s="21"/>
      <c r="LCU3" s="21"/>
      <c r="LCV3" s="21"/>
      <c r="LCW3" s="21"/>
      <c r="LCX3" s="21"/>
      <c r="LCY3" s="22"/>
      <c r="LCZ3" s="21"/>
      <c r="LDA3" s="21"/>
      <c r="LDB3" s="21"/>
      <c r="LDC3" s="21"/>
      <c r="LDD3" s="21"/>
      <c r="LDE3" s="21"/>
      <c r="LDF3" s="21"/>
      <c r="LDG3" s="22"/>
      <c r="LDH3" s="21"/>
      <c r="LDI3" s="21"/>
      <c r="LDJ3" s="21"/>
      <c r="LDK3" s="21"/>
      <c r="LDL3" s="21"/>
      <c r="LDM3" s="21"/>
      <c r="LDN3" s="21"/>
      <c r="LDO3" s="22"/>
      <c r="LDP3" s="21"/>
      <c r="LDQ3" s="21"/>
      <c r="LDR3" s="21"/>
      <c r="LDS3" s="21"/>
      <c r="LDT3" s="21"/>
      <c r="LDU3" s="21"/>
      <c r="LDV3" s="21"/>
      <c r="LDW3" s="22"/>
      <c r="LDX3" s="21"/>
      <c r="LDY3" s="21"/>
      <c r="LDZ3" s="21"/>
      <c r="LEA3" s="21"/>
      <c r="LEB3" s="21"/>
      <c r="LEC3" s="21"/>
      <c r="LED3" s="21"/>
      <c r="LEE3" s="22"/>
      <c r="LEF3" s="21"/>
      <c r="LEG3" s="21"/>
      <c r="LEH3" s="21"/>
      <c r="LEI3" s="21"/>
      <c r="LEJ3" s="21"/>
      <c r="LEK3" s="21"/>
      <c r="LEL3" s="21"/>
      <c r="LEM3" s="22"/>
      <c r="LEN3" s="21"/>
      <c r="LEO3" s="21"/>
      <c r="LEP3" s="21"/>
      <c r="LEQ3" s="21"/>
      <c r="LER3" s="21"/>
      <c r="LES3" s="21"/>
      <c r="LET3" s="21"/>
      <c r="LEU3" s="22"/>
      <c r="LEV3" s="21"/>
      <c r="LEW3" s="21"/>
      <c r="LEX3" s="21"/>
      <c r="LEY3" s="21"/>
      <c r="LEZ3" s="21"/>
      <c r="LFA3" s="21"/>
      <c r="LFB3" s="21"/>
      <c r="LFC3" s="22"/>
      <c r="LFD3" s="21"/>
      <c r="LFE3" s="21"/>
      <c r="LFF3" s="21"/>
      <c r="LFG3" s="21"/>
      <c r="LFH3" s="21"/>
      <c r="LFI3" s="21"/>
      <c r="LFJ3" s="21"/>
      <c r="LFK3" s="22"/>
      <c r="LFL3" s="21"/>
      <c r="LFM3" s="21"/>
      <c r="LFN3" s="21"/>
      <c r="LFO3" s="21"/>
      <c r="LFP3" s="21"/>
      <c r="LFQ3" s="21"/>
      <c r="LFR3" s="21"/>
      <c r="LFS3" s="22"/>
      <c r="LFT3" s="21"/>
      <c r="LFU3" s="21"/>
      <c r="LFV3" s="21"/>
      <c r="LFW3" s="21"/>
      <c r="LFX3" s="21"/>
      <c r="LFY3" s="21"/>
      <c r="LFZ3" s="21"/>
      <c r="LGA3" s="22"/>
      <c r="LGB3" s="21"/>
      <c r="LGC3" s="21"/>
      <c r="LGD3" s="21"/>
      <c r="LGE3" s="21"/>
      <c r="LGF3" s="21"/>
      <c r="LGG3" s="21"/>
      <c r="LGH3" s="21"/>
      <c r="LGI3" s="22"/>
      <c r="LGJ3" s="21"/>
      <c r="LGK3" s="21"/>
      <c r="LGL3" s="21"/>
      <c r="LGM3" s="21"/>
      <c r="LGN3" s="21"/>
      <c r="LGO3" s="21"/>
      <c r="LGP3" s="21"/>
      <c r="LGQ3" s="22"/>
      <c r="LGR3" s="21"/>
      <c r="LGS3" s="21"/>
      <c r="LGT3" s="21"/>
      <c r="LGU3" s="21"/>
      <c r="LGV3" s="21"/>
      <c r="LGW3" s="21"/>
      <c r="LGX3" s="21"/>
      <c r="LGY3" s="22"/>
      <c r="LGZ3" s="21"/>
      <c r="LHA3" s="21"/>
      <c r="LHB3" s="21"/>
      <c r="LHC3" s="21"/>
      <c r="LHD3" s="21"/>
      <c r="LHE3" s="21"/>
      <c r="LHF3" s="21"/>
      <c r="LHG3" s="22"/>
      <c r="LHH3" s="21"/>
      <c r="LHI3" s="21"/>
      <c r="LHJ3" s="21"/>
      <c r="LHK3" s="21"/>
      <c r="LHL3" s="21"/>
      <c r="LHM3" s="21"/>
      <c r="LHN3" s="21"/>
      <c r="LHO3" s="22"/>
      <c r="LHP3" s="21"/>
      <c r="LHQ3" s="21"/>
      <c r="LHR3" s="21"/>
      <c r="LHS3" s="21"/>
      <c r="LHT3" s="21"/>
      <c r="LHU3" s="21"/>
      <c r="LHV3" s="21"/>
      <c r="LHW3" s="22"/>
      <c r="LHX3" s="21"/>
      <c r="LHY3" s="21"/>
      <c r="LHZ3" s="21"/>
      <c r="LIA3" s="21"/>
      <c r="LIB3" s="21"/>
      <c r="LIC3" s="21"/>
      <c r="LID3" s="21"/>
      <c r="LIE3" s="22"/>
      <c r="LIF3" s="21"/>
      <c r="LIG3" s="21"/>
      <c r="LIH3" s="21"/>
      <c r="LII3" s="21"/>
      <c r="LIJ3" s="21"/>
      <c r="LIK3" s="21"/>
      <c r="LIL3" s="21"/>
      <c r="LIM3" s="22"/>
      <c r="LIN3" s="21"/>
      <c r="LIO3" s="21"/>
      <c r="LIP3" s="21"/>
      <c r="LIQ3" s="21"/>
      <c r="LIR3" s="21"/>
      <c r="LIS3" s="21"/>
      <c r="LIT3" s="21"/>
      <c r="LIU3" s="22"/>
      <c r="LIV3" s="21"/>
      <c r="LIW3" s="21"/>
      <c r="LIX3" s="21"/>
      <c r="LIY3" s="21"/>
      <c r="LIZ3" s="21"/>
      <c r="LJA3" s="21"/>
      <c r="LJB3" s="21"/>
      <c r="LJC3" s="22"/>
      <c r="LJD3" s="21"/>
      <c r="LJE3" s="21"/>
      <c r="LJF3" s="21"/>
      <c r="LJG3" s="21"/>
      <c r="LJH3" s="21"/>
      <c r="LJI3" s="21"/>
      <c r="LJJ3" s="21"/>
      <c r="LJK3" s="22"/>
      <c r="LJL3" s="21"/>
      <c r="LJM3" s="21"/>
      <c r="LJN3" s="21"/>
      <c r="LJO3" s="21"/>
      <c r="LJP3" s="21"/>
      <c r="LJQ3" s="21"/>
      <c r="LJR3" s="21"/>
      <c r="LJS3" s="22"/>
      <c r="LJT3" s="21"/>
      <c r="LJU3" s="21"/>
      <c r="LJV3" s="21"/>
      <c r="LJW3" s="21"/>
      <c r="LJX3" s="21"/>
      <c r="LJY3" s="21"/>
      <c r="LJZ3" s="21"/>
      <c r="LKA3" s="22"/>
      <c r="LKB3" s="21"/>
      <c r="LKC3" s="21"/>
      <c r="LKD3" s="21"/>
      <c r="LKE3" s="21"/>
      <c r="LKF3" s="21"/>
      <c r="LKG3" s="21"/>
      <c r="LKH3" s="21"/>
      <c r="LKI3" s="22"/>
      <c r="LKJ3" s="21"/>
      <c r="LKK3" s="21"/>
      <c r="LKL3" s="21"/>
      <c r="LKM3" s="21"/>
      <c r="LKN3" s="21"/>
      <c r="LKO3" s="21"/>
      <c r="LKP3" s="21"/>
      <c r="LKQ3" s="22"/>
      <c r="LKR3" s="21"/>
      <c r="LKS3" s="21"/>
      <c r="LKT3" s="21"/>
      <c r="LKU3" s="21"/>
      <c r="LKV3" s="21"/>
      <c r="LKW3" s="21"/>
      <c r="LKX3" s="21"/>
      <c r="LKY3" s="22"/>
      <c r="LKZ3" s="21"/>
      <c r="LLA3" s="21"/>
      <c r="LLB3" s="21"/>
      <c r="LLC3" s="21"/>
      <c r="LLD3" s="21"/>
      <c r="LLE3" s="21"/>
      <c r="LLF3" s="21"/>
      <c r="LLG3" s="22"/>
      <c r="LLH3" s="21"/>
      <c r="LLI3" s="21"/>
      <c r="LLJ3" s="21"/>
      <c r="LLK3" s="21"/>
      <c r="LLL3" s="21"/>
      <c r="LLM3" s="21"/>
      <c r="LLN3" s="21"/>
      <c r="LLO3" s="22"/>
      <c r="LLP3" s="21"/>
      <c r="LLQ3" s="21"/>
      <c r="LLR3" s="21"/>
      <c r="LLS3" s="21"/>
      <c r="LLT3" s="21"/>
      <c r="LLU3" s="21"/>
      <c r="LLV3" s="21"/>
      <c r="LLW3" s="22"/>
      <c r="LLX3" s="21"/>
      <c r="LLY3" s="21"/>
      <c r="LLZ3" s="21"/>
      <c r="LMA3" s="21"/>
      <c r="LMB3" s="21"/>
      <c r="LMC3" s="21"/>
      <c r="LMD3" s="21"/>
      <c r="LME3" s="22"/>
      <c r="LMF3" s="21"/>
      <c r="LMG3" s="21"/>
      <c r="LMH3" s="21"/>
      <c r="LMI3" s="21"/>
      <c r="LMJ3" s="21"/>
      <c r="LMK3" s="21"/>
      <c r="LML3" s="21"/>
      <c r="LMM3" s="22"/>
      <c r="LMN3" s="21"/>
      <c r="LMO3" s="21"/>
      <c r="LMP3" s="21"/>
      <c r="LMQ3" s="21"/>
      <c r="LMR3" s="21"/>
      <c r="LMS3" s="21"/>
      <c r="LMT3" s="21"/>
      <c r="LMU3" s="22"/>
      <c r="LMV3" s="21"/>
      <c r="LMW3" s="21"/>
      <c r="LMX3" s="21"/>
      <c r="LMY3" s="21"/>
      <c r="LMZ3" s="21"/>
      <c r="LNA3" s="21"/>
      <c r="LNB3" s="21"/>
      <c r="LNC3" s="22"/>
      <c r="LND3" s="21"/>
      <c r="LNE3" s="21"/>
      <c r="LNF3" s="21"/>
      <c r="LNG3" s="21"/>
      <c r="LNH3" s="21"/>
      <c r="LNI3" s="21"/>
      <c r="LNJ3" s="21"/>
      <c r="LNK3" s="22"/>
      <c r="LNL3" s="21"/>
      <c r="LNM3" s="21"/>
      <c r="LNN3" s="21"/>
      <c r="LNO3" s="21"/>
      <c r="LNP3" s="21"/>
      <c r="LNQ3" s="21"/>
      <c r="LNR3" s="21"/>
      <c r="LNS3" s="22"/>
      <c r="LNT3" s="21"/>
      <c r="LNU3" s="21"/>
      <c r="LNV3" s="21"/>
      <c r="LNW3" s="21"/>
      <c r="LNX3" s="21"/>
      <c r="LNY3" s="21"/>
      <c r="LNZ3" s="21"/>
      <c r="LOA3" s="22"/>
      <c r="LOB3" s="21"/>
      <c r="LOC3" s="21"/>
      <c r="LOD3" s="21"/>
      <c r="LOE3" s="21"/>
      <c r="LOF3" s="21"/>
      <c r="LOG3" s="21"/>
      <c r="LOH3" s="21"/>
      <c r="LOI3" s="22"/>
      <c r="LOJ3" s="21"/>
      <c r="LOK3" s="21"/>
      <c r="LOL3" s="21"/>
      <c r="LOM3" s="21"/>
      <c r="LON3" s="21"/>
      <c r="LOO3" s="21"/>
      <c r="LOP3" s="21"/>
      <c r="LOQ3" s="22"/>
      <c r="LOR3" s="21"/>
      <c r="LOS3" s="21"/>
      <c r="LOT3" s="21"/>
      <c r="LOU3" s="21"/>
      <c r="LOV3" s="21"/>
      <c r="LOW3" s="21"/>
      <c r="LOX3" s="21"/>
      <c r="LOY3" s="22"/>
      <c r="LOZ3" s="21"/>
      <c r="LPA3" s="21"/>
      <c r="LPB3" s="21"/>
      <c r="LPC3" s="21"/>
      <c r="LPD3" s="21"/>
      <c r="LPE3" s="21"/>
      <c r="LPF3" s="21"/>
      <c r="LPG3" s="22"/>
      <c r="LPH3" s="21"/>
      <c r="LPI3" s="21"/>
      <c r="LPJ3" s="21"/>
      <c r="LPK3" s="21"/>
      <c r="LPL3" s="21"/>
      <c r="LPM3" s="21"/>
      <c r="LPN3" s="21"/>
      <c r="LPO3" s="22"/>
      <c r="LPP3" s="21"/>
      <c r="LPQ3" s="21"/>
      <c r="LPR3" s="21"/>
      <c r="LPS3" s="21"/>
      <c r="LPT3" s="21"/>
      <c r="LPU3" s="21"/>
      <c r="LPV3" s="21"/>
      <c r="LPW3" s="22"/>
      <c r="LPX3" s="21"/>
      <c r="LPY3" s="21"/>
      <c r="LPZ3" s="21"/>
      <c r="LQA3" s="21"/>
      <c r="LQB3" s="21"/>
      <c r="LQC3" s="21"/>
      <c r="LQD3" s="21"/>
      <c r="LQE3" s="22"/>
      <c r="LQF3" s="21"/>
      <c r="LQG3" s="21"/>
      <c r="LQH3" s="21"/>
      <c r="LQI3" s="21"/>
      <c r="LQJ3" s="21"/>
      <c r="LQK3" s="21"/>
      <c r="LQL3" s="21"/>
      <c r="LQM3" s="22"/>
      <c r="LQN3" s="21"/>
      <c r="LQO3" s="21"/>
      <c r="LQP3" s="21"/>
      <c r="LQQ3" s="21"/>
      <c r="LQR3" s="21"/>
      <c r="LQS3" s="21"/>
      <c r="LQT3" s="21"/>
      <c r="LQU3" s="22"/>
      <c r="LQV3" s="21"/>
      <c r="LQW3" s="21"/>
      <c r="LQX3" s="21"/>
      <c r="LQY3" s="21"/>
      <c r="LQZ3" s="21"/>
      <c r="LRA3" s="21"/>
      <c r="LRB3" s="21"/>
      <c r="LRC3" s="22"/>
      <c r="LRD3" s="21"/>
      <c r="LRE3" s="21"/>
      <c r="LRF3" s="21"/>
      <c r="LRG3" s="21"/>
      <c r="LRH3" s="21"/>
      <c r="LRI3" s="21"/>
      <c r="LRJ3" s="21"/>
      <c r="LRK3" s="22"/>
      <c r="LRL3" s="21"/>
      <c r="LRM3" s="21"/>
      <c r="LRN3" s="21"/>
      <c r="LRO3" s="21"/>
      <c r="LRP3" s="21"/>
      <c r="LRQ3" s="21"/>
      <c r="LRR3" s="21"/>
      <c r="LRS3" s="22"/>
      <c r="LRT3" s="21"/>
      <c r="LRU3" s="21"/>
      <c r="LRV3" s="21"/>
      <c r="LRW3" s="21"/>
      <c r="LRX3" s="21"/>
      <c r="LRY3" s="21"/>
      <c r="LRZ3" s="21"/>
      <c r="LSA3" s="22"/>
      <c r="LSB3" s="21"/>
      <c r="LSC3" s="21"/>
      <c r="LSD3" s="21"/>
      <c r="LSE3" s="21"/>
      <c r="LSF3" s="21"/>
      <c r="LSG3" s="21"/>
      <c r="LSH3" s="21"/>
      <c r="LSI3" s="22"/>
      <c r="LSJ3" s="21"/>
      <c r="LSK3" s="21"/>
      <c r="LSL3" s="21"/>
      <c r="LSM3" s="21"/>
      <c r="LSN3" s="21"/>
      <c r="LSO3" s="21"/>
      <c r="LSP3" s="21"/>
      <c r="LSQ3" s="22"/>
      <c r="LSR3" s="21"/>
      <c r="LSS3" s="21"/>
      <c r="LST3" s="21"/>
      <c r="LSU3" s="21"/>
      <c r="LSV3" s="21"/>
      <c r="LSW3" s="21"/>
      <c r="LSX3" s="21"/>
      <c r="LSY3" s="22"/>
      <c r="LSZ3" s="21"/>
      <c r="LTA3" s="21"/>
      <c r="LTB3" s="21"/>
      <c r="LTC3" s="21"/>
      <c r="LTD3" s="21"/>
      <c r="LTE3" s="21"/>
      <c r="LTF3" s="21"/>
      <c r="LTG3" s="22"/>
      <c r="LTH3" s="21"/>
      <c r="LTI3" s="21"/>
      <c r="LTJ3" s="21"/>
      <c r="LTK3" s="21"/>
      <c r="LTL3" s="21"/>
      <c r="LTM3" s="21"/>
      <c r="LTN3" s="21"/>
      <c r="LTO3" s="22"/>
      <c r="LTP3" s="21"/>
      <c r="LTQ3" s="21"/>
      <c r="LTR3" s="21"/>
      <c r="LTS3" s="21"/>
      <c r="LTT3" s="21"/>
      <c r="LTU3" s="21"/>
      <c r="LTV3" s="21"/>
      <c r="LTW3" s="22"/>
      <c r="LTX3" s="21"/>
      <c r="LTY3" s="21"/>
      <c r="LTZ3" s="21"/>
      <c r="LUA3" s="21"/>
      <c r="LUB3" s="21"/>
      <c r="LUC3" s="21"/>
      <c r="LUD3" s="21"/>
      <c r="LUE3" s="22"/>
      <c r="LUF3" s="21"/>
      <c r="LUG3" s="21"/>
      <c r="LUH3" s="21"/>
      <c r="LUI3" s="21"/>
      <c r="LUJ3" s="21"/>
      <c r="LUK3" s="21"/>
      <c r="LUL3" s="21"/>
      <c r="LUM3" s="22"/>
      <c r="LUN3" s="21"/>
      <c r="LUO3" s="21"/>
      <c r="LUP3" s="21"/>
      <c r="LUQ3" s="21"/>
      <c r="LUR3" s="21"/>
      <c r="LUS3" s="21"/>
      <c r="LUT3" s="21"/>
      <c r="LUU3" s="22"/>
      <c r="LUV3" s="21"/>
      <c r="LUW3" s="21"/>
      <c r="LUX3" s="21"/>
      <c r="LUY3" s="21"/>
      <c r="LUZ3" s="21"/>
      <c r="LVA3" s="21"/>
      <c r="LVB3" s="21"/>
      <c r="LVC3" s="22"/>
      <c r="LVD3" s="21"/>
      <c r="LVE3" s="21"/>
      <c r="LVF3" s="21"/>
      <c r="LVG3" s="21"/>
      <c r="LVH3" s="21"/>
      <c r="LVI3" s="21"/>
      <c r="LVJ3" s="21"/>
      <c r="LVK3" s="22"/>
      <c r="LVL3" s="21"/>
      <c r="LVM3" s="21"/>
      <c r="LVN3" s="21"/>
      <c r="LVO3" s="21"/>
      <c r="LVP3" s="21"/>
      <c r="LVQ3" s="21"/>
      <c r="LVR3" s="21"/>
      <c r="LVS3" s="22"/>
      <c r="LVT3" s="21"/>
      <c r="LVU3" s="21"/>
      <c r="LVV3" s="21"/>
      <c r="LVW3" s="21"/>
      <c r="LVX3" s="21"/>
      <c r="LVY3" s="21"/>
      <c r="LVZ3" s="21"/>
      <c r="LWA3" s="22"/>
      <c r="LWB3" s="21"/>
      <c r="LWC3" s="21"/>
      <c r="LWD3" s="21"/>
      <c r="LWE3" s="21"/>
      <c r="LWF3" s="21"/>
      <c r="LWG3" s="21"/>
      <c r="LWH3" s="21"/>
      <c r="LWI3" s="22"/>
      <c r="LWJ3" s="21"/>
      <c r="LWK3" s="21"/>
      <c r="LWL3" s="21"/>
      <c r="LWM3" s="21"/>
      <c r="LWN3" s="21"/>
      <c r="LWO3" s="21"/>
      <c r="LWP3" s="21"/>
      <c r="LWQ3" s="22"/>
      <c r="LWR3" s="21"/>
      <c r="LWS3" s="21"/>
      <c r="LWT3" s="21"/>
      <c r="LWU3" s="21"/>
      <c r="LWV3" s="21"/>
      <c r="LWW3" s="21"/>
      <c r="LWX3" s="21"/>
      <c r="LWY3" s="22"/>
      <c r="LWZ3" s="21"/>
      <c r="LXA3" s="21"/>
      <c r="LXB3" s="21"/>
      <c r="LXC3" s="21"/>
      <c r="LXD3" s="21"/>
      <c r="LXE3" s="21"/>
      <c r="LXF3" s="21"/>
      <c r="LXG3" s="22"/>
      <c r="LXH3" s="21"/>
      <c r="LXI3" s="21"/>
      <c r="LXJ3" s="21"/>
      <c r="LXK3" s="21"/>
      <c r="LXL3" s="21"/>
      <c r="LXM3" s="21"/>
      <c r="LXN3" s="21"/>
      <c r="LXO3" s="22"/>
      <c r="LXP3" s="21"/>
      <c r="LXQ3" s="21"/>
      <c r="LXR3" s="21"/>
      <c r="LXS3" s="21"/>
      <c r="LXT3" s="21"/>
      <c r="LXU3" s="21"/>
      <c r="LXV3" s="21"/>
      <c r="LXW3" s="22"/>
      <c r="LXX3" s="21"/>
      <c r="LXY3" s="21"/>
      <c r="LXZ3" s="21"/>
      <c r="LYA3" s="21"/>
      <c r="LYB3" s="21"/>
      <c r="LYC3" s="21"/>
      <c r="LYD3" s="21"/>
      <c r="LYE3" s="22"/>
      <c r="LYF3" s="21"/>
      <c r="LYG3" s="21"/>
      <c r="LYH3" s="21"/>
      <c r="LYI3" s="21"/>
      <c r="LYJ3" s="21"/>
      <c r="LYK3" s="21"/>
      <c r="LYL3" s="21"/>
      <c r="LYM3" s="22"/>
      <c r="LYN3" s="21"/>
      <c r="LYO3" s="21"/>
      <c r="LYP3" s="21"/>
      <c r="LYQ3" s="21"/>
      <c r="LYR3" s="21"/>
      <c r="LYS3" s="21"/>
      <c r="LYT3" s="21"/>
      <c r="LYU3" s="22"/>
      <c r="LYV3" s="21"/>
      <c r="LYW3" s="21"/>
      <c r="LYX3" s="21"/>
      <c r="LYY3" s="21"/>
      <c r="LYZ3" s="21"/>
      <c r="LZA3" s="21"/>
      <c r="LZB3" s="21"/>
      <c r="LZC3" s="22"/>
      <c r="LZD3" s="21"/>
      <c r="LZE3" s="21"/>
      <c r="LZF3" s="21"/>
      <c r="LZG3" s="21"/>
      <c r="LZH3" s="21"/>
      <c r="LZI3" s="21"/>
      <c r="LZJ3" s="21"/>
      <c r="LZK3" s="22"/>
      <c r="LZL3" s="21"/>
      <c r="LZM3" s="21"/>
      <c r="LZN3" s="21"/>
      <c r="LZO3" s="21"/>
      <c r="LZP3" s="21"/>
      <c r="LZQ3" s="21"/>
      <c r="LZR3" s="21"/>
      <c r="LZS3" s="22"/>
      <c r="LZT3" s="21"/>
      <c r="LZU3" s="21"/>
      <c r="LZV3" s="21"/>
      <c r="LZW3" s="21"/>
      <c r="LZX3" s="21"/>
      <c r="LZY3" s="21"/>
      <c r="LZZ3" s="21"/>
      <c r="MAA3" s="22"/>
      <c r="MAB3" s="21"/>
      <c r="MAC3" s="21"/>
      <c r="MAD3" s="21"/>
      <c r="MAE3" s="21"/>
      <c r="MAF3" s="21"/>
      <c r="MAG3" s="21"/>
      <c r="MAH3" s="21"/>
      <c r="MAI3" s="22"/>
      <c r="MAJ3" s="21"/>
      <c r="MAK3" s="21"/>
      <c r="MAL3" s="21"/>
      <c r="MAM3" s="21"/>
      <c r="MAN3" s="21"/>
      <c r="MAO3" s="21"/>
      <c r="MAP3" s="21"/>
      <c r="MAQ3" s="22"/>
      <c r="MAR3" s="21"/>
      <c r="MAS3" s="21"/>
      <c r="MAT3" s="21"/>
      <c r="MAU3" s="21"/>
      <c r="MAV3" s="21"/>
      <c r="MAW3" s="21"/>
      <c r="MAX3" s="21"/>
      <c r="MAY3" s="22"/>
      <c r="MAZ3" s="21"/>
      <c r="MBA3" s="21"/>
      <c r="MBB3" s="21"/>
      <c r="MBC3" s="21"/>
      <c r="MBD3" s="21"/>
      <c r="MBE3" s="21"/>
      <c r="MBF3" s="21"/>
      <c r="MBG3" s="22"/>
      <c r="MBH3" s="21"/>
      <c r="MBI3" s="21"/>
      <c r="MBJ3" s="21"/>
      <c r="MBK3" s="21"/>
      <c r="MBL3" s="21"/>
      <c r="MBM3" s="21"/>
      <c r="MBN3" s="21"/>
      <c r="MBO3" s="22"/>
      <c r="MBP3" s="21"/>
      <c r="MBQ3" s="21"/>
      <c r="MBR3" s="21"/>
      <c r="MBS3" s="21"/>
      <c r="MBT3" s="21"/>
      <c r="MBU3" s="21"/>
      <c r="MBV3" s="21"/>
      <c r="MBW3" s="22"/>
      <c r="MBX3" s="21"/>
      <c r="MBY3" s="21"/>
      <c r="MBZ3" s="21"/>
      <c r="MCA3" s="21"/>
      <c r="MCB3" s="21"/>
      <c r="MCC3" s="21"/>
      <c r="MCD3" s="21"/>
      <c r="MCE3" s="22"/>
      <c r="MCF3" s="21"/>
      <c r="MCG3" s="21"/>
      <c r="MCH3" s="21"/>
      <c r="MCI3" s="21"/>
      <c r="MCJ3" s="21"/>
      <c r="MCK3" s="21"/>
      <c r="MCL3" s="21"/>
      <c r="MCM3" s="22"/>
      <c r="MCN3" s="21"/>
      <c r="MCO3" s="21"/>
      <c r="MCP3" s="21"/>
      <c r="MCQ3" s="21"/>
      <c r="MCR3" s="21"/>
      <c r="MCS3" s="21"/>
      <c r="MCT3" s="21"/>
      <c r="MCU3" s="22"/>
      <c r="MCV3" s="21"/>
      <c r="MCW3" s="21"/>
      <c r="MCX3" s="21"/>
      <c r="MCY3" s="21"/>
      <c r="MCZ3" s="21"/>
      <c r="MDA3" s="21"/>
      <c r="MDB3" s="21"/>
      <c r="MDC3" s="22"/>
      <c r="MDD3" s="21"/>
      <c r="MDE3" s="21"/>
      <c r="MDF3" s="21"/>
      <c r="MDG3" s="21"/>
      <c r="MDH3" s="21"/>
      <c r="MDI3" s="21"/>
      <c r="MDJ3" s="21"/>
      <c r="MDK3" s="22"/>
      <c r="MDL3" s="21"/>
      <c r="MDM3" s="21"/>
      <c r="MDN3" s="21"/>
      <c r="MDO3" s="21"/>
      <c r="MDP3" s="21"/>
      <c r="MDQ3" s="21"/>
      <c r="MDR3" s="21"/>
      <c r="MDS3" s="22"/>
      <c r="MDT3" s="21"/>
      <c r="MDU3" s="21"/>
      <c r="MDV3" s="21"/>
      <c r="MDW3" s="21"/>
      <c r="MDX3" s="21"/>
      <c r="MDY3" s="21"/>
      <c r="MDZ3" s="21"/>
      <c r="MEA3" s="22"/>
      <c r="MEB3" s="21"/>
      <c r="MEC3" s="21"/>
      <c r="MED3" s="21"/>
      <c r="MEE3" s="21"/>
      <c r="MEF3" s="21"/>
      <c r="MEG3" s="21"/>
      <c r="MEH3" s="21"/>
      <c r="MEI3" s="22"/>
      <c r="MEJ3" s="21"/>
      <c r="MEK3" s="21"/>
      <c r="MEL3" s="21"/>
      <c r="MEM3" s="21"/>
      <c r="MEN3" s="21"/>
      <c r="MEO3" s="21"/>
      <c r="MEP3" s="21"/>
      <c r="MEQ3" s="22"/>
      <c r="MER3" s="21"/>
      <c r="MES3" s="21"/>
      <c r="MET3" s="21"/>
      <c r="MEU3" s="21"/>
      <c r="MEV3" s="21"/>
      <c r="MEW3" s="21"/>
      <c r="MEX3" s="21"/>
      <c r="MEY3" s="22"/>
      <c r="MEZ3" s="21"/>
      <c r="MFA3" s="21"/>
      <c r="MFB3" s="21"/>
      <c r="MFC3" s="21"/>
      <c r="MFD3" s="21"/>
      <c r="MFE3" s="21"/>
      <c r="MFF3" s="21"/>
      <c r="MFG3" s="22"/>
      <c r="MFH3" s="21"/>
      <c r="MFI3" s="21"/>
      <c r="MFJ3" s="21"/>
      <c r="MFK3" s="21"/>
      <c r="MFL3" s="21"/>
      <c r="MFM3" s="21"/>
      <c r="MFN3" s="21"/>
      <c r="MFO3" s="22"/>
      <c r="MFP3" s="21"/>
      <c r="MFQ3" s="21"/>
      <c r="MFR3" s="21"/>
      <c r="MFS3" s="21"/>
      <c r="MFT3" s="21"/>
      <c r="MFU3" s="21"/>
      <c r="MFV3" s="21"/>
      <c r="MFW3" s="22"/>
      <c r="MFX3" s="21"/>
      <c r="MFY3" s="21"/>
      <c r="MFZ3" s="21"/>
      <c r="MGA3" s="21"/>
      <c r="MGB3" s="21"/>
      <c r="MGC3" s="21"/>
      <c r="MGD3" s="21"/>
      <c r="MGE3" s="22"/>
      <c r="MGF3" s="21"/>
      <c r="MGG3" s="21"/>
      <c r="MGH3" s="21"/>
      <c r="MGI3" s="21"/>
      <c r="MGJ3" s="21"/>
      <c r="MGK3" s="21"/>
      <c r="MGL3" s="21"/>
      <c r="MGM3" s="22"/>
      <c r="MGN3" s="21"/>
      <c r="MGO3" s="21"/>
      <c r="MGP3" s="21"/>
      <c r="MGQ3" s="21"/>
      <c r="MGR3" s="21"/>
      <c r="MGS3" s="21"/>
      <c r="MGT3" s="21"/>
      <c r="MGU3" s="22"/>
      <c r="MGV3" s="21"/>
      <c r="MGW3" s="21"/>
      <c r="MGX3" s="21"/>
      <c r="MGY3" s="21"/>
      <c r="MGZ3" s="21"/>
      <c r="MHA3" s="21"/>
      <c r="MHB3" s="21"/>
      <c r="MHC3" s="22"/>
      <c r="MHD3" s="21"/>
      <c r="MHE3" s="21"/>
      <c r="MHF3" s="21"/>
      <c r="MHG3" s="21"/>
      <c r="MHH3" s="21"/>
      <c r="MHI3" s="21"/>
      <c r="MHJ3" s="21"/>
      <c r="MHK3" s="22"/>
      <c r="MHL3" s="21"/>
      <c r="MHM3" s="21"/>
      <c r="MHN3" s="21"/>
      <c r="MHO3" s="21"/>
      <c r="MHP3" s="21"/>
      <c r="MHQ3" s="21"/>
      <c r="MHR3" s="21"/>
      <c r="MHS3" s="22"/>
      <c r="MHT3" s="21"/>
      <c r="MHU3" s="21"/>
      <c r="MHV3" s="21"/>
      <c r="MHW3" s="21"/>
      <c r="MHX3" s="21"/>
      <c r="MHY3" s="21"/>
      <c r="MHZ3" s="21"/>
      <c r="MIA3" s="22"/>
      <c r="MIB3" s="21"/>
      <c r="MIC3" s="21"/>
      <c r="MID3" s="21"/>
      <c r="MIE3" s="21"/>
      <c r="MIF3" s="21"/>
      <c r="MIG3" s="21"/>
      <c r="MIH3" s="21"/>
      <c r="MII3" s="22"/>
      <c r="MIJ3" s="21"/>
      <c r="MIK3" s="21"/>
      <c r="MIL3" s="21"/>
      <c r="MIM3" s="21"/>
      <c r="MIN3" s="21"/>
      <c r="MIO3" s="21"/>
      <c r="MIP3" s="21"/>
      <c r="MIQ3" s="22"/>
      <c r="MIR3" s="21"/>
      <c r="MIS3" s="21"/>
      <c r="MIT3" s="21"/>
      <c r="MIU3" s="21"/>
      <c r="MIV3" s="21"/>
      <c r="MIW3" s="21"/>
      <c r="MIX3" s="21"/>
      <c r="MIY3" s="22"/>
      <c r="MIZ3" s="21"/>
      <c r="MJA3" s="21"/>
      <c r="MJB3" s="21"/>
      <c r="MJC3" s="21"/>
      <c r="MJD3" s="21"/>
      <c r="MJE3" s="21"/>
      <c r="MJF3" s="21"/>
      <c r="MJG3" s="22"/>
      <c r="MJH3" s="21"/>
      <c r="MJI3" s="21"/>
      <c r="MJJ3" s="21"/>
      <c r="MJK3" s="21"/>
      <c r="MJL3" s="21"/>
      <c r="MJM3" s="21"/>
      <c r="MJN3" s="21"/>
      <c r="MJO3" s="22"/>
      <c r="MJP3" s="21"/>
      <c r="MJQ3" s="21"/>
      <c r="MJR3" s="21"/>
      <c r="MJS3" s="21"/>
      <c r="MJT3" s="21"/>
      <c r="MJU3" s="21"/>
      <c r="MJV3" s="21"/>
      <c r="MJW3" s="22"/>
      <c r="MJX3" s="21"/>
      <c r="MJY3" s="21"/>
      <c r="MJZ3" s="21"/>
      <c r="MKA3" s="21"/>
      <c r="MKB3" s="21"/>
      <c r="MKC3" s="21"/>
      <c r="MKD3" s="21"/>
      <c r="MKE3" s="22"/>
      <c r="MKF3" s="21"/>
      <c r="MKG3" s="21"/>
      <c r="MKH3" s="21"/>
      <c r="MKI3" s="21"/>
      <c r="MKJ3" s="21"/>
      <c r="MKK3" s="21"/>
      <c r="MKL3" s="21"/>
      <c r="MKM3" s="22"/>
      <c r="MKN3" s="21"/>
      <c r="MKO3" s="21"/>
      <c r="MKP3" s="21"/>
      <c r="MKQ3" s="21"/>
      <c r="MKR3" s="21"/>
      <c r="MKS3" s="21"/>
      <c r="MKT3" s="21"/>
      <c r="MKU3" s="22"/>
      <c r="MKV3" s="21"/>
      <c r="MKW3" s="21"/>
      <c r="MKX3" s="21"/>
      <c r="MKY3" s="21"/>
      <c r="MKZ3" s="21"/>
      <c r="MLA3" s="21"/>
      <c r="MLB3" s="21"/>
      <c r="MLC3" s="22"/>
      <c r="MLD3" s="21"/>
      <c r="MLE3" s="21"/>
      <c r="MLF3" s="21"/>
      <c r="MLG3" s="21"/>
      <c r="MLH3" s="21"/>
      <c r="MLI3" s="21"/>
      <c r="MLJ3" s="21"/>
      <c r="MLK3" s="22"/>
      <c r="MLL3" s="21"/>
      <c r="MLM3" s="21"/>
      <c r="MLN3" s="21"/>
      <c r="MLO3" s="21"/>
      <c r="MLP3" s="21"/>
      <c r="MLQ3" s="21"/>
      <c r="MLR3" s="21"/>
      <c r="MLS3" s="22"/>
      <c r="MLT3" s="21"/>
      <c r="MLU3" s="21"/>
      <c r="MLV3" s="21"/>
      <c r="MLW3" s="21"/>
      <c r="MLX3" s="21"/>
      <c r="MLY3" s="21"/>
      <c r="MLZ3" s="21"/>
      <c r="MMA3" s="22"/>
      <c r="MMB3" s="21"/>
      <c r="MMC3" s="21"/>
      <c r="MMD3" s="21"/>
      <c r="MME3" s="21"/>
      <c r="MMF3" s="21"/>
      <c r="MMG3" s="21"/>
      <c r="MMH3" s="21"/>
      <c r="MMI3" s="22"/>
      <c r="MMJ3" s="21"/>
      <c r="MMK3" s="21"/>
      <c r="MML3" s="21"/>
      <c r="MMM3" s="21"/>
      <c r="MMN3" s="21"/>
      <c r="MMO3" s="21"/>
      <c r="MMP3" s="21"/>
      <c r="MMQ3" s="22"/>
      <c r="MMR3" s="21"/>
      <c r="MMS3" s="21"/>
      <c r="MMT3" s="21"/>
      <c r="MMU3" s="21"/>
      <c r="MMV3" s="21"/>
      <c r="MMW3" s="21"/>
      <c r="MMX3" s="21"/>
      <c r="MMY3" s="22"/>
      <c r="MMZ3" s="21"/>
      <c r="MNA3" s="21"/>
      <c r="MNB3" s="21"/>
      <c r="MNC3" s="21"/>
      <c r="MND3" s="21"/>
      <c r="MNE3" s="21"/>
      <c r="MNF3" s="21"/>
      <c r="MNG3" s="22"/>
      <c r="MNH3" s="21"/>
      <c r="MNI3" s="21"/>
      <c r="MNJ3" s="21"/>
      <c r="MNK3" s="21"/>
      <c r="MNL3" s="21"/>
      <c r="MNM3" s="21"/>
      <c r="MNN3" s="21"/>
      <c r="MNO3" s="22"/>
      <c r="MNP3" s="21"/>
      <c r="MNQ3" s="21"/>
      <c r="MNR3" s="21"/>
      <c r="MNS3" s="21"/>
      <c r="MNT3" s="21"/>
      <c r="MNU3" s="21"/>
      <c r="MNV3" s="21"/>
      <c r="MNW3" s="22"/>
      <c r="MNX3" s="21"/>
      <c r="MNY3" s="21"/>
      <c r="MNZ3" s="21"/>
      <c r="MOA3" s="21"/>
      <c r="MOB3" s="21"/>
      <c r="MOC3" s="21"/>
      <c r="MOD3" s="21"/>
      <c r="MOE3" s="22"/>
      <c r="MOF3" s="21"/>
      <c r="MOG3" s="21"/>
      <c r="MOH3" s="21"/>
      <c r="MOI3" s="21"/>
      <c r="MOJ3" s="21"/>
      <c r="MOK3" s="21"/>
      <c r="MOL3" s="21"/>
      <c r="MOM3" s="22"/>
      <c r="MON3" s="21"/>
      <c r="MOO3" s="21"/>
      <c r="MOP3" s="21"/>
      <c r="MOQ3" s="21"/>
      <c r="MOR3" s="21"/>
      <c r="MOS3" s="21"/>
      <c r="MOT3" s="21"/>
      <c r="MOU3" s="22"/>
      <c r="MOV3" s="21"/>
      <c r="MOW3" s="21"/>
      <c r="MOX3" s="21"/>
      <c r="MOY3" s="21"/>
      <c r="MOZ3" s="21"/>
      <c r="MPA3" s="21"/>
      <c r="MPB3" s="21"/>
      <c r="MPC3" s="22"/>
      <c r="MPD3" s="21"/>
      <c r="MPE3" s="21"/>
      <c r="MPF3" s="21"/>
      <c r="MPG3" s="21"/>
      <c r="MPH3" s="21"/>
      <c r="MPI3" s="21"/>
      <c r="MPJ3" s="21"/>
      <c r="MPK3" s="22"/>
      <c r="MPL3" s="21"/>
      <c r="MPM3" s="21"/>
      <c r="MPN3" s="21"/>
      <c r="MPO3" s="21"/>
      <c r="MPP3" s="21"/>
      <c r="MPQ3" s="21"/>
      <c r="MPR3" s="21"/>
      <c r="MPS3" s="22"/>
      <c r="MPT3" s="21"/>
      <c r="MPU3" s="21"/>
      <c r="MPV3" s="21"/>
      <c r="MPW3" s="21"/>
      <c r="MPX3" s="21"/>
      <c r="MPY3" s="21"/>
      <c r="MPZ3" s="21"/>
      <c r="MQA3" s="22"/>
      <c r="MQB3" s="21"/>
      <c r="MQC3" s="21"/>
      <c r="MQD3" s="21"/>
      <c r="MQE3" s="21"/>
      <c r="MQF3" s="21"/>
      <c r="MQG3" s="21"/>
      <c r="MQH3" s="21"/>
      <c r="MQI3" s="22"/>
      <c r="MQJ3" s="21"/>
      <c r="MQK3" s="21"/>
      <c r="MQL3" s="21"/>
      <c r="MQM3" s="21"/>
      <c r="MQN3" s="21"/>
      <c r="MQO3" s="21"/>
      <c r="MQP3" s="21"/>
      <c r="MQQ3" s="22"/>
      <c r="MQR3" s="21"/>
      <c r="MQS3" s="21"/>
      <c r="MQT3" s="21"/>
      <c r="MQU3" s="21"/>
      <c r="MQV3" s="21"/>
      <c r="MQW3" s="21"/>
      <c r="MQX3" s="21"/>
      <c r="MQY3" s="22"/>
      <c r="MQZ3" s="21"/>
      <c r="MRA3" s="21"/>
      <c r="MRB3" s="21"/>
      <c r="MRC3" s="21"/>
      <c r="MRD3" s="21"/>
      <c r="MRE3" s="21"/>
      <c r="MRF3" s="21"/>
      <c r="MRG3" s="22"/>
      <c r="MRH3" s="21"/>
      <c r="MRI3" s="21"/>
      <c r="MRJ3" s="21"/>
      <c r="MRK3" s="21"/>
      <c r="MRL3" s="21"/>
      <c r="MRM3" s="21"/>
      <c r="MRN3" s="21"/>
      <c r="MRO3" s="22"/>
      <c r="MRP3" s="21"/>
      <c r="MRQ3" s="21"/>
      <c r="MRR3" s="21"/>
      <c r="MRS3" s="21"/>
      <c r="MRT3" s="21"/>
      <c r="MRU3" s="21"/>
      <c r="MRV3" s="21"/>
      <c r="MRW3" s="22"/>
      <c r="MRX3" s="21"/>
      <c r="MRY3" s="21"/>
      <c r="MRZ3" s="21"/>
      <c r="MSA3" s="21"/>
      <c r="MSB3" s="21"/>
      <c r="MSC3" s="21"/>
      <c r="MSD3" s="21"/>
      <c r="MSE3" s="22"/>
      <c r="MSF3" s="21"/>
      <c r="MSG3" s="21"/>
      <c r="MSH3" s="21"/>
      <c r="MSI3" s="21"/>
      <c r="MSJ3" s="21"/>
      <c r="MSK3" s="21"/>
      <c r="MSL3" s="21"/>
      <c r="MSM3" s="22"/>
      <c r="MSN3" s="21"/>
      <c r="MSO3" s="21"/>
      <c r="MSP3" s="21"/>
      <c r="MSQ3" s="21"/>
      <c r="MSR3" s="21"/>
      <c r="MSS3" s="21"/>
      <c r="MST3" s="21"/>
      <c r="MSU3" s="22"/>
      <c r="MSV3" s="21"/>
      <c r="MSW3" s="21"/>
      <c r="MSX3" s="21"/>
      <c r="MSY3" s="21"/>
      <c r="MSZ3" s="21"/>
      <c r="MTA3" s="21"/>
      <c r="MTB3" s="21"/>
      <c r="MTC3" s="22"/>
      <c r="MTD3" s="21"/>
      <c r="MTE3" s="21"/>
      <c r="MTF3" s="21"/>
      <c r="MTG3" s="21"/>
      <c r="MTH3" s="21"/>
      <c r="MTI3" s="21"/>
      <c r="MTJ3" s="21"/>
      <c r="MTK3" s="22"/>
      <c r="MTL3" s="21"/>
      <c r="MTM3" s="21"/>
      <c r="MTN3" s="21"/>
      <c r="MTO3" s="21"/>
      <c r="MTP3" s="21"/>
      <c r="MTQ3" s="21"/>
      <c r="MTR3" s="21"/>
      <c r="MTS3" s="22"/>
      <c r="MTT3" s="21"/>
      <c r="MTU3" s="21"/>
      <c r="MTV3" s="21"/>
      <c r="MTW3" s="21"/>
      <c r="MTX3" s="21"/>
      <c r="MTY3" s="21"/>
      <c r="MTZ3" s="21"/>
      <c r="MUA3" s="22"/>
      <c r="MUB3" s="21"/>
      <c r="MUC3" s="21"/>
      <c r="MUD3" s="21"/>
      <c r="MUE3" s="21"/>
      <c r="MUF3" s="21"/>
      <c r="MUG3" s="21"/>
      <c r="MUH3" s="21"/>
      <c r="MUI3" s="22"/>
      <c r="MUJ3" s="21"/>
      <c r="MUK3" s="21"/>
      <c r="MUL3" s="21"/>
      <c r="MUM3" s="21"/>
      <c r="MUN3" s="21"/>
      <c r="MUO3" s="21"/>
      <c r="MUP3" s="21"/>
      <c r="MUQ3" s="22"/>
      <c r="MUR3" s="21"/>
      <c r="MUS3" s="21"/>
      <c r="MUT3" s="21"/>
      <c r="MUU3" s="21"/>
      <c r="MUV3" s="21"/>
      <c r="MUW3" s="21"/>
      <c r="MUX3" s="21"/>
      <c r="MUY3" s="22"/>
      <c r="MUZ3" s="21"/>
      <c r="MVA3" s="21"/>
      <c r="MVB3" s="21"/>
      <c r="MVC3" s="21"/>
      <c r="MVD3" s="21"/>
      <c r="MVE3" s="21"/>
      <c r="MVF3" s="21"/>
      <c r="MVG3" s="22"/>
      <c r="MVH3" s="21"/>
      <c r="MVI3" s="21"/>
      <c r="MVJ3" s="21"/>
      <c r="MVK3" s="21"/>
      <c r="MVL3" s="21"/>
      <c r="MVM3" s="21"/>
      <c r="MVN3" s="21"/>
      <c r="MVO3" s="22"/>
      <c r="MVP3" s="21"/>
      <c r="MVQ3" s="21"/>
      <c r="MVR3" s="21"/>
      <c r="MVS3" s="21"/>
      <c r="MVT3" s="21"/>
      <c r="MVU3" s="21"/>
      <c r="MVV3" s="21"/>
      <c r="MVW3" s="22"/>
      <c r="MVX3" s="21"/>
      <c r="MVY3" s="21"/>
      <c r="MVZ3" s="21"/>
      <c r="MWA3" s="21"/>
      <c r="MWB3" s="21"/>
      <c r="MWC3" s="21"/>
      <c r="MWD3" s="21"/>
      <c r="MWE3" s="22"/>
      <c r="MWF3" s="21"/>
      <c r="MWG3" s="21"/>
      <c r="MWH3" s="21"/>
      <c r="MWI3" s="21"/>
      <c r="MWJ3" s="21"/>
      <c r="MWK3" s="21"/>
      <c r="MWL3" s="21"/>
      <c r="MWM3" s="22"/>
      <c r="MWN3" s="21"/>
      <c r="MWO3" s="21"/>
      <c r="MWP3" s="21"/>
      <c r="MWQ3" s="21"/>
      <c r="MWR3" s="21"/>
      <c r="MWS3" s="21"/>
      <c r="MWT3" s="21"/>
      <c r="MWU3" s="22"/>
      <c r="MWV3" s="21"/>
      <c r="MWW3" s="21"/>
      <c r="MWX3" s="21"/>
      <c r="MWY3" s="21"/>
      <c r="MWZ3" s="21"/>
      <c r="MXA3" s="21"/>
      <c r="MXB3" s="21"/>
      <c r="MXC3" s="22"/>
      <c r="MXD3" s="21"/>
      <c r="MXE3" s="21"/>
      <c r="MXF3" s="21"/>
      <c r="MXG3" s="21"/>
      <c r="MXH3" s="21"/>
      <c r="MXI3" s="21"/>
      <c r="MXJ3" s="21"/>
      <c r="MXK3" s="22"/>
      <c r="MXL3" s="21"/>
      <c r="MXM3" s="21"/>
      <c r="MXN3" s="21"/>
      <c r="MXO3" s="21"/>
      <c r="MXP3" s="21"/>
      <c r="MXQ3" s="21"/>
      <c r="MXR3" s="21"/>
      <c r="MXS3" s="22"/>
      <c r="MXT3" s="21"/>
      <c r="MXU3" s="21"/>
      <c r="MXV3" s="21"/>
      <c r="MXW3" s="21"/>
      <c r="MXX3" s="21"/>
      <c r="MXY3" s="21"/>
      <c r="MXZ3" s="21"/>
      <c r="MYA3" s="22"/>
      <c r="MYB3" s="21"/>
      <c r="MYC3" s="21"/>
      <c r="MYD3" s="21"/>
      <c r="MYE3" s="21"/>
      <c r="MYF3" s="21"/>
      <c r="MYG3" s="21"/>
      <c r="MYH3" s="21"/>
      <c r="MYI3" s="22"/>
      <c r="MYJ3" s="21"/>
      <c r="MYK3" s="21"/>
      <c r="MYL3" s="21"/>
      <c r="MYM3" s="21"/>
      <c r="MYN3" s="21"/>
      <c r="MYO3" s="21"/>
      <c r="MYP3" s="21"/>
      <c r="MYQ3" s="22"/>
      <c r="MYR3" s="21"/>
      <c r="MYS3" s="21"/>
      <c r="MYT3" s="21"/>
      <c r="MYU3" s="21"/>
      <c r="MYV3" s="21"/>
      <c r="MYW3" s="21"/>
      <c r="MYX3" s="21"/>
      <c r="MYY3" s="22"/>
      <c r="MYZ3" s="21"/>
      <c r="MZA3" s="21"/>
      <c r="MZB3" s="21"/>
      <c r="MZC3" s="21"/>
      <c r="MZD3" s="21"/>
      <c r="MZE3" s="21"/>
      <c r="MZF3" s="21"/>
      <c r="MZG3" s="22"/>
      <c r="MZH3" s="21"/>
      <c r="MZI3" s="21"/>
      <c r="MZJ3" s="21"/>
      <c r="MZK3" s="21"/>
      <c r="MZL3" s="21"/>
      <c r="MZM3" s="21"/>
      <c r="MZN3" s="21"/>
      <c r="MZO3" s="22"/>
      <c r="MZP3" s="21"/>
      <c r="MZQ3" s="21"/>
      <c r="MZR3" s="21"/>
      <c r="MZS3" s="21"/>
      <c r="MZT3" s="21"/>
      <c r="MZU3" s="21"/>
      <c r="MZV3" s="21"/>
      <c r="MZW3" s="22"/>
      <c r="MZX3" s="21"/>
      <c r="MZY3" s="21"/>
      <c r="MZZ3" s="21"/>
      <c r="NAA3" s="21"/>
      <c r="NAB3" s="21"/>
      <c r="NAC3" s="21"/>
      <c r="NAD3" s="21"/>
      <c r="NAE3" s="22"/>
      <c r="NAF3" s="21"/>
      <c r="NAG3" s="21"/>
      <c r="NAH3" s="21"/>
      <c r="NAI3" s="21"/>
      <c r="NAJ3" s="21"/>
      <c r="NAK3" s="21"/>
      <c r="NAL3" s="21"/>
      <c r="NAM3" s="22"/>
      <c r="NAN3" s="21"/>
      <c r="NAO3" s="21"/>
      <c r="NAP3" s="21"/>
      <c r="NAQ3" s="21"/>
      <c r="NAR3" s="21"/>
      <c r="NAS3" s="21"/>
      <c r="NAT3" s="21"/>
      <c r="NAU3" s="22"/>
      <c r="NAV3" s="21"/>
      <c r="NAW3" s="21"/>
      <c r="NAX3" s="21"/>
      <c r="NAY3" s="21"/>
      <c r="NAZ3" s="21"/>
      <c r="NBA3" s="21"/>
      <c r="NBB3" s="21"/>
      <c r="NBC3" s="22"/>
      <c r="NBD3" s="21"/>
      <c r="NBE3" s="21"/>
      <c r="NBF3" s="21"/>
      <c r="NBG3" s="21"/>
      <c r="NBH3" s="21"/>
      <c r="NBI3" s="21"/>
      <c r="NBJ3" s="21"/>
      <c r="NBK3" s="22"/>
      <c r="NBL3" s="21"/>
      <c r="NBM3" s="21"/>
      <c r="NBN3" s="21"/>
      <c r="NBO3" s="21"/>
      <c r="NBP3" s="21"/>
      <c r="NBQ3" s="21"/>
      <c r="NBR3" s="21"/>
      <c r="NBS3" s="22"/>
      <c r="NBT3" s="21"/>
      <c r="NBU3" s="21"/>
      <c r="NBV3" s="21"/>
      <c r="NBW3" s="21"/>
      <c r="NBX3" s="21"/>
      <c r="NBY3" s="21"/>
      <c r="NBZ3" s="21"/>
      <c r="NCA3" s="22"/>
      <c r="NCB3" s="21"/>
      <c r="NCC3" s="21"/>
      <c r="NCD3" s="21"/>
      <c r="NCE3" s="21"/>
      <c r="NCF3" s="21"/>
      <c r="NCG3" s="21"/>
      <c r="NCH3" s="21"/>
      <c r="NCI3" s="22"/>
      <c r="NCJ3" s="21"/>
      <c r="NCK3" s="21"/>
      <c r="NCL3" s="21"/>
      <c r="NCM3" s="21"/>
      <c r="NCN3" s="21"/>
      <c r="NCO3" s="21"/>
      <c r="NCP3" s="21"/>
      <c r="NCQ3" s="22"/>
      <c r="NCR3" s="21"/>
      <c r="NCS3" s="21"/>
      <c r="NCT3" s="21"/>
      <c r="NCU3" s="21"/>
      <c r="NCV3" s="21"/>
      <c r="NCW3" s="21"/>
      <c r="NCX3" s="21"/>
      <c r="NCY3" s="22"/>
      <c r="NCZ3" s="21"/>
      <c r="NDA3" s="21"/>
      <c r="NDB3" s="21"/>
      <c r="NDC3" s="21"/>
      <c r="NDD3" s="21"/>
      <c r="NDE3" s="21"/>
      <c r="NDF3" s="21"/>
      <c r="NDG3" s="22"/>
      <c r="NDH3" s="21"/>
      <c r="NDI3" s="21"/>
      <c r="NDJ3" s="21"/>
      <c r="NDK3" s="21"/>
      <c r="NDL3" s="21"/>
      <c r="NDM3" s="21"/>
      <c r="NDN3" s="21"/>
      <c r="NDO3" s="22"/>
      <c r="NDP3" s="21"/>
      <c r="NDQ3" s="21"/>
      <c r="NDR3" s="21"/>
      <c r="NDS3" s="21"/>
      <c r="NDT3" s="21"/>
      <c r="NDU3" s="21"/>
      <c r="NDV3" s="21"/>
      <c r="NDW3" s="22"/>
      <c r="NDX3" s="21"/>
      <c r="NDY3" s="21"/>
      <c r="NDZ3" s="21"/>
      <c r="NEA3" s="21"/>
      <c r="NEB3" s="21"/>
      <c r="NEC3" s="21"/>
      <c r="NED3" s="21"/>
      <c r="NEE3" s="22"/>
      <c r="NEF3" s="21"/>
      <c r="NEG3" s="21"/>
      <c r="NEH3" s="21"/>
      <c r="NEI3" s="21"/>
      <c r="NEJ3" s="21"/>
      <c r="NEK3" s="21"/>
      <c r="NEL3" s="21"/>
      <c r="NEM3" s="22"/>
      <c r="NEN3" s="21"/>
      <c r="NEO3" s="21"/>
      <c r="NEP3" s="21"/>
      <c r="NEQ3" s="21"/>
      <c r="NER3" s="21"/>
      <c r="NES3" s="21"/>
      <c r="NET3" s="21"/>
      <c r="NEU3" s="22"/>
      <c r="NEV3" s="21"/>
      <c r="NEW3" s="21"/>
      <c r="NEX3" s="21"/>
      <c r="NEY3" s="21"/>
      <c r="NEZ3" s="21"/>
      <c r="NFA3" s="21"/>
      <c r="NFB3" s="21"/>
      <c r="NFC3" s="22"/>
      <c r="NFD3" s="21"/>
      <c r="NFE3" s="21"/>
      <c r="NFF3" s="21"/>
      <c r="NFG3" s="21"/>
      <c r="NFH3" s="21"/>
      <c r="NFI3" s="21"/>
      <c r="NFJ3" s="21"/>
      <c r="NFK3" s="22"/>
      <c r="NFL3" s="21"/>
      <c r="NFM3" s="21"/>
      <c r="NFN3" s="21"/>
      <c r="NFO3" s="21"/>
      <c r="NFP3" s="21"/>
      <c r="NFQ3" s="21"/>
      <c r="NFR3" s="21"/>
      <c r="NFS3" s="22"/>
      <c r="NFT3" s="21"/>
      <c r="NFU3" s="21"/>
      <c r="NFV3" s="21"/>
      <c r="NFW3" s="21"/>
      <c r="NFX3" s="21"/>
      <c r="NFY3" s="21"/>
      <c r="NFZ3" s="21"/>
      <c r="NGA3" s="22"/>
      <c r="NGB3" s="21"/>
      <c r="NGC3" s="21"/>
      <c r="NGD3" s="21"/>
      <c r="NGE3" s="21"/>
      <c r="NGF3" s="21"/>
      <c r="NGG3" s="21"/>
      <c r="NGH3" s="21"/>
      <c r="NGI3" s="22"/>
      <c r="NGJ3" s="21"/>
      <c r="NGK3" s="21"/>
      <c r="NGL3" s="21"/>
      <c r="NGM3" s="21"/>
      <c r="NGN3" s="21"/>
      <c r="NGO3" s="21"/>
      <c r="NGP3" s="21"/>
      <c r="NGQ3" s="22"/>
      <c r="NGR3" s="21"/>
      <c r="NGS3" s="21"/>
      <c r="NGT3" s="21"/>
      <c r="NGU3" s="21"/>
      <c r="NGV3" s="21"/>
      <c r="NGW3" s="21"/>
      <c r="NGX3" s="21"/>
      <c r="NGY3" s="22"/>
      <c r="NGZ3" s="21"/>
      <c r="NHA3" s="21"/>
      <c r="NHB3" s="21"/>
      <c r="NHC3" s="21"/>
      <c r="NHD3" s="21"/>
      <c r="NHE3" s="21"/>
      <c r="NHF3" s="21"/>
      <c r="NHG3" s="22"/>
      <c r="NHH3" s="21"/>
      <c r="NHI3" s="21"/>
      <c r="NHJ3" s="21"/>
      <c r="NHK3" s="21"/>
      <c r="NHL3" s="21"/>
      <c r="NHM3" s="21"/>
      <c r="NHN3" s="21"/>
      <c r="NHO3" s="22"/>
      <c r="NHP3" s="21"/>
      <c r="NHQ3" s="21"/>
      <c r="NHR3" s="21"/>
      <c r="NHS3" s="21"/>
      <c r="NHT3" s="21"/>
      <c r="NHU3" s="21"/>
      <c r="NHV3" s="21"/>
      <c r="NHW3" s="22"/>
      <c r="NHX3" s="21"/>
      <c r="NHY3" s="21"/>
      <c r="NHZ3" s="21"/>
      <c r="NIA3" s="21"/>
      <c r="NIB3" s="21"/>
      <c r="NIC3" s="21"/>
      <c r="NID3" s="21"/>
      <c r="NIE3" s="22"/>
      <c r="NIF3" s="21"/>
      <c r="NIG3" s="21"/>
      <c r="NIH3" s="21"/>
      <c r="NII3" s="21"/>
      <c r="NIJ3" s="21"/>
      <c r="NIK3" s="21"/>
      <c r="NIL3" s="21"/>
      <c r="NIM3" s="22"/>
      <c r="NIN3" s="21"/>
      <c r="NIO3" s="21"/>
      <c r="NIP3" s="21"/>
      <c r="NIQ3" s="21"/>
      <c r="NIR3" s="21"/>
      <c r="NIS3" s="21"/>
      <c r="NIT3" s="21"/>
      <c r="NIU3" s="22"/>
      <c r="NIV3" s="21"/>
      <c r="NIW3" s="21"/>
      <c r="NIX3" s="21"/>
      <c r="NIY3" s="21"/>
      <c r="NIZ3" s="21"/>
      <c r="NJA3" s="21"/>
      <c r="NJB3" s="21"/>
      <c r="NJC3" s="22"/>
      <c r="NJD3" s="21"/>
      <c r="NJE3" s="21"/>
      <c r="NJF3" s="21"/>
      <c r="NJG3" s="21"/>
      <c r="NJH3" s="21"/>
      <c r="NJI3" s="21"/>
      <c r="NJJ3" s="21"/>
      <c r="NJK3" s="22"/>
      <c r="NJL3" s="21"/>
      <c r="NJM3" s="21"/>
      <c r="NJN3" s="21"/>
      <c r="NJO3" s="21"/>
      <c r="NJP3" s="21"/>
      <c r="NJQ3" s="21"/>
      <c r="NJR3" s="21"/>
      <c r="NJS3" s="22"/>
      <c r="NJT3" s="21"/>
      <c r="NJU3" s="21"/>
      <c r="NJV3" s="21"/>
      <c r="NJW3" s="21"/>
      <c r="NJX3" s="21"/>
      <c r="NJY3" s="21"/>
      <c r="NJZ3" s="21"/>
      <c r="NKA3" s="22"/>
      <c r="NKB3" s="21"/>
      <c r="NKC3" s="21"/>
      <c r="NKD3" s="21"/>
      <c r="NKE3" s="21"/>
      <c r="NKF3" s="21"/>
      <c r="NKG3" s="21"/>
      <c r="NKH3" s="21"/>
      <c r="NKI3" s="22"/>
      <c r="NKJ3" s="21"/>
      <c r="NKK3" s="21"/>
      <c r="NKL3" s="21"/>
      <c r="NKM3" s="21"/>
      <c r="NKN3" s="21"/>
      <c r="NKO3" s="21"/>
      <c r="NKP3" s="21"/>
      <c r="NKQ3" s="22"/>
      <c r="NKR3" s="21"/>
      <c r="NKS3" s="21"/>
      <c r="NKT3" s="21"/>
      <c r="NKU3" s="21"/>
      <c r="NKV3" s="21"/>
      <c r="NKW3" s="21"/>
      <c r="NKX3" s="21"/>
      <c r="NKY3" s="22"/>
      <c r="NKZ3" s="21"/>
      <c r="NLA3" s="21"/>
      <c r="NLB3" s="21"/>
      <c r="NLC3" s="21"/>
      <c r="NLD3" s="21"/>
      <c r="NLE3" s="21"/>
      <c r="NLF3" s="21"/>
      <c r="NLG3" s="22"/>
      <c r="NLH3" s="21"/>
      <c r="NLI3" s="21"/>
      <c r="NLJ3" s="21"/>
      <c r="NLK3" s="21"/>
      <c r="NLL3" s="21"/>
      <c r="NLM3" s="21"/>
      <c r="NLN3" s="21"/>
      <c r="NLO3" s="22"/>
      <c r="NLP3" s="21"/>
      <c r="NLQ3" s="21"/>
      <c r="NLR3" s="21"/>
      <c r="NLS3" s="21"/>
      <c r="NLT3" s="21"/>
      <c r="NLU3" s="21"/>
      <c r="NLV3" s="21"/>
      <c r="NLW3" s="22"/>
      <c r="NLX3" s="21"/>
      <c r="NLY3" s="21"/>
      <c r="NLZ3" s="21"/>
      <c r="NMA3" s="21"/>
      <c r="NMB3" s="21"/>
      <c r="NMC3" s="21"/>
      <c r="NMD3" s="21"/>
      <c r="NME3" s="22"/>
      <c r="NMF3" s="21"/>
      <c r="NMG3" s="21"/>
      <c r="NMH3" s="21"/>
      <c r="NMI3" s="21"/>
      <c r="NMJ3" s="21"/>
      <c r="NMK3" s="21"/>
      <c r="NML3" s="21"/>
      <c r="NMM3" s="22"/>
      <c r="NMN3" s="21"/>
      <c r="NMO3" s="21"/>
      <c r="NMP3" s="21"/>
      <c r="NMQ3" s="21"/>
      <c r="NMR3" s="21"/>
      <c r="NMS3" s="21"/>
      <c r="NMT3" s="21"/>
      <c r="NMU3" s="22"/>
      <c r="NMV3" s="21"/>
      <c r="NMW3" s="21"/>
      <c r="NMX3" s="21"/>
      <c r="NMY3" s="21"/>
      <c r="NMZ3" s="21"/>
      <c r="NNA3" s="21"/>
      <c r="NNB3" s="21"/>
      <c r="NNC3" s="22"/>
      <c r="NND3" s="21"/>
      <c r="NNE3" s="21"/>
      <c r="NNF3" s="21"/>
      <c r="NNG3" s="21"/>
      <c r="NNH3" s="21"/>
      <c r="NNI3" s="21"/>
      <c r="NNJ3" s="21"/>
      <c r="NNK3" s="22"/>
      <c r="NNL3" s="21"/>
      <c r="NNM3" s="21"/>
      <c r="NNN3" s="21"/>
      <c r="NNO3" s="21"/>
      <c r="NNP3" s="21"/>
      <c r="NNQ3" s="21"/>
      <c r="NNR3" s="21"/>
      <c r="NNS3" s="22"/>
      <c r="NNT3" s="21"/>
      <c r="NNU3" s="21"/>
      <c r="NNV3" s="21"/>
      <c r="NNW3" s="21"/>
      <c r="NNX3" s="21"/>
      <c r="NNY3" s="21"/>
      <c r="NNZ3" s="21"/>
      <c r="NOA3" s="22"/>
      <c r="NOB3" s="21"/>
      <c r="NOC3" s="21"/>
      <c r="NOD3" s="21"/>
      <c r="NOE3" s="21"/>
      <c r="NOF3" s="21"/>
      <c r="NOG3" s="21"/>
      <c r="NOH3" s="21"/>
      <c r="NOI3" s="22"/>
      <c r="NOJ3" s="21"/>
      <c r="NOK3" s="21"/>
      <c r="NOL3" s="21"/>
      <c r="NOM3" s="21"/>
      <c r="NON3" s="21"/>
      <c r="NOO3" s="21"/>
      <c r="NOP3" s="21"/>
      <c r="NOQ3" s="22"/>
      <c r="NOR3" s="21"/>
      <c r="NOS3" s="21"/>
      <c r="NOT3" s="21"/>
      <c r="NOU3" s="21"/>
      <c r="NOV3" s="21"/>
      <c r="NOW3" s="21"/>
      <c r="NOX3" s="21"/>
      <c r="NOY3" s="22"/>
      <c r="NOZ3" s="21"/>
      <c r="NPA3" s="21"/>
      <c r="NPB3" s="21"/>
      <c r="NPC3" s="21"/>
      <c r="NPD3" s="21"/>
      <c r="NPE3" s="21"/>
      <c r="NPF3" s="21"/>
      <c r="NPG3" s="22"/>
      <c r="NPH3" s="21"/>
      <c r="NPI3" s="21"/>
      <c r="NPJ3" s="21"/>
      <c r="NPK3" s="21"/>
      <c r="NPL3" s="21"/>
      <c r="NPM3" s="21"/>
      <c r="NPN3" s="21"/>
      <c r="NPO3" s="22"/>
      <c r="NPP3" s="21"/>
      <c r="NPQ3" s="21"/>
      <c r="NPR3" s="21"/>
      <c r="NPS3" s="21"/>
      <c r="NPT3" s="21"/>
      <c r="NPU3" s="21"/>
      <c r="NPV3" s="21"/>
      <c r="NPW3" s="22"/>
      <c r="NPX3" s="21"/>
      <c r="NPY3" s="21"/>
      <c r="NPZ3" s="21"/>
      <c r="NQA3" s="21"/>
      <c r="NQB3" s="21"/>
      <c r="NQC3" s="21"/>
      <c r="NQD3" s="21"/>
      <c r="NQE3" s="22"/>
      <c r="NQF3" s="21"/>
      <c r="NQG3" s="21"/>
      <c r="NQH3" s="21"/>
      <c r="NQI3" s="21"/>
      <c r="NQJ3" s="21"/>
      <c r="NQK3" s="21"/>
      <c r="NQL3" s="21"/>
      <c r="NQM3" s="22"/>
      <c r="NQN3" s="21"/>
      <c r="NQO3" s="21"/>
      <c r="NQP3" s="21"/>
      <c r="NQQ3" s="21"/>
      <c r="NQR3" s="21"/>
      <c r="NQS3" s="21"/>
      <c r="NQT3" s="21"/>
      <c r="NQU3" s="22"/>
      <c r="NQV3" s="21"/>
      <c r="NQW3" s="21"/>
      <c r="NQX3" s="21"/>
      <c r="NQY3" s="21"/>
      <c r="NQZ3" s="21"/>
      <c r="NRA3" s="21"/>
      <c r="NRB3" s="21"/>
      <c r="NRC3" s="22"/>
      <c r="NRD3" s="21"/>
      <c r="NRE3" s="21"/>
      <c r="NRF3" s="21"/>
      <c r="NRG3" s="21"/>
      <c r="NRH3" s="21"/>
      <c r="NRI3" s="21"/>
      <c r="NRJ3" s="21"/>
      <c r="NRK3" s="22"/>
      <c r="NRL3" s="21"/>
      <c r="NRM3" s="21"/>
      <c r="NRN3" s="21"/>
      <c r="NRO3" s="21"/>
      <c r="NRP3" s="21"/>
      <c r="NRQ3" s="21"/>
      <c r="NRR3" s="21"/>
      <c r="NRS3" s="22"/>
      <c r="NRT3" s="21"/>
      <c r="NRU3" s="21"/>
      <c r="NRV3" s="21"/>
      <c r="NRW3" s="21"/>
      <c r="NRX3" s="21"/>
      <c r="NRY3" s="21"/>
      <c r="NRZ3" s="21"/>
      <c r="NSA3" s="22"/>
      <c r="NSB3" s="21"/>
      <c r="NSC3" s="21"/>
      <c r="NSD3" s="21"/>
      <c r="NSE3" s="21"/>
      <c r="NSF3" s="21"/>
      <c r="NSG3" s="21"/>
      <c r="NSH3" s="21"/>
      <c r="NSI3" s="22"/>
      <c r="NSJ3" s="21"/>
      <c r="NSK3" s="21"/>
      <c r="NSL3" s="21"/>
      <c r="NSM3" s="21"/>
      <c r="NSN3" s="21"/>
      <c r="NSO3" s="21"/>
      <c r="NSP3" s="21"/>
      <c r="NSQ3" s="22"/>
      <c r="NSR3" s="21"/>
      <c r="NSS3" s="21"/>
      <c r="NST3" s="21"/>
      <c r="NSU3" s="21"/>
      <c r="NSV3" s="21"/>
      <c r="NSW3" s="21"/>
      <c r="NSX3" s="21"/>
      <c r="NSY3" s="22"/>
      <c r="NSZ3" s="21"/>
      <c r="NTA3" s="21"/>
      <c r="NTB3" s="21"/>
      <c r="NTC3" s="21"/>
      <c r="NTD3" s="21"/>
      <c r="NTE3" s="21"/>
      <c r="NTF3" s="21"/>
      <c r="NTG3" s="22"/>
      <c r="NTH3" s="21"/>
      <c r="NTI3" s="21"/>
      <c r="NTJ3" s="21"/>
      <c r="NTK3" s="21"/>
      <c r="NTL3" s="21"/>
      <c r="NTM3" s="21"/>
      <c r="NTN3" s="21"/>
      <c r="NTO3" s="22"/>
      <c r="NTP3" s="21"/>
      <c r="NTQ3" s="21"/>
      <c r="NTR3" s="21"/>
      <c r="NTS3" s="21"/>
      <c r="NTT3" s="21"/>
      <c r="NTU3" s="21"/>
      <c r="NTV3" s="21"/>
      <c r="NTW3" s="22"/>
      <c r="NTX3" s="21"/>
      <c r="NTY3" s="21"/>
      <c r="NTZ3" s="21"/>
      <c r="NUA3" s="21"/>
      <c r="NUB3" s="21"/>
      <c r="NUC3" s="21"/>
      <c r="NUD3" s="21"/>
      <c r="NUE3" s="22"/>
      <c r="NUF3" s="21"/>
      <c r="NUG3" s="21"/>
      <c r="NUH3" s="21"/>
      <c r="NUI3" s="21"/>
      <c r="NUJ3" s="21"/>
      <c r="NUK3" s="21"/>
      <c r="NUL3" s="21"/>
      <c r="NUM3" s="22"/>
      <c r="NUN3" s="21"/>
      <c r="NUO3" s="21"/>
      <c r="NUP3" s="21"/>
      <c r="NUQ3" s="21"/>
      <c r="NUR3" s="21"/>
      <c r="NUS3" s="21"/>
      <c r="NUT3" s="21"/>
      <c r="NUU3" s="22"/>
      <c r="NUV3" s="21"/>
      <c r="NUW3" s="21"/>
      <c r="NUX3" s="21"/>
      <c r="NUY3" s="21"/>
      <c r="NUZ3" s="21"/>
      <c r="NVA3" s="21"/>
      <c r="NVB3" s="21"/>
      <c r="NVC3" s="22"/>
      <c r="NVD3" s="21"/>
      <c r="NVE3" s="21"/>
      <c r="NVF3" s="21"/>
      <c r="NVG3" s="21"/>
      <c r="NVH3" s="21"/>
      <c r="NVI3" s="21"/>
      <c r="NVJ3" s="21"/>
      <c r="NVK3" s="22"/>
      <c r="NVL3" s="21"/>
      <c r="NVM3" s="21"/>
      <c r="NVN3" s="21"/>
      <c r="NVO3" s="21"/>
      <c r="NVP3" s="21"/>
      <c r="NVQ3" s="21"/>
      <c r="NVR3" s="21"/>
      <c r="NVS3" s="22"/>
      <c r="NVT3" s="21"/>
      <c r="NVU3" s="21"/>
      <c r="NVV3" s="21"/>
      <c r="NVW3" s="21"/>
      <c r="NVX3" s="21"/>
      <c r="NVY3" s="21"/>
      <c r="NVZ3" s="21"/>
      <c r="NWA3" s="22"/>
      <c r="NWB3" s="21"/>
      <c r="NWC3" s="21"/>
      <c r="NWD3" s="21"/>
      <c r="NWE3" s="21"/>
      <c r="NWF3" s="21"/>
      <c r="NWG3" s="21"/>
      <c r="NWH3" s="21"/>
      <c r="NWI3" s="22"/>
      <c r="NWJ3" s="21"/>
      <c r="NWK3" s="21"/>
      <c r="NWL3" s="21"/>
      <c r="NWM3" s="21"/>
      <c r="NWN3" s="21"/>
      <c r="NWO3" s="21"/>
      <c r="NWP3" s="21"/>
      <c r="NWQ3" s="22"/>
      <c r="NWR3" s="21"/>
      <c r="NWS3" s="21"/>
      <c r="NWT3" s="21"/>
      <c r="NWU3" s="21"/>
      <c r="NWV3" s="21"/>
      <c r="NWW3" s="21"/>
      <c r="NWX3" s="21"/>
      <c r="NWY3" s="22"/>
      <c r="NWZ3" s="21"/>
      <c r="NXA3" s="21"/>
      <c r="NXB3" s="21"/>
      <c r="NXC3" s="21"/>
      <c r="NXD3" s="21"/>
      <c r="NXE3" s="21"/>
      <c r="NXF3" s="21"/>
      <c r="NXG3" s="22"/>
      <c r="NXH3" s="21"/>
      <c r="NXI3" s="21"/>
      <c r="NXJ3" s="21"/>
      <c r="NXK3" s="21"/>
      <c r="NXL3" s="21"/>
      <c r="NXM3" s="21"/>
      <c r="NXN3" s="21"/>
      <c r="NXO3" s="22"/>
      <c r="NXP3" s="21"/>
      <c r="NXQ3" s="21"/>
      <c r="NXR3" s="21"/>
      <c r="NXS3" s="21"/>
      <c r="NXT3" s="21"/>
      <c r="NXU3" s="21"/>
      <c r="NXV3" s="21"/>
      <c r="NXW3" s="22"/>
      <c r="NXX3" s="21"/>
      <c r="NXY3" s="21"/>
      <c r="NXZ3" s="21"/>
      <c r="NYA3" s="21"/>
      <c r="NYB3" s="21"/>
      <c r="NYC3" s="21"/>
      <c r="NYD3" s="21"/>
      <c r="NYE3" s="22"/>
      <c r="NYF3" s="21"/>
      <c r="NYG3" s="21"/>
      <c r="NYH3" s="21"/>
      <c r="NYI3" s="21"/>
      <c r="NYJ3" s="21"/>
      <c r="NYK3" s="21"/>
      <c r="NYL3" s="21"/>
      <c r="NYM3" s="22"/>
      <c r="NYN3" s="21"/>
      <c r="NYO3" s="21"/>
      <c r="NYP3" s="21"/>
      <c r="NYQ3" s="21"/>
      <c r="NYR3" s="21"/>
      <c r="NYS3" s="21"/>
      <c r="NYT3" s="21"/>
      <c r="NYU3" s="22"/>
      <c r="NYV3" s="21"/>
      <c r="NYW3" s="21"/>
      <c r="NYX3" s="21"/>
      <c r="NYY3" s="21"/>
      <c r="NYZ3" s="21"/>
      <c r="NZA3" s="21"/>
      <c r="NZB3" s="21"/>
      <c r="NZC3" s="22"/>
      <c r="NZD3" s="21"/>
      <c r="NZE3" s="21"/>
      <c r="NZF3" s="21"/>
      <c r="NZG3" s="21"/>
      <c r="NZH3" s="21"/>
      <c r="NZI3" s="21"/>
      <c r="NZJ3" s="21"/>
      <c r="NZK3" s="22"/>
      <c r="NZL3" s="21"/>
      <c r="NZM3" s="21"/>
      <c r="NZN3" s="21"/>
      <c r="NZO3" s="21"/>
      <c r="NZP3" s="21"/>
      <c r="NZQ3" s="21"/>
      <c r="NZR3" s="21"/>
      <c r="NZS3" s="22"/>
      <c r="NZT3" s="21"/>
      <c r="NZU3" s="21"/>
      <c r="NZV3" s="21"/>
      <c r="NZW3" s="21"/>
      <c r="NZX3" s="21"/>
      <c r="NZY3" s="21"/>
      <c r="NZZ3" s="21"/>
      <c r="OAA3" s="22"/>
      <c r="OAB3" s="21"/>
      <c r="OAC3" s="21"/>
      <c r="OAD3" s="21"/>
      <c r="OAE3" s="21"/>
      <c r="OAF3" s="21"/>
      <c r="OAG3" s="21"/>
      <c r="OAH3" s="21"/>
      <c r="OAI3" s="22"/>
      <c r="OAJ3" s="21"/>
      <c r="OAK3" s="21"/>
      <c r="OAL3" s="21"/>
      <c r="OAM3" s="21"/>
      <c r="OAN3" s="21"/>
      <c r="OAO3" s="21"/>
      <c r="OAP3" s="21"/>
      <c r="OAQ3" s="22"/>
      <c r="OAR3" s="21"/>
      <c r="OAS3" s="21"/>
      <c r="OAT3" s="21"/>
      <c r="OAU3" s="21"/>
      <c r="OAV3" s="21"/>
      <c r="OAW3" s="21"/>
      <c r="OAX3" s="21"/>
      <c r="OAY3" s="22"/>
      <c r="OAZ3" s="21"/>
      <c r="OBA3" s="21"/>
      <c r="OBB3" s="21"/>
      <c r="OBC3" s="21"/>
      <c r="OBD3" s="21"/>
      <c r="OBE3" s="21"/>
      <c r="OBF3" s="21"/>
      <c r="OBG3" s="22"/>
      <c r="OBH3" s="21"/>
      <c r="OBI3" s="21"/>
      <c r="OBJ3" s="21"/>
      <c r="OBK3" s="21"/>
      <c r="OBL3" s="21"/>
      <c r="OBM3" s="21"/>
      <c r="OBN3" s="21"/>
      <c r="OBO3" s="22"/>
      <c r="OBP3" s="21"/>
      <c r="OBQ3" s="21"/>
      <c r="OBR3" s="21"/>
      <c r="OBS3" s="21"/>
      <c r="OBT3" s="21"/>
      <c r="OBU3" s="21"/>
      <c r="OBV3" s="21"/>
      <c r="OBW3" s="22"/>
      <c r="OBX3" s="21"/>
      <c r="OBY3" s="21"/>
      <c r="OBZ3" s="21"/>
      <c r="OCA3" s="21"/>
      <c r="OCB3" s="21"/>
      <c r="OCC3" s="21"/>
      <c r="OCD3" s="21"/>
      <c r="OCE3" s="22"/>
      <c r="OCF3" s="21"/>
      <c r="OCG3" s="21"/>
      <c r="OCH3" s="21"/>
      <c r="OCI3" s="21"/>
      <c r="OCJ3" s="21"/>
      <c r="OCK3" s="21"/>
      <c r="OCL3" s="21"/>
      <c r="OCM3" s="22"/>
      <c r="OCN3" s="21"/>
      <c r="OCO3" s="21"/>
      <c r="OCP3" s="21"/>
      <c r="OCQ3" s="21"/>
      <c r="OCR3" s="21"/>
      <c r="OCS3" s="21"/>
      <c r="OCT3" s="21"/>
      <c r="OCU3" s="22"/>
      <c r="OCV3" s="21"/>
      <c r="OCW3" s="21"/>
      <c r="OCX3" s="21"/>
      <c r="OCY3" s="21"/>
      <c r="OCZ3" s="21"/>
      <c r="ODA3" s="21"/>
      <c r="ODB3" s="21"/>
      <c r="ODC3" s="22"/>
      <c r="ODD3" s="21"/>
      <c r="ODE3" s="21"/>
      <c r="ODF3" s="21"/>
      <c r="ODG3" s="21"/>
      <c r="ODH3" s="21"/>
      <c r="ODI3" s="21"/>
      <c r="ODJ3" s="21"/>
      <c r="ODK3" s="22"/>
      <c r="ODL3" s="21"/>
      <c r="ODM3" s="21"/>
      <c r="ODN3" s="21"/>
      <c r="ODO3" s="21"/>
      <c r="ODP3" s="21"/>
      <c r="ODQ3" s="21"/>
      <c r="ODR3" s="21"/>
      <c r="ODS3" s="22"/>
      <c r="ODT3" s="21"/>
      <c r="ODU3" s="21"/>
      <c r="ODV3" s="21"/>
      <c r="ODW3" s="21"/>
      <c r="ODX3" s="21"/>
      <c r="ODY3" s="21"/>
      <c r="ODZ3" s="21"/>
      <c r="OEA3" s="22"/>
      <c r="OEB3" s="21"/>
      <c r="OEC3" s="21"/>
      <c r="OED3" s="21"/>
      <c r="OEE3" s="21"/>
      <c r="OEF3" s="21"/>
      <c r="OEG3" s="21"/>
      <c r="OEH3" s="21"/>
      <c r="OEI3" s="22"/>
      <c r="OEJ3" s="21"/>
      <c r="OEK3" s="21"/>
      <c r="OEL3" s="21"/>
      <c r="OEM3" s="21"/>
      <c r="OEN3" s="21"/>
      <c r="OEO3" s="21"/>
      <c r="OEP3" s="21"/>
      <c r="OEQ3" s="22"/>
      <c r="OER3" s="21"/>
      <c r="OES3" s="21"/>
      <c r="OET3" s="21"/>
      <c r="OEU3" s="21"/>
      <c r="OEV3" s="21"/>
      <c r="OEW3" s="21"/>
      <c r="OEX3" s="21"/>
      <c r="OEY3" s="22"/>
      <c r="OEZ3" s="21"/>
      <c r="OFA3" s="21"/>
      <c r="OFB3" s="21"/>
      <c r="OFC3" s="21"/>
      <c r="OFD3" s="21"/>
      <c r="OFE3" s="21"/>
      <c r="OFF3" s="21"/>
      <c r="OFG3" s="22"/>
      <c r="OFH3" s="21"/>
      <c r="OFI3" s="21"/>
      <c r="OFJ3" s="21"/>
      <c r="OFK3" s="21"/>
      <c r="OFL3" s="21"/>
      <c r="OFM3" s="21"/>
      <c r="OFN3" s="21"/>
      <c r="OFO3" s="22"/>
      <c r="OFP3" s="21"/>
      <c r="OFQ3" s="21"/>
      <c r="OFR3" s="21"/>
      <c r="OFS3" s="21"/>
      <c r="OFT3" s="21"/>
      <c r="OFU3" s="21"/>
      <c r="OFV3" s="21"/>
      <c r="OFW3" s="22"/>
      <c r="OFX3" s="21"/>
      <c r="OFY3" s="21"/>
      <c r="OFZ3" s="21"/>
      <c r="OGA3" s="21"/>
      <c r="OGB3" s="21"/>
      <c r="OGC3" s="21"/>
      <c r="OGD3" s="21"/>
      <c r="OGE3" s="22"/>
      <c r="OGF3" s="21"/>
      <c r="OGG3" s="21"/>
      <c r="OGH3" s="21"/>
      <c r="OGI3" s="21"/>
      <c r="OGJ3" s="21"/>
      <c r="OGK3" s="21"/>
      <c r="OGL3" s="21"/>
      <c r="OGM3" s="22"/>
      <c r="OGN3" s="21"/>
      <c r="OGO3" s="21"/>
      <c r="OGP3" s="21"/>
      <c r="OGQ3" s="21"/>
      <c r="OGR3" s="21"/>
      <c r="OGS3" s="21"/>
      <c r="OGT3" s="21"/>
      <c r="OGU3" s="22"/>
      <c r="OGV3" s="21"/>
      <c r="OGW3" s="21"/>
      <c r="OGX3" s="21"/>
      <c r="OGY3" s="21"/>
      <c r="OGZ3" s="21"/>
      <c r="OHA3" s="21"/>
      <c r="OHB3" s="21"/>
      <c r="OHC3" s="22"/>
      <c r="OHD3" s="21"/>
      <c r="OHE3" s="21"/>
      <c r="OHF3" s="21"/>
      <c r="OHG3" s="21"/>
      <c r="OHH3" s="21"/>
      <c r="OHI3" s="21"/>
      <c r="OHJ3" s="21"/>
      <c r="OHK3" s="22"/>
      <c r="OHL3" s="21"/>
      <c r="OHM3" s="21"/>
      <c r="OHN3" s="21"/>
      <c r="OHO3" s="21"/>
      <c r="OHP3" s="21"/>
      <c r="OHQ3" s="21"/>
      <c r="OHR3" s="21"/>
      <c r="OHS3" s="22"/>
      <c r="OHT3" s="21"/>
      <c r="OHU3" s="21"/>
      <c r="OHV3" s="21"/>
      <c r="OHW3" s="21"/>
      <c r="OHX3" s="21"/>
      <c r="OHY3" s="21"/>
      <c r="OHZ3" s="21"/>
      <c r="OIA3" s="22"/>
      <c r="OIB3" s="21"/>
      <c r="OIC3" s="21"/>
      <c r="OID3" s="21"/>
      <c r="OIE3" s="21"/>
      <c r="OIF3" s="21"/>
      <c r="OIG3" s="21"/>
      <c r="OIH3" s="21"/>
      <c r="OII3" s="22"/>
      <c r="OIJ3" s="21"/>
      <c r="OIK3" s="21"/>
      <c r="OIL3" s="21"/>
      <c r="OIM3" s="21"/>
      <c r="OIN3" s="21"/>
      <c r="OIO3" s="21"/>
      <c r="OIP3" s="21"/>
      <c r="OIQ3" s="22"/>
      <c r="OIR3" s="21"/>
      <c r="OIS3" s="21"/>
      <c r="OIT3" s="21"/>
      <c r="OIU3" s="21"/>
      <c r="OIV3" s="21"/>
      <c r="OIW3" s="21"/>
      <c r="OIX3" s="21"/>
      <c r="OIY3" s="22"/>
      <c r="OIZ3" s="21"/>
      <c r="OJA3" s="21"/>
      <c r="OJB3" s="21"/>
      <c r="OJC3" s="21"/>
      <c r="OJD3" s="21"/>
      <c r="OJE3" s="21"/>
      <c r="OJF3" s="21"/>
      <c r="OJG3" s="22"/>
      <c r="OJH3" s="21"/>
      <c r="OJI3" s="21"/>
      <c r="OJJ3" s="21"/>
      <c r="OJK3" s="21"/>
      <c r="OJL3" s="21"/>
      <c r="OJM3" s="21"/>
      <c r="OJN3" s="21"/>
      <c r="OJO3" s="22"/>
      <c r="OJP3" s="21"/>
      <c r="OJQ3" s="21"/>
      <c r="OJR3" s="21"/>
      <c r="OJS3" s="21"/>
      <c r="OJT3" s="21"/>
      <c r="OJU3" s="21"/>
      <c r="OJV3" s="21"/>
      <c r="OJW3" s="22"/>
      <c r="OJX3" s="21"/>
      <c r="OJY3" s="21"/>
      <c r="OJZ3" s="21"/>
      <c r="OKA3" s="21"/>
      <c r="OKB3" s="21"/>
      <c r="OKC3" s="21"/>
      <c r="OKD3" s="21"/>
      <c r="OKE3" s="22"/>
      <c r="OKF3" s="21"/>
      <c r="OKG3" s="21"/>
      <c r="OKH3" s="21"/>
      <c r="OKI3" s="21"/>
      <c r="OKJ3" s="21"/>
      <c r="OKK3" s="21"/>
      <c r="OKL3" s="21"/>
      <c r="OKM3" s="22"/>
      <c r="OKN3" s="21"/>
      <c r="OKO3" s="21"/>
      <c r="OKP3" s="21"/>
      <c r="OKQ3" s="21"/>
      <c r="OKR3" s="21"/>
      <c r="OKS3" s="21"/>
      <c r="OKT3" s="21"/>
      <c r="OKU3" s="22"/>
      <c r="OKV3" s="21"/>
      <c r="OKW3" s="21"/>
      <c r="OKX3" s="21"/>
      <c r="OKY3" s="21"/>
      <c r="OKZ3" s="21"/>
      <c r="OLA3" s="21"/>
      <c r="OLB3" s="21"/>
      <c r="OLC3" s="22"/>
      <c r="OLD3" s="21"/>
      <c r="OLE3" s="21"/>
      <c r="OLF3" s="21"/>
      <c r="OLG3" s="21"/>
      <c r="OLH3" s="21"/>
      <c r="OLI3" s="21"/>
      <c r="OLJ3" s="21"/>
      <c r="OLK3" s="22"/>
      <c r="OLL3" s="21"/>
      <c r="OLM3" s="21"/>
      <c r="OLN3" s="21"/>
      <c r="OLO3" s="21"/>
      <c r="OLP3" s="21"/>
      <c r="OLQ3" s="21"/>
      <c r="OLR3" s="21"/>
      <c r="OLS3" s="22"/>
      <c r="OLT3" s="21"/>
      <c r="OLU3" s="21"/>
      <c r="OLV3" s="21"/>
      <c r="OLW3" s="21"/>
      <c r="OLX3" s="21"/>
      <c r="OLY3" s="21"/>
      <c r="OLZ3" s="21"/>
      <c r="OMA3" s="22"/>
      <c r="OMB3" s="21"/>
      <c r="OMC3" s="21"/>
      <c r="OMD3" s="21"/>
      <c r="OME3" s="21"/>
      <c r="OMF3" s="21"/>
      <c r="OMG3" s="21"/>
      <c r="OMH3" s="21"/>
      <c r="OMI3" s="22"/>
      <c r="OMJ3" s="21"/>
      <c r="OMK3" s="21"/>
      <c r="OML3" s="21"/>
      <c r="OMM3" s="21"/>
      <c r="OMN3" s="21"/>
      <c r="OMO3" s="21"/>
      <c r="OMP3" s="21"/>
      <c r="OMQ3" s="22"/>
      <c r="OMR3" s="21"/>
      <c r="OMS3" s="21"/>
      <c r="OMT3" s="21"/>
      <c r="OMU3" s="21"/>
      <c r="OMV3" s="21"/>
      <c r="OMW3" s="21"/>
      <c r="OMX3" s="21"/>
      <c r="OMY3" s="22"/>
      <c r="OMZ3" s="21"/>
      <c r="ONA3" s="21"/>
      <c r="ONB3" s="21"/>
      <c r="ONC3" s="21"/>
      <c r="OND3" s="21"/>
      <c r="ONE3" s="21"/>
      <c r="ONF3" s="21"/>
      <c r="ONG3" s="22"/>
      <c r="ONH3" s="21"/>
      <c r="ONI3" s="21"/>
      <c r="ONJ3" s="21"/>
      <c r="ONK3" s="21"/>
      <c r="ONL3" s="21"/>
      <c r="ONM3" s="21"/>
      <c r="ONN3" s="21"/>
      <c r="ONO3" s="22"/>
      <c r="ONP3" s="21"/>
      <c r="ONQ3" s="21"/>
      <c r="ONR3" s="21"/>
      <c r="ONS3" s="21"/>
      <c r="ONT3" s="21"/>
      <c r="ONU3" s="21"/>
      <c r="ONV3" s="21"/>
      <c r="ONW3" s="22"/>
      <c r="ONX3" s="21"/>
      <c r="ONY3" s="21"/>
      <c r="ONZ3" s="21"/>
      <c r="OOA3" s="21"/>
      <c r="OOB3" s="21"/>
      <c r="OOC3" s="21"/>
      <c r="OOD3" s="21"/>
      <c r="OOE3" s="22"/>
      <c r="OOF3" s="21"/>
      <c r="OOG3" s="21"/>
      <c r="OOH3" s="21"/>
      <c r="OOI3" s="21"/>
      <c r="OOJ3" s="21"/>
      <c r="OOK3" s="21"/>
      <c r="OOL3" s="21"/>
      <c r="OOM3" s="22"/>
      <c r="OON3" s="21"/>
      <c r="OOO3" s="21"/>
      <c r="OOP3" s="21"/>
      <c r="OOQ3" s="21"/>
      <c r="OOR3" s="21"/>
      <c r="OOS3" s="21"/>
      <c r="OOT3" s="21"/>
      <c r="OOU3" s="22"/>
      <c r="OOV3" s="21"/>
      <c r="OOW3" s="21"/>
      <c r="OOX3" s="21"/>
      <c r="OOY3" s="21"/>
      <c r="OOZ3" s="21"/>
      <c r="OPA3" s="21"/>
      <c r="OPB3" s="21"/>
      <c r="OPC3" s="22"/>
      <c r="OPD3" s="21"/>
      <c r="OPE3" s="21"/>
      <c r="OPF3" s="21"/>
      <c r="OPG3" s="21"/>
      <c r="OPH3" s="21"/>
      <c r="OPI3" s="21"/>
      <c r="OPJ3" s="21"/>
      <c r="OPK3" s="22"/>
      <c r="OPL3" s="21"/>
      <c r="OPM3" s="21"/>
      <c r="OPN3" s="21"/>
      <c r="OPO3" s="21"/>
      <c r="OPP3" s="21"/>
      <c r="OPQ3" s="21"/>
      <c r="OPR3" s="21"/>
      <c r="OPS3" s="22"/>
      <c r="OPT3" s="21"/>
      <c r="OPU3" s="21"/>
      <c r="OPV3" s="21"/>
      <c r="OPW3" s="21"/>
      <c r="OPX3" s="21"/>
      <c r="OPY3" s="21"/>
      <c r="OPZ3" s="21"/>
      <c r="OQA3" s="22"/>
      <c r="OQB3" s="21"/>
      <c r="OQC3" s="21"/>
      <c r="OQD3" s="21"/>
      <c r="OQE3" s="21"/>
      <c r="OQF3" s="21"/>
      <c r="OQG3" s="21"/>
      <c r="OQH3" s="21"/>
      <c r="OQI3" s="22"/>
      <c r="OQJ3" s="21"/>
      <c r="OQK3" s="21"/>
      <c r="OQL3" s="21"/>
      <c r="OQM3" s="21"/>
      <c r="OQN3" s="21"/>
      <c r="OQO3" s="21"/>
      <c r="OQP3" s="21"/>
      <c r="OQQ3" s="22"/>
      <c r="OQR3" s="21"/>
      <c r="OQS3" s="21"/>
      <c r="OQT3" s="21"/>
      <c r="OQU3" s="21"/>
      <c r="OQV3" s="21"/>
      <c r="OQW3" s="21"/>
      <c r="OQX3" s="21"/>
      <c r="OQY3" s="22"/>
      <c r="OQZ3" s="21"/>
      <c r="ORA3" s="21"/>
      <c r="ORB3" s="21"/>
      <c r="ORC3" s="21"/>
      <c r="ORD3" s="21"/>
      <c r="ORE3" s="21"/>
      <c r="ORF3" s="21"/>
      <c r="ORG3" s="22"/>
      <c r="ORH3" s="21"/>
      <c r="ORI3" s="21"/>
      <c r="ORJ3" s="21"/>
      <c r="ORK3" s="21"/>
      <c r="ORL3" s="21"/>
      <c r="ORM3" s="21"/>
      <c r="ORN3" s="21"/>
      <c r="ORO3" s="22"/>
      <c r="ORP3" s="21"/>
      <c r="ORQ3" s="21"/>
      <c r="ORR3" s="21"/>
      <c r="ORS3" s="21"/>
      <c r="ORT3" s="21"/>
      <c r="ORU3" s="21"/>
      <c r="ORV3" s="21"/>
      <c r="ORW3" s="22"/>
      <c r="ORX3" s="21"/>
      <c r="ORY3" s="21"/>
      <c r="ORZ3" s="21"/>
      <c r="OSA3" s="21"/>
      <c r="OSB3" s="21"/>
      <c r="OSC3" s="21"/>
      <c r="OSD3" s="21"/>
      <c r="OSE3" s="22"/>
      <c r="OSF3" s="21"/>
      <c r="OSG3" s="21"/>
      <c r="OSH3" s="21"/>
      <c r="OSI3" s="21"/>
      <c r="OSJ3" s="21"/>
      <c r="OSK3" s="21"/>
      <c r="OSL3" s="21"/>
      <c r="OSM3" s="22"/>
      <c r="OSN3" s="21"/>
      <c r="OSO3" s="21"/>
      <c r="OSP3" s="21"/>
      <c r="OSQ3" s="21"/>
      <c r="OSR3" s="21"/>
      <c r="OSS3" s="21"/>
      <c r="OST3" s="21"/>
      <c r="OSU3" s="22"/>
      <c r="OSV3" s="21"/>
      <c r="OSW3" s="21"/>
      <c r="OSX3" s="21"/>
      <c r="OSY3" s="21"/>
      <c r="OSZ3" s="21"/>
      <c r="OTA3" s="21"/>
      <c r="OTB3" s="21"/>
      <c r="OTC3" s="22"/>
      <c r="OTD3" s="21"/>
      <c r="OTE3" s="21"/>
      <c r="OTF3" s="21"/>
      <c r="OTG3" s="21"/>
      <c r="OTH3" s="21"/>
      <c r="OTI3" s="21"/>
      <c r="OTJ3" s="21"/>
      <c r="OTK3" s="22"/>
      <c r="OTL3" s="21"/>
      <c r="OTM3" s="21"/>
      <c r="OTN3" s="21"/>
      <c r="OTO3" s="21"/>
      <c r="OTP3" s="21"/>
      <c r="OTQ3" s="21"/>
      <c r="OTR3" s="21"/>
      <c r="OTS3" s="22"/>
      <c r="OTT3" s="21"/>
      <c r="OTU3" s="21"/>
      <c r="OTV3" s="21"/>
      <c r="OTW3" s="21"/>
      <c r="OTX3" s="21"/>
      <c r="OTY3" s="21"/>
      <c r="OTZ3" s="21"/>
      <c r="OUA3" s="22"/>
      <c r="OUB3" s="21"/>
      <c r="OUC3" s="21"/>
      <c r="OUD3" s="21"/>
      <c r="OUE3" s="21"/>
      <c r="OUF3" s="21"/>
      <c r="OUG3" s="21"/>
      <c r="OUH3" s="21"/>
      <c r="OUI3" s="22"/>
      <c r="OUJ3" s="21"/>
      <c r="OUK3" s="21"/>
      <c r="OUL3" s="21"/>
      <c r="OUM3" s="21"/>
      <c r="OUN3" s="21"/>
      <c r="OUO3" s="21"/>
      <c r="OUP3" s="21"/>
      <c r="OUQ3" s="22"/>
      <c r="OUR3" s="21"/>
      <c r="OUS3" s="21"/>
      <c r="OUT3" s="21"/>
      <c r="OUU3" s="21"/>
      <c r="OUV3" s="21"/>
      <c r="OUW3" s="21"/>
      <c r="OUX3" s="21"/>
      <c r="OUY3" s="22"/>
      <c r="OUZ3" s="21"/>
      <c r="OVA3" s="21"/>
      <c r="OVB3" s="21"/>
      <c r="OVC3" s="21"/>
      <c r="OVD3" s="21"/>
      <c r="OVE3" s="21"/>
      <c r="OVF3" s="21"/>
      <c r="OVG3" s="22"/>
      <c r="OVH3" s="21"/>
      <c r="OVI3" s="21"/>
      <c r="OVJ3" s="21"/>
      <c r="OVK3" s="21"/>
      <c r="OVL3" s="21"/>
      <c r="OVM3" s="21"/>
      <c r="OVN3" s="21"/>
      <c r="OVO3" s="22"/>
      <c r="OVP3" s="21"/>
      <c r="OVQ3" s="21"/>
      <c r="OVR3" s="21"/>
      <c r="OVS3" s="21"/>
      <c r="OVT3" s="21"/>
      <c r="OVU3" s="21"/>
      <c r="OVV3" s="21"/>
      <c r="OVW3" s="22"/>
      <c r="OVX3" s="21"/>
      <c r="OVY3" s="21"/>
      <c r="OVZ3" s="21"/>
      <c r="OWA3" s="21"/>
      <c r="OWB3" s="21"/>
      <c r="OWC3" s="21"/>
      <c r="OWD3" s="21"/>
      <c r="OWE3" s="22"/>
      <c r="OWF3" s="21"/>
      <c r="OWG3" s="21"/>
      <c r="OWH3" s="21"/>
      <c r="OWI3" s="21"/>
      <c r="OWJ3" s="21"/>
      <c r="OWK3" s="21"/>
      <c r="OWL3" s="21"/>
      <c r="OWM3" s="22"/>
      <c r="OWN3" s="21"/>
      <c r="OWO3" s="21"/>
      <c r="OWP3" s="21"/>
      <c r="OWQ3" s="21"/>
      <c r="OWR3" s="21"/>
      <c r="OWS3" s="21"/>
      <c r="OWT3" s="21"/>
      <c r="OWU3" s="22"/>
      <c r="OWV3" s="21"/>
      <c r="OWW3" s="21"/>
      <c r="OWX3" s="21"/>
      <c r="OWY3" s="21"/>
      <c r="OWZ3" s="21"/>
      <c r="OXA3" s="21"/>
      <c r="OXB3" s="21"/>
      <c r="OXC3" s="22"/>
      <c r="OXD3" s="21"/>
      <c r="OXE3" s="21"/>
      <c r="OXF3" s="21"/>
      <c r="OXG3" s="21"/>
      <c r="OXH3" s="21"/>
      <c r="OXI3" s="21"/>
      <c r="OXJ3" s="21"/>
      <c r="OXK3" s="22"/>
      <c r="OXL3" s="21"/>
      <c r="OXM3" s="21"/>
      <c r="OXN3" s="21"/>
      <c r="OXO3" s="21"/>
      <c r="OXP3" s="21"/>
      <c r="OXQ3" s="21"/>
      <c r="OXR3" s="21"/>
      <c r="OXS3" s="22"/>
      <c r="OXT3" s="21"/>
      <c r="OXU3" s="21"/>
      <c r="OXV3" s="21"/>
      <c r="OXW3" s="21"/>
      <c r="OXX3" s="21"/>
      <c r="OXY3" s="21"/>
      <c r="OXZ3" s="21"/>
      <c r="OYA3" s="22"/>
      <c r="OYB3" s="21"/>
      <c r="OYC3" s="21"/>
      <c r="OYD3" s="21"/>
      <c r="OYE3" s="21"/>
      <c r="OYF3" s="21"/>
      <c r="OYG3" s="21"/>
      <c r="OYH3" s="21"/>
      <c r="OYI3" s="22"/>
      <c r="OYJ3" s="21"/>
      <c r="OYK3" s="21"/>
      <c r="OYL3" s="21"/>
      <c r="OYM3" s="21"/>
      <c r="OYN3" s="21"/>
      <c r="OYO3" s="21"/>
      <c r="OYP3" s="21"/>
      <c r="OYQ3" s="22"/>
      <c r="OYR3" s="21"/>
      <c r="OYS3" s="21"/>
      <c r="OYT3" s="21"/>
      <c r="OYU3" s="21"/>
      <c r="OYV3" s="21"/>
      <c r="OYW3" s="21"/>
      <c r="OYX3" s="21"/>
      <c r="OYY3" s="22"/>
      <c r="OYZ3" s="21"/>
      <c r="OZA3" s="21"/>
      <c r="OZB3" s="21"/>
      <c r="OZC3" s="21"/>
      <c r="OZD3" s="21"/>
      <c r="OZE3" s="21"/>
      <c r="OZF3" s="21"/>
      <c r="OZG3" s="22"/>
      <c r="OZH3" s="21"/>
      <c r="OZI3" s="21"/>
      <c r="OZJ3" s="21"/>
      <c r="OZK3" s="21"/>
      <c r="OZL3" s="21"/>
      <c r="OZM3" s="21"/>
      <c r="OZN3" s="21"/>
      <c r="OZO3" s="22"/>
      <c r="OZP3" s="21"/>
      <c r="OZQ3" s="21"/>
      <c r="OZR3" s="21"/>
      <c r="OZS3" s="21"/>
      <c r="OZT3" s="21"/>
      <c r="OZU3" s="21"/>
      <c r="OZV3" s="21"/>
      <c r="OZW3" s="22"/>
      <c r="OZX3" s="21"/>
      <c r="OZY3" s="21"/>
      <c r="OZZ3" s="21"/>
      <c r="PAA3" s="21"/>
      <c r="PAB3" s="21"/>
      <c r="PAC3" s="21"/>
      <c r="PAD3" s="21"/>
      <c r="PAE3" s="22"/>
      <c r="PAF3" s="21"/>
      <c r="PAG3" s="21"/>
      <c r="PAH3" s="21"/>
      <c r="PAI3" s="21"/>
      <c r="PAJ3" s="21"/>
      <c r="PAK3" s="21"/>
      <c r="PAL3" s="21"/>
      <c r="PAM3" s="22"/>
      <c r="PAN3" s="21"/>
      <c r="PAO3" s="21"/>
      <c r="PAP3" s="21"/>
      <c r="PAQ3" s="21"/>
      <c r="PAR3" s="21"/>
      <c r="PAS3" s="21"/>
      <c r="PAT3" s="21"/>
      <c r="PAU3" s="22"/>
      <c r="PAV3" s="21"/>
      <c r="PAW3" s="21"/>
      <c r="PAX3" s="21"/>
      <c r="PAY3" s="21"/>
      <c r="PAZ3" s="21"/>
      <c r="PBA3" s="21"/>
      <c r="PBB3" s="21"/>
      <c r="PBC3" s="22"/>
      <c r="PBD3" s="21"/>
      <c r="PBE3" s="21"/>
      <c r="PBF3" s="21"/>
      <c r="PBG3" s="21"/>
      <c r="PBH3" s="21"/>
      <c r="PBI3" s="21"/>
      <c r="PBJ3" s="21"/>
      <c r="PBK3" s="22"/>
      <c r="PBL3" s="21"/>
      <c r="PBM3" s="21"/>
      <c r="PBN3" s="21"/>
      <c r="PBO3" s="21"/>
      <c r="PBP3" s="21"/>
      <c r="PBQ3" s="21"/>
      <c r="PBR3" s="21"/>
      <c r="PBS3" s="22"/>
      <c r="PBT3" s="21"/>
      <c r="PBU3" s="21"/>
      <c r="PBV3" s="21"/>
      <c r="PBW3" s="21"/>
      <c r="PBX3" s="21"/>
      <c r="PBY3" s="21"/>
      <c r="PBZ3" s="21"/>
      <c r="PCA3" s="22"/>
      <c r="PCB3" s="21"/>
      <c r="PCC3" s="21"/>
      <c r="PCD3" s="21"/>
      <c r="PCE3" s="21"/>
      <c r="PCF3" s="21"/>
      <c r="PCG3" s="21"/>
      <c r="PCH3" s="21"/>
      <c r="PCI3" s="22"/>
      <c r="PCJ3" s="21"/>
      <c r="PCK3" s="21"/>
      <c r="PCL3" s="21"/>
      <c r="PCM3" s="21"/>
      <c r="PCN3" s="21"/>
      <c r="PCO3" s="21"/>
      <c r="PCP3" s="21"/>
      <c r="PCQ3" s="22"/>
      <c r="PCR3" s="21"/>
      <c r="PCS3" s="21"/>
      <c r="PCT3" s="21"/>
      <c r="PCU3" s="21"/>
      <c r="PCV3" s="21"/>
      <c r="PCW3" s="21"/>
      <c r="PCX3" s="21"/>
      <c r="PCY3" s="22"/>
      <c r="PCZ3" s="21"/>
      <c r="PDA3" s="21"/>
      <c r="PDB3" s="21"/>
      <c r="PDC3" s="21"/>
      <c r="PDD3" s="21"/>
      <c r="PDE3" s="21"/>
      <c r="PDF3" s="21"/>
      <c r="PDG3" s="22"/>
      <c r="PDH3" s="21"/>
      <c r="PDI3" s="21"/>
      <c r="PDJ3" s="21"/>
      <c r="PDK3" s="21"/>
      <c r="PDL3" s="21"/>
      <c r="PDM3" s="21"/>
      <c r="PDN3" s="21"/>
      <c r="PDO3" s="22"/>
      <c r="PDP3" s="21"/>
      <c r="PDQ3" s="21"/>
      <c r="PDR3" s="21"/>
      <c r="PDS3" s="21"/>
      <c r="PDT3" s="21"/>
      <c r="PDU3" s="21"/>
      <c r="PDV3" s="21"/>
      <c r="PDW3" s="22"/>
      <c r="PDX3" s="21"/>
      <c r="PDY3" s="21"/>
      <c r="PDZ3" s="21"/>
      <c r="PEA3" s="21"/>
      <c r="PEB3" s="21"/>
      <c r="PEC3" s="21"/>
      <c r="PED3" s="21"/>
      <c r="PEE3" s="22"/>
      <c r="PEF3" s="21"/>
      <c r="PEG3" s="21"/>
      <c r="PEH3" s="21"/>
      <c r="PEI3" s="21"/>
      <c r="PEJ3" s="21"/>
      <c r="PEK3" s="21"/>
      <c r="PEL3" s="21"/>
      <c r="PEM3" s="22"/>
      <c r="PEN3" s="21"/>
      <c r="PEO3" s="21"/>
      <c r="PEP3" s="21"/>
      <c r="PEQ3" s="21"/>
      <c r="PER3" s="21"/>
      <c r="PES3" s="21"/>
      <c r="PET3" s="21"/>
      <c r="PEU3" s="22"/>
      <c r="PEV3" s="21"/>
      <c r="PEW3" s="21"/>
      <c r="PEX3" s="21"/>
      <c r="PEY3" s="21"/>
      <c r="PEZ3" s="21"/>
      <c r="PFA3" s="21"/>
      <c r="PFB3" s="21"/>
      <c r="PFC3" s="22"/>
      <c r="PFD3" s="21"/>
      <c r="PFE3" s="21"/>
      <c r="PFF3" s="21"/>
      <c r="PFG3" s="21"/>
      <c r="PFH3" s="21"/>
      <c r="PFI3" s="21"/>
      <c r="PFJ3" s="21"/>
      <c r="PFK3" s="22"/>
      <c r="PFL3" s="21"/>
      <c r="PFM3" s="21"/>
      <c r="PFN3" s="21"/>
      <c r="PFO3" s="21"/>
      <c r="PFP3" s="21"/>
      <c r="PFQ3" s="21"/>
      <c r="PFR3" s="21"/>
      <c r="PFS3" s="22"/>
      <c r="PFT3" s="21"/>
      <c r="PFU3" s="21"/>
      <c r="PFV3" s="21"/>
      <c r="PFW3" s="21"/>
      <c r="PFX3" s="21"/>
      <c r="PFY3" s="21"/>
      <c r="PFZ3" s="21"/>
      <c r="PGA3" s="22"/>
      <c r="PGB3" s="21"/>
      <c r="PGC3" s="21"/>
      <c r="PGD3" s="21"/>
      <c r="PGE3" s="21"/>
      <c r="PGF3" s="21"/>
      <c r="PGG3" s="21"/>
      <c r="PGH3" s="21"/>
      <c r="PGI3" s="22"/>
      <c r="PGJ3" s="21"/>
      <c r="PGK3" s="21"/>
      <c r="PGL3" s="21"/>
      <c r="PGM3" s="21"/>
      <c r="PGN3" s="21"/>
      <c r="PGO3" s="21"/>
      <c r="PGP3" s="21"/>
      <c r="PGQ3" s="22"/>
      <c r="PGR3" s="21"/>
      <c r="PGS3" s="21"/>
      <c r="PGT3" s="21"/>
      <c r="PGU3" s="21"/>
      <c r="PGV3" s="21"/>
      <c r="PGW3" s="21"/>
      <c r="PGX3" s="21"/>
      <c r="PGY3" s="22"/>
      <c r="PGZ3" s="21"/>
      <c r="PHA3" s="21"/>
      <c r="PHB3" s="21"/>
      <c r="PHC3" s="21"/>
      <c r="PHD3" s="21"/>
      <c r="PHE3" s="21"/>
      <c r="PHF3" s="21"/>
      <c r="PHG3" s="22"/>
      <c r="PHH3" s="21"/>
      <c r="PHI3" s="21"/>
      <c r="PHJ3" s="21"/>
      <c r="PHK3" s="21"/>
      <c r="PHL3" s="21"/>
      <c r="PHM3" s="21"/>
      <c r="PHN3" s="21"/>
      <c r="PHO3" s="22"/>
      <c r="PHP3" s="21"/>
      <c r="PHQ3" s="21"/>
      <c r="PHR3" s="21"/>
      <c r="PHS3" s="21"/>
      <c r="PHT3" s="21"/>
      <c r="PHU3" s="21"/>
      <c r="PHV3" s="21"/>
      <c r="PHW3" s="22"/>
      <c r="PHX3" s="21"/>
      <c r="PHY3" s="21"/>
      <c r="PHZ3" s="21"/>
      <c r="PIA3" s="21"/>
      <c r="PIB3" s="21"/>
      <c r="PIC3" s="21"/>
      <c r="PID3" s="21"/>
      <c r="PIE3" s="22"/>
      <c r="PIF3" s="21"/>
      <c r="PIG3" s="21"/>
      <c r="PIH3" s="21"/>
      <c r="PII3" s="21"/>
      <c r="PIJ3" s="21"/>
      <c r="PIK3" s="21"/>
      <c r="PIL3" s="21"/>
      <c r="PIM3" s="22"/>
      <c r="PIN3" s="21"/>
      <c r="PIO3" s="21"/>
      <c r="PIP3" s="21"/>
      <c r="PIQ3" s="21"/>
      <c r="PIR3" s="21"/>
      <c r="PIS3" s="21"/>
      <c r="PIT3" s="21"/>
      <c r="PIU3" s="22"/>
      <c r="PIV3" s="21"/>
      <c r="PIW3" s="21"/>
      <c r="PIX3" s="21"/>
      <c r="PIY3" s="21"/>
      <c r="PIZ3" s="21"/>
      <c r="PJA3" s="21"/>
      <c r="PJB3" s="21"/>
      <c r="PJC3" s="22"/>
      <c r="PJD3" s="21"/>
      <c r="PJE3" s="21"/>
      <c r="PJF3" s="21"/>
      <c r="PJG3" s="21"/>
      <c r="PJH3" s="21"/>
      <c r="PJI3" s="21"/>
      <c r="PJJ3" s="21"/>
      <c r="PJK3" s="22"/>
      <c r="PJL3" s="21"/>
      <c r="PJM3" s="21"/>
      <c r="PJN3" s="21"/>
      <c r="PJO3" s="21"/>
      <c r="PJP3" s="21"/>
      <c r="PJQ3" s="21"/>
      <c r="PJR3" s="21"/>
      <c r="PJS3" s="22"/>
      <c r="PJT3" s="21"/>
      <c r="PJU3" s="21"/>
      <c r="PJV3" s="21"/>
      <c r="PJW3" s="21"/>
      <c r="PJX3" s="21"/>
      <c r="PJY3" s="21"/>
      <c r="PJZ3" s="21"/>
      <c r="PKA3" s="22"/>
      <c r="PKB3" s="21"/>
      <c r="PKC3" s="21"/>
      <c r="PKD3" s="21"/>
      <c r="PKE3" s="21"/>
      <c r="PKF3" s="21"/>
      <c r="PKG3" s="21"/>
      <c r="PKH3" s="21"/>
      <c r="PKI3" s="22"/>
      <c r="PKJ3" s="21"/>
      <c r="PKK3" s="21"/>
      <c r="PKL3" s="21"/>
      <c r="PKM3" s="21"/>
      <c r="PKN3" s="21"/>
      <c r="PKO3" s="21"/>
      <c r="PKP3" s="21"/>
      <c r="PKQ3" s="22"/>
      <c r="PKR3" s="21"/>
      <c r="PKS3" s="21"/>
      <c r="PKT3" s="21"/>
      <c r="PKU3" s="21"/>
      <c r="PKV3" s="21"/>
      <c r="PKW3" s="21"/>
      <c r="PKX3" s="21"/>
      <c r="PKY3" s="22"/>
      <c r="PKZ3" s="21"/>
      <c r="PLA3" s="21"/>
      <c r="PLB3" s="21"/>
      <c r="PLC3" s="21"/>
      <c r="PLD3" s="21"/>
      <c r="PLE3" s="21"/>
      <c r="PLF3" s="21"/>
      <c r="PLG3" s="22"/>
      <c r="PLH3" s="21"/>
      <c r="PLI3" s="21"/>
      <c r="PLJ3" s="21"/>
      <c r="PLK3" s="21"/>
      <c r="PLL3" s="21"/>
      <c r="PLM3" s="21"/>
      <c r="PLN3" s="21"/>
      <c r="PLO3" s="22"/>
      <c r="PLP3" s="21"/>
      <c r="PLQ3" s="21"/>
      <c r="PLR3" s="21"/>
      <c r="PLS3" s="21"/>
      <c r="PLT3" s="21"/>
      <c r="PLU3" s="21"/>
      <c r="PLV3" s="21"/>
      <c r="PLW3" s="22"/>
      <c r="PLX3" s="21"/>
      <c r="PLY3" s="21"/>
      <c r="PLZ3" s="21"/>
      <c r="PMA3" s="21"/>
      <c r="PMB3" s="21"/>
      <c r="PMC3" s="21"/>
      <c r="PMD3" s="21"/>
      <c r="PME3" s="22"/>
      <c r="PMF3" s="21"/>
      <c r="PMG3" s="21"/>
      <c r="PMH3" s="21"/>
      <c r="PMI3" s="21"/>
      <c r="PMJ3" s="21"/>
      <c r="PMK3" s="21"/>
      <c r="PML3" s="21"/>
      <c r="PMM3" s="22"/>
      <c r="PMN3" s="21"/>
      <c r="PMO3" s="21"/>
      <c r="PMP3" s="21"/>
      <c r="PMQ3" s="21"/>
      <c r="PMR3" s="21"/>
      <c r="PMS3" s="21"/>
      <c r="PMT3" s="21"/>
      <c r="PMU3" s="22"/>
      <c r="PMV3" s="21"/>
      <c r="PMW3" s="21"/>
      <c r="PMX3" s="21"/>
      <c r="PMY3" s="21"/>
      <c r="PMZ3" s="21"/>
      <c r="PNA3" s="21"/>
      <c r="PNB3" s="21"/>
      <c r="PNC3" s="22"/>
      <c r="PND3" s="21"/>
      <c r="PNE3" s="21"/>
      <c r="PNF3" s="21"/>
      <c r="PNG3" s="21"/>
      <c r="PNH3" s="21"/>
      <c r="PNI3" s="21"/>
      <c r="PNJ3" s="21"/>
      <c r="PNK3" s="22"/>
      <c r="PNL3" s="21"/>
      <c r="PNM3" s="21"/>
      <c r="PNN3" s="21"/>
      <c r="PNO3" s="21"/>
      <c r="PNP3" s="21"/>
      <c r="PNQ3" s="21"/>
      <c r="PNR3" s="21"/>
      <c r="PNS3" s="22"/>
      <c r="PNT3" s="21"/>
      <c r="PNU3" s="21"/>
      <c r="PNV3" s="21"/>
      <c r="PNW3" s="21"/>
      <c r="PNX3" s="21"/>
      <c r="PNY3" s="21"/>
      <c r="PNZ3" s="21"/>
      <c r="POA3" s="22"/>
      <c r="POB3" s="21"/>
      <c r="POC3" s="21"/>
      <c r="POD3" s="21"/>
      <c r="POE3" s="21"/>
      <c r="POF3" s="21"/>
      <c r="POG3" s="21"/>
      <c r="POH3" s="21"/>
      <c r="POI3" s="22"/>
      <c r="POJ3" s="21"/>
      <c r="POK3" s="21"/>
      <c r="POL3" s="21"/>
      <c r="POM3" s="21"/>
      <c r="PON3" s="21"/>
      <c r="POO3" s="21"/>
      <c r="POP3" s="21"/>
      <c r="POQ3" s="22"/>
      <c r="POR3" s="21"/>
      <c r="POS3" s="21"/>
      <c r="POT3" s="21"/>
      <c r="POU3" s="21"/>
      <c r="POV3" s="21"/>
      <c r="POW3" s="21"/>
      <c r="POX3" s="21"/>
      <c r="POY3" s="22"/>
      <c r="POZ3" s="21"/>
      <c r="PPA3" s="21"/>
      <c r="PPB3" s="21"/>
      <c r="PPC3" s="21"/>
      <c r="PPD3" s="21"/>
      <c r="PPE3" s="21"/>
      <c r="PPF3" s="21"/>
      <c r="PPG3" s="22"/>
      <c r="PPH3" s="21"/>
      <c r="PPI3" s="21"/>
      <c r="PPJ3" s="21"/>
      <c r="PPK3" s="21"/>
      <c r="PPL3" s="21"/>
      <c r="PPM3" s="21"/>
      <c r="PPN3" s="21"/>
      <c r="PPO3" s="22"/>
      <c r="PPP3" s="21"/>
      <c r="PPQ3" s="21"/>
      <c r="PPR3" s="21"/>
      <c r="PPS3" s="21"/>
      <c r="PPT3" s="21"/>
      <c r="PPU3" s="21"/>
      <c r="PPV3" s="21"/>
      <c r="PPW3" s="22"/>
      <c r="PPX3" s="21"/>
      <c r="PPY3" s="21"/>
      <c r="PPZ3" s="21"/>
      <c r="PQA3" s="21"/>
      <c r="PQB3" s="21"/>
      <c r="PQC3" s="21"/>
      <c r="PQD3" s="21"/>
      <c r="PQE3" s="22"/>
      <c r="PQF3" s="21"/>
      <c r="PQG3" s="21"/>
      <c r="PQH3" s="21"/>
      <c r="PQI3" s="21"/>
      <c r="PQJ3" s="21"/>
      <c r="PQK3" s="21"/>
      <c r="PQL3" s="21"/>
      <c r="PQM3" s="22"/>
      <c r="PQN3" s="21"/>
      <c r="PQO3" s="21"/>
      <c r="PQP3" s="21"/>
      <c r="PQQ3" s="21"/>
      <c r="PQR3" s="21"/>
      <c r="PQS3" s="21"/>
      <c r="PQT3" s="21"/>
      <c r="PQU3" s="22"/>
      <c r="PQV3" s="21"/>
      <c r="PQW3" s="21"/>
      <c r="PQX3" s="21"/>
      <c r="PQY3" s="21"/>
      <c r="PQZ3" s="21"/>
      <c r="PRA3" s="21"/>
      <c r="PRB3" s="21"/>
      <c r="PRC3" s="22"/>
      <c r="PRD3" s="21"/>
      <c r="PRE3" s="21"/>
      <c r="PRF3" s="21"/>
      <c r="PRG3" s="21"/>
      <c r="PRH3" s="21"/>
      <c r="PRI3" s="21"/>
      <c r="PRJ3" s="21"/>
      <c r="PRK3" s="22"/>
      <c r="PRL3" s="21"/>
      <c r="PRM3" s="21"/>
      <c r="PRN3" s="21"/>
      <c r="PRO3" s="21"/>
      <c r="PRP3" s="21"/>
      <c r="PRQ3" s="21"/>
      <c r="PRR3" s="21"/>
      <c r="PRS3" s="22"/>
      <c r="PRT3" s="21"/>
      <c r="PRU3" s="21"/>
      <c r="PRV3" s="21"/>
      <c r="PRW3" s="21"/>
      <c r="PRX3" s="21"/>
      <c r="PRY3" s="21"/>
      <c r="PRZ3" s="21"/>
      <c r="PSA3" s="22"/>
      <c r="PSB3" s="21"/>
      <c r="PSC3" s="21"/>
      <c r="PSD3" s="21"/>
      <c r="PSE3" s="21"/>
      <c r="PSF3" s="21"/>
      <c r="PSG3" s="21"/>
      <c r="PSH3" s="21"/>
      <c r="PSI3" s="22"/>
      <c r="PSJ3" s="21"/>
      <c r="PSK3" s="21"/>
      <c r="PSL3" s="21"/>
      <c r="PSM3" s="21"/>
      <c r="PSN3" s="21"/>
      <c r="PSO3" s="21"/>
      <c r="PSP3" s="21"/>
      <c r="PSQ3" s="22"/>
      <c r="PSR3" s="21"/>
      <c r="PSS3" s="21"/>
      <c r="PST3" s="21"/>
      <c r="PSU3" s="21"/>
      <c r="PSV3" s="21"/>
      <c r="PSW3" s="21"/>
      <c r="PSX3" s="21"/>
      <c r="PSY3" s="22"/>
      <c r="PSZ3" s="21"/>
      <c r="PTA3" s="21"/>
      <c r="PTB3" s="21"/>
      <c r="PTC3" s="21"/>
      <c r="PTD3" s="21"/>
      <c r="PTE3" s="21"/>
      <c r="PTF3" s="21"/>
      <c r="PTG3" s="22"/>
      <c r="PTH3" s="21"/>
      <c r="PTI3" s="21"/>
      <c r="PTJ3" s="21"/>
      <c r="PTK3" s="21"/>
      <c r="PTL3" s="21"/>
      <c r="PTM3" s="21"/>
      <c r="PTN3" s="21"/>
      <c r="PTO3" s="22"/>
      <c r="PTP3" s="21"/>
      <c r="PTQ3" s="21"/>
      <c r="PTR3" s="21"/>
      <c r="PTS3" s="21"/>
      <c r="PTT3" s="21"/>
      <c r="PTU3" s="21"/>
      <c r="PTV3" s="21"/>
      <c r="PTW3" s="22"/>
      <c r="PTX3" s="21"/>
      <c r="PTY3" s="21"/>
      <c r="PTZ3" s="21"/>
      <c r="PUA3" s="21"/>
      <c r="PUB3" s="21"/>
      <c r="PUC3" s="21"/>
      <c r="PUD3" s="21"/>
      <c r="PUE3" s="22"/>
      <c r="PUF3" s="21"/>
      <c r="PUG3" s="21"/>
      <c r="PUH3" s="21"/>
      <c r="PUI3" s="21"/>
      <c r="PUJ3" s="21"/>
      <c r="PUK3" s="21"/>
      <c r="PUL3" s="21"/>
      <c r="PUM3" s="22"/>
      <c r="PUN3" s="21"/>
      <c r="PUO3" s="21"/>
      <c r="PUP3" s="21"/>
      <c r="PUQ3" s="21"/>
      <c r="PUR3" s="21"/>
      <c r="PUS3" s="21"/>
      <c r="PUT3" s="21"/>
      <c r="PUU3" s="22"/>
      <c r="PUV3" s="21"/>
      <c r="PUW3" s="21"/>
      <c r="PUX3" s="21"/>
      <c r="PUY3" s="21"/>
      <c r="PUZ3" s="21"/>
      <c r="PVA3" s="21"/>
      <c r="PVB3" s="21"/>
      <c r="PVC3" s="22"/>
      <c r="PVD3" s="21"/>
      <c r="PVE3" s="21"/>
      <c r="PVF3" s="21"/>
      <c r="PVG3" s="21"/>
      <c r="PVH3" s="21"/>
      <c r="PVI3" s="21"/>
      <c r="PVJ3" s="21"/>
      <c r="PVK3" s="22"/>
      <c r="PVL3" s="21"/>
      <c r="PVM3" s="21"/>
      <c r="PVN3" s="21"/>
      <c r="PVO3" s="21"/>
      <c r="PVP3" s="21"/>
      <c r="PVQ3" s="21"/>
      <c r="PVR3" s="21"/>
      <c r="PVS3" s="22"/>
      <c r="PVT3" s="21"/>
      <c r="PVU3" s="21"/>
      <c r="PVV3" s="21"/>
      <c r="PVW3" s="21"/>
      <c r="PVX3" s="21"/>
      <c r="PVY3" s="21"/>
      <c r="PVZ3" s="21"/>
      <c r="PWA3" s="22"/>
      <c r="PWB3" s="21"/>
      <c r="PWC3" s="21"/>
      <c r="PWD3" s="21"/>
      <c r="PWE3" s="21"/>
      <c r="PWF3" s="21"/>
      <c r="PWG3" s="21"/>
      <c r="PWH3" s="21"/>
      <c r="PWI3" s="22"/>
      <c r="PWJ3" s="21"/>
      <c r="PWK3" s="21"/>
      <c r="PWL3" s="21"/>
      <c r="PWM3" s="21"/>
      <c r="PWN3" s="21"/>
      <c r="PWO3" s="21"/>
      <c r="PWP3" s="21"/>
      <c r="PWQ3" s="22"/>
      <c r="PWR3" s="21"/>
      <c r="PWS3" s="21"/>
      <c r="PWT3" s="21"/>
      <c r="PWU3" s="21"/>
      <c r="PWV3" s="21"/>
      <c r="PWW3" s="21"/>
      <c r="PWX3" s="21"/>
      <c r="PWY3" s="22"/>
      <c r="PWZ3" s="21"/>
      <c r="PXA3" s="21"/>
      <c r="PXB3" s="21"/>
      <c r="PXC3" s="21"/>
      <c r="PXD3" s="21"/>
      <c r="PXE3" s="21"/>
      <c r="PXF3" s="21"/>
      <c r="PXG3" s="22"/>
      <c r="PXH3" s="21"/>
      <c r="PXI3" s="21"/>
      <c r="PXJ3" s="21"/>
      <c r="PXK3" s="21"/>
      <c r="PXL3" s="21"/>
      <c r="PXM3" s="21"/>
      <c r="PXN3" s="21"/>
      <c r="PXO3" s="22"/>
      <c r="PXP3" s="21"/>
      <c r="PXQ3" s="21"/>
      <c r="PXR3" s="21"/>
      <c r="PXS3" s="21"/>
      <c r="PXT3" s="21"/>
      <c r="PXU3" s="21"/>
      <c r="PXV3" s="21"/>
      <c r="PXW3" s="22"/>
      <c r="PXX3" s="21"/>
      <c r="PXY3" s="21"/>
      <c r="PXZ3" s="21"/>
      <c r="PYA3" s="21"/>
      <c r="PYB3" s="21"/>
      <c r="PYC3" s="21"/>
      <c r="PYD3" s="21"/>
      <c r="PYE3" s="22"/>
      <c r="PYF3" s="21"/>
      <c r="PYG3" s="21"/>
      <c r="PYH3" s="21"/>
      <c r="PYI3" s="21"/>
      <c r="PYJ3" s="21"/>
      <c r="PYK3" s="21"/>
      <c r="PYL3" s="21"/>
      <c r="PYM3" s="22"/>
      <c r="PYN3" s="21"/>
      <c r="PYO3" s="21"/>
      <c r="PYP3" s="21"/>
      <c r="PYQ3" s="21"/>
      <c r="PYR3" s="21"/>
      <c r="PYS3" s="21"/>
      <c r="PYT3" s="21"/>
      <c r="PYU3" s="22"/>
      <c r="PYV3" s="21"/>
      <c r="PYW3" s="21"/>
      <c r="PYX3" s="21"/>
      <c r="PYY3" s="21"/>
      <c r="PYZ3" s="21"/>
      <c r="PZA3" s="21"/>
      <c r="PZB3" s="21"/>
      <c r="PZC3" s="22"/>
      <c r="PZD3" s="21"/>
      <c r="PZE3" s="21"/>
      <c r="PZF3" s="21"/>
      <c r="PZG3" s="21"/>
      <c r="PZH3" s="21"/>
      <c r="PZI3" s="21"/>
      <c r="PZJ3" s="21"/>
      <c r="PZK3" s="22"/>
      <c r="PZL3" s="21"/>
      <c r="PZM3" s="21"/>
      <c r="PZN3" s="21"/>
      <c r="PZO3" s="21"/>
      <c r="PZP3" s="21"/>
      <c r="PZQ3" s="21"/>
      <c r="PZR3" s="21"/>
      <c r="PZS3" s="22"/>
      <c r="PZT3" s="21"/>
      <c r="PZU3" s="21"/>
      <c r="PZV3" s="21"/>
      <c r="PZW3" s="21"/>
      <c r="PZX3" s="21"/>
      <c r="PZY3" s="21"/>
      <c r="PZZ3" s="21"/>
      <c r="QAA3" s="22"/>
      <c r="QAB3" s="21"/>
      <c r="QAC3" s="21"/>
      <c r="QAD3" s="21"/>
      <c r="QAE3" s="21"/>
      <c r="QAF3" s="21"/>
      <c r="QAG3" s="21"/>
      <c r="QAH3" s="21"/>
      <c r="QAI3" s="22"/>
      <c r="QAJ3" s="21"/>
      <c r="QAK3" s="21"/>
      <c r="QAL3" s="21"/>
      <c r="QAM3" s="21"/>
      <c r="QAN3" s="21"/>
      <c r="QAO3" s="21"/>
      <c r="QAP3" s="21"/>
      <c r="QAQ3" s="22"/>
      <c r="QAR3" s="21"/>
      <c r="QAS3" s="21"/>
      <c r="QAT3" s="21"/>
      <c r="QAU3" s="21"/>
      <c r="QAV3" s="21"/>
      <c r="QAW3" s="21"/>
      <c r="QAX3" s="21"/>
      <c r="QAY3" s="22"/>
      <c r="QAZ3" s="21"/>
      <c r="QBA3" s="21"/>
      <c r="QBB3" s="21"/>
      <c r="QBC3" s="21"/>
      <c r="QBD3" s="21"/>
      <c r="QBE3" s="21"/>
      <c r="QBF3" s="21"/>
      <c r="QBG3" s="22"/>
      <c r="QBH3" s="21"/>
      <c r="QBI3" s="21"/>
      <c r="QBJ3" s="21"/>
      <c r="QBK3" s="21"/>
      <c r="QBL3" s="21"/>
      <c r="QBM3" s="21"/>
      <c r="QBN3" s="21"/>
      <c r="QBO3" s="22"/>
      <c r="QBP3" s="21"/>
      <c r="QBQ3" s="21"/>
      <c r="QBR3" s="21"/>
      <c r="QBS3" s="21"/>
      <c r="QBT3" s="21"/>
      <c r="QBU3" s="21"/>
      <c r="QBV3" s="21"/>
      <c r="QBW3" s="22"/>
      <c r="QBX3" s="21"/>
      <c r="QBY3" s="21"/>
      <c r="QBZ3" s="21"/>
      <c r="QCA3" s="21"/>
      <c r="QCB3" s="21"/>
      <c r="QCC3" s="21"/>
      <c r="QCD3" s="21"/>
      <c r="QCE3" s="22"/>
      <c r="QCF3" s="21"/>
      <c r="QCG3" s="21"/>
      <c r="QCH3" s="21"/>
      <c r="QCI3" s="21"/>
      <c r="QCJ3" s="21"/>
      <c r="QCK3" s="21"/>
      <c r="QCL3" s="21"/>
      <c r="QCM3" s="22"/>
      <c r="QCN3" s="21"/>
      <c r="QCO3" s="21"/>
      <c r="QCP3" s="21"/>
      <c r="QCQ3" s="21"/>
      <c r="QCR3" s="21"/>
      <c r="QCS3" s="21"/>
      <c r="QCT3" s="21"/>
      <c r="QCU3" s="22"/>
      <c r="QCV3" s="21"/>
      <c r="QCW3" s="21"/>
      <c r="QCX3" s="21"/>
      <c r="QCY3" s="21"/>
      <c r="QCZ3" s="21"/>
      <c r="QDA3" s="21"/>
      <c r="QDB3" s="21"/>
      <c r="QDC3" s="22"/>
      <c r="QDD3" s="21"/>
      <c r="QDE3" s="21"/>
      <c r="QDF3" s="21"/>
      <c r="QDG3" s="21"/>
      <c r="QDH3" s="21"/>
      <c r="QDI3" s="21"/>
      <c r="QDJ3" s="21"/>
      <c r="QDK3" s="22"/>
      <c r="QDL3" s="21"/>
      <c r="QDM3" s="21"/>
      <c r="QDN3" s="21"/>
      <c r="QDO3" s="21"/>
      <c r="QDP3" s="21"/>
      <c r="QDQ3" s="21"/>
      <c r="QDR3" s="21"/>
      <c r="QDS3" s="22"/>
      <c r="QDT3" s="21"/>
      <c r="QDU3" s="21"/>
      <c r="QDV3" s="21"/>
      <c r="QDW3" s="21"/>
      <c r="QDX3" s="21"/>
      <c r="QDY3" s="21"/>
      <c r="QDZ3" s="21"/>
      <c r="QEA3" s="22"/>
      <c r="QEB3" s="21"/>
      <c r="QEC3" s="21"/>
      <c r="QED3" s="21"/>
      <c r="QEE3" s="21"/>
      <c r="QEF3" s="21"/>
      <c r="QEG3" s="21"/>
      <c r="QEH3" s="21"/>
      <c r="QEI3" s="22"/>
      <c r="QEJ3" s="21"/>
      <c r="QEK3" s="21"/>
      <c r="QEL3" s="21"/>
      <c r="QEM3" s="21"/>
      <c r="QEN3" s="21"/>
      <c r="QEO3" s="21"/>
      <c r="QEP3" s="21"/>
      <c r="QEQ3" s="22"/>
      <c r="QER3" s="21"/>
      <c r="QES3" s="21"/>
      <c r="QET3" s="21"/>
      <c r="QEU3" s="21"/>
      <c r="QEV3" s="21"/>
      <c r="QEW3" s="21"/>
      <c r="QEX3" s="21"/>
      <c r="QEY3" s="22"/>
      <c r="QEZ3" s="21"/>
      <c r="QFA3" s="21"/>
      <c r="QFB3" s="21"/>
      <c r="QFC3" s="21"/>
      <c r="QFD3" s="21"/>
      <c r="QFE3" s="21"/>
      <c r="QFF3" s="21"/>
      <c r="QFG3" s="22"/>
      <c r="QFH3" s="21"/>
      <c r="QFI3" s="21"/>
      <c r="QFJ3" s="21"/>
      <c r="QFK3" s="21"/>
      <c r="QFL3" s="21"/>
      <c r="QFM3" s="21"/>
      <c r="QFN3" s="21"/>
      <c r="QFO3" s="22"/>
      <c r="QFP3" s="21"/>
      <c r="QFQ3" s="21"/>
      <c r="QFR3" s="21"/>
      <c r="QFS3" s="21"/>
      <c r="QFT3" s="21"/>
      <c r="QFU3" s="21"/>
      <c r="QFV3" s="21"/>
      <c r="QFW3" s="22"/>
      <c r="QFX3" s="21"/>
      <c r="QFY3" s="21"/>
      <c r="QFZ3" s="21"/>
      <c r="QGA3" s="21"/>
      <c r="QGB3" s="21"/>
      <c r="QGC3" s="21"/>
      <c r="QGD3" s="21"/>
      <c r="QGE3" s="22"/>
      <c r="QGF3" s="21"/>
      <c r="QGG3" s="21"/>
      <c r="QGH3" s="21"/>
      <c r="QGI3" s="21"/>
      <c r="QGJ3" s="21"/>
      <c r="QGK3" s="21"/>
      <c r="QGL3" s="21"/>
      <c r="QGM3" s="22"/>
      <c r="QGN3" s="21"/>
      <c r="QGO3" s="21"/>
      <c r="QGP3" s="21"/>
      <c r="QGQ3" s="21"/>
      <c r="QGR3" s="21"/>
      <c r="QGS3" s="21"/>
      <c r="QGT3" s="21"/>
      <c r="QGU3" s="22"/>
      <c r="QGV3" s="21"/>
      <c r="QGW3" s="21"/>
      <c r="QGX3" s="21"/>
      <c r="QGY3" s="21"/>
      <c r="QGZ3" s="21"/>
      <c r="QHA3" s="21"/>
      <c r="QHB3" s="21"/>
      <c r="QHC3" s="22"/>
      <c r="QHD3" s="21"/>
      <c r="QHE3" s="21"/>
      <c r="QHF3" s="21"/>
      <c r="QHG3" s="21"/>
      <c r="QHH3" s="21"/>
      <c r="QHI3" s="21"/>
      <c r="QHJ3" s="21"/>
      <c r="QHK3" s="22"/>
      <c r="QHL3" s="21"/>
      <c r="QHM3" s="21"/>
      <c r="QHN3" s="21"/>
      <c r="QHO3" s="21"/>
      <c r="QHP3" s="21"/>
      <c r="QHQ3" s="21"/>
      <c r="QHR3" s="21"/>
      <c r="QHS3" s="22"/>
      <c r="QHT3" s="21"/>
      <c r="QHU3" s="21"/>
      <c r="QHV3" s="21"/>
      <c r="QHW3" s="21"/>
      <c r="QHX3" s="21"/>
      <c r="QHY3" s="21"/>
      <c r="QHZ3" s="21"/>
      <c r="QIA3" s="22"/>
      <c r="QIB3" s="21"/>
      <c r="QIC3" s="21"/>
      <c r="QID3" s="21"/>
      <c r="QIE3" s="21"/>
      <c r="QIF3" s="21"/>
      <c r="QIG3" s="21"/>
      <c r="QIH3" s="21"/>
      <c r="QII3" s="22"/>
      <c r="QIJ3" s="21"/>
      <c r="QIK3" s="21"/>
      <c r="QIL3" s="21"/>
      <c r="QIM3" s="21"/>
      <c r="QIN3" s="21"/>
      <c r="QIO3" s="21"/>
      <c r="QIP3" s="21"/>
      <c r="QIQ3" s="22"/>
      <c r="QIR3" s="21"/>
      <c r="QIS3" s="21"/>
      <c r="QIT3" s="21"/>
      <c r="QIU3" s="21"/>
      <c r="QIV3" s="21"/>
      <c r="QIW3" s="21"/>
      <c r="QIX3" s="21"/>
      <c r="QIY3" s="22"/>
      <c r="QIZ3" s="21"/>
      <c r="QJA3" s="21"/>
      <c r="QJB3" s="21"/>
      <c r="QJC3" s="21"/>
      <c r="QJD3" s="21"/>
      <c r="QJE3" s="21"/>
      <c r="QJF3" s="21"/>
      <c r="QJG3" s="22"/>
      <c r="QJH3" s="21"/>
      <c r="QJI3" s="21"/>
      <c r="QJJ3" s="21"/>
      <c r="QJK3" s="21"/>
      <c r="QJL3" s="21"/>
      <c r="QJM3" s="21"/>
      <c r="QJN3" s="21"/>
      <c r="QJO3" s="22"/>
      <c r="QJP3" s="21"/>
      <c r="QJQ3" s="21"/>
      <c r="QJR3" s="21"/>
      <c r="QJS3" s="21"/>
      <c r="QJT3" s="21"/>
      <c r="QJU3" s="21"/>
      <c r="QJV3" s="21"/>
      <c r="QJW3" s="22"/>
      <c r="QJX3" s="21"/>
      <c r="QJY3" s="21"/>
      <c r="QJZ3" s="21"/>
      <c r="QKA3" s="21"/>
      <c r="QKB3" s="21"/>
      <c r="QKC3" s="21"/>
      <c r="QKD3" s="21"/>
      <c r="QKE3" s="22"/>
      <c r="QKF3" s="21"/>
      <c r="QKG3" s="21"/>
      <c r="QKH3" s="21"/>
      <c r="QKI3" s="21"/>
      <c r="QKJ3" s="21"/>
      <c r="QKK3" s="21"/>
      <c r="QKL3" s="21"/>
      <c r="QKM3" s="22"/>
      <c r="QKN3" s="21"/>
      <c r="QKO3" s="21"/>
      <c r="QKP3" s="21"/>
      <c r="QKQ3" s="21"/>
      <c r="QKR3" s="21"/>
      <c r="QKS3" s="21"/>
      <c r="QKT3" s="21"/>
      <c r="QKU3" s="22"/>
      <c r="QKV3" s="21"/>
      <c r="QKW3" s="21"/>
      <c r="QKX3" s="21"/>
      <c r="QKY3" s="21"/>
      <c r="QKZ3" s="21"/>
      <c r="QLA3" s="21"/>
      <c r="QLB3" s="21"/>
      <c r="QLC3" s="22"/>
      <c r="QLD3" s="21"/>
      <c r="QLE3" s="21"/>
      <c r="QLF3" s="21"/>
      <c r="QLG3" s="21"/>
      <c r="QLH3" s="21"/>
      <c r="QLI3" s="21"/>
      <c r="QLJ3" s="21"/>
      <c r="QLK3" s="22"/>
      <c r="QLL3" s="21"/>
      <c r="QLM3" s="21"/>
      <c r="QLN3" s="21"/>
      <c r="QLO3" s="21"/>
      <c r="QLP3" s="21"/>
      <c r="QLQ3" s="21"/>
      <c r="QLR3" s="21"/>
      <c r="QLS3" s="22"/>
      <c r="QLT3" s="21"/>
      <c r="QLU3" s="21"/>
      <c r="QLV3" s="21"/>
      <c r="QLW3" s="21"/>
      <c r="QLX3" s="21"/>
      <c r="QLY3" s="21"/>
      <c r="QLZ3" s="21"/>
      <c r="QMA3" s="22"/>
      <c r="QMB3" s="21"/>
      <c r="QMC3" s="21"/>
      <c r="QMD3" s="21"/>
      <c r="QME3" s="21"/>
      <c r="QMF3" s="21"/>
      <c r="QMG3" s="21"/>
      <c r="QMH3" s="21"/>
      <c r="QMI3" s="22"/>
      <c r="QMJ3" s="21"/>
      <c r="QMK3" s="21"/>
      <c r="QML3" s="21"/>
      <c r="QMM3" s="21"/>
      <c r="QMN3" s="21"/>
      <c r="QMO3" s="21"/>
      <c r="QMP3" s="21"/>
      <c r="QMQ3" s="22"/>
      <c r="QMR3" s="21"/>
      <c r="QMS3" s="21"/>
      <c r="QMT3" s="21"/>
      <c r="QMU3" s="21"/>
      <c r="QMV3" s="21"/>
      <c r="QMW3" s="21"/>
      <c r="QMX3" s="21"/>
      <c r="QMY3" s="22"/>
      <c r="QMZ3" s="21"/>
      <c r="QNA3" s="21"/>
      <c r="QNB3" s="21"/>
      <c r="QNC3" s="21"/>
      <c r="QND3" s="21"/>
      <c r="QNE3" s="21"/>
      <c r="QNF3" s="21"/>
      <c r="QNG3" s="22"/>
      <c r="QNH3" s="21"/>
      <c r="QNI3" s="21"/>
      <c r="QNJ3" s="21"/>
      <c r="QNK3" s="21"/>
      <c r="QNL3" s="21"/>
      <c r="QNM3" s="21"/>
      <c r="QNN3" s="21"/>
      <c r="QNO3" s="22"/>
      <c r="QNP3" s="21"/>
      <c r="QNQ3" s="21"/>
      <c r="QNR3" s="21"/>
      <c r="QNS3" s="21"/>
      <c r="QNT3" s="21"/>
      <c r="QNU3" s="21"/>
      <c r="QNV3" s="21"/>
      <c r="QNW3" s="22"/>
      <c r="QNX3" s="21"/>
      <c r="QNY3" s="21"/>
      <c r="QNZ3" s="21"/>
      <c r="QOA3" s="21"/>
      <c r="QOB3" s="21"/>
      <c r="QOC3" s="21"/>
      <c r="QOD3" s="21"/>
      <c r="QOE3" s="22"/>
      <c r="QOF3" s="21"/>
      <c r="QOG3" s="21"/>
      <c r="QOH3" s="21"/>
      <c r="QOI3" s="21"/>
      <c r="QOJ3" s="21"/>
      <c r="QOK3" s="21"/>
      <c r="QOL3" s="21"/>
      <c r="QOM3" s="22"/>
      <c r="QON3" s="21"/>
      <c r="QOO3" s="21"/>
      <c r="QOP3" s="21"/>
      <c r="QOQ3" s="21"/>
      <c r="QOR3" s="21"/>
      <c r="QOS3" s="21"/>
      <c r="QOT3" s="21"/>
      <c r="QOU3" s="22"/>
      <c r="QOV3" s="21"/>
      <c r="QOW3" s="21"/>
      <c r="QOX3" s="21"/>
      <c r="QOY3" s="21"/>
      <c r="QOZ3" s="21"/>
      <c r="QPA3" s="21"/>
      <c r="QPB3" s="21"/>
      <c r="QPC3" s="22"/>
      <c r="QPD3" s="21"/>
      <c r="QPE3" s="21"/>
      <c r="QPF3" s="21"/>
      <c r="QPG3" s="21"/>
      <c r="QPH3" s="21"/>
      <c r="QPI3" s="21"/>
      <c r="QPJ3" s="21"/>
      <c r="QPK3" s="22"/>
      <c r="QPL3" s="21"/>
      <c r="QPM3" s="21"/>
      <c r="QPN3" s="21"/>
      <c r="QPO3" s="21"/>
      <c r="QPP3" s="21"/>
      <c r="QPQ3" s="21"/>
      <c r="QPR3" s="21"/>
      <c r="QPS3" s="22"/>
      <c r="QPT3" s="21"/>
      <c r="QPU3" s="21"/>
      <c r="QPV3" s="21"/>
      <c r="QPW3" s="21"/>
      <c r="QPX3" s="21"/>
      <c r="QPY3" s="21"/>
      <c r="QPZ3" s="21"/>
      <c r="QQA3" s="22"/>
      <c r="QQB3" s="21"/>
      <c r="QQC3" s="21"/>
      <c r="QQD3" s="21"/>
      <c r="QQE3" s="21"/>
      <c r="QQF3" s="21"/>
      <c r="QQG3" s="21"/>
      <c r="QQH3" s="21"/>
      <c r="QQI3" s="22"/>
      <c r="QQJ3" s="21"/>
      <c r="QQK3" s="21"/>
      <c r="QQL3" s="21"/>
      <c r="QQM3" s="21"/>
      <c r="QQN3" s="21"/>
      <c r="QQO3" s="21"/>
      <c r="QQP3" s="21"/>
      <c r="QQQ3" s="22"/>
      <c r="QQR3" s="21"/>
      <c r="QQS3" s="21"/>
      <c r="QQT3" s="21"/>
      <c r="QQU3" s="21"/>
      <c r="QQV3" s="21"/>
      <c r="QQW3" s="21"/>
      <c r="QQX3" s="21"/>
      <c r="QQY3" s="22"/>
      <c r="QQZ3" s="21"/>
      <c r="QRA3" s="21"/>
      <c r="QRB3" s="21"/>
      <c r="QRC3" s="21"/>
      <c r="QRD3" s="21"/>
      <c r="QRE3" s="21"/>
      <c r="QRF3" s="21"/>
      <c r="QRG3" s="22"/>
      <c r="QRH3" s="21"/>
      <c r="QRI3" s="21"/>
      <c r="QRJ3" s="21"/>
      <c r="QRK3" s="21"/>
      <c r="QRL3" s="21"/>
      <c r="QRM3" s="21"/>
      <c r="QRN3" s="21"/>
      <c r="QRO3" s="22"/>
      <c r="QRP3" s="21"/>
      <c r="QRQ3" s="21"/>
      <c r="QRR3" s="21"/>
      <c r="QRS3" s="21"/>
      <c r="QRT3" s="21"/>
      <c r="QRU3" s="21"/>
      <c r="QRV3" s="21"/>
      <c r="QRW3" s="22"/>
      <c r="QRX3" s="21"/>
      <c r="QRY3" s="21"/>
      <c r="QRZ3" s="21"/>
      <c r="QSA3" s="21"/>
      <c r="QSB3" s="21"/>
      <c r="QSC3" s="21"/>
      <c r="QSD3" s="21"/>
      <c r="QSE3" s="22"/>
      <c r="QSF3" s="21"/>
      <c r="QSG3" s="21"/>
      <c r="QSH3" s="21"/>
      <c r="QSI3" s="21"/>
      <c r="QSJ3" s="21"/>
      <c r="QSK3" s="21"/>
      <c r="QSL3" s="21"/>
      <c r="QSM3" s="22"/>
      <c r="QSN3" s="21"/>
      <c r="QSO3" s="21"/>
      <c r="QSP3" s="21"/>
      <c r="QSQ3" s="21"/>
      <c r="QSR3" s="21"/>
      <c r="QSS3" s="21"/>
      <c r="QST3" s="21"/>
      <c r="QSU3" s="22"/>
      <c r="QSV3" s="21"/>
      <c r="QSW3" s="21"/>
      <c r="QSX3" s="21"/>
      <c r="QSY3" s="21"/>
      <c r="QSZ3" s="21"/>
      <c r="QTA3" s="21"/>
      <c r="QTB3" s="21"/>
      <c r="QTC3" s="22"/>
      <c r="QTD3" s="21"/>
      <c r="QTE3" s="21"/>
      <c r="QTF3" s="21"/>
      <c r="QTG3" s="21"/>
      <c r="QTH3" s="21"/>
      <c r="QTI3" s="21"/>
      <c r="QTJ3" s="21"/>
      <c r="QTK3" s="22"/>
      <c r="QTL3" s="21"/>
      <c r="QTM3" s="21"/>
      <c r="QTN3" s="21"/>
      <c r="QTO3" s="21"/>
      <c r="QTP3" s="21"/>
      <c r="QTQ3" s="21"/>
      <c r="QTR3" s="21"/>
      <c r="QTS3" s="22"/>
      <c r="QTT3" s="21"/>
      <c r="QTU3" s="21"/>
      <c r="QTV3" s="21"/>
      <c r="QTW3" s="21"/>
      <c r="QTX3" s="21"/>
      <c r="QTY3" s="21"/>
      <c r="QTZ3" s="21"/>
      <c r="QUA3" s="22"/>
      <c r="QUB3" s="21"/>
      <c r="QUC3" s="21"/>
      <c r="QUD3" s="21"/>
      <c r="QUE3" s="21"/>
      <c r="QUF3" s="21"/>
      <c r="QUG3" s="21"/>
      <c r="QUH3" s="21"/>
      <c r="QUI3" s="22"/>
      <c r="QUJ3" s="21"/>
      <c r="QUK3" s="21"/>
      <c r="QUL3" s="21"/>
      <c r="QUM3" s="21"/>
      <c r="QUN3" s="21"/>
      <c r="QUO3" s="21"/>
      <c r="QUP3" s="21"/>
      <c r="QUQ3" s="22"/>
      <c r="QUR3" s="21"/>
      <c r="QUS3" s="21"/>
      <c r="QUT3" s="21"/>
      <c r="QUU3" s="21"/>
      <c r="QUV3" s="21"/>
      <c r="QUW3" s="21"/>
      <c r="QUX3" s="21"/>
      <c r="QUY3" s="22"/>
      <c r="QUZ3" s="21"/>
      <c r="QVA3" s="21"/>
      <c r="QVB3" s="21"/>
      <c r="QVC3" s="21"/>
      <c r="QVD3" s="21"/>
      <c r="QVE3" s="21"/>
      <c r="QVF3" s="21"/>
      <c r="QVG3" s="22"/>
      <c r="QVH3" s="21"/>
      <c r="QVI3" s="21"/>
      <c r="QVJ3" s="21"/>
      <c r="QVK3" s="21"/>
      <c r="QVL3" s="21"/>
      <c r="QVM3" s="21"/>
      <c r="QVN3" s="21"/>
      <c r="QVO3" s="22"/>
      <c r="QVP3" s="21"/>
      <c r="QVQ3" s="21"/>
      <c r="QVR3" s="21"/>
      <c r="QVS3" s="21"/>
      <c r="QVT3" s="21"/>
      <c r="QVU3" s="21"/>
      <c r="QVV3" s="21"/>
      <c r="QVW3" s="22"/>
      <c r="QVX3" s="21"/>
      <c r="QVY3" s="21"/>
      <c r="QVZ3" s="21"/>
      <c r="QWA3" s="21"/>
      <c r="QWB3" s="21"/>
      <c r="QWC3" s="21"/>
      <c r="QWD3" s="21"/>
      <c r="QWE3" s="22"/>
      <c r="QWF3" s="21"/>
      <c r="QWG3" s="21"/>
      <c r="QWH3" s="21"/>
      <c r="QWI3" s="21"/>
      <c r="QWJ3" s="21"/>
      <c r="QWK3" s="21"/>
      <c r="QWL3" s="21"/>
      <c r="QWM3" s="22"/>
      <c r="QWN3" s="21"/>
      <c r="QWO3" s="21"/>
      <c r="QWP3" s="21"/>
      <c r="QWQ3" s="21"/>
      <c r="QWR3" s="21"/>
      <c r="QWS3" s="21"/>
      <c r="QWT3" s="21"/>
      <c r="QWU3" s="22"/>
      <c r="QWV3" s="21"/>
      <c r="QWW3" s="21"/>
      <c r="QWX3" s="21"/>
      <c r="QWY3" s="21"/>
      <c r="QWZ3" s="21"/>
      <c r="QXA3" s="21"/>
      <c r="QXB3" s="21"/>
      <c r="QXC3" s="22"/>
      <c r="QXD3" s="21"/>
      <c r="QXE3" s="21"/>
      <c r="QXF3" s="21"/>
      <c r="QXG3" s="21"/>
      <c r="QXH3" s="21"/>
      <c r="QXI3" s="21"/>
      <c r="QXJ3" s="21"/>
      <c r="QXK3" s="22"/>
      <c r="QXL3" s="21"/>
      <c r="QXM3" s="21"/>
      <c r="QXN3" s="21"/>
      <c r="QXO3" s="21"/>
      <c r="QXP3" s="21"/>
      <c r="QXQ3" s="21"/>
      <c r="QXR3" s="21"/>
      <c r="QXS3" s="22"/>
      <c r="QXT3" s="21"/>
      <c r="QXU3" s="21"/>
      <c r="QXV3" s="21"/>
      <c r="QXW3" s="21"/>
      <c r="QXX3" s="21"/>
      <c r="QXY3" s="21"/>
      <c r="QXZ3" s="21"/>
      <c r="QYA3" s="22"/>
      <c r="QYB3" s="21"/>
      <c r="QYC3" s="21"/>
      <c r="QYD3" s="21"/>
      <c r="QYE3" s="21"/>
      <c r="QYF3" s="21"/>
      <c r="QYG3" s="21"/>
      <c r="QYH3" s="21"/>
      <c r="QYI3" s="22"/>
      <c r="QYJ3" s="21"/>
      <c r="QYK3" s="21"/>
      <c r="QYL3" s="21"/>
      <c r="QYM3" s="21"/>
      <c r="QYN3" s="21"/>
      <c r="QYO3" s="21"/>
      <c r="QYP3" s="21"/>
      <c r="QYQ3" s="22"/>
      <c r="QYR3" s="21"/>
      <c r="QYS3" s="21"/>
      <c r="QYT3" s="21"/>
      <c r="QYU3" s="21"/>
      <c r="QYV3" s="21"/>
      <c r="QYW3" s="21"/>
      <c r="QYX3" s="21"/>
      <c r="QYY3" s="22"/>
      <c r="QYZ3" s="21"/>
      <c r="QZA3" s="21"/>
      <c r="QZB3" s="21"/>
      <c r="QZC3" s="21"/>
      <c r="QZD3" s="21"/>
      <c r="QZE3" s="21"/>
      <c r="QZF3" s="21"/>
      <c r="QZG3" s="22"/>
      <c r="QZH3" s="21"/>
      <c r="QZI3" s="21"/>
      <c r="QZJ3" s="21"/>
      <c r="QZK3" s="21"/>
      <c r="QZL3" s="21"/>
      <c r="QZM3" s="21"/>
      <c r="QZN3" s="21"/>
      <c r="QZO3" s="22"/>
      <c r="QZP3" s="21"/>
      <c r="QZQ3" s="21"/>
      <c r="QZR3" s="21"/>
      <c r="QZS3" s="21"/>
      <c r="QZT3" s="21"/>
      <c r="QZU3" s="21"/>
      <c r="QZV3" s="21"/>
      <c r="QZW3" s="22"/>
      <c r="QZX3" s="21"/>
      <c r="QZY3" s="21"/>
      <c r="QZZ3" s="21"/>
      <c r="RAA3" s="21"/>
      <c r="RAB3" s="21"/>
      <c r="RAC3" s="21"/>
      <c r="RAD3" s="21"/>
      <c r="RAE3" s="22"/>
      <c r="RAF3" s="21"/>
      <c r="RAG3" s="21"/>
      <c r="RAH3" s="21"/>
      <c r="RAI3" s="21"/>
      <c r="RAJ3" s="21"/>
      <c r="RAK3" s="21"/>
      <c r="RAL3" s="21"/>
      <c r="RAM3" s="22"/>
      <c r="RAN3" s="21"/>
      <c r="RAO3" s="21"/>
      <c r="RAP3" s="21"/>
      <c r="RAQ3" s="21"/>
      <c r="RAR3" s="21"/>
      <c r="RAS3" s="21"/>
      <c r="RAT3" s="21"/>
      <c r="RAU3" s="22"/>
      <c r="RAV3" s="21"/>
      <c r="RAW3" s="21"/>
      <c r="RAX3" s="21"/>
      <c r="RAY3" s="21"/>
      <c r="RAZ3" s="21"/>
      <c r="RBA3" s="21"/>
      <c r="RBB3" s="21"/>
      <c r="RBC3" s="22"/>
      <c r="RBD3" s="21"/>
      <c r="RBE3" s="21"/>
      <c r="RBF3" s="21"/>
      <c r="RBG3" s="21"/>
      <c r="RBH3" s="21"/>
      <c r="RBI3" s="21"/>
      <c r="RBJ3" s="21"/>
      <c r="RBK3" s="22"/>
      <c r="RBL3" s="21"/>
      <c r="RBM3" s="21"/>
      <c r="RBN3" s="21"/>
      <c r="RBO3" s="21"/>
      <c r="RBP3" s="21"/>
      <c r="RBQ3" s="21"/>
      <c r="RBR3" s="21"/>
      <c r="RBS3" s="22"/>
      <c r="RBT3" s="21"/>
      <c r="RBU3" s="21"/>
      <c r="RBV3" s="21"/>
      <c r="RBW3" s="21"/>
      <c r="RBX3" s="21"/>
      <c r="RBY3" s="21"/>
      <c r="RBZ3" s="21"/>
      <c r="RCA3" s="22"/>
      <c r="RCB3" s="21"/>
      <c r="RCC3" s="21"/>
      <c r="RCD3" s="21"/>
      <c r="RCE3" s="21"/>
      <c r="RCF3" s="21"/>
      <c r="RCG3" s="21"/>
      <c r="RCH3" s="21"/>
      <c r="RCI3" s="22"/>
      <c r="RCJ3" s="21"/>
      <c r="RCK3" s="21"/>
      <c r="RCL3" s="21"/>
      <c r="RCM3" s="21"/>
      <c r="RCN3" s="21"/>
      <c r="RCO3" s="21"/>
      <c r="RCP3" s="21"/>
      <c r="RCQ3" s="22"/>
      <c r="RCR3" s="21"/>
      <c r="RCS3" s="21"/>
      <c r="RCT3" s="21"/>
      <c r="RCU3" s="21"/>
      <c r="RCV3" s="21"/>
      <c r="RCW3" s="21"/>
      <c r="RCX3" s="21"/>
      <c r="RCY3" s="22"/>
      <c r="RCZ3" s="21"/>
      <c r="RDA3" s="21"/>
      <c r="RDB3" s="21"/>
      <c r="RDC3" s="21"/>
      <c r="RDD3" s="21"/>
      <c r="RDE3" s="21"/>
      <c r="RDF3" s="21"/>
      <c r="RDG3" s="22"/>
      <c r="RDH3" s="21"/>
      <c r="RDI3" s="21"/>
      <c r="RDJ3" s="21"/>
      <c r="RDK3" s="21"/>
      <c r="RDL3" s="21"/>
      <c r="RDM3" s="21"/>
      <c r="RDN3" s="21"/>
      <c r="RDO3" s="22"/>
      <c r="RDP3" s="21"/>
      <c r="RDQ3" s="21"/>
      <c r="RDR3" s="21"/>
      <c r="RDS3" s="21"/>
      <c r="RDT3" s="21"/>
      <c r="RDU3" s="21"/>
      <c r="RDV3" s="21"/>
      <c r="RDW3" s="22"/>
      <c r="RDX3" s="21"/>
      <c r="RDY3" s="21"/>
      <c r="RDZ3" s="21"/>
      <c r="REA3" s="21"/>
      <c r="REB3" s="21"/>
      <c r="REC3" s="21"/>
      <c r="RED3" s="21"/>
      <c r="REE3" s="22"/>
      <c r="REF3" s="21"/>
      <c r="REG3" s="21"/>
      <c r="REH3" s="21"/>
      <c r="REI3" s="21"/>
      <c r="REJ3" s="21"/>
      <c r="REK3" s="21"/>
      <c r="REL3" s="21"/>
      <c r="REM3" s="22"/>
      <c r="REN3" s="21"/>
      <c r="REO3" s="21"/>
      <c r="REP3" s="21"/>
      <c r="REQ3" s="21"/>
      <c r="RER3" s="21"/>
      <c r="RES3" s="21"/>
      <c r="RET3" s="21"/>
      <c r="REU3" s="22"/>
      <c r="REV3" s="21"/>
      <c r="REW3" s="21"/>
      <c r="REX3" s="21"/>
      <c r="REY3" s="21"/>
      <c r="REZ3" s="21"/>
      <c r="RFA3" s="21"/>
      <c r="RFB3" s="21"/>
      <c r="RFC3" s="22"/>
      <c r="RFD3" s="21"/>
      <c r="RFE3" s="21"/>
      <c r="RFF3" s="21"/>
      <c r="RFG3" s="21"/>
      <c r="RFH3" s="21"/>
      <c r="RFI3" s="21"/>
      <c r="RFJ3" s="21"/>
      <c r="RFK3" s="22"/>
      <c r="RFL3" s="21"/>
      <c r="RFM3" s="21"/>
      <c r="RFN3" s="21"/>
      <c r="RFO3" s="21"/>
      <c r="RFP3" s="21"/>
      <c r="RFQ3" s="21"/>
      <c r="RFR3" s="21"/>
      <c r="RFS3" s="22"/>
      <c r="RFT3" s="21"/>
      <c r="RFU3" s="21"/>
      <c r="RFV3" s="21"/>
      <c r="RFW3" s="21"/>
      <c r="RFX3" s="21"/>
      <c r="RFY3" s="21"/>
      <c r="RFZ3" s="21"/>
      <c r="RGA3" s="22"/>
      <c r="RGB3" s="21"/>
      <c r="RGC3" s="21"/>
      <c r="RGD3" s="21"/>
      <c r="RGE3" s="21"/>
      <c r="RGF3" s="21"/>
      <c r="RGG3" s="21"/>
      <c r="RGH3" s="21"/>
      <c r="RGI3" s="22"/>
      <c r="RGJ3" s="21"/>
      <c r="RGK3" s="21"/>
      <c r="RGL3" s="21"/>
      <c r="RGM3" s="21"/>
      <c r="RGN3" s="21"/>
      <c r="RGO3" s="21"/>
      <c r="RGP3" s="21"/>
      <c r="RGQ3" s="22"/>
      <c r="RGR3" s="21"/>
      <c r="RGS3" s="21"/>
      <c r="RGT3" s="21"/>
      <c r="RGU3" s="21"/>
      <c r="RGV3" s="21"/>
      <c r="RGW3" s="21"/>
      <c r="RGX3" s="21"/>
      <c r="RGY3" s="22"/>
      <c r="RGZ3" s="21"/>
      <c r="RHA3" s="21"/>
      <c r="RHB3" s="21"/>
      <c r="RHC3" s="21"/>
      <c r="RHD3" s="21"/>
      <c r="RHE3" s="21"/>
      <c r="RHF3" s="21"/>
      <c r="RHG3" s="22"/>
      <c r="RHH3" s="21"/>
      <c r="RHI3" s="21"/>
      <c r="RHJ3" s="21"/>
      <c r="RHK3" s="21"/>
      <c r="RHL3" s="21"/>
      <c r="RHM3" s="21"/>
      <c r="RHN3" s="21"/>
      <c r="RHO3" s="22"/>
      <c r="RHP3" s="21"/>
      <c r="RHQ3" s="21"/>
      <c r="RHR3" s="21"/>
      <c r="RHS3" s="21"/>
      <c r="RHT3" s="21"/>
      <c r="RHU3" s="21"/>
      <c r="RHV3" s="21"/>
      <c r="RHW3" s="22"/>
      <c r="RHX3" s="21"/>
      <c r="RHY3" s="21"/>
      <c r="RHZ3" s="21"/>
      <c r="RIA3" s="21"/>
      <c r="RIB3" s="21"/>
      <c r="RIC3" s="21"/>
      <c r="RID3" s="21"/>
      <c r="RIE3" s="22"/>
      <c r="RIF3" s="21"/>
      <c r="RIG3" s="21"/>
      <c r="RIH3" s="21"/>
      <c r="RII3" s="21"/>
      <c r="RIJ3" s="21"/>
      <c r="RIK3" s="21"/>
      <c r="RIL3" s="21"/>
      <c r="RIM3" s="22"/>
      <c r="RIN3" s="21"/>
      <c r="RIO3" s="21"/>
      <c r="RIP3" s="21"/>
      <c r="RIQ3" s="21"/>
      <c r="RIR3" s="21"/>
      <c r="RIS3" s="21"/>
      <c r="RIT3" s="21"/>
      <c r="RIU3" s="22"/>
      <c r="RIV3" s="21"/>
      <c r="RIW3" s="21"/>
      <c r="RIX3" s="21"/>
      <c r="RIY3" s="21"/>
      <c r="RIZ3" s="21"/>
      <c r="RJA3" s="21"/>
      <c r="RJB3" s="21"/>
      <c r="RJC3" s="22"/>
      <c r="RJD3" s="21"/>
      <c r="RJE3" s="21"/>
      <c r="RJF3" s="21"/>
      <c r="RJG3" s="21"/>
      <c r="RJH3" s="21"/>
      <c r="RJI3" s="21"/>
      <c r="RJJ3" s="21"/>
      <c r="RJK3" s="22"/>
      <c r="RJL3" s="21"/>
      <c r="RJM3" s="21"/>
      <c r="RJN3" s="21"/>
      <c r="RJO3" s="21"/>
      <c r="RJP3" s="21"/>
      <c r="RJQ3" s="21"/>
      <c r="RJR3" s="21"/>
      <c r="RJS3" s="22"/>
      <c r="RJT3" s="21"/>
      <c r="RJU3" s="21"/>
      <c r="RJV3" s="21"/>
      <c r="RJW3" s="21"/>
      <c r="RJX3" s="21"/>
      <c r="RJY3" s="21"/>
      <c r="RJZ3" s="21"/>
      <c r="RKA3" s="22"/>
      <c r="RKB3" s="21"/>
      <c r="RKC3" s="21"/>
      <c r="RKD3" s="21"/>
      <c r="RKE3" s="21"/>
      <c r="RKF3" s="21"/>
      <c r="RKG3" s="21"/>
      <c r="RKH3" s="21"/>
      <c r="RKI3" s="22"/>
      <c r="RKJ3" s="21"/>
      <c r="RKK3" s="21"/>
      <c r="RKL3" s="21"/>
      <c r="RKM3" s="21"/>
      <c r="RKN3" s="21"/>
      <c r="RKO3" s="21"/>
      <c r="RKP3" s="21"/>
      <c r="RKQ3" s="22"/>
      <c r="RKR3" s="21"/>
      <c r="RKS3" s="21"/>
      <c r="RKT3" s="21"/>
      <c r="RKU3" s="21"/>
      <c r="RKV3" s="21"/>
      <c r="RKW3" s="21"/>
      <c r="RKX3" s="21"/>
      <c r="RKY3" s="22"/>
      <c r="RKZ3" s="21"/>
      <c r="RLA3" s="21"/>
      <c r="RLB3" s="21"/>
      <c r="RLC3" s="21"/>
      <c r="RLD3" s="21"/>
      <c r="RLE3" s="21"/>
      <c r="RLF3" s="21"/>
      <c r="RLG3" s="22"/>
      <c r="RLH3" s="21"/>
      <c r="RLI3" s="21"/>
      <c r="RLJ3" s="21"/>
      <c r="RLK3" s="21"/>
      <c r="RLL3" s="21"/>
      <c r="RLM3" s="21"/>
      <c r="RLN3" s="21"/>
      <c r="RLO3" s="22"/>
      <c r="RLP3" s="21"/>
      <c r="RLQ3" s="21"/>
      <c r="RLR3" s="21"/>
      <c r="RLS3" s="21"/>
      <c r="RLT3" s="21"/>
      <c r="RLU3" s="21"/>
      <c r="RLV3" s="21"/>
      <c r="RLW3" s="22"/>
      <c r="RLX3" s="21"/>
      <c r="RLY3" s="21"/>
      <c r="RLZ3" s="21"/>
      <c r="RMA3" s="21"/>
      <c r="RMB3" s="21"/>
      <c r="RMC3" s="21"/>
      <c r="RMD3" s="21"/>
      <c r="RME3" s="22"/>
      <c r="RMF3" s="21"/>
      <c r="RMG3" s="21"/>
      <c r="RMH3" s="21"/>
      <c r="RMI3" s="21"/>
      <c r="RMJ3" s="21"/>
      <c r="RMK3" s="21"/>
      <c r="RML3" s="21"/>
      <c r="RMM3" s="22"/>
      <c r="RMN3" s="21"/>
      <c r="RMO3" s="21"/>
      <c r="RMP3" s="21"/>
      <c r="RMQ3" s="21"/>
      <c r="RMR3" s="21"/>
      <c r="RMS3" s="21"/>
      <c r="RMT3" s="21"/>
      <c r="RMU3" s="22"/>
      <c r="RMV3" s="21"/>
      <c r="RMW3" s="21"/>
      <c r="RMX3" s="21"/>
      <c r="RMY3" s="21"/>
      <c r="RMZ3" s="21"/>
      <c r="RNA3" s="21"/>
      <c r="RNB3" s="21"/>
      <c r="RNC3" s="22"/>
      <c r="RND3" s="21"/>
      <c r="RNE3" s="21"/>
      <c r="RNF3" s="21"/>
      <c r="RNG3" s="21"/>
      <c r="RNH3" s="21"/>
      <c r="RNI3" s="21"/>
      <c r="RNJ3" s="21"/>
      <c r="RNK3" s="22"/>
      <c r="RNL3" s="21"/>
      <c r="RNM3" s="21"/>
      <c r="RNN3" s="21"/>
      <c r="RNO3" s="21"/>
      <c r="RNP3" s="21"/>
      <c r="RNQ3" s="21"/>
      <c r="RNR3" s="21"/>
      <c r="RNS3" s="22"/>
      <c r="RNT3" s="21"/>
      <c r="RNU3" s="21"/>
      <c r="RNV3" s="21"/>
      <c r="RNW3" s="21"/>
      <c r="RNX3" s="21"/>
      <c r="RNY3" s="21"/>
      <c r="RNZ3" s="21"/>
      <c r="ROA3" s="22"/>
      <c r="ROB3" s="21"/>
      <c r="ROC3" s="21"/>
      <c r="ROD3" s="21"/>
      <c r="ROE3" s="21"/>
      <c r="ROF3" s="21"/>
      <c r="ROG3" s="21"/>
      <c r="ROH3" s="21"/>
      <c r="ROI3" s="22"/>
      <c r="ROJ3" s="21"/>
      <c r="ROK3" s="21"/>
      <c r="ROL3" s="21"/>
      <c r="ROM3" s="21"/>
      <c r="RON3" s="21"/>
      <c r="ROO3" s="21"/>
      <c r="ROP3" s="21"/>
      <c r="ROQ3" s="22"/>
      <c r="ROR3" s="21"/>
      <c r="ROS3" s="21"/>
      <c r="ROT3" s="21"/>
      <c r="ROU3" s="21"/>
      <c r="ROV3" s="21"/>
      <c r="ROW3" s="21"/>
      <c r="ROX3" s="21"/>
      <c r="ROY3" s="22"/>
      <c r="ROZ3" s="21"/>
      <c r="RPA3" s="21"/>
      <c r="RPB3" s="21"/>
      <c r="RPC3" s="21"/>
      <c r="RPD3" s="21"/>
      <c r="RPE3" s="21"/>
      <c r="RPF3" s="21"/>
      <c r="RPG3" s="22"/>
      <c r="RPH3" s="21"/>
      <c r="RPI3" s="21"/>
      <c r="RPJ3" s="21"/>
      <c r="RPK3" s="21"/>
      <c r="RPL3" s="21"/>
      <c r="RPM3" s="21"/>
      <c r="RPN3" s="21"/>
      <c r="RPO3" s="22"/>
      <c r="RPP3" s="21"/>
      <c r="RPQ3" s="21"/>
      <c r="RPR3" s="21"/>
      <c r="RPS3" s="21"/>
      <c r="RPT3" s="21"/>
      <c r="RPU3" s="21"/>
      <c r="RPV3" s="21"/>
      <c r="RPW3" s="22"/>
      <c r="RPX3" s="21"/>
      <c r="RPY3" s="21"/>
      <c r="RPZ3" s="21"/>
      <c r="RQA3" s="21"/>
      <c r="RQB3" s="21"/>
      <c r="RQC3" s="21"/>
      <c r="RQD3" s="21"/>
      <c r="RQE3" s="22"/>
      <c r="RQF3" s="21"/>
      <c r="RQG3" s="21"/>
      <c r="RQH3" s="21"/>
      <c r="RQI3" s="21"/>
      <c r="RQJ3" s="21"/>
      <c r="RQK3" s="21"/>
      <c r="RQL3" s="21"/>
      <c r="RQM3" s="22"/>
      <c r="RQN3" s="21"/>
      <c r="RQO3" s="21"/>
      <c r="RQP3" s="21"/>
      <c r="RQQ3" s="21"/>
      <c r="RQR3" s="21"/>
      <c r="RQS3" s="21"/>
      <c r="RQT3" s="21"/>
      <c r="RQU3" s="22"/>
      <c r="RQV3" s="21"/>
      <c r="RQW3" s="21"/>
      <c r="RQX3" s="21"/>
      <c r="RQY3" s="21"/>
      <c r="RQZ3" s="21"/>
      <c r="RRA3" s="21"/>
      <c r="RRB3" s="21"/>
      <c r="RRC3" s="22"/>
      <c r="RRD3" s="21"/>
      <c r="RRE3" s="21"/>
      <c r="RRF3" s="21"/>
      <c r="RRG3" s="21"/>
      <c r="RRH3" s="21"/>
      <c r="RRI3" s="21"/>
      <c r="RRJ3" s="21"/>
      <c r="RRK3" s="22"/>
      <c r="RRL3" s="21"/>
      <c r="RRM3" s="21"/>
      <c r="RRN3" s="21"/>
      <c r="RRO3" s="21"/>
      <c r="RRP3" s="21"/>
      <c r="RRQ3" s="21"/>
      <c r="RRR3" s="21"/>
      <c r="RRS3" s="22"/>
      <c r="RRT3" s="21"/>
      <c r="RRU3" s="21"/>
      <c r="RRV3" s="21"/>
      <c r="RRW3" s="21"/>
      <c r="RRX3" s="21"/>
      <c r="RRY3" s="21"/>
      <c r="RRZ3" s="21"/>
      <c r="RSA3" s="22"/>
      <c r="RSB3" s="21"/>
      <c r="RSC3" s="21"/>
      <c r="RSD3" s="21"/>
      <c r="RSE3" s="21"/>
      <c r="RSF3" s="21"/>
      <c r="RSG3" s="21"/>
      <c r="RSH3" s="21"/>
      <c r="RSI3" s="22"/>
      <c r="RSJ3" s="21"/>
      <c r="RSK3" s="21"/>
      <c r="RSL3" s="21"/>
      <c r="RSM3" s="21"/>
      <c r="RSN3" s="21"/>
      <c r="RSO3" s="21"/>
      <c r="RSP3" s="21"/>
      <c r="RSQ3" s="22"/>
      <c r="RSR3" s="21"/>
      <c r="RSS3" s="21"/>
      <c r="RST3" s="21"/>
      <c r="RSU3" s="21"/>
      <c r="RSV3" s="21"/>
      <c r="RSW3" s="21"/>
      <c r="RSX3" s="21"/>
      <c r="RSY3" s="22"/>
      <c r="RSZ3" s="21"/>
      <c r="RTA3" s="21"/>
      <c r="RTB3" s="21"/>
      <c r="RTC3" s="21"/>
      <c r="RTD3" s="21"/>
      <c r="RTE3" s="21"/>
      <c r="RTF3" s="21"/>
      <c r="RTG3" s="22"/>
      <c r="RTH3" s="21"/>
      <c r="RTI3" s="21"/>
      <c r="RTJ3" s="21"/>
      <c r="RTK3" s="21"/>
      <c r="RTL3" s="21"/>
      <c r="RTM3" s="21"/>
      <c r="RTN3" s="21"/>
      <c r="RTO3" s="22"/>
      <c r="RTP3" s="21"/>
      <c r="RTQ3" s="21"/>
      <c r="RTR3" s="21"/>
      <c r="RTS3" s="21"/>
      <c r="RTT3" s="21"/>
      <c r="RTU3" s="21"/>
      <c r="RTV3" s="21"/>
      <c r="RTW3" s="22"/>
      <c r="RTX3" s="21"/>
      <c r="RTY3" s="21"/>
      <c r="RTZ3" s="21"/>
      <c r="RUA3" s="21"/>
      <c r="RUB3" s="21"/>
      <c r="RUC3" s="21"/>
      <c r="RUD3" s="21"/>
      <c r="RUE3" s="22"/>
      <c r="RUF3" s="21"/>
      <c r="RUG3" s="21"/>
      <c r="RUH3" s="21"/>
      <c r="RUI3" s="21"/>
      <c r="RUJ3" s="21"/>
      <c r="RUK3" s="21"/>
      <c r="RUL3" s="21"/>
      <c r="RUM3" s="22"/>
      <c r="RUN3" s="21"/>
      <c r="RUO3" s="21"/>
      <c r="RUP3" s="21"/>
      <c r="RUQ3" s="21"/>
      <c r="RUR3" s="21"/>
      <c r="RUS3" s="21"/>
      <c r="RUT3" s="21"/>
      <c r="RUU3" s="22"/>
      <c r="RUV3" s="21"/>
      <c r="RUW3" s="21"/>
      <c r="RUX3" s="21"/>
      <c r="RUY3" s="21"/>
      <c r="RUZ3" s="21"/>
      <c r="RVA3" s="21"/>
      <c r="RVB3" s="21"/>
      <c r="RVC3" s="22"/>
      <c r="RVD3" s="21"/>
      <c r="RVE3" s="21"/>
      <c r="RVF3" s="21"/>
      <c r="RVG3" s="21"/>
      <c r="RVH3" s="21"/>
      <c r="RVI3" s="21"/>
      <c r="RVJ3" s="21"/>
      <c r="RVK3" s="22"/>
      <c r="RVL3" s="21"/>
      <c r="RVM3" s="21"/>
      <c r="RVN3" s="21"/>
      <c r="RVO3" s="21"/>
      <c r="RVP3" s="21"/>
      <c r="RVQ3" s="21"/>
      <c r="RVR3" s="21"/>
      <c r="RVS3" s="22"/>
      <c r="RVT3" s="21"/>
      <c r="RVU3" s="21"/>
      <c r="RVV3" s="21"/>
      <c r="RVW3" s="21"/>
      <c r="RVX3" s="21"/>
      <c r="RVY3" s="21"/>
      <c r="RVZ3" s="21"/>
      <c r="RWA3" s="22"/>
      <c r="RWB3" s="21"/>
      <c r="RWC3" s="21"/>
      <c r="RWD3" s="21"/>
      <c r="RWE3" s="21"/>
      <c r="RWF3" s="21"/>
      <c r="RWG3" s="21"/>
      <c r="RWH3" s="21"/>
      <c r="RWI3" s="22"/>
      <c r="RWJ3" s="21"/>
      <c r="RWK3" s="21"/>
      <c r="RWL3" s="21"/>
      <c r="RWM3" s="21"/>
      <c r="RWN3" s="21"/>
      <c r="RWO3" s="21"/>
      <c r="RWP3" s="21"/>
      <c r="RWQ3" s="22"/>
      <c r="RWR3" s="21"/>
      <c r="RWS3" s="21"/>
      <c r="RWT3" s="21"/>
      <c r="RWU3" s="21"/>
      <c r="RWV3" s="21"/>
      <c r="RWW3" s="21"/>
      <c r="RWX3" s="21"/>
      <c r="RWY3" s="22"/>
      <c r="RWZ3" s="21"/>
      <c r="RXA3" s="21"/>
      <c r="RXB3" s="21"/>
      <c r="RXC3" s="21"/>
      <c r="RXD3" s="21"/>
      <c r="RXE3" s="21"/>
      <c r="RXF3" s="21"/>
      <c r="RXG3" s="22"/>
      <c r="RXH3" s="21"/>
      <c r="RXI3" s="21"/>
      <c r="RXJ3" s="21"/>
      <c r="RXK3" s="21"/>
      <c r="RXL3" s="21"/>
      <c r="RXM3" s="21"/>
      <c r="RXN3" s="21"/>
      <c r="RXO3" s="22"/>
      <c r="RXP3" s="21"/>
      <c r="RXQ3" s="21"/>
      <c r="RXR3" s="21"/>
      <c r="RXS3" s="21"/>
      <c r="RXT3" s="21"/>
      <c r="RXU3" s="21"/>
      <c r="RXV3" s="21"/>
      <c r="RXW3" s="22"/>
      <c r="RXX3" s="21"/>
      <c r="RXY3" s="21"/>
      <c r="RXZ3" s="21"/>
      <c r="RYA3" s="21"/>
      <c r="RYB3" s="21"/>
      <c r="RYC3" s="21"/>
      <c r="RYD3" s="21"/>
      <c r="RYE3" s="22"/>
      <c r="RYF3" s="21"/>
      <c r="RYG3" s="21"/>
      <c r="RYH3" s="21"/>
      <c r="RYI3" s="21"/>
      <c r="RYJ3" s="21"/>
      <c r="RYK3" s="21"/>
      <c r="RYL3" s="21"/>
      <c r="RYM3" s="22"/>
      <c r="RYN3" s="21"/>
      <c r="RYO3" s="21"/>
      <c r="RYP3" s="21"/>
      <c r="RYQ3" s="21"/>
      <c r="RYR3" s="21"/>
      <c r="RYS3" s="21"/>
      <c r="RYT3" s="21"/>
      <c r="RYU3" s="22"/>
      <c r="RYV3" s="21"/>
      <c r="RYW3" s="21"/>
      <c r="RYX3" s="21"/>
      <c r="RYY3" s="21"/>
      <c r="RYZ3" s="21"/>
      <c r="RZA3" s="21"/>
      <c r="RZB3" s="21"/>
      <c r="RZC3" s="22"/>
      <c r="RZD3" s="21"/>
      <c r="RZE3" s="21"/>
      <c r="RZF3" s="21"/>
      <c r="RZG3" s="21"/>
      <c r="RZH3" s="21"/>
      <c r="RZI3" s="21"/>
      <c r="RZJ3" s="21"/>
      <c r="RZK3" s="22"/>
      <c r="RZL3" s="21"/>
      <c r="RZM3" s="21"/>
      <c r="RZN3" s="21"/>
      <c r="RZO3" s="21"/>
      <c r="RZP3" s="21"/>
      <c r="RZQ3" s="21"/>
      <c r="RZR3" s="21"/>
      <c r="RZS3" s="22"/>
      <c r="RZT3" s="21"/>
      <c r="RZU3" s="21"/>
      <c r="RZV3" s="21"/>
      <c r="RZW3" s="21"/>
      <c r="RZX3" s="21"/>
      <c r="RZY3" s="21"/>
      <c r="RZZ3" s="21"/>
      <c r="SAA3" s="22"/>
      <c r="SAB3" s="21"/>
      <c r="SAC3" s="21"/>
      <c r="SAD3" s="21"/>
      <c r="SAE3" s="21"/>
      <c r="SAF3" s="21"/>
      <c r="SAG3" s="21"/>
      <c r="SAH3" s="21"/>
      <c r="SAI3" s="22"/>
      <c r="SAJ3" s="21"/>
      <c r="SAK3" s="21"/>
      <c r="SAL3" s="21"/>
      <c r="SAM3" s="21"/>
      <c r="SAN3" s="21"/>
      <c r="SAO3" s="21"/>
      <c r="SAP3" s="21"/>
      <c r="SAQ3" s="22"/>
      <c r="SAR3" s="21"/>
      <c r="SAS3" s="21"/>
      <c r="SAT3" s="21"/>
      <c r="SAU3" s="21"/>
      <c r="SAV3" s="21"/>
      <c r="SAW3" s="21"/>
      <c r="SAX3" s="21"/>
      <c r="SAY3" s="22"/>
      <c r="SAZ3" s="21"/>
      <c r="SBA3" s="21"/>
      <c r="SBB3" s="21"/>
      <c r="SBC3" s="21"/>
      <c r="SBD3" s="21"/>
      <c r="SBE3" s="21"/>
      <c r="SBF3" s="21"/>
      <c r="SBG3" s="22"/>
      <c r="SBH3" s="21"/>
      <c r="SBI3" s="21"/>
      <c r="SBJ3" s="21"/>
      <c r="SBK3" s="21"/>
      <c r="SBL3" s="21"/>
      <c r="SBM3" s="21"/>
      <c r="SBN3" s="21"/>
      <c r="SBO3" s="22"/>
      <c r="SBP3" s="21"/>
      <c r="SBQ3" s="21"/>
      <c r="SBR3" s="21"/>
      <c r="SBS3" s="21"/>
      <c r="SBT3" s="21"/>
      <c r="SBU3" s="21"/>
      <c r="SBV3" s="21"/>
      <c r="SBW3" s="22"/>
      <c r="SBX3" s="21"/>
      <c r="SBY3" s="21"/>
      <c r="SBZ3" s="21"/>
      <c r="SCA3" s="21"/>
      <c r="SCB3" s="21"/>
      <c r="SCC3" s="21"/>
      <c r="SCD3" s="21"/>
      <c r="SCE3" s="22"/>
      <c r="SCF3" s="21"/>
      <c r="SCG3" s="21"/>
      <c r="SCH3" s="21"/>
      <c r="SCI3" s="21"/>
      <c r="SCJ3" s="21"/>
      <c r="SCK3" s="21"/>
      <c r="SCL3" s="21"/>
      <c r="SCM3" s="22"/>
      <c r="SCN3" s="21"/>
      <c r="SCO3" s="21"/>
      <c r="SCP3" s="21"/>
      <c r="SCQ3" s="21"/>
      <c r="SCR3" s="21"/>
      <c r="SCS3" s="21"/>
      <c r="SCT3" s="21"/>
      <c r="SCU3" s="22"/>
      <c r="SCV3" s="21"/>
      <c r="SCW3" s="21"/>
      <c r="SCX3" s="21"/>
      <c r="SCY3" s="21"/>
      <c r="SCZ3" s="21"/>
      <c r="SDA3" s="21"/>
      <c r="SDB3" s="21"/>
      <c r="SDC3" s="22"/>
      <c r="SDD3" s="21"/>
      <c r="SDE3" s="21"/>
      <c r="SDF3" s="21"/>
      <c r="SDG3" s="21"/>
      <c r="SDH3" s="21"/>
      <c r="SDI3" s="21"/>
      <c r="SDJ3" s="21"/>
      <c r="SDK3" s="22"/>
      <c r="SDL3" s="21"/>
      <c r="SDM3" s="21"/>
      <c r="SDN3" s="21"/>
      <c r="SDO3" s="21"/>
      <c r="SDP3" s="21"/>
      <c r="SDQ3" s="21"/>
      <c r="SDR3" s="21"/>
      <c r="SDS3" s="22"/>
      <c r="SDT3" s="21"/>
      <c r="SDU3" s="21"/>
      <c r="SDV3" s="21"/>
      <c r="SDW3" s="21"/>
      <c r="SDX3" s="21"/>
      <c r="SDY3" s="21"/>
      <c r="SDZ3" s="21"/>
      <c r="SEA3" s="22"/>
      <c r="SEB3" s="21"/>
      <c r="SEC3" s="21"/>
      <c r="SED3" s="21"/>
      <c r="SEE3" s="21"/>
      <c r="SEF3" s="21"/>
      <c r="SEG3" s="21"/>
      <c r="SEH3" s="21"/>
      <c r="SEI3" s="22"/>
      <c r="SEJ3" s="21"/>
      <c r="SEK3" s="21"/>
      <c r="SEL3" s="21"/>
      <c r="SEM3" s="21"/>
      <c r="SEN3" s="21"/>
      <c r="SEO3" s="21"/>
      <c r="SEP3" s="21"/>
      <c r="SEQ3" s="22"/>
      <c r="SER3" s="21"/>
      <c r="SES3" s="21"/>
      <c r="SET3" s="21"/>
      <c r="SEU3" s="21"/>
      <c r="SEV3" s="21"/>
      <c r="SEW3" s="21"/>
      <c r="SEX3" s="21"/>
      <c r="SEY3" s="22"/>
      <c r="SEZ3" s="21"/>
      <c r="SFA3" s="21"/>
      <c r="SFB3" s="21"/>
      <c r="SFC3" s="21"/>
      <c r="SFD3" s="21"/>
      <c r="SFE3" s="21"/>
      <c r="SFF3" s="21"/>
      <c r="SFG3" s="22"/>
      <c r="SFH3" s="21"/>
      <c r="SFI3" s="21"/>
      <c r="SFJ3" s="21"/>
      <c r="SFK3" s="21"/>
      <c r="SFL3" s="21"/>
      <c r="SFM3" s="21"/>
      <c r="SFN3" s="21"/>
      <c r="SFO3" s="22"/>
      <c r="SFP3" s="21"/>
      <c r="SFQ3" s="21"/>
      <c r="SFR3" s="21"/>
      <c r="SFS3" s="21"/>
      <c r="SFT3" s="21"/>
      <c r="SFU3" s="21"/>
      <c r="SFV3" s="21"/>
      <c r="SFW3" s="22"/>
      <c r="SFX3" s="21"/>
      <c r="SFY3" s="21"/>
      <c r="SFZ3" s="21"/>
      <c r="SGA3" s="21"/>
      <c r="SGB3" s="21"/>
      <c r="SGC3" s="21"/>
      <c r="SGD3" s="21"/>
      <c r="SGE3" s="22"/>
      <c r="SGF3" s="21"/>
      <c r="SGG3" s="21"/>
      <c r="SGH3" s="21"/>
      <c r="SGI3" s="21"/>
      <c r="SGJ3" s="21"/>
      <c r="SGK3" s="21"/>
      <c r="SGL3" s="21"/>
      <c r="SGM3" s="22"/>
      <c r="SGN3" s="21"/>
      <c r="SGO3" s="21"/>
      <c r="SGP3" s="21"/>
      <c r="SGQ3" s="21"/>
      <c r="SGR3" s="21"/>
      <c r="SGS3" s="21"/>
      <c r="SGT3" s="21"/>
      <c r="SGU3" s="22"/>
      <c r="SGV3" s="21"/>
      <c r="SGW3" s="21"/>
      <c r="SGX3" s="21"/>
      <c r="SGY3" s="21"/>
      <c r="SGZ3" s="21"/>
      <c r="SHA3" s="21"/>
      <c r="SHB3" s="21"/>
      <c r="SHC3" s="22"/>
      <c r="SHD3" s="21"/>
      <c r="SHE3" s="21"/>
      <c r="SHF3" s="21"/>
      <c r="SHG3" s="21"/>
      <c r="SHH3" s="21"/>
      <c r="SHI3" s="21"/>
      <c r="SHJ3" s="21"/>
      <c r="SHK3" s="22"/>
      <c r="SHL3" s="21"/>
      <c r="SHM3" s="21"/>
      <c r="SHN3" s="21"/>
      <c r="SHO3" s="21"/>
      <c r="SHP3" s="21"/>
      <c r="SHQ3" s="21"/>
      <c r="SHR3" s="21"/>
      <c r="SHS3" s="22"/>
      <c r="SHT3" s="21"/>
      <c r="SHU3" s="21"/>
      <c r="SHV3" s="21"/>
      <c r="SHW3" s="21"/>
      <c r="SHX3" s="21"/>
      <c r="SHY3" s="21"/>
      <c r="SHZ3" s="21"/>
      <c r="SIA3" s="22"/>
      <c r="SIB3" s="21"/>
      <c r="SIC3" s="21"/>
      <c r="SID3" s="21"/>
      <c r="SIE3" s="21"/>
      <c r="SIF3" s="21"/>
      <c r="SIG3" s="21"/>
      <c r="SIH3" s="21"/>
      <c r="SII3" s="22"/>
      <c r="SIJ3" s="21"/>
      <c r="SIK3" s="21"/>
      <c r="SIL3" s="21"/>
      <c r="SIM3" s="21"/>
      <c r="SIN3" s="21"/>
      <c r="SIO3" s="21"/>
      <c r="SIP3" s="21"/>
      <c r="SIQ3" s="22"/>
      <c r="SIR3" s="21"/>
      <c r="SIS3" s="21"/>
      <c r="SIT3" s="21"/>
      <c r="SIU3" s="21"/>
      <c r="SIV3" s="21"/>
      <c r="SIW3" s="21"/>
      <c r="SIX3" s="21"/>
      <c r="SIY3" s="22"/>
      <c r="SIZ3" s="21"/>
      <c r="SJA3" s="21"/>
      <c r="SJB3" s="21"/>
      <c r="SJC3" s="21"/>
      <c r="SJD3" s="21"/>
      <c r="SJE3" s="21"/>
      <c r="SJF3" s="21"/>
      <c r="SJG3" s="22"/>
      <c r="SJH3" s="21"/>
      <c r="SJI3" s="21"/>
      <c r="SJJ3" s="21"/>
      <c r="SJK3" s="21"/>
      <c r="SJL3" s="21"/>
      <c r="SJM3" s="21"/>
      <c r="SJN3" s="21"/>
      <c r="SJO3" s="22"/>
      <c r="SJP3" s="21"/>
      <c r="SJQ3" s="21"/>
      <c r="SJR3" s="21"/>
      <c r="SJS3" s="21"/>
      <c r="SJT3" s="21"/>
      <c r="SJU3" s="21"/>
      <c r="SJV3" s="21"/>
      <c r="SJW3" s="22"/>
      <c r="SJX3" s="21"/>
      <c r="SJY3" s="21"/>
      <c r="SJZ3" s="21"/>
      <c r="SKA3" s="21"/>
      <c r="SKB3" s="21"/>
      <c r="SKC3" s="21"/>
      <c r="SKD3" s="21"/>
      <c r="SKE3" s="22"/>
      <c r="SKF3" s="21"/>
      <c r="SKG3" s="21"/>
      <c r="SKH3" s="21"/>
      <c r="SKI3" s="21"/>
      <c r="SKJ3" s="21"/>
      <c r="SKK3" s="21"/>
      <c r="SKL3" s="21"/>
      <c r="SKM3" s="22"/>
      <c r="SKN3" s="21"/>
      <c r="SKO3" s="21"/>
      <c r="SKP3" s="21"/>
      <c r="SKQ3" s="21"/>
      <c r="SKR3" s="21"/>
      <c r="SKS3" s="21"/>
      <c r="SKT3" s="21"/>
      <c r="SKU3" s="22"/>
      <c r="SKV3" s="21"/>
      <c r="SKW3" s="21"/>
      <c r="SKX3" s="21"/>
      <c r="SKY3" s="21"/>
      <c r="SKZ3" s="21"/>
      <c r="SLA3" s="21"/>
      <c r="SLB3" s="21"/>
      <c r="SLC3" s="22"/>
      <c r="SLD3" s="21"/>
      <c r="SLE3" s="21"/>
      <c r="SLF3" s="21"/>
      <c r="SLG3" s="21"/>
      <c r="SLH3" s="21"/>
      <c r="SLI3" s="21"/>
      <c r="SLJ3" s="21"/>
      <c r="SLK3" s="22"/>
      <c r="SLL3" s="21"/>
      <c r="SLM3" s="21"/>
      <c r="SLN3" s="21"/>
      <c r="SLO3" s="21"/>
      <c r="SLP3" s="21"/>
      <c r="SLQ3" s="21"/>
      <c r="SLR3" s="21"/>
      <c r="SLS3" s="22"/>
      <c r="SLT3" s="21"/>
      <c r="SLU3" s="21"/>
      <c r="SLV3" s="21"/>
      <c r="SLW3" s="21"/>
      <c r="SLX3" s="21"/>
      <c r="SLY3" s="21"/>
      <c r="SLZ3" s="21"/>
      <c r="SMA3" s="22"/>
      <c r="SMB3" s="21"/>
      <c r="SMC3" s="21"/>
      <c r="SMD3" s="21"/>
      <c r="SME3" s="21"/>
      <c r="SMF3" s="21"/>
      <c r="SMG3" s="21"/>
      <c r="SMH3" s="21"/>
      <c r="SMI3" s="22"/>
      <c r="SMJ3" s="21"/>
      <c r="SMK3" s="21"/>
      <c r="SML3" s="21"/>
      <c r="SMM3" s="21"/>
      <c r="SMN3" s="21"/>
      <c r="SMO3" s="21"/>
      <c r="SMP3" s="21"/>
      <c r="SMQ3" s="22"/>
      <c r="SMR3" s="21"/>
      <c r="SMS3" s="21"/>
      <c r="SMT3" s="21"/>
      <c r="SMU3" s="21"/>
      <c r="SMV3" s="21"/>
      <c r="SMW3" s="21"/>
      <c r="SMX3" s="21"/>
      <c r="SMY3" s="22"/>
      <c r="SMZ3" s="21"/>
      <c r="SNA3" s="21"/>
      <c r="SNB3" s="21"/>
      <c r="SNC3" s="21"/>
      <c r="SND3" s="21"/>
      <c r="SNE3" s="21"/>
      <c r="SNF3" s="21"/>
      <c r="SNG3" s="22"/>
      <c r="SNH3" s="21"/>
      <c r="SNI3" s="21"/>
      <c r="SNJ3" s="21"/>
      <c r="SNK3" s="21"/>
      <c r="SNL3" s="21"/>
      <c r="SNM3" s="21"/>
      <c r="SNN3" s="21"/>
      <c r="SNO3" s="22"/>
      <c r="SNP3" s="21"/>
      <c r="SNQ3" s="21"/>
      <c r="SNR3" s="21"/>
      <c r="SNS3" s="21"/>
      <c r="SNT3" s="21"/>
      <c r="SNU3" s="21"/>
      <c r="SNV3" s="21"/>
      <c r="SNW3" s="22"/>
      <c r="SNX3" s="21"/>
      <c r="SNY3" s="21"/>
      <c r="SNZ3" s="21"/>
      <c r="SOA3" s="21"/>
      <c r="SOB3" s="21"/>
      <c r="SOC3" s="21"/>
      <c r="SOD3" s="21"/>
      <c r="SOE3" s="22"/>
      <c r="SOF3" s="21"/>
      <c r="SOG3" s="21"/>
      <c r="SOH3" s="21"/>
      <c r="SOI3" s="21"/>
      <c r="SOJ3" s="21"/>
      <c r="SOK3" s="21"/>
      <c r="SOL3" s="21"/>
      <c r="SOM3" s="22"/>
      <c r="SON3" s="21"/>
      <c r="SOO3" s="21"/>
      <c r="SOP3" s="21"/>
      <c r="SOQ3" s="21"/>
      <c r="SOR3" s="21"/>
      <c r="SOS3" s="21"/>
      <c r="SOT3" s="21"/>
      <c r="SOU3" s="22"/>
      <c r="SOV3" s="21"/>
      <c r="SOW3" s="21"/>
      <c r="SOX3" s="21"/>
      <c r="SOY3" s="21"/>
      <c r="SOZ3" s="21"/>
      <c r="SPA3" s="21"/>
      <c r="SPB3" s="21"/>
      <c r="SPC3" s="22"/>
      <c r="SPD3" s="21"/>
      <c r="SPE3" s="21"/>
      <c r="SPF3" s="21"/>
      <c r="SPG3" s="21"/>
      <c r="SPH3" s="21"/>
      <c r="SPI3" s="21"/>
      <c r="SPJ3" s="21"/>
      <c r="SPK3" s="22"/>
      <c r="SPL3" s="21"/>
      <c r="SPM3" s="21"/>
      <c r="SPN3" s="21"/>
      <c r="SPO3" s="21"/>
      <c r="SPP3" s="21"/>
      <c r="SPQ3" s="21"/>
      <c r="SPR3" s="21"/>
      <c r="SPS3" s="22"/>
      <c r="SPT3" s="21"/>
      <c r="SPU3" s="21"/>
      <c r="SPV3" s="21"/>
      <c r="SPW3" s="21"/>
      <c r="SPX3" s="21"/>
      <c r="SPY3" s="21"/>
      <c r="SPZ3" s="21"/>
      <c r="SQA3" s="22"/>
      <c r="SQB3" s="21"/>
      <c r="SQC3" s="21"/>
      <c r="SQD3" s="21"/>
      <c r="SQE3" s="21"/>
      <c r="SQF3" s="21"/>
      <c r="SQG3" s="21"/>
      <c r="SQH3" s="21"/>
      <c r="SQI3" s="22"/>
      <c r="SQJ3" s="21"/>
      <c r="SQK3" s="21"/>
      <c r="SQL3" s="21"/>
      <c r="SQM3" s="21"/>
      <c r="SQN3" s="21"/>
      <c r="SQO3" s="21"/>
      <c r="SQP3" s="21"/>
      <c r="SQQ3" s="22"/>
      <c r="SQR3" s="21"/>
      <c r="SQS3" s="21"/>
      <c r="SQT3" s="21"/>
      <c r="SQU3" s="21"/>
      <c r="SQV3" s="21"/>
      <c r="SQW3" s="21"/>
      <c r="SQX3" s="21"/>
      <c r="SQY3" s="22"/>
      <c r="SQZ3" s="21"/>
      <c r="SRA3" s="21"/>
      <c r="SRB3" s="21"/>
      <c r="SRC3" s="21"/>
      <c r="SRD3" s="21"/>
      <c r="SRE3" s="21"/>
      <c r="SRF3" s="21"/>
      <c r="SRG3" s="22"/>
      <c r="SRH3" s="21"/>
      <c r="SRI3" s="21"/>
      <c r="SRJ3" s="21"/>
      <c r="SRK3" s="21"/>
      <c r="SRL3" s="21"/>
      <c r="SRM3" s="21"/>
      <c r="SRN3" s="21"/>
      <c r="SRO3" s="22"/>
      <c r="SRP3" s="21"/>
      <c r="SRQ3" s="21"/>
      <c r="SRR3" s="21"/>
      <c r="SRS3" s="21"/>
      <c r="SRT3" s="21"/>
      <c r="SRU3" s="21"/>
      <c r="SRV3" s="21"/>
      <c r="SRW3" s="22"/>
      <c r="SRX3" s="21"/>
      <c r="SRY3" s="21"/>
      <c r="SRZ3" s="21"/>
      <c r="SSA3" s="21"/>
      <c r="SSB3" s="21"/>
      <c r="SSC3" s="21"/>
      <c r="SSD3" s="21"/>
      <c r="SSE3" s="22"/>
      <c r="SSF3" s="21"/>
      <c r="SSG3" s="21"/>
      <c r="SSH3" s="21"/>
      <c r="SSI3" s="21"/>
      <c r="SSJ3" s="21"/>
      <c r="SSK3" s="21"/>
      <c r="SSL3" s="21"/>
      <c r="SSM3" s="22"/>
      <c r="SSN3" s="21"/>
      <c r="SSO3" s="21"/>
      <c r="SSP3" s="21"/>
      <c r="SSQ3" s="21"/>
      <c r="SSR3" s="21"/>
      <c r="SSS3" s="21"/>
      <c r="SST3" s="21"/>
      <c r="SSU3" s="22"/>
      <c r="SSV3" s="21"/>
      <c r="SSW3" s="21"/>
      <c r="SSX3" s="21"/>
      <c r="SSY3" s="21"/>
      <c r="SSZ3" s="21"/>
      <c r="STA3" s="21"/>
      <c r="STB3" s="21"/>
      <c r="STC3" s="22"/>
      <c r="STD3" s="21"/>
      <c r="STE3" s="21"/>
      <c r="STF3" s="21"/>
      <c r="STG3" s="21"/>
      <c r="STH3" s="21"/>
      <c r="STI3" s="21"/>
      <c r="STJ3" s="21"/>
      <c r="STK3" s="22"/>
      <c r="STL3" s="21"/>
      <c r="STM3" s="21"/>
      <c r="STN3" s="21"/>
      <c r="STO3" s="21"/>
      <c r="STP3" s="21"/>
      <c r="STQ3" s="21"/>
      <c r="STR3" s="21"/>
      <c r="STS3" s="22"/>
      <c r="STT3" s="21"/>
      <c r="STU3" s="21"/>
      <c r="STV3" s="21"/>
      <c r="STW3" s="21"/>
      <c r="STX3" s="21"/>
      <c r="STY3" s="21"/>
      <c r="STZ3" s="21"/>
      <c r="SUA3" s="22"/>
      <c r="SUB3" s="21"/>
      <c r="SUC3" s="21"/>
      <c r="SUD3" s="21"/>
      <c r="SUE3" s="21"/>
      <c r="SUF3" s="21"/>
      <c r="SUG3" s="21"/>
      <c r="SUH3" s="21"/>
      <c r="SUI3" s="22"/>
      <c r="SUJ3" s="21"/>
      <c r="SUK3" s="21"/>
      <c r="SUL3" s="21"/>
      <c r="SUM3" s="21"/>
      <c r="SUN3" s="21"/>
      <c r="SUO3" s="21"/>
      <c r="SUP3" s="21"/>
      <c r="SUQ3" s="22"/>
      <c r="SUR3" s="21"/>
      <c r="SUS3" s="21"/>
      <c r="SUT3" s="21"/>
      <c r="SUU3" s="21"/>
      <c r="SUV3" s="21"/>
      <c r="SUW3" s="21"/>
      <c r="SUX3" s="21"/>
      <c r="SUY3" s="22"/>
      <c r="SUZ3" s="21"/>
      <c r="SVA3" s="21"/>
      <c r="SVB3" s="21"/>
      <c r="SVC3" s="21"/>
      <c r="SVD3" s="21"/>
      <c r="SVE3" s="21"/>
      <c r="SVF3" s="21"/>
      <c r="SVG3" s="22"/>
      <c r="SVH3" s="21"/>
      <c r="SVI3" s="21"/>
      <c r="SVJ3" s="21"/>
      <c r="SVK3" s="21"/>
      <c r="SVL3" s="21"/>
      <c r="SVM3" s="21"/>
      <c r="SVN3" s="21"/>
      <c r="SVO3" s="22"/>
      <c r="SVP3" s="21"/>
      <c r="SVQ3" s="21"/>
      <c r="SVR3" s="21"/>
      <c r="SVS3" s="21"/>
      <c r="SVT3" s="21"/>
      <c r="SVU3" s="21"/>
      <c r="SVV3" s="21"/>
      <c r="SVW3" s="22"/>
      <c r="SVX3" s="21"/>
      <c r="SVY3" s="21"/>
      <c r="SVZ3" s="21"/>
      <c r="SWA3" s="21"/>
      <c r="SWB3" s="21"/>
      <c r="SWC3" s="21"/>
      <c r="SWD3" s="21"/>
      <c r="SWE3" s="22"/>
      <c r="SWF3" s="21"/>
      <c r="SWG3" s="21"/>
      <c r="SWH3" s="21"/>
      <c r="SWI3" s="21"/>
      <c r="SWJ3" s="21"/>
      <c r="SWK3" s="21"/>
      <c r="SWL3" s="21"/>
      <c r="SWM3" s="22"/>
      <c r="SWN3" s="21"/>
      <c r="SWO3" s="21"/>
      <c r="SWP3" s="21"/>
      <c r="SWQ3" s="21"/>
      <c r="SWR3" s="21"/>
      <c r="SWS3" s="21"/>
      <c r="SWT3" s="21"/>
      <c r="SWU3" s="22"/>
      <c r="SWV3" s="21"/>
      <c r="SWW3" s="21"/>
      <c r="SWX3" s="21"/>
      <c r="SWY3" s="21"/>
      <c r="SWZ3" s="21"/>
      <c r="SXA3" s="21"/>
      <c r="SXB3" s="21"/>
      <c r="SXC3" s="22"/>
      <c r="SXD3" s="21"/>
      <c r="SXE3" s="21"/>
      <c r="SXF3" s="21"/>
      <c r="SXG3" s="21"/>
      <c r="SXH3" s="21"/>
      <c r="SXI3" s="21"/>
      <c r="SXJ3" s="21"/>
      <c r="SXK3" s="22"/>
      <c r="SXL3" s="21"/>
      <c r="SXM3" s="21"/>
      <c r="SXN3" s="21"/>
      <c r="SXO3" s="21"/>
      <c r="SXP3" s="21"/>
      <c r="SXQ3" s="21"/>
      <c r="SXR3" s="21"/>
      <c r="SXS3" s="22"/>
      <c r="SXT3" s="21"/>
      <c r="SXU3" s="21"/>
      <c r="SXV3" s="21"/>
      <c r="SXW3" s="21"/>
      <c r="SXX3" s="21"/>
      <c r="SXY3" s="21"/>
      <c r="SXZ3" s="21"/>
      <c r="SYA3" s="22"/>
      <c r="SYB3" s="21"/>
      <c r="SYC3" s="21"/>
      <c r="SYD3" s="21"/>
      <c r="SYE3" s="21"/>
      <c r="SYF3" s="21"/>
      <c r="SYG3" s="21"/>
      <c r="SYH3" s="21"/>
      <c r="SYI3" s="22"/>
      <c r="SYJ3" s="21"/>
      <c r="SYK3" s="21"/>
      <c r="SYL3" s="21"/>
      <c r="SYM3" s="21"/>
      <c r="SYN3" s="21"/>
      <c r="SYO3" s="21"/>
      <c r="SYP3" s="21"/>
      <c r="SYQ3" s="22"/>
      <c r="SYR3" s="21"/>
      <c r="SYS3" s="21"/>
      <c r="SYT3" s="21"/>
      <c r="SYU3" s="21"/>
      <c r="SYV3" s="21"/>
      <c r="SYW3" s="21"/>
      <c r="SYX3" s="21"/>
      <c r="SYY3" s="22"/>
      <c r="SYZ3" s="21"/>
      <c r="SZA3" s="21"/>
      <c r="SZB3" s="21"/>
      <c r="SZC3" s="21"/>
      <c r="SZD3" s="21"/>
      <c r="SZE3" s="21"/>
      <c r="SZF3" s="21"/>
      <c r="SZG3" s="22"/>
      <c r="SZH3" s="21"/>
      <c r="SZI3" s="21"/>
      <c r="SZJ3" s="21"/>
      <c r="SZK3" s="21"/>
      <c r="SZL3" s="21"/>
      <c r="SZM3" s="21"/>
      <c r="SZN3" s="21"/>
      <c r="SZO3" s="22"/>
      <c r="SZP3" s="21"/>
      <c r="SZQ3" s="21"/>
      <c r="SZR3" s="21"/>
      <c r="SZS3" s="21"/>
      <c r="SZT3" s="21"/>
      <c r="SZU3" s="21"/>
      <c r="SZV3" s="21"/>
      <c r="SZW3" s="22"/>
      <c r="SZX3" s="21"/>
      <c r="SZY3" s="21"/>
      <c r="SZZ3" s="21"/>
      <c r="TAA3" s="21"/>
      <c r="TAB3" s="21"/>
      <c r="TAC3" s="21"/>
      <c r="TAD3" s="21"/>
      <c r="TAE3" s="22"/>
      <c r="TAF3" s="21"/>
      <c r="TAG3" s="21"/>
      <c r="TAH3" s="21"/>
      <c r="TAI3" s="21"/>
      <c r="TAJ3" s="21"/>
      <c r="TAK3" s="21"/>
      <c r="TAL3" s="21"/>
      <c r="TAM3" s="22"/>
      <c r="TAN3" s="21"/>
      <c r="TAO3" s="21"/>
      <c r="TAP3" s="21"/>
      <c r="TAQ3" s="21"/>
      <c r="TAR3" s="21"/>
      <c r="TAS3" s="21"/>
      <c r="TAT3" s="21"/>
      <c r="TAU3" s="22"/>
      <c r="TAV3" s="21"/>
      <c r="TAW3" s="21"/>
      <c r="TAX3" s="21"/>
      <c r="TAY3" s="21"/>
      <c r="TAZ3" s="21"/>
      <c r="TBA3" s="21"/>
      <c r="TBB3" s="21"/>
      <c r="TBC3" s="22"/>
      <c r="TBD3" s="21"/>
      <c r="TBE3" s="21"/>
      <c r="TBF3" s="21"/>
      <c r="TBG3" s="21"/>
      <c r="TBH3" s="21"/>
      <c r="TBI3" s="21"/>
      <c r="TBJ3" s="21"/>
      <c r="TBK3" s="22"/>
      <c r="TBL3" s="21"/>
      <c r="TBM3" s="21"/>
      <c r="TBN3" s="21"/>
      <c r="TBO3" s="21"/>
      <c r="TBP3" s="21"/>
      <c r="TBQ3" s="21"/>
      <c r="TBR3" s="21"/>
      <c r="TBS3" s="22"/>
      <c r="TBT3" s="21"/>
      <c r="TBU3" s="21"/>
      <c r="TBV3" s="21"/>
      <c r="TBW3" s="21"/>
      <c r="TBX3" s="21"/>
      <c r="TBY3" s="21"/>
      <c r="TBZ3" s="21"/>
      <c r="TCA3" s="22"/>
      <c r="TCB3" s="21"/>
      <c r="TCC3" s="21"/>
      <c r="TCD3" s="21"/>
      <c r="TCE3" s="21"/>
      <c r="TCF3" s="21"/>
      <c r="TCG3" s="21"/>
      <c r="TCH3" s="21"/>
      <c r="TCI3" s="22"/>
      <c r="TCJ3" s="21"/>
      <c r="TCK3" s="21"/>
      <c r="TCL3" s="21"/>
      <c r="TCM3" s="21"/>
      <c r="TCN3" s="21"/>
      <c r="TCO3" s="21"/>
      <c r="TCP3" s="21"/>
      <c r="TCQ3" s="22"/>
      <c r="TCR3" s="21"/>
      <c r="TCS3" s="21"/>
      <c r="TCT3" s="21"/>
      <c r="TCU3" s="21"/>
      <c r="TCV3" s="21"/>
      <c r="TCW3" s="21"/>
      <c r="TCX3" s="21"/>
      <c r="TCY3" s="22"/>
      <c r="TCZ3" s="21"/>
      <c r="TDA3" s="21"/>
      <c r="TDB3" s="21"/>
      <c r="TDC3" s="21"/>
      <c r="TDD3" s="21"/>
      <c r="TDE3" s="21"/>
      <c r="TDF3" s="21"/>
      <c r="TDG3" s="22"/>
      <c r="TDH3" s="21"/>
      <c r="TDI3" s="21"/>
      <c r="TDJ3" s="21"/>
      <c r="TDK3" s="21"/>
      <c r="TDL3" s="21"/>
      <c r="TDM3" s="21"/>
      <c r="TDN3" s="21"/>
      <c r="TDO3" s="22"/>
      <c r="TDP3" s="21"/>
      <c r="TDQ3" s="21"/>
      <c r="TDR3" s="21"/>
      <c r="TDS3" s="21"/>
      <c r="TDT3" s="21"/>
      <c r="TDU3" s="21"/>
      <c r="TDV3" s="21"/>
      <c r="TDW3" s="22"/>
      <c r="TDX3" s="21"/>
      <c r="TDY3" s="21"/>
      <c r="TDZ3" s="21"/>
      <c r="TEA3" s="21"/>
      <c r="TEB3" s="21"/>
      <c r="TEC3" s="21"/>
      <c r="TED3" s="21"/>
      <c r="TEE3" s="22"/>
      <c r="TEF3" s="21"/>
      <c r="TEG3" s="21"/>
      <c r="TEH3" s="21"/>
      <c r="TEI3" s="21"/>
      <c r="TEJ3" s="21"/>
      <c r="TEK3" s="21"/>
      <c r="TEL3" s="21"/>
      <c r="TEM3" s="22"/>
      <c r="TEN3" s="21"/>
      <c r="TEO3" s="21"/>
      <c r="TEP3" s="21"/>
      <c r="TEQ3" s="21"/>
      <c r="TER3" s="21"/>
      <c r="TES3" s="21"/>
      <c r="TET3" s="21"/>
      <c r="TEU3" s="22"/>
      <c r="TEV3" s="21"/>
      <c r="TEW3" s="21"/>
      <c r="TEX3" s="21"/>
      <c r="TEY3" s="21"/>
      <c r="TEZ3" s="21"/>
      <c r="TFA3" s="21"/>
      <c r="TFB3" s="21"/>
      <c r="TFC3" s="22"/>
      <c r="TFD3" s="21"/>
      <c r="TFE3" s="21"/>
      <c r="TFF3" s="21"/>
      <c r="TFG3" s="21"/>
      <c r="TFH3" s="21"/>
      <c r="TFI3" s="21"/>
      <c r="TFJ3" s="21"/>
      <c r="TFK3" s="22"/>
      <c r="TFL3" s="21"/>
      <c r="TFM3" s="21"/>
      <c r="TFN3" s="21"/>
      <c r="TFO3" s="21"/>
      <c r="TFP3" s="21"/>
      <c r="TFQ3" s="21"/>
      <c r="TFR3" s="21"/>
      <c r="TFS3" s="22"/>
      <c r="TFT3" s="21"/>
      <c r="TFU3" s="21"/>
      <c r="TFV3" s="21"/>
      <c r="TFW3" s="21"/>
      <c r="TFX3" s="21"/>
      <c r="TFY3" s="21"/>
      <c r="TFZ3" s="21"/>
      <c r="TGA3" s="22"/>
      <c r="TGB3" s="21"/>
      <c r="TGC3" s="21"/>
      <c r="TGD3" s="21"/>
      <c r="TGE3" s="21"/>
      <c r="TGF3" s="21"/>
      <c r="TGG3" s="21"/>
      <c r="TGH3" s="21"/>
      <c r="TGI3" s="22"/>
      <c r="TGJ3" s="21"/>
      <c r="TGK3" s="21"/>
      <c r="TGL3" s="21"/>
      <c r="TGM3" s="21"/>
      <c r="TGN3" s="21"/>
      <c r="TGO3" s="21"/>
      <c r="TGP3" s="21"/>
      <c r="TGQ3" s="22"/>
      <c r="TGR3" s="21"/>
      <c r="TGS3" s="21"/>
      <c r="TGT3" s="21"/>
      <c r="TGU3" s="21"/>
      <c r="TGV3" s="21"/>
      <c r="TGW3" s="21"/>
      <c r="TGX3" s="21"/>
      <c r="TGY3" s="22"/>
      <c r="TGZ3" s="21"/>
      <c r="THA3" s="21"/>
      <c r="THB3" s="21"/>
      <c r="THC3" s="21"/>
      <c r="THD3" s="21"/>
      <c r="THE3" s="21"/>
      <c r="THF3" s="21"/>
      <c r="THG3" s="22"/>
      <c r="THH3" s="21"/>
      <c r="THI3" s="21"/>
      <c r="THJ3" s="21"/>
      <c r="THK3" s="21"/>
      <c r="THL3" s="21"/>
      <c r="THM3" s="21"/>
      <c r="THN3" s="21"/>
      <c r="THO3" s="22"/>
      <c r="THP3" s="21"/>
      <c r="THQ3" s="21"/>
      <c r="THR3" s="21"/>
      <c r="THS3" s="21"/>
      <c r="THT3" s="21"/>
      <c r="THU3" s="21"/>
      <c r="THV3" s="21"/>
      <c r="THW3" s="22"/>
      <c r="THX3" s="21"/>
      <c r="THY3" s="21"/>
      <c r="THZ3" s="21"/>
      <c r="TIA3" s="21"/>
      <c r="TIB3" s="21"/>
      <c r="TIC3" s="21"/>
      <c r="TID3" s="21"/>
      <c r="TIE3" s="22"/>
      <c r="TIF3" s="21"/>
      <c r="TIG3" s="21"/>
      <c r="TIH3" s="21"/>
      <c r="TII3" s="21"/>
      <c r="TIJ3" s="21"/>
      <c r="TIK3" s="21"/>
      <c r="TIL3" s="21"/>
      <c r="TIM3" s="22"/>
      <c r="TIN3" s="21"/>
      <c r="TIO3" s="21"/>
      <c r="TIP3" s="21"/>
      <c r="TIQ3" s="21"/>
      <c r="TIR3" s="21"/>
      <c r="TIS3" s="21"/>
      <c r="TIT3" s="21"/>
      <c r="TIU3" s="22"/>
      <c r="TIV3" s="21"/>
      <c r="TIW3" s="21"/>
      <c r="TIX3" s="21"/>
      <c r="TIY3" s="21"/>
      <c r="TIZ3" s="21"/>
      <c r="TJA3" s="21"/>
      <c r="TJB3" s="21"/>
      <c r="TJC3" s="22"/>
      <c r="TJD3" s="21"/>
      <c r="TJE3" s="21"/>
      <c r="TJF3" s="21"/>
      <c r="TJG3" s="21"/>
      <c r="TJH3" s="21"/>
      <c r="TJI3" s="21"/>
      <c r="TJJ3" s="21"/>
      <c r="TJK3" s="22"/>
      <c r="TJL3" s="21"/>
      <c r="TJM3" s="21"/>
      <c r="TJN3" s="21"/>
      <c r="TJO3" s="21"/>
      <c r="TJP3" s="21"/>
      <c r="TJQ3" s="21"/>
      <c r="TJR3" s="21"/>
      <c r="TJS3" s="22"/>
      <c r="TJT3" s="21"/>
      <c r="TJU3" s="21"/>
      <c r="TJV3" s="21"/>
      <c r="TJW3" s="21"/>
      <c r="TJX3" s="21"/>
      <c r="TJY3" s="21"/>
      <c r="TJZ3" s="21"/>
      <c r="TKA3" s="22"/>
      <c r="TKB3" s="21"/>
      <c r="TKC3" s="21"/>
      <c r="TKD3" s="21"/>
      <c r="TKE3" s="21"/>
      <c r="TKF3" s="21"/>
      <c r="TKG3" s="21"/>
      <c r="TKH3" s="21"/>
      <c r="TKI3" s="22"/>
      <c r="TKJ3" s="21"/>
      <c r="TKK3" s="21"/>
      <c r="TKL3" s="21"/>
      <c r="TKM3" s="21"/>
      <c r="TKN3" s="21"/>
      <c r="TKO3" s="21"/>
      <c r="TKP3" s="21"/>
      <c r="TKQ3" s="22"/>
      <c r="TKR3" s="21"/>
      <c r="TKS3" s="21"/>
      <c r="TKT3" s="21"/>
      <c r="TKU3" s="21"/>
      <c r="TKV3" s="21"/>
      <c r="TKW3" s="21"/>
      <c r="TKX3" s="21"/>
      <c r="TKY3" s="22"/>
      <c r="TKZ3" s="21"/>
      <c r="TLA3" s="21"/>
      <c r="TLB3" s="21"/>
      <c r="TLC3" s="21"/>
      <c r="TLD3" s="21"/>
      <c r="TLE3" s="21"/>
      <c r="TLF3" s="21"/>
      <c r="TLG3" s="22"/>
      <c r="TLH3" s="21"/>
      <c r="TLI3" s="21"/>
      <c r="TLJ3" s="21"/>
      <c r="TLK3" s="21"/>
      <c r="TLL3" s="21"/>
      <c r="TLM3" s="21"/>
      <c r="TLN3" s="21"/>
      <c r="TLO3" s="22"/>
      <c r="TLP3" s="21"/>
      <c r="TLQ3" s="21"/>
      <c r="TLR3" s="21"/>
      <c r="TLS3" s="21"/>
      <c r="TLT3" s="21"/>
      <c r="TLU3" s="21"/>
      <c r="TLV3" s="21"/>
      <c r="TLW3" s="22"/>
      <c r="TLX3" s="21"/>
      <c r="TLY3" s="21"/>
      <c r="TLZ3" s="21"/>
      <c r="TMA3" s="21"/>
      <c r="TMB3" s="21"/>
      <c r="TMC3" s="21"/>
      <c r="TMD3" s="21"/>
      <c r="TME3" s="22"/>
      <c r="TMF3" s="21"/>
      <c r="TMG3" s="21"/>
      <c r="TMH3" s="21"/>
      <c r="TMI3" s="21"/>
      <c r="TMJ3" s="21"/>
      <c r="TMK3" s="21"/>
      <c r="TML3" s="21"/>
      <c r="TMM3" s="22"/>
      <c r="TMN3" s="21"/>
      <c r="TMO3" s="21"/>
      <c r="TMP3" s="21"/>
      <c r="TMQ3" s="21"/>
      <c r="TMR3" s="21"/>
      <c r="TMS3" s="21"/>
      <c r="TMT3" s="21"/>
      <c r="TMU3" s="22"/>
      <c r="TMV3" s="21"/>
      <c r="TMW3" s="21"/>
      <c r="TMX3" s="21"/>
      <c r="TMY3" s="21"/>
      <c r="TMZ3" s="21"/>
      <c r="TNA3" s="21"/>
      <c r="TNB3" s="21"/>
      <c r="TNC3" s="22"/>
      <c r="TND3" s="21"/>
      <c r="TNE3" s="21"/>
      <c r="TNF3" s="21"/>
      <c r="TNG3" s="21"/>
      <c r="TNH3" s="21"/>
      <c r="TNI3" s="21"/>
      <c r="TNJ3" s="21"/>
      <c r="TNK3" s="22"/>
      <c r="TNL3" s="21"/>
      <c r="TNM3" s="21"/>
      <c r="TNN3" s="21"/>
      <c r="TNO3" s="21"/>
      <c r="TNP3" s="21"/>
      <c r="TNQ3" s="21"/>
      <c r="TNR3" s="21"/>
      <c r="TNS3" s="22"/>
      <c r="TNT3" s="21"/>
      <c r="TNU3" s="21"/>
      <c r="TNV3" s="21"/>
      <c r="TNW3" s="21"/>
      <c r="TNX3" s="21"/>
      <c r="TNY3" s="21"/>
      <c r="TNZ3" s="21"/>
      <c r="TOA3" s="22"/>
      <c r="TOB3" s="21"/>
      <c r="TOC3" s="21"/>
      <c r="TOD3" s="21"/>
      <c r="TOE3" s="21"/>
      <c r="TOF3" s="21"/>
      <c r="TOG3" s="21"/>
      <c r="TOH3" s="21"/>
      <c r="TOI3" s="22"/>
      <c r="TOJ3" s="21"/>
      <c r="TOK3" s="21"/>
      <c r="TOL3" s="21"/>
      <c r="TOM3" s="21"/>
      <c r="TON3" s="21"/>
      <c r="TOO3" s="21"/>
      <c r="TOP3" s="21"/>
      <c r="TOQ3" s="22"/>
      <c r="TOR3" s="21"/>
      <c r="TOS3" s="21"/>
      <c r="TOT3" s="21"/>
      <c r="TOU3" s="21"/>
      <c r="TOV3" s="21"/>
      <c r="TOW3" s="21"/>
      <c r="TOX3" s="21"/>
      <c r="TOY3" s="22"/>
      <c r="TOZ3" s="21"/>
      <c r="TPA3" s="21"/>
      <c r="TPB3" s="21"/>
      <c r="TPC3" s="21"/>
      <c r="TPD3" s="21"/>
      <c r="TPE3" s="21"/>
      <c r="TPF3" s="21"/>
      <c r="TPG3" s="22"/>
      <c r="TPH3" s="21"/>
      <c r="TPI3" s="21"/>
      <c r="TPJ3" s="21"/>
      <c r="TPK3" s="21"/>
      <c r="TPL3" s="21"/>
      <c r="TPM3" s="21"/>
      <c r="TPN3" s="21"/>
      <c r="TPO3" s="22"/>
      <c r="TPP3" s="21"/>
      <c r="TPQ3" s="21"/>
      <c r="TPR3" s="21"/>
      <c r="TPS3" s="21"/>
      <c r="TPT3" s="21"/>
      <c r="TPU3" s="21"/>
      <c r="TPV3" s="21"/>
      <c r="TPW3" s="22"/>
      <c r="TPX3" s="21"/>
      <c r="TPY3" s="21"/>
      <c r="TPZ3" s="21"/>
      <c r="TQA3" s="21"/>
      <c r="TQB3" s="21"/>
      <c r="TQC3" s="21"/>
      <c r="TQD3" s="21"/>
      <c r="TQE3" s="22"/>
      <c r="TQF3" s="21"/>
      <c r="TQG3" s="21"/>
      <c r="TQH3" s="21"/>
      <c r="TQI3" s="21"/>
      <c r="TQJ3" s="21"/>
      <c r="TQK3" s="21"/>
      <c r="TQL3" s="21"/>
      <c r="TQM3" s="22"/>
      <c r="TQN3" s="21"/>
      <c r="TQO3" s="21"/>
      <c r="TQP3" s="21"/>
      <c r="TQQ3" s="21"/>
      <c r="TQR3" s="21"/>
      <c r="TQS3" s="21"/>
      <c r="TQT3" s="21"/>
      <c r="TQU3" s="22"/>
      <c r="TQV3" s="21"/>
      <c r="TQW3" s="21"/>
      <c r="TQX3" s="21"/>
      <c r="TQY3" s="21"/>
      <c r="TQZ3" s="21"/>
      <c r="TRA3" s="21"/>
      <c r="TRB3" s="21"/>
      <c r="TRC3" s="22"/>
      <c r="TRD3" s="21"/>
      <c r="TRE3" s="21"/>
      <c r="TRF3" s="21"/>
      <c r="TRG3" s="21"/>
      <c r="TRH3" s="21"/>
      <c r="TRI3" s="21"/>
      <c r="TRJ3" s="21"/>
      <c r="TRK3" s="22"/>
      <c r="TRL3" s="21"/>
      <c r="TRM3" s="21"/>
      <c r="TRN3" s="21"/>
      <c r="TRO3" s="21"/>
      <c r="TRP3" s="21"/>
      <c r="TRQ3" s="21"/>
      <c r="TRR3" s="21"/>
      <c r="TRS3" s="22"/>
      <c r="TRT3" s="21"/>
      <c r="TRU3" s="21"/>
      <c r="TRV3" s="21"/>
      <c r="TRW3" s="21"/>
      <c r="TRX3" s="21"/>
      <c r="TRY3" s="21"/>
      <c r="TRZ3" s="21"/>
      <c r="TSA3" s="22"/>
      <c r="TSB3" s="21"/>
      <c r="TSC3" s="21"/>
      <c r="TSD3" s="21"/>
      <c r="TSE3" s="21"/>
      <c r="TSF3" s="21"/>
      <c r="TSG3" s="21"/>
      <c r="TSH3" s="21"/>
      <c r="TSI3" s="22"/>
      <c r="TSJ3" s="21"/>
      <c r="TSK3" s="21"/>
      <c r="TSL3" s="21"/>
      <c r="TSM3" s="21"/>
      <c r="TSN3" s="21"/>
      <c r="TSO3" s="21"/>
      <c r="TSP3" s="21"/>
      <c r="TSQ3" s="22"/>
      <c r="TSR3" s="21"/>
      <c r="TSS3" s="21"/>
      <c r="TST3" s="21"/>
      <c r="TSU3" s="21"/>
      <c r="TSV3" s="21"/>
      <c r="TSW3" s="21"/>
      <c r="TSX3" s="21"/>
      <c r="TSY3" s="22"/>
      <c r="TSZ3" s="21"/>
      <c r="TTA3" s="21"/>
      <c r="TTB3" s="21"/>
      <c r="TTC3" s="21"/>
      <c r="TTD3" s="21"/>
      <c r="TTE3" s="21"/>
      <c r="TTF3" s="21"/>
      <c r="TTG3" s="22"/>
      <c r="TTH3" s="21"/>
      <c r="TTI3" s="21"/>
      <c r="TTJ3" s="21"/>
      <c r="TTK3" s="21"/>
      <c r="TTL3" s="21"/>
      <c r="TTM3" s="21"/>
      <c r="TTN3" s="21"/>
      <c r="TTO3" s="22"/>
      <c r="TTP3" s="21"/>
      <c r="TTQ3" s="21"/>
      <c r="TTR3" s="21"/>
      <c r="TTS3" s="21"/>
      <c r="TTT3" s="21"/>
      <c r="TTU3" s="21"/>
      <c r="TTV3" s="21"/>
      <c r="TTW3" s="22"/>
      <c r="TTX3" s="21"/>
      <c r="TTY3" s="21"/>
      <c r="TTZ3" s="21"/>
      <c r="TUA3" s="21"/>
      <c r="TUB3" s="21"/>
      <c r="TUC3" s="21"/>
      <c r="TUD3" s="21"/>
      <c r="TUE3" s="22"/>
      <c r="TUF3" s="21"/>
      <c r="TUG3" s="21"/>
      <c r="TUH3" s="21"/>
      <c r="TUI3" s="21"/>
      <c r="TUJ3" s="21"/>
      <c r="TUK3" s="21"/>
      <c r="TUL3" s="21"/>
      <c r="TUM3" s="22"/>
      <c r="TUN3" s="21"/>
      <c r="TUO3" s="21"/>
      <c r="TUP3" s="21"/>
      <c r="TUQ3" s="21"/>
      <c r="TUR3" s="21"/>
      <c r="TUS3" s="21"/>
      <c r="TUT3" s="21"/>
      <c r="TUU3" s="22"/>
      <c r="TUV3" s="21"/>
      <c r="TUW3" s="21"/>
      <c r="TUX3" s="21"/>
      <c r="TUY3" s="21"/>
      <c r="TUZ3" s="21"/>
      <c r="TVA3" s="21"/>
      <c r="TVB3" s="21"/>
      <c r="TVC3" s="22"/>
      <c r="TVD3" s="21"/>
      <c r="TVE3" s="21"/>
      <c r="TVF3" s="21"/>
      <c r="TVG3" s="21"/>
      <c r="TVH3" s="21"/>
      <c r="TVI3" s="21"/>
      <c r="TVJ3" s="21"/>
      <c r="TVK3" s="22"/>
      <c r="TVL3" s="21"/>
      <c r="TVM3" s="21"/>
      <c r="TVN3" s="21"/>
      <c r="TVO3" s="21"/>
      <c r="TVP3" s="21"/>
      <c r="TVQ3" s="21"/>
      <c r="TVR3" s="21"/>
      <c r="TVS3" s="22"/>
      <c r="TVT3" s="21"/>
      <c r="TVU3" s="21"/>
      <c r="TVV3" s="21"/>
      <c r="TVW3" s="21"/>
      <c r="TVX3" s="21"/>
      <c r="TVY3" s="21"/>
      <c r="TVZ3" s="21"/>
      <c r="TWA3" s="22"/>
      <c r="TWB3" s="21"/>
      <c r="TWC3" s="21"/>
      <c r="TWD3" s="21"/>
      <c r="TWE3" s="21"/>
      <c r="TWF3" s="21"/>
      <c r="TWG3" s="21"/>
      <c r="TWH3" s="21"/>
      <c r="TWI3" s="22"/>
      <c r="TWJ3" s="21"/>
      <c r="TWK3" s="21"/>
      <c r="TWL3" s="21"/>
      <c r="TWM3" s="21"/>
      <c r="TWN3" s="21"/>
      <c r="TWO3" s="21"/>
      <c r="TWP3" s="21"/>
      <c r="TWQ3" s="22"/>
      <c r="TWR3" s="21"/>
      <c r="TWS3" s="21"/>
      <c r="TWT3" s="21"/>
      <c r="TWU3" s="21"/>
      <c r="TWV3" s="21"/>
      <c r="TWW3" s="21"/>
      <c r="TWX3" s="21"/>
      <c r="TWY3" s="22"/>
      <c r="TWZ3" s="21"/>
      <c r="TXA3" s="21"/>
      <c r="TXB3" s="21"/>
      <c r="TXC3" s="21"/>
      <c r="TXD3" s="21"/>
      <c r="TXE3" s="21"/>
      <c r="TXF3" s="21"/>
      <c r="TXG3" s="22"/>
      <c r="TXH3" s="21"/>
      <c r="TXI3" s="21"/>
      <c r="TXJ3" s="21"/>
      <c r="TXK3" s="21"/>
      <c r="TXL3" s="21"/>
      <c r="TXM3" s="21"/>
      <c r="TXN3" s="21"/>
      <c r="TXO3" s="22"/>
      <c r="TXP3" s="21"/>
      <c r="TXQ3" s="21"/>
      <c r="TXR3" s="21"/>
      <c r="TXS3" s="21"/>
      <c r="TXT3" s="21"/>
      <c r="TXU3" s="21"/>
      <c r="TXV3" s="21"/>
      <c r="TXW3" s="22"/>
      <c r="TXX3" s="21"/>
      <c r="TXY3" s="21"/>
      <c r="TXZ3" s="21"/>
      <c r="TYA3" s="21"/>
      <c r="TYB3" s="21"/>
      <c r="TYC3" s="21"/>
      <c r="TYD3" s="21"/>
      <c r="TYE3" s="22"/>
      <c r="TYF3" s="21"/>
      <c r="TYG3" s="21"/>
      <c r="TYH3" s="21"/>
      <c r="TYI3" s="21"/>
      <c r="TYJ3" s="21"/>
      <c r="TYK3" s="21"/>
      <c r="TYL3" s="21"/>
      <c r="TYM3" s="22"/>
      <c r="TYN3" s="21"/>
      <c r="TYO3" s="21"/>
      <c r="TYP3" s="21"/>
      <c r="TYQ3" s="21"/>
      <c r="TYR3" s="21"/>
      <c r="TYS3" s="21"/>
      <c r="TYT3" s="21"/>
      <c r="TYU3" s="22"/>
      <c r="TYV3" s="21"/>
      <c r="TYW3" s="21"/>
      <c r="TYX3" s="21"/>
      <c r="TYY3" s="21"/>
      <c r="TYZ3" s="21"/>
      <c r="TZA3" s="21"/>
      <c r="TZB3" s="21"/>
      <c r="TZC3" s="22"/>
      <c r="TZD3" s="21"/>
      <c r="TZE3" s="21"/>
      <c r="TZF3" s="21"/>
      <c r="TZG3" s="21"/>
      <c r="TZH3" s="21"/>
      <c r="TZI3" s="21"/>
      <c r="TZJ3" s="21"/>
      <c r="TZK3" s="22"/>
      <c r="TZL3" s="21"/>
      <c r="TZM3" s="21"/>
      <c r="TZN3" s="21"/>
      <c r="TZO3" s="21"/>
      <c r="TZP3" s="21"/>
      <c r="TZQ3" s="21"/>
      <c r="TZR3" s="21"/>
      <c r="TZS3" s="22"/>
      <c r="TZT3" s="21"/>
      <c r="TZU3" s="21"/>
      <c r="TZV3" s="21"/>
      <c r="TZW3" s="21"/>
      <c r="TZX3" s="21"/>
      <c r="TZY3" s="21"/>
      <c r="TZZ3" s="21"/>
      <c r="UAA3" s="22"/>
      <c r="UAB3" s="21"/>
      <c r="UAC3" s="21"/>
      <c r="UAD3" s="21"/>
      <c r="UAE3" s="21"/>
      <c r="UAF3" s="21"/>
      <c r="UAG3" s="21"/>
      <c r="UAH3" s="21"/>
      <c r="UAI3" s="22"/>
      <c r="UAJ3" s="21"/>
      <c r="UAK3" s="21"/>
      <c r="UAL3" s="21"/>
      <c r="UAM3" s="21"/>
      <c r="UAN3" s="21"/>
      <c r="UAO3" s="21"/>
      <c r="UAP3" s="21"/>
      <c r="UAQ3" s="22"/>
      <c r="UAR3" s="21"/>
      <c r="UAS3" s="21"/>
      <c r="UAT3" s="21"/>
      <c r="UAU3" s="21"/>
      <c r="UAV3" s="21"/>
      <c r="UAW3" s="21"/>
      <c r="UAX3" s="21"/>
      <c r="UAY3" s="22"/>
      <c r="UAZ3" s="21"/>
      <c r="UBA3" s="21"/>
      <c r="UBB3" s="21"/>
      <c r="UBC3" s="21"/>
      <c r="UBD3" s="21"/>
      <c r="UBE3" s="21"/>
      <c r="UBF3" s="21"/>
      <c r="UBG3" s="22"/>
      <c r="UBH3" s="21"/>
      <c r="UBI3" s="21"/>
      <c r="UBJ3" s="21"/>
      <c r="UBK3" s="21"/>
      <c r="UBL3" s="21"/>
      <c r="UBM3" s="21"/>
      <c r="UBN3" s="21"/>
      <c r="UBO3" s="22"/>
      <c r="UBP3" s="21"/>
      <c r="UBQ3" s="21"/>
      <c r="UBR3" s="21"/>
      <c r="UBS3" s="21"/>
      <c r="UBT3" s="21"/>
      <c r="UBU3" s="21"/>
      <c r="UBV3" s="21"/>
      <c r="UBW3" s="22"/>
      <c r="UBX3" s="21"/>
      <c r="UBY3" s="21"/>
      <c r="UBZ3" s="21"/>
      <c r="UCA3" s="21"/>
      <c r="UCB3" s="21"/>
      <c r="UCC3" s="21"/>
      <c r="UCD3" s="21"/>
      <c r="UCE3" s="22"/>
      <c r="UCF3" s="21"/>
      <c r="UCG3" s="21"/>
      <c r="UCH3" s="21"/>
      <c r="UCI3" s="21"/>
      <c r="UCJ3" s="21"/>
      <c r="UCK3" s="21"/>
      <c r="UCL3" s="21"/>
      <c r="UCM3" s="22"/>
      <c r="UCN3" s="21"/>
      <c r="UCO3" s="21"/>
      <c r="UCP3" s="21"/>
      <c r="UCQ3" s="21"/>
      <c r="UCR3" s="21"/>
      <c r="UCS3" s="21"/>
      <c r="UCT3" s="21"/>
      <c r="UCU3" s="22"/>
      <c r="UCV3" s="21"/>
      <c r="UCW3" s="21"/>
      <c r="UCX3" s="21"/>
      <c r="UCY3" s="21"/>
      <c r="UCZ3" s="21"/>
      <c r="UDA3" s="21"/>
      <c r="UDB3" s="21"/>
      <c r="UDC3" s="22"/>
      <c r="UDD3" s="21"/>
      <c r="UDE3" s="21"/>
      <c r="UDF3" s="21"/>
      <c r="UDG3" s="21"/>
      <c r="UDH3" s="21"/>
      <c r="UDI3" s="21"/>
      <c r="UDJ3" s="21"/>
      <c r="UDK3" s="22"/>
      <c r="UDL3" s="21"/>
      <c r="UDM3" s="21"/>
      <c r="UDN3" s="21"/>
      <c r="UDO3" s="21"/>
      <c r="UDP3" s="21"/>
      <c r="UDQ3" s="21"/>
      <c r="UDR3" s="21"/>
      <c r="UDS3" s="22"/>
      <c r="UDT3" s="21"/>
      <c r="UDU3" s="21"/>
      <c r="UDV3" s="21"/>
      <c r="UDW3" s="21"/>
      <c r="UDX3" s="21"/>
      <c r="UDY3" s="21"/>
      <c r="UDZ3" s="21"/>
      <c r="UEA3" s="22"/>
      <c r="UEB3" s="21"/>
      <c r="UEC3" s="21"/>
      <c r="UED3" s="21"/>
      <c r="UEE3" s="21"/>
      <c r="UEF3" s="21"/>
      <c r="UEG3" s="21"/>
      <c r="UEH3" s="21"/>
      <c r="UEI3" s="22"/>
      <c r="UEJ3" s="21"/>
      <c r="UEK3" s="21"/>
      <c r="UEL3" s="21"/>
      <c r="UEM3" s="21"/>
      <c r="UEN3" s="21"/>
      <c r="UEO3" s="21"/>
      <c r="UEP3" s="21"/>
      <c r="UEQ3" s="22"/>
      <c r="UER3" s="21"/>
      <c r="UES3" s="21"/>
      <c r="UET3" s="21"/>
      <c r="UEU3" s="21"/>
      <c r="UEV3" s="21"/>
      <c r="UEW3" s="21"/>
      <c r="UEX3" s="21"/>
      <c r="UEY3" s="22"/>
      <c r="UEZ3" s="21"/>
      <c r="UFA3" s="21"/>
      <c r="UFB3" s="21"/>
      <c r="UFC3" s="21"/>
      <c r="UFD3" s="21"/>
      <c r="UFE3" s="21"/>
      <c r="UFF3" s="21"/>
      <c r="UFG3" s="22"/>
      <c r="UFH3" s="21"/>
      <c r="UFI3" s="21"/>
      <c r="UFJ3" s="21"/>
      <c r="UFK3" s="21"/>
      <c r="UFL3" s="21"/>
      <c r="UFM3" s="21"/>
      <c r="UFN3" s="21"/>
      <c r="UFO3" s="22"/>
      <c r="UFP3" s="21"/>
      <c r="UFQ3" s="21"/>
      <c r="UFR3" s="21"/>
      <c r="UFS3" s="21"/>
      <c r="UFT3" s="21"/>
      <c r="UFU3" s="21"/>
      <c r="UFV3" s="21"/>
      <c r="UFW3" s="22"/>
      <c r="UFX3" s="21"/>
      <c r="UFY3" s="21"/>
      <c r="UFZ3" s="21"/>
      <c r="UGA3" s="21"/>
      <c r="UGB3" s="21"/>
      <c r="UGC3" s="21"/>
      <c r="UGD3" s="21"/>
      <c r="UGE3" s="22"/>
      <c r="UGF3" s="21"/>
      <c r="UGG3" s="21"/>
      <c r="UGH3" s="21"/>
      <c r="UGI3" s="21"/>
      <c r="UGJ3" s="21"/>
      <c r="UGK3" s="21"/>
      <c r="UGL3" s="21"/>
      <c r="UGM3" s="22"/>
      <c r="UGN3" s="21"/>
      <c r="UGO3" s="21"/>
      <c r="UGP3" s="21"/>
      <c r="UGQ3" s="21"/>
      <c r="UGR3" s="21"/>
      <c r="UGS3" s="21"/>
      <c r="UGT3" s="21"/>
      <c r="UGU3" s="22"/>
      <c r="UGV3" s="21"/>
      <c r="UGW3" s="21"/>
      <c r="UGX3" s="21"/>
      <c r="UGY3" s="21"/>
      <c r="UGZ3" s="21"/>
      <c r="UHA3" s="21"/>
      <c r="UHB3" s="21"/>
      <c r="UHC3" s="22"/>
      <c r="UHD3" s="21"/>
      <c r="UHE3" s="21"/>
      <c r="UHF3" s="21"/>
      <c r="UHG3" s="21"/>
      <c r="UHH3" s="21"/>
      <c r="UHI3" s="21"/>
      <c r="UHJ3" s="21"/>
      <c r="UHK3" s="22"/>
      <c r="UHL3" s="21"/>
      <c r="UHM3" s="21"/>
      <c r="UHN3" s="21"/>
      <c r="UHO3" s="21"/>
      <c r="UHP3" s="21"/>
      <c r="UHQ3" s="21"/>
      <c r="UHR3" s="21"/>
      <c r="UHS3" s="22"/>
      <c r="UHT3" s="21"/>
      <c r="UHU3" s="21"/>
      <c r="UHV3" s="21"/>
      <c r="UHW3" s="21"/>
      <c r="UHX3" s="21"/>
      <c r="UHY3" s="21"/>
      <c r="UHZ3" s="21"/>
      <c r="UIA3" s="22"/>
      <c r="UIB3" s="21"/>
      <c r="UIC3" s="21"/>
      <c r="UID3" s="21"/>
      <c r="UIE3" s="21"/>
      <c r="UIF3" s="21"/>
      <c r="UIG3" s="21"/>
      <c r="UIH3" s="21"/>
      <c r="UII3" s="22"/>
      <c r="UIJ3" s="21"/>
      <c r="UIK3" s="21"/>
      <c r="UIL3" s="21"/>
      <c r="UIM3" s="21"/>
      <c r="UIN3" s="21"/>
      <c r="UIO3" s="21"/>
      <c r="UIP3" s="21"/>
      <c r="UIQ3" s="22"/>
      <c r="UIR3" s="21"/>
      <c r="UIS3" s="21"/>
      <c r="UIT3" s="21"/>
      <c r="UIU3" s="21"/>
      <c r="UIV3" s="21"/>
      <c r="UIW3" s="21"/>
      <c r="UIX3" s="21"/>
      <c r="UIY3" s="22"/>
      <c r="UIZ3" s="21"/>
      <c r="UJA3" s="21"/>
      <c r="UJB3" s="21"/>
      <c r="UJC3" s="21"/>
      <c r="UJD3" s="21"/>
      <c r="UJE3" s="21"/>
      <c r="UJF3" s="21"/>
      <c r="UJG3" s="22"/>
      <c r="UJH3" s="21"/>
      <c r="UJI3" s="21"/>
      <c r="UJJ3" s="21"/>
      <c r="UJK3" s="21"/>
      <c r="UJL3" s="21"/>
      <c r="UJM3" s="21"/>
      <c r="UJN3" s="21"/>
      <c r="UJO3" s="22"/>
      <c r="UJP3" s="21"/>
      <c r="UJQ3" s="21"/>
      <c r="UJR3" s="21"/>
      <c r="UJS3" s="21"/>
      <c r="UJT3" s="21"/>
      <c r="UJU3" s="21"/>
      <c r="UJV3" s="21"/>
      <c r="UJW3" s="22"/>
      <c r="UJX3" s="21"/>
      <c r="UJY3" s="21"/>
      <c r="UJZ3" s="21"/>
      <c r="UKA3" s="21"/>
      <c r="UKB3" s="21"/>
      <c r="UKC3" s="21"/>
      <c r="UKD3" s="21"/>
      <c r="UKE3" s="22"/>
      <c r="UKF3" s="21"/>
      <c r="UKG3" s="21"/>
      <c r="UKH3" s="21"/>
      <c r="UKI3" s="21"/>
      <c r="UKJ3" s="21"/>
      <c r="UKK3" s="21"/>
      <c r="UKL3" s="21"/>
      <c r="UKM3" s="22"/>
      <c r="UKN3" s="21"/>
      <c r="UKO3" s="21"/>
      <c r="UKP3" s="21"/>
      <c r="UKQ3" s="21"/>
      <c r="UKR3" s="21"/>
      <c r="UKS3" s="21"/>
      <c r="UKT3" s="21"/>
      <c r="UKU3" s="22"/>
      <c r="UKV3" s="21"/>
      <c r="UKW3" s="21"/>
      <c r="UKX3" s="21"/>
      <c r="UKY3" s="21"/>
      <c r="UKZ3" s="21"/>
      <c r="ULA3" s="21"/>
      <c r="ULB3" s="21"/>
      <c r="ULC3" s="22"/>
      <c r="ULD3" s="21"/>
      <c r="ULE3" s="21"/>
      <c r="ULF3" s="21"/>
      <c r="ULG3" s="21"/>
      <c r="ULH3" s="21"/>
      <c r="ULI3" s="21"/>
      <c r="ULJ3" s="21"/>
      <c r="ULK3" s="22"/>
      <c r="ULL3" s="21"/>
      <c r="ULM3" s="21"/>
      <c r="ULN3" s="21"/>
      <c r="ULO3" s="21"/>
      <c r="ULP3" s="21"/>
      <c r="ULQ3" s="21"/>
      <c r="ULR3" s="21"/>
      <c r="ULS3" s="22"/>
      <c r="ULT3" s="21"/>
      <c r="ULU3" s="21"/>
      <c r="ULV3" s="21"/>
      <c r="ULW3" s="21"/>
      <c r="ULX3" s="21"/>
      <c r="ULY3" s="21"/>
      <c r="ULZ3" s="21"/>
      <c r="UMA3" s="22"/>
      <c r="UMB3" s="21"/>
      <c r="UMC3" s="21"/>
      <c r="UMD3" s="21"/>
      <c r="UME3" s="21"/>
      <c r="UMF3" s="21"/>
      <c r="UMG3" s="21"/>
      <c r="UMH3" s="21"/>
      <c r="UMI3" s="22"/>
      <c r="UMJ3" s="21"/>
      <c r="UMK3" s="21"/>
      <c r="UML3" s="21"/>
      <c r="UMM3" s="21"/>
      <c r="UMN3" s="21"/>
      <c r="UMO3" s="21"/>
      <c r="UMP3" s="21"/>
      <c r="UMQ3" s="22"/>
      <c r="UMR3" s="21"/>
      <c r="UMS3" s="21"/>
      <c r="UMT3" s="21"/>
      <c r="UMU3" s="21"/>
      <c r="UMV3" s="21"/>
      <c r="UMW3" s="21"/>
      <c r="UMX3" s="21"/>
      <c r="UMY3" s="22"/>
      <c r="UMZ3" s="21"/>
      <c r="UNA3" s="21"/>
      <c r="UNB3" s="21"/>
      <c r="UNC3" s="21"/>
      <c r="UND3" s="21"/>
      <c r="UNE3" s="21"/>
      <c r="UNF3" s="21"/>
      <c r="UNG3" s="22"/>
      <c r="UNH3" s="21"/>
      <c r="UNI3" s="21"/>
      <c r="UNJ3" s="21"/>
      <c r="UNK3" s="21"/>
      <c r="UNL3" s="21"/>
      <c r="UNM3" s="21"/>
      <c r="UNN3" s="21"/>
      <c r="UNO3" s="22"/>
      <c r="UNP3" s="21"/>
      <c r="UNQ3" s="21"/>
      <c r="UNR3" s="21"/>
      <c r="UNS3" s="21"/>
      <c r="UNT3" s="21"/>
      <c r="UNU3" s="21"/>
      <c r="UNV3" s="21"/>
      <c r="UNW3" s="22"/>
      <c r="UNX3" s="21"/>
      <c r="UNY3" s="21"/>
      <c r="UNZ3" s="21"/>
      <c r="UOA3" s="21"/>
      <c r="UOB3" s="21"/>
      <c r="UOC3" s="21"/>
      <c r="UOD3" s="21"/>
      <c r="UOE3" s="22"/>
      <c r="UOF3" s="21"/>
      <c r="UOG3" s="21"/>
      <c r="UOH3" s="21"/>
      <c r="UOI3" s="21"/>
      <c r="UOJ3" s="21"/>
      <c r="UOK3" s="21"/>
      <c r="UOL3" s="21"/>
      <c r="UOM3" s="22"/>
      <c r="UON3" s="21"/>
      <c r="UOO3" s="21"/>
      <c r="UOP3" s="21"/>
      <c r="UOQ3" s="21"/>
      <c r="UOR3" s="21"/>
      <c r="UOS3" s="21"/>
      <c r="UOT3" s="21"/>
      <c r="UOU3" s="22"/>
      <c r="UOV3" s="21"/>
      <c r="UOW3" s="21"/>
      <c r="UOX3" s="21"/>
      <c r="UOY3" s="21"/>
      <c r="UOZ3" s="21"/>
      <c r="UPA3" s="21"/>
      <c r="UPB3" s="21"/>
      <c r="UPC3" s="22"/>
      <c r="UPD3" s="21"/>
      <c r="UPE3" s="21"/>
      <c r="UPF3" s="21"/>
      <c r="UPG3" s="21"/>
      <c r="UPH3" s="21"/>
      <c r="UPI3" s="21"/>
      <c r="UPJ3" s="21"/>
      <c r="UPK3" s="22"/>
      <c r="UPL3" s="21"/>
      <c r="UPM3" s="21"/>
      <c r="UPN3" s="21"/>
      <c r="UPO3" s="21"/>
      <c r="UPP3" s="21"/>
      <c r="UPQ3" s="21"/>
      <c r="UPR3" s="21"/>
      <c r="UPS3" s="22"/>
      <c r="UPT3" s="21"/>
      <c r="UPU3" s="21"/>
      <c r="UPV3" s="21"/>
      <c r="UPW3" s="21"/>
      <c r="UPX3" s="21"/>
      <c r="UPY3" s="21"/>
      <c r="UPZ3" s="21"/>
      <c r="UQA3" s="22"/>
      <c r="UQB3" s="21"/>
      <c r="UQC3" s="21"/>
      <c r="UQD3" s="21"/>
      <c r="UQE3" s="21"/>
      <c r="UQF3" s="21"/>
      <c r="UQG3" s="21"/>
      <c r="UQH3" s="21"/>
      <c r="UQI3" s="22"/>
      <c r="UQJ3" s="21"/>
      <c r="UQK3" s="21"/>
      <c r="UQL3" s="21"/>
      <c r="UQM3" s="21"/>
      <c r="UQN3" s="21"/>
      <c r="UQO3" s="21"/>
      <c r="UQP3" s="21"/>
      <c r="UQQ3" s="22"/>
      <c r="UQR3" s="21"/>
      <c r="UQS3" s="21"/>
      <c r="UQT3" s="21"/>
      <c r="UQU3" s="21"/>
      <c r="UQV3" s="21"/>
      <c r="UQW3" s="21"/>
      <c r="UQX3" s="21"/>
      <c r="UQY3" s="22"/>
      <c r="UQZ3" s="21"/>
      <c r="URA3" s="21"/>
      <c r="URB3" s="21"/>
      <c r="URC3" s="21"/>
      <c r="URD3" s="21"/>
      <c r="URE3" s="21"/>
      <c r="URF3" s="21"/>
      <c r="URG3" s="22"/>
      <c r="URH3" s="21"/>
      <c r="URI3" s="21"/>
      <c r="URJ3" s="21"/>
      <c r="URK3" s="21"/>
      <c r="URL3" s="21"/>
      <c r="URM3" s="21"/>
      <c r="URN3" s="21"/>
      <c r="URO3" s="22"/>
      <c r="URP3" s="21"/>
      <c r="URQ3" s="21"/>
      <c r="URR3" s="21"/>
      <c r="URS3" s="21"/>
      <c r="URT3" s="21"/>
      <c r="URU3" s="21"/>
      <c r="URV3" s="21"/>
      <c r="URW3" s="22"/>
      <c r="URX3" s="21"/>
      <c r="URY3" s="21"/>
      <c r="URZ3" s="21"/>
      <c r="USA3" s="21"/>
      <c r="USB3" s="21"/>
      <c r="USC3" s="21"/>
      <c r="USD3" s="21"/>
      <c r="USE3" s="22"/>
      <c r="USF3" s="21"/>
      <c r="USG3" s="21"/>
      <c r="USH3" s="21"/>
      <c r="USI3" s="21"/>
      <c r="USJ3" s="21"/>
      <c r="USK3" s="21"/>
      <c r="USL3" s="21"/>
      <c r="USM3" s="22"/>
      <c r="USN3" s="21"/>
      <c r="USO3" s="21"/>
      <c r="USP3" s="21"/>
      <c r="USQ3" s="21"/>
      <c r="USR3" s="21"/>
      <c r="USS3" s="21"/>
      <c r="UST3" s="21"/>
      <c r="USU3" s="22"/>
      <c r="USV3" s="21"/>
      <c r="USW3" s="21"/>
      <c r="USX3" s="21"/>
      <c r="USY3" s="21"/>
      <c r="USZ3" s="21"/>
      <c r="UTA3" s="21"/>
      <c r="UTB3" s="21"/>
      <c r="UTC3" s="22"/>
      <c r="UTD3" s="21"/>
      <c r="UTE3" s="21"/>
      <c r="UTF3" s="21"/>
      <c r="UTG3" s="21"/>
      <c r="UTH3" s="21"/>
      <c r="UTI3" s="21"/>
      <c r="UTJ3" s="21"/>
      <c r="UTK3" s="22"/>
      <c r="UTL3" s="21"/>
      <c r="UTM3" s="21"/>
      <c r="UTN3" s="21"/>
      <c r="UTO3" s="21"/>
      <c r="UTP3" s="21"/>
      <c r="UTQ3" s="21"/>
      <c r="UTR3" s="21"/>
      <c r="UTS3" s="22"/>
      <c r="UTT3" s="21"/>
      <c r="UTU3" s="21"/>
      <c r="UTV3" s="21"/>
      <c r="UTW3" s="21"/>
      <c r="UTX3" s="21"/>
      <c r="UTY3" s="21"/>
      <c r="UTZ3" s="21"/>
      <c r="UUA3" s="22"/>
      <c r="UUB3" s="21"/>
      <c r="UUC3" s="21"/>
      <c r="UUD3" s="21"/>
      <c r="UUE3" s="21"/>
      <c r="UUF3" s="21"/>
      <c r="UUG3" s="21"/>
      <c r="UUH3" s="21"/>
      <c r="UUI3" s="22"/>
      <c r="UUJ3" s="21"/>
      <c r="UUK3" s="21"/>
      <c r="UUL3" s="21"/>
      <c r="UUM3" s="21"/>
      <c r="UUN3" s="21"/>
      <c r="UUO3" s="21"/>
      <c r="UUP3" s="21"/>
      <c r="UUQ3" s="22"/>
      <c r="UUR3" s="21"/>
      <c r="UUS3" s="21"/>
      <c r="UUT3" s="21"/>
      <c r="UUU3" s="21"/>
      <c r="UUV3" s="21"/>
      <c r="UUW3" s="21"/>
      <c r="UUX3" s="21"/>
      <c r="UUY3" s="22"/>
      <c r="UUZ3" s="21"/>
      <c r="UVA3" s="21"/>
      <c r="UVB3" s="21"/>
      <c r="UVC3" s="21"/>
      <c r="UVD3" s="21"/>
      <c r="UVE3" s="21"/>
      <c r="UVF3" s="21"/>
      <c r="UVG3" s="22"/>
      <c r="UVH3" s="21"/>
      <c r="UVI3" s="21"/>
      <c r="UVJ3" s="21"/>
      <c r="UVK3" s="21"/>
      <c r="UVL3" s="21"/>
      <c r="UVM3" s="21"/>
      <c r="UVN3" s="21"/>
      <c r="UVO3" s="22"/>
      <c r="UVP3" s="21"/>
      <c r="UVQ3" s="21"/>
      <c r="UVR3" s="21"/>
      <c r="UVS3" s="21"/>
      <c r="UVT3" s="21"/>
      <c r="UVU3" s="21"/>
      <c r="UVV3" s="21"/>
      <c r="UVW3" s="22"/>
      <c r="UVX3" s="21"/>
      <c r="UVY3" s="21"/>
      <c r="UVZ3" s="21"/>
      <c r="UWA3" s="21"/>
      <c r="UWB3" s="21"/>
      <c r="UWC3" s="21"/>
      <c r="UWD3" s="21"/>
      <c r="UWE3" s="22"/>
      <c r="UWF3" s="21"/>
      <c r="UWG3" s="21"/>
      <c r="UWH3" s="21"/>
      <c r="UWI3" s="21"/>
      <c r="UWJ3" s="21"/>
      <c r="UWK3" s="21"/>
      <c r="UWL3" s="21"/>
      <c r="UWM3" s="22"/>
      <c r="UWN3" s="21"/>
      <c r="UWO3" s="21"/>
      <c r="UWP3" s="21"/>
      <c r="UWQ3" s="21"/>
      <c r="UWR3" s="21"/>
      <c r="UWS3" s="21"/>
      <c r="UWT3" s="21"/>
      <c r="UWU3" s="22"/>
      <c r="UWV3" s="21"/>
      <c r="UWW3" s="21"/>
      <c r="UWX3" s="21"/>
      <c r="UWY3" s="21"/>
      <c r="UWZ3" s="21"/>
      <c r="UXA3" s="21"/>
      <c r="UXB3" s="21"/>
      <c r="UXC3" s="22"/>
      <c r="UXD3" s="21"/>
      <c r="UXE3" s="21"/>
      <c r="UXF3" s="21"/>
      <c r="UXG3" s="21"/>
      <c r="UXH3" s="21"/>
      <c r="UXI3" s="21"/>
      <c r="UXJ3" s="21"/>
      <c r="UXK3" s="22"/>
      <c r="UXL3" s="21"/>
      <c r="UXM3" s="21"/>
      <c r="UXN3" s="21"/>
      <c r="UXO3" s="21"/>
      <c r="UXP3" s="21"/>
      <c r="UXQ3" s="21"/>
      <c r="UXR3" s="21"/>
      <c r="UXS3" s="22"/>
      <c r="UXT3" s="21"/>
      <c r="UXU3" s="21"/>
      <c r="UXV3" s="21"/>
      <c r="UXW3" s="21"/>
      <c r="UXX3" s="21"/>
      <c r="UXY3" s="21"/>
      <c r="UXZ3" s="21"/>
      <c r="UYA3" s="22"/>
      <c r="UYB3" s="21"/>
      <c r="UYC3" s="21"/>
      <c r="UYD3" s="21"/>
      <c r="UYE3" s="21"/>
      <c r="UYF3" s="21"/>
      <c r="UYG3" s="21"/>
      <c r="UYH3" s="21"/>
      <c r="UYI3" s="22"/>
      <c r="UYJ3" s="21"/>
      <c r="UYK3" s="21"/>
      <c r="UYL3" s="21"/>
      <c r="UYM3" s="21"/>
      <c r="UYN3" s="21"/>
      <c r="UYO3" s="21"/>
      <c r="UYP3" s="21"/>
      <c r="UYQ3" s="22"/>
      <c r="UYR3" s="21"/>
      <c r="UYS3" s="21"/>
      <c r="UYT3" s="21"/>
      <c r="UYU3" s="21"/>
      <c r="UYV3" s="21"/>
      <c r="UYW3" s="21"/>
      <c r="UYX3" s="21"/>
      <c r="UYY3" s="22"/>
      <c r="UYZ3" s="21"/>
      <c r="UZA3" s="21"/>
      <c r="UZB3" s="21"/>
      <c r="UZC3" s="21"/>
      <c r="UZD3" s="21"/>
      <c r="UZE3" s="21"/>
      <c r="UZF3" s="21"/>
      <c r="UZG3" s="22"/>
      <c r="UZH3" s="21"/>
      <c r="UZI3" s="21"/>
      <c r="UZJ3" s="21"/>
      <c r="UZK3" s="21"/>
      <c r="UZL3" s="21"/>
      <c r="UZM3" s="21"/>
      <c r="UZN3" s="21"/>
      <c r="UZO3" s="22"/>
      <c r="UZP3" s="21"/>
      <c r="UZQ3" s="21"/>
      <c r="UZR3" s="21"/>
      <c r="UZS3" s="21"/>
      <c r="UZT3" s="21"/>
      <c r="UZU3" s="21"/>
      <c r="UZV3" s="21"/>
      <c r="UZW3" s="22"/>
      <c r="UZX3" s="21"/>
      <c r="UZY3" s="21"/>
      <c r="UZZ3" s="21"/>
      <c r="VAA3" s="21"/>
      <c r="VAB3" s="21"/>
      <c r="VAC3" s="21"/>
      <c r="VAD3" s="21"/>
      <c r="VAE3" s="22"/>
      <c r="VAF3" s="21"/>
      <c r="VAG3" s="21"/>
      <c r="VAH3" s="21"/>
      <c r="VAI3" s="21"/>
      <c r="VAJ3" s="21"/>
      <c r="VAK3" s="21"/>
      <c r="VAL3" s="21"/>
      <c r="VAM3" s="22"/>
      <c r="VAN3" s="21"/>
      <c r="VAO3" s="21"/>
      <c r="VAP3" s="21"/>
      <c r="VAQ3" s="21"/>
      <c r="VAR3" s="21"/>
      <c r="VAS3" s="21"/>
      <c r="VAT3" s="21"/>
      <c r="VAU3" s="22"/>
      <c r="VAV3" s="21"/>
      <c r="VAW3" s="21"/>
      <c r="VAX3" s="21"/>
      <c r="VAY3" s="21"/>
      <c r="VAZ3" s="21"/>
      <c r="VBA3" s="21"/>
      <c r="VBB3" s="21"/>
      <c r="VBC3" s="22"/>
      <c r="VBD3" s="21"/>
      <c r="VBE3" s="21"/>
      <c r="VBF3" s="21"/>
      <c r="VBG3" s="21"/>
      <c r="VBH3" s="21"/>
      <c r="VBI3" s="21"/>
      <c r="VBJ3" s="21"/>
      <c r="VBK3" s="22"/>
      <c r="VBL3" s="21"/>
      <c r="VBM3" s="21"/>
      <c r="VBN3" s="21"/>
      <c r="VBO3" s="21"/>
      <c r="VBP3" s="21"/>
      <c r="VBQ3" s="21"/>
      <c r="VBR3" s="21"/>
      <c r="VBS3" s="22"/>
      <c r="VBT3" s="21"/>
      <c r="VBU3" s="21"/>
      <c r="VBV3" s="21"/>
      <c r="VBW3" s="21"/>
      <c r="VBX3" s="21"/>
      <c r="VBY3" s="21"/>
      <c r="VBZ3" s="21"/>
      <c r="VCA3" s="22"/>
      <c r="VCB3" s="21"/>
      <c r="VCC3" s="21"/>
      <c r="VCD3" s="21"/>
      <c r="VCE3" s="21"/>
      <c r="VCF3" s="21"/>
      <c r="VCG3" s="21"/>
      <c r="VCH3" s="21"/>
      <c r="VCI3" s="22"/>
      <c r="VCJ3" s="21"/>
      <c r="VCK3" s="21"/>
      <c r="VCL3" s="21"/>
      <c r="VCM3" s="21"/>
      <c r="VCN3" s="21"/>
      <c r="VCO3" s="21"/>
      <c r="VCP3" s="21"/>
      <c r="VCQ3" s="22"/>
      <c r="VCR3" s="21"/>
      <c r="VCS3" s="21"/>
      <c r="VCT3" s="21"/>
      <c r="VCU3" s="21"/>
      <c r="VCV3" s="21"/>
      <c r="VCW3" s="21"/>
      <c r="VCX3" s="21"/>
      <c r="VCY3" s="22"/>
      <c r="VCZ3" s="21"/>
      <c r="VDA3" s="21"/>
      <c r="VDB3" s="21"/>
      <c r="VDC3" s="21"/>
      <c r="VDD3" s="21"/>
      <c r="VDE3" s="21"/>
      <c r="VDF3" s="21"/>
      <c r="VDG3" s="22"/>
      <c r="VDH3" s="21"/>
      <c r="VDI3" s="21"/>
      <c r="VDJ3" s="21"/>
      <c r="VDK3" s="21"/>
      <c r="VDL3" s="21"/>
      <c r="VDM3" s="21"/>
      <c r="VDN3" s="21"/>
      <c r="VDO3" s="22"/>
      <c r="VDP3" s="21"/>
      <c r="VDQ3" s="21"/>
      <c r="VDR3" s="21"/>
      <c r="VDS3" s="21"/>
      <c r="VDT3" s="21"/>
      <c r="VDU3" s="21"/>
      <c r="VDV3" s="21"/>
      <c r="VDW3" s="22"/>
      <c r="VDX3" s="21"/>
      <c r="VDY3" s="21"/>
      <c r="VDZ3" s="21"/>
      <c r="VEA3" s="21"/>
      <c r="VEB3" s="21"/>
      <c r="VEC3" s="21"/>
      <c r="VED3" s="21"/>
      <c r="VEE3" s="22"/>
      <c r="VEF3" s="21"/>
      <c r="VEG3" s="21"/>
      <c r="VEH3" s="21"/>
      <c r="VEI3" s="21"/>
      <c r="VEJ3" s="21"/>
      <c r="VEK3" s="21"/>
      <c r="VEL3" s="21"/>
      <c r="VEM3" s="22"/>
      <c r="VEN3" s="21"/>
      <c r="VEO3" s="21"/>
      <c r="VEP3" s="21"/>
      <c r="VEQ3" s="21"/>
      <c r="VER3" s="21"/>
      <c r="VES3" s="21"/>
      <c r="VET3" s="21"/>
      <c r="VEU3" s="22"/>
      <c r="VEV3" s="21"/>
      <c r="VEW3" s="21"/>
      <c r="VEX3" s="21"/>
      <c r="VEY3" s="21"/>
      <c r="VEZ3" s="21"/>
      <c r="VFA3" s="21"/>
      <c r="VFB3" s="21"/>
      <c r="VFC3" s="22"/>
      <c r="VFD3" s="21"/>
      <c r="VFE3" s="21"/>
      <c r="VFF3" s="21"/>
      <c r="VFG3" s="21"/>
      <c r="VFH3" s="21"/>
      <c r="VFI3" s="21"/>
      <c r="VFJ3" s="21"/>
      <c r="VFK3" s="22"/>
      <c r="VFL3" s="21"/>
      <c r="VFM3" s="21"/>
      <c r="VFN3" s="21"/>
      <c r="VFO3" s="21"/>
      <c r="VFP3" s="21"/>
      <c r="VFQ3" s="21"/>
      <c r="VFR3" s="21"/>
      <c r="VFS3" s="22"/>
      <c r="VFT3" s="21"/>
      <c r="VFU3" s="21"/>
      <c r="VFV3" s="21"/>
      <c r="VFW3" s="21"/>
      <c r="VFX3" s="21"/>
      <c r="VFY3" s="21"/>
      <c r="VFZ3" s="21"/>
      <c r="VGA3" s="22"/>
      <c r="VGB3" s="21"/>
      <c r="VGC3" s="21"/>
      <c r="VGD3" s="21"/>
      <c r="VGE3" s="21"/>
      <c r="VGF3" s="21"/>
      <c r="VGG3" s="21"/>
      <c r="VGH3" s="21"/>
      <c r="VGI3" s="22"/>
      <c r="VGJ3" s="21"/>
      <c r="VGK3" s="21"/>
      <c r="VGL3" s="21"/>
      <c r="VGM3" s="21"/>
      <c r="VGN3" s="21"/>
      <c r="VGO3" s="21"/>
      <c r="VGP3" s="21"/>
      <c r="VGQ3" s="22"/>
      <c r="VGR3" s="21"/>
      <c r="VGS3" s="21"/>
      <c r="VGT3" s="21"/>
      <c r="VGU3" s="21"/>
      <c r="VGV3" s="21"/>
      <c r="VGW3" s="21"/>
      <c r="VGX3" s="21"/>
      <c r="VGY3" s="22"/>
      <c r="VGZ3" s="21"/>
      <c r="VHA3" s="21"/>
      <c r="VHB3" s="21"/>
      <c r="VHC3" s="21"/>
      <c r="VHD3" s="21"/>
      <c r="VHE3" s="21"/>
      <c r="VHF3" s="21"/>
      <c r="VHG3" s="22"/>
      <c r="VHH3" s="21"/>
      <c r="VHI3" s="21"/>
      <c r="VHJ3" s="21"/>
      <c r="VHK3" s="21"/>
      <c r="VHL3" s="21"/>
      <c r="VHM3" s="21"/>
      <c r="VHN3" s="21"/>
      <c r="VHO3" s="22"/>
      <c r="VHP3" s="21"/>
      <c r="VHQ3" s="21"/>
      <c r="VHR3" s="21"/>
      <c r="VHS3" s="21"/>
      <c r="VHT3" s="21"/>
      <c r="VHU3" s="21"/>
      <c r="VHV3" s="21"/>
      <c r="VHW3" s="22"/>
      <c r="VHX3" s="21"/>
      <c r="VHY3" s="21"/>
      <c r="VHZ3" s="21"/>
      <c r="VIA3" s="21"/>
      <c r="VIB3" s="21"/>
      <c r="VIC3" s="21"/>
      <c r="VID3" s="21"/>
      <c r="VIE3" s="22"/>
      <c r="VIF3" s="21"/>
      <c r="VIG3" s="21"/>
      <c r="VIH3" s="21"/>
      <c r="VII3" s="21"/>
      <c r="VIJ3" s="21"/>
      <c r="VIK3" s="21"/>
      <c r="VIL3" s="21"/>
      <c r="VIM3" s="22"/>
      <c r="VIN3" s="21"/>
      <c r="VIO3" s="21"/>
      <c r="VIP3" s="21"/>
      <c r="VIQ3" s="21"/>
      <c r="VIR3" s="21"/>
      <c r="VIS3" s="21"/>
      <c r="VIT3" s="21"/>
      <c r="VIU3" s="22"/>
      <c r="VIV3" s="21"/>
      <c r="VIW3" s="21"/>
      <c r="VIX3" s="21"/>
      <c r="VIY3" s="21"/>
      <c r="VIZ3" s="21"/>
      <c r="VJA3" s="21"/>
      <c r="VJB3" s="21"/>
      <c r="VJC3" s="22"/>
      <c r="VJD3" s="21"/>
      <c r="VJE3" s="21"/>
      <c r="VJF3" s="21"/>
      <c r="VJG3" s="21"/>
      <c r="VJH3" s="21"/>
      <c r="VJI3" s="21"/>
      <c r="VJJ3" s="21"/>
      <c r="VJK3" s="22"/>
      <c r="VJL3" s="21"/>
      <c r="VJM3" s="21"/>
      <c r="VJN3" s="21"/>
      <c r="VJO3" s="21"/>
      <c r="VJP3" s="21"/>
      <c r="VJQ3" s="21"/>
      <c r="VJR3" s="21"/>
      <c r="VJS3" s="22"/>
      <c r="VJT3" s="21"/>
      <c r="VJU3" s="21"/>
      <c r="VJV3" s="21"/>
      <c r="VJW3" s="21"/>
      <c r="VJX3" s="21"/>
      <c r="VJY3" s="21"/>
      <c r="VJZ3" s="21"/>
      <c r="VKA3" s="22"/>
      <c r="VKB3" s="21"/>
      <c r="VKC3" s="21"/>
      <c r="VKD3" s="21"/>
      <c r="VKE3" s="21"/>
      <c r="VKF3" s="21"/>
      <c r="VKG3" s="21"/>
      <c r="VKH3" s="21"/>
      <c r="VKI3" s="22"/>
      <c r="VKJ3" s="21"/>
      <c r="VKK3" s="21"/>
      <c r="VKL3" s="21"/>
      <c r="VKM3" s="21"/>
      <c r="VKN3" s="21"/>
      <c r="VKO3" s="21"/>
      <c r="VKP3" s="21"/>
      <c r="VKQ3" s="22"/>
      <c r="VKR3" s="21"/>
      <c r="VKS3" s="21"/>
      <c r="VKT3" s="21"/>
      <c r="VKU3" s="21"/>
      <c r="VKV3" s="21"/>
      <c r="VKW3" s="21"/>
      <c r="VKX3" s="21"/>
      <c r="VKY3" s="22"/>
      <c r="VKZ3" s="21"/>
      <c r="VLA3" s="21"/>
      <c r="VLB3" s="21"/>
      <c r="VLC3" s="21"/>
      <c r="VLD3" s="21"/>
      <c r="VLE3" s="21"/>
      <c r="VLF3" s="21"/>
      <c r="VLG3" s="22"/>
      <c r="VLH3" s="21"/>
      <c r="VLI3" s="21"/>
      <c r="VLJ3" s="21"/>
      <c r="VLK3" s="21"/>
      <c r="VLL3" s="21"/>
      <c r="VLM3" s="21"/>
      <c r="VLN3" s="21"/>
      <c r="VLO3" s="22"/>
      <c r="VLP3" s="21"/>
      <c r="VLQ3" s="21"/>
      <c r="VLR3" s="21"/>
      <c r="VLS3" s="21"/>
      <c r="VLT3" s="21"/>
      <c r="VLU3" s="21"/>
      <c r="VLV3" s="21"/>
      <c r="VLW3" s="22"/>
      <c r="VLX3" s="21"/>
      <c r="VLY3" s="21"/>
      <c r="VLZ3" s="21"/>
      <c r="VMA3" s="21"/>
      <c r="VMB3" s="21"/>
      <c r="VMC3" s="21"/>
      <c r="VMD3" s="21"/>
      <c r="VME3" s="22"/>
      <c r="VMF3" s="21"/>
      <c r="VMG3" s="21"/>
      <c r="VMH3" s="21"/>
      <c r="VMI3" s="21"/>
      <c r="VMJ3" s="21"/>
      <c r="VMK3" s="21"/>
      <c r="VML3" s="21"/>
      <c r="VMM3" s="22"/>
      <c r="VMN3" s="21"/>
      <c r="VMO3" s="21"/>
      <c r="VMP3" s="21"/>
      <c r="VMQ3" s="21"/>
      <c r="VMR3" s="21"/>
      <c r="VMS3" s="21"/>
      <c r="VMT3" s="21"/>
      <c r="VMU3" s="22"/>
      <c r="VMV3" s="21"/>
      <c r="VMW3" s="21"/>
      <c r="VMX3" s="21"/>
      <c r="VMY3" s="21"/>
      <c r="VMZ3" s="21"/>
      <c r="VNA3" s="21"/>
      <c r="VNB3" s="21"/>
      <c r="VNC3" s="22"/>
      <c r="VND3" s="21"/>
      <c r="VNE3" s="21"/>
      <c r="VNF3" s="21"/>
      <c r="VNG3" s="21"/>
      <c r="VNH3" s="21"/>
      <c r="VNI3" s="21"/>
      <c r="VNJ3" s="21"/>
      <c r="VNK3" s="22"/>
      <c r="VNL3" s="21"/>
      <c r="VNM3" s="21"/>
      <c r="VNN3" s="21"/>
      <c r="VNO3" s="21"/>
      <c r="VNP3" s="21"/>
      <c r="VNQ3" s="21"/>
      <c r="VNR3" s="21"/>
      <c r="VNS3" s="22"/>
      <c r="VNT3" s="21"/>
      <c r="VNU3" s="21"/>
      <c r="VNV3" s="21"/>
      <c r="VNW3" s="21"/>
      <c r="VNX3" s="21"/>
      <c r="VNY3" s="21"/>
      <c r="VNZ3" s="21"/>
      <c r="VOA3" s="22"/>
      <c r="VOB3" s="21"/>
      <c r="VOC3" s="21"/>
      <c r="VOD3" s="21"/>
      <c r="VOE3" s="21"/>
      <c r="VOF3" s="21"/>
      <c r="VOG3" s="21"/>
      <c r="VOH3" s="21"/>
      <c r="VOI3" s="22"/>
      <c r="VOJ3" s="21"/>
      <c r="VOK3" s="21"/>
      <c r="VOL3" s="21"/>
      <c r="VOM3" s="21"/>
      <c r="VON3" s="21"/>
      <c r="VOO3" s="21"/>
      <c r="VOP3" s="21"/>
      <c r="VOQ3" s="22"/>
      <c r="VOR3" s="21"/>
      <c r="VOS3" s="21"/>
      <c r="VOT3" s="21"/>
      <c r="VOU3" s="21"/>
      <c r="VOV3" s="21"/>
      <c r="VOW3" s="21"/>
      <c r="VOX3" s="21"/>
      <c r="VOY3" s="22"/>
      <c r="VOZ3" s="21"/>
      <c r="VPA3" s="21"/>
      <c r="VPB3" s="21"/>
      <c r="VPC3" s="21"/>
      <c r="VPD3" s="21"/>
      <c r="VPE3" s="21"/>
      <c r="VPF3" s="21"/>
      <c r="VPG3" s="22"/>
      <c r="VPH3" s="21"/>
      <c r="VPI3" s="21"/>
      <c r="VPJ3" s="21"/>
      <c r="VPK3" s="21"/>
      <c r="VPL3" s="21"/>
      <c r="VPM3" s="21"/>
      <c r="VPN3" s="21"/>
      <c r="VPO3" s="22"/>
      <c r="VPP3" s="21"/>
      <c r="VPQ3" s="21"/>
      <c r="VPR3" s="21"/>
      <c r="VPS3" s="21"/>
      <c r="VPT3" s="21"/>
      <c r="VPU3" s="21"/>
      <c r="VPV3" s="21"/>
      <c r="VPW3" s="22"/>
      <c r="VPX3" s="21"/>
      <c r="VPY3" s="21"/>
      <c r="VPZ3" s="21"/>
      <c r="VQA3" s="21"/>
      <c r="VQB3" s="21"/>
      <c r="VQC3" s="21"/>
      <c r="VQD3" s="21"/>
      <c r="VQE3" s="22"/>
      <c r="VQF3" s="21"/>
      <c r="VQG3" s="21"/>
      <c r="VQH3" s="21"/>
      <c r="VQI3" s="21"/>
      <c r="VQJ3" s="21"/>
      <c r="VQK3" s="21"/>
      <c r="VQL3" s="21"/>
      <c r="VQM3" s="22"/>
      <c r="VQN3" s="21"/>
      <c r="VQO3" s="21"/>
      <c r="VQP3" s="21"/>
      <c r="VQQ3" s="21"/>
      <c r="VQR3" s="21"/>
      <c r="VQS3" s="21"/>
      <c r="VQT3" s="21"/>
      <c r="VQU3" s="22"/>
      <c r="VQV3" s="21"/>
      <c r="VQW3" s="21"/>
      <c r="VQX3" s="21"/>
      <c r="VQY3" s="21"/>
      <c r="VQZ3" s="21"/>
      <c r="VRA3" s="21"/>
      <c r="VRB3" s="21"/>
      <c r="VRC3" s="22"/>
      <c r="VRD3" s="21"/>
      <c r="VRE3" s="21"/>
      <c r="VRF3" s="21"/>
      <c r="VRG3" s="21"/>
      <c r="VRH3" s="21"/>
      <c r="VRI3" s="21"/>
      <c r="VRJ3" s="21"/>
      <c r="VRK3" s="22"/>
      <c r="VRL3" s="21"/>
      <c r="VRM3" s="21"/>
      <c r="VRN3" s="21"/>
      <c r="VRO3" s="21"/>
      <c r="VRP3" s="21"/>
      <c r="VRQ3" s="21"/>
      <c r="VRR3" s="21"/>
      <c r="VRS3" s="22"/>
      <c r="VRT3" s="21"/>
      <c r="VRU3" s="21"/>
      <c r="VRV3" s="21"/>
      <c r="VRW3" s="21"/>
      <c r="VRX3" s="21"/>
      <c r="VRY3" s="21"/>
      <c r="VRZ3" s="21"/>
      <c r="VSA3" s="22"/>
      <c r="VSB3" s="21"/>
      <c r="VSC3" s="21"/>
      <c r="VSD3" s="21"/>
      <c r="VSE3" s="21"/>
      <c r="VSF3" s="21"/>
      <c r="VSG3" s="21"/>
      <c r="VSH3" s="21"/>
      <c r="VSI3" s="22"/>
      <c r="VSJ3" s="21"/>
      <c r="VSK3" s="21"/>
      <c r="VSL3" s="21"/>
      <c r="VSM3" s="21"/>
      <c r="VSN3" s="21"/>
      <c r="VSO3" s="21"/>
      <c r="VSP3" s="21"/>
      <c r="VSQ3" s="22"/>
      <c r="VSR3" s="21"/>
      <c r="VSS3" s="21"/>
      <c r="VST3" s="21"/>
      <c r="VSU3" s="21"/>
      <c r="VSV3" s="21"/>
      <c r="VSW3" s="21"/>
      <c r="VSX3" s="21"/>
      <c r="VSY3" s="22"/>
      <c r="VSZ3" s="21"/>
      <c r="VTA3" s="21"/>
      <c r="VTB3" s="21"/>
      <c r="VTC3" s="21"/>
      <c r="VTD3" s="21"/>
      <c r="VTE3" s="21"/>
      <c r="VTF3" s="21"/>
      <c r="VTG3" s="22"/>
      <c r="VTH3" s="21"/>
      <c r="VTI3" s="21"/>
      <c r="VTJ3" s="21"/>
      <c r="VTK3" s="21"/>
      <c r="VTL3" s="21"/>
      <c r="VTM3" s="21"/>
      <c r="VTN3" s="21"/>
      <c r="VTO3" s="22"/>
      <c r="VTP3" s="21"/>
      <c r="VTQ3" s="21"/>
      <c r="VTR3" s="21"/>
      <c r="VTS3" s="21"/>
      <c r="VTT3" s="21"/>
      <c r="VTU3" s="21"/>
      <c r="VTV3" s="21"/>
      <c r="VTW3" s="22"/>
      <c r="VTX3" s="21"/>
      <c r="VTY3" s="21"/>
      <c r="VTZ3" s="21"/>
      <c r="VUA3" s="21"/>
      <c r="VUB3" s="21"/>
      <c r="VUC3" s="21"/>
      <c r="VUD3" s="21"/>
      <c r="VUE3" s="22"/>
      <c r="VUF3" s="21"/>
      <c r="VUG3" s="21"/>
      <c r="VUH3" s="21"/>
      <c r="VUI3" s="21"/>
      <c r="VUJ3" s="21"/>
      <c r="VUK3" s="21"/>
      <c r="VUL3" s="21"/>
      <c r="VUM3" s="22"/>
      <c r="VUN3" s="21"/>
      <c r="VUO3" s="21"/>
      <c r="VUP3" s="21"/>
      <c r="VUQ3" s="21"/>
      <c r="VUR3" s="21"/>
      <c r="VUS3" s="21"/>
      <c r="VUT3" s="21"/>
      <c r="VUU3" s="22"/>
      <c r="VUV3" s="21"/>
      <c r="VUW3" s="21"/>
      <c r="VUX3" s="21"/>
      <c r="VUY3" s="21"/>
      <c r="VUZ3" s="21"/>
      <c r="VVA3" s="21"/>
      <c r="VVB3" s="21"/>
      <c r="VVC3" s="22"/>
      <c r="VVD3" s="21"/>
      <c r="VVE3" s="21"/>
      <c r="VVF3" s="21"/>
      <c r="VVG3" s="21"/>
      <c r="VVH3" s="21"/>
      <c r="VVI3" s="21"/>
      <c r="VVJ3" s="21"/>
      <c r="VVK3" s="22"/>
      <c r="VVL3" s="21"/>
      <c r="VVM3" s="21"/>
      <c r="VVN3" s="21"/>
      <c r="VVO3" s="21"/>
      <c r="VVP3" s="21"/>
      <c r="VVQ3" s="21"/>
      <c r="VVR3" s="21"/>
      <c r="VVS3" s="22"/>
      <c r="VVT3" s="21"/>
      <c r="VVU3" s="21"/>
      <c r="VVV3" s="21"/>
      <c r="VVW3" s="21"/>
      <c r="VVX3" s="21"/>
      <c r="VVY3" s="21"/>
      <c r="VVZ3" s="21"/>
      <c r="VWA3" s="22"/>
      <c r="VWB3" s="21"/>
      <c r="VWC3" s="21"/>
      <c r="VWD3" s="21"/>
      <c r="VWE3" s="21"/>
      <c r="VWF3" s="21"/>
      <c r="VWG3" s="21"/>
      <c r="VWH3" s="21"/>
      <c r="VWI3" s="22"/>
      <c r="VWJ3" s="21"/>
      <c r="VWK3" s="21"/>
      <c r="VWL3" s="21"/>
      <c r="VWM3" s="21"/>
      <c r="VWN3" s="21"/>
      <c r="VWO3" s="21"/>
      <c r="VWP3" s="21"/>
      <c r="VWQ3" s="22"/>
      <c r="VWR3" s="21"/>
      <c r="VWS3" s="21"/>
      <c r="VWT3" s="21"/>
      <c r="VWU3" s="21"/>
      <c r="VWV3" s="21"/>
      <c r="VWW3" s="21"/>
      <c r="VWX3" s="21"/>
      <c r="VWY3" s="22"/>
      <c r="VWZ3" s="21"/>
      <c r="VXA3" s="21"/>
      <c r="VXB3" s="21"/>
      <c r="VXC3" s="21"/>
      <c r="VXD3" s="21"/>
      <c r="VXE3" s="21"/>
      <c r="VXF3" s="21"/>
      <c r="VXG3" s="22"/>
      <c r="VXH3" s="21"/>
      <c r="VXI3" s="21"/>
      <c r="VXJ3" s="21"/>
      <c r="VXK3" s="21"/>
      <c r="VXL3" s="21"/>
      <c r="VXM3" s="21"/>
      <c r="VXN3" s="21"/>
      <c r="VXO3" s="22"/>
      <c r="VXP3" s="21"/>
      <c r="VXQ3" s="21"/>
      <c r="VXR3" s="21"/>
      <c r="VXS3" s="21"/>
      <c r="VXT3" s="21"/>
      <c r="VXU3" s="21"/>
      <c r="VXV3" s="21"/>
      <c r="VXW3" s="22"/>
      <c r="VXX3" s="21"/>
      <c r="VXY3" s="21"/>
      <c r="VXZ3" s="21"/>
      <c r="VYA3" s="21"/>
      <c r="VYB3" s="21"/>
      <c r="VYC3" s="21"/>
      <c r="VYD3" s="21"/>
      <c r="VYE3" s="22"/>
      <c r="VYF3" s="21"/>
      <c r="VYG3" s="21"/>
      <c r="VYH3" s="21"/>
      <c r="VYI3" s="21"/>
      <c r="VYJ3" s="21"/>
      <c r="VYK3" s="21"/>
      <c r="VYL3" s="21"/>
      <c r="VYM3" s="22"/>
      <c r="VYN3" s="21"/>
      <c r="VYO3" s="21"/>
      <c r="VYP3" s="21"/>
      <c r="VYQ3" s="21"/>
      <c r="VYR3" s="21"/>
      <c r="VYS3" s="21"/>
      <c r="VYT3" s="21"/>
      <c r="VYU3" s="22"/>
      <c r="VYV3" s="21"/>
      <c r="VYW3" s="21"/>
      <c r="VYX3" s="21"/>
      <c r="VYY3" s="21"/>
      <c r="VYZ3" s="21"/>
      <c r="VZA3" s="21"/>
      <c r="VZB3" s="21"/>
      <c r="VZC3" s="22"/>
      <c r="VZD3" s="21"/>
      <c r="VZE3" s="21"/>
      <c r="VZF3" s="21"/>
      <c r="VZG3" s="21"/>
      <c r="VZH3" s="21"/>
      <c r="VZI3" s="21"/>
      <c r="VZJ3" s="21"/>
      <c r="VZK3" s="22"/>
      <c r="VZL3" s="21"/>
      <c r="VZM3" s="21"/>
      <c r="VZN3" s="21"/>
      <c r="VZO3" s="21"/>
      <c r="VZP3" s="21"/>
      <c r="VZQ3" s="21"/>
      <c r="VZR3" s="21"/>
      <c r="VZS3" s="22"/>
      <c r="VZT3" s="21"/>
      <c r="VZU3" s="21"/>
      <c r="VZV3" s="21"/>
      <c r="VZW3" s="21"/>
      <c r="VZX3" s="21"/>
      <c r="VZY3" s="21"/>
      <c r="VZZ3" s="21"/>
      <c r="WAA3" s="22"/>
      <c r="WAB3" s="21"/>
      <c r="WAC3" s="21"/>
      <c r="WAD3" s="21"/>
      <c r="WAE3" s="21"/>
      <c r="WAF3" s="21"/>
      <c r="WAG3" s="21"/>
      <c r="WAH3" s="21"/>
      <c r="WAI3" s="22"/>
      <c r="WAJ3" s="21"/>
      <c r="WAK3" s="21"/>
      <c r="WAL3" s="21"/>
      <c r="WAM3" s="21"/>
      <c r="WAN3" s="21"/>
      <c r="WAO3" s="21"/>
      <c r="WAP3" s="21"/>
      <c r="WAQ3" s="22"/>
      <c r="WAR3" s="21"/>
      <c r="WAS3" s="21"/>
      <c r="WAT3" s="21"/>
      <c r="WAU3" s="21"/>
      <c r="WAV3" s="21"/>
      <c r="WAW3" s="21"/>
      <c r="WAX3" s="21"/>
      <c r="WAY3" s="22"/>
      <c r="WAZ3" s="21"/>
      <c r="WBA3" s="21"/>
      <c r="WBB3" s="21"/>
      <c r="WBC3" s="21"/>
      <c r="WBD3" s="21"/>
      <c r="WBE3" s="21"/>
      <c r="WBF3" s="21"/>
      <c r="WBG3" s="22"/>
      <c r="WBH3" s="21"/>
      <c r="WBI3" s="21"/>
      <c r="WBJ3" s="21"/>
      <c r="WBK3" s="21"/>
      <c r="WBL3" s="21"/>
      <c r="WBM3" s="21"/>
      <c r="WBN3" s="21"/>
      <c r="WBO3" s="22"/>
      <c r="WBP3" s="21"/>
      <c r="WBQ3" s="21"/>
      <c r="WBR3" s="21"/>
      <c r="WBS3" s="21"/>
      <c r="WBT3" s="21"/>
      <c r="WBU3" s="21"/>
      <c r="WBV3" s="21"/>
      <c r="WBW3" s="22"/>
      <c r="WBX3" s="21"/>
      <c r="WBY3" s="21"/>
      <c r="WBZ3" s="21"/>
      <c r="WCA3" s="21"/>
      <c r="WCB3" s="21"/>
      <c r="WCC3" s="21"/>
      <c r="WCD3" s="21"/>
      <c r="WCE3" s="22"/>
      <c r="WCF3" s="21"/>
      <c r="WCG3" s="21"/>
      <c r="WCH3" s="21"/>
      <c r="WCI3" s="21"/>
      <c r="WCJ3" s="21"/>
      <c r="WCK3" s="21"/>
      <c r="WCL3" s="21"/>
      <c r="WCM3" s="22"/>
      <c r="WCN3" s="21"/>
      <c r="WCO3" s="21"/>
      <c r="WCP3" s="21"/>
      <c r="WCQ3" s="21"/>
      <c r="WCR3" s="21"/>
      <c r="WCS3" s="21"/>
      <c r="WCT3" s="21"/>
      <c r="WCU3" s="22"/>
      <c r="WCV3" s="21"/>
      <c r="WCW3" s="21"/>
      <c r="WCX3" s="21"/>
      <c r="WCY3" s="21"/>
      <c r="WCZ3" s="21"/>
      <c r="WDA3" s="21"/>
      <c r="WDB3" s="21"/>
      <c r="WDC3" s="22"/>
      <c r="WDD3" s="21"/>
      <c r="WDE3" s="21"/>
      <c r="WDF3" s="21"/>
      <c r="WDG3" s="21"/>
      <c r="WDH3" s="21"/>
      <c r="WDI3" s="21"/>
      <c r="WDJ3" s="21"/>
      <c r="WDK3" s="22"/>
      <c r="WDL3" s="21"/>
      <c r="WDM3" s="21"/>
      <c r="WDN3" s="21"/>
      <c r="WDO3" s="21"/>
      <c r="WDP3" s="21"/>
      <c r="WDQ3" s="21"/>
      <c r="WDR3" s="21"/>
      <c r="WDS3" s="22"/>
      <c r="WDT3" s="21"/>
      <c r="WDU3" s="21"/>
      <c r="WDV3" s="21"/>
      <c r="WDW3" s="21"/>
      <c r="WDX3" s="21"/>
      <c r="WDY3" s="21"/>
      <c r="WDZ3" s="21"/>
      <c r="WEA3" s="22"/>
      <c r="WEB3" s="21"/>
      <c r="WEC3" s="21"/>
      <c r="WED3" s="21"/>
      <c r="WEE3" s="21"/>
      <c r="WEF3" s="21"/>
      <c r="WEG3" s="21"/>
      <c r="WEH3" s="21"/>
      <c r="WEI3" s="22"/>
      <c r="WEJ3" s="21"/>
      <c r="WEK3" s="21"/>
      <c r="WEL3" s="21"/>
      <c r="WEM3" s="21"/>
      <c r="WEN3" s="21"/>
      <c r="WEO3" s="21"/>
      <c r="WEP3" s="21"/>
      <c r="WEQ3" s="22"/>
      <c r="WER3" s="21"/>
      <c r="WES3" s="21"/>
      <c r="WET3" s="21"/>
      <c r="WEU3" s="21"/>
      <c r="WEV3" s="21"/>
      <c r="WEW3" s="21"/>
      <c r="WEX3" s="21"/>
      <c r="WEY3" s="22"/>
      <c r="WEZ3" s="21"/>
      <c r="WFA3" s="21"/>
      <c r="WFB3" s="21"/>
      <c r="WFC3" s="21"/>
      <c r="WFD3" s="21"/>
      <c r="WFE3" s="21"/>
      <c r="WFF3" s="21"/>
      <c r="WFG3" s="22"/>
      <c r="WFH3" s="21"/>
      <c r="WFI3" s="21"/>
      <c r="WFJ3" s="21"/>
      <c r="WFK3" s="21"/>
      <c r="WFL3" s="21"/>
      <c r="WFM3" s="21"/>
      <c r="WFN3" s="21"/>
      <c r="WFO3" s="22"/>
      <c r="WFP3" s="21"/>
      <c r="WFQ3" s="21"/>
      <c r="WFR3" s="21"/>
      <c r="WFS3" s="21"/>
      <c r="WFT3" s="21"/>
      <c r="WFU3" s="21"/>
      <c r="WFV3" s="21"/>
      <c r="WFW3" s="22"/>
      <c r="WFX3" s="21"/>
      <c r="WFY3" s="21"/>
      <c r="WFZ3" s="21"/>
      <c r="WGA3" s="21"/>
      <c r="WGB3" s="21"/>
      <c r="WGC3" s="21"/>
      <c r="WGD3" s="21"/>
      <c r="WGE3" s="22"/>
      <c r="WGF3" s="21"/>
      <c r="WGG3" s="21"/>
      <c r="WGH3" s="21"/>
      <c r="WGI3" s="21"/>
      <c r="WGJ3" s="21"/>
      <c r="WGK3" s="21"/>
      <c r="WGL3" s="21"/>
      <c r="WGM3" s="22"/>
      <c r="WGN3" s="21"/>
      <c r="WGO3" s="21"/>
      <c r="WGP3" s="21"/>
      <c r="WGQ3" s="21"/>
      <c r="WGR3" s="21"/>
      <c r="WGS3" s="21"/>
      <c r="WGT3" s="21"/>
      <c r="WGU3" s="22"/>
      <c r="WGV3" s="21"/>
      <c r="WGW3" s="21"/>
      <c r="WGX3" s="21"/>
      <c r="WGY3" s="21"/>
      <c r="WGZ3" s="21"/>
      <c r="WHA3" s="21"/>
      <c r="WHB3" s="21"/>
      <c r="WHC3" s="22"/>
      <c r="WHD3" s="21"/>
      <c r="WHE3" s="21"/>
      <c r="WHF3" s="21"/>
      <c r="WHG3" s="21"/>
      <c r="WHH3" s="21"/>
      <c r="WHI3" s="21"/>
      <c r="WHJ3" s="21"/>
      <c r="WHK3" s="22"/>
      <c r="WHL3" s="21"/>
      <c r="WHM3" s="21"/>
      <c r="WHN3" s="21"/>
      <c r="WHO3" s="21"/>
      <c r="WHP3" s="21"/>
      <c r="WHQ3" s="21"/>
      <c r="WHR3" s="21"/>
      <c r="WHS3" s="22"/>
      <c r="WHT3" s="21"/>
      <c r="WHU3" s="21"/>
      <c r="WHV3" s="21"/>
      <c r="WHW3" s="21"/>
      <c r="WHX3" s="21"/>
      <c r="WHY3" s="21"/>
      <c r="WHZ3" s="21"/>
      <c r="WIA3" s="22"/>
      <c r="WIB3" s="21"/>
      <c r="WIC3" s="21"/>
      <c r="WID3" s="21"/>
      <c r="WIE3" s="21"/>
      <c r="WIF3" s="21"/>
      <c r="WIG3" s="21"/>
      <c r="WIH3" s="21"/>
      <c r="WII3" s="22"/>
      <c r="WIJ3" s="21"/>
      <c r="WIK3" s="21"/>
      <c r="WIL3" s="21"/>
      <c r="WIM3" s="21"/>
      <c r="WIN3" s="21"/>
      <c r="WIO3" s="21"/>
      <c r="WIP3" s="21"/>
      <c r="WIQ3" s="22"/>
      <c r="WIR3" s="21"/>
      <c r="WIS3" s="21"/>
      <c r="WIT3" s="21"/>
      <c r="WIU3" s="21"/>
      <c r="WIV3" s="21"/>
      <c r="WIW3" s="21"/>
      <c r="WIX3" s="21"/>
      <c r="WIY3" s="22"/>
      <c r="WIZ3" s="21"/>
      <c r="WJA3" s="21"/>
      <c r="WJB3" s="21"/>
      <c r="WJC3" s="21"/>
      <c r="WJD3" s="21"/>
      <c r="WJE3" s="21"/>
      <c r="WJF3" s="21"/>
      <c r="WJG3" s="22"/>
      <c r="WJH3" s="21"/>
      <c r="WJI3" s="21"/>
      <c r="WJJ3" s="21"/>
      <c r="WJK3" s="21"/>
      <c r="WJL3" s="21"/>
      <c r="WJM3" s="21"/>
      <c r="WJN3" s="21"/>
      <c r="WJO3" s="22"/>
      <c r="WJP3" s="21"/>
      <c r="WJQ3" s="21"/>
      <c r="WJR3" s="21"/>
      <c r="WJS3" s="21"/>
      <c r="WJT3" s="21"/>
      <c r="WJU3" s="21"/>
      <c r="WJV3" s="21"/>
      <c r="WJW3" s="22"/>
      <c r="WJX3" s="21"/>
      <c r="WJY3" s="21"/>
      <c r="WJZ3" s="21"/>
      <c r="WKA3" s="21"/>
      <c r="WKB3" s="21"/>
      <c r="WKC3" s="21"/>
      <c r="WKD3" s="21"/>
      <c r="WKE3" s="22"/>
      <c r="WKF3" s="21"/>
      <c r="WKG3" s="21"/>
      <c r="WKH3" s="21"/>
      <c r="WKI3" s="21"/>
      <c r="WKJ3" s="21"/>
      <c r="WKK3" s="21"/>
      <c r="WKL3" s="21"/>
      <c r="WKM3" s="22"/>
      <c r="WKN3" s="21"/>
      <c r="WKO3" s="21"/>
      <c r="WKP3" s="21"/>
      <c r="WKQ3" s="21"/>
      <c r="WKR3" s="21"/>
      <c r="WKS3" s="21"/>
      <c r="WKT3" s="21"/>
      <c r="WKU3" s="22"/>
      <c r="WKV3" s="21"/>
      <c r="WKW3" s="21"/>
      <c r="WKX3" s="21"/>
      <c r="WKY3" s="21"/>
      <c r="WKZ3" s="21"/>
      <c r="WLA3" s="21"/>
      <c r="WLB3" s="21"/>
      <c r="WLC3" s="22"/>
      <c r="WLD3" s="21"/>
      <c r="WLE3" s="21"/>
      <c r="WLF3" s="21"/>
      <c r="WLG3" s="21"/>
      <c r="WLH3" s="21"/>
      <c r="WLI3" s="21"/>
      <c r="WLJ3" s="21"/>
      <c r="WLK3" s="22"/>
      <c r="WLL3" s="21"/>
      <c r="WLM3" s="21"/>
      <c r="WLN3" s="21"/>
      <c r="WLO3" s="21"/>
      <c r="WLP3" s="21"/>
      <c r="WLQ3" s="21"/>
      <c r="WLR3" s="21"/>
      <c r="WLS3" s="22"/>
      <c r="WLT3" s="21"/>
      <c r="WLU3" s="21"/>
      <c r="WLV3" s="21"/>
      <c r="WLW3" s="21"/>
      <c r="WLX3" s="21"/>
      <c r="WLY3" s="21"/>
      <c r="WLZ3" s="21"/>
      <c r="WMA3" s="22"/>
      <c r="WMB3" s="21"/>
      <c r="WMC3" s="21"/>
      <c r="WMD3" s="21"/>
      <c r="WME3" s="21"/>
      <c r="WMF3" s="21"/>
      <c r="WMG3" s="21"/>
      <c r="WMH3" s="21"/>
      <c r="WMI3" s="22"/>
      <c r="WMJ3" s="21"/>
      <c r="WMK3" s="21"/>
      <c r="WML3" s="21"/>
      <c r="WMM3" s="21"/>
      <c r="WMN3" s="21"/>
      <c r="WMO3" s="21"/>
      <c r="WMP3" s="21"/>
      <c r="WMQ3" s="22"/>
      <c r="WMR3" s="21"/>
      <c r="WMS3" s="21"/>
      <c r="WMT3" s="21"/>
      <c r="WMU3" s="21"/>
      <c r="WMV3" s="21"/>
      <c r="WMW3" s="21"/>
      <c r="WMX3" s="21"/>
      <c r="WMY3" s="22"/>
      <c r="WMZ3" s="21"/>
      <c r="WNA3" s="21"/>
      <c r="WNB3" s="21"/>
      <c r="WNC3" s="21"/>
      <c r="WND3" s="21"/>
      <c r="WNE3" s="21"/>
      <c r="WNF3" s="21"/>
      <c r="WNG3" s="22"/>
      <c r="WNH3" s="21"/>
      <c r="WNI3" s="21"/>
      <c r="WNJ3" s="21"/>
      <c r="WNK3" s="21"/>
      <c r="WNL3" s="21"/>
      <c r="WNM3" s="21"/>
      <c r="WNN3" s="21"/>
      <c r="WNO3" s="22"/>
      <c r="WNP3" s="21"/>
      <c r="WNQ3" s="21"/>
      <c r="WNR3" s="21"/>
      <c r="WNS3" s="21"/>
      <c r="WNT3" s="21"/>
      <c r="WNU3" s="21"/>
      <c r="WNV3" s="21"/>
      <c r="WNW3" s="22"/>
      <c r="WNX3" s="21"/>
      <c r="WNY3" s="21"/>
      <c r="WNZ3" s="21"/>
      <c r="WOA3" s="21"/>
      <c r="WOB3" s="21"/>
      <c r="WOC3" s="21"/>
      <c r="WOD3" s="21"/>
      <c r="WOE3" s="22"/>
      <c r="WOF3" s="21"/>
      <c r="WOG3" s="21"/>
      <c r="WOH3" s="21"/>
      <c r="WOI3" s="21"/>
      <c r="WOJ3" s="21"/>
      <c r="WOK3" s="21"/>
      <c r="WOL3" s="21"/>
      <c r="WOM3" s="22"/>
      <c r="WON3" s="21"/>
      <c r="WOO3" s="21"/>
      <c r="WOP3" s="21"/>
      <c r="WOQ3" s="21"/>
      <c r="WOR3" s="21"/>
      <c r="WOS3" s="21"/>
      <c r="WOT3" s="21"/>
      <c r="WOU3" s="22"/>
      <c r="WOV3" s="21"/>
      <c r="WOW3" s="21"/>
      <c r="WOX3" s="21"/>
      <c r="WOY3" s="21"/>
      <c r="WOZ3" s="21"/>
      <c r="WPA3" s="21"/>
      <c r="WPB3" s="21"/>
      <c r="WPC3" s="22"/>
      <c r="WPD3" s="21"/>
      <c r="WPE3" s="21"/>
      <c r="WPF3" s="21"/>
      <c r="WPG3" s="21"/>
      <c r="WPH3" s="21"/>
      <c r="WPI3" s="21"/>
      <c r="WPJ3" s="21"/>
      <c r="WPK3" s="22"/>
      <c r="WPL3" s="21"/>
      <c r="WPM3" s="21"/>
      <c r="WPN3" s="21"/>
      <c r="WPO3" s="21"/>
      <c r="WPP3" s="21"/>
      <c r="WPQ3" s="21"/>
      <c r="WPR3" s="21"/>
      <c r="WPS3" s="22"/>
      <c r="WPT3" s="21"/>
      <c r="WPU3" s="21"/>
      <c r="WPV3" s="21"/>
      <c r="WPW3" s="21"/>
      <c r="WPX3" s="21"/>
      <c r="WPY3" s="21"/>
      <c r="WPZ3" s="21"/>
      <c r="WQA3" s="22"/>
      <c r="WQB3" s="21"/>
      <c r="WQC3" s="21"/>
      <c r="WQD3" s="21"/>
      <c r="WQE3" s="21"/>
      <c r="WQF3" s="21"/>
      <c r="WQG3" s="21"/>
      <c r="WQH3" s="21"/>
      <c r="WQI3" s="22"/>
      <c r="WQJ3" s="21"/>
      <c r="WQK3" s="21"/>
      <c r="WQL3" s="21"/>
      <c r="WQM3" s="21"/>
      <c r="WQN3" s="21"/>
      <c r="WQO3" s="21"/>
      <c r="WQP3" s="21"/>
      <c r="WQQ3" s="22"/>
      <c r="WQR3" s="21"/>
      <c r="WQS3" s="21"/>
      <c r="WQT3" s="21"/>
      <c r="WQU3" s="21"/>
      <c r="WQV3" s="21"/>
      <c r="WQW3" s="21"/>
      <c r="WQX3" s="21"/>
      <c r="WQY3" s="22"/>
      <c r="WQZ3" s="21"/>
      <c r="WRA3" s="21"/>
      <c r="WRB3" s="21"/>
      <c r="WRC3" s="21"/>
      <c r="WRD3" s="21"/>
      <c r="WRE3" s="21"/>
      <c r="WRF3" s="21"/>
      <c r="WRG3" s="22"/>
      <c r="WRH3" s="21"/>
      <c r="WRI3" s="21"/>
      <c r="WRJ3" s="21"/>
      <c r="WRK3" s="21"/>
      <c r="WRL3" s="21"/>
      <c r="WRM3" s="21"/>
      <c r="WRN3" s="21"/>
      <c r="WRO3" s="22"/>
      <c r="WRP3" s="21"/>
      <c r="WRQ3" s="21"/>
      <c r="WRR3" s="21"/>
      <c r="WRS3" s="21"/>
      <c r="WRT3" s="21"/>
      <c r="WRU3" s="21"/>
      <c r="WRV3" s="21"/>
      <c r="WRW3" s="22"/>
      <c r="WRX3" s="21"/>
      <c r="WRY3" s="21"/>
      <c r="WRZ3" s="21"/>
      <c r="WSA3" s="21"/>
      <c r="WSB3" s="21"/>
      <c r="WSC3" s="21"/>
      <c r="WSD3" s="21"/>
      <c r="WSE3" s="22"/>
      <c r="WSF3" s="21"/>
      <c r="WSG3" s="21"/>
      <c r="WSH3" s="21"/>
      <c r="WSI3" s="21"/>
      <c r="WSJ3" s="21"/>
      <c r="WSK3" s="21"/>
      <c r="WSL3" s="21"/>
      <c r="WSM3" s="22"/>
      <c r="WSN3" s="21"/>
      <c r="WSO3" s="21"/>
      <c r="WSP3" s="21"/>
      <c r="WSQ3" s="21"/>
      <c r="WSR3" s="21"/>
      <c r="WSS3" s="21"/>
      <c r="WST3" s="21"/>
      <c r="WSU3" s="22"/>
      <c r="WSV3" s="21"/>
      <c r="WSW3" s="21"/>
      <c r="WSX3" s="21"/>
      <c r="WSY3" s="21"/>
      <c r="WSZ3" s="21"/>
      <c r="WTA3" s="21"/>
      <c r="WTB3" s="21"/>
      <c r="WTC3" s="22"/>
      <c r="WTD3" s="21"/>
      <c r="WTE3" s="21"/>
      <c r="WTF3" s="21"/>
      <c r="WTG3" s="21"/>
      <c r="WTH3" s="21"/>
      <c r="WTI3" s="21"/>
      <c r="WTJ3" s="21"/>
      <c r="WTK3" s="22"/>
      <c r="WTL3" s="21"/>
      <c r="WTM3" s="21"/>
      <c r="WTN3" s="21"/>
      <c r="WTO3" s="21"/>
      <c r="WTP3" s="21"/>
      <c r="WTQ3" s="21"/>
      <c r="WTR3" s="21"/>
      <c r="WTS3" s="22"/>
      <c r="WTT3" s="21"/>
      <c r="WTU3" s="21"/>
      <c r="WTV3" s="21"/>
      <c r="WTW3" s="21"/>
      <c r="WTX3" s="21"/>
      <c r="WTY3" s="21"/>
      <c r="WTZ3" s="21"/>
      <c r="WUA3" s="22"/>
      <c r="WUB3" s="21"/>
      <c r="WUC3" s="21"/>
      <c r="WUD3" s="21"/>
      <c r="WUE3" s="21"/>
      <c r="WUF3" s="21"/>
      <c r="WUG3" s="21"/>
      <c r="WUH3" s="21"/>
      <c r="WUI3" s="22"/>
      <c r="WUJ3" s="21"/>
      <c r="WUK3" s="21"/>
      <c r="WUL3" s="21"/>
      <c r="WUM3" s="21"/>
      <c r="WUN3" s="21"/>
      <c r="WUO3" s="21"/>
      <c r="WUP3" s="21"/>
      <c r="WUQ3" s="22"/>
      <c r="WUR3" s="21"/>
      <c r="WUS3" s="21"/>
      <c r="WUT3" s="21"/>
      <c r="WUU3" s="21"/>
      <c r="WUV3" s="21"/>
      <c r="WUW3" s="21"/>
      <c r="WUX3" s="21"/>
      <c r="WUY3" s="22"/>
      <c r="WUZ3" s="21"/>
      <c r="WVA3" s="21"/>
      <c r="WVB3" s="21"/>
      <c r="WVC3" s="21"/>
      <c r="WVD3" s="21"/>
      <c r="WVE3" s="21"/>
      <c r="WVF3" s="21"/>
      <c r="WVG3" s="22"/>
      <c r="WVH3" s="21"/>
      <c r="WVI3" s="21"/>
      <c r="WVJ3" s="21"/>
      <c r="WVK3" s="21"/>
      <c r="WVL3" s="21"/>
      <c r="WVM3" s="21"/>
      <c r="WVN3" s="21"/>
      <c r="WVO3" s="22"/>
      <c r="WVP3" s="21"/>
      <c r="WVQ3" s="21"/>
      <c r="WVR3" s="21"/>
      <c r="WVS3" s="21"/>
      <c r="WVT3" s="21"/>
      <c r="WVU3" s="21"/>
      <c r="WVV3" s="21"/>
      <c r="WVW3" s="22"/>
      <c r="WVX3" s="21"/>
      <c r="WVY3" s="21"/>
      <c r="WVZ3" s="21"/>
      <c r="WWA3" s="21"/>
      <c r="WWB3" s="21"/>
      <c r="WWC3" s="21"/>
      <c r="WWD3" s="21"/>
      <c r="WWE3" s="22"/>
      <c r="WWF3" s="21"/>
      <c r="WWG3" s="21"/>
      <c r="WWH3" s="21"/>
      <c r="WWI3" s="21"/>
      <c r="WWJ3" s="21"/>
      <c r="WWK3" s="21"/>
      <c r="WWL3" s="21"/>
      <c r="WWM3" s="22"/>
      <c r="WWN3" s="21"/>
      <c r="WWO3" s="21"/>
      <c r="WWP3" s="21"/>
      <c r="WWQ3" s="21"/>
      <c r="WWR3" s="21"/>
      <c r="WWS3" s="21"/>
      <c r="WWT3" s="21"/>
      <c r="WWU3" s="22"/>
      <c r="WWV3" s="21"/>
      <c r="WWW3" s="21"/>
      <c r="WWX3" s="21"/>
      <c r="WWY3" s="21"/>
      <c r="WWZ3" s="21"/>
      <c r="WXA3" s="21"/>
      <c r="WXB3" s="21"/>
      <c r="WXC3" s="22"/>
      <c r="WXD3" s="21"/>
      <c r="WXE3" s="21"/>
      <c r="WXF3" s="21"/>
      <c r="WXG3" s="21"/>
      <c r="WXH3" s="21"/>
      <c r="WXI3" s="21"/>
      <c r="WXJ3" s="21"/>
      <c r="WXK3" s="22"/>
      <c r="WXL3" s="21"/>
      <c r="WXM3" s="21"/>
      <c r="WXN3" s="21"/>
      <c r="WXO3" s="21"/>
      <c r="WXP3" s="21"/>
      <c r="WXQ3" s="21"/>
      <c r="WXR3" s="21"/>
      <c r="WXS3" s="22"/>
      <c r="WXT3" s="21"/>
      <c r="WXU3" s="21"/>
      <c r="WXV3" s="21"/>
      <c r="WXW3" s="21"/>
      <c r="WXX3" s="21"/>
      <c r="WXY3" s="21"/>
      <c r="WXZ3" s="21"/>
      <c r="WYA3" s="22"/>
      <c r="WYB3" s="21"/>
      <c r="WYC3" s="21"/>
      <c r="WYD3" s="21"/>
      <c r="WYE3" s="21"/>
      <c r="WYF3" s="21"/>
      <c r="WYG3" s="21"/>
      <c r="WYH3" s="21"/>
      <c r="WYI3" s="22"/>
      <c r="WYJ3" s="21"/>
      <c r="WYK3" s="21"/>
      <c r="WYL3" s="21"/>
      <c r="WYM3" s="21"/>
      <c r="WYN3" s="21"/>
      <c r="WYO3" s="21"/>
      <c r="WYP3" s="21"/>
      <c r="WYQ3" s="22"/>
      <c r="WYR3" s="21"/>
      <c r="WYS3" s="21"/>
      <c r="WYT3" s="21"/>
      <c r="WYU3" s="21"/>
      <c r="WYV3" s="21"/>
      <c r="WYW3" s="21"/>
      <c r="WYX3" s="21"/>
      <c r="WYY3" s="22"/>
      <c r="WYZ3" s="21"/>
      <c r="WZA3" s="21"/>
      <c r="WZB3" s="21"/>
      <c r="WZC3" s="21"/>
      <c r="WZD3" s="21"/>
      <c r="WZE3" s="21"/>
      <c r="WZF3" s="21"/>
      <c r="WZG3" s="22"/>
      <c r="WZH3" s="21"/>
      <c r="WZI3" s="21"/>
      <c r="WZJ3" s="21"/>
      <c r="WZK3" s="21"/>
      <c r="WZL3" s="21"/>
      <c r="WZM3" s="21"/>
      <c r="WZN3" s="21"/>
      <c r="WZO3" s="22"/>
      <c r="WZP3" s="21"/>
      <c r="WZQ3" s="21"/>
      <c r="WZR3" s="21"/>
      <c r="WZS3" s="21"/>
      <c r="WZT3" s="21"/>
      <c r="WZU3" s="21"/>
      <c r="WZV3" s="21"/>
      <c r="WZW3" s="22"/>
      <c r="WZX3" s="21"/>
      <c r="WZY3" s="21"/>
      <c r="WZZ3" s="21"/>
      <c r="XAA3" s="21"/>
      <c r="XAB3" s="21"/>
      <c r="XAC3" s="21"/>
      <c r="XAD3" s="21"/>
      <c r="XAE3" s="22"/>
      <c r="XAF3" s="21"/>
      <c r="XAG3" s="21"/>
      <c r="XAH3" s="21"/>
      <c r="XAI3" s="21"/>
      <c r="XAJ3" s="21"/>
      <c r="XAK3" s="21"/>
      <c r="XAL3" s="21"/>
      <c r="XAM3" s="22"/>
      <c r="XAN3" s="21"/>
      <c r="XAO3" s="21"/>
      <c r="XAP3" s="21"/>
      <c r="XAQ3" s="21"/>
      <c r="XAR3" s="21"/>
      <c r="XAS3" s="21"/>
      <c r="XAT3" s="21"/>
      <c r="XAU3" s="22"/>
      <c r="XAV3" s="21"/>
      <c r="XAW3" s="21"/>
      <c r="XAX3" s="21"/>
      <c r="XAY3" s="21"/>
      <c r="XAZ3" s="21"/>
      <c r="XBA3" s="21"/>
      <c r="XBB3" s="21"/>
      <c r="XBC3" s="22"/>
      <c r="XBD3" s="21"/>
      <c r="XBE3" s="21"/>
      <c r="XBF3" s="21"/>
      <c r="XBG3" s="21"/>
      <c r="XBH3" s="21"/>
      <c r="XBI3" s="21"/>
      <c r="XBJ3" s="21"/>
      <c r="XBK3" s="22"/>
      <c r="XBL3" s="21"/>
      <c r="XBM3" s="21"/>
      <c r="XBN3" s="21"/>
      <c r="XBO3" s="21"/>
      <c r="XBP3" s="21"/>
      <c r="XBQ3" s="21"/>
      <c r="XBR3" s="21"/>
      <c r="XBS3" s="22"/>
      <c r="XBT3" s="21"/>
      <c r="XBU3" s="21"/>
      <c r="XBV3" s="21"/>
      <c r="XBW3" s="21"/>
      <c r="XBX3" s="21"/>
      <c r="XBY3" s="21"/>
      <c r="XBZ3" s="21"/>
      <c r="XCA3" s="22"/>
      <c r="XCB3" s="21"/>
      <c r="XCC3" s="21"/>
      <c r="XCD3" s="21"/>
      <c r="XCE3" s="21"/>
      <c r="XCF3" s="21"/>
      <c r="XCG3" s="21"/>
      <c r="XCH3" s="21"/>
      <c r="XCI3" s="22"/>
      <c r="XCJ3" s="21"/>
      <c r="XCK3" s="21"/>
      <c r="XCL3" s="21"/>
      <c r="XCM3" s="21"/>
      <c r="XCN3" s="21"/>
      <c r="XCO3" s="21"/>
      <c r="XCP3" s="21"/>
      <c r="XCQ3" s="22"/>
      <c r="XCR3" s="21"/>
      <c r="XCS3" s="21"/>
      <c r="XCT3" s="21"/>
      <c r="XCU3" s="21"/>
      <c r="XCV3" s="21"/>
      <c r="XCW3" s="21"/>
      <c r="XCX3" s="21"/>
      <c r="XCY3" s="22"/>
      <c r="XCZ3" s="21"/>
      <c r="XDA3" s="21"/>
      <c r="XDB3" s="21"/>
      <c r="XDC3" s="21"/>
      <c r="XDD3" s="21"/>
      <c r="XDE3" s="21"/>
      <c r="XDF3" s="21"/>
      <c r="XDG3" s="22"/>
      <c r="XDH3" s="21"/>
      <c r="XDI3" s="21"/>
      <c r="XDJ3" s="21"/>
      <c r="XDK3" s="21"/>
      <c r="XDL3" s="21"/>
      <c r="XDM3" s="21"/>
      <c r="XDN3" s="21"/>
      <c r="XDO3" s="22"/>
      <c r="XDP3" s="21"/>
      <c r="XDQ3" s="21"/>
      <c r="XDR3" s="21"/>
      <c r="XDS3" s="21"/>
      <c r="XDT3" s="21"/>
      <c r="XDU3" s="21"/>
      <c r="XDV3" s="21"/>
      <c r="XDW3" s="22"/>
      <c r="XDX3" s="21"/>
      <c r="XDY3" s="21"/>
      <c r="XDZ3" s="21"/>
      <c r="XEA3" s="21"/>
      <c r="XEB3" s="21"/>
      <c r="XEC3" s="21"/>
      <c r="XED3" s="21"/>
      <c r="XEE3" s="22"/>
      <c r="XEF3" s="21"/>
      <c r="XEG3" s="21"/>
      <c r="XEH3" s="21"/>
      <c r="XEI3" s="21"/>
      <c r="XEJ3" s="21"/>
      <c r="XEK3" s="21"/>
      <c r="XEL3" s="21"/>
      <c r="XEM3" s="22"/>
      <c r="XEN3" s="21"/>
      <c r="XEO3" s="21"/>
      <c r="XEP3" s="21"/>
      <c r="XEQ3" s="21"/>
      <c r="XER3" s="21"/>
      <c r="XES3" s="21"/>
      <c r="XET3" s="21"/>
      <c r="XEU3" s="22"/>
      <c r="XEV3" s="21"/>
      <c r="XEW3" s="21"/>
      <c r="XEX3" s="21"/>
      <c r="XEY3" s="21"/>
      <c r="XEZ3" s="21"/>
      <c r="XFA3" s="21"/>
      <c r="XFB3" s="21"/>
      <c r="XFC3" s="22"/>
      <c r="XFD3" s="21"/>
    </row>
    <row r="4" spans="1:16384" x14ac:dyDescent="0.25">
      <c r="A4" s="21"/>
      <c r="B4" s="21"/>
      <c r="C4" s="21"/>
      <c r="D4" s="21"/>
      <c r="E4" s="21"/>
      <c r="F4" s="21"/>
      <c r="G4" s="22"/>
      <c r="H4" s="21"/>
      <c r="I4" s="21"/>
      <c r="J4" s="21"/>
      <c r="K4" s="21"/>
      <c r="L4" s="21"/>
      <c r="M4" s="21"/>
      <c r="N4" s="21"/>
      <c r="O4" s="22"/>
      <c r="P4" s="21"/>
      <c r="Q4" s="21"/>
      <c r="R4" s="21"/>
      <c r="S4" s="21"/>
      <c r="T4" s="21"/>
      <c r="U4" s="21"/>
      <c r="V4" s="21"/>
      <c r="W4" s="22"/>
      <c r="X4" s="21"/>
      <c r="Y4" s="21"/>
      <c r="Z4" s="21"/>
      <c r="AA4" s="21"/>
      <c r="AB4" s="21"/>
      <c r="AC4" s="21"/>
      <c r="AD4" s="21"/>
      <c r="AE4" s="22"/>
      <c r="AF4" s="21"/>
      <c r="AG4" s="21"/>
      <c r="AH4" s="21"/>
      <c r="AI4" s="21"/>
      <c r="AJ4" s="21"/>
      <c r="AK4" s="21"/>
      <c r="AL4" s="21"/>
      <c r="AM4" s="22"/>
      <c r="AN4" s="21"/>
      <c r="AO4" s="21"/>
      <c r="AP4" s="21"/>
      <c r="AQ4" s="21"/>
      <c r="AR4" s="21"/>
      <c r="AS4" s="21"/>
      <c r="AT4" s="21"/>
      <c r="AU4" s="22"/>
      <c r="AV4" s="21"/>
      <c r="AW4" s="21"/>
      <c r="AX4" s="21"/>
      <c r="AY4" s="21"/>
      <c r="AZ4" s="21"/>
      <c r="BA4" s="21"/>
      <c r="BB4" s="21"/>
      <c r="BC4" s="22"/>
      <c r="BD4" s="21"/>
      <c r="BE4" s="21"/>
      <c r="BF4" s="21"/>
      <c r="BG4" s="21"/>
      <c r="BH4" s="21"/>
      <c r="BI4" s="21"/>
      <c r="BJ4" s="21"/>
      <c r="BK4" s="22"/>
      <c r="BL4" s="21"/>
      <c r="BM4" s="21"/>
      <c r="BN4" s="21"/>
      <c r="BO4" s="21"/>
      <c r="BP4" s="21"/>
      <c r="BQ4" s="21"/>
      <c r="BR4" s="21"/>
      <c r="BS4" s="22"/>
      <c r="BT4" s="21"/>
      <c r="BU4" s="21"/>
      <c r="BV4" s="21"/>
      <c r="BW4" s="21"/>
      <c r="BX4" s="21"/>
      <c r="BY4" s="21"/>
      <c r="BZ4" s="21"/>
      <c r="CA4" s="22"/>
      <c r="CB4" s="21"/>
      <c r="CC4" s="21"/>
      <c r="CD4" s="21"/>
      <c r="CE4" s="21"/>
      <c r="CF4" s="21"/>
      <c r="CG4" s="21"/>
      <c r="CH4" s="21"/>
      <c r="CI4" s="22"/>
      <c r="CJ4" s="21"/>
      <c r="CK4" s="21"/>
      <c r="CL4" s="21"/>
      <c r="CM4" s="21"/>
      <c r="CN4" s="21"/>
      <c r="CO4" s="21"/>
      <c r="CP4" s="21"/>
      <c r="CQ4" s="22"/>
      <c r="CR4" s="21"/>
      <c r="CS4" s="21"/>
      <c r="CT4" s="21"/>
      <c r="CU4" s="21"/>
      <c r="CV4" s="21"/>
      <c r="CW4" s="21"/>
      <c r="CX4" s="21"/>
      <c r="CY4" s="22"/>
      <c r="CZ4" s="21"/>
      <c r="DA4" s="21"/>
      <c r="DB4" s="21"/>
      <c r="DC4" s="21"/>
      <c r="DD4" s="21"/>
      <c r="DE4" s="21"/>
      <c r="DF4" s="21"/>
      <c r="DG4" s="22"/>
      <c r="DH4" s="21"/>
      <c r="DI4" s="21"/>
      <c r="DJ4" s="21"/>
      <c r="DK4" s="21"/>
      <c r="DL4" s="21"/>
      <c r="DM4" s="21"/>
      <c r="DN4" s="21"/>
      <c r="DO4" s="22"/>
      <c r="DP4" s="21"/>
      <c r="DQ4" s="21"/>
      <c r="DR4" s="21"/>
      <c r="DS4" s="21"/>
      <c r="DT4" s="21"/>
      <c r="DU4" s="21"/>
      <c r="DV4" s="21"/>
      <c r="DW4" s="22"/>
      <c r="DX4" s="21"/>
      <c r="DY4" s="21"/>
      <c r="DZ4" s="21"/>
      <c r="EA4" s="21"/>
      <c r="EB4" s="21"/>
      <c r="EC4" s="21"/>
      <c r="ED4" s="21"/>
      <c r="EE4" s="22"/>
      <c r="EF4" s="21"/>
      <c r="EG4" s="21"/>
      <c r="EH4" s="21"/>
      <c r="EI4" s="21"/>
      <c r="EJ4" s="21"/>
      <c r="EK4" s="21"/>
      <c r="EL4" s="21"/>
      <c r="EM4" s="22"/>
      <c r="EN4" s="21"/>
      <c r="EO4" s="21"/>
      <c r="EP4" s="21"/>
      <c r="EQ4" s="21"/>
      <c r="ER4" s="21"/>
      <c r="ES4" s="21"/>
      <c r="ET4" s="21"/>
      <c r="EU4" s="22"/>
      <c r="EV4" s="21"/>
      <c r="EW4" s="21"/>
      <c r="EX4" s="21"/>
      <c r="EY4" s="21"/>
      <c r="EZ4" s="21"/>
      <c r="FA4" s="21"/>
      <c r="FB4" s="21"/>
      <c r="FC4" s="22"/>
      <c r="FD4" s="21"/>
      <c r="FE4" s="21"/>
      <c r="FF4" s="21"/>
      <c r="FG4" s="21"/>
      <c r="FH4" s="21"/>
      <c r="FI4" s="21"/>
      <c r="FJ4" s="21"/>
      <c r="FK4" s="22"/>
      <c r="FL4" s="21"/>
      <c r="FM4" s="21"/>
      <c r="FN4" s="21"/>
      <c r="FO4" s="21"/>
      <c r="FP4" s="21"/>
      <c r="FQ4" s="21"/>
      <c r="FR4" s="21"/>
      <c r="FS4" s="22"/>
      <c r="FT4" s="21"/>
      <c r="FU4" s="21"/>
      <c r="FV4" s="21"/>
      <c r="FW4" s="21"/>
      <c r="FX4" s="21"/>
      <c r="FY4" s="21"/>
      <c r="FZ4" s="21"/>
      <c r="GA4" s="22"/>
      <c r="GB4" s="21"/>
      <c r="GC4" s="21"/>
      <c r="GD4" s="21"/>
      <c r="GE4" s="21"/>
      <c r="GF4" s="21"/>
      <c r="GG4" s="21"/>
      <c r="GH4" s="21"/>
      <c r="GI4" s="22"/>
      <c r="GJ4" s="21"/>
      <c r="GK4" s="21"/>
      <c r="GL4" s="21"/>
      <c r="GM4" s="21"/>
      <c r="GN4" s="21"/>
      <c r="GO4" s="21"/>
      <c r="GP4" s="21"/>
      <c r="GQ4" s="22"/>
      <c r="GR4" s="21"/>
      <c r="GS4" s="21"/>
      <c r="GT4" s="21"/>
      <c r="GU4" s="21"/>
      <c r="GV4" s="21"/>
      <c r="GW4" s="21"/>
      <c r="GX4" s="21"/>
      <c r="GY4" s="22"/>
      <c r="GZ4" s="21"/>
      <c r="HA4" s="21"/>
      <c r="HB4" s="21"/>
      <c r="HC4" s="21"/>
      <c r="HD4" s="21"/>
      <c r="HE4" s="21"/>
      <c r="HF4" s="21"/>
      <c r="HG4" s="22"/>
      <c r="HH4" s="21"/>
      <c r="HI4" s="21"/>
      <c r="HJ4" s="21"/>
      <c r="HK4" s="21"/>
      <c r="HL4" s="21"/>
      <c r="HM4" s="21"/>
      <c r="HN4" s="21"/>
      <c r="HO4" s="22"/>
      <c r="HP4" s="21"/>
      <c r="HQ4" s="21"/>
      <c r="HR4" s="21"/>
      <c r="HS4" s="21"/>
      <c r="HT4" s="21"/>
      <c r="HU4" s="21"/>
      <c r="HV4" s="21"/>
      <c r="HW4" s="22"/>
      <c r="HX4" s="21"/>
      <c r="HY4" s="21"/>
      <c r="HZ4" s="21"/>
      <c r="IA4" s="21"/>
      <c r="IB4" s="21"/>
      <c r="IC4" s="21"/>
      <c r="ID4" s="21"/>
      <c r="IE4" s="22"/>
      <c r="IF4" s="21"/>
      <c r="IG4" s="21"/>
      <c r="IH4" s="21"/>
      <c r="II4" s="21"/>
      <c r="IJ4" s="21"/>
      <c r="IK4" s="21"/>
      <c r="IL4" s="21"/>
      <c r="IM4" s="22"/>
      <c r="IN4" s="21"/>
      <c r="IO4" s="21"/>
      <c r="IP4" s="21"/>
      <c r="IQ4" s="21"/>
      <c r="IR4" s="21"/>
      <c r="IS4" s="21"/>
      <c r="IT4" s="21"/>
      <c r="IU4" s="22"/>
      <c r="IV4" s="21"/>
      <c r="IW4" s="21"/>
      <c r="IX4" s="21"/>
      <c r="IY4" s="21"/>
      <c r="IZ4" s="21"/>
      <c r="JA4" s="21"/>
      <c r="JB4" s="21"/>
      <c r="JC4" s="22"/>
      <c r="JD4" s="21"/>
      <c r="JE4" s="21"/>
      <c r="JF4" s="21"/>
      <c r="JG4" s="21"/>
      <c r="JH4" s="21"/>
      <c r="JI4" s="21"/>
      <c r="JJ4" s="21"/>
      <c r="JK4" s="22"/>
      <c r="JL4" s="21"/>
      <c r="JM4" s="21"/>
      <c r="JN4" s="21"/>
      <c r="JO4" s="21"/>
      <c r="JP4" s="21"/>
      <c r="JQ4" s="21"/>
      <c r="JR4" s="21"/>
      <c r="JS4" s="22"/>
      <c r="JT4" s="21"/>
      <c r="JU4" s="21"/>
      <c r="JV4" s="21"/>
      <c r="JW4" s="21"/>
      <c r="JX4" s="21"/>
      <c r="JY4" s="21"/>
      <c r="JZ4" s="21"/>
      <c r="KA4" s="22"/>
      <c r="KB4" s="21"/>
      <c r="KC4" s="21"/>
      <c r="KD4" s="21"/>
      <c r="KE4" s="21"/>
      <c r="KF4" s="21"/>
      <c r="KG4" s="21"/>
      <c r="KH4" s="21"/>
      <c r="KI4" s="22"/>
      <c r="KJ4" s="21"/>
      <c r="KK4" s="21"/>
      <c r="KL4" s="21"/>
      <c r="KM4" s="21"/>
      <c r="KN4" s="21"/>
      <c r="KO4" s="21"/>
      <c r="KP4" s="21"/>
      <c r="KQ4" s="22"/>
      <c r="KR4" s="21"/>
      <c r="KS4" s="21"/>
      <c r="KT4" s="21"/>
      <c r="KU4" s="21"/>
      <c r="KV4" s="21"/>
      <c r="KW4" s="21"/>
      <c r="KX4" s="21"/>
      <c r="KY4" s="22"/>
      <c r="KZ4" s="21"/>
      <c r="LA4" s="21"/>
      <c r="LB4" s="21"/>
      <c r="LC4" s="21"/>
      <c r="LD4" s="21"/>
      <c r="LE4" s="21"/>
      <c r="LF4" s="21"/>
      <c r="LG4" s="22"/>
      <c r="LH4" s="21"/>
      <c r="LI4" s="21"/>
      <c r="LJ4" s="21"/>
      <c r="LK4" s="21"/>
      <c r="LL4" s="21"/>
      <c r="LM4" s="21"/>
      <c r="LN4" s="21"/>
      <c r="LO4" s="22"/>
      <c r="LP4" s="21"/>
      <c r="LQ4" s="21"/>
      <c r="LR4" s="21"/>
      <c r="LS4" s="21"/>
      <c r="LT4" s="21"/>
      <c r="LU4" s="21"/>
      <c r="LV4" s="21"/>
      <c r="LW4" s="22"/>
      <c r="LX4" s="21"/>
      <c r="LY4" s="21"/>
      <c r="LZ4" s="21"/>
      <c r="MA4" s="21"/>
      <c r="MB4" s="21"/>
      <c r="MC4" s="21"/>
      <c r="MD4" s="21"/>
      <c r="ME4" s="22"/>
      <c r="MF4" s="21"/>
      <c r="MG4" s="21"/>
      <c r="MH4" s="21"/>
      <c r="MI4" s="21"/>
      <c r="MJ4" s="21"/>
      <c r="MK4" s="21"/>
      <c r="ML4" s="21"/>
      <c r="MM4" s="22"/>
      <c r="MN4" s="21"/>
      <c r="MO4" s="21"/>
      <c r="MP4" s="21"/>
      <c r="MQ4" s="21"/>
      <c r="MR4" s="21"/>
      <c r="MS4" s="21"/>
      <c r="MT4" s="21"/>
      <c r="MU4" s="22"/>
      <c r="MV4" s="21"/>
      <c r="MW4" s="21"/>
      <c r="MX4" s="21"/>
      <c r="MY4" s="21"/>
      <c r="MZ4" s="21"/>
      <c r="NA4" s="21"/>
      <c r="NB4" s="21"/>
      <c r="NC4" s="22"/>
      <c r="ND4" s="21"/>
      <c r="NE4" s="21"/>
      <c r="NF4" s="21"/>
      <c r="NG4" s="21"/>
      <c r="NH4" s="21"/>
      <c r="NI4" s="21"/>
      <c r="NJ4" s="21"/>
      <c r="NK4" s="22"/>
      <c r="NL4" s="21"/>
      <c r="NM4" s="21"/>
      <c r="NN4" s="21"/>
      <c r="NO4" s="21"/>
      <c r="NP4" s="21"/>
      <c r="NQ4" s="21"/>
      <c r="NR4" s="21"/>
      <c r="NS4" s="22"/>
      <c r="NT4" s="21"/>
      <c r="NU4" s="21"/>
      <c r="NV4" s="21"/>
      <c r="NW4" s="21"/>
      <c r="NX4" s="21"/>
      <c r="NY4" s="21"/>
      <c r="NZ4" s="21"/>
      <c r="OA4" s="22"/>
      <c r="OB4" s="21"/>
      <c r="OC4" s="21"/>
      <c r="OD4" s="21"/>
      <c r="OE4" s="21"/>
      <c r="OF4" s="21"/>
      <c r="OG4" s="21"/>
      <c r="OH4" s="21"/>
      <c r="OI4" s="22"/>
      <c r="OJ4" s="21"/>
      <c r="OK4" s="21"/>
      <c r="OL4" s="21"/>
      <c r="OM4" s="21"/>
      <c r="ON4" s="21"/>
      <c r="OO4" s="21"/>
      <c r="OP4" s="21"/>
      <c r="OQ4" s="22"/>
      <c r="OR4" s="21"/>
      <c r="OS4" s="21"/>
      <c r="OT4" s="21"/>
      <c r="OU4" s="21"/>
      <c r="OV4" s="21"/>
      <c r="OW4" s="21"/>
      <c r="OX4" s="21"/>
      <c r="OY4" s="22"/>
      <c r="OZ4" s="21"/>
      <c r="PA4" s="21"/>
      <c r="PB4" s="21"/>
      <c r="PC4" s="21"/>
      <c r="PD4" s="21"/>
      <c r="PE4" s="21"/>
      <c r="PF4" s="21"/>
      <c r="PG4" s="22"/>
      <c r="PH4" s="21"/>
      <c r="PI4" s="21"/>
      <c r="PJ4" s="21"/>
      <c r="PK4" s="21"/>
      <c r="PL4" s="21"/>
      <c r="PM4" s="21"/>
      <c r="PN4" s="21"/>
      <c r="PO4" s="22"/>
      <c r="PP4" s="21"/>
      <c r="PQ4" s="21"/>
      <c r="PR4" s="21"/>
      <c r="PS4" s="21"/>
      <c r="PT4" s="21"/>
      <c r="PU4" s="21"/>
      <c r="PV4" s="21"/>
      <c r="PW4" s="22"/>
      <c r="PX4" s="21"/>
      <c r="PY4" s="21"/>
      <c r="PZ4" s="21"/>
      <c r="QA4" s="21"/>
      <c r="QB4" s="21"/>
      <c r="QC4" s="21"/>
      <c r="QD4" s="21"/>
      <c r="QE4" s="22"/>
      <c r="QF4" s="21"/>
      <c r="QG4" s="21"/>
      <c r="QH4" s="21"/>
      <c r="QI4" s="21"/>
      <c r="QJ4" s="21"/>
      <c r="QK4" s="21"/>
      <c r="QL4" s="21"/>
      <c r="QM4" s="22"/>
      <c r="QN4" s="21"/>
      <c r="QO4" s="21"/>
      <c r="QP4" s="21"/>
      <c r="QQ4" s="21"/>
      <c r="QR4" s="21"/>
      <c r="QS4" s="21"/>
      <c r="QT4" s="21"/>
      <c r="QU4" s="22"/>
      <c r="QV4" s="21"/>
      <c r="QW4" s="21"/>
      <c r="QX4" s="21"/>
      <c r="QY4" s="21"/>
      <c r="QZ4" s="21"/>
      <c r="RA4" s="21"/>
      <c r="RB4" s="21"/>
      <c r="RC4" s="22"/>
      <c r="RD4" s="21"/>
      <c r="RE4" s="21"/>
      <c r="RF4" s="21"/>
      <c r="RG4" s="21"/>
      <c r="RH4" s="21"/>
      <c r="RI4" s="21"/>
      <c r="RJ4" s="21"/>
      <c r="RK4" s="22"/>
      <c r="RL4" s="21"/>
      <c r="RM4" s="21"/>
      <c r="RN4" s="21"/>
      <c r="RO4" s="21"/>
      <c r="RP4" s="21"/>
      <c r="RQ4" s="21"/>
      <c r="RR4" s="21"/>
      <c r="RS4" s="22"/>
      <c r="RT4" s="21"/>
      <c r="RU4" s="21"/>
      <c r="RV4" s="21"/>
      <c r="RW4" s="21"/>
      <c r="RX4" s="21"/>
      <c r="RY4" s="21"/>
      <c r="RZ4" s="21"/>
      <c r="SA4" s="22"/>
      <c r="SB4" s="21"/>
      <c r="SC4" s="21"/>
      <c r="SD4" s="21"/>
      <c r="SE4" s="21"/>
      <c r="SF4" s="21"/>
      <c r="SG4" s="21"/>
      <c r="SH4" s="21"/>
      <c r="SI4" s="22"/>
      <c r="SJ4" s="21"/>
      <c r="SK4" s="21"/>
      <c r="SL4" s="21"/>
      <c r="SM4" s="21"/>
      <c r="SN4" s="21"/>
      <c r="SO4" s="21"/>
      <c r="SP4" s="21"/>
      <c r="SQ4" s="22"/>
      <c r="SR4" s="21"/>
      <c r="SS4" s="21"/>
      <c r="ST4" s="21"/>
      <c r="SU4" s="21"/>
      <c r="SV4" s="21"/>
      <c r="SW4" s="21"/>
      <c r="SX4" s="21"/>
      <c r="SY4" s="22"/>
      <c r="SZ4" s="21"/>
      <c r="TA4" s="21"/>
      <c r="TB4" s="21"/>
      <c r="TC4" s="21"/>
      <c r="TD4" s="21"/>
      <c r="TE4" s="21"/>
      <c r="TF4" s="21"/>
      <c r="TG4" s="22"/>
      <c r="TH4" s="21"/>
      <c r="TI4" s="21"/>
      <c r="TJ4" s="21"/>
      <c r="TK4" s="21"/>
      <c r="TL4" s="21"/>
      <c r="TM4" s="21"/>
      <c r="TN4" s="21"/>
      <c r="TO4" s="22"/>
      <c r="TP4" s="21"/>
      <c r="TQ4" s="21"/>
      <c r="TR4" s="21"/>
      <c r="TS4" s="21"/>
      <c r="TT4" s="21"/>
      <c r="TU4" s="21"/>
      <c r="TV4" s="21"/>
      <c r="TW4" s="22"/>
      <c r="TX4" s="21"/>
      <c r="TY4" s="21"/>
      <c r="TZ4" s="21"/>
      <c r="UA4" s="21"/>
      <c r="UB4" s="21"/>
      <c r="UC4" s="21"/>
      <c r="UD4" s="21"/>
      <c r="UE4" s="22"/>
      <c r="UF4" s="21"/>
      <c r="UG4" s="21"/>
      <c r="UH4" s="21"/>
      <c r="UI4" s="21"/>
      <c r="UJ4" s="21"/>
      <c r="UK4" s="21"/>
      <c r="UL4" s="21"/>
      <c r="UM4" s="22"/>
      <c r="UN4" s="21"/>
      <c r="UO4" s="21"/>
      <c r="UP4" s="21"/>
      <c r="UQ4" s="21"/>
      <c r="UR4" s="21"/>
      <c r="US4" s="21"/>
      <c r="UT4" s="21"/>
      <c r="UU4" s="22"/>
      <c r="UV4" s="21"/>
      <c r="UW4" s="21"/>
      <c r="UX4" s="21"/>
      <c r="UY4" s="21"/>
      <c r="UZ4" s="21"/>
      <c r="VA4" s="21"/>
      <c r="VB4" s="21"/>
      <c r="VC4" s="22"/>
      <c r="VD4" s="21"/>
      <c r="VE4" s="21"/>
      <c r="VF4" s="21"/>
      <c r="VG4" s="21"/>
      <c r="VH4" s="21"/>
      <c r="VI4" s="21"/>
      <c r="VJ4" s="21"/>
      <c r="VK4" s="22"/>
      <c r="VL4" s="21"/>
      <c r="VM4" s="21"/>
      <c r="VN4" s="21"/>
      <c r="VO4" s="21"/>
      <c r="VP4" s="21"/>
      <c r="VQ4" s="21"/>
      <c r="VR4" s="21"/>
      <c r="VS4" s="22"/>
      <c r="VT4" s="21"/>
      <c r="VU4" s="21"/>
      <c r="VV4" s="21"/>
      <c r="VW4" s="21"/>
      <c r="VX4" s="21"/>
      <c r="VY4" s="21"/>
      <c r="VZ4" s="21"/>
      <c r="WA4" s="22"/>
      <c r="WB4" s="21"/>
      <c r="WC4" s="21"/>
      <c r="WD4" s="21"/>
      <c r="WE4" s="21"/>
      <c r="WF4" s="21"/>
      <c r="WG4" s="21"/>
      <c r="WH4" s="21"/>
      <c r="WI4" s="22"/>
      <c r="WJ4" s="21"/>
      <c r="WK4" s="21"/>
      <c r="WL4" s="21"/>
      <c r="WM4" s="21"/>
      <c r="WN4" s="21"/>
      <c r="WO4" s="21"/>
      <c r="WP4" s="21"/>
      <c r="WQ4" s="22"/>
      <c r="WR4" s="21"/>
      <c r="WS4" s="21"/>
      <c r="WT4" s="21"/>
      <c r="WU4" s="21"/>
      <c r="WV4" s="21"/>
      <c r="WW4" s="21"/>
      <c r="WX4" s="21"/>
      <c r="WY4" s="22"/>
      <c r="WZ4" s="21"/>
      <c r="XA4" s="21"/>
      <c r="XB4" s="21"/>
      <c r="XC4" s="21"/>
      <c r="XD4" s="21"/>
      <c r="XE4" s="21"/>
      <c r="XF4" s="21"/>
      <c r="XG4" s="22"/>
      <c r="XH4" s="21"/>
      <c r="XI4" s="21"/>
      <c r="XJ4" s="21"/>
      <c r="XK4" s="21"/>
      <c r="XL4" s="21"/>
      <c r="XM4" s="21"/>
      <c r="XN4" s="21"/>
      <c r="XO4" s="22"/>
      <c r="XP4" s="21"/>
      <c r="XQ4" s="21"/>
      <c r="XR4" s="21"/>
      <c r="XS4" s="21"/>
      <c r="XT4" s="21"/>
      <c r="XU4" s="21"/>
      <c r="XV4" s="21"/>
      <c r="XW4" s="22"/>
      <c r="XX4" s="21"/>
      <c r="XY4" s="21"/>
      <c r="XZ4" s="21"/>
      <c r="YA4" s="21"/>
      <c r="YB4" s="21"/>
      <c r="YC4" s="21"/>
      <c r="YD4" s="21"/>
      <c r="YE4" s="22"/>
      <c r="YF4" s="21"/>
      <c r="YG4" s="21"/>
      <c r="YH4" s="21"/>
      <c r="YI4" s="21"/>
      <c r="YJ4" s="21"/>
      <c r="YK4" s="21"/>
      <c r="YL4" s="21"/>
      <c r="YM4" s="22"/>
      <c r="YN4" s="21"/>
      <c r="YO4" s="21"/>
      <c r="YP4" s="21"/>
      <c r="YQ4" s="21"/>
      <c r="YR4" s="21"/>
      <c r="YS4" s="21"/>
      <c r="YT4" s="21"/>
      <c r="YU4" s="22"/>
      <c r="YV4" s="21"/>
      <c r="YW4" s="21"/>
      <c r="YX4" s="21"/>
      <c r="YY4" s="21"/>
      <c r="YZ4" s="21"/>
      <c r="ZA4" s="21"/>
      <c r="ZB4" s="21"/>
      <c r="ZC4" s="22"/>
      <c r="ZD4" s="21"/>
      <c r="ZE4" s="21"/>
      <c r="ZF4" s="21"/>
      <c r="ZG4" s="21"/>
      <c r="ZH4" s="21"/>
      <c r="ZI4" s="21"/>
      <c r="ZJ4" s="21"/>
      <c r="ZK4" s="22"/>
      <c r="ZL4" s="21"/>
      <c r="ZM4" s="21"/>
      <c r="ZN4" s="21"/>
      <c r="ZO4" s="21"/>
      <c r="ZP4" s="21"/>
      <c r="ZQ4" s="21"/>
      <c r="ZR4" s="21"/>
      <c r="ZS4" s="22"/>
      <c r="ZT4" s="21"/>
      <c r="ZU4" s="21"/>
      <c r="ZV4" s="21"/>
      <c r="ZW4" s="21"/>
      <c r="ZX4" s="21"/>
      <c r="ZY4" s="21"/>
      <c r="ZZ4" s="21"/>
      <c r="AAA4" s="22"/>
      <c r="AAB4" s="21"/>
      <c r="AAC4" s="21"/>
      <c r="AAD4" s="21"/>
      <c r="AAE4" s="21"/>
      <c r="AAF4" s="21"/>
      <c r="AAG4" s="21"/>
      <c r="AAH4" s="21"/>
      <c r="AAI4" s="22"/>
      <c r="AAJ4" s="21"/>
      <c r="AAK4" s="21"/>
      <c r="AAL4" s="21"/>
      <c r="AAM4" s="21"/>
      <c r="AAN4" s="21"/>
      <c r="AAO4" s="21"/>
      <c r="AAP4" s="21"/>
      <c r="AAQ4" s="22"/>
      <c r="AAR4" s="21"/>
      <c r="AAS4" s="21"/>
      <c r="AAT4" s="21"/>
      <c r="AAU4" s="21"/>
      <c r="AAV4" s="21"/>
      <c r="AAW4" s="21"/>
      <c r="AAX4" s="21"/>
      <c r="AAY4" s="22"/>
      <c r="AAZ4" s="21"/>
      <c r="ABA4" s="21"/>
      <c r="ABB4" s="21"/>
      <c r="ABC4" s="21"/>
      <c r="ABD4" s="21"/>
      <c r="ABE4" s="21"/>
      <c r="ABF4" s="21"/>
      <c r="ABG4" s="22"/>
      <c r="ABH4" s="21"/>
      <c r="ABI4" s="21"/>
      <c r="ABJ4" s="21"/>
      <c r="ABK4" s="21"/>
      <c r="ABL4" s="21"/>
      <c r="ABM4" s="21"/>
      <c r="ABN4" s="21"/>
      <c r="ABO4" s="22"/>
      <c r="ABP4" s="21"/>
      <c r="ABQ4" s="21"/>
      <c r="ABR4" s="21"/>
      <c r="ABS4" s="21"/>
      <c r="ABT4" s="21"/>
      <c r="ABU4" s="21"/>
      <c r="ABV4" s="21"/>
      <c r="ABW4" s="22"/>
      <c r="ABX4" s="21"/>
      <c r="ABY4" s="21"/>
      <c r="ABZ4" s="21"/>
      <c r="ACA4" s="21"/>
      <c r="ACB4" s="21"/>
      <c r="ACC4" s="21"/>
      <c r="ACD4" s="21"/>
      <c r="ACE4" s="22"/>
      <c r="ACF4" s="21"/>
      <c r="ACG4" s="21"/>
      <c r="ACH4" s="21"/>
      <c r="ACI4" s="21"/>
      <c r="ACJ4" s="21"/>
      <c r="ACK4" s="21"/>
      <c r="ACL4" s="21"/>
      <c r="ACM4" s="22"/>
      <c r="ACN4" s="21"/>
      <c r="ACO4" s="21"/>
      <c r="ACP4" s="21"/>
      <c r="ACQ4" s="21"/>
      <c r="ACR4" s="21"/>
      <c r="ACS4" s="21"/>
      <c r="ACT4" s="21"/>
      <c r="ACU4" s="22"/>
      <c r="ACV4" s="21"/>
      <c r="ACW4" s="21"/>
      <c r="ACX4" s="21"/>
      <c r="ACY4" s="21"/>
      <c r="ACZ4" s="21"/>
      <c r="ADA4" s="21"/>
      <c r="ADB4" s="21"/>
      <c r="ADC4" s="22"/>
      <c r="ADD4" s="21"/>
      <c r="ADE4" s="21"/>
      <c r="ADF4" s="21"/>
      <c r="ADG4" s="21"/>
      <c r="ADH4" s="21"/>
      <c r="ADI4" s="21"/>
      <c r="ADJ4" s="21"/>
      <c r="ADK4" s="22"/>
      <c r="ADL4" s="21"/>
      <c r="ADM4" s="21"/>
      <c r="ADN4" s="21"/>
      <c r="ADO4" s="21"/>
      <c r="ADP4" s="21"/>
      <c r="ADQ4" s="21"/>
      <c r="ADR4" s="21"/>
      <c r="ADS4" s="22"/>
      <c r="ADT4" s="21"/>
      <c r="ADU4" s="21"/>
      <c r="ADV4" s="21"/>
      <c r="ADW4" s="21"/>
      <c r="ADX4" s="21"/>
      <c r="ADY4" s="21"/>
      <c r="ADZ4" s="21"/>
      <c r="AEA4" s="22"/>
      <c r="AEB4" s="21"/>
      <c r="AEC4" s="21"/>
      <c r="AED4" s="21"/>
      <c r="AEE4" s="21"/>
      <c r="AEF4" s="21"/>
      <c r="AEG4" s="21"/>
      <c r="AEH4" s="21"/>
      <c r="AEI4" s="22"/>
      <c r="AEJ4" s="21"/>
      <c r="AEK4" s="21"/>
      <c r="AEL4" s="21"/>
      <c r="AEM4" s="21"/>
      <c r="AEN4" s="21"/>
      <c r="AEO4" s="21"/>
      <c r="AEP4" s="21"/>
      <c r="AEQ4" s="22"/>
      <c r="AER4" s="21"/>
      <c r="AES4" s="21"/>
      <c r="AET4" s="21"/>
      <c r="AEU4" s="21"/>
      <c r="AEV4" s="21"/>
      <c r="AEW4" s="21"/>
      <c r="AEX4" s="21"/>
      <c r="AEY4" s="22"/>
      <c r="AEZ4" s="21"/>
      <c r="AFA4" s="21"/>
      <c r="AFB4" s="21"/>
      <c r="AFC4" s="21"/>
      <c r="AFD4" s="21"/>
      <c r="AFE4" s="21"/>
      <c r="AFF4" s="21"/>
      <c r="AFG4" s="22"/>
      <c r="AFH4" s="21"/>
      <c r="AFI4" s="21"/>
      <c r="AFJ4" s="21"/>
      <c r="AFK4" s="21"/>
      <c r="AFL4" s="21"/>
      <c r="AFM4" s="21"/>
      <c r="AFN4" s="21"/>
      <c r="AFO4" s="22"/>
      <c r="AFP4" s="21"/>
      <c r="AFQ4" s="21"/>
      <c r="AFR4" s="21"/>
      <c r="AFS4" s="21"/>
      <c r="AFT4" s="21"/>
      <c r="AFU4" s="21"/>
      <c r="AFV4" s="21"/>
      <c r="AFW4" s="22"/>
      <c r="AFX4" s="21"/>
      <c r="AFY4" s="21"/>
      <c r="AFZ4" s="21"/>
      <c r="AGA4" s="21"/>
      <c r="AGB4" s="21"/>
      <c r="AGC4" s="21"/>
      <c r="AGD4" s="21"/>
      <c r="AGE4" s="22"/>
      <c r="AGF4" s="21"/>
      <c r="AGG4" s="21"/>
      <c r="AGH4" s="21"/>
      <c r="AGI4" s="21"/>
      <c r="AGJ4" s="21"/>
      <c r="AGK4" s="21"/>
      <c r="AGL4" s="21"/>
      <c r="AGM4" s="22"/>
      <c r="AGN4" s="21"/>
      <c r="AGO4" s="21"/>
      <c r="AGP4" s="21"/>
      <c r="AGQ4" s="21"/>
      <c r="AGR4" s="21"/>
      <c r="AGS4" s="21"/>
      <c r="AGT4" s="21"/>
      <c r="AGU4" s="22"/>
      <c r="AGV4" s="21"/>
      <c r="AGW4" s="21"/>
      <c r="AGX4" s="21"/>
      <c r="AGY4" s="21"/>
      <c r="AGZ4" s="21"/>
      <c r="AHA4" s="21"/>
      <c r="AHB4" s="21"/>
      <c r="AHC4" s="22"/>
      <c r="AHD4" s="21"/>
      <c r="AHE4" s="21"/>
      <c r="AHF4" s="21"/>
      <c r="AHG4" s="21"/>
      <c r="AHH4" s="21"/>
      <c r="AHI4" s="21"/>
      <c r="AHJ4" s="21"/>
      <c r="AHK4" s="22"/>
      <c r="AHL4" s="21"/>
      <c r="AHM4" s="21"/>
      <c r="AHN4" s="21"/>
      <c r="AHO4" s="21"/>
      <c r="AHP4" s="21"/>
      <c r="AHQ4" s="21"/>
      <c r="AHR4" s="21"/>
      <c r="AHS4" s="22"/>
      <c r="AHT4" s="21"/>
      <c r="AHU4" s="21"/>
      <c r="AHV4" s="21"/>
      <c r="AHW4" s="21"/>
      <c r="AHX4" s="21"/>
      <c r="AHY4" s="21"/>
      <c r="AHZ4" s="21"/>
      <c r="AIA4" s="22"/>
      <c r="AIB4" s="21"/>
      <c r="AIC4" s="21"/>
      <c r="AID4" s="21"/>
      <c r="AIE4" s="21"/>
      <c r="AIF4" s="21"/>
      <c r="AIG4" s="21"/>
      <c r="AIH4" s="21"/>
      <c r="AII4" s="22"/>
      <c r="AIJ4" s="21"/>
      <c r="AIK4" s="21"/>
      <c r="AIL4" s="21"/>
      <c r="AIM4" s="21"/>
      <c r="AIN4" s="21"/>
      <c r="AIO4" s="21"/>
      <c r="AIP4" s="21"/>
      <c r="AIQ4" s="22"/>
      <c r="AIR4" s="21"/>
      <c r="AIS4" s="21"/>
      <c r="AIT4" s="21"/>
      <c r="AIU4" s="21"/>
      <c r="AIV4" s="21"/>
      <c r="AIW4" s="21"/>
      <c r="AIX4" s="21"/>
      <c r="AIY4" s="22"/>
      <c r="AIZ4" s="21"/>
      <c r="AJA4" s="21"/>
      <c r="AJB4" s="21"/>
      <c r="AJC4" s="21"/>
      <c r="AJD4" s="21"/>
      <c r="AJE4" s="21"/>
      <c r="AJF4" s="21"/>
      <c r="AJG4" s="22"/>
      <c r="AJH4" s="21"/>
      <c r="AJI4" s="21"/>
      <c r="AJJ4" s="21"/>
      <c r="AJK4" s="21"/>
      <c r="AJL4" s="21"/>
      <c r="AJM4" s="21"/>
      <c r="AJN4" s="21"/>
      <c r="AJO4" s="22"/>
      <c r="AJP4" s="21"/>
      <c r="AJQ4" s="21"/>
      <c r="AJR4" s="21"/>
      <c r="AJS4" s="21"/>
      <c r="AJT4" s="21"/>
      <c r="AJU4" s="21"/>
      <c r="AJV4" s="21"/>
      <c r="AJW4" s="22"/>
      <c r="AJX4" s="21"/>
      <c r="AJY4" s="21"/>
      <c r="AJZ4" s="21"/>
      <c r="AKA4" s="21"/>
      <c r="AKB4" s="21"/>
      <c r="AKC4" s="21"/>
      <c r="AKD4" s="21"/>
      <c r="AKE4" s="22"/>
      <c r="AKF4" s="21"/>
      <c r="AKG4" s="21"/>
      <c r="AKH4" s="21"/>
      <c r="AKI4" s="21"/>
      <c r="AKJ4" s="21"/>
      <c r="AKK4" s="21"/>
      <c r="AKL4" s="21"/>
      <c r="AKM4" s="22"/>
      <c r="AKN4" s="21"/>
      <c r="AKO4" s="21"/>
      <c r="AKP4" s="21"/>
      <c r="AKQ4" s="21"/>
      <c r="AKR4" s="21"/>
      <c r="AKS4" s="21"/>
      <c r="AKT4" s="21"/>
      <c r="AKU4" s="22"/>
      <c r="AKV4" s="21"/>
      <c r="AKW4" s="21"/>
      <c r="AKX4" s="21"/>
      <c r="AKY4" s="21"/>
      <c r="AKZ4" s="21"/>
      <c r="ALA4" s="21"/>
      <c r="ALB4" s="21"/>
      <c r="ALC4" s="22"/>
      <c r="ALD4" s="21"/>
      <c r="ALE4" s="21"/>
      <c r="ALF4" s="21"/>
      <c r="ALG4" s="21"/>
      <c r="ALH4" s="21"/>
      <c r="ALI4" s="21"/>
      <c r="ALJ4" s="21"/>
      <c r="ALK4" s="22"/>
      <c r="ALL4" s="21"/>
      <c r="ALM4" s="21"/>
      <c r="ALN4" s="21"/>
      <c r="ALO4" s="21"/>
      <c r="ALP4" s="21"/>
      <c r="ALQ4" s="21"/>
      <c r="ALR4" s="21"/>
      <c r="ALS4" s="22"/>
      <c r="ALT4" s="21"/>
      <c r="ALU4" s="21"/>
      <c r="ALV4" s="21"/>
      <c r="ALW4" s="21"/>
      <c r="ALX4" s="21"/>
      <c r="ALY4" s="21"/>
      <c r="ALZ4" s="21"/>
      <c r="AMA4" s="22"/>
      <c r="AMB4" s="21"/>
      <c r="AMC4" s="21"/>
      <c r="AMD4" s="21"/>
      <c r="AME4" s="21"/>
      <c r="AMF4" s="21"/>
      <c r="AMG4" s="21"/>
      <c r="AMH4" s="21"/>
      <c r="AMI4" s="22"/>
      <c r="AMJ4" s="21"/>
      <c r="AMK4" s="21"/>
      <c r="AML4" s="21"/>
      <c r="AMM4" s="21"/>
      <c r="AMN4" s="21"/>
      <c r="AMO4" s="21"/>
      <c r="AMP4" s="21"/>
      <c r="AMQ4" s="22"/>
      <c r="AMR4" s="21"/>
      <c r="AMS4" s="21"/>
      <c r="AMT4" s="21"/>
      <c r="AMU4" s="21"/>
      <c r="AMV4" s="21"/>
      <c r="AMW4" s="21"/>
      <c r="AMX4" s="21"/>
      <c r="AMY4" s="22"/>
      <c r="AMZ4" s="21"/>
      <c r="ANA4" s="21"/>
      <c r="ANB4" s="21"/>
      <c r="ANC4" s="21"/>
      <c r="AND4" s="21"/>
      <c r="ANE4" s="21"/>
      <c r="ANF4" s="21"/>
      <c r="ANG4" s="22"/>
      <c r="ANH4" s="21"/>
      <c r="ANI4" s="21"/>
      <c r="ANJ4" s="21"/>
      <c r="ANK4" s="21"/>
      <c r="ANL4" s="21"/>
      <c r="ANM4" s="21"/>
      <c r="ANN4" s="21"/>
      <c r="ANO4" s="22"/>
      <c r="ANP4" s="21"/>
      <c r="ANQ4" s="21"/>
      <c r="ANR4" s="21"/>
      <c r="ANS4" s="21"/>
      <c r="ANT4" s="21"/>
      <c r="ANU4" s="21"/>
      <c r="ANV4" s="21"/>
      <c r="ANW4" s="22"/>
      <c r="ANX4" s="21"/>
      <c r="ANY4" s="21"/>
      <c r="ANZ4" s="21"/>
      <c r="AOA4" s="21"/>
      <c r="AOB4" s="21"/>
      <c r="AOC4" s="21"/>
      <c r="AOD4" s="21"/>
      <c r="AOE4" s="22"/>
      <c r="AOF4" s="21"/>
      <c r="AOG4" s="21"/>
      <c r="AOH4" s="21"/>
      <c r="AOI4" s="21"/>
      <c r="AOJ4" s="21"/>
      <c r="AOK4" s="21"/>
      <c r="AOL4" s="21"/>
      <c r="AOM4" s="22"/>
      <c r="AON4" s="21"/>
      <c r="AOO4" s="21"/>
      <c r="AOP4" s="21"/>
      <c r="AOQ4" s="21"/>
      <c r="AOR4" s="21"/>
      <c r="AOS4" s="21"/>
      <c r="AOT4" s="21"/>
      <c r="AOU4" s="22"/>
      <c r="AOV4" s="21"/>
      <c r="AOW4" s="21"/>
      <c r="AOX4" s="21"/>
      <c r="AOY4" s="21"/>
      <c r="AOZ4" s="21"/>
      <c r="APA4" s="21"/>
      <c r="APB4" s="21"/>
      <c r="APC4" s="22"/>
      <c r="APD4" s="21"/>
      <c r="APE4" s="21"/>
      <c r="APF4" s="21"/>
      <c r="APG4" s="21"/>
      <c r="APH4" s="21"/>
      <c r="API4" s="21"/>
      <c r="APJ4" s="21"/>
      <c r="APK4" s="22"/>
      <c r="APL4" s="21"/>
      <c r="APM4" s="21"/>
      <c r="APN4" s="21"/>
      <c r="APO4" s="21"/>
      <c r="APP4" s="21"/>
      <c r="APQ4" s="21"/>
      <c r="APR4" s="21"/>
      <c r="APS4" s="22"/>
      <c r="APT4" s="21"/>
      <c r="APU4" s="21"/>
      <c r="APV4" s="21"/>
      <c r="APW4" s="21"/>
      <c r="APX4" s="21"/>
      <c r="APY4" s="21"/>
      <c r="APZ4" s="21"/>
      <c r="AQA4" s="22"/>
      <c r="AQB4" s="21"/>
      <c r="AQC4" s="21"/>
      <c r="AQD4" s="21"/>
      <c r="AQE4" s="21"/>
      <c r="AQF4" s="21"/>
      <c r="AQG4" s="21"/>
      <c r="AQH4" s="21"/>
      <c r="AQI4" s="22"/>
      <c r="AQJ4" s="21"/>
      <c r="AQK4" s="21"/>
      <c r="AQL4" s="21"/>
      <c r="AQM4" s="21"/>
      <c r="AQN4" s="21"/>
      <c r="AQO4" s="21"/>
      <c r="AQP4" s="21"/>
      <c r="AQQ4" s="22"/>
      <c r="AQR4" s="21"/>
      <c r="AQS4" s="21"/>
      <c r="AQT4" s="21"/>
      <c r="AQU4" s="21"/>
      <c r="AQV4" s="21"/>
      <c r="AQW4" s="21"/>
      <c r="AQX4" s="21"/>
      <c r="AQY4" s="22"/>
      <c r="AQZ4" s="21"/>
      <c r="ARA4" s="21"/>
      <c r="ARB4" s="21"/>
      <c r="ARC4" s="21"/>
      <c r="ARD4" s="21"/>
      <c r="ARE4" s="21"/>
      <c r="ARF4" s="21"/>
      <c r="ARG4" s="22"/>
      <c r="ARH4" s="21"/>
      <c r="ARI4" s="21"/>
      <c r="ARJ4" s="21"/>
      <c r="ARK4" s="21"/>
      <c r="ARL4" s="21"/>
      <c r="ARM4" s="21"/>
      <c r="ARN4" s="21"/>
      <c r="ARO4" s="22"/>
      <c r="ARP4" s="21"/>
      <c r="ARQ4" s="21"/>
      <c r="ARR4" s="21"/>
      <c r="ARS4" s="21"/>
      <c r="ART4" s="21"/>
      <c r="ARU4" s="21"/>
      <c r="ARV4" s="21"/>
      <c r="ARW4" s="22"/>
      <c r="ARX4" s="21"/>
      <c r="ARY4" s="21"/>
      <c r="ARZ4" s="21"/>
      <c r="ASA4" s="21"/>
      <c r="ASB4" s="21"/>
      <c r="ASC4" s="21"/>
      <c r="ASD4" s="21"/>
      <c r="ASE4" s="22"/>
      <c r="ASF4" s="21"/>
      <c r="ASG4" s="21"/>
      <c r="ASH4" s="21"/>
      <c r="ASI4" s="21"/>
      <c r="ASJ4" s="21"/>
      <c r="ASK4" s="21"/>
      <c r="ASL4" s="21"/>
      <c r="ASM4" s="22"/>
      <c r="ASN4" s="21"/>
      <c r="ASO4" s="21"/>
      <c r="ASP4" s="21"/>
      <c r="ASQ4" s="21"/>
      <c r="ASR4" s="21"/>
      <c r="ASS4" s="21"/>
      <c r="AST4" s="21"/>
      <c r="ASU4" s="22"/>
      <c r="ASV4" s="21"/>
      <c r="ASW4" s="21"/>
      <c r="ASX4" s="21"/>
      <c r="ASY4" s="21"/>
      <c r="ASZ4" s="21"/>
      <c r="ATA4" s="21"/>
      <c r="ATB4" s="21"/>
      <c r="ATC4" s="22"/>
      <c r="ATD4" s="21"/>
      <c r="ATE4" s="21"/>
      <c r="ATF4" s="21"/>
      <c r="ATG4" s="21"/>
      <c r="ATH4" s="21"/>
      <c r="ATI4" s="21"/>
      <c r="ATJ4" s="21"/>
      <c r="ATK4" s="22"/>
      <c r="ATL4" s="21"/>
      <c r="ATM4" s="21"/>
      <c r="ATN4" s="21"/>
      <c r="ATO4" s="21"/>
      <c r="ATP4" s="21"/>
      <c r="ATQ4" s="21"/>
      <c r="ATR4" s="21"/>
      <c r="ATS4" s="22"/>
      <c r="ATT4" s="21"/>
      <c r="ATU4" s="21"/>
      <c r="ATV4" s="21"/>
      <c r="ATW4" s="21"/>
      <c r="ATX4" s="21"/>
      <c r="ATY4" s="21"/>
      <c r="ATZ4" s="21"/>
      <c r="AUA4" s="22"/>
      <c r="AUB4" s="21"/>
      <c r="AUC4" s="21"/>
      <c r="AUD4" s="21"/>
      <c r="AUE4" s="21"/>
      <c r="AUF4" s="21"/>
      <c r="AUG4" s="21"/>
      <c r="AUH4" s="21"/>
      <c r="AUI4" s="22"/>
      <c r="AUJ4" s="21"/>
      <c r="AUK4" s="21"/>
      <c r="AUL4" s="21"/>
      <c r="AUM4" s="21"/>
      <c r="AUN4" s="21"/>
      <c r="AUO4" s="21"/>
      <c r="AUP4" s="21"/>
      <c r="AUQ4" s="22"/>
      <c r="AUR4" s="21"/>
      <c r="AUS4" s="21"/>
      <c r="AUT4" s="21"/>
      <c r="AUU4" s="21"/>
      <c r="AUV4" s="21"/>
      <c r="AUW4" s="21"/>
      <c r="AUX4" s="21"/>
      <c r="AUY4" s="22"/>
      <c r="AUZ4" s="21"/>
      <c r="AVA4" s="21"/>
      <c r="AVB4" s="21"/>
      <c r="AVC4" s="21"/>
      <c r="AVD4" s="21"/>
      <c r="AVE4" s="21"/>
      <c r="AVF4" s="21"/>
      <c r="AVG4" s="22"/>
      <c r="AVH4" s="21"/>
      <c r="AVI4" s="21"/>
      <c r="AVJ4" s="21"/>
      <c r="AVK4" s="21"/>
      <c r="AVL4" s="21"/>
      <c r="AVM4" s="21"/>
      <c r="AVN4" s="21"/>
      <c r="AVO4" s="22"/>
      <c r="AVP4" s="21"/>
      <c r="AVQ4" s="21"/>
      <c r="AVR4" s="21"/>
      <c r="AVS4" s="21"/>
      <c r="AVT4" s="21"/>
      <c r="AVU4" s="21"/>
      <c r="AVV4" s="21"/>
      <c r="AVW4" s="22"/>
      <c r="AVX4" s="21"/>
      <c r="AVY4" s="21"/>
      <c r="AVZ4" s="21"/>
      <c r="AWA4" s="21"/>
      <c r="AWB4" s="21"/>
      <c r="AWC4" s="21"/>
      <c r="AWD4" s="21"/>
      <c r="AWE4" s="22"/>
      <c r="AWF4" s="21"/>
      <c r="AWG4" s="21"/>
      <c r="AWH4" s="21"/>
      <c r="AWI4" s="21"/>
      <c r="AWJ4" s="21"/>
      <c r="AWK4" s="21"/>
      <c r="AWL4" s="21"/>
      <c r="AWM4" s="22"/>
      <c r="AWN4" s="21"/>
      <c r="AWO4" s="21"/>
      <c r="AWP4" s="21"/>
      <c r="AWQ4" s="21"/>
      <c r="AWR4" s="21"/>
      <c r="AWS4" s="21"/>
      <c r="AWT4" s="21"/>
      <c r="AWU4" s="22"/>
      <c r="AWV4" s="21"/>
      <c r="AWW4" s="21"/>
      <c r="AWX4" s="21"/>
      <c r="AWY4" s="21"/>
      <c r="AWZ4" s="21"/>
      <c r="AXA4" s="21"/>
      <c r="AXB4" s="21"/>
      <c r="AXC4" s="22"/>
      <c r="AXD4" s="21"/>
      <c r="AXE4" s="21"/>
      <c r="AXF4" s="21"/>
      <c r="AXG4" s="21"/>
      <c r="AXH4" s="21"/>
      <c r="AXI4" s="21"/>
      <c r="AXJ4" s="21"/>
      <c r="AXK4" s="22"/>
      <c r="AXL4" s="21"/>
      <c r="AXM4" s="21"/>
      <c r="AXN4" s="21"/>
      <c r="AXO4" s="21"/>
      <c r="AXP4" s="21"/>
      <c r="AXQ4" s="21"/>
      <c r="AXR4" s="21"/>
      <c r="AXS4" s="22"/>
      <c r="AXT4" s="21"/>
      <c r="AXU4" s="21"/>
      <c r="AXV4" s="21"/>
      <c r="AXW4" s="21"/>
      <c r="AXX4" s="21"/>
      <c r="AXY4" s="21"/>
      <c r="AXZ4" s="21"/>
      <c r="AYA4" s="22"/>
      <c r="AYB4" s="21"/>
      <c r="AYC4" s="21"/>
      <c r="AYD4" s="21"/>
      <c r="AYE4" s="21"/>
      <c r="AYF4" s="21"/>
      <c r="AYG4" s="21"/>
      <c r="AYH4" s="21"/>
      <c r="AYI4" s="22"/>
      <c r="AYJ4" s="21"/>
      <c r="AYK4" s="21"/>
      <c r="AYL4" s="21"/>
      <c r="AYM4" s="21"/>
      <c r="AYN4" s="21"/>
      <c r="AYO4" s="21"/>
      <c r="AYP4" s="21"/>
      <c r="AYQ4" s="22"/>
      <c r="AYR4" s="21"/>
      <c r="AYS4" s="21"/>
      <c r="AYT4" s="21"/>
      <c r="AYU4" s="21"/>
      <c r="AYV4" s="21"/>
      <c r="AYW4" s="21"/>
      <c r="AYX4" s="21"/>
      <c r="AYY4" s="22"/>
      <c r="AYZ4" s="21"/>
      <c r="AZA4" s="21"/>
      <c r="AZB4" s="21"/>
      <c r="AZC4" s="21"/>
      <c r="AZD4" s="21"/>
      <c r="AZE4" s="21"/>
      <c r="AZF4" s="21"/>
      <c r="AZG4" s="22"/>
      <c r="AZH4" s="21"/>
      <c r="AZI4" s="21"/>
      <c r="AZJ4" s="21"/>
      <c r="AZK4" s="21"/>
      <c r="AZL4" s="21"/>
      <c r="AZM4" s="21"/>
      <c r="AZN4" s="21"/>
      <c r="AZO4" s="22"/>
      <c r="AZP4" s="21"/>
      <c r="AZQ4" s="21"/>
      <c r="AZR4" s="21"/>
      <c r="AZS4" s="21"/>
      <c r="AZT4" s="21"/>
      <c r="AZU4" s="21"/>
      <c r="AZV4" s="21"/>
      <c r="AZW4" s="22"/>
      <c r="AZX4" s="21"/>
      <c r="AZY4" s="21"/>
      <c r="AZZ4" s="21"/>
      <c r="BAA4" s="21"/>
      <c r="BAB4" s="21"/>
      <c r="BAC4" s="21"/>
      <c r="BAD4" s="21"/>
      <c r="BAE4" s="22"/>
      <c r="BAF4" s="21"/>
      <c r="BAG4" s="21"/>
      <c r="BAH4" s="21"/>
      <c r="BAI4" s="21"/>
      <c r="BAJ4" s="21"/>
      <c r="BAK4" s="21"/>
      <c r="BAL4" s="21"/>
      <c r="BAM4" s="22"/>
      <c r="BAN4" s="21"/>
      <c r="BAO4" s="21"/>
      <c r="BAP4" s="21"/>
      <c r="BAQ4" s="21"/>
      <c r="BAR4" s="21"/>
      <c r="BAS4" s="21"/>
      <c r="BAT4" s="21"/>
      <c r="BAU4" s="22"/>
      <c r="BAV4" s="21"/>
      <c r="BAW4" s="21"/>
      <c r="BAX4" s="21"/>
      <c r="BAY4" s="21"/>
      <c r="BAZ4" s="21"/>
      <c r="BBA4" s="21"/>
      <c r="BBB4" s="21"/>
      <c r="BBC4" s="22"/>
      <c r="BBD4" s="21"/>
      <c r="BBE4" s="21"/>
      <c r="BBF4" s="21"/>
      <c r="BBG4" s="21"/>
      <c r="BBH4" s="21"/>
      <c r="BBI4" s="21"/>
      <c r="BBJ4" s="21"/>
      <c r="BBK4" s="22"/>
      <c r="BBL4" s="21"/>
      <c r="BBM4" s="21"/>
      <c r="BBN4" s="21"/>
      <c r="BBO4" s="21"/>
      <c r="BBP4" s="21"/>
      <c r="BBQ4" s="21"/>
      <c r="BBR4" s="21"/>
      <c r="BBS4" s="22"/>
      <c r="BBT4" s="21"/>
      <c r="BBU4" s="21"/>
      <c r="BBV4" s="21"/>
      <c r="BBW4" s="21"/>
      <c r="BBX4" s="21"/>
      <c r="BBY4" s="21"/>
      <c r="BBZ4" s="21"/>
      <c r="BCA4" s="22"/>
      <c r="BCB4" s="21"/>
      <c r="BCC4" s="21"/>
      <c r="BCD4" s="21"/>
      <c r="BCE4" s="21"/>
      <c r="BCF4" s="21"/>
      <c r="BCG4" s="21"/>
      <c r="BCH4" s="21"/>
      <c r="BCI4" s="22"/>
      <c r="BCJ4" s="21"/>
      <c r="BCK4" s="21"/>
      <c r="BCL4" s="21"/>
      <c r="BCM4" s="21"/>
      <c r="BCN4" s="21"/>
      <c r="BCO4" s="21"/>
      <c r="BCP4" s="21"/>
      <c r="BCQ4" s="22"/>
      <c r="BCR4" s="21"/>
      <c r="BCS4" s="21"/>
      <c r="BCT4" s="21"/>
      <c r="BCU4" s="21"/>
      <c r="BCV4" s="21"/>
      <c r="BCW4" s="21"/>
      <c r="BCX4" s="21"/>
      <c r="BCY4" s="22"/>
      <c r="BCZ4" s="21"/>
      <c r="BDA4" s="21"/>
      <c r="BDB4" s="21"/>
      <c r="BDC4" s="21"/>
      <c r="BDD4" s="21"/>
      <c r="BDE4" s="21"/>
      <c r="BDF4" s="21"/>
      <c r="BDG4" s="22"/>
      <c r="BDH4" s="21"/>
      <c r="BDI4" s="21"/>
      <c r="BDJ4" s="21"/>
      <c r="BDK4" s="21"/>
      <c r="BDL4" s="21"/>
      <c r="BDM4" s="21"/>
      <c r="BDN4" s="21"/>
      <c r="BDO4" s="22"/>
      <c r="BDP4" s="21"/>
      <c r="BDQ4" s="21"/>
      <c r="BDR4" s="21"/>
      <c r="BDS4" s="21"/>
      <c r="BDT4" s="21"/>
      <c r="BDU4" s="21"/>
      <c r="BDV4" s="21"/>
      <c r="BDW4" s="22"/>
      <c r="BDX4" s="21"/>
      <c r="BDY4" s="21"/>
      <c r="BDZ4" s="21"/>
      <c r="BEA4" s="21"/>
      <c r="BEB4" s="21"/>
      <c r="BEC4" s="21"/>
      <c r="BED4" s="21"/>
      <c r="BEE4" s="22"/>
      <c r="BEF4" s="21"/>
      <c r="BEG4" s="21"/>
      <c r="BEH4" s="21"/>
      <c r="BEI4" s="21"/>
      <c r="BEJ4" s="21"/>
      <c r="BEK4" s="21"/>
      <c r="BEL4" s="21"/>
      <c r="BEM4" s="22"/>
      <c r="BEN4" s="21"/>
      <c r="BEO4" s="21"/>
      <c r="BEP4" s="21"/>
      <c r="BEQ4" s="21"/>
      <c r="BER4" s="21"/>
      <c r="BES4" s="21"/>
      <c r="BET4" s="21"/>
      <c r="BEU4" s="22"/>
      <c r="BEV4" s="21"/>
      <c r="BEW4" s="21"/>
      <c r="BEX4" s="21"/>
      <c r="BEY4" s="21"/>
      <c r="BEZ4" s="21"/>
      <c r="BFA4" s="21"/>
      <c r="BFB4" s="21"/>
      <c r="BFC4" s="22"/>
      <c r="BFD4" s="21"/>
      <c r="BFE4" s="21"/>
      <c r="BFF4" s="21"/>
      <c r="BFG4" s="21"/>
      <c r="BFH4" s="21"/>
      <c r="BFI4" s="21"/>
      <c r="BFJ4" s="21"/>
      <c r="BFK4" s="22"/>
      <c r="BFL4" s="21"/>
      <c r="BFM4" s="21"/>
      <c r="BFN4" s="21"/>
      <c r="BFO4" s="21"/>
      <c r="BFP4" s="21"/>
      <c r="BFQ4" s="21"/>
      <c r="BFR4" s="21"/>
      <c r="BFS4" s="22"/>
      <c r="BFT4" s="21"/>
      <c r="BFU4" s="21"/>
      <c r="BFV4" s="21"/>
      <c r="BFW4" s="21"/>
      <c r="BFX4" s="21"/>
      <c r="BFY4" s="21"/>
      <c r="BFZ4" s="21"/>
      <c r="BGA4" s="22"/>
      <c r="BGB4" s="21"/>
      <c r="BGC4" s="21"/>
      <c r="BGD4" s="21"/>
      <c r="BGE4" s="21"/>
      <c r="BGF4" s="21"/>
      <c r="BGG4" s="21"/>
      <c r="BGH4" s="21"/>
      <c r="BGI4" s="22"/>
      <c r="BGJ4" s="21"/>
      <c r="BGK4" s="21"/>
      <c r="BGL4" s="21"/>
      <c r="BGM4" s="21"/>
      <c r="BGN4" s="21"/>
      <c r="BGO4" s="21"/>
      <c r="BGP4" s="21"/>
      <c r="BGQ4" s="22"/>
      <c r="BGR4" s="21"/>
      <c r="BGS4" s="21"/>
      <c r="BGT4" s="21"/>
      <c r="BGU4" s="21"/>
      <c r="BGV4" s="21"/>
      <c r="BGW4" s="21"/>
      <c r="BGX4" s="21"/>
      <c r="BGY4" s="22"/>
      <c r="BGZ4" s="21"/>
      <c r="BHA4" s="21"/>
      <c r="BHB4" s="21"/>
      <c r="BHC4" s="21"/>
      <c r="BHD4" s="21"/>
      <c r="BHE4" s="21"/>
      <c r="BHF4" s="21"/>
      <c r="BHG4" s="22"/>
      <c r="BHH4" s="21"/>
      <c r="BHI4" s="21"/>
      <c r="BHJ4" s="21"/>
      <c r="BHK4" s="21"/>
      <c r="BHL4" s="21"/>
      <c r="BHM4" s="21"/>
      <c r="BHN4" s="21"/>
      <c r="BHO4" s="22"/>
      <c r="BHP4" s="21"/>
      <c r="BHQ4" s="21"/>
      <c r="BHR4" s="21"/>
      <c r="BHS4" s="21"/>
      <c r="BHT4" s="21"/>
      <c r="BHU4" s="21"/>
      <c r="BHV4" s="21"/>
      <c r="BHW4" s="22"/>
      <c r="BHX4" s="21"/>
      <c r="BHY4" s="21"/>
      <c r="BHZ4" s="21"/>
      <c r="BIA4" s="21"/>
      <c r="BIB4" s="21"/>
      <c r="BIC4" s="21"/>
      <c r="BID4" s="21"/>
      <c r="BIE4" s="22"/>
      <c r="BIF4" s="21"/>
      <c r="BIG4" s="21"/>
      <c r="BIH4" s="21"/>
      <c r="BII4" s="21"/>
      <c r="BIJ4" s="21"/>
      <c r="BIK4" s="21"/>
      <c r="BIL4" s="21"/>
      <c r="BIM4" s="22"/>
      <c r="BIN4" s="21"/>
      <c r="BIO4" s="21"/>
      <c r="BIP4" s="21"/>
      <c r="BIQ4" s="21"/>
      <c r="BIR4" s="21"/>
      <c r="BIS4" s="21"/>
      <c r="BIT4" s="21"/>
      <c r="BIU4" s="22"/>
      <c r="BIV4" s="21"/>
      <c r="BIW4" s="21"/>
      <c r="BIX4" s="21"/>
      <c r="BIY4" s="21"/>
      <c r="BIZ4" s="21"/>
      <c r="BJA4" s="21"/>
      <c r="BJB4" s="21"/>
      <c r="BJC4" s="22"/>
      <c r="BJD4" s="21"/>
      <c r="BJE4" s="21"/>
      <c r="BJF4" s="21"/>
      <c r="BJG4" s="21"/>
      <c r="BJH4" s="21"/>
      <c r="BJI4" s="21"/>
      <c r="BJJ4" s="21"/>
      <c r="BJK4" s="22"/>
      <c r="BJL4" s="21"/>
      <c r="BJM4" s="21"/>
      <c r="BJN4" s="21"/>
      <c r="BJO4" s="21"/>
      <c r="BJP4" s="21"/>
      <c r="BJQ4" s="21"/>
      <c r="BJR4" s="21"/>
      <c r="BJS4" s="22"/>
      <c r="BJT4" s="21"/>
      <c r="BJU4" s="21"/>
      <c r="BJV4" s="21"/>
      <c r="BJW4" s="21"/>
      <c r="BJX4" s="21"/>
      <c r="BJY4" s="21"/>
      <c r="BJZ4" s="21"/>
      <c r="BKA4" s="22"/>
      <c r="BKB4" s="21"/>
      <c r="BKC4" s="21"/>
      <c r="BKD4" s="21"/>
      <c r="BKE4" s="21"/>
      <c r="BKF4" s="21"/>
      <c r="BKG4" s="21"/>
      <c r="BKH4" s="21"/>
      <c r="BKI4" s="22"/>
      <c r="BKJ4" s="21"/>
      <c r="BKK4" s="21"/>
      <c r="BKL4" s="21"/>
      <c r="BKM4" s="21"/>
      <c r="BKN4" s="21"/>
      <c r="BKO4" s="21"/>
      <c r="BKP4" s="21"/>
      <c r="BKQ4" s="22"/>
      <c r="BKR4" s="21"/>
      <c r="BKS4" s="21"/>
      <c r="BKT4" s="21"/>
      <c r="BKU4" s="21"/>
      <c r="BKV4" s="21"/>
      <c r="BKW4" s="21"/>
      <c r="BKX4" s="21"/>
      <c r="BKY4" s="22"/>
      <c r="BKZ4" s="21"/>
      <c r="BLA4" s="21"/>
      <c r="BLB4" s="21"/>
      <c r="BLC4" s="21"/>
      <c r="BLD4" s="21"/>
      <c r="BLE4" s="21"/>
      <c r="BLF4" s="21"/>
      <c r="BLG4" s="22"/>
      <c r="BLH4" s="21"/>
      <c r="BLI4" s="21"/>
      <c r="BLJ4" s="21"/>
      <c r="BLK4" s="21"/>
      <c r="BLL4" s="21"/>
      <c r="BLM4" s="21"/>
      <c r="BLN4" s="21"/>
      <c r="BLO4" s="22"/>
      <c r="BLP4" s="21"/>
      <c r="BLQ4" s="21"/>
      <c r="BLR4" s="21"/>
      <c r="BLS4" s="21"/>
      <c r="BLT4" s="21"/>
      <c r="BLU4" s="21"/>
      <c r="BLV4" s="21"/>
      <c r="BLW4" s="22"/>
      <c r="BLX4" s="21"/>
      <c r="BLY4" s="21"/>
      <c r="BLZ4" s="21"/>
      <c r="BMA4" s="21"/>
      <c r="BMB4" s="21"/>
      <c r="BMC4" s="21"/>
      <c r="BMD4" s="21"/>
      <c r="BME4" s="22"/>
      <c r="BMF4" s="21"/>
      <c r="BMG4" s="21"/>
      <c r="BMH4" s="21"/>
      <c r="BMI4" s="21"/>
      <c r="BMJ4" s="21"/>
      <c r="BMK4" s="21"/>
      <c r="BML4" s="21"/>
      <c r="BMM4" s="22"/>
      <c r="BMN4" s="21"/>
      <c r="BMO4" s="21"/>
      <c r="BMP4" s="21"/>
      <c r="BMQ4" s="21"/>
      <c r="BMR4" s="21"/>
      <c r="BMS4" s="21"/>
      <c r="BMT4" s="21"/>
      <c r="BMU4" s="22"/>
      <c r="BMV4" s="21"/>
      <c r="BMW4" s="21"/>
      <c r="BMX4" s="21"/>
      <c r="BMY4" s="21"/>
      <c r="BMZ4" s="21"/>
      <c r="BNA4" s="21"/>
      <c r="BNB4" s="21"/>
      <c r="BNC4" s="22"/>
      <c r="BND4" s="21"/>
      <c r="BNE4" s="21"/>
      <c r="BNF4" s="21"/>
      <c r="BNG4" s="21"/>
      <c r="BNH4" s="21"/>
      <c r="BNI4" s="21"/>
      <c r="BNJ4" s="21"/>
      <c r="BNK4" s="22"/>
      <c r="BNL4" s="21"/>
      <c r="BNM4" s="21"/>
      <c r="BNN4" s="21"/>
      <c r="BNO4" s="21"/>
      <c r="BNP4" s="21"/>
      <c r="BNQ4" s="21"/>
      <c r="BNR4" s="21"/>
      <c r="BNS4" s="22"/>
      <c r="BNT4" s="21"/>
      <c r="BNU4" s="21"/>
      <c r="BNV4" s="21"/>
      <c r="BNW4" s="21"/>
      <c r="BNX4" s="21"/>
      <c r="BNY4" s="21"/>
      <c r="BNZ4" s="21"/>
      <c r="BOA4" s="22"/>
      <c r="BOB4" s="21"/>
      <c r="BOC4" s="21"/>
      <c r="BOD4" s="21"/>
      <c r="BOE4" s="21"/>
      <c r="BOF4" s="21"/>
      <c r="BOG4" s="21"/>
      <c r="BOH4" s="21"/>
      <c r="BOI4" s="22"/>
      <c r="BOJ4" s="21"/>
      <c r="BOK4" s="21"/>
      <c r="BOL4" s="21"/>
      <c r="BOM4" s="21"/>
      <c r="BON4" s="21"/>
      <c r="BOO4" s="21"/>
      <c r="BOP4" s="21"/>
      <c r="BOQ4" s="22"/>
      <c r="BOR4" s="21"/>
      <c r="BOS4" s="21"/>
      <c r="BOT4" s="21"/>
      <c r="BOU4" s="21"/>
      <c r="BOV4" s="21"/>
      <c r="BOW4" s="21"/>
      <c r="BOX4" s="21"/>
      <c r="BOY4" s="22"/>
      <c r="BOZ4" s="21"/>
      <c r="BPA4" s="21"/>
      <c r="BPB4" s="21"/>
      <c r="BPC4" s="21"/>
      <c r="BPD4" s="21"/>
      <c r="BPE4" s="21"/>
      <c r="BPF4" s="21"/>
      <c r="BPG4" s="22"/>
      <c r="BPH4" s="21"/>
      <c r="BPI4" s="21"/>
      <c r="BPJ4" s="21"/>
      <c r="BPK4" s="21"/>
      <c r="BPL4" s="21"/>
      <c r="BPM4" s="21"/>
      <c r="BPN4" s="21"/>
      <c r="BPO4" s="22"/>
      <c r="BPP4" s="21"/>
      <c r="BPQ4" s="21"/>
      <c r="BPR4" s="21"/>
      <c r="BPS4" s="21"/>
      <c r="BPT4" s="21"/>
      <c r="BPU4" s="21"/>
      <c r="BPV4" s="21"/>
      <c r="BPW4" s="22"/>
      <c r="BPX4" s="21"/>
      <c r="BPY4" s="21"/>
      <c r="BPZ4" s="21"/>
      <c r="BQA4" s="21"/>
      <c r="BQB4" s="21"/>
      <c r="BQC4" s="21"/>
      <c r="BQD4" s="21"/>
      <c r="BQE4" s="22"/>
      <c r="BQF4" s="21"/>
      <c r="BQG4" s="21"/>
      <c r="BQH4" s="21"/>
      <c r="BQI4" s="21"/>
      <c r="BQJ4" s="21"/>
      <c r="BQK4" s="21"/>
      <c r="BQL4" s="21"/>
      <c r="BQM4" s="22"/>
      <c r="BQN4" s="21"/>
      <c r="BQO4" s="21"/>
      <c r="BQP4" s="21"/>
      <c r="BQQ4" s="21"/>
      <c r="BQR4" s="21"/>
      <c r="BQS4" s="21"/>
      <c r="BQT4" s="21"/>
      <c r="BQU4" s="22"/>
      <c r="BQV4" s="21"/>
      <c r="BQW4" s="21"/>
      <c r="BQX4" s="21"/>
      <c r="BQY4" s="21"/>
      <c r="BQZ4" s="21"/>
      <c r="BRA4" s="21"/>
      <c r="BRB4" s="21"/>
      <c r="BRC4" s="22"/>
      <c r="BRD4" s="21"/>
      <c r="BRE4" s="21"/>
      <c r="BRF4" s="21"/>
      <c r="BRG4" s="21"/>
      <c r="BRH4" s="21"/>
      <c r="BRI4" s="21"/>
      <c r="BRJ4" s="21"/>
      <c r="BRK4" s="22"/>
      <c r="BRL4" s="21"/>
      <c r="BRM4" s="21"/>
      <c r="BRN4" s="21"/>
      <c r="BRO4" s="21"/>
      <c r="BRP4" s="21"/>
      <c r="BRQ4" s="21"/>
      <c r="BRR4" s="21"/>
      <c r="BRS4" s="22"/>
      <c r="BRT4" s="21"/>
      <c r="BRU4" s="21"/>
      <c r="BRV4" s="21"/>
      <c r="BRW4" s="21"/>
      <c r="BRX4" s="21"/>
      <c r="BRY4" s="21"/>
      <c r="BRZ4" s="21"/>
      <c r="BSA4" s="22"/>
      <c r="BSB4" s="21"/>
      <c r="BSC4" s="21"/>
      <c r="BSD4" s="21"/>
      <c r="BSE4" s="21"/>
      <c r="BSF4" s="21"/>
      <c r="BSG4" s="21"/>
      <c r="BSH4" s="21"/>
      <c r="BSI4" s="22"/>
      <c r="BSJ4" s="21"/>
      <c r="BSK4" s="21"/>
      <c r="BSL4" s="21"/>
      <c r="BSM4" s="21"/>
      <c r="BSN4" s="21"/>
      <c r="BSO4" s="21"/>
      <c r="BSP4" s="21"/>
      <c r="BSQ4" s="22"/>
      <c r="BSR4" s="21"/>
      <c r="BSS4" s="21"/>
      <c r="BST4" s="21"/>
      <c r="BSU4" s="21"/>
      <c r="BSV4" s="21"/>
      <c r="BSW4" s="21"/>
      <c r="BSX4" s="21"/>
      <c r="BSY4" s="22"/>
      <c r="BSZ4" s="21"/>
      <c r="BTA4" s="21"/>
      <c r="BTB4" s="21"/>
      <c r="BTC4" s="21"/>
      <c r="BTD4" s="21"/>
      <c r="BTE4" s="21"/>
      <c r="BTF4" s="21"/>
      <c r="BTG4" s="22"/>
      <c r="BTH4" s="21"/>
      <c r="BTI4" s="21"/>
      <c r="BTJ4" s="21"/>
      <c r="BTK4" s="21"/>
      <c r="BTL4" s="21"/>
      <c r="BTM4" s="21"/>
      <c r="BTN4" s="21"/>
      <c r="BTO4" s="22"/>
      <c r="BTP4" s="21"/>
      <c r="BTQ4" s="21"/>
      <c r="BTR4" s="21"/>
      <c r="BTS4" s="21"/>
      <c r="BTT4" s="21"/>
      <c r="BTU4" s="21"/>
      <c r="BTV4" s="21"/>
      <c r="BTW4" s="22"/>
      <c r="BTX4" s="21"/>
      <c r="BTY4" s="21"/>
      <c r="BTZ4" s="21"/>
      <c r="BUA4" s="21"/>
      <c r="BUB4" s="21"/>
      <c r="BUC4" s="21"/>
      <c r="BUD4" s="21"/>
      <c r="BUE4" s="22"/>
      <c r="BUF4" s="21"/>
      <c r="BUG4" s="21"/>
      <c r="BUH4" s="21"/>
      <c r="BUI4" s="21"/>
      <c r="BUJ4" s="21"/>
      <c r="BUK4" s="21"/>
      <c r="BUL4" s="21"/>
      <c r="BUM4" s="22"/>
      <c r="BUN4" s="21"/>
      <c r="BUO4" s="21"/>
      <c r="BUP4" s="21"/>
      <c r="BUQ4" s="21"/>
      <c r="BUR4" s="21"/>
      <c r="BUS4" s="21"/>
      <c r="BUT4" s="21"/>
      <c r="BUU4" s="22"/>
      <c r="BUV4" s="21"/>
      <c r="BUW4" s="21"/>
      <c r="BUX4" s="21"/>
      <c r="BUY4" s="21"/>
      <c r="BUZ4" s="21"/>
      <c r="BVA4" s="21"/>
      <c r="BVB4" s="21"/>
      <c r="BVC4" s="22"/>
      <c r="BVD4" s="21"/>
      <c r="BVE4" s="21"/>
      <c r="BVF4" s="21"/>
      <c r="BVG4" s="21"/>
      <c r="BVH4" s="21"/>
      <c r="BVI4" s="21"/>
      <c r="BVJ4" s="21"/>
      <c r="BVK4" s="22"/>
      <c r="BVL4" s="21"/>
      <c r="BVM4" s="21"/>
      <c r="BVN4" s="21"/>
      <c r="BVO4" s="21"/>
      <c r="BVP4" s="21"/>
      <c r="BVQ4" s="21"/>
      <c r="BVR4" s="21"/>
      <c r="BVS4" s="22"/>
      <c r="BVT4" s="21"/>
      <c r="BVU4" s="21"/>
      <c r="BVV4" s="21"/>
      <c r="BVW4" s="21"/>
      <c r="BVX4" s="21"/>
      <c r="BVY4" s="21"/>
      <c r="BVZ4" s="21"/>
      <c r="BWA4" s="22"/>
      <c r="BWB4" s="21"/>
      <c r="BWC4" s="21"/>
      <c r="BWD4" s="21"/>
      <c r="BWE4" s="21"/>
      <c r="BWF4" s="21"/>
      <c r="BWG4" s="21"/>
      <c r="BWH4" s="21"/>
      <c r="BWI4" s="22"/>
      <c r="BWJ4" s="21"/>
      <c r="BWK4" s="21"/>
      <c r="BWL4" s="21"/>
      <c r="BWM4" s="21"/>
      <c r="BWN4" s="21"/>
      <c r="BWO4" s="21"/>
      <c r="BWP4" s="21"/>
      <c r="BWQ4" s="22"/>
      <c r="BWR4" s="21"/>
      <c r="BWS4" s="21"/>
      <c r="BWT4" s="21"/>
      <c r="BWU4" s="21"/>
      <c r="BWV4" s="21"/>
      <c r="BWW4" s="21"/>
      <c r="BWX4" s="21"/>
      <c r="BWY4" s="22"/>
      <c r="BWZ4" s="21"/>
      <c r="BXA4" s="21"/>
      <c r="BXB4" s="21"/>
      <c r="BXC4" s="21"/>
      <c r="BXD4" s="21"/>
      <c r="BXE4" s="21"/>
      <c r="BXF4" s="21"/>
      <c r="BXG4" s="22"/>
      <c r="BXH4" s="21"/>
      <c r="BXI4" s="21"/>
      <c r="BXJ4" s="21"/>
      <c r="BXK4" s="21"/>
      <c r="BXL4" s="21"/>
      <c r="BXM4" s="21"/>
      <c r="BXN4" s="21"/>
      <c r="BXO4" s="22"/>
      <c r="BXP4" s="21"/>
      <c r="BXQ4" s="21"/>
      <c r="BXR4" s="21"/>
      <c r="BXS4" s="21"/>
      <c r="BXT4" s="21"/>
      <c r="BXU4" s="21"/>
      <c r="BXV4" s="21"/>
      <c r="BXW4" s="22"/>
      <c r="BXX4" s="21"/>
      <c r="BXY4" s="21"/>
      <c r="BXZ4" s="21"/>
      <c r="BYA4" s="21"/>
      <c r="BYB4" s="21"/>
      <c r="BYC4" s="21"/>
      <c r="BYD4" s="21"/>
      <c r="BYE4" s="22"/>
      <c r="BYF4" s="21"/>
      <c r="BYG4" s="21"/>
      <c r="BYH4" s="21"/>
      <c r="BYI4" s="21"/>
      <c r="BYJ4" s="21"/>
      <c r="BYK4" s="21"/>
      <c r="BYL4" s="21"/>
      <c r="BYM4" s="22"/>
      <c r="BYN4" s="21"/>
      <c r="BYO4" s="21"/>
      <c r="BYP4" s="21"/>
      <c r="BYQ4" s="21"/>
      <c r="BYR4" s="21"/>
      <c r="BYS4" s="21"/>
      <c r="BYT4" s="21"/>
      <c r="BYU4" s="22"/>
      <c r="BYV4" s="21"/>
      <c r="BYW4" s="21"/>
      <c r="BYX4" s="21"/>
      <c r="BYY4" s="21"/>
      <c r="BYZ4" s="21"/>
      <c r="BZA4" s="21"/>
      <c r="BZB4" s="21"/>
      <c r="BZC4" s="22"/>
      <c r="BZD4" s="21"/>
      <c r="BZE4" s="21"/>
      <c r="BZF4" s="21"/>
      <c r="BZG4" s="21"/>
      <c r="BZH4" s="21"/>
      <c r="BZI4" s="21"/>
      <c r="BZJ4" s="21"/>
      <c r="BZK4" s="22"/>
      <c r="BZL4" s="21"/>
      <c r="BZM4" s="21"/>
      <c r="BZN4" s="21"/>
      <c r="BZO4" s="21"/>
      <c r="BZP4" s="21"/>
      <c r="BZQ4" s="21"/>
      <c r="BZR4" s="21"/>
      <c r="BZS4" s="22"/>
      <c r="BZT4" s="21"/>
      <c r="BZU4" s="21"/>
      <c r="BZV4" s="21"/>
      <c r="BZW4" s="21"/>
      <c r="BZX4" s="21"/>
      <c r="BZY4" s="21"/>
      <c r="BZZ4" s="21"/>
      <c r="CAA4" s="22"/>
      <c r="CAB4" s="21"/>
      <c r="CAC4" s="21"/>
      <c r="CAD4" s="21"/>
      <c r="CAE4" s="21"/>
      <c r="CAF4" s="21"/>
      <c r="CAG4" s="21"/>
      <c r="CAH4" s="21"/>
      <c r="CAI4" s="22"/>
      <c r="CAJ4" s="21"/>
      <c r="CAK4" s="21"/>
      <c r="CAL4" s="21"/>
      <c r="CAM4" s="21"/>
      <c r="CAN4" s="21"/>
      <c r="CAO4" s="21"/>
      <c r="CAP4" s="21"/>
      <c r="CAQ4" s="22"/>
      <c r="CAR4" s="21"/>
      <c r="CAS4" s="21"/>
      <c r="CAT4" s="21"/>
      <c r="CAU4" s="21"/>
      <c r="CAV4" s="21"/>
      <c r="CAW4" s="21"/>
      <c r="CAX4" s="21"/>
      <c r="CAY4" s="22"/>
      <c r="CAZ4" s="21"/>
      <c r="CBA4" s="21"/>
      <c r="CBB4" s="21"/>
      <c r="CBC4" s="21"/>
      <c r="CBD4" s="21"/>
      <c r="CBE4" s="21"/>
      <c r="CBF4" s="21"/>
      <c r="CBG4" s="22"/>
      <c r="CBH4" s="21"/>
      <c r="CBI4" s="21"/>
      <c r="CBJ4" s="21"/>
      <c r="CBK4" s="21"/>
      <c r="CBL4" s="21"/>
      <c r="CBM4" s="21"/>
      <c r="CBN4" s="21"/>
      <c r="CBO4" s="22"/>
      <c r="CBP4" s="21"/>
      <c r="CBQ4" s="21"/>
      <c r="CBR4" s="21"/>
      <c r="CBS4" s="21"/>
      <c r="CBT4" s="21"/>
      <c r="CBU4" s="21"/>
      <c r="CBV4" s="21"/>
      <c r="CBW4" s="22"/>
      <c r="CBX4" s="21"/>
      <c r="CBY4" s="21"/>
      <c r="CBZ4" s="21"/>
      <c r="CCA4" s="21"/>
      <c r="CCB4" s="21"/>
      <c r="CCC4" s="21"/>
      <c r="CCD4" s="21"/>
      <c r="CCE4" s="22"/>
      <c r="CCF4" s="21"/>
      <c r="CCG4" s="21"/>
      <c r="CCH4" s="21"/>
      <c r="CCI4" s="21"/>
      <c r="CCJ4" s="21"/>
      <c r="CCK4" s="21"/>
      <c r="CCL4" s="21"/>
      <c r="CCM4" s="22"/>
      <c r="CCN4" s="21"/>
      <c r="CCO4" s="21"/>
      <c r="CCP4" s="21"/>
      <c r="CCQ4" s="21"/>
      <c r="CCR4" s="21"/>
      <c r="CCS4" s="21"/>
      <c r="CCT4" s="21"/>
      <c r="CCU4" s="22"/>
      <c r="CCV4" s="21"/>
      <c r="CCW4" s="21"/>
      <c r="CCX4" s="21"/>
      <c r="CCY4" s="21"/>
      <c r="CCZ4" s="21"/>
      <c r="CDA4" s="21"/>
      <c r="CDB4" s="21"/>
      <c r="CDC4" s="22"/>
      <c r="CDD4" s="21"/>
      <c r="CDE4" s="21"/>
      <c r="CDF4" s="21"/>
      <c r="CDG4" s="21"/>
      <c r="CDH4" s="21"/>
      <c r="CDI4" s="21"/>
      <c r="CDJ4" s="21"/>
      <c r="CDK4" s="22"/>
      <c r="CDL4" s="21"/>
      <c r="CDM4" s="21"/>
      <c r="CDN4" s="21"/>
      <c r="CDO4" s="21"/>
      <c r="CDP4" s="21"/>
      <c r="CDQ4" s="21"/>
      <c r="CDR4" s="21"/>
      <c r="CDS4" s="22"/>
      <c r="CDT4" s="21"/>
      <c r="CDU4" s="21"/>
      <c r="CDV4" s="21"/>
      <c r="CDW4" s="21"/>
      <c r="CDX4" s="21"/>
      <c r="CDY4" s="21"/>
      <c r="CDZ4" s="21"/>
      <c r="CEA4" s="22"/>
      <c r="CEB4" s="21"/>
      <c r="CEC4" s="21"/>
      <c r="CED4" s="21"/>
      <c r="CEE4" s="21"/>
      <c r="CEF4" s="21"/>
      <c r="CEG4" s="21"/>
      <c r="CEH4" s="21"/>
      <c r="CEI4" s="22"/>
      <c r="CEJ4" s="21"/>
      <c r="CEK4" s="21"/>
      <c r="CEL4" s="21"/>
      <c r="CEM4" s="21"/>
      <c r="CEN4" s="21"/>
      <c r="CEO4" s="21"/>
      <c r="CEP4" s="21"/>
      <c r="CEQ4" s="22"/>
      <c r="CER4" s="21"/>
      <c r="CES4" s="21"/>
      <c r="CET4" s="21"/>
      <c r="CEU4" s="21"/>
      <c r="CEV4" s="21"/>
      <c r="CEW4" s="21"/>
      <c r="CEX4" s="21"/>
      <c r="CEY4" s="22"/>
      <c r="CEZ4" s="21"/>
      <c r="CFA4" s="21"/>
      <c r="CFB4" s="21"/>
      <c r="CFC4" s="21"/>
      <c r="CFD4" s="21"/>
      <c r="CFE4" s="21"/>
      <c r="CFF4" s="21"/>
      <c r="CFG4" s="22"/>
      <c r="CFH4" s="21"/>
      <c r="CFI4" s="21"/>
      <c r="CFJ4" s="21"/>
      <c r="CFK4" s="21"/>
      <c r="CFL4" s="21"/>
      <c r="CFM4" s="21"/>
      <c r="CFN4" s="21"/>
      <c r="CFO4" s="22"/>
      <c r="CFP4" s="21"/>
      <c r="CFQ4" s="21"/>
      <c r="CFR4" s="21"/>
      <c r="CFS4" s="21"/>
      <c r="CFT4" s="21"/>
      <c r="CFU4" s="21"/>
      <c r="CFV4" s="21"/>
      <c r="CFW4" s="22"/>
      <c r="CFX4" s="21"/>
      <c r="CFY4" s="21"/>
      <c r="CFZ4" s="21"/>
      <c r="CGA4" s="21"/>
      <c r="CGB4" s="21"/>
      <c r="CGC4" s="21"/>
      <c r="CGD4" s="21"/>
      <c r="CGE4" s="22"/>
      <c r="CGF4" s="21"/>
      <c r="CGG4" s="21"/>
      <c r="CGH4" s="21"/>
      <c r="CGI4" s="21"/>
      <c r="CGJ4" s="21"/>
      <c r="CGK4" s="21"/>
      <c r="CGL4" s="21"/>
      <c r="CGM4" s="22"/>
      <c r="CGN4" s="21"/>
      <c r="CGO4" s="21"/>
      <c r="CGP4" s="21"/>
      <c r="CGQ4" s="21"/>
      <c r="CGR4" s="21"/>
      <c r="CGS4" s="21"/>
      <c r="CGT4" s="21"/>
      <c r="CGU4" s="22"/>
      <c r="CGV4" s="21"/>
      <c r="CGW4" s="21"/>
      <c r="CGX4" s="21"/>
      <c r="CGY4" s="21"/>
      <c r="CGZ4" s="21"/>
      <c r="CHA4" s="21"/>
      <c r="CHB4" s="21"/>
      <c r="CHC4" s="22"/>
      <c r="CHD4" s="21"/>
      <c r="CHE4" s="21"/>
      <c r="CHF4" s="21"/>
      <c r="CHG4" s="21"/>
      <c r="CHH4" s="21"/>
      <c r="CHI4" s="21"/>
      <c r="CHJ4" s="21"/>
      <c r="CHK4" s="22"/>
      <c r="CHL4" s="21"/>
      <c r="CHM4" s="21"/>
      <c r="CHN4" s="21"/>
      <c r="CHO4" s="21"/>
      <c r="CHP4" s="21"/>
      <c r="CHQ4" s="21"/>
      <c r="CHR4" s="21"/>
      <c r="CHS4" s="22"/>
      <c r="CHT4" s="21"/>
      <c r="CHU4" s="21"/>
      <c r="CHV4" s="21"/>
      <c r="CHW4" s="21"/>
      <c r="CHX4" s="21"/>
      <c r="CHY4" s="21"/>
      <c r="CHZ4" s="21"/>
      <c r="CIA4" s="22"/>
      <c r="CIB4" s="21"/>
      <c r="CIC4" s="21"/>
      <c r="CID4" s="21"/>
      <c r="CIE4" s="21"/>
      <c r="CIF4" s="21"/>
      <c r="CIG4" s="21"/>
      <c r="CIH4" s="21"/>
      <c r="CII4" s="22"/>
      <c r="CIJ4" s="21"/>
      <c r="CIK4" s="21"/>
      <c r="CIL4" s="21"/>
      <c r="CIM4" s="21"/>
      <c r="CIN4" s="21"/>
      <c r="CIO4" s="21"/>
      <c r="CIP4" s="21"/>
      <c r="CIQ4" s="22"/>
      <c r="CIR4" s="21"/>
      <c r="CIS4" s="21"/>
      <c r="CIT4" s="21"/>
      <c r="CIU4" s="21"/>
      <c r="CIV4" s="21"/>
      <c r="CIW4" s="21"/>
      <c r="CIX4" s="21"/>
      <c r="CIY4" s="22"/>
      <c r="CIZ4" s="21"/>
      <c r="CJA4" s="21"/>
      <c r="CJB4" s="21"/>
      <c r="CJC4" s="21"/>
      <c r="CJD4" s="21"/>
      <c r="CJE4" s="21"/>
      <c r="CJF4" s="21"/>
      <c r="CJG4" s="22"/>
      <c r="CJH4" s="21"/>
      <c r="CJI4" s="21"/>
      <c r="CJJ4" s="21"/>
      <c r="CJK4" s="21"/>
      <c r="CJL4" s="21"/>
      <c r="CJM4" s="21"/>
      <c r="CJN4" s="21"/>
      <c r="CJO4" s="22"/>
      <c r="CJP4" s="21"/>
      <c r="CJQ4" s="21"/>
      <c r="CJR4" s="21"/>
      <c r="CJS4" s="21"/>
      <c r="CJT4" s="21"/>
      <c r="CJU4" s="21"/>
      <c r="CJV4" s="21"/>
      <c r="CJW4" s="22"/>
      <c r="CJX4" s="21"/>
      <c r="CJY4" s="21"/>
      <c r="CJZ4" s="21"/>
      <c r="CKA4" s="21"/>
      <c r="CKB4" s="21"/>
      <c r="CKC4" s="21"/>
      <c r="CKD4" s="21"/>
      <c r="CKE4" s="22"/>
      <c r="CKF4" s="21"/>
      <c r="CKG4" s="21"/>
      <c r="CKH4" s="21"/>
      <c r="CKI4" s="21"/>
      <c r="CKJ4" s="21"/>
      <c r="CKK4" s="21"/>
      <c r="CKL4" s="21"/>
      <c r="CKM4" s="22"/>
      <c r="CKN4" s="21"/>
      <c r="CKO4" s="21"/>
      <c r="CKP4" s="21"/>
      <c r="CKQ4" s="21"/>
      <c r="CKR4" s="21"/>
      <c r="CKS4" s="21"/>
      <c r="CKT4" s="21"/>
      <c r="CKU4" s="22"/>
      <c r="CKV4" s="21"/>
      <c r="CKW4" s="21"/>
      <c r="CKX4" s="21"/>
      <c r="CKY4" s="21"/>
      <c r="CKZ4" s="21"/>
      <c r="CLA4" s="21"/>
      <c r="CLB4" s="21"/>
      <c r="CLC4" s="22"/>
      <c r="CLD4" s="21"/>
      <c r="CLE4" s="21"/>
      <c r="CLF4" s="21"/>
      <c r="CLG4" s="21"/>
      <c r="CLH4" s="21"/>
      <c r="CLI4" s="21"/>
      <c r="CLJ4" s="21"/>
      <c r="CLK4" s="22"/>
      <c r="CLL4" s="21"/>
      <c r="CLM4" s="21"/>
      <c r="CLN4" s="21"/>
      <c r="CLO4" s="21"/>
      <c r="CLP4" s="21"/>
      <c r="CLQ4" s="21"/>
      <c r="CLR4" s="21"/>
      <c r="CLS4" s="22"/>
      <c r="CLT4" s="21"/>
      <c r="CLU4" s="21"/>
      <c r="CLV4" s="21"/>
      <c r="CLW4" s="21"/>
      <c r="CLX4" s="21"/>
      <c r="CLY4" s="21"/>
      <c r="CLZ4" s="21"/>
      <c r="CMA4" s="22"/>
      <c r="CMB4" s="21"/>
      <c r="CMC4" s="21"/>
      <c r="CMD4" s="21"/>
      <c r="CME4" s="21"/>
      <c r="CMF4" s="21"/>
      <c r="CMG4" s="21"/>
      <c r="CMH4" s="21"/>
      <c r="CMI4" s="22"/>
      <c r="CMJ4" s="21"/>
      <c r="CMK4" s="21"/>
      <c r="CML4" s="21"/>
      <c r="CMM4" s="21"/>
      <c r="CMN4" s="21"/>
      <c r="CMO4" s="21"/>
      <c r="CMP4" s="21"/>
      <c r="CMQ4" s="22"/>
      <c r="CMR4" s="21"/>
      <c r="CMS4" s="21"/>
      <c r="CMT4" s="21"/>
      <c r="CMU4" s="21"/>
      <c r="CMV4" s="21"/>
      <c r="CMW4" s="21"/>
      <c r="CMX4" s="21"/>
      <c r="CMY4" s="22"/>
      <c r="CMZ4" s="21"/>
      <c r="CNA4" s="21"/>
      <c r="CNB4" s="21"/>
      <c r="CNC4" s="21"/>
      <c r="CND4" s="21"/>
      <c r="CNE4" s="21"/>
      <c r="CNF4" s="21"/>
      <c r="CNG4" s="22"/>
      <c r="CNH4" s="21"/>
      <c r="CNI4" s="21"/>
      <c r="CNJ4" s="21"/>
      <c r="CNK4" s="21"/>
      <c r="CNL4" s="21"/>
      <c r="CNM4" s="21"/>
      <c r="CNN4" s="21"/>
      <c r="CNO4" s="22"/>
      <c r="CNP4" s="21"/>
      <c r="CNQ4" s="21"/>
      <c r="CNR4" s="21"/>
      <c r="CNS4" s="21"/>
      <c r="CNT4" s="21"/>
      <c r="CNU4" s="21"/>
      <c r="CNV4" s="21"/>
      <c r="CNW4" s="22"/>
      <c r="CNX4" s="21"/>
      <c r="CNY4" s="21"/>
      <c r="CNZ4" s="21"/>
      <c r="COA4" s="21"/>
      <c r="COB4" s="21"/>
      <c r="COC4" s="21"/>
      <c r="COD4" s="21"/>
      <c r="COE4" s="22"/>
      <c r="COF4" s="21"/>
      <c r="COG4" s="21"/>
      <c r="COH4" s="21"/>
      <c r="COI4" s="21"/>
      <c r="COJ4" s="21"/>
      <c r="COK4" s="21"/>
      <c r="COL4" s="21"/>
      <c r="COM4" s="22"/>
      <c r="CON4" s="21"/>
      <c r="COO4" s="21"/>
      <c r="COP4" s="21"/>
      <c r="COQ4" s="21"/>
      <c r="COR4" s="21"/>
      <c r="COS4" s="21"/>
      <c r="COT4" s="21"/>
      <c r="COU4" s="22"/>
      <c r="COV4" s="21"/>
      <c r="COW4" s="21"/>
      <c r="COX4" s="21"/>
      <c r="COY4" s="21"/>
      <c r="COZ4" s="21"/>
      <c r="CPA4" s="21"/>
      <c r="CPB4" s="21"/>
      <c r="CPC4" s="22"/>
      <c r="CPD4" s="21"/>
      <c r="CPE4" s="21"/>
      <c r="CPF4" s="21"/>
      <c r="CPG4" s="21"/>
      <c r="CPH4" s="21"/>
      <c r="CPI4" s="21"/>
      <c r="CPJ4" s="21"/>
      <c r="CPK4" s="22"/>
      <c r="CPL4" s="21"/>
      <c r="CPM4" s="21"/>
      <c r="CPN4" s="21"/>
      <c r="CPO4" s="21"/>
      <c r="CPP4" s="21"/>
      <c r="CPQ4" s="21"/>
      <c r="CPR4" s="21"/>
      <c r="CPS4" s="22"/>
      <c r="CPT4" s="21"/>
      <c r="CPU4" s="21"/>
      <c r="CPV4" s="21"/>
      <c r="CPW4" s="21"/>
      <c r="CPX4" s="21"/>
      <c r="CPY4" s="21"/>
      <c r="CPZ4" s="21"/>
      <c r="CQA4" s="22"/>
      <c r="CQB4" s="21"/>
      <c r="CQC4" s="21"/>
      <c r="CQD4" s="21"/>
      <c r="CQE4" s="21"/>
      <c r="CQF4" s="21"/>
      <c r="CQG4" s="21"/>
      <c r="CQH4" s="21"/>
      <c r="CQI4" s="22"/>
      <c r="CQJ4" s="21"/>
      <c r="CQK4" s="21"/>
      <c r="CQL4" s="21"/>
      <c r="CQM4" s="21"/>
      <c r="CQN4" s="21"/>
      <c r="CQO4" s="21"/>
      <c r="CQP4" s="21"/>
      <c r="CQQ4" s="22"/>
      <c r="CQR4" s="21"/>
      <c r="CQS4" s="21"/>
      <c r="CQT4" s="21"/>
      <c r="CQU4" s="21"/>
      <c r="CQV4" s="21"/>
      <c r="CQW4" s="21"/>
      <c r="CQX4" s="21"/>
      <c r="CQY4" s="22"/>
      <c r="CQZ4" s="21"/>
      <c r="CRA4" s="21"/>
      <c r="CRB4" s="21"/>
      <c r="CRC4" s="21"/>
      <c r="CRD4" s="21"/>
      <c r="CRE4" s="21"/>
      <c r="CRF4" s="21"/>
      <c r="CRG4" s="22"/>
      <c r="CRH4" s="21"/>
      <c r="CRI4" s="21"/>
      <c r="CRJ4" s="21"/>
      <c r="CRK4" s="21"/>
      <c r="CRL4" s="21"/>
      <c r="CRM4" s="21"/>
      <c r="CRN4" s="21"/>
      <c r="CRO4" s="22"/>
      <c r="CRP4" s="21"/>
      <c r="CRQ4" s="21"/>
      <c r="CRR4" s="21"/>
      <c r="CRS4" s="21"/>
      <c r="CRT4" s="21"/>
      <c r="CRU4" s="21"/>
      <c r="CRV4" s="21"/>
      <c r="CRW4" s="22"/>
      <c r="CRX4" s="21"/>
      <c r="CRY4" s="21"/>
      <c r="CRZ4" s="21"/>
      <c r="CSA4" s="21"/>
      <c r="CSB4" s="21"/>
      <c r="CSC4" s="21"/>
      <c r="CSD4" s="21"/>
      <c r="CSE4" s="22"/>
      <c r="CSF4" s="21"/>
      <c r="CSG4" s="21"/>
      <c r="CSH4" s="21"/>
      <c r="CSI4" s="21"/>
      <c r="CSJ4" s="21"/>
      <c r="CSK4" s="21"/>
      <c r="CSL4" s="21"/>
      <c r="CSM4" s="22"/>
      <c r="CSN4" s="21"/>
      <c r="CSO4" s="21"/>
      <c r="CSP4" s="21"/>
      <c r="CSQ4" s="21"/>
      <c r="CSR4" s="21"/>
      <c r="CSS4" s="21"/>
      <c r="CST4" s="21"/>
      <c r="CSU4" s="22"/>
      <c r="CSV4" s="21"/>
      <c r="CSW4" s="21"/>
      <c r="CSX4" s="21"/>
      <c r="CSY4" s="21"/>
      <c r="CSZ4" s="21"/>
      <c r="CTA4" s="21"/>
      <c r="CTB4" s="21"/>
      <c r="CTC4" s="22"/>
      <c r="CTD4" s="21"/>
      <c r="CTE4" s="21"/>
      <c r="CTF4" s="21"/>
      <c r="CTG4" s="21"/>
      <c r="CTH4" s="21"/>
      <c r="CTI4" s="21"/>
      <c r="CTJ4" s="21"/>
      <c r="CTK4" s="22"/>
      <c r="CTL4" s="21"/>
      <c r="CTM4" s="21"/>
      <c r="CTN4" s="21"/>
      <c r="CTO4" s="21"/>
      <c r="CTP4" s="21"/>
      <c r="CTQ4" s="21"/>
      <c r="CTR4" s="21"/>
      <c r="CTS4" s="22"/>
      <c r="CTT4" s="21"/>
      <c r="CTU4" s="21"/>
      <c r="CTV4" s="21"/>
      <c r="CTW4" s="21"/>
      <c r="CTX4" s="21"/>
      <c r="CTY4" s="21"/>
      <c r="CTZ4" s="21"/>
      <c r="CUA4" s="22"/>
      <c r="CUB4" s="21"/>
      <c r="CUC4" s="21"/>
      <c r="CUD4" s="21"/>
      <c r="CUE4" s="21"/>
      <c r="CUF4" s="21"/>
      <c r="CUG4" s="21"/>
      <c r="CUH4" s="21"/>
      <c r="CUI4" s="22"/>
      <c r="CUJ4" s="21"/>
      <c r="CUK4" s="21"/>
      <c r="CUL4" s="21"/>
      <c r="CUM4" s="21"/>
      <c r="CUN4" s="21"/>
      <c r="CUO4" s="21"/>
      <c r="CUP4" s="21"/>
      <c r="CUQ4" s="22"/>
      <c r="CUR4" s="21"/>
      <c r="CUS4" s="21"/>
      <c r="CUT4" s="21"/>
      <c r="CUU4" s="21"/>
      <c r="CUV4" s="21"/>
      <c r="CUW4" s="21"/>
      <c r="CUX4" s="21"/>
      <c r="CUY4" s="22"/>
      <c r="CUZ4" s="21"/>
      <c r="CVA4" s="21"/>
      <c r="CVB4" s="21"/>
      <c r="CVC4" s="21"/>
      <c r="CVD4" s="21"/>
      <c r="CVE4" s="21"/>
      <c r="CVF4" s="21"/>
      <c r="CVG4" s="22"/>
      <c r="CVH4" s="21"/>
      <c r="CVI4" s="21"/>
      <c r="CVJ4" s="21"/>
      <c r="CVK4" s="21"/>
      <c r="CVL4" s="21"/>
      <c r="CVM4" s="21"/>
      <c r="CVN4" s="21"/>
      <c r="CVO4" s="22"/>
      <c r="CVP4" s="21"/>
      <c r="CVQ4" s="21"/>
      <c r="CVR4" s="21"/>
      <c r="CVS4" s="21"/>
      <c r="CVT4" s="21"/>
      <c r="CVU4" s="21"/>
      <c r="CVV4" s="21"/>
      <c r="CVW4" s="22"/>
      <c r="CVX4" s="21"/>
      <c r="CVY4" s="21"/>
      <c r="CVZ4" s="21"/>
      <c r="CWA4" s="21"/>
      <c r="CWB4" s="21"/>
      <c r="CWC4" s="21"/>
      <c r="CWD4" s="21"/>
      <c r="CWE4" s="22"/>
      <c r="CWF4" s="21"/>
      <c r="CWG4" s="21"/>
      <c r="CWH4" s="21"/>
      <c r="CWI4" s="21"/>
      <c r="CWJ4" s="21"/>
      <c r="CWK4" s="21"/>
      <c r="CWL4" s="21"/>
      <c r="CWM4" s="22"/>
      <c r="CWN4" s="21"/>
      <c r="CWO4" s="21"/>
      <c r="CWP4" s="21"/>
      <c r="CWQ4" s="21"/>
      <c r="CWR4" s="21"/>
      <c r="CWS4" s="21"/>
      <c r="CWT4" s="21"/>
      <c r="CWU4" s="22"/>
      <c r="CWV4" s="21"/>
      <c r="CWW4" s="21"/>
      <c r="CWX4" s="21"/>
      <c r="CWY4" s="21"/>
      <c r="CWZ4" s="21"/>
      <c r="CXA4" s="21"/>
      <c r="CXB4" s="21"/>
      <c r="CXC4" s="22"/>
      <c r="CXD4" s="21"/>
      <c r="CXE4" s="21"/>
      <c r="CXF4" s="21"/>
      <c r="CXG4" s="21"/>
      <c r="CXH4" s="21"/>
      <c r="CXI4" s="21"/>
      <c r="CXJ4" s="21"/>
      <c r="CXK4" s="22"/>
      <c r="CXL4" s="21"/>
      <c r="CXM4" s="21"/>
      <c r="CXN4" s="21"/>
      <c r="CXO4" s="21"/>
      <c r="CXP4" s="21"/>
      <c r="CXQ4" s="21"/>
      <c r="CXR4" s="21"/>
      <c r="CXS4" s="22"/>
      <c r="CXT4" s="21"/>
      <c r="CXU4" s="21"/>
      <c r="CXV4" s="21"/>
      <c r="CXW4" s="21"/>
      <c r="CXX4" s="21"/>
      <c r="CXY4" s="21"/>
      <c r="CXZ4" s="21"/>
      <c r="CYA4" s="22"/>
      <c r="CYB4" s="21"/>
      <c r="CYC4" s="21"/>
      <c r="CYD4" s="21"/>
      <c r="CYE4" s="21"/>
      <c r="CYF4" s="21"/>
      <c r="CYG4" s="21"/>
      <c r="CYH4" s="21"/>
      <c r="CYI4" s="22"/>
      <c r="CYJ4" s="21"/>
      <c r="CYK4" s="21"/>
      <c r="CYL4" s="21"/>
      <c r="CYM4" s="21"/>
      <c r="CYN4" s="21"/>
      <c r="CYO4" s="21"/>
      <c r="CYP4" s="21"/>
      <c r="CYQ4" s="22"/>
      <c r="CYR4" s="21"/>
      <c r="CYS4" s="21"/>
      <c r="CYT4" s="21"/>
      <c r="CYU4" s="21"/>
      <c r="CYV4" s="21"/>
      <c r="CYW4" s="21"/>
      <c r="CYX4" s="21"/>
      <c r="CYY4" s="22"/>
      <c r="CYZ4" s="21"/>
      <c r="CZA4" s="21"/>
      <c r="CZB4" s="21"/>
      <c r="CZC4" s="21"/>
      <c r="CZD4" s="21"/>
      <c r="CZE4" s="21"/>
      <c r="CZF4" s="21"/>
      <c r="CZG4" s="22"/>
      <c r="CZH4" s="21"/>
      <c r="CZI4" s="21"/>
      <c r="CZJ4" s="21"/>
      <c r="CZK4" s="21"/>
      <c r="CZL4" s="21"/>
      <c r="CZM4" s="21"/>
      <c r="CZN4" s="21"/>
      <c r="CZO4" s="22"/>
      <c r="CZP4" s="21"/>
      <c r="CZQ4" s="21"/>
      <c r="CZR4" s="21"/>
      <c r="CZS4" s="21"/>
      <c r="CZT4" s="21"/>
      <c r="CZU4" s="21"/>
      <c r="CZV4" s="21"/>
      <c r="CZW4" s="22"/>
      <c r="CZX4" s="21"/>
      <c r="CZY4" s="21"/>
      <c r="CZZ4" s="21"/>
      <c r="DAA4" s="21"/>
      <c r="DAB4" s="21"/>
      <c r="DAC4" s="21"/>
      <c r="DAD4" s="21"/>
      <c r="DAE4" s="22"/>
      <c r="DAF4" s="21"/>
      <c r="DAG4" s="21"/>
      <c r="DAH4" s="21"/>
      <c r="DAI4" s="21"/>
      <c r="DAJ4" s="21"/>
      <c r="DAK4" s="21"/>
      <c r="DAL4" s="21"/>
      <c r="DAM4" s="22"/>
      <c r="DAN4" s="21"/>
      <c r="DAO4" s="21"/>
      <c r="DAP4" s="21"/>
      <c r="DAQ4" s="21"/>
      <c r="DAR4" s="21"/>
      <c r="DAS4" s="21"/>
      <c r="DAT4" s="21"/>
      <c r="DAU4" s="22"/>
      <c r="DAV4" s="21"/>
      <c r="DAW4" s="21"/>
      <c r="DAX4" s="21"/>
      <c r="DAY4" s="21"/>
      <c r="DAZ4" s="21"/>
      <c r="DBA4" s="21"/>
      <c r="DBB4" s="21"/>
      <c r="DBC4" s="22"/>
      <c r="DBD4" s="21"/>
      <c r="DBE4" s="21"/>
      <c r="DBF4" s="21"/>
      <c r="DBG4" s="21"/>
      <c r="DBH4" s="21"/>
      <c r="DBI4" s="21"/>
      <c r="DBJ4" s="21"/>
      <c r="DBK4" s="22"/>
      <c r="DBL4" s="21"/>
      <c r="DBM4" s="21"/>
      <c r="DBN4" s="21"/>
      <c r="DBO4" s="21"/>
      <c r="DBP4" s="21"/>
      <c r="DBQ4" s="21"/>
      <c r="DBR4" s="21"/>
      <c r="DBS4" s="22"/>
      <c r="DBT4" s="21"/>
      <c r="DBU4" s="21"/>
      <c r="DBV4" s="21"/>
      <c r="DBW4" s="21"/>
      <c r="DBX4" s="21"/>
      <c r="DBY4" s="21"/>
      <c r="DBZ4" s="21"/>
      <c r="DCA4" s="22"/>
      <c r="DCB4" s="21"/>
      <c r="DCC4" s="21"/>
      <c r="DCD4" s="21"/>
      <c r="DCE4" s="21"/>
      <c r="DCF4" s="21"/>
      <c r="DCG4" s="21"/>
      <c r="DCH4" s="21"/>
      <c r="DCI4" s="22"/>
      <c r="DCJ4" s="21"/>
      <c r="DCK4" s="21"/>
      <c r="DCL4" s="21"/>
      <c r="DCM4" s="21"/>
      <c r="DCN4" s="21"/>
      <c r="DCO4" s="21"/>
      <c r="DCP4" s="21"/>
      <c r="DCQ4" s="22"/>
      <c r="DCR4" s="21"/>
      <c r="DCS4" s="21"/>
      <c r="DCT4" s="21"/>
      <c r="DCU4" s="21"/>
      <c r="DCV4" s="21"/>
      <c r="DCW4" s="21"/>
      <c r="DCX4" s="21"/>
      <c r="DCY4" s="22"/>
      <c r="DCZ4" s="21"/>
      <c r="DDA4" s="21"/>
      <c r="DDB4" s="21"/>
      <c r="DDC4" s="21"/>
      <c r="DDD4" s="21"/>
      <c r="DDE4" s="21"/>
      <c r="DDF4" s="21"/>
      <c r="DDG4" s="22"/>
      <c r="DDH4" s="21"/>
      <c r="DDI4" s="21"/>
      <c r="DDJ4" s="21"/>
      <c r="DDK4" s="21"/>
      <c r="DDL4" s="21"/>
      <c r="DDM4" s="21"/>
      <c r="DDN4" s="21"/>
      <c r="DDO4" s="22"/>
      <c r="DDP4" s="21"/>
      <c r="DDQ4" s="21"/>
      <c r="DDR4" s="21"/>
      <c r="DDS4" s="21"/>
      <c r="DDT4" s="21"/>
      <c r="DDU4" s="21"/>
      <c r="DDV4" s="21"/>
      <c r="DDW4" s="22"/>
      <c r="DDX4" s="21"/>
      <c r="DDY4" s="21"/>
      <c r="DDZ4" s="21"/>
      <c r="DEA4" s="21"/>
      <c r="DEB4" s="21"/>
      <c r="DEC4" s="21"/>
      <c r="DED4" s="21"/>
      <c r="DEE4" s="22"/>
      <c r="DEF4" s="21"/>
      <c r="DEG4" s="21"/>
      <c r="DEH4" s="21"/>
      <c r="DEI4" s="21"/>
      <c r="DEJ4" s="21"/>
      <c r="DEK4" s="21"/>
      <c r="DEL4" s="21"/>
      <c r="DEM4" s="22"/>
      <c r="DEN4" s="21"/>
      <c r="DEO4" s="21"/>
      <c r="DEP4" s="21"/>
      <c r="DEQ4" s="21"/>
      <c r="DER4" s="21"/>
      <c r="DES4" s="21"/>
      <c r="DET4" s="21"/>
      <c r="DEU4" s="22"/>
      <c r="DEV4" s="21"/>
      <c r="DEW4" s="21"/>
      <c r="DEX4" s="21"/>
      <c r="DEY4" s="21"/>
      <c r="DEZ4" s="21"/>
      <c r="DFA4" s="21"/>
      <c r="DFB4" s="21"/>
      <c r="DFC4" s="22"/>
      <c r="DFD4" s="21"/>
      <c r="DFE4" s="21"/>
      <c r="DFF4" s="21"/>
      <c r="DFG4" s="21"/>
      <c r="DFH4" s="21"/>
      <c r="DFI4" s="21"/>
      <c r="DFJ4" s="21"/>
      <c r="DFK4" s="22"/>
      <c r="DFL4" s="21"/>
      <c r="DFM4" s="21"/>
      <c r="DFN4" s="21"/>
      <c r="DFO4" s="21"/>
      <c r="DFP4" s="21"/>
      <c r="DFQ4" s="21"/>
      <c r="DFR4" s="21"/>
      <c r="DFS4" s="22"/>
      <c r="DFT4" s="21"/>
      <c r="DFU4" s="21"/>
      <c r="DFV4" s="21"/>
      <c r="DFW4" s="21"/>
      <c r="DFX4" s="21"/>
      <c r="DFY4" s="21"/>
      <c r="DFZ4" s="21"/>
      <c r="DGA4" s="22"/>
      <c r="DGB4" s="21"/>
      <c r="DGC4" s="21"/>
      <c r="DGD4" s="21"/>
      <c r="DGE4" s="21"/>
      <c r="DGF4" s="21"/>
      <c r="DGG4" s="21"/>
      <c r="DGH4" s="21"/>
      <c r="DGI4" s="22"/>
      <c r="DGJ4" s="21"/>
      <c r="DGK4" s="21"/>
      <c r="DGL4" s="21"/>
      <c r="DGM4" s="21"/>
      <c r="DGN4" s="21"/>
      <c r="DGO4" s="21"/>
      <c r="DGP4" s="21"/>
      <c r="DGQ4" s="22"/>
      <c r="DGR4" s="21"/>
      <c r="DGS4" s="21"/>
      <c r="DGT4" s="21"/>
      <c r="DGU4" s="21"/>
      <c r="DGV4" s="21"/>
      <c r="DGW4" s="21"/>
      <c r="DGX4" s="21"/>
      <c r="DGY4" s="22"/>
      <c r="DGZ4" s="21"/>
      <c r="DHA4" s="21"/>
      <c r="DHB4" s="21"/>
      <c r="DHC4" s="21"/>
      <c r="DHD4" s="21"/>
      <c r="DHE4" s="21"/>
      <c r="DHF4" s="21"/>
      <c r="DHG4" s="22"/>
      <c r="DHH4" s="21"/>
      <c r="DHI4" s="21"/>
      <c r="DHJ4" s="21"/>
      <c r="DHK4" s="21"/>
      <c r="DHL4" s="21"/>
      <c r="DHM4" s="21"/>
      <c r="DHN4" s="21"/>
      <c r="DHO4" s="22"/>
      <c r="DHP4" s="21"/>
      <c r="DHQ4" s="21"/>
      <c r="DHR4" s="21"/>
      <c r="DHS4" s="21"/>
      <c r="DHT4" s="21"/>
      <c r="DHU4" s="21"/>
      <c r="DHV4" s="21"/>
      <c r="DHW4" s="22"/>
      <c r="DHX4" s="21"/>
      <c r="DHY4" s="21"/>
      <c r="DHZ4" s="21"/>
      <c r="DIA4" s="21"/>
      <c r="DIB4" s="21"/>
      <c r="DIC4" s="21"/>
      <c r="DID4" s="21"/>
      <c r="DIE4" s="22"/>
      <c r="DIF4" s="21"/>
      <c r="DIG4" s="21"/>
      <c r="DIH4" s="21"/>
      <c r="DII4" s="21"/>
      <c r="DIJ4" s="21"/>
      <c r="DIK4" s="21"/>
      <c r="DIL4" s="21"/>
      <c r="DIM4" s="22"/>
      <c r="DIN4" s="21"/>
      <c r="DIO4" s="21"/>
      <c r="DIP4" s="21"/>
      <c r="DIQ4" s="21"/>
      <c r="DIR4" s="21"/>
      <c r="DIS4" s="21"/>
      <c r="DIT4" s="21"/>
      <c r="DIU4" s="22"/>
      <c r="DIV4" s="21"/>
      <c r="DIW4" s="21"/>
      <c r="DIX4" s="21"/>
      <c r="DIY4" s="21"/>
      <c r="DIZ4" s="21"/>
      <c r="DJA4" s="21"/>
      <c r="DJB4" s="21"/>
      <c r="DJC4" s="22"/>
      <c r="DJD4" s="21"/>
      <c r="DJE4" s="21"/>
      <c r="DJF4" s="21"/>
      <c r="DJG4" s="21"/>
      <c r="DJH4" s="21"/>
      <c r="DJI4" s="21"/>
      <c r="DJJ4" s="21"/>
      <c r="DJK4" s="22"/>
      <c r="DJL4" s="21"/>
      <c r="DJM4" s="21"/>
      <c r="DJN4" s="21"/>
      <c r="DJO4" s="21"/>
      <c r="DJP4" s="21"/>
      <c r="DJQ4" s="21"/>
      <c r="DJR4" s="21"/>
      <c r="DJS4" s="22"/>
      <c r="DJT4" s="21"/>
      <c r="DJU4" s="21"/>
      <c r="DJV4" s="21"/>
      <c r="DJW4" s="21"/>
      <c r="DJX4" s="21"/>
      <c r="DJY4" s="21"/>
      <c r="DJZ4" s="21"/>
      <c r="DKA4" s="22"/>
      <c r="DKB4" s="21"/>
      <c r="DKC4" s="21"/>
      <c r="DKD4" s="21"/>
      <c r="DKE4" s="21"/>
      <c r="DKF4" s="21"/>
      <c r="DKG4" s="21"/>
      <c r="DKH4" s="21"/>
      <c r="DKI4" s="22"/>
      <c r="DKJ4" s="21"/>
      <c r="DKK4" s="21"/>
      <c r="DKL4" s="21"/>
      <c r="DKM4" s="21"/>
      <c r="DKN4" s="21"/>
      <c r="DKO4" s="21"/>
      <c r="DKP4" s="21"/>
      <c r="DKQ4" s="22"/>
      <c r="DKR4" s="21"/>
      <c r="DKS4" s="21"/>
      <c r="DKT4" s="21"/>
      <c r="DKU4" s="21"/>
      <c r="DKV4" s="21"/>
      <c r="DKW4" s="21"/>
      <c r="DKX4" s="21"/>
      <c r="DKY4" s="22"/>
      <c r="DKZ4" s="21"/>
      <c r="DLA4" s="21"/>
      <c r="DLB4" s="21"/>
      <c r="DLC4" s="21"/>
      <c r="DLD4" s="21"/>
      <c r="DLE4" s="21"/>
      <c r="DLF4" s="21"/>
      <c r="DLG4" s="22"/>
      <c r="DLH4" s="21"/>
      <c r="DLI4" s="21"/>
      <c r="DLJ4" s="21"/>
      <c r="DLK4" s="21"/>
      <c r="DLL4" s="21"/>
      <c r="DLM4" s="21"/>
      <c r="DLN4" s="21"/>
      <c r="DLO4" s="22"/>
      <c r="DLP4" s="21"/>
      <c r="DLQ4" s="21"/>
      <c r="DLR4" s="21"/>
      <c r="DLS4" s="21"/>
      <c r="DLT4" s="21"/>
      <c r="DLU4" s="21"/>
      <c r="DLV4" s="21"/>
      <c r="DLW4" s="22"/>
      <c r="DLX4" s="21"/>
      <c r="DLY4" s="21"/>
      <c r="DLZ4" s="21"/>
      <c r="DMA4" s="21"/>
      <c r="DMB4" s="21"/>
      <c r="DMC4" s="21"/>
      <c r="DMD4" s="21"/>
      <c r="DME4" s="22"/>
      <c r="DMF4" s="21"/>
      <c r="DMG4" s="21"/>
      <c r="DMH4" s="21"/>
      <c r="DMI4" s="21"/>
      <c r="DMJ4" s="21"/>
      <c r="DMK4" s="21"/>
      <c r="DML4" s="21"/>
      <c r="DMM4" s="22"/>
      <c r="DMN4" s="21"/>
      <c r="DMO4" s="21"/>
      <c r="DMP4" s="21"/>
      <c r="DMQ4" s="21"/>
      <c r="DMR4" s="21"/>
      <c r="DMS4" s="21"/>
      <c r="DMT4" s="21"/>
      <c r="DMU4" s="22"/>
      <c r="DMV4" s="21"/>
      <c r="DMW4" s="21"/>
      <c r="DMX4" s="21"/>
      <c r="DMY4" s="21"/>
      <c r="DMZ4" s="21"/>
      <c r="DNA4" s="21"/>
      <c r="DNB4" s="21"/>
      <c r="DNC4" s="22"/>
      <c r="DND4" s="21"/>
      <c r="DNE4" s="21"/>
      <c r="DNF4" s="21"/>
      <c r="DNG4" s="21"/>
      <c r="DNH4" s="21"/>
      <c r="DNI4" s="21"/>
      <c r="DNJ4" s="21"/>
      <c r="DNK4" s="22"/>
      <c r="DNL4" s="21"/>
      <c r="DNM4" s="21"/>
      <c r="DNN4" s="21"/>
      <c r="DNO4" s="21"/>
      <c r="DNP4" s="21"/>
      <c r="DNQ4" s="21"/>
      <c r="DNR4" s="21"/>
      <c r="DNS4" s="22"/>
      <c r="DNT4" s="21"/>
      <c r="DNU4" s="21"/>
      <c r="DNV4" s="21"/>
      <c r="DNW4" s="21"/>
      <c r="DNX4" s="21"/>
      <c r="DNY4" s="21"/>
      <c r="DNZ4" s="21"/>
      <c r="DOA4" s="22"/>
      <c r="DOB4" s="21"/>
      <c r="DOC4" s="21"/>
      <c r="DOD4" s="21"/>
      <c r="DOE4" s="21"/>
      <c r="DOF4" s="21"/>
      <c r="DOG4" s="21"/>
      <c r="DOH4" s="21"/>
      <c r="DOI4" s="22"/>
      <c r="DOJ4" s="21"/>
      <c r="DOK4" s="21"/>
      <c r="DOL4" s="21"/>
      <c r="DOM4" s="21"/>
      <c r="DON4" s="21"/>
      <c r="DOO4" s="21"/>
      <c r="DOP4" s="21"/>
      <c r="DOQ4" s="22"/>
      <c r="DOR4" s="21"/>
      <c r="DOS4" s="21"/>
      <c r="DOT4" s="21"/>
      <c r="DOU4" s="21"/>
      <c r="DOV4" s="21"/>
      <c r="DOW4" s="21"/>
      <c r="DOX4" s="21"/>
      <c r="DOY4" s="22"/>
      <c r="DOZ4" s="21"/>
      <c r="DPA4" s="21"/>
      <c r="DPB4" s="21"/>
      <c r="DPC4" s="21"/>
      <c r="DPD4" s="21"/>
      <c r="DPE4" s="21"/>
      <c r="DPF4" s="21"/>
      <c r="DPG4" s="22"/>
      <c r="DPH4" s="21"/>
      <c r="DPI4" s="21"/>
      <c r="DPJ4" s="21"/>
      <c r="DPK4" s="21"/>
      <c r="DPL4" s="21"/>
      <c r="DPM4" s="21"/>
      <c r="DPN4" s="21"/>
      <c r="DPO4" s="22"/>
      <c r="DPP4" s="21"/>
      <c r="DPQ4" s="21"/>
      <c r="DPR4" s="21"/>
      <c r="DPS4" s="21"/>
      <c r="DPT4" s="21"/>
      <c r="DPU4" s="21"/>
      <c r="DPV4" s="21"/>
      <c r="DPW4" s="22"/>
      <c r="DPX4" s="21"/>
      <c r="DPY4" s="21"/>
      <c r="DPZ4" s="21"/>
      <c r="DQA4" s="21"/>
      <c r="DQB4" s="21"/>
      <c r="DQC4" s="21"/>
      <c r="DQD4" s="21"/>
      <c r="DQE4" s="22"/>
      <c r="DQF4" s="21"/>
      <c r="DQG4" s="21"/>
      <c r="DQH4" s="21"/>
      <c r="DQI4" s="21"/>
      <c r="DQJ4" s="21"/>
      <c r="DQK4" s="21"/>
      <c r="DQL4" s="21"/>
      <c r="DQM4" s="22"/>
      <c r="DQN4" s="21"/>
      <c r="DQO4" s="21"/>
      <c r="DQP4" s="21"/>
      <c r="DQQ4" s="21"/>
      <c r="DQR4" s="21"/>
      <c r="DQS4" s="21"/>
      <c r="DQT4" s="21"/>
      <c r="DQU4" s="22"/>
      <c r="DQV4" s="21"/>
      <c r="DQW4" s="21"/>
      <c r="DQX4" s="21"/>
      <c r="DQY4" s="21"/>
      <c r="DQZ4" s="21"/>
      <c r="DRA4" s="21"/>
      <c r="DRB4" s="21"/>
      <c r="DRC4" s="22"/>
      <c r="DRD4" s="21"/>
      <c r="DRE4" s="21"/>
      <c r="DRF4" s="21"/>
      <c r="DRG4" s="21"/>
      <c r="DRH4" s="21"/>
      <c r="DRI4" s="21"/>
      <c r="DRJ4" s="21"/>
      <c r="DRK4" s="22"/>
      <c r="DRL4" s="21"/>
      <c r="DRM4" s="21"/>
      <c r="DRN4" s="21"/>
      <c r="DRO4" s="21"/>
      <c r="DRP4" s="21"/>
      <c r="DRQ4" s="21"/>
      <c r="DRR4" s="21"/>
      <c r="DRS4" s="22"/>
      <c r="DRT4" s="21"/>
      <c r="DRU4" s="21"/>
      <c r="DRV4" s="21"/>
      <c r="DRW4" s="21"/>
      <c r="DRX4" s="21"/>
      <c r="DRY4" s="21"/>
      <c r="DRZ4" s="21"/>
      <c r="DSA4" s="22"/>
      <c r="DSB4" s="21"/>
      <c r="DSC4" s="21"/>
      <c r="DSD4" s="21"/>
      <c r="DSE4" s="21"/>
      <c r="DSF4" s="21"/>
      <c r="DSG4" s="21"/>
      <c r="DSH4" s="21"/>
      <c r="DSI4" s="22"/>
      <c r="DSJ4" s="21"/>
      <c r="DSK4" s="21"/>
      <c r="DSL4" s="21"/>
      <c r="DSM4" s="21"/>
      <c r="DSN4" s="21"/>
      <c r="DSO4" s="21"/>
      <c r="DSP4" s="21"/>
      <c r="DSQ4" s="22"/>
      <c r="DSR4" s="21"/>
      <c r="DSS4" s="21"/>
      <c r="DST4" s="21"/>
      <c r="DSU4" s="21"/>
      <c r="DSV4" s="21"/>
      <c r="DSW4" s="21"/>
      <c r="DSX4" s="21"/>
      <c r="DSY4" s="22"/>
      <c r="DSZ4" s="21"/>
      <c r="DTA4" s="21"/>
      <c r="DTB4" s="21"/>
      <c r="DTC4" s="21"/>
      <c r="DTD4" s="21"/>
      <c r="DTE4" s="21"/>
      <c r="DTF4" s="21"/>
      <c r="DTG4" s="22"/>
      <c r="DTH4" s="21"/>
      <c r="DTI4" s="21"/>
      <c r="DTJ4" s="21"/>
      <c r="DTK4" s="21"/>
      <c r="DTL4" s="21"/>
      <c r="DTM4" s="21"/>
      <c r="DTN4" s="21"/>
      <c r="DTO4" s="22"/>
      <c r="DTP4" s="21"/>
      <c r="DTQ4" s="21"/>
      <c r="DTR4" s="21"/>
      <c r="DTS4" s="21"/>
      <c r="DTT4" s="21"/>
      <c r="DTU4" s="21"/>
      <c r="DTV4" s="21"/>
      <c r="DTW4" s="22"/>
      <c r="DTX4" s="21"/>
      <c r="DTY4" s="21"/>
      <c r="DTZ4" s="21"/>
      <c r="DUA4" s="21"/>
      <c r="DUB4" s="21"/>
      <c r="DUC4" s="21"/>
      <c r="DUD4" s="21"/>
      <c r="DUE4" s="22"/>
      <c r="DUF4" s="21"/>
      <c r="DUG4" s="21"/>
      <c r="DUH4" s="21"/>
      <c r="DUI4" s="21"/>
      <c r="DUJ4" s="21"/>
      <c r="DUK4" s="21"/>
      <c r="DUL4" s="21"/>
      <c r="DUM4" s="22"/>
      <c r="DUN4" s="21"/>
      <c r="DUO4" s="21"/>
      <c r="DUP4" s="21"/>
      <c r="DUQ4" s="21"/>
      <c r="DUR4" s="21"/>
      <c r="DUS4" s="21"/>
      <c r="DUT4" s="21"/>
      <c r="DUU4" s="22"/>
      <c r="DUV4" s="21"/>
      <c r="DUW4" s="21"/>
      <c r="DUX4" s="21"/>
      <c r="DUY4" s="21"/>
      <c r="DUZ4" s="21"/>
      <c r="DVA4" s="21"/>
      <c r="DVB4" s="21"/>
      <c r="DVC4" s="22"/>
      <c r="DVD4" s="21"/>
      <c r="DVE4" s="21"/>
      <c r="DVF4" s="21"/>
      <c r="DVG4" s="21"/>
      <c r="DVH4" s="21"/>
      <c r="DVI4" s="21"/>
      <c r="DVJ4" s="21"/>
      <c r="DVK4" s="22"/>
      <c r="DVL4" s="21"/>
      <c r="DVM4" s="21"/>
      <c r="DVN4" s="21"/>
      <c r="DVO4" s="21"/>
      <c r="DVP4" s="21"/>
      <c r="DVQ4" s="21"/>
      <c r="DVR4" s="21"/>
      <c r="DVS4" s="22"/>
      <c r="DVT4" s="21"/>
      <c r="DVU4" s="21"/>
      <c r="DVV4" s="21"/>
      <c r="DVW4" s="21"/>
      <c r="DVX4" s="21"/>
      <c r="DVY4" s="21"/>
      <c r="DVZ4" s="21"/>
      <c r="DWA4" s="22"/>
      <c r="DWB4" s="21"/>
      <c r="DWC4" s="21"/>
      <c r="DWD4" s="21"/>
      <c r="DWE4" s="21"/>
      <c r="DWF4" s="21"/>
      <c r="DWG4" s="21"/>
      <c r="DWH4" s="21"/>
      <c r="DWI4" s="22"/>
      <c r="DWJ4" s="21"/>
      <c r="DWK4" s="21"/>
      <c r="DWL4" s="21"/>
      <c r="DWM4" s="21"/>
      <c r="DWN4" s="21"/>
      <c r="DWO4" s="21"/>
      <c r="DWP4" s="21"/>
      <c r="DWQ4" s="22"/>
      <c r="DWR4" s="21"/>
      <c r="DWS4" s="21"/>
      <c r="DWT4" s="21"/>
      <c r="DWU4" s="21"/>
      <c r="DWV4" s="21"/>
      <c r="DWW4" s="21"/>
      <c r="DWX4" s="21"/>
      <c r="DWY4" s="22"/>
      <c r="DWZ4" s="21"/>
      <c r="DXA4" s="21"/>
      <c r="DXB4" s="21"/>
      <c r="DXC4" s="21"/>
      <c r="DXD4" s="21"/>
      <c r="DXE4" s="21"/>
      <c r="DXF4" s="21"/>
      <c r="DXG4" s="22"/>
      <c r="DXH4" s="21"/>
      <c r="DXI4" s="21"/>
      <c r="DXJ4" s="21"/>
      <c r="DXK4" s="21"/>
      <c r="DXL4" s="21"/>
      <c r="DXM4" s="21"/>
      <c r="DXN4" s="21"/>
      <c r="DXO4" s="22"/>
      <c r="DXP4" s="21"/>
      <c r="DXQ4" s="21"/>
      <c r="DXR4" s="21"/>
      <c r="DXS4" s="21"/>
      <c r="DXT4" s="21"/>
      <c r="DXU4" s="21"/>
      <c r="DXV4" s="21"/>
      <c r="DXW4" s="22"/>
      <c r="DXX4" s="21"/>
      <c r="DXY4" s="21"/>
      <c r="DXZ4" s="21"/>
      <c r="DYA4" s="21"/>
      <c r="DYB4" s="21"/>
      <c r="DYC4" s="21"/>
      <c r="DYD4" s="21"/>
      <c r="DYE4" s="22"/>
      <c r="DYF4" s="21"/>
      <c r="DYG4" s="21"/>
      <c r="DYH4" s="21"/>
      <c r="DYI4" s="21"/>
      <c r="DYJ4" s="21"/>
      <c r="DYK4" s="21"/>
      <c r="DYL4" s="21"/>
      <c r="DYM4" s="22"/>
      <c r="DYN4" s="21"/>
      <c r="DYO4" s="21"/>
      <c r="DYP4" s="21"/>
      <c r="DYQ4" s="21"/>
      <c r="DYR4" s="21"/>
      <c r="DYS4" s="21"/>
      <c r="DYT4" s="21"/>
      <c r="DYU4" s="22"/>
      <c r="DYV4" s="21"/>
      <c r="DYW4" s="21"/>
      <c r="DYX4" s="21"/>
      <c r="DYY4" s="21"/>
      <c r="DYZ4" s="21"/>
      <c r="DZA4" s="21"/>
      <c r="DZB4" s="21"/>
      <c r="DZC4" s="22"/>
      <c r="DZD4" s="21"/>
      <c r="DZE4" s="21"/>
      <c r="DZF4" s="21"/>
      <c r="DZG4" s="21"/>
      <c r="DZH4" s="21"/>
      <c r="DZI4" s="21"/>
      <c r="DZJ4" s="21"/>
      <c r="DZK4" s="22"/>
      <c r="DZL4" s="21"/>
      <c r="DZM4" s="21"/>
      <c r="DZN4" s="21"/>
      <c r="DZO4" s="21"/>
      <c r="DZP4" s="21"/>
      <c r="DZQ4" s="21"/>
      <c r="DZR4" s="21"/>
      <c r="DZS4" s="22"/>
      <c r="DZT4" s="21"/>
      <c r="DZU4" s="21"/>
      <c r="DZV4" s="21"/>
      <c r="DZW4" s="21"/>
      <c r="DZX4" s="21"/>
      <c r="DZY4" s="21"/>
      <c r="DZZ4" s="21"/>
      <c r="EAA4" s="22"/>
      <c r="EAB4" s="21"/>
      <c r="EAC4" s="21"/>
      <c r="EAD4" s="21"/>
      <c r="EAE4" s="21"/>
      <c r="EAF4" s="21"/>
      <c r="EAG4" s="21"/>
      <c r="EAH4" s="21"/>
      <c r="EAI4" s="22"/>
      <c r="EAJ4" s="21"/>
      <c r="EAK4" s="21"/>
      <c r="EAL4" s="21"/>
      <c r="EAM4" s="21"/>
      <c r="EAN4" s="21"/>
      <c r="EAO4" s="21"/>
      <c r="EAP4" s="21"/>
      <c r="EAQ4" s="22"/>
      <c r="EAR4" s="21"/>
      <c r="EAS4" s="21"/>
      <c r="EAT4" s="21"/>
      <c r="EAU4" s="21"/>
      <c r="EAV4" s="21"/>
      <c r="EAW4" s="21"/>
      <c r="EAX4" s="21"/>
      <c r="EAY4" s="22"/>
      <c r="EAZ4" s="21"/>
      <c r="EBA4" s="21"/>
      <c r="EBB4" s="21"/>
      <c r="EBC4" s="21"/>
      <c r="EBD4" s="21"/>
      <c r="EBE4" s="21"/>
      <c r="EBF4" s="21"/>
      <c r="EBG4" s="22"/>
      <c r="EBH4" s="21"/>
      <c r="EBI4" s="21"/>
      <c r="EBJ4" s="21"/>
      <c r="EBK4" s="21"/>
      <c r="EBL4" s="21"/>
      <c r="EBM4" s="21"/>
      <c r="EBN4" s="21"/>
      <c r="EBO4" s="22"/>
      <c r="EBP4" s="21"/>
      <c r="EBQ4" s="21"/>
      <c r="EBR4" s="21"/>
      <c r="EBS4" s="21"/>
      <c r="EBT4" s="21"/>
      <c r="EBU4" s="21"/>
      <c r="EBV4" s="21"/>
      <c r="EBW4" s="22"/>
      <c r="EBX4" s="21"/>
      <c r="EBY4" s="21"/>
      <c r="EBZ4" s="21"/>
      <c r="ECA4" s="21"/>
      <c r="ECB4" s="21"/>
      <c r="ECC4" s="21"/>
      <c r="ECD4" s="21"/>
      <c r="ECE4" s="22"/>
      <c r="ECF4" s="21"/>
      <c r="ECG4" s="21"/>
      <c r="ECH4" s="21"/>
      <c r="ECI4" s="21"/>
      <c r="ECJ4" s="21"/>
      <c r="ECK4" s="21"/>
      <c r="ECL4" s="21"/>
      <c r="ECM4" s="22"/>
      <c r="ECN4" s="21"/>
      <c r="ECO4" s="21"/>
      <c r="ECP4" s="21"/>
      <c r="ECQ4" s="21"/>
      <c r="ECR4" s="21"/>
      <c r="ECS4" s="21"/>
      <c r="ECT4" s="21"/>
      <c r="ECU4" s="22"/>
      <c r="ECV4" s="21"/>
      <c r="ECW4" s="21"/>
      <c r="ECX4" s="21"/>
      <c r="ECY4" s="21"/>
      <c r="ECZ4" s="21"/>
      <c r="EDA4" s="21"/>
      <c r="EDB4" s="21"/>
      <c r="EDC4" s="22"/>
      <c r="EDD4" s="21"/>
      <c r="EDE4" s="21"/>
      <c r="EDF4" s="21"/>
      <c r="EDG4" s="21"/>
      <c r="EDH4" s="21"/>
      <c r="EDI4" s="21"/>
      <c r="EDJ4" s="21"/>
      <c r="EDK4" s="22"/>
      <c r="EDL4" s="21"/>
      <c r="EDM4" s="21"/>
      <c r="EDN4" s="21"/>
      <c r="EDO4" s="21"/>
      <c r="EDP4" s="21"/>
      <c r="EDQ4" s="21"/>
      <c r="EDR4" s="21"/>
      <c r="EDS4" s="22"/>
      <c r="EDT4" s="21"/>
      <c r="EDU4" s="21"/>
      <c r="EDV4" s="21"/>
      <c r="EDW4" s="21"/>
      <c r="EDX4" s="21"/>
      <c r="EDY4" s="21"/>
      <c r="EDZ4" s="21"/>
      <c r="EEA4" s="22"/>
      <c r="EEB4" s="21"/>
      <c r="EEC4" s="21"/>
      <c r="EED4" s="21"/>
      <c r="EEE4" s="21"/>
      <c r="EEF4" s="21"/>
      <c r="EEG4" s="21"/>
      <c r="EEH4" s="21"/>
      <c r="EEI4" s="22"/>
      <c r="EEJ4" s="21"/>
      <c r="EEK4" s="21"/>
      <c r="EEL4" s="21"/>
      <c r="EEM4" s="21"/>
      <c r="EEN4" s="21"/>
      <c r="EEO4" s="21"/>
      <c r="EEP4" s="21"/>
      <c r="EEQ4" s="22"/>
      <c r="EER4" s="21"/>
      <c r="EES4" s="21"/>
      <c r="EET4" s="21"/>
      <c r="EEU4" s="21"/>
      <c r="EEV4" s="21"/>
      <c r="EEW4" s="21"/>
      <c r="EEX4" s="21"/>
      <c r="EEY4" s="22"/>
      <c r="EEZ4" s="21"/>
      <c r="EFA4" s="21"/>
      <c r="EFB4" s="21"/>
      <c r="EFC4" s="21"/>
      <c r="EFD4" s="21"/>
      <c r="EFE4" s="21"/>
      <c r="EFF4" s="21"/>
      <c r="EFG4" s="22"/>
      <c r="EFH4" s="21"/>
      <c r="EFI4" s="21"/>
      <c r="EFJ4" s="21"/>
      <c r="EFK4" s="21"/>
      <c r="EFL4" s="21"/>
      <c r="EFM4" s="21"/>
      <c r="EFN4" s="21"/>
      <c r="EFO4" s="22"/>
      <c r="EFP4" s="21"/>
      <c r="EFQ4" s="21"/>
      <c r="EFR4" s="21"/>
      <c r="EFS4" s="21"/>
      <c r="EFT4" s="21"/>
      <c r="EFU4" s="21"/>
      <c r="EFV4" s="21"/>
      <c r="EFW4" s="22"/>
      <c r="EFX4" s="21"/>
      <c r="EFY4" s="21"/>
      <c r="EFZ4" s="21"/>
      <c r="EGA4" s="21"/>
      <c r="EGB4" s="21"/>
      <c r="EGC4" s="21"/>
      <c r="EGD4" s="21"/>
      <c r="EGE4" s="22"/>
      <c r="EGF4" s="21"/>
      <c r="EGG4" s="21"/>
      <c r="EGH4" s="21"/>
      <c r="EGI4" s="21"/>
      <c r="EGJ4" s="21"/>
      <c r="EGK4" s="21"/>
      <c r="EGL4" s="21"/>
      <c r="EGM4" s="22"/>
      <c r="EGN4" s="21"/>
      <c r="EGO4" s="21"/>
      <c r="EGP4" s="21"/>
      <c r="EGQ4" s="21"/>
      <c r="EGR4" s="21"/>
      <c r="EGS4" s="21"/>
      <c r="EGT4" s="21"/>
      <c r="EGU4" s="22"/>
      <c r="EGV4" s="21"/>
      <c r="EGW4" s="21"/>
      <c r="EGX4" s="21"/>
      <c r="EGY4" s="21"/>
      <c r="EGZ4" s="21"/>
      <c r="EHA4" s="21"/>
      <c r="EHB4" s="21"/>
      <c r="EHC4" s="22"/>
      <c r="EHD4" s="21"/>
      <c r="EHE4" s="21"/>
      <c r="EHF4" s="21"/>
      <c r="EHG4" s="21"/>
      <c r="EHH4" s="21"/>
      <c r="EHI4" s="21"/>
      <c r="EHJ4" s="21"/>
      <c r="EHK4" s="22"/>
      <c r="EHL4" s="21"/>
      <c r="EHM4" s="21"/>
      <c r="EHN4" s="21"/>
      <c r="EHO4" s="21"/>
      <c r="EHP4" s="21"/>
      <c r="EHQ4" s="21"/>
      <c r="EHR4" s="21"/>
      <c r="EHS4" s="22"/>
      <c r="EHT4" s="21"/>
      <c r="EHU4" s="21"/>
      <c r="EHV4" s="21"/>
      <c r="EHW4" s="21"/>
      <c r="EHX4" s="21"/>
      <c r="EHY4" s="21"/>
      <c r="EHZ4" s="21"/>
      <c r="EIA4" s="22"/>
      <c r="EIB4" s="21"/>
      <c r="EIC4" s="21"/>
      <c r="EID4" s="21"/>
      <c r="EIE4" s="21"/>
      <c r="EIF4" s="21"/>
      <c r="EIG4" s="21"/>
      <c r="EIH4" s="21"/>
      <c r="EII4" s="22"/>
      <c r="EIJ4" s="21"/>
      <c r="EIK4" s="21"/>
      <c r="EIL4" s="21"/>
      <c r="EIM4" s="21"/>
      <c r="EIN4" s="21"/>
      <c r="EIO4" s="21"/>
      <c r="EIP4" s="21"/>
      <c r="EIQ4" s="22"/>
      <c r="EIR4" s="21"/>
      <c r="EIS4" s="21"/>
      <c r="EIT4" s="21"/>
      <c r="EIU4" s="21"/>
      <c r="EIV4" s="21"/>
      <c r="EIW4" s="21"/>
      <c r="EIX4" s="21"/>
      <c r="EIY4" s="22"/>
      <c r="EIZ4" s="21"/>
      <c r="EJA4" s="21"/>
      <c r="EJB4" s="21"/>
      <c r="EJC4" s="21"/>
      <c r="EJD4" s="21"/>
      <c r="EJE4" s="21"/>
      <c r="EJF4" s="21"/>
      <c r="EJG4" s="22"/>
      <c r="EJH4" s="21"/>
      <c r="EJI4" s="21"/>
      <c r="EJJ4" s="21"/>
      <c r="EJK4" s="21"/>
      <c r="EJL4" s="21"/>
      <c r="EJM4" s="21"/>
      <c r="EJN4" s="21"/>
      <c r="EJO4" s="22"/>
      <c r="EJP4" s="21"/>
      <c r="EJQ4" s="21"/>
      <c r="EJR4" s="21"/>
      <c r="EJS4" s="21"/>
      <c r="EJT4" s="21"/>
      <c r="EJU4" s="21"/>
      <c r="EJV4" s="21"/>
      <c r="EJW4" s="22"/>
      <c r="EJX4" s="21"/>
      <c r="EJY4" s="21"/>
      <c r="EJZ4" s="21"/>
      <c r="EKA4" s="21"/>
      <c r="EKB4" s="21"/>
      <c r="EKC4" s="21"/>
      <c r="EKD4" s="21"/>
      <c r="EKE4" s="22"/>
      <c r="EKF4" s="21"/>
      <c r="EKG4" s="21"/>
      <c r="EKH4" s="21"/>
      <c r="EKI4" s="21"/>
      <c r="EKJ4" s="21"/>
      <c r="EKK4" s="21"/>
      <c r="EKL4" s="21"/>
      <c r="EKM4" s="22"/>
      <c r="EKN4" s="21"/>
      <c r="EKO4" s="21"/>
      <c r="EKP4" s="21"/>
      <c r="EKQ4" s="21"/>
      <c r="EKR4" s="21"/>
      <c r="EKS4" s="21"/>
      <c r="EKT4" s="21"/>
      <c r="EKU4" s="22"/>
      <c r="EKV4" s="21"/>
      <c r="EKW4" s="21"/>
      <c r="EKX4" s="21"/>
      <c r="EKY4" s="21"/>
      <c r="EKZ4" s="21"/>
      <c r="ELA4" s="21"/>
      <c r="ELB4" s="21"/>
      <c r="ELC4" s="22"/>
      <c r="ELD4" s="21"/>
      <c r="ELE4" s="21"/>
      <c r="ELF4" s="21"/>
      <c r="ELG4" s="21"/>
      <c r="ELH4" s="21"/>
      <c r="ELI4" s="21"/>
      <c r="ELJ4" s="21"/>
      <c r="ELK4" s="22"/>
      <c r="ELL4" s="21"/>
      <c r="ELM4" s="21"/>
      <c r="ELN4" s="21"/>
      <c r="ELO4" s="21"/>
      <c r="ELP4" s="21"/>
      <c r="ELQ4" s="21"/>
      <c r="ELR4" s="21"/>
      <c r="ELS4" s="22"/>
      <c r="ELT4" s="21"/>
      <c r="ELU4" s="21"/>
      <c r="ELV4" s="21"/>
      <c r="ELW4" s="21"/>
      <c r="ELX4" s="21"/>
      <c r="ELY4" s="21"/>
      <c r="ELZ4" s="21"/>
      <c r="EMA4" s="22"/>
      <c r="EMB4" s="21"/>
      <c r="EMC4" s="21"/>
      <c r="EMD4" s="21"/>
      <c r="EME4" s="21"/>
      <c r="EMF4" s="21"/>
      <c r="EMG4" s="21"/>
      <c r="EMH4" s="21"/>
      <c r="EMI4" s="22"/>
      <c r="EMJ4" s="21"/>
      <c r="EMK4" s="21"/>
      <c r="EML4" s="21"/>
      <c r="EMM4" s="21"/>
      <c r="EMN4" s="21"/>
      <c r="EMO4" s="21"/>
      <c r="EMP4" s="21"/>
      <c r="EMQ4" s="22"/>
      <c r="EMR4" s="21"/>
      <c r="EMS4" s="21"/>
      <c r="EMT4" s="21"/>
      <c r="EMU4" s="21"/>
      <c r="EMV4" s="21"/>
      <c r="EMW4" s="21"/>
      <c r="EMX4" s="21"/>
      <c r="EMY4" s="22"/>
      <c r="EMZ4" s="21"/>
      <c r="ENA4" s="21"/>
      <c r="ENB4" s="21"/>
      <c r="ENC4" s="21"/>
      <c r="END4" s="21"/>
      <c r="ENE4" s="21"/>
      <c r="ENF4" s="21"/>
      <c r="ENG4" s="22"/>
      <c r="ENH4" s="21"/>
      <c r="ENI4" s="21"/>
      <c r="ENJ4" s="21"/>
      <c r="ENK4" s="21"/>
      <c r="ENL4" s="21"/>
      <c r="ENM4" s="21"/>
      <c r="ENN4" s="21"/>
      <c r="ENO4" s="22"/>
      <c r="ENP4" s="21"/>
      <c r="ENQ4" s="21"/>
      <c r="ENR4" s="21"/>
      <c r="ENS4" s="21"/>
      <c r="ENT4" s="21"/>
      <c r="ENU4" s="21"/>
      <c r="ENV4" s="21"/>
      <c r="ENW4" s="22"/>
      <c r="ENX4" s="21"/>
      <c r="ENY4" s="21"/>
      <c r="ENZ4" s="21"/>
      <c r="EOA4" s="21"/>
      <c r="EOB4" s="21"/>
      <c r="EOC4" s="21"/>
      <c r="EOD4" s="21"/>
      <c r="EOE4" s="22"/>
      <c r="EOF4" s="21"/>
      <c r="EOG4" s="21"/>
      <c r="EOH4" s="21"/>
      <c r="EOI4" s="21"/>
      <c r="EOJ4" s="21"/>
      <c r="EOK4" s="21"/>
      <c r="EOL4" s="21"/>
      <c r="EOM4" s="22"/>
      <c r="EON4" s="21"/>
      <c r="EOO4" s="21"/>
      <c r="EOP4" s="21"/>
      <c r="EOQ4" s="21"/>
      <c r="EOR4" s="21"/>
      <c r="EOS4" s="21"/>
      <c r="EOT4" s="21"/>
      <c r="EOU4" s="22"/>
      <c r="EOV4" s="21"/>
      <c r="EOW4" s="21"/>
      <c r="EOX4" s="21"/>
      <c r="EOY4" s="21"/>
      <c r="EOZ4" s="21"/>
      <c r="EPA4" s="21"/>
      <c r="EPB4" s="21"/>
      <c r="EPC4" s="22"/>
      <c r="EPD4" s="21"/>
      <c r="EPE4" s="21"/>
      <c r="EPF4" s="21"/>
      <c r="EPG4" s="21"/>
      <c r="EPH4" s="21"/>
      <c r="EPI4" s="21"/>
      <c r="EPJ4" s="21"/>
      <c r="EPK4" s="22"/>
      <c r="EPL4" s="21"/>
      <c r="EPM4" s="21"/>
      <c r="EPN4" s="21"/>
      <c r="EPO4" s="21"/>
      <c r="EPP4" s="21"/>
      <c r="EPQ4" s="21"/>
      <c r="EPR4" s="21"/>
      <c r="EPS4" s="22"/>
      <c r="EPT4" s="21"/>
      <c r="EPU4" s="21"/>
      <c r="EPV4" s="21"/>
      <c r="EPW4" s="21"/>
      <c r="EPX4" s="21"/>
      <c r="EPY4" s="21"/>
      <c r="EPZ4" s="21"/>
      <c r="EQA4" s="22"/>
      <c r="EQB4" s="21"/>
      <c r="EQC4" s="21"/>
      <c r="EQD4" s="21"/>
      <c r="EQE4" s="21"/>
      <c r="EQF4" s="21"/>
      <c r="EQG4" s="21"/>
      <c r="EQH4" s="21"/>
      <c r="EQI4" s="22"/>
      <c r="EQJ4" s="21"/>
      <c r="EQK4" s="21"/>
      <c r="EQL4" s="21"/>
      <c r="EQM4" s="21"/>
      <c r="EQN4" s="21"/>
      <c r="EQO4" s="21"/>
      <c r="EQP4" s="21"/>
      <c r="EQQ4" s="22"/>
      <c r="EQR4" s="21"/>
      <c r="EQS4" s="21"/>
      <c r="EQT4" s="21"/>
      <c r="EQU4" s="21"/>
      <c r="EQV4" s="21"/>
      <c r="EQW4" s="21"/>
      <c r="EQX4" s="21"/>
      <c r="EQY4" s="22"/>
      <c r="EQZ4" s="21"/>
      <c r="ERA4" s="21"/>
      <c r="ERB4" s="21"/>
      <c r="ERC4" s="21"/>
      <c r="ERD4" s="21"/>
      <c r="ERE4" s="21"/>
      <c r="ERF4" s="21"/>
      <c r="ERG4" s="22"/>
      <c r="ERH4" s="21"/>
      <c r="ERI4" s="21"/>
      <c r="ERJ4" s="21"/>
      <c r="ERK4" s="21"/>
      <c r="ERL4" s="21"/>
      <c r="ERM4" s="21"/>
      <c r="ERN4" s="21"/>
      <c r="ERO4" s="22"/>
      <c r="ERP4" s="21"/>
      <c r="ERQ4" s="21"/>
      <c r="ERR4" s="21"/>
      <c r="ERS4" s="21"/>
      <c r="ERT4" s="21"/>
      <c r="ERU4" s="21"/>
      <c r="ERV4" s="21"/>
      <c r="ERW4" s="22"/>
      <c r="ERX4" s="21"/>
      <c r="ERY4" s="21"/>
      <c r="ERZ4" s="21"/>
      <c r="ESA4" s="21"/>
      <c r="ESB4" s="21"/>
      <c r="ESC4" s="21"/>
      <c r="ESD4" s="21"/>
      <c r="ESE4" s="22"/>
      <c r="ESF4" s="21"/>
      <c r="ESG4" s="21"/>
      <c r="ESH4" s="21"/>
      <c r="ESI4" s="21"/>
      <c r="ESJ4" s="21"/>
      <c r="ESK4" s="21"/>
      <c r="ESL4" s="21"/>
      <c r="ESM4" s="22"/>
      <c r="ESN4" s="21"/>
      <c r="ESO4" s="21"/>
      <c r="ESP4" s="21"/>
      <c r="ESQ4" s="21"/>
      <c r="ESR4" s="21"/>
      <c r="ESS4" s="21"/>
      <c r="EST4" s="21"/>
      <c r="ESU4" s="22"/>
      <c r="ESV4" s="21"/>
      <c r="ESW4" s="21"/>
      <c r="ESX4" s="21"/>
      <c r="ESY4" s="21"/>
      <c r="ESZ4" s="21"/>
      <c r="ETA4" s="21"/>
      <c r="ETB4" s="21"/>
      <c r="ETC4" s="22"/>
      <c r="ETD4" s="21"/>
      <c r="ETE4" s="21"/>
      <c r="ETF4" s="21"/>
      <c r="ETG4" s="21"/>
      <c r="ETH4" s="21"/>
      <c r="ETI4" s="21"/>
      <c r="ETJ4" s="21"/>
      <c r="ETK4" s="22"/>
      <c r="ETL4" s="21"/>
      <c r="ETM4" s="21"/>
      <c r="ETN4" s="21"/>
      <c r="ETO4" s="21"/>
      <c r="ETP4" s="21"/>
      <c r="ETQ4" s="21"/>
      <c r="ETR4" s="21"/>
      <c r="ETS4" s="22"/>
      <c r="ETT4" s="21"/>
      <c r="ETU4" s="21"/>
      <c r="ETV4" s="21"/>
      <c r="ETW4" s="21"/>
      <c r="ETX4" s="21"/>
      <c r="ETY4" s="21"/>
      <c r="ETZ4" s="21"/>
      <c r="EUA4" s="22"/>
      <c r="EUB4" s="21"/>
      <c r="EUC4" s="21"/>
      <c r="EUD4" s="21"/>
      <c r="EUE4" s="21"/>
      <c r="EUF4" s="21"/>
      <c r="EUG4" s="21"/>
      <c r="EUH4" s="21"/>
      <c r="EUI4" s="22"/>
      <c r="EUJ4" s="21"/>
      <c r="EUK4" s="21"/>
      <c r="EUL4" s="21"/>
      <c r="EUM4" s="21"/>
      <c r="EUN4" s="21"/>
      <c r="EUO4" s="21"/>
      <c r="EUP4" s="21"/>
      <c r="EUQ4" s="22"/>
      <c r="EUR4" s="21"/>
      <c r="EUS4" s="21"/>
      <c r="EUT4" s="21"/>
      <c r="EUU4" s="21"/>
      <c r="EUV4" s="21"/>
      <c r="EUW4" s="21"/>
      <c r="EUX4" s="21"/>
      <c r="EUY4" s="22"/>
      <c r="EUZ4" s="21"/>
      <c r="EVA4" s="21"/>
      <c r="EVB4" s="21"/>
      <c r="EVC4" s="21"/>
      <c r="EVD4" s="21"/>
      <c r="EVE4" s="21"/>
      <c r="EVF4" s="21"/>
      <c r="EVG4" s="22"/>
      <c r="EVH4" s="21"/>
      <c r="EVI4" s="21"/>
      <c r="EVJ4" s="21"/>
      <c r="EVK4" s="21"/>
      <c r="EVL4" s="21"/>
      <c r="EVM4" s="21"/>
      <c r="EVN4" s="21"/>
      <c r="EVO4" s="22"/>
      <c r="EVP4" s="21"/>
      <c r="EVQ4" s="21"/>
      <c r="EVR4" s="21"/>
      <c r="EVS4" s="21"/>
      <c r="EVT4" s="21"/>
      <c r="EVU4" s="21"/>
      <c r="EVV4" s="21"/>
      <c r="EVW4" s="22"/>
      <c r="EVX4" s="21"/>
      <c r="EVY4" s="21"/>
      <c r="EVZ4" s="21"/>
      <c r="EWA4" s="21"/>
      <c r="EWB4" s="21"/>
      <c r="EWC4" s="21"/>
      <c r="EWD4" s="21"/>
      <c r="EWE4" s="22"/>
      <c r="EWF4" s="21"/>
      <c r="EWG4" s="21"/>
      <c r="EWH4" s="21"/>
      <c r="EWI4" s="21"/>
      <c r="EWJ4" s="21"/>
      <c r="EWK4" s="21"/>
      <c r="EWL4" s="21"/>
      <c r="EWM4" s="22"/>
      <c r="EWN4" s="21"/>
      <c r="EWO4" s="21"/>
      <c r="EWP4" s="21"/>
      <c r="EWQ4" s="21"/>
      <c r="EWR4" s="21"/>
      <c r="EWS4" s="21"/>
      <c r="EWT4" s="21"/>
      <c r="EWU4" s="22"/>
      <c r="EWV4" s="21"/>
      <c r="EWW4" s="21"/>
      <c r="EWX4" s="21"/>
      <c r="EWY4" s="21"/>
      <c r="EWZ4" s="21"/>
      <c r="EXA4" s="21"/>
      <c r="EXB4" s="21"/>
      <c r="EXC4" s="22"/>
      <c r="EXD4" s="21"/>
      <c r="EXE4" s="21"/>
      <c r="EXF4" s="21"/>
      <c r="EXG4" s="21"/>
      <c r="EXH4" s="21"/>
      <c r="EXI4" s="21"/>
      <c r="EXJ4" s="21"/>
      <c r="EXK4" s="22"/>
      <c r="EXL4" s="21"/>
      <c r="EXM4" s="21"/>
      <c r="EXN4" s="21"/>
      <c r="EXO4" s="21"/>
      <c r="EXP4" s="21"/>
      <c r="EXQ4" s="21"/>
      <c r="EXR4" s="21"/>
      <c r="EXS4" s="22"/>
      <c r="EXT4" s="21"/>
      <c r="EXU4" s="21"/>
      <c r="EXV4" s="21"/>
      <c r="EXW4" s="21"/>
      <c r="EXX4" s="21"/>
      <c r="EXY4" s="21"/>
      <c r="EXZ4" s="21"/>
      <c r="EYA4" s="22"/>
      <c r="EYB4" s="21"/>
      <c r="EYC4" s="21"/>
      <c r="EYD4" s="21"/>
      <c r="EYE4" s="21"/>
      <c r="EYF4" s="21"/>
      <c r="EYG4" s="21"/>
      <c r="EYH4" s="21"/>
      <c r="EYI4" s="22"/>
      <c r="EYJ4" s="21"/>
      <c r="EYK4" s="21"/>
      <c r="EYL4" s="21"/>
      <c r="EYM4" s="21"/>
      <c r="EYN4" s="21"/>
      <c r="EYO4" s="21"/>
      <c r="EYP4" s="21"/>
      <c r="EYQ4" s="22"/>
      <c r="EYR4" s="21"/>
      <c r="EYS4" s="21"/>
      <c r="EYT4" s="21"/>
      <c r="EYU4" s="21"/>
      <c r="EYV4" s="21"/>
      <c r="EYW4" s="21"/>
      <c r="EYX4" s="21"/>
      <c r="EYY4" s="22"/>
      <c r="EYZ4" s="21"/>
      <c r="EZA4" s="21"/>
      <c r="EZB4" s="21"/>
      <c r="EZC4" s="21"/>
      <c r="EZD4" s="21"/>
      <c r="EZE4" s="21"/>
      <c r="EZF4" s="21"/>
      <c r="EZG4" s="22"/>
      <c r="EZH4" s="21"/>
      <c r="EZI4" s="21"/>
      <c r="EZJ4" s="21"/>
      <c r="EZK4" s="21"/>
      <c r="EZL4" s="21"/>
      <c r="EZM4" s="21"/>
      <c r="EZN4" s="21"/>
      <c r="EZO4" s="22"/>
      <c r="EZP4" s="21"/>
      <c r="EZQ4" s="21"/>
      <c r="EZR4" s="21"/>
      <c r="EZS4" s="21"/>
      <c r="EZT4" s="21"/>
      <c r="EZU4" s="21"/>
      <c r="EZV4" s="21"/>
      <c r="EZW4" s="22"/>
      <c r="EZX4" s="21"/>
      <c r="EZY4" s="21"/>
      <c r="EZZ4" s="21"/>
      <c r="FAA4" s="21"/>
      <c r="FAB4" s="21"/>
      <c r="FAC4" s="21"/>
      <c r="FAD4" s="21"/>
      <c r="FAE4" s="22"/>
      <c r="FAF4" s="21"/>
      <c r="FAG4" s="21"/>
      <c r="FAH4" s="21"/>
      <c r="FAI4" s="21"/>
      <c r="FAJ4" s="21"/>
      <c r="FAK4" s="21"/>
      <c r="FAL4" s="21"/>
      <c r="FAM4" s="22"/>
      <c r="FAN4" s="21"/>
      <c r="FAO4" s="21"/>
      <c r="FAP4" s="21"/>
      <c r="FAQ4" s="21"/>
      <c r="FAR4" s="21"/>
      <c r="FAS4" s="21"/>
      <c r="FAT4" s="21"/>
      <c r="FAU4" s="22"/>
      <c r="FAV4" s="21"/>
      <c r="FAW4" s="21"/>
      <c r="FAX4" s="21"/>
      <c r="FAY4" s="21"/>
      <c r="FAZ4" s="21"/>
      <c r="FBA4" s="21"/>
      <c r="FBB4" s="21"/>
      <c r="FBC4" s="22"/>
      <c r="FBD4" s="21"/>
      <c r="FBE4" s="21"/>
      <c r="FBF4" s="21"/>
      <c r="FBG4" s="21"/>
      <c r="FBH4" s="21"/>
      <c r="FBI4" s="21"/>
      <c r="FBJ4" s="21"/>
      <c r="FBK4" s="22"/>
      <c r="FBL4" s="21"/>
      <c r="FBM4" s="21"/>
      <c r="FBN4" s="21"/>
      <c r="FBO4" s="21"/>
      <c r="FBP4" s="21"/>
      <c r="FBQ4" s="21"/>
      <c r="FBR4" s="21"/>
      <c r="FBS4" s="22"/>
      <c r="FBT4" s="21"/>
      <c r="FBU4" s="21"/>
      <c r="FBV4" s="21"/>
      <c r="FBW4" s="21"/>
      <c r="FBX4" s="21"/>
      <c r="FBY4" s="21"/>
      <c r="FBZ4" s="21"/>
      <c r="FCA4" s="22"/>
      <c r="FCB4" s="21"/>
      <c r="FCC4" s="21"/>
      <c r="FCD4" s="21"/>
      <c r="FCE4" s="21"/>
      <c r="FCF4" s="21"/>
      <c r="FCG4" s="21"/>
      <c r="FCH4" s="21"/>
      <c r="FCI4" s="22"/>
      <c r="FCJ4" s="21"/>
      <c r="FCK4" s="21"/>
      <c r="FCL4" s="21"/>
      <c r="FCM4" s="21"/>
      <c r="FCN4" s="21"/>
      <c r="FCO4" s="21"/>
      <c r="FCP4" s="21"/>
      <c r="FCQ4" s="22"/>
      <c r="FCR4" s="21"/>
      <c r="FCS4" s="21"/>
      <c r="FCT4" s="21"/>
      <c r="FCU4" s="21"/>
      <c r="FCV4" s="21"/>
      <c r="FCW4" s="21"/>
      <c r="FCX4" s="21"/>
      <c r="FCY4" s="22"/>
      <c r="FCZ4" s="21"/>
      <c r="FDA4" s="21"/>
      <c r="FDB4" s="21"/>
      <c r="FDC4" s="21"/>
      <c r="FDD4" s="21"/>
      <c r="FDE4" s="21"/>
      <c r="FDF4" s="21"/>
      <c r="FDG4" s="22"/>
      <c r="FDH4" s="21"/>
      <c r="FDI4" s="21"/>
      <c r="FDJ4" s="21"/>
      <c r="FDK4" s="21"/>
      <c r="FDL4" s="21"/>
      <c r="FDM4" s="21"/>
      <c r="FDN4" s="21"/>
      <c r="FDO4" s="22"/>
      <c r="FDP4" s="21"/>
      <c r="FDQ4" s="21"/>
      <c r="FDR4" s="21"/>
      <c r="FDS4" s="21"/>
      <c r="FDT4" s="21"/>
      <c r="FDU4" s="21"/>
      <c r="FDV4" s="21"/>
      <c r="FDW4" s="22"/>
      <c r="FDX4" s="21"/>
      <c r="FDY4" s="21"/>
      <c r="FDZ4" s="21"/>
      <c r="FEA4" s="21"/>
      <c r="FEB4" s="21"/>
      <c r="FEC4" s="21"/>
      <c r="FED4" s="21"/>
      <c r="FEE4" s="22"/>
      <c r="FEF4" s="21"/>
      <c r="FEG4" s="21"/>
      <c r="FEH4" s="21"/>
      <c r="FEI4" s="21"/>
      <c r="FEJ4" s="21"/>
      <c r="FEK4" s="21"/>
      <c r="FEL4" s="21"/>
      <c r="FEM4" s="22"/>
      <c r="FEN4" s="21"/>
      <c r="FEO4" s="21"/>
      <c r="FEP4" s="21"/>
      <c r="FEQ4" s="21"/>
      <c r="FER4" s="21"/>
      <c r="FES4" s="21"/>
      <c r="FET4" s="21"/>
      <c r="FEU4" s="22"/>
      <c r="FEV4" s="21"/>
      <c r="FEW4" s="21"/>
      <c r="FEX4" s="21"/>
      <c r="FEY4" s="21"/>
      <c r="FEZ4" s="21"/>
      <c r="FFA4" s="21"/>
      <c r="FFB4" s="21"/>
      <c r="FFC4" s="22"/>
      <c r="FFD4" s="21"/>
      <c r="FFE4" s="21"/>
      <c r="FFF4" s="21"/>
      <c r="FFG4" s="21"/>
      <c r="FFH4" s="21"/>
      <c r="FFI4" s="21"/>
      <c r="FFJ4" s="21"/>
      <c r="FFK4" s="22"/>
      <c r="FFL4" s="21"/>
      <c r="FFM4" s="21"/>
      <c r="FFN4" s="21"/>
      <c r="FFO4" s="21"/>
      <c r="FFP4" s="21"/>
      <c r="FFQ4" s="21"/>
      <c r="FFR4" s="21"/>
      <c r="FFS4" s="22"/>
      <c r="FFT4" s="21"/>
      <c r="FFU4" s="21"/>
      <c r="FFV4" s="21"/>
      <c r="FFW4" s="21"/>
      <c r="FFX4" s="21"/>
      <c r="FFY4" s="21"/>
      <c r="FFZ4" s="21"/>
      <c r="FGA4" s="22"/>
      <c r="FGB4" s="21"/>
      <c r="FGC4" s="21"/>
      <c r="FGD4" s="21"/>
      <c r="FGE4" s="21"/>
      <c r="FGF4" s="21"/>
      <c r="FGG4" s="21"/>
      <c r="FGH4" s="21"/>
      <c r="FGI4" s="22"/>
      <c r="FGJ4" s="21"/>
      <c r="FGK4" s="21"/>
      <c r="FGL4" s="21"/>
      <c r="FGM4" s="21"/>
      <c r="FGN4" s="21"/>
      <c r="FGO4" s="21"/>
      <c r="FGP4" s="21"/>
      <c r="FGQ4" s="22"/>
      <c r="FGR4" s="21"/>
      <c r="FGS4" s="21"/>
      <c r="FGT4" s="21"/>
      <c r="FGU4" s="21"/>
      <c r="FGV4" s="21"/>
      <c r="FGW4" s="21"/>
      <c r="FGX4" s="21"/>
      <c r="FGY4" s="22"/>
      <c r="FGZ4" s="21"/>
      <c r="FHA4" s="21"/>
      <c r="FHB4" s="21"/>
      <c r="FHC4" s="21"/>
      <c r="FHD4" s="21"/>
      <c r="FHE4" s="21"/>
      <c r="FHF4" s="21"/>
      <c r="FHG4" s="22"/>
      <c r="FHH4" s="21"/>
      <c r="FHI4" s="21"/>
      <c r="FHJ4" s="21"/>
      <c r="FHK4" s="21"/>
      <c r="FHL4" s="21"/>
      <c r="FHM4" s="21"/>
      <c r="FHN4" s="21"/>
      <c r="FHO4" s="22"/>
      <c r="FHP4" s="21"/>
      <c r="FHQ4" s="21"/>
      <c r="FHR4" s="21"/>
      <c r="FHS4" s="21"/>
      <c r="FHT4" s="21"/>
      <c r="FHU4" s="21"/>
      <c r="FHV4" s="21"/>
      <c r="FHW4" s="22"/>
      <c r="FHX4" s="21"/>
      <c r="FHY4" s="21"/>
      <c r="FHZ4" s="21"/>
      <c r="FIA4" s="21"/>
      <c r="FIB4" s="21"/>
      <c r="FIC4" s="21"/>
      <c r="FID4" s="21"/>
      <c r="FIE4" s="22"/>
      <c r="FIF4" s="21"/>
      <c r="FIG4" s="21"/>
      <c r="FIH4" s="21"/>
      <c r="FII4" s="21"/>
      <c r="FIJ4" s="21"/>
      <c r="FIK4" s="21"/>
      <c r="FIL4" s="21"/>
      <c r="FIM4" s="22"/>
      <c r="FIN4" s="21"/>
      <c r="FIO4" s="21"/>
      <c r="FIP4" s="21"/>
      <c r="FIQ4" s="21"/>
      <c r="FIR4" s="21"/>
      <c r="FIS4" s="21"/>
      <c r="FIT4" s="21"/>
      <c r="FIU4" s="22"/>
      <c r="FIV4" s="21"/>
      <c r="FIW4" s="21"/>
      <c r="FIX4" s="21"/>
      <c r="FIY4" s="21"/>
      <c r="FIZ4" s="21"/>
      <c r="FJA4" s="21"/>
      <c r="FJB4" s="21"/>
      <c r="FJC4" s="22"/>
      <c r="FJD4" s="21"/>
      <c r="FJE4" s="21"/>
      <c r="FJF4" s="21"/>
      <c r="FJG4" s="21"/>
      <c r="FJH4" s="21"/>
      <c r="FJI4" s="21"/>
      <c r="FJJ4" s="21"/>
      <c r="FJK4" s="22"/>
      <c r="FJL4" s="21"/>
      <c r="FJM4" s="21"/>
      <c r="FJN4" s="21"/>
      <c r="FJO4" s="21"/>
      <c r="FJP4" s="21"/>
      <c r="FJQ4" s="21"/>
      <c r="FJR4" s="21"/>
      <c r="FJS4" s="22"/>
      <c r="FJT4" s="21"/>
      <c r="FJU4" s="21"/>
      <c r="FJV4" s="21"/>
      <c r="FJW4" s="21"/>
      <c r="FJX4" s="21"/>
      <c r="FJY4" s="21"/>
      <c r="FJZ4" s="21"/>
      <c r="FKA4" s="22"/>
      <c r="FKB4" s="21"/>
      <c r="FKC4" s="21"/>
      <c r="FKD4" s="21"/>
      <c r="FKE4" s="21"/>
      <c r="FKF4" s="21"/>
      <c r="FKG4" s="21"/>
      <c r="FKH4" s="21"/>
      <c r="FKI4" s="22"/>
      <c r="FKJ4" s="21"/>
      <c r="FKK4" s="21"/>
      <c r="FKL4" s="21"/>
      <c r="FKM4" s="21"/>
      <c r="FKN4" s="21"/>
      <c r="FKO4" s="21"/>
      <c r="FKP4" s="21"/>
      <c r="FKQ4" s="22"/>
      <c r="FKR4" s="21"/>
      <c r="FKS4" s="21"/>
      <c r="FKT4" s="21"/>
      <c r="FKU4" s="21"/>
      <c r="FKV4" s="21"/>
      <c r="FKW4" s="21"/>
      <c r="FKX4" s="21"/>
      <c r="FKY4" s="22"/>
      <c r="FKZ4" s="21"/>
      <c r="FLA4" s="21"/>
      <c r="FLB4" s="21"/>
      <c r="FLC4" s="21"/>
      <c r="FLD4" s="21"/>
      <c r="FLE4" s="21"/>
      <c r="FLF4" s="21"/>
      <c r="FLG4" s="22"/>
      <c r="FLH4" s="21"/>
      <c r="FLI4" s="21"/>
      <c r="FLJ4" s="21"/>
      <c r="FLK4" s="21"/>
      <c r="FLL4" s="21"/>
      <c r="FLM4" s="21"/>
      <c r="FLN4" s="21"/>
      <c r="FLO4" s="22"/>
      <c r="FLP4" s="21"/>
      <c r="FLQ4" s="21"/>
      <c r="FLR4" s="21"/>
      <c r="FLS4" s="21"/>
      <c r="FLT4" s="21"/>
      <c r="FLU4" s="21"/>
      <c r="FLV4" s="21"/>
      <c r="FLW4" s="22"/>
      <c r="FLX4" s="21"/>
      <c r="FLY4" s="21"/>
      <c r="FLZ4" s="21"/>
      <c r="FMA4" s="21"/>
      <c r="FMB4" s="21"/>
      <c r="FMC4" s="21"/>
      <c r="FMD4" s="21"/>
      <c r="FME4" s="22"/>
      <c r="FMF4" s="21"/>
      <c r="FMG4" s="21"/>
      <c r="FMH4" s="21"/>
      <c r="FMI4" s="21"/>
      <c r="FMJ4" s="21"/>
      <c r="FMK4" s="21"/>
      <c r="FML4" s="21"/>
      <c r="FMM4" s="22"/>
      <c r="FMN4" s="21"/>
      <c r="FMO4" s="21"/>
      <c r="FMP4" s="21"/>
      <c r="FMQ4" s="21"/>
      <c r="FMR4" s="21"/>
      <c r="FMS4" s="21"/>
      <c r="FMT4" s="21"/>
      <c r="FMU4" s="22"/>
      <c r="FMV4" s="21"/>
      <c r="FMW4" s="21"/>
      <c r="FMX4" s="21"/>
      <c r="FMY4" s="21"/>
      <c r="FMZ4" s="21"/>
      <c r="FNA4" s="21"/>
      <c r="FNB4" s="21"/>
      <c r="FNC4" s="22"/>
      <c r="FND4" s="21"/>
      <c r="FNE4" s="21"/>
      <c r="FNF4" s="21"/>
      <c r="FNG4" s="21"/>
      <c r="FNH4" s="21"/>
      <c r="FNI4" s="21"/>
      <c r="FNJ4" s="21"/>
      <c r="FNK4" s="22"/>
      <c r="FNL4" s="21"/>
      <c r="FNM4" s="21"/>
      <c r="FNN4" s="21"/>
      <c r="FNO4" s="21"/>
      <c r="FNP4" s="21"/>
      <c r="FNQ4" s="21"/>
      <c r="FNR4" s="21"/>
      <c r="FNS4" s="22"/>
      <c r="FNT4" s="21"/>
      <c r="FNU4" s="21"/>
      <c r="FNV4" s="21"/>
      <c r="FNW4" s="21"/>
      <c r="FNX4" s="21"/>
      <c r="FNY4" s="21"/>
      <c r="FNZ4" s="21"/>
      <c r="FOA4" s="22"/>
      <c r="FOB4" s="21"/>
      <c r="FOC4" s="21"/>
      <c r="FOD4" s="21"/>
      <c r="FOE4" s="21"/>
      <c r="FOF4" s="21"/>
      <c r="FOG4" s="21"/>
      <c r="FOH4" s="21"/>
      <c r="FOI4" s="22"/>
      <c r="FOJ4" s="21"/>
      <c r="FOK4" s="21"/>
      <c r="FOL4" s="21"/>
      <c r="FOM4" s="21"/>
      <c r="FON4" s="21"/>
      <c r="FOO4" s="21"/>
      <c r="FOP4" s="21"/>
      <c r="FOQ4" s="22"/>
      <c r="FOR4" s="21"/>
      <c r="FOS4" s="21"/>
      <c r="FOT4" s="21"/>
      <c r="FOU4" s="21"/>
      <c r="FOV4" s="21"/>
      <c r="FOW4" s="21"/>
      <c r="FOX4" s="21"/>
      <c r="FOY4" s="22"/>
      <c r="FOZ4" s="21"/>
      <c r="FPA4" s="21"/>
      <c r="FPB4" s="21"/>
      <c r="FPC4" s="21"/>
      <c r="FPD4" s="21"/>
      <c r="FPE4" s="21"/>
      <c r="FPF4" s="21"/>
      <c r="FPG4" s="22"/>
      <c r="FPH4" s="21"/>
      <c r="FPI4" s="21"/>
      <c r="FPJ4" s="21"/>
      <c r="FPK4" s="21"/>
      <c r="FPL4" s="21"/>
      <c r="FPM4" s="21"/>
      <c r="FPN4" s="21"/>
      <c r="FPO4" s="22"/>
      <c r="FPP4" s="21"/>
      <c r="FPQ4" s="21"/>
      <c r="FPR4" s="21"/>
      <c r="FPS4" s="21"/>
      <c r="FPT4" s="21"/>
      <c r="FPU4" s="21"/>
      <c r="FPV4" s="21"/>
      <c r="FPW4" s="22"/>
      <c r="FPX4" s="21"/>
      <c r="FPY4" s="21"/>
      <c r="FPZ4" s="21"/>
      <c r="FQA4" s="21"/>
      <c r="FQB4" s="21"/>
      <c r="FQC4" s="21"/>
      <c r="FQD4" s="21"/>
      <c r="FQE4" s="22"/>
      <c r="FQF4" s="21"/>
      <c r="FQG4" s="21"/>
      <c r="FQH4" s="21"/>
      <c r="FQI4" s="21"/>
      <c r="FQJ4" s="21"/>
      <c r="FQK4" s="21"/>
      <c r="FQL4" s="21"/>
      <c r="FQM4" s="22"/>
      <c r="FQN4" s="21"/>
      <c r="FQO4" s="21"/>
      <c r="FQP4" s="21"/>
      <c r="FQQ4" s="21"/>
      <c r="FQR4" s="21"/>
      <c r="FQS4" s="21"/>
      <c r="FQT4" s="21"/>
      <c r="FQU4" s="22"/>
      <c r="FQV4" s="21"/>
      <c r="FQW4" s="21"/>
      <c r="FQX4" s="21"/>
      <c r="FQY4" s="21"/>
      <c r="FQZ4" s="21"/>
      <c r="FRA4" s="21"/>
      <c r="FRB4" s="21"/>
      <c r="FRC4" s="22"/>
      <c r="FRD4" s="21"/>
      <c r="FRE4" s="21"/>
      <c r="FRF4" s="21"/>
      <c r="FRG4" s="21"/>
      <c r="FRH4" s="21"/>
      <c r="FRI4" s="21"/>
      <c r="FRJ4" s="21"/>
      <c r="FRK4" s="22"/>
      <c r="FRL4" s="21"/>
      <c r="FRM4" s="21"/>
      <c r="FRN4" s="21"/>
      <c r="FRO4" s="21"/>
      <c r="FRP4" s="21"/>
      <c r="FRQ4" s="21"/>
      <c r="FRR4" s="21"/>
      <c r="FRS4" s="22"/>
      <c r="FRT4" s="21"/>
      <c r="FRU4" s="21"/>
      <c r="FRV4" s="21"/>
      <c r="FRW4" s="21"/>
      <c r="FRX4" s="21"/>
      <c r="FRY4" s="21"/>
      <c r="FRZ4" s="21"/>
      <c r="FSA4" s="22"/>
      <c r="FSB4" s="21"/>
      <c r="FSC4" s="21"/>
      <c r="FSD4" s="21"/>
      <c r="FSE4" s="21"/>
      <c r="FSF4" s="21"/>
      <c r="FSG4" s="21"/>
      <c r="FSH4" s="21"/>
      <c r="FSI4" s="22"/>
      <c r="FSJ4" s="21"/>
      <c r="FSK4" s="21"/>
      <c r="FSL4" s="21"/>
      <c r="FSM4" s="21"/>
      <c r="FSN4" s="21"/>
      <c r="FSO4" s="21"/>
      <c r="FSP4" s="21"/>
      <c r="FSQ4" s="22"/>
      <c r="FSR4" s="21"/>
      <c r="FSS4" s="21"/>
      <c r="FST4" s="21"/>
      <c r="FSU4" s="21"/>
      <c r="FSV4" s="21"/>
      <c r="FSW4" s="21"/>
      <c r="FSX4" s="21"/>
      <c r="FSY4" s="22"/>
      <c r="FSZ4" s="21"/>
      <c r="FTA4" s="21"/>
      <c r="FTB4" s="21"/>
      <c r="FTC4" s="21"/>
      <c r="FTD4" s="21"/>
      <c r="FTE4" s="21"/>
      <c r="FTF4" s="21"/>
      <c r="FTG4" s="22"/>
      <c r="FTH4" s="21"/>
      <c r="FTI4" s="21"/>
      <c r="FTJ4" s="21"/>
      <c r="FTK4" s="21"/>
      <c r="FTL4" s="21"/>
      <c r="FTM4" s="21"/>
      <c r="FTN4" s="21"/>
      <c r="FTO4" s="22"/>
      <c r="FTP4" s="21"/>
      <c r="FTQ4" s="21"/>
      <c r="FTR4" s="21"/>
      <c r="FTS4" s="21"/>
      <c r="FTT4" s="21"/>
      <c r="FTU4" s="21"/>
      <c r="FTV4" s="21"/>
      <c r="FTW4" s="22"/>
      <c r="FTX4" s="21"/>
      <c r="FTY4" s="21"/>
      <c r="FTZ4" s="21"/>
      <c r="FUA4" s="21"/>
      <c r="FUB4" s="21"/>
      <c r="FUC4" s="21"/>
      <c r="FUD4" s="21"/>
      <c r="FUE4" s="22"/>
      <c r="FUF4" s="21"/>
      <c r="FUG4" s="21"/>
      <c r="FUH4" s="21"/>
      <c r="FUI4" s="21"/>
      <c r="FUJ4" s="21"/>
      <c r="FUK4" s="21"/>
      <c r="FUL4" s="21"/>
      <c r="FUM4" s="22"/>
      <c r="FUN4" s="21"/>
      <c r="FUO4" s="21"/>
      <c r="FUP4" s="21"/>
      <c r="FUQ4" s="21"/>
      <c r="FUR4" s="21"/>
      <c r="FUS4" s="21"/>
      <c r="FUT4" s="21"/>
      <c r="FUU4" s="22"/>
      <c r="FUV4" s="21"/>
      <c r="FUW4" s="21"/>
      <c r="FUX4" s="21"/>
      <c r="FUY4" s="21"/>
      <c r="FUZ4" s="21"/>
      <c r="FVA4" s="21"/>
      <c r="FVB4" s="21"/>
      <c r="FVC4" s="22"/>
      <c r="FVD4" s="21"/>
      <c r="FVE4" s="21"/>
      <c r="FVF4" s="21"/>
      <c r="FVG4" s="21"/>
      <c r="FVH4" s="21"/>
      <c r="FVI4" s="21"/>
      <c r="FVJ4" s="21"/>
      <c r="FVK4" s="22"/>
      <c r="FVL4" s="21"/>
      <c r="FVM4" s="21"/>
      <c r="FVN4" s="21"/>
      <c r="FVO4" s="21"/>
      <c r="FVP4" s="21"/>
      <c r="FVQ4" s="21"/>
      <c r="FVR4" s="21"/>
      <c r="FVS4" s="22"/>
      <c r="FVT4" s="21"/>
      <c r="FVU4" s="21"/>
      <c r="FVV4" s="21"/>
      <c r="FVW4" s="21"/>
      <c r="FVX4" s="21"/>
      <c r="FVY4" s="21"/>
      <c r="FVZ4" s="21"/>
      <c r="FWA4" s="22"/>
      <c r="FWB4" s="21"/>
      <c r="FWC4" s="21"/>
      <c r="FWD4" s="21"/>
      <c r="FWE4" s="21"/>
      <c r="FWF4" s="21"/>
      <c r="FWG4" s="21"/>
      <c r="FWH4" s="21"/>
      <c r="FWI4" s="22"/>
      <c r="FWJ4" s="21"/>
      <c r="FWK4" s="21"/>
      <c r="FWL4" s="21"/>
      <c r="FWM4" s="21"/>
      <c r="FWN4" s="21"/>
      <c r="FWO4" s="21"/>
      <c r="FWP4" s="21"/>
      <c r="FWQ4" s="22"/>
      <c r="FWR4" s="21"/>
      <c r="FWS4" s="21"/>
      <c r="FWT4" s="21"/>
      <c r="FWU4" s="21"/>
      <c r="FWV4" s="21"/>
      <c r="FWW4" s="21"/>
      <c r="FWX4" s="21"/>
      <c r="FWY4" s="22"/>
      <c r="FWZ4" s="21"/>
      <c r="FXA4" s="21"/>
      <c r="FXB4" s="21"/>
      <c r="FXC4" s="21"/>
      <c r="FXD4" s="21"/>
      <c r="FXE4" s="21"/>
      <c r="FXF4" s="21"/>
      <c r="FXG4" s="22"/>
      <c r="FXH4" s="21"/>
      <c r="FXI4" s="21"/>
      <c r="FXJ4" s="21"/>
      <c r="FXK4" s="21"/>
      <c r="FXL4" s="21"/>
      <c r="FXM4" s="21"/>
      <c r="FXN4" s="21"/>
      <c r="FXO4" s="22"/>
      <c r="FXP4" s="21"/>
      <c r="FXQ4" s="21"/>
      <c r="FXR4" s="21"/>
      <c r="FXS4" s="21"/>
      <c r="FXT4" s="21"/>
      <c r="FXU4" s="21"/>
      <c r="FXV4" s="21"/>
      <c r="FXW4" s="22"/>
      <c r="FXX4" s="21"/>
      <c r="FXY4" s="21"/>
      <c r="FXZ4" s="21"/>
      <c r="FYA4" s="21"/>
      <c r="FYB4" s="21"/>
      <c r="FYC4" s="21"/>
      <c r="FYD4" s="21"/>
      <c r="FYE4" s="22"/>
      <c r="FYF4" s="21"/>
      <c r="FYG4" s="21"/>
      <c r="FYH4" s="21"/>
      <c r="FYI4" s="21"/>
      <c r="FYJ4" s="21"/>
      <c r="FYK4" s="21"/>
      <c r="FYL4" s="21"/>
      <c r="FYM4" s="22"/>
      <c r="FYN4" s="21"/>
      <c r="FYO4" s="21"/>
      <c r="FYP4" s="21"/>
      <c r="FYQ4" s="21"/>
      <c r="FYR4" s="21"/>
      <c r="FYS4" s="21"/>
      <c r="FYT4" s="21"/>
      <c r="FYU4" s="22"/>
      <c r="FYV4" s="21"/>
      <c r="FYW4" s="21"/>
      <c r="FYX4" s="21"/>
      <c r="FYY4" s="21"/>
      <c r="FYZ4" s="21"/>
      <c r="FZA4" s="21"/>
      <c r="FZB4" s="21"/>
      <c r="FZC4" s="22"/>
      <c r="FZD4" s="21"/>
      <c r="FZE4" s="21"/>
      <c r="FZF4" s="21"/>
      <c r="FZG4" s="21"/>
      <c r="FZH4" s="21"/>
      <c r="FZI4" s="21"/>
      <c r="FZJ4" s="21"/>
      <c r="FZK4" s="22"/>
      <c r="FZL4" s="21"/>
      <c r="FZM4" s="21"/>
      <c r="FZN4" s="21"/>
      <c r="FZO4" s="21"/>
      <c r="FZP4" s="21"/>
      <c r="FZQ4" s="21"/>
      <c r="FZR4" s="21"/>
      <c r="FZS4" s="22"/>
      <c r="FZT4" s="21"/>
      <c r="FZU4" s="21"/>
      <c r="FZV4" s="21"/>
      <c r="FZW4" s="21"/>
      <c r="FZX4" s="21"/>
      <c r="FZY4" s="21"/>
      <c r="FZZ4" s="21"/>
      <c r="GAA4" s="22"/>
      <c r="GAB4" s="21"/>
      <c r="GAC4" s="21"/>
      <c r="GAD4" s="21"/>
      <c r="GAE4" s="21"/>
      <c r="GAF4" s="21"/>
      <c r="GAG4" s="21"/>
      <c r="GAH4" s="21"/>
      <c r="GAI4" s="22"/>
      <c r="GAJ4" s="21"/>
      <c r="GAK4" s="21"/>
      <c r="GAL4" s="21"/>
      <c r="GAM4" s="21"/>
      <c r="GAN4" s="21"/>
      <c r="GAO4" s="21"/>
      <c r="GAP4" s="21"/>
      <c r="GAQ4" s="22"/>
      <c r="GAR4" s="21"/>
      <c r="GAS4" s="21"/>
      <c r="GAT4" s="21"/>
      <c r="GAU4" s="21"/>
      <c r="GAV4" s="21"/>
      <c r="GAW4" s="21"/>
      <c r="GAX4" s="21"/>
      <c r="GAY4" s="22"/>
      <c r="GAZ4" s="21"/>
      <c r="GBA4" s="21"/>
      <c r="GBB4" s="21"/>
      <c r="GBC4" s="21"/>
      <c r="GBD4" s="21"/>
      <c r="GBE4" s="21"/>
      <c r="GBF4" s="21"/>
      <c r="GBG4" s="22"/>
      <c r="GBH4" s="21"/>
      <c r="GBI4" s="21"/>
      <c r="GBJ4" s="21"/>
      <c r="GBK4" s="21"/>
      <c r="GBL4" s="21"/>
      <c r="GBM4" s="21"/>
      <c r="GBN4" s="21"/>
      <c r="GBO4" s="22"/>
      <c r="GBP4" s="21"/>
      <c r="GBQ4" s="21"/>
      <c r="GBR4" s="21"/>
      <c r="GBS4" s="21"/>
      <c r="GBT4" s="21"/>
      <c r="GBU4" s="21"/>
      <c r="GBV4" s="21"/>
      <c r="GBW4" s="22"/>
      <c r="GBX4" s="21"/>
      <c r="GBY4" s="21"/>
      <c r="GBZ4" s="21"/>
      <c r="GCA4" s="21"/>
      <c r="GCB4" s="21"/>
      <c r="GCC4" s="21"/>
      <c r="GCD4" s="21"/>
      <c r="GCE4" s="22"/>
      <c r="GCF4" s="21"/>
      <c r="GCG4" s="21"/>
      <c r="GCH4" s="21"/>
      <c r="GCI4" s="21"/>
      <c r="GCJ4" s="21"/>
      <c r="GCK4" s="21"/>
      <c r="GCL4" s="21"/>
      <c r="GCM4" s="22"/>
      <c r="GCN4" s="21"/>
      <c r="GCO4" s="21"/>
      <c r="GCP4" s="21"/>
      <c r="GCQ4" s="21"/>
      <c r="GCR4" s="21"/>
      <c r="GCS4" s="21"/>
      <c r="GCT4" s="21"/>
      <c r="GCU4" s="22"/>
      <c r="GCV4" s="21"/>
      <c r="GCW4" s="21"/>
      <c r="GCX4" s="21"/>
      <c r="GCY4" s="21"/>
      <c r="GCZ4" s="21"/>
      <c r="GDA4" s="21"/>
      <c r="GDB4" s="21"/>
      <c r="GDC4" s="22"/>
      <c r="GDD4" s="21"/>
      <c r="GDE4" s="21"/>
      <c r="GDF4" s="21"/>
      <c r="GDG4" s="21"/>
      <c r="GDH4" s="21"/>
      <c r="GDI4" s="21"/>
      <c r="GDJ4" s="21"/>
      <c r="GDK4" s="22"/>
      <c r="GDL4" s="21"/>
      <c r="GDM4" s="21"/>
      <c r="GDN4" s="21"/>
      <c r="GDO4" s="21"/>
      <c r="GDP4" s="21"/>
      <c r="GDQ4" s="21"/>
      <c r="GDR4" s="21"/>
      <c r="GDS4" s="22"/>
      <c r="GDT4" s="21"/>
      <c r="GDU4" s="21"/>
      <c r="GDV4" s="21"/>
      <c r="GDW4" s="21"/>
      <c r="GDX4" s="21"/>
      <c r="GDY4" s="21"/>
      <c r="GDZ4" s="21"/>
      <c r="GEA4" s="22"/>
      <c r="GEB4" s="21"/>
      <c r="GEC4" s="21"/>
      <c r="GED4" s="21"/>
      <c r="GEE4" s="21"/>
      <c r="GEF4" s="21"/>
      <c r="GEG4" s="21"/>
      <c r="GEH4" s="21"/>
      <c r="GEI4" s="22"/>
      <c r="GEJ4" s="21"/>
      <c r="GEK4" s="21"/>
      <c r="GEL4" s="21"/>
      <c r="GEM4" s="21"/>
      <c r="GEN4" s="21"/>
      <c r="GEO4" s="21"/>
      <c r="GEP4" s="21"/>
      <c r="GEQ4" s="22"/>
      <c r="GER4" s="21"/>
      <c r="GES4" s="21"/>
      <c r="GET4" s="21"/>
      <c r="GEU4" s="21"/>
      <c r="GEV4" s="21"/>
      <c r="GEW4" s="21"/>
      <c r="GEX4" s="21"/>
      <c r="GEY4" s="22"/>
      <c r="GEZ4" s="21"/>
      <c r="GFA4" s="21"/>
      <c r="GFB4" s="21"/>
      <c r="GFC4" s="21"/>
      <c r="GFD4" s="21"/>
      <c r="GFE4" s="21"/>
      <c r="GFF4" s="21"/>
      <c r="GFG4" s="22"/>
      <c r="GFH4" s="21"/>
      <c r="GFI4" s="21"/>
      <c r="GFJ4" s="21"/>
      <c r="GFK4" s="21"/>
      <c r="GFL4" s="21"/>
      <c r="GFM4" s="21"/>
      <c r="GFN4" s="21"/>
      <c r="GFO4" s="22"/>
      <c r="GFP4" s="21"/>
      <c r="GFQ4" s="21"/>
      <c r="GFR4" s="21"/>
      <c r="GFS4" s="21"/>
      <c r="GFT4" s="21"/>
      <c r="GFU4" s="21"/>
      <c r="GFV4" s="21"/>
      <c r="GFW4" s="22"/>
      <c r="GFX4" s="21"/>
      <c r="GFY4" s="21"/>
      <c r="GFZ4" s="21"/>
      <c r="GGA4" s="21"/>
      <c r="GGB4" s="21"/>
      <c r="GGC4" s="21"/>
      <c r="GGD4" s="21"/>
      <c r="GGE4" s="22"/>
      <c r="GGF4" s="21"/>
      <c r="GGG4" s="21"/>
      <c r="GGH4" s="21"/>
      <c r="GGI4" s="21"/>
      <c r="GGJ4" s="21"/>
      <c r="GGK4" s="21"/>
      <c r="GGL4" s="21"/>
      <c r="GGM4" s="22"/>
      <c r="GGN4" s="21"/>
      <c r="GGO4" s="21"/>
      <c r="GGP4" s="21"/>
      <c r="GGQ4" s="21"/>
      <c r="GGR4" s="21"/>
      <c r="GGS4" s="21"/>
      <c r="GGT4" s="21"/>
      <c r="GGU4" s="22"/>
      <c r="GGV4" s="21"/>
      <c r="GGW4" s="21"/>
      <c r="GGX4" s="21"/>
      <c r="GGY4" s="21"/>
      <c r="GGZ4" s="21"/>
      <c r="GHA4" s="21"/>
      <c r="GHB4" s="21"/>
      <c r="GHC4" s="22"/>
      <c r="GHD4" s="21"/>
      <c r="GHE4" s="21"/>
      <c r="GHF4" s="21"/>
      <c r="GHG4" s="21"/>
      <c r="GHH4" s="21"/>
      <c r="GHI4" s="21"/>
      <c r="GHJ4" s="21"/>
      <c r="GHK4" s="22"/>
      <c r="GHL4" s="21"/>
      <c r="GHM4" s="21"/>
      <c r="GHN4" s="21"/>
      <c r="GHO4" s="21"/>
      <c r="GHP4" s="21"/>
      <c r="GHQ4" s="21"/>
      <c r="GHR4" s="21"/>
      <c r="GHS4" s="22"/>
      <c r="GHT4" s="21"/>
      <c r="GHU4" s="21"/>
      <c r="GHV4" s="21"/>
      <c r="GHW4" s="21"/>
      <c r="GHX4" s="21"/>
      <c r="GHY4" s="21"/>
      <c r="GHZ4" s="21"/>
      <c r="GIA4" s="22"/>
      <c r="GIB4" s="21"/>
      <c r="GIC4" s="21"/>
      <c r="GID4" s="21"/>
      <c r="GIE4" s="21"/>
      <c r="GIF4" s="21"/>
      <c r="GIG4" s="21"/>
      <c r="GIH4" s="21"/>
      <c r="GII4" s="22"/>
      <c r="GIJ4" s="21"/>
      <c r="GIK4" s="21"/>
      <c r="GIL4" s="21"/>
      <c r="GIM4" s="21"/>
      <c r="GIN4" s="21"/>
      <c r="GIO4" s="21"/>
      <c r="GIP4" s="21"/>
      <c r="GIQ4" s="22"/>
      <c r="GIR4" s="21"/>
      <c r="GIS4" s="21"/>
      <c r="GIT4" s="21"/>
      <c r="GIU4" s="21"/>
      <c r="GIV4" s="21"/>
      <c r="GIW4" s="21"/>
      <c r="GIX4" s="21"/>
      <c r="GIY4" s="22"/>
      <c r="GIZ4" s="21"/>
      <c r="GJA4" s="21"/>
      <c r="GJB4" s="21"/>
      <c r="GJC4" s="21"/>
      <c r="GJD4" s="21"/>
      <c r="GJE4" s="21"/>
      <c r="GJF4" s="21"/>
      <c r="GJG4" s="22"/>
      <c r="GJH4" s="21"/>
      <c r="GJI4" s="21"/>
      <c r="GJJ4" s="21"/>
      <c r="GJK4" s="21"/>
      <c r="GJL4" s="21"/>
      <c r="GJM4" s="21"/>
      <c r="GJN4" s="21"/>
      <c r="GJO4" s="22"/>
      <c r="GJP4" s="21"/>
      <c r="GJQ4" s="21"/>
      <c r="GJR4" s="21"/>
      <c r="GJS4" s="21"/>
      <c r="GJT4" s="21"/>
      <c r="GJU4" s="21"/>
      <c r="GJV4" s="21"/>
      <c r="GJW4" s="22"/>
      <c r="GJX4" s="21"/>
      <c r="GJY4" s="21"/>
      <c r="GJZ4" s="21"/>
      <c r="GKA4" s="21"/>
      <c r="GKB4" s="21"/>
      <c r="GKC4" s="21"/>
      <c r="GKD4" s="21"/>
      <c r="GKE4" s="22"/>
      <c r="GKF4" s="21"/>
      <c r="GKG4" s="21"/>
      <c r="GKH4" s="21"/>
      <c r="GKI4" s="21"/>
      <c r="GKJ4" s="21"/>
      <c r="GKK4" s="21"/>
      <c r="GKL4" s="21"/>
      <c r="GKM4" s="22"/>
      <c r="GKN4" s="21"/>
      <c r="GKO4" s="21"/>
      <c r="GKP4" s="21"/>
      <c r="GKQ4" s="21"/>
      <c r="GKR4" s="21"/>
      <c r="GKS4" s="21"/>
      <c r="GKT4" s="21"/>
      <c r="GKU4" s="22"/>
      <c r="GKV4" s="21"/>
      <c r="GKW4" s="21"/>
      <c r="GKX4" s="21"/>
      <c r="GKY4" s="21"/>
      <c r="GKZ4" s="21"/>
      <c r="GLA4" s="21"/>
      <c r="GLB4" s="21"/>
      <c r="GLC4" s="22"/>
      <c r="GLD4" s="21"/>
      <c r="GLE4" s="21"/>
      <c r="GLF4" s="21"/>
      <c r="GLG4" s="21"/>
      <c r="GLH4" s="21"/>
      <c r="GLI4" s="21"/>
      <c r="GLJ4" s="21"/>
      <c r="GLK4" s="22"/>
      <c r="GLL4" s="21"/>
      <c r="GLM4" s="21"/>
      <c r="GLN4" s="21"/>
      <c r="GLO4" s="21"/>
      <c r="GLP4" s="21"/>
      <c r="GLQ4" s="21"/>
      <c r="GLR4" s="21"/>
      <c r="GLS4" s="22"/>
      <c r="GLT4" s="21"/>
      <c r="GLU4" s="21"/>
      <c r="GLV4" s="21"/>
      <c r="GLW4" s="21"/>
      <c r="GLX4" s="21"/>
      <c r="GLY4" s="21"/>
      <c r="GLZ4" s="21"/>
      <c r="GMA4" s="22"/>
      <c r="GMB4" s="21"/>
      <c r="GMC4" s="21"/>
      <c r="GMD4" s="21"/>
      <c r="GME4" s="21"/>
      <c r="GMF4" s="21"/>
      <c r="GMG4" s="21"/>
      <c r="GMH4" s="21"/>
      <c r="GMI4" s="22"/>
      <c r="GMJ4" s="21"/>
      <c r="GMK4" s="21"/>
      <c r="GML4" s="21"/>
      <c r="GMM4" s="21"/>
      <c r="GMN4" s="21"/>
      <c r="GMO4" s="21"/>
      <c r="GMP4" s="21"/>
      <c r="GMQ4" s="22"/>
      <c r="GMR4" s="21"/>
      <c r="GMS4" s="21"/>
      <c r="GMT4" s="21"/>
      <c r="GMU4" s="21"/>
      <c r="GMV4" s="21"/>
      <c r="GMW4" s="21"/>
      <c r="GMX4" s="21"/>
      <c r="GMY4" s="22"/>
      <c r="GMZ4" s="21"/>
      <c r="GNA4" s="21"/>
      <c r="GNB4" s="21"/>
      <c r="GNC4" s="21"/>
      <c r="GND4" s="21"/>
      <c r="GNE4" s="21"/>
      <c r="GNF4" s="21"/>
      <c r="GNG4" s="22"/>
      <c r="GNH4" s="21"/>
      <c r="GNI4" s="21"/>
      <c r="GNJ4" s="21"/>
      <c r="GNK4" s="21"/>
      <c r="GNL4" s="21"/>
      <c r="GNM4" s="21"/>
      <c r="GNN4" s="21"/>
      <c r="GNO4" s="22"/>
      <c r="GNP4" s="21"/>
      <c r="GNQ4" s="21"/>
      <c r="GNR4" s="21"/>
      <c r="GNS4" s="21"/>
      <c r="GNT4" s="21"/>
      <c r="GNU4" s="21"/>
      <c r="GNV4" s="21"/>
      <c r="GNW4" s="22"/>
      <c r="GNX4" s="21"/>
      <c r="GNY4" s="21"/>
      <c r="GNZ4" s="21"/>
      <c r="GOA4" s="21"/>
      <c r="GOB4" s="21"/>
      <c r="GOC4" s="21"/>
      <c r="GOD4" s="21"/>
      <c r="GOE4" s="22"/>
      <c r="GOF4" s="21"/>
      <c r="GOG4" s="21"/>
      <c r="GOH4" s="21"/>
      <c r="GOI4" s="21"/>
      <c r="GOJ4" s="21"/>
      <c r="GOK4" s="21"/>
      <c r="GOL4" s="21"/>
      <c r="GOM4" s="22"/>
      <c r="GON4" s="21"/>
      <c r="GOO4" s="21"/>
      <c r="GOP4" s="21"/>
      <c r="GOQ4" s="21"/>
      <c r="GOR4" s="21"/>
      <c r="GOS4" s="21"/>
      <c r="GOT4" s="21"/>
      <c r="GOU4" s="22"/>
      <c r="GOV4" s="21"/>
      <c r="GOW4" s="21"/>
      <c r="GOX4" s="21"/>
      <c r="GOY4" s="21"/>
      <c r="GOZ4" s="21"/>
      <c r="GPA4" s="21"/>
      <c r="GPB4" s="21"/>
      <c r="GPC4" s="22"/>
      <c r="GPD4" s="21"/>
      <c r="GPE4" s="21"/>
      <c r="GPF4" s="21"/>
      <c r="GPG4" s="21"/>
      <c r="GPH4" s="21"/>
      <c r="GPI4" s="21"/>
      <c r="GPJ4" s="21"/>
      <c r="GPK4" s="22"/>
      <c r="GPL4" s="21"/>
      <c r="GPM4" s="21"/>
      <c r="GPN4" s="21"/>
      <c r="GPO4" s="21"/>
      <c r="GPP4" s="21"/>
      <c r="GPQ4" s="21"/>
      <c r="GPR4" s="21"/>
      <c r="GPS4" s="22"/>
      <c r="GPT4" s="21"/>
      <c r="GPU4" s="21"/>
      <c r="GPV4" s="21"/>
      <c r="GPW4" s="21"/>
      <c r="GPX4" s="21"/>
      <c r="GPY4" s="21"/>
      <c r="GPZ4" s="21"/>
      <c r="GQA4" s="22"/>
      <c r="GQB4" s="21"/>
      <c r="GQC4" s="21"/>
      <c r="GQD4" s="21"/>
      <c r="GQE4" s="21"/>
      <c r="GQF4" s="21"/>
      <c r="GQG4" s="21"/>
      <c r="GQH4" s="21"/>
      <c r="GQI4" s="22"/>
      <c r="GQJ4" s="21"/>
      <c r="GQK4" s="21"/>
      <c r="GQL4" s="21"/>
      <c r="GQM4" s="21"/>
      <c r="GQN4" s="21"/>
      <c r="GQO4" s="21"/>
      <c r="GQP4" s="21"/>
      <c r="GQQ4" s="22"/>
      <c r="GQR4" s="21"/>
      <c r="GQS4" s="21"/>
      <c r="GQT4" s="21"/>
      <c r="GQU4" s="21"/>
      <c r="GQV4" s="21"/>
      <c r="GQW4" s="21"/>
      <c r="GQX4" s="21"/>
      <c r="GQY4" s="22"/>
      <c r="GQZ4" s="21"/>
      <c r="GRA4" s="21"/>
      <c r="GRB4" s="21"/>
      <c r="GRC4" s="21"/>
      <c r="GRD4" s="21"/>
      <c r="GRE4" s="21"/>
      <c r="GRF4" s="21"/>
      <c r="GRG4" s="22"/>
      <c r="GRH4" s="21"/>
      <c r="GRI4" s="21"/>
      <c r="GRJ4" s="21"/>
      <c r="GRK4" s="21"/>
      <c r="GRL4" s="21"/>
      <c r="GRM4" s="21"/>
      <c r="GRN4" s="21"/>
      <c r="GRO4" s="22"/>
      <c r="GRP4" s="21"/>
      <c r="GRQ4" s="21"/>
      <c r="GRR4" s="21"/>
      <c r="GRS4" s="21"/>
      <c r="GRT4" s="21"/>
      <c r="GRU4" s="21"/>
      <c r="GRV4" s="21"/>
      <c r="GRW4" s="22"/>
      <c r="GRX4" s="21"/>
      <c r="GRY4" s="21"/>
      <c r="GRZ4" s="21"/>
      <c r="GSA4" s="21"/>
      <c r="GSB4" s="21"/>
      <c r="GSC4" s="21"/>
      <c r="GSD4" s="21"/>
      <c r="GSE4" s="22"/>
      <c r="GSF4" s="21"/>
      <c r="GSG4" s="21"/>
      <c r="GSH4" s="21"/>
      <c r="GSI4" s="21"/>
      <c r="GSJ4" s="21"/>
      <c r="GSK4" s="21"/>
      <c r="GSL4" s="21"/>
      <c r="GSM4" s="22"/>
      <c r="GSN4" s="21"/>
      <c r="GSO4" s="21"/>
      <c r="GSP4" s="21"/>
      <c r="GSQ4" s="21"/>
      <c r="GSR4" s="21"/>
      <c r="GSS4" s="21"/>
      <c r="GST4" s="21"/>
      <c r="GSU4" s="22"/>
      <c r="GSV4" s="21"/>
      <c r="GSW4" s="21"/>
      <c r="GSX4" s="21"/>
      <c r="GSY4" s="21"/>
      <c r="GSZ4" s="21"/>
      <c r="GTA4" s="21"/>
      <c r="GTB4" s="21"/>
      <c r="GTC4" s="22"/>
      <c r="GTD4" s="21"/>
      <c r="GTE4" s="21"/>
      <c r="GTF4" s="21"/>
      <c r="GTG4" s="21"/>
      <c r="GTH4" s="21"/>
      <c r="GTI4" s="21"/>
      <c r="GTJ4" s="21"/>
      <c r="GTK4" s="22"/>
      <c r="GTL4" s="21"/>
      <c r="GTM4" s="21"/>
      <c r="GTN4" s="21"/>
      <c r="GTO4" s="21"/>
      <c r="GTP4" s="21"/>
      <c r="GTQ4" s="21"/>
      <c r="GTR4" s="21"/>
      <c r="GTS4" s="22"/>
      <c r="GTT4" s="21"/>
      <c r="GTU4" s="21"/>
      <c r="GTV4" s="21"/>
      <c r="GTW4" s="21"/>
      <c r="GTX4" s="21"/>
      <c r="GTY4" s="21"/>
      <c r="GTZ4" s="21"/>
      <c r="GUA4" s="22"/>
      <c r="GUB4" s="21"/>
      <c r="GUC4" s="21"/>
      <c r="GUD4" s="21"/>
      <c r="GUE4" s="21"/>
      <c r="GUF4" s="21"/>
      <c r="GUG4" s="21"/>
      <c r="GUH4" s="21"/>
      <c r="GUI4" s="22"/>
      <c r="GUJ4" s="21"/>
      <c r="GUK4" s="21"/>
      <c r="GUL4" s="21"/>
      <c r="GUM4" s="21"/>
      <c r="GUN4" s="21"/>
      <c r="GUO4" s="21"/>
      <c r="GUP4" s="21"/>
      <c r="GUQ4" s="22"/>
      <c r="GUR4" s="21"/>
      <c r="GUS4" s="21"/>
      <c r="GUT4" s="21"/>
      <c r="GUU4" s="21"/>
      <c r="GUV4" s="21"/>
      <c r="GUW4" s="21"/>
      <c r="GUX4" s="21"/>
      <c r="GUY4" s="22"/>
      <c r="GUZ4" s="21"/>
      <c r="GVA4" s="21"/>
      <c r="GVB4" s="21"/>
      <c r="GVC4" s="21"/>
      <c r="GVD4" s="21"/>
      <c r="GVE4" s="21"/>
      <c r="GVF4" s="21"/>
      <c r="GVG4" s="22"/>
      <c r="GVH4" s="21"/>
      <c r="GVI4" s="21"/>
      <c r="GVJ4" s="21"/>
      <c r="GVK4" s="21"/>
      <c r="GVL4" s="21"/>
      <c r="GVM4" s="21"/>
      <c r="GVN4" s="21"/>
      <c r="GVO4" s="22"/>
      <c r="GVP4" s="21"/>
      <c r="GVQ4" s="21"/>
      <c r="GVR4" s="21"/>
      <c r="GVS4" s="21"/>
      <c r="GVT4" s="21"/>
      <c r="GVU4" s="21"/>
      <c r="GVV4" s="21"/>
      <c r="GVW4" s="22"/>
      <c r="GVX4" s="21"/>
      <c r="GVY4" s="21"/>
      <c r="GVZ4" s="21"/>
      <c r="GWA4" s="21"/>
      <c r="GWB4" s="21"/>
      <c r="GWC4" s="21"/>
      <c r="GWD4" s="21"/>
      <c r="GWE4" s="22"/>
      <c r="GWF4" s="21"/>
      <c r="GWG4" s="21"/>
      <c r="GWH4" s="21"/>
      <c r="GWI4" s="21"/>
      <c r="GWJ4" s="21"/>
      <c r="GWK4" s="21"/>
      <c r="GWL4" s="21"/>
      <c r="GWM4" s="22"/>
      <c r="GWN4" s="21"/>
      <c r="GWO4" s="21"/>
      <c r="GWP4" s="21"/>
      <c r="GWQ4" s="21"/>
      <c r="GWR4" s="21"/>
      <c r="GWS4" s="21"/>
      <c r="GWT4" s="21"/>
      <c r="GWU4" s="22"/>
      <c r="GWV4" s="21"/>
      <c r="GWW4" s="21"/>
      <c r="GWX4" s="21"/>
      <c r="GWY4" s="21"/>
      <c r="GWZ4" s="21"/>
      <c r="GXA4" s="21"/>
      <c r="GXB4" s="21"/>
      <c r="GXC4" s="22"/>
      <c r="GXD4" s="21"/>
      <c r="GXE4" s="21"/>
      <c r="GXF4" s="21"/>
      <c r="GXG4" s="21"/>
      <c r="GXH4" s="21"/>
      <c r="GXI4" s="21"/>
      <c r="GXJ4" s="21"/>
      <c r="GXK4" s="22"/>
      <c r="GXL4" s="21"/>
      <c r="GXM4" s="21"/>
      <c r="GXN4" s="21"/>
      <c r="GXO4" s="21"/>
      <c r="GXP4" s="21"/>
      <c r="GXQ4" s="21"/>
      <c r="GXR4" s="21"/>
      <c r="GXS4" s="22"/>
      <c r="GXT4" s="21"/>
      <c r="GXU4" s="21"/>
      <c r="GXV4" s="21"/>
      <c r="GXW4" s="21"/>
      <c r="GXX4" s="21"/>
      <c r="GXY4" s="21"/>
      <c r="GXZ4" s="21"/>
      <c r="GYA4" s="22"/>
      <c r="GYB4" s="21"/>
      <c r="GYC4" s="21"/>
      <c r="GYD4" s="21"/>
      <c r="GYE4" s="21"/>
      <c r="GYF4" s="21"/>
      <c r="GYG4" s="21"/>
      <c r="GYH4" s="21"/>
      <c r="GYI4" s="22"/>
      <c r="GYJ4" s="21"/>
      <c r="GYK4" s="21"/>
      <c r="GYL4" s="21"/>
      <c r="GYM4" s="21"/>
      <c r="GYN4" s="21"/>
      <c r="GYO4" s="21"/>
      <c r="GYP4" s="21"/>
      <c r="GYQ4" s="22"/>
      <c r="GYR4" s="21"/>
      <c r="GYS4" s="21"/>
      <c r="GYT4" s="21"/>
      <c r="GYU4" s="21"/>
      <c r="GYV4" s="21"/>
      <c r="GYW4" s="21"/>
      <c r="GYX4" s="21"/>
      <c r="GYY4" s="22"/>
      <c r="GYZ4" s="21"/>
      <c r="GZA4" s="21"/>
      <c r="GZB4" s="21"/>
      <c r="GZC4" s="21"/>
      <c r="GZD4" s="21"/>
      <c r="GZE4" s="21"/>
      <c r="GZF4" s="21"/>
      <c r="GZG4" s="22"/>
      <c r="GZH4" s="21"/>
      <c r="GZI4" s="21"/>
      <c r="GZJ4" s="21"/>
      <c r="GZK4" s="21"/>
      <c r="GZL4" s="21"/>
      <c r="GZM4" s="21"/>
      <c r="GZN4" s="21"/>
      <c r="GZO4" s="22"/>
      <c r="GZP4" s="21"/>
      <c r="GZQ4" s="21"/>
      <c r="GZR4" s="21"/>
      <c r="GZS4" s="21"/>
      <c r="GZT4" s="21"/>
      <c r="GZU4" s="21"/>
      <c r="GZV4" s="21"/>
      <c r="GZW4" s="22"/>
      <c r="GZX4" s="21"/>
      <c r="GZY4" s="21"/>
      <c r="GZZ4" s="21"/>
      <c r="HAA4" s="21"/>
      <c r="HAB4" s="21"/>
      <c r="HAC4" s="21"/>
      <c r="HAD4" s="21"/>
      <c r="HAE4" s="22"/>
      <c r="HAF4" s="21"/>
      <c r="HAG4" s="21"/>
      <c r="HAH4" s="21"/>
      <c r="HAI4" s="21"/>
      <c r="HAJ4" s="21"/>
      <c r="HAK4" s="21"/>
      <c r="HAL4" s="21"/>
      <c r="HAM4" s="22"/>
      <c r="HAN4" s="21"/>
      <c r="HAO4" s="21"/>
      <c r="HAP4" s="21"/>
      <c r="HAQ4" s="21"/>
      <c r="HAR4" s="21"/>
      <c r="HAS4" s="21"/>
      <c r="HAT4" s="21"/>
      <c r="HAU4" s="22"/>
      <c r="HAV4" s="21"/>
      <c r="HAW4" s="21"/>
      <c r="HAX4" s="21"/>
      <c r="HAY4" s="21"/>
      <c r="HAZ4" s="21"/>
      <c r="HBA4" s="21"/>
      <c r="HBB4" s="21"/>
      <c r="HBC4" s="22"/>
      <c r="HBD4" s="21"/>
      <c r="HBE4" s="21"/>
      <c r="HBF4" s="21"/>
      <c r="HBG4" s="21"/>
      <c r="HBH4" s="21"/>
      <c r="HBI4" s="21"/>
      <c r="HBJ4" s="21"/>
      <c r="HBK4" s="22"/>
      <c r="HBL4" s="21"/>
      <c r="HBM4" s="21"/>
      <c r="HBN4" s="21"/>
      <c r="HBO4" s="21"/>
      <c r="HBP4" s="21"/>
      <c r="HBQ4" s="21"/>
      <c r="HBR4" s="21"/>
      <c r="HBS4" s="22"/>
      <c r="HBT4" s="21"/>
      <c r="HBU4" s="21"/>
      <c r="HBV4" s="21"/>
      <c r="HBW4" s="21"/>
      <c r="HBX4" s="21"/>
      <c r="HBY4" s="21"/>
      <c r="HBZ4" s="21"/>
      <c r="HCA4" s="22"/>
      <c r="HCB4" s="21"/>
      <c r="HCC4" s="21"/>
      <c r="HCD4" s="21"/>
      <c r="HCE4" s="21"/>
      <c r="HCF4" s="21"/>
      <c r="HCG4" s="21"/>
      <c r="HCH4" s="21"/>
      <c r="HCI4" s="22"/>
      <c r="HCJ4" s="21"/>
      <c r="HCK4" s="21"/>
      <c r="HCL4" s="21"/>
      <c r="HCM4" s="21"/>
      <c r="HCN4" s="21"/>
      <c r="HCO4" s="21"/>
      <c r="HCP4" s="21"/>
      <c r="HCQ4" s="22"/>
      <c r="HCR4" s="21"/>
      <c r="HCS4" s="21"/>
      <c r="HCT4" s="21"/>
      <c r="HCU4" s="21"/>
      <c r="HCV4" s="21"/>
      <c r="HCW4" s="21"/>
      <c r="HCX4" s="21"/>
      <c r="HCY4" s="22"/>
      <c r="HCZ4" s="21"/>
      <c r="HDA4" s="21"/>
      <c r="HDB4" s="21"/>
      <c r="HDC4" s="21"/>
      <c r="HDD4" s="21"/>
      <c r="HDE4" s="21"/>
      <c r="HDF4" s="21"/>
      <c r="HDG4" s="22"/>
      <c r="HDH4" s="21"/>
      <c r="HDI4" s="21"/>
      <c r="HDJ4" s="21"/>
      <c r="HDK4" s="21"/>
      <c r="HDL4" s="21"/>
      <c r="HDM4" s="21"/>
      <c r="HDN4" s="21"/>
      <c r="HDO4" s="22"/>
      <c r="HDP4" s="21"/>
      <c r="HDQ4" s="21"/>
      <c r="HDR4" s="21"/>
      <c r="HDS4" s="21"/>
      <c r="HDT4" s="21"/>
      <c r="HDU4" s="21"/>
      <c r="HDV4" s="21"/>
      <c r="HDW4" s="22"/>
      <c r="HDX4" s="21"/>
      <c r="HDY4" s="21"/>
      <c r="HDZ4" s="21"/>
      <c r="HEA4" s="21"/>
      <c r="HEB4" s="21"/>
      <c r="HEC4" s="21"/>
      <c r="HED4" s="21"/>
      <c r="HEE4" s="22"/>
      <c r="HEF4" s="21"/>
      <c r="HEG4" s="21"/>
      <c r="HEH4" s="21"/>
      <c r="HEI4" s="21"/>
      <c r="HEJ4" s="21"/>
      <c r="HEK4" s="21"/>
      <c r="HEL4" s="21"/>
      <c r="HEM4" s="22"/>
      <c r="HEN4" s="21"/>
      <c r="HEO4" s="21"/>
      <c r="HEP4" s="21"/>
      <c r="HEQ4" s="21"/>
      <c r="HER4" s="21"/>
      <c r="HES4" s="21"/>
      <c r="HET4" s="21"/>
      <c r="HEU4" s="22"/>
      <c r="HEV4" s="21"/>
      <c r="HEW4" s="21"/>
      <c r="HEX4" s="21"/>
      <c r="HEY4" s="21"/>
      <c r="HEZ4" s="21"/>
      <c r="HFA4" s="21"/>
      <c r="HFB4" s="21"/>
      <c r="HFC4" s="22"/>
      <c r="HFD4" s="21"/>
      <c r="HFE4" s="21"/>
      <c r="HFF4" s="21"/>
      <c r="HFG4" s="21"/>
      <c r="HFH4" s="21"/>
      <c r="HFI4" s="21"/>
      <c r="HFJ4" s="21"/>
      <c r="HFK4" s="22"/>
      <c r="HFL4" s="21"/>
      <c r="HFM4" s="21"/>
      <c r="HFN4" s="21"/>
      <c r="HFO4" s="21"/>
      <c r="HFP4" s="21"/>
      <c r="HFQ4" s="21"/>
      <c r="HFR4" s="21"/>
      <c r="HFS4" s="22"/>
      <c r="HFT4" s="21"/>
      <c r="HFU4" s="21"/>
      <c r="HFV4" s="21"/>
      <c r="HFW4" s="21"/>
      <c r="HFX4" s="21"/>
      <c r="HFY4" s="21"/>
      <c r="HFZ4" s="21"/>
      <c r="HGA4" s="22"/>
      <c r="HGB4" s="21"/>
      <c r="HGC4" s="21"/>
      <c r="HGD4" s="21"/>
      <c r="HGE4" s="21"/>
      <c r="HGF4" s="21"/>
      <c r="HGG4" s="21"/>
      <c r="HGH4" s="21"/>
      <c r="HGI4" s="22"/>
      <c r="HGJ4" s="21"/>
      <c r="HGK4" s="21"/>
      <c r="HGL4" s="21"/>
      <c r="HGM4" s="21"/>
      <c r="HGN4" s="21"/>
      <c r="HGO4" s="21"/>
      <c r="HGP4" s="21"/>
      <c r="HGQ4" s="22"/>
      <c r="HGR4" s="21"/>
      <c r="HGS4" s="21"/>
      <c r="HGT4" s="21"/>
      <c r="HGU4" s="21"/>
      <c r="HGV4" s="21"/>
      <c r="HGW4" s="21"/>
      <c r="HGX4" s="21"/>
      <c r="HGY4" s="22"/>
      <c r="HGZ4" s="21"/>
      <c r="HHA4" s="21"/>
      <c r="HHB4" s="21"/>
      <c r="HHC4" s="21"/>
      <c r="HHD4" s="21"/>
      <c r="HHE4" s="21"/>
      <c r="HHF4" s="21"/>
      <c r="HHG4" s="22"/>
      <c r="HHH4" s="21"/>
      <c r="HHI4" s="21"/>
      <c r="HHJ4" s="21"/>
      <c r="HHK4" s="21"/>
      <c r="HHL4" s="21"/>
      <c r="HHM4" s="21"/>
      <c r="HHN4" s="21"/>
      <c r="HHO4" s="22"/>
      <c r="HHP4" s="21"/>
      <c r="HHQ4" s="21"/>
      <c r="HHR4" s="21"/>
      <c r="HHS4" s="21"/>
      <c r="HHT4" s="21"/>
      <c r="HHU4" s="21"/>
      <c r="HHV4" s="21"/>
      <c r="HHW4" s="22"/>
      <c r="HHX4" s="21"/>
      <c r="HHY4" s="21"/>
      <c r="HHZ4" s="21"/>
      <c r="HIA4" s="21"/>
      <c r="HIB4" s="21"/>
      <c r="HIC4" s="21"/>
      <c r="HID4" s="21"/>
      <c r="HIE4" s="22"/>
      <c r="HIF4" s="21"/>
      <c r="HIG4" s="21"/>
      <c r="HIH4" s="21"/>
      <c r="HII4" s="21"/>
      <c r="HIJ4" s="21"/>
      <c r="HIK4" s="21"/>
      <c r="HIL4" s="21"/>
      <c r="HIM4" s="22"/>
      <c r="HIN4" s="21"/>
      <c r="HIO4" s="21"/>
      <c r="HIP4" s="21"/>
      <c r="HIQ4" s="21"/>
      <c r="HIR4" s="21"/>
      <c r="HIS4" s="21"/>
      <c r="HIT4" s="21"/>
      <c r="HIU4" s="22"/>
      <c r="HIV4" s="21"/>
      <c r="HIW4" s="21"/>
      <c r="HIX4" s="21"/>
      <c r="HIY4" s="21"/>
      <c r="HIZ4" s="21"/>
      <c r="HJA4" s="21"/>
      <c r="HJB4" s="21"/>
      <c r="HJC4" s="22"/>
      <c r="HJD4" s="21"/>
      <c r="HJE4" s="21"/>
      <c r="HJF4" s="21"/>
      <c r="HJG4" s="21"/>
      <c r="HJH4" s="21"/>
      <c r="HJI4" s="21"/>
      <c r="HJJ4" s="21"/>
      <c r="HJK4" s="22"/>
      <c r="HJL4" s="21"/>
      <c r="HJM4" s="21"/>
      <c r="HJN4" s="21"/>
      <c r="HJO4" s="21"/>
      <c r="HJP4" s="21"/>
      <c r="HJQ4" s="21"/>
      <c r="HJR4" s="21"/>
      <c r="HJS4" s="22"/>
      <c r="HJT4" s="21"/>
      <c r="HJU4" s="21"/>
      <c r="HJV4" s="21"/>
      <c r="HJW4" s="21"/>
      <c r="HJX4" s="21"/>
      <c r="HJY4" s="21"/>
      <c r="HJZ4" s="21"/>
      <c r="HKA4" s="22"/>
      <c r="HKB4" s="21"/>
      <c r="HKC4" s="21"/>
      <c r="HKD4" s="21"/>
      <c r="HKE4" s="21"/>
      <c r="HKF4" s="21"/>
      <c r="HKG4" s="21"/>
      <c r="HKH4" s="21"/>
      <c r="HKI4" s="22"/>
      <c r="HKJ4" s="21"/>
      <c r="HKK4" s="21"/>
      <c r="HKL4" s="21"/>
      <c r="HKM4" s="21"/>
      <c r="HKN4" s="21"/>
      <c r="HKO4" s="21"/>
      <c r="HKP4" s="21"/>
      <c r="HKQ4" s="22"/>
      <c r="HKR4" s="21"/>
      <c r="HKS4" s="21"/>
      <c r="HKT4" s="21"/>
      <c r="HKU4" s="21"/>
      <c r="HKV4" s="21"/>
      <c r="HKW4" s="21"/>
      <c r="HKX4" s="21"/>
      <c r="HKY4" s="22"/>
      <c r="HKZ4" s="21"/>
      <c r="HLA4" s="21"/>
      <c r="HLB4" s="21"/>
      <c r="HLC4" s="21"/>
      <c r="HLD4" s="21"/>
      <c r="HLE4" s="21"/>
      <c r="HLF4" s="21"/>
      <c r="HLG4" s="22"/>
      <c r="HLH4" s="21"/>
      <c r="HLI4" s="21"/>
      <c r="HLJ4" s="21"/>
      <c r="HLK4" s="21"/>
      <c r="HLL4" s="21"/>
      <c r="HLM4" s="21"/>
      <c r="HLN4" s="21"/>
      <c r="HLO4" s="22"/>
      <c r="HLP4" s="21"/>
      <c r="HLQ4" s="21"/>
      <c r="HLR4" s="21"/>
      <c r="HLS4" s="21"/>
      <c r="HLT4" s="21"/>
      <c r="HLU4" s="21"/>
      <c r="HLV4" s="21"/>
      <c r="HLW4" s="22"/>
      <c r="HLX4" s="21"/>
      <c r="HLY4" s="21"/>
      <c r="HLZ4" s="21"/>
      <c r="HMA4" s="21"/>
      <c r="HMB4" s="21"/>
      <c r="HMC4" s="21"/>
      <c r="HMD4" s="21"/>
      <c r="HME4" s="22"/>
      <c r="HMF4" s="21"/>
      <c r="HMG4" s="21"/>
      <c r="HMH4" s="21"/>
      <c r="HMI4" s="21"/>
      <c r="HMJ4" s="21"/>
      <c r="HMK4" s="21"/>
      <c r="HML4" s="21"/>
      <c r="HMM4" s="22"/>
      <c r="HMN4" s="21"/>
      <c r="HMO4" s="21"/>
      <c r="HMP4" s="21"/>
      <c r="HMQ4" s="21"/>
      <c r="HMR4" s="21"/>
      <c r="HMS4" s="21"/>
      <c r="HMT4" s="21"/>
      <c r="HMU4" s="22"/>
      <c r="HMV4" s="21"/>
      <c r="HMW4" s="21"/>
      <c r="HMX4" s="21"/>
      <c r="HMY4" s="21"/>
      <c r="HMZ4" s="21"/>
      <c r="HNA4" s="21"/>
      <c r="HNB4" s="21"/>
      <c r="HNC4" s="22"/>
      <c r="HND4" s="21"/>
      <c r="HNE4" s="21"/>
      <c r="HNF4" s="21"/>
      <c r="HNG4" s="21"/>
      <c r="HNH4" s="21"/>
      <c r="HNI4" s="21"/>
      <c r="HNJ4" s="21"/>
      <c r="HNK4" s="22"/>
      <c r="HNL4" s="21"/>
      <c r="HNM4" s="21"/>
      <c r="HNN4" s="21"/>
      <c r="HNO4" s="21"/>
      <c r="HNP4" s="21"/>
      <c r="HNQ4" s="21"/>
      <c r="HNR4" s="21"/>
      <c r="HNS4" s="22"/>
      <c r="HNT4" s="21"/>
      <c r="HNU4" s="21"/>
      <c r="HNV4" s="21"/>
      <c r="HNW4" s="21"/>
      <c r="HNX4" s="21"/>
      <c r="HNY4" s="21"/>
      <c r="HNZ4" s="21"/>
      <c r="HOA4" s="22"/>
      <c r="HOB4" s="21"/>
      <c r="HOC4" s="21"/>
      <c r="HOD4" s="21"/>
      <c r="HOE4" s="21"/>
      <c r="HOF4" s="21"/>
      <c r="HOG4" s="21"/>
      <c r="HOH4" s="21"/>
      <c r="HOI4" s="22"/>
      <c r="HOJ4" s="21"/>
      <c r="HOK4" s="21"/>
      <c r="HOL4" s="21"/>
      <c r="HOM4" s="21"/>
      <c r="HON4" s="21"/>
      <c r="HOO4" s="21"/>
      <c r="HOP4" s="21"/>
      <c r="HOQ4" s="22"/>
      <c r="HOR4" s="21"/>
      <c r="HOS4" s="21"/>
      <c r="HOT4" s="21"/>
      <c r="HOU4" s="21"/>
      <c r="HOV4" s="21"/>
      <c r="HOW4" s="21"/>
      <c r="HOX4" s="21"/>
      <c r="HOY4" s="22"/>
      <c r="HOZ4" s="21"/>
      <c r="HPA4" s="21"/>
      <c r="HPB4" s="21"/>
      <c r="HPC4" s="21"/>
      <c r="HPD4" s="21"/>
      <c r="HPE4" s="21"/>
      <c r="HPF4" s="21"/>
      <c r="HPG4" s="22"/>
      <c r="HPH4" s="21"/>
      <c r="HPI4" s="21"/>
      <c r="HPJ4" s="21"/>
      <c r="HPK4" s="21"/>
      <c r="HPL4" s="21"/>
      <c r="HPM4" s="21"/>
      <c r="HPN4" s="21"/>
      <c r="HPO4" s="22"/>
      <c r="HPP4" s="21"/>
      <c r="HPQ4" s="21"/>
      <c r="HPR4" s="21"/>
      <c r="HPS4" s="21"/>
      <c r="HPT4" s="21"/>
      <c r="HPU4" s="21"/>
      <c r="HPV4" s="21"/>
      <c r="HPW4" s="22"/>
      <c r="HPX4" s="21"/>
      <c r="HPY4" s="21"/>
      <c r="HPZ4" s="21"/>
      <c r="HQA4" s="21"/>
      <c r="HQB4" s="21"/>
      <c r="HQC4" s="21"/>
      <c r="HQD4" s="21"/>
      <c r="HQE4" s="22"/>
      <c r="HQF4" s="21"/>
      <c r="HQG4" s="21"/>
      <c r="HQH4" s="21"/>
      <c r="HQI4" s="21"/>
      <c r="HQJ4" s="21"/>
      <c r="HQK4" s="21"/>
      <c r="HQL4" s="21"/>
      <c r="HQM4" s="22"/>
      <c r="HQN4" s="21"/>
      <c r="HQO4" s="21"/>
      <c r="HQP4" s="21"/>
      <c r="HQQ4" s="21"/>
      <c r="HQR4" s="21"/>
      <c r="HQS4" s="21"/>
      <c r="HQT4" s="21"/>
      <c r="HQU4" s="22"/>
      <c r="HQV4" s="21"/>
      <c r="HQW4" s="21"/>
      <c r="HQX4" s="21"/>
      <c r="HQY4" s="21"/>
      <c r="HQZ4" s="21"/>
      <c r="HRA4" s="21"/>
      <c r="HRB4" s="21"/>
      <c r="HRC4" s="22"/>
      <c r="HRD4" s="21"/>
      <c r="HRE4" s="21"/>
      <c r="HRF4" s="21"/>
      <c r="HRG4" s="21"/>
      <c r="HRH4" s="21"/>
      <c r="HRI4" s="21"/>
      <c r="HRJ4" s="21"/>
      <c r="HRK4" s="22"/>
      <c r="HRL4" s="21"/>
      <c r="HRM4" s="21"/>
      <c r="HRN4" s="21"/>
      <c r="HRO4" s="21"/>
      <c r="HRP4" s="21"/>
      <c r="HRQ4" s="21"/>
      <c r="HRR4" s="21"/>
      <c r="HRS4" s="22"/>
      <c r="HRT4" s="21"/>
      <c r="HRU4" s="21"/>
      <c r="HRV4" s="21"/>
      <c r="HRW4" s="21"/>
      <c r="HRX4" s="21"/>
      <c r="HRY4" s="21"/>
      <c r="HRZ4" s="21"/>
      <c r="HSA4" s="22"/>
      <c r="HSB4" s="21"/>
      <c r="HSC4" s="21"/>
      <c r="HSD4" s="21"/>
      <c r="HSE4" s="21"/>
      <c r="HSF4" s="21"/>
      <c r="HSG4" s="21"/>
      <c r="HSH4" s="21"/>
      <c r="HSI4" s="22"/>
      <c r="HSJ4" s="21"/>
      <c r="HSK4" s="21"/>
      <c r="HSL4" s="21"/>
      <c r="HSM4" s="21"/>
      <c r="HSN4" s="21"/>
      <c r="HSO4" s="21"/>
      <c r="HSP4" s="21"/>
      <c r="HSQ4" s="22"/>
      <c r="HSR4" s="21"/>
      <c r="HSS4" s="21"/>
      <c r="HST4" s="21"/>
      <c r="HSU4" s="21"/>
      <c r="HSV4" s="21"/>
      <c r="HSW4" s="21"/>
      <c r="HSX4" s="21"/>
      <c r="HSY4" s="22"/>
      <c r="HSZ4" s="21"/>
      <c r="HTA4" s="21"/>
      <c r="HTB4" s="21"/>
      <c r="HTC4" s="21"/>
      <c r="HTD4" s="21"/>
      <c r="HTE4" s="21"/>
      <c r="HTF4" s="21"/>
      <c r="HTG4" s="22"/>
      <c r="HTH4" s="21"/>
      <c r="HTI4" s="21"/>
      <c r="HTJ4" s="21"/>
      <c r="HTK4" s="21"/>
      <c r="HTL4" s="21"/>
      <c r="HTM4" s="21"/>
      <c r="HTN4" s="21"/>
      <c r="HTO4" s="22"/>
      <c r="HTP4" s="21"/>
      <c r="HTQ4" s="21"/>
      <c r="HTR4" s="21"/>
      <c r="HTS4" s="21"/>
      <c r="HTT4" s="21"/>
      <c r="HTU4" s="21"/>
      <c r="HTV4" s="21"/>
      <c r="HTW4" s="22"/>
      <c r="HTX4" s="21"/>
      <c r="HTY4" s="21"/>
      <c r="HTZ4" s="21"/>
      <c r="HUA4" s="21"/>
      <c r="HUB4" s="21"/>
      <c r="HUC4" s="21"/>
      <c r="HUD4" s="21"/>
      <c r="HUE4" s="22"/>
      <c r="HUF4" s="21"/>
      <c r="HUG4" s="21"/>
      <c r="HUH4" s="21"/>
      <c r="HUI4" s="21"/>
      <c r="HUJ4" s="21"/>
      <c r="HUK4" s="21"/>
      <c r="HUL4" s="21"/>
      <c r="HUM4" s="22"/>
      <c r="HUN4" s="21"/>
      <c r="HUO4" s="21"/>
      <c r="HUP4" s="21"/>
      <c r="HUQ4" s="21"/>
      <c r="HUR4" s="21"/>
      <c r="HUS4" s="21"/>
      <c r="HUT4" s="21"/>
      <c r="HUU4" s="22"/>
      <c r="HUV4" s="21"/>
      <c r="HUW4" s="21"/>
      <c r="HUX4" s="21"/>
      <c r="HUY4" s="21"/>
      <c r="HUZ4" s="21"/>
      <c r="HVA4" s="21"/>
      <c r="HVB4" s="21"/>
      <c r="HVC4" s="22"/>
      <c r="HVD4" s="21"/>
      <c r="HVE4" s="21"/>
      <c r="HVF4" s="21"/>
      <c r="HVG4" s="21"/>
      <c r="HVH4" s="21"/>
      <c r="HVI4" s="21"/>
      <c r="HVJ4" s="21"/>
      <c r="HVK4" s="22"/>
      <c r="HVL4" s="21"/>
      <c r="HVM4" s="21"/>
      <c r="HVN4" s="21"/>
      <c r="HVO4" s="21"/>
      <c r="HVP4" s="21"/>
      <c r="HVQ4" s="21"/>
      <c r="HVR4" s="21"/>
      <c r="HVS4" s="22"/>
      <c r="HVT4" s="21"/>
      <c r="HVU4" s="21"/>
      <c r="HVV4" s="21"/>
      <c r="HVW4" s="21"/>
      <c r="HVX4" s="21"/>
      <c r="HVY4" s="21"/>
      <c r="HVZ4" s="21"/>
      <c r="HWA4" s="22"/>
      <c r="HWB4" s="21"/>
      <c r="HWC4" s="21"/>
      <c r="HWD4" s="21"/>
      <c r="HWE4" s="21"/>
      <c r="HWF4" s="21"/>
      <c r="HWG4" s="21"/>
      <c r="HWH4" s="21"/>
      <c r="HWI4" s="22"/>
      <c r="HWJ4" s="21"/>
      <c r="HWK4" s="21"/>
      <c r="HWL4" s="21"/>
      <c r="HWM4" s="21"/>
      <c r="HWN4" s="21"/>
      <c r="HWO4" s="21"/>
      <c r="HWP4" s="21"/>
      <c r="HWQ4" s="22"/>
      <c r="HWR4" s="21"/>
      <c r="HWS4" s="21"/>
      <c r="HWT4" s="21"/>
      <c r="HWU4" s="21"/>
      <c r="HWV4" s="21"/>
      <c r="HWW4" s="21"/>
      <c r="HWX4" s="21"/>
      <c r="HWY4" s="22"/>
      <c r="HWZ4" s="21"/>
      <c r="HXA4" s="21"/>
      <c r="HXB4" s="21"/>
      <c r="HXC4" s="21"/>
      <c r="HXD4" s="21"/>
      <c r="HXE4" s="21"/>
      <c r="HXF4" s="21"/>
      <c r="HXG4" s="22"/>
      <c r="HXH4" s="21"/>
      <c r="HXI4" s="21"/>
      <c r="HXJ4" s="21"/>
      <c r="HXK4" s="21"/>
      <c r="HXL4" s="21"/>
      <c r="HXM4" s="21"/>
      <c r="HXN4" s="21"/>
      <c r="HXO4" s="22"/>
      <c r="HXP4" s="21"/>
      <c r="HXQ4" s="21"/>
      <c r="HXR4" s="21"/>
      <c r="HXS4" s="21"/>
      <c r="HXT4" s="21"/>
      <c r="HXU4" s="21"/>
      <c r="HXV4" s="21"/>
      <c r="HXW4" s="22"/>
      <c r="HXX4" s="21"/>
      <c r="HXY4" s="21"/>
      <c r="HXZ4" s="21"/>
      <c r="HYA4" s="21"/>
      <c r="HYB4" s="21"/>
      <c r="HYC4" s="21"/>
      <c r="HYD4" s="21"/>
      <c r="HYE4" s="22"/>
      <c r="HYF4" s="21"/>
      <c r="HYG4" s="21"/>
      <c r="HYH4" s="21"/>
      <c r="HYI4" s="21"/>
      <c r="HYJ4" s="21"/>
      <c r="HYK4" s="21"/>
      <c r="HYL4" s="21"/>
      <c r="HYM4" s="22"/>
      <c r="HYN4" s="21"/>
      <c r="HYO4" s="21"/>
      <c r="HYP4" s="21"/>
      <c r="HYQ4" s="21"/>
      <c r="HYR4" s="21"/>
      <c r="HYS4" s="21"/>
      <c r="HYT4" s="21"/>
      <c r="HYU4" s="22"/>
      <c r="HYV4" s="21"/>
      <c r="HYW4" s="21"/>
      <c r="HYX4" s="21"/>
      <c r="HYY4" s="21"/>
      <c r="HYZ4" s="21"/>
      <c r="HZA4" s="21"/>
      <c r="HZB4" s="21"/>
      <c r="HZC4" s="22"/>
      <c r="HZD4" s="21"/>
      <c r="HZE4" s="21"/>
      <c r="HZF4" s="21"/>
      <c r="HZG4" s="21"/>
      <c r="HZH4" s="21"/>
      <c r="HZI4" s="21"/>
      <c r="HZJ4" s="21"/>
      <c r="HZK4" s="22"/>
      <c r="HZL4" s="21"/>
      <c r="HZM4" s="21"/>
      <c r="HZN4" s="21"/>
      <c r="HZO4" s="21"/>
      <c r="HZP4" s="21"/>
      <c r="HZQ4" s="21"/>
      <c r="HZR4" s="21"/>
      <c r="HZS4" s="22"/>
      <c r="HZT4" s="21"/>
      <c r="HZU4" s="21"/>
      <c r="HZV4" s="21"/>
      <c r="HZW4" s="21"/>
      <c r="HZX4" s="21"/>
      <c r="HZY4" s="21"/>
      <c r="HZZ4" s="21"/>
      <c r="IAA4" s="22"/>
      <c r="IAB4" s="21"/>
      <c r="IAC4" s="21"/>
      <c r="IAD4" s="21"/>
      <c r="IAE4" s="21"/>
      <c r="IAF4" s="21"/>
      <c r="IAG4" s="21"/>
      <c r="IAH4" s="21"/>
      <c r="IAI4" s="22"/>
      <c r="IAJ4" s="21"/>
      <c r="IAK4" s="21"/>
      <c r="IAL4" s="21"/>
      <c r="IAM4" s="21"/>
      <c r="IAN4" s="21"/>
      <c r="IAO4" s="21"/>
      <c r="IAP4" s="21"/>
      <c r="IAQ4" s="22"/>
      <c r="IAR4" s="21"/>
      <c r="IAS4" s="21"/>
      <c r="IAT4" s="21"/>
      <c r="IAU4" s="21"/>
      <c r="IAV4" s="21"/>
      <c r="IAW4" s="21"/>
      <c r="IAX4" s="21"/>
      <c r="IAY4" s="22"/>
      <c r="IAZ4" s="21"/>
      <c r="IBA4" s="21"/>
      <c r="IBB4" s="21"/>
      <c r="IBC4" s="21"/>
      <c r="IBD4" s="21"/>
      <c r="IBE4" s="21"/>
      <c r="IBF4" s="21"/>
      <c r="IBG4" s="22"/>
      <c r="IBH4" s="21"/>
      <c r="IBI4" s="21"/>
      <c r="IBJ4" s="21"/>
      <c r="IBK4" s="21"/>
      <c r="IBL4" s="21"/>
      <c r="IBM4" s="21"/>
      <c r="IBN4" s="21"/>
      <c r="IBO4" s="22"/>
      <c r="IBP4" s="21"/>
      <c r="IBQ4" s="21"/>
      <c r="IBR4" s="21"/>
      <c r="IBS4" s="21"/>
      <c r="IBT4" s="21"/>
      <c r="IBU4" s="21"/>
      <c r="IBV4" s="21"/>
      <c r="IBW4" s="22"/>
      <c r="IBX4" s="21"/>
      <c r="IBY4" s="21"/>
      <c r="IBZ4" s="21"/>
      <c r="ICA4" s="21"/>
      <c r="ICB4" s="21"/>
      <c r="ICC4" s="21"/>
      <c r="ICD4" s="21"/>
      <c r="ICE4" s="22"/>
      <c r="ICF4" s="21"/>
      <c r="ICG4" s="21"/>
      <c r="ICH4" s="21"/>
      <c r="ICI4" s="21"/>
      <c r="ICJ4" s="21"/>
      <c r="ICK4" s="21"/>
      <c r="ICL4" s="21"/>
      <c r="ICM4" s="22"/>
      <c r="ICN4" s="21"/>
      <c r="ICO4" s="21"/>
      <c r="ICP4" s="21"/>
      <c r="ICQ4" s="21"/>
      <c r="ICR4" s="21"/>
      <c r="ICS4" s="21"/>
      <c r="ICT4" s="21"/>
      <c r="ICU4" s="22"/>
      <c r="ICV4" s="21"/>
      <c r="ICW4" s="21"/>
      <c r="ICX4" s="21"/>
      <c r="ICY4" s="21"/>
      <c r="ICZ4" s="21"/>
      <c r="IDA4" s="21"/>
      <c r="IDB4" s="21"/>
      <c r="IDC4" s="22"/>
      <c r="IDD4" s="21"/>
      <c r="IDE4" s="21"/>
      <c r="IDF4" s="21"/>
      <c r="IDG4" s="21"/>
      <c r="IDH4" s="21"/>
      <c r="IDI4" s="21"/>
      <c r="IDJ4" s="21"/>
      <c r="IDK4" s="22"/>
      <c r="IDL4" s="21"/>
      <c r="IDM4" s="21"/>
      <c r="IDN4" s="21"/>
      <c r="IDO4" s="21"/>
      <c r="IDP4" s="21"/>
      <c r="IDQ4" s="21"/>
      <c r="IDR4" s="21"/>
      <c r="IDS4" s="22"/>
      <c r="IDT4" s="21"/>
      <c r="IDU4" s="21"/>
      <c r="IDV4" s="21"/>
      <c r="IDW4" s="21"/>
      <c r="IDX4" s="21"/>
      <c r="IDY4" s="21"/>
      <c r="IDZ4" s="21"/>
      <c r="IEA4" s="22"/>
      <c r="IEB4" s="21"/>
      <c r="IEC4" s="21"/>
      <c r="IED4" s="21"/>
      <c r="IEE4" s="21"/>
      <c r="IEF4" s="21"/>
      <c r="IEG4" s="21"/>
      <c r="IEH4" s="21"/>
      <c r="IEI4" s="22"/>
      <c r="IEJ4" s="21"/>
      <c r="IEK4" s="21"/>
      <c r="IEL4" s="21"/>
      <c r="IEM4" s="21"/>
      <c r="IEN4" s="21"/>
      <c r="IEO4" s="21"/>
      <c r="IEP4" s="21"/>
      <c r="IEQ4" s="22"/>
      <c r="IER4" s="21"/>
      <c r="IES4" s="21"/>
      <c r="IET4" s="21"/>
      <c r="IEU4" s="21"/>
      <c r="IEV4" s="21"/>
      <c r="IEW4" s="21"/>
      <c r="IEX4" s="21"/>
      <c r="IEY4" s="22"/>
      <c r="IEZ4" s="21"/>
      <c r="IFA4" s="21"/>
      <c r="IFB4" s="21"/>
      <c r="IFC4" s="21"/>
      <c r="IFD4" s="21"/>
      <c r="IFE4" s="21"/>
      <c r="IFF4" s="21"/>
      <c r="IFG4" s="22"/>
      <c r="IFH4" s="21"/>
      <c r="IFI4" s="21"/>
      <c r="IFJ4" s="21"/>
      <c r="IFK4" s="21"/>
      <c r="IFL4" s="21"/>
      <c r="IFM4" s="21"/>
      <c r="IFN4" s="21"/>
      <c r="IFO4" s="22"/>
      <c r="IFP4" s="21"/>
      <c r="IFQ4" s="21"/>
      <c r="IFR4" s="21"/>
      <c r="IFS4" s="21"/>
      <c r="IFT4" s="21"/>
      <c r="IFU4" s="21"/>
      <c r="IFV4" s="21"/>
      <c r="IFW4" s="22"/>
      <c r="IFX4" s="21"/>
      <c r="IFY4" s="21"/>
      <c r="IFZ4" s="21"/>
      <c r="IGA4" s="21"/>
      <c r="IGB4" s="21"/>
      <c r="IGC4" s="21"/>
      <c r="IGD4" s="21"/>
      <c r="IGE4" s="22"/>
      <c r="IGF4" s="21"/>
      <c r="IGG4" s="21"/>
      <c r="IGH4" s="21"/>
      <c r="IGI4" s="21"/>
      <c r="IGJ4" s="21"/>
      <c r="IGK4" s="21"/>
      <c r="IGL4" s="21"/>
      <c r="IGM4" s="22"/>
      <c r="IGN4" s="21"/>
      <c r="IGO4" s="21"/>
      <c r="IGP4" s="21"/>
      <c r="IGQ4" s="21"/>
      <c r="IGR4" s="21"/>
      <c r="IGS4" s="21"/>
      <c r="IGT4" s="21"/>
      <c r="IGU4" s="22"/>
      <c r="IGV4" s="21"/>
      <c r="IGW4" s="21"/>
      <c r="IGX4" s="21"/>
      <c r="IGY4" s="21"/>
      <c r="IGZ4" s="21"/>
      <c r="IHA4" s="21"/>
      <c r="IHB4" s="21"/>
      <c r="IHC4" s="22"/>
      <c r="IHD4" s="21"/>
      <c r="IHE4" s="21"/>
      <c r="IHF4" s="21"/>
      <c r="IHG4" s="21"/>
      <c r="IHH4" s="21"/>
      <c r="IHI4" s="21"/>
      <c r="IHJ4" s="21"/>
      <c r="IHK4" s="22"/>
      <c r="IHL4" s="21"/>
      <c r="IHM4" s="21"/>
      <c r="IHN4" s="21"/>
      <c r="IHO4" s="21"/>
      <c r="IHP4" s="21"/>
      <c r="IHQ4" s="21"/>
      <c r="IHR4" s="21"/>
      <c r="IHS4" s="22"/>
      <c r="IHT4" s="21"/>
      <c r="IHU4" s="21"/>
      <c r="IHV4" s="21"/>
      <c r="IHW4" s="21"/>
      <c r="IHX4" s="21"/>
      <c r="IHY4" s="21"/>
      <c r="IHZ4" s="21"/>
      <c r="IIA4" s="22"/>
      <c r="IIB4" s="21"/>
      <c r="IIC4" s="21"/>
      <c r="IID4" s="21"/>
      <c r="IIE4" s="21"/>
      <c r="IIF4" s="21"/>
      <c r="IIG4" s="21"/>
      <c r="IIH4" s="21"/>
      <c r="III4" s="22"/>
      <c r="IIJ4" s="21"/>
      <c r="IIK4" s="21"/>
      <c r="IIL4" s="21"/>
      <c r="IIM4" s="21"/>
      <c r="IIN4" s="21"/>
      <c r="IIO4" s="21"/>
      <c r="IIP4" s="21"/>
      <c r="IIQ4" s="22"/>
      <c r="IIR4" s="21"/>
      <c r="IIS4" s="21"/>
      <c r="IIT4" s="21"/>
      <c r="IIU4" s="21"/>
      <c r="IIV4" s="21"/>
      <c r="IIW4" s="21"/>
      <c r="IIX4" s="21"/>
      <c r="IIY4" s="22"/>
      <c r="IIZ4" s="21"/>
      <c r="IJA4" s="21"/>
      <c r="IJB4" s="21"/>
      <c r="IJC4" s="21"/>
      <c r="IJD4" s="21"/>
      <c r="IJE4" s="21"/>
      <c r="IJF4" s="21"/>
      <c r="IJG4" s="22"/>
      <c r="IJH4" s="21"/>
      <c r="IJI4" s="21"/>
      <c r="IJJ4" s="21"/>
      <c r="IJK4" s="21"/>
      <c r="IJL4" s="21"/>
      <c r="IJM4" s="21"/>
      <c r="IJN4" s="21"/>
      <c r="IJO4" s="22"/>
      <c r="IJP4" s="21"/>
      <c r="IJQ4" s="21"/>
      <c r="IJR4" s="21"/>
      <c r="IJS4" s="21"/>
      <c r="IJT4" s="21"/>
      <c r="IJU4" s="21"/>
      <c r="IJV4" s="21"/>
      <c r="IJW4" s="22"/>
      <c r="IJX4" s="21"/>
      <c r="IJY4" s="21"/>
      <c r="IJZ4" s="21"/>
      <c r="IKA4" s="21"/>
      <c r="IKB4" s="21"/>
      <c r="IKC4" s="21"/>
      <c r="IKD4" s="21"/>
      <c r="IKE4" s="22"/>
      <c r="IKF4" s="21"/>
      <c r="IKG4" s="21"/>
      <c r="IKH4" s="21"/>
      <c r="IKI4" s="21"/>
      <c r="IKJ4" s="21"/>
      <c r="IKK4" s="21"/>
      <c r="IKL4" s="21"/>
      <c r="IKM4" s="22"/>
      <c r="IKN4" s="21"/>
      <c r="IKO4" s="21"/>
      <c r="IKP4" s="21"/>
      <c r="IKQ4" s="21"/>
      <c r="IKR4" s="21"/>
      <c r="IKS4" s="21"/>
      <c r="IKT4" s="21"/>
      <c r="IKU4" s="22"/>
      <c r="IKV4" s="21"/>
      <c r="IKW4" s="21"/>
      <c r="IKX4" s="21"/>
      <c r="IKY4" s="21"/>
      <c r="IKZ4" s="21"/>
      <c r="ILA4" s="21"/>
      <c r="ILB4" s="21"/>
      <c r="ILC4" s="22"/>
      <c r="ILD4" s="21"/>
      <c r="ILE4" s="21"/>
      <c r="ILF4" s="21"/>
      <c r="ILG4" s="21"/>
      <c r="ILH4" s="21"/>
      <c r="ILI4" s="21"/>
      <c r="ILJ4" s="21"/>
      <c r="ILK4" s="22"/>
      <c r="ILL4" s="21"/>
      <c r="ILM4" s="21"/>
      <c r="ILN4" s="21"/>
      <c r="ILO4" s="21"/>
      <c r="ILP4" s="21"/>
      <c r="ILQ4" s="21"/>
      <c r="ILR4" s="21"/>
      <c r="ILS4" s="22"/>
      <c r="ILT4" s="21"/>
      <c r="ILU4" s="21"/>
      <c r="ILV4" s="21"/>
      <c r="ILW4" s="21"/>
      <c r="ILX4" s="21"/>
      <c r="ILY4" s="21"/>
      <c r="ILZ4" s="21"/>
      <c r="IMA4" s="22"/>
      <c r="IMB4" s="21"/>
      <c r="IMC4" s="21"/>
      <c r="IMD4" s="21"/>
      <c r="IME4" s="21"/>
      <c r="IMF4" s="21"/>
      <c r="IMG4" s="21"/>
      <c r="IMH4" s="21"/>
      <c r="IMI4" s="22"/>
      <c r="IMJ4" s="21"/>
      <c r="IMK4" s="21"/>
      <c r="IML4" s="21"/>
      <c r="IMM4" s="21"/>
      <c r="IMN4" s="21"/>
      <c r="IMO4" s="21"/>
      <c r="IMP4" s="21"/>
      <c r="IMQ4" s="22"/>
      <c r="IMR4" s="21"/>
      <c r="IMS4" s="21"/>
      <c r="IMT4" s="21"/>
      <c r="IMU4" s="21"/>
      <c r="IMV4" s="21"/>
      <c r="IMW4" s="21"/>
      <c r="IMX4" s="21"/>
      <c r="IMY4" s="22"/>
      <c r="IMZ4" s="21"/>
      <c r="INA4" s="21"/>
      <c r="INB4" s="21"/>
      <c r="INC4" s="21"/>
      <c r="IND4" s="21"/>
      <c r="INE4" s="21"/>
      <c r="INF4" s="21"/>
      <c r="ING4" s="22"/>
      <c r="INH4" s="21"/>
      <c r="INI4" s="21"/>
      <c r="INJ4" s="21"/>
      <c r="INK4" s="21"/>
      <c r="INL4" s="21"/>
      <c r="INM4" s="21"/>
      <c r="INN4" s="21"/>
      <c r="INO4" s="22"/>
      <c r="INP4" s="21"/>
      <c r="INQ4" s="21"/>
      <c r="INR4" s="21"/>
      <c r="INS4" s="21"/>
      <c r="INT4" s="21"/>
      <c r="INU4" s="21"/>
      <c r="INV4" s="21"/>
      <c r="INW4" s="22"/>
      <c r="INX4" s="21"/>
      <c r="INY4" s="21"/>
      <c r="INZ4" s="21"/>
      <c r="IOA4" s="21"/>
      <c r="IOB4" s="21"/>
      <c r="IOC4" s="21"/>
      <c r="IOD4" s="21"/>
      <c r="IOE4" s="22"/>
      <c r="IOF4" s="21"/>
      <c r="IOG4" s="21"/>
      <c r="IOH4" s="21"/>
      <c r="IOI4" s="21"/>
      <c r="IOJ4" s="21"/>
      <c r="IOK4" s="21"/>
      <c r="IOL4" s="21"/>
      <c r="IOM4" s="22"/>
      <c r="ION4" s="21"/>
      <c r="IOO4" s="21"/>
      <c r="IOP4" s="21"/>
      <c r="IOQ4" s="21"/>
      <c r="IOR4" s="21"/>
      <c r="IOS4" s="21"/>
      <c r="IOT4" s="21"/>
      <c r="IOU4" s="22"/>
      <c r="IOV4" s="21"/>
      <c r="IOW4" s="21"/>
      <c r="IOX4" s="21"/>
      <c r="IOY4" s="21"/>
      <c r="IOZ4" s="21"/>
      <c r="IPA4" s="21"/>
      <c r="IPB4" s="21"/>
      <c r="IPC4" s="22"/>
      <c r="IPD4" s="21"/>
      <c r="IPE4" s="21"/>
      <c r="IPF4" s="21"/>
      <c r="IPG4" s="21"/>
      <c r="IPH4" s="21"/>
      <c r="IPI4" s="21"/>
      <c r="IPJ4" s="21"/>
      <c r="IPK4" s="22"/>
      <c r="IPL4" s="21"/>
      <c r="IPM4" s="21"/>
      <c r="IPN4" s="21"/>
      <c r="IPO4" s="21"/>
      <c r="IPP4" s="21"/>
      <c r="IPQ4" s="21"/>
      <c r="IPR4" s="21"/>
      <c r="IPS4" s="22"/>
      <c r="IPT4" s="21"/>
      <c r="IPU4" s="21"/>
      <c r="IPV4" s="21"/>
      <c r="IPW4" s="21"/>
      <c r="IPX4" s="21"/>
      <c r="IPY4" s="21"/>
      <c r="IPZ4" s="21"/>
      <c r="IQA4" s="22"/>
      <c r="IQB4" s="21"/>
      <c r="IQC4" s="21"/>
      <c r="IQD4" s="21"/>
      <c r="IQE4" s="21"/>
      <c r="IQF4" s="21"/>
      <c r="IQG4" s="21"/>
      <c r="IQH4" s="21"/>
      <c r="IQI4" s="22"/>
      <c r="IQJ4" s="21"/>
      <c r="IQK4" s="21"/>
      <c r="IQL4" s="21"/>
      <c r="IQM4" s="21"/>
      <c r="IQN4" s="21"/>
      <c r="IQO4" s="21"/>
      <c r="IQP4" s="21"/>
      <c r="IQQ4" s="22"/>
      <c r="IQR4" s="21"/>
      <c r="IQS4" s="21"/>
      <c r="IQT4" s="21"/>
      <c r="IQU4" s="21"/>
      <c r="IQV4" s="21"/>
      <c r="IQW4" s="21"/>
      <c r="IQX4" s="21"/>
      <c r="IQY4" s="22"/>
      <c r="IQZ4" s="21"/>
      <c r="IRA4" s="21"/>
      <c r="IRB4" s="21"/>
      <c r="IRC4" s="21"/>
      <c r="IRD4" s="21"/>
      <c r="IRE4" s="21"/>
      <c r="IRF4" s="21"/>
      <c r="IRG4" s="22"/>
      <c r="IRH4" s="21"/>
      <c r="IRI4" s="21"/>
      <c r="IRJ4" s="21"/>
      <c r="IRK4" s="21"/>
      <c r="IRL4" s="21"/>
      <c r="IRM4" s="21"/>
      <c r="IRN4" s="21"/>
      <c r="IRO4" s="22"/>
      <c r="IRP4" s="21"/>
      <c r="IRQ4" s="21"/>
      <c r="IRR4" s="21"/>
      <c r="IRS4" s="21"/>
      <c r="IRT4" s="21"/>
      <c r="IRU4" s="21"/>
      <c r="IRV4" s="21"/>
      <c r="IRW4" s="22"/>
      <c r="IRX4" s="21"/>
      <c r="IRY4" s="21"/>
      <c r="IRZ4" s="21"/>
      <c r="ISA4" s="21"/>
      <c r="ISB4" s="21"/>
      <c r="ISC4" s="21"/>
      <c r="ISD4" s="21"/>
      <c r="ISE4" s="22"/>
      <c r="ISF4" s="21"/>
      <c r="ISG4" s="21"/>
      <c r="ISH4" s="21"/>
      <c r="ISI4" s="21"/>
      <c r="ISJ4" s="21"/>
      <c r="ISK4" s="21"/>
      <c r="ISL4" s="21"/>
      <c r="ISM4" s="22"/>
      <c r="ISN4" s="21"/>
      <c r="ISO4" s="21"/>
      <c r="ISP4" s="21"/>
      <c r="ISQ4" s="21"/>
      <c r="ISR4" s="21"/>
      <c r="ISS4" s="21"/>
      <c r="IST4" s="21"/>
      <c r="ISU4" s="22"/>
      <c r="ISV4" s="21"/>
      <c r="ISW4" s="21"/>
      <c r="ISX4" s="21"/>
      <c r="ISY4" s="21"/>
      <c r="ISZ4" s="21"/>
      <c r="ITA4" s="21"/>
      <c r="ITB4" s="21"/>
      <c r="ITC4" s="22"/>
      <c r="ITD4" s="21"/>
      <c r="ITE4" s="21"/>
      <c r="ITF4" s="21"/>
      <c r="ITG4" s="21"/>
      <c r="ITH4" s="21"/>
      <c r="ITI4" s="21"/>
      <c r="ITJ4" s="21"/>
      <c r="ITK4" s="22"/>
      <c r="ITL4" s="21"/>
      <c r="ITM4" s="21"/>
      <c r="ITN4" s="21"/>
      <c r="ITO4" s="21"/>
      <c r="ITP4" s="21"/>
      <c r="ITQ4" s="21"/>
      <c r="ITR4" s="21"/>
      <c r="ITS4" s="22"/>
      <c r="ITT4" s="21"/>
      <c r="ITU4" s="21"/>
      <c r="ITV4" s="21"/>
      <c r="ITW4" s="21"/>
      <c r="ITX4" s="21"/>
      <c r="ITY4" s="21"/>
      <c r="ITZ4" s="21"/>
      <c r="IUA4" s="22"/>
      <c r="IUB4" s="21"/>
      <c r="IUC4" s="21"/>
      <c r="IUD4" s="21"/>
      <c r="IUE4" s="21"/>
      <c r="IUF4" s="21"/>
      <c r="IUG4" s="21"/>
      <c r="IUH4" s="21"/>
      <c r="IUI4" s="22"/>
      <c r="IUJ4" s="21"/>
      <c r="IUK4" s="21"/>
      <c r="IUL4" s="21"/>
      <c r="IUM4" s="21"/>
      <c r="IUN4" s="21"/>
      <c r="IUO4" s="21"/>
      <c r="IUP4" s="21"/>
      <c r="IUQ4" s="22"/>
      <c r="IUR4" s="21"/>
      <c r="IUS4" s="21"/>
      <c r="IUT4" s="21"/>
      <c r="IUU4" s="21"/>
      <c r="IUV4" s="21"/>
      <c r="IUW4" s="21"/>
      <c r="IUX4" s="21"/>
      <c r="IUY4" s="22"/>
      <c r="IUZ4" s="21"/>
      <c r="IVA4" s="21"/>
      <c r="IVB4" s="21"/>
      <c r="IVC4" s="21"/>
      <c r="IVD4" s="21"/>
      <c r="IVE4" s="21"/>
      <c r="IVF4" s="21"/>
      <c r="IVG4" s="22"/>
      <c r="IVH4" s="21"/>
      <c r="IVI4" s="21"/>
      <c r="IVJ4" s="21"/>
      <c r="IVK4" s="21"/>
      <c r="IVL4" s="21"/>
      <c r="IVM4" s="21"/>
      <c r="IVN4" s="21"/>
      <c r="IVO4" s="22"/>
      <c r="IVP4" s="21"/>
      <c r="IVQ4" s="21"/>
      <c r="IVR4" s="21"/>
      <c r="IVS4" s="21"/>
      <c r="IVT4" s="21"/>
      <c r="IVU4" s="21"/>
      <c r="IVV4" s="21"/>
      <c r="IVW4" s="22"/>
      <c r="IVX4" s="21"/>
      <c r="IVY4" s="21"/>
      <c r="IVZ4" s="21"/>
      <c r="IWA4" s="21"/>
      <c r="IWB4" s="21"/>
      <c r="IWC4" s="21"/>
      <c r="IWD4" s="21"/>
      <c r="IWE4" s="22"/>
      <c r="IWF4" s="21"/>
      <c r="IWG4" s="21"/>
      <c r="IWH4" s="21"/>
      <c r="IWI4" s="21"/>
      <c r="IWJ4" s="21"/>
      <c r="IWK4" s="21"/>
      <c r="IWL4" s="21"/>
      <c r="IWM4" s="22"/>
      <c r="IWN4" s="21"/>
      <c r="IWO4" s="21"/>
      <c r="IWP4" s="21"/>
      <c r="IWQ4" s="21"/>
      <c r="IWR4" s="21"/>
      <c r="IWS4" s="21"/>
      <c r="IWT4" s="21"/>
      <c r="IWU4" s="22"/>
      <c r="IWV4" s="21"/>
      <c r="IWW4" s="21"/>
      <c r="IWX4" s="21"/>
      <c r="IWY4" s="21"/>
      <c r="IWZ4" s="21"/>
      <c r="IXA4" s="21"/>
      <c r="IXB4" s="21"/>
      <c r="IXC4" s="22"/>
      <c r="IXD4" s="21"/>
      <c r="IXE4" s="21"/>
      <c r="IXF4" s="21"/>
      <c r="IXG4" s="21"/>
      <c r="IXH4" s="21"/>
      <c r="IXI4" s="21"/>
      <c r="IXJ4" s="21"/>
      <c r="IXK4" s="22"/>
      <c r="IXL4" s="21"/>
      <c r="IXM4" s="21"/>
      <c r="IXN4" s="21"/>
      <c r="IXO4" s="21"/>
      <c r="IXP4" s="21"/>
      <c r="IXQ4" s="21"/>
      <c r="IXR4" s="21"/>
      <c r="IXS4" s="22"/>
      <c r="IXT4" s="21"/>
      <c r="IXU4" s="21"/>
      <c r="IXV4" s="21"/>
      <c r="IXW4" s="21"/>
      <c r="IXX4" s="21"/>
      <c r="IXY4" s="21"/>
      <c r="IXZ4" s="21"/>
      <c r="IYA4" s="22"/>
      <c r="IYB4" s="21"/>
      <c r="IYC4" s="21"/>
      <c r="IYD4" s="21"/>
      <c r="IYE4" s="21"/>
      <c r="IYF4" s="21"/>
      <c r="IYG4" s="21"/>
      <c r="IYH4" s="21"/>
      <c r="IYI4" s="22"/>
      <c r="IYJ4" s="21"/>
      <c r="IYK4" s="21"/>
      <c r="IYL4" s="21"/>
      <c r="IYM4" s="21"/>
      <c r="IYN4" s="21"/>
      <c r="IYO4" s="21"/>
      <c r="IYP4" s="21"/>
      <c r="IYQ4" s="22"/>
      <c r="IYR4" s="21"/>
      <c r="IYS4" s="21"/>
      <c r="IYT4" s="21"/>
      <c r="IYU4" s="21"/>
      <c r="IYV4" s="21"/>
      <c r="IYW4" s="21"/>
      <c r="IYX4" s="21"/>
      <c r="IYY4" s="22"/>
      <c r="IYZ4" s="21"/>
      <c r="IZA4" s="21"/>
      <c r="IZB4" s="21"/>
      <c r="IZC4" s="21"/>
      <c r="IZD4" s="21"/>
      <c r="IZE4" s="21"/>
      <c r="IZF4" s="21"/>
      <c r="IZG4" s="22"/>
      <c r="IZH4" s="21"/>
      <c r="IZI4" s="21"/>
      <c r="IZJ4" s="21"/>
      <c r="IZK4" s="21"/>
      <c r="IZL4" s="21"/>
      <c r="IZM4" s="21"/>
      <c r="IZN4" s="21"/>
      <c r="IZO4" s="22"/>
      <c r="IZP4" s="21"/>
      <c r="IZQ4" s="21"/>
      <c r="IZR4" s="21"/>
      <c r="IZS4" s="21"/>
      <c r="IZT4" s="21"/>
      <c r="IZU4" s="21"/>
      <c r="IZV4" s="21"/>
      <c r="IZW4" s="22"/>
      <c r="IZX4" s="21"/>
      <c r="IZY4" s="21"/>
      <c r="IZZ4" s="21"/>
      <c r="JAA4" s="21"/>
      <c r="JAB4" s="21"/>
      <c r="JAC4" s="21"/>
      <c r="JAD4" s="21"/>
      <c r="JAE4" s="22"/>
      <c r="JAF4" s="21"/>
      <c r="JAG4" s="21"/>
      <c r="JAH4" s="21"/>
      <c r="JAI4" s="21"/>
      <c r="JAJ4" s="21"/>
      <c r="JAK4" s="21"/>
      <c r="JAL4" s="21"/>
      <c r="JAM4" s="22"/>
      <c r="JAN4" s="21"/>
      <c r="JAO4" s="21"/>
      <c r="JAP4" s="21"/>
      <c r="JAQ4" s="21"/>
      <c r="JAR4" s="21"/>
      <c r="JAS4" s="21"/>
      <c r="JAT4" s="21"/>
      <c r="JAU4" s="22"/>
      <c r="JAV4" s="21"/>
      <c r="JAW4" s="21"/>
      <c r="JAX4" s="21"/>
      <c r="JAY4" s="21"/>
      <c r="JAZ4" s="21"/>
      <c r="JBA4" s="21"/>
      <c r="JBB4" s="21"/>
      <c r="JBC4" s="22"/>
      <c r="JBD4" s="21"/>
      <c r="JBE4" s="21"/>
      <c r="JBF4" s="21"/>
      <c r="JBG4" s="21"/>
      <c r="JBH4" s="21"/>
      <c r="JBI4" s="21"/>
      <c r="JBJ4" s="21"/>
      <c r="JBK4" s="22"/>
      <c r="JBL4" s="21"/>
      <c r="JBM4" s="21"/>
      <c r="JBN4" s="21"/>
      <c r="JBO4" s="21"/>
      <c r="JBP4" s="21"/>
      <c r="JBQ4" s="21"/>
      <c r="JBR4" s="21"/>
      <c r="JBS4" s="22"/>
      <c r="JBT4" s="21"/>
      <c r="JBU4" s="21"/>
      <c r="JBV4" s="21"/>
      <c r="JBW4" s="21"/>
      <c r="JBX4" s="21"/>
      <c r="JBY4" s="21"/>
      <c r="JBZ4" s="21"/>
      <c r="JCA4" s="22"/>
      <c r="JCB4" s="21"/>
      <c r="JCC4" s="21"/>
      <c r="JCD4" s="21"/>
      <c r="JCE4" s="21"/>
      <c r="JCF4" s="21"/>
      <c r="JCG4" s="21"/>
      <c r="JCH4" s="21"/>
      <c r="JCI4" s="22"/>
      <c r="JCJ4" s="21"/>
      <c r="JCK4" s="21"/>
      <c r="JCL4" s="21"/>
      <c r="JCM4" s="21"/>
      <c r="JCN4" s="21"/>
      <c r="JCO4" s="21"/>
      <c r="JCP4" s="21"/>
      <c r="JCQ4" s="22"/>
      <c r="JCR4" s="21"/>
      <c r="JCS4" s="21"/>
      <c r="JCT4" s="21"/>
      <c r="JCU4" s="21"/>
      <c r="JCV4" s="21"/>
      <c r="JCW4" s="21"/>
      <c r="JCX4" s="21"/>
      <c r="JCY4" s="22"/>
      <c r="JCZ4" s="21"/>
      <c r="JDA4" s="21"/>
      <c r="JDB4" s="21"/>
      <c r="JDC4" s="21"/>
      <c r="JDD4" s="21"/>
      <c r="JDE4" s="21"/>
      <c r="JDF4" s="21"/>
      <c r="JDG4" s="22"/>
      <c r="JDH4" s="21"/>
      <c r="JDI4" s="21"/>
      <c r="JDJ4" s="21"/>
      <c r="JDK4" s="21"/>
      <c r="JDL4" s="21"/>
      <c r="JDM4" s="21"/>
      <c r="JDN4" s="21"/>
      <c r="JDO4" s="22"/>
      <c r="JDP4" s="21"/>
      <c r="JDQ4" s="21"/>
      <c r="JDR4" s="21"/>
      <c r="JDS4" s="21"/>
      <c r="JDT4" s="21"/>
      <c r="JDU4" s="21"/>
      <c r="JDV4" s="21"/>
      <c r="JDW4" s="22"/>
      <c r="JDX4" s="21"/>
      <c r="JDY4" s="21"/>
      <c r="JDZ4" s="21"/>
      <c r="JEA4" s="21"/>
      <c r="JEB4" s="21"/>
      <c r="JEC4" s="21"/>
      <c r="JED4" s="21"/>
      <c r="JEE4" s="22"/>
      <c r="JEF4" s="21"/>
      <c r="JEG4" s="21"/>
      <c r="JEH4" s="21"/>
      <c r="JEI4" s="21"/>
      <c r="JEJ4" s="21"/>
      <c r="JEK4" s="21"/>
      <c r="JEL4" s="21"/>
      <c r="JEM4" s="22"/>
      <c r="JEN4" s="21"/>
      <c r="JEO4" s="21"/>
      <c r="JEP4" s="21"/>
      <c r="JEQ4" s="21"/>
      <c r="JER4" s="21"/>
      <c r="JES4" s="21"/>
      <c r="JET4" s="21"/>
      <c r="JEU4" s="22"/>
      <c r="JEV4" s="21"/>
      <c r="JEW4" s="21"/>
      <c r="JEX4" s="21"/>
      <c r="JEY4" s="21"/>
      <c r="JEZ4" s="21"/>
      <c r="JFA4" s="21"/>
      <c r="JFB4" s="21"/>
      <c r="JFC4" s="22"/>
      <c r="JFD4" s="21"/>
      <c r="JFE4" s="21"/>
      <c r="JFF4" s="21"/>
      <c r="JFG4" s="21"/>
      <c r="JFH4" s="21"/>
      <c r="JFI4" s="21"/>
      <c r="JFJ4" s="21"/>
      <c r="JFK4" s="22"/>
      <c r="JFL4" s="21"/>
      <c r="JFM4" s="21"/>
      <c r="JFN4" s="21"/>
      <c r="JFO4" s="21"/>
      <c r="JFP4" s="21"/>
      <c r="JFQ4" s="21"/>
      <c r="JFR4" s="21"/>
      <c r="JFS4" s="22"/>
      <c r="JFT4" s="21"/>
      <c r="JFU4" s="21"/>
      <c r="JFV4" s="21"/>
      <c r="JFW4" s="21"/>
      <c r="JFX4" s="21"/>
      <c r="JFY4" s="21"/>
      <c r="JFZ4" s="21"/>
      <c r="JGA4" s="22"/>
      <c r="JGB4" s="21"/>
      <c r="JGC4" s="21"/>
      <c r="JGD4" s="21"/>
      <c r="JGE4" s="21"/>
      <c r="JGF4" s="21"/>
      <c r="JGG4" s="21"/>
      <c r="JGH4" s="21"/>
      <c r="JGI4" s="22"/>
      <c r="JGJ4" s="21"/>
      <c r="JGK4" s="21"/>
      <c r="JGL4" s="21"/>
      <c r="JGM4" s="21"/>
      <c r="JGN4" s="21"/>
      <c r="JGO4" s="21"/>
      <c r="JGP4" s="21"/>
      <c r="JGQ4" s="22"/>
      <c r="JGR4" s="21"/>
      <c r="JGS4" s="21"/>
      <c r="JGT4" s="21"/>
      <c r="JGU4" s="21"/>
      <c r="JGV4" s="21"/>
      <c r="JGW4" s="21"/>
      <c r="JGX4" s="21"/>
      <c r="JGY4" s="22"/>
      <c r="JGZ4" s="21"/>
      <c r="JHA4" s="21"/>
      <c r="JHB4" s="21"/>
      <c r="JHC4" s="21"/>
      <c r="JHD4" s="21"/>
      <c r="JHE4" s="21"/>
      <c r="JHF4" s="21"/>
      <c r="JHG4" s="22"/>
      <c r="JHH4" s="21"/>
      <c r="JHI4" s="21"/>
      <c r="JHJ4" s="21"/>
      <c r="JHK4" s="21"/>
      <c r="JHL4" s="21"/>
      <c r="JHM4" s="21"/>
      <c r="JHN4" s="21"/>
      <c r="JHO4" s="22"/>
      <c r="JHP4" s="21"/>
      <c r="JHQ4" s="21"/>
      <c r="JHR4" s="21"/>
      <c r="JHS4" s="21"/>
      <c r="JHT4" s="21"/>
      <c r="JHU4" s="21"/>
      <c r="JHV4" s="21"/>
      <c r="JHW4" s="22"/>
      <c r="JHX4" s="21"/>
      <c r="JHY4" s="21"/>
      <c r="JHZ4" s="21"/>
      <c r="JIA4" s="21"/>
      <c r="JIB4" s="21"/>
      <c r="JIC4" s="21"/>
      <c r="JID4" s="21"/>
      <c r="JIE4" s="22"/>
      <c r="JIF4" s="21"/>
      <c r="JIG4" s="21"/>
      <c r="JIH4" s="21"/>
      <c r="JII4" s="21"/>
      <c r="JIJ4" s="21"/>
      <c r="JIK4" s="21"/>
      <c r="JIL4" s="21"/>
      <c r="JIM4" s="22"/>
      <c r="JIN4" s="21"/>
      <c r="JIO4" s="21"/>
      <c r="JIP4" s="21"/>
      <c r="JIQ4" s="21"/>
      <c r="JIR4" s="21"/>
      <c r="JIS4" s="21"/>
      <c r="JIT4" s="21"/>
      <c r="JIU4" s="22"/>
      <c r="JIV4" s="21"/>
      <c r="JIW4" s="21"/>
      <c r="JIX4" s="21"/>
      <c r="JIY4" s="21"/>
      <c r="JIZ4" s="21"/>
      <c r="JJA4" s="21"/>
      <c r="JJB4" s="21"/>
      <c r="JJC4" s="22"/>
      <c r="JJD4" s="21"/>
      <c r="JJE4" s="21"/>
      <c r="JJF4" s="21"/>
      <c r="JJG4" s="21"/>
      <c r="JJH4" s="21"/>
      <c r="JJI4" s="21"/>
      <c r="JJJ4" s="21"/>
      <c r="JJK4" s="22"/>
      <c r="JJL4" s="21"/>
      <c r="JJM4" s="21"/>
      <c r="JJN4" s="21"/>
      <c r="JJO4" s="21"/>
      <c r="JJP4" s="21"/>
      <c r="JJQ4" s="21"/>
      <c r="JJR4" s="21"/>
      <c r="JJS4" s="22"/>
      <c r="JJT4" s="21"/>
      <c r="JJU4" s="21"/>
      <c r="JJV4" s="21"/>
      <c r="JJW4" s="21"/>
      <c r="JJX4" s="21"/>
      <c r="JJY4" s="21"/>
      <c r="JJZ4" s="21"/>
      <c r="JKA4" s="22"/>
      <c r="JKB4" s="21"/>
      <c r="JKC4" s="21"/>
      <c r="JKD4" s="21"/>
      <c r="JKE4" s="21"/>
      <c r="JKF4" s="21"/>
      <c r="JKG4" s="21"/>
      <c r="JKH4" s="21"/>
      <c r="JKI4" s="22"/>
      <c r="JKJ4" s="21"/>
      <c r="JKK4" s="21"/>
      <c r="JKL4" s="21"/>
      <c r="JKM4" s="21"/>
      <c r="JKN4" s="21"/>
      <c r="JKO4" s="21"/>
      <c r="JKP4" s="21"/>
      <c r="JKQ4" s="22"/>
      <c r="JKR4" s="21"/>
      <c r="JKS4" s="21"/>
      <c r="JKT4" s="21"/>
      <c r="JKU4" s="21"/>
      <c r="JKV4" s="21"/>
      <c r="JKW4" s="21"/>
      <c r="JKX4" s="21"/>
      <c r="JKY4" s="22"/>
      <c r="JKZ4" s="21"/>
      <c r="JLA4" s="21"/>
      <c r="JLB4" s="21"/>
      <c r="JLC4" s="21"/>
      <c r="JLD4" s="21"/>
      <c r="JLE4" s="21"/>
      <c r="JLF4" s="21"/>
      <c r="JLG4" s="22"/>
      <c r="JLH4" s="21"/>
      <c r="JLI4" s="21"/>
      <c r="JLJ4" s="21"/>
      <c r="JLK4" s="21"/>
      <c r="JLL4" s="21"/>
      <c r="JLM4" s="21"/>
      <c r="JLN4" s="21"/>
      <c r="JLO4" s="22"/>
      <c r="JLP4" s="21"/>
      <c r="JLQ4" s="21"/>
      <c r="JLR4" s="21"/>
      <c r="JLS4" s="21"/>
      <c r="JLT4" s="21"/>
      <c r="JLU4" s="21"/>
      <c r="JLV4" s="21"/>
      <c r="JLW4" s="22"/>
      <c r="JLX4" s="21"/>
      <c r="JLY4" s="21"/>
      <c r="JLZ4" s="21"/>
      <c r="JMA4" s="21"/>
      <c r="JMB4" s="21"/>
      <c r="JMC4" s="21"/>
      <c r="JMD4" s="21"/>
      <c r="JME4" s="22"/>
      <c r="JMF4" s="21"/>
      <c r="JMG4" s="21"/>
      <c r="JMH4" s="21"/>
      <c r="JMI4" s="21"/>
      <c r="JMJ4" s="21"/>
      <c r="JMK4" s="21"/>
      <c r="JML4" s="21"/>
      <c r="JMM4" s="22"/>
      <c r="JMN4" s="21"/>
      <c r="JMO4" s="21"/>
      <c r="JMP4" s="21"/>
      <c r="JMQ4" s="21"/>
      <c r="JMR4" s="21"/>
      <c r="JMS4" s="21"/>
      <c r="JMT4" s="21"/>
      <c r="JMU4" s="22"/>
      <c r="JMV4" s="21"/>
      <c r="JMW4" s="21"/>
      <c r="JMX4" s="21"/>
      <c r="JMY4" s="21"/>
      <c r="JMZ4" s="21"/>
      <c r="JNA4" s="21"/>
      <c r="JNB4" s="21"/>
      <c r="JNC4" s="22"/>
      <c r="JND4" s="21"/>
      <c r="JNE4" s="21"/>
      <c r="JNF4" s="21"/>
      <c r="JNG4" s="21"/>
      <c r="JNH4" s="21"/>
      <c r="JNI4" s="21"/>
      <c r="JNJ4" s="21"/>
      <c r="JNK4" s="22"/>
      <c r="JNL4" s="21"/>
      <c r="JNM4" s="21"/>
      <c r="JNN4" s="21"/>
      <c r="JNO4" s="21"/>
      <c r="JNP4" s="21"/>
      <c r="JNQ4" s="21"/>
      <c r="JNR4" s="21"/>
      <c r="JNS4" s="22"/>
      <c r="JNT4" s="21"/>
      <c r="JNU4" s="21"/>
      <c r="JNV4" s="21"/>
      <c r="JNW4" s="21"/>
      <c r="JNX4" s="21"/>
      <c r="JNY4" s="21"/>
      <c r="JNZ4" s="21"/>
      <c r="JOA4" s="22"/>
      <c r="JOB4" s="21"/>
      <c r="JOC4" s="21"/>
      <c r="JOD4" s="21"/>
      <c r="JOE4" s="21"/>
      <c r="JOF4" s="21"/>
      <c r="JOG4" s="21"/>
      <c r="JOH4" s="21"/>
      <c r="JOI4" s="22"/>
      <c r="JOJ4" s="21"/>
      <c r="JOK4" s="21"/>
      <c r="JOL4" s="21"/>
      <c r="JOM4" s="21"/>
      <c r="JON4" s="21"/>
      <c r="JOO4" s="21"/>
      <c r="JOP4" s="21"/>
      <c r="JOQ4" s="22"/>
      <c r="JOR4" s="21"/>
      <c r="JOS4" s="21"/>
      <c r="JOT4" s="21"/>
      <c r="JOU4" s="21"/>
      <c r="JOV4" s="21"/>
      <c r="JOW4" s="21"/>
      <c r="JOX4" s="21"/>
      <c r="JOY4" s="22"/>
      <c r="JOZ4" s="21"/>
      <c r="JPA4" s="21"/>
      <c r="JPB4" s="21"/>
      <c r="JPC4" s="21"/>
      <c r="JPD4" s="21"/>
      <c r="JPE4" s="21"/>
      <c r="JPF4" s="21"/>
      <c r="JPG4" s="22"/>
      <c r="JPH4" s="21"/>
      <c r="JPI4" s="21"/>
      <c r="JPJ4" s="21"/>
      <c r="JPK4" s="21"/>
      <c r="JPL4" s="21"/>
      <c r="JPM4" s="21"/>
      <c r="JPN4" s="21"/>
      <c r="JPO4" s="22"/>
      <c r="JPP4" s="21"/>
      <c r="JPQ4" s="21"/>
      <c r="JPR4" s="21"/>
      <c r="JPS4" s="21"/>
      <c r="JPT4" s="21"/>
      <c r="JPU4" s="21"/>
      <c r="JPV4" s="21"/>
      <c r="JPW4" s="22"/>
      <c r="JPX4" s="21"/>
      <c r="JPY4" s="21"/>
      <c r="JPZ4" s="21"/>
      <c r="JQA4" s="21"/>
      <c r="JQB4" s="21"/>
      <c r="JQC4" s="21"/>
      <c r="JQD4" s="21"/>
      <c r="JQE4" s="22"/>
      <c r="JQF4" s="21"/>
      <c r="JQG4" s="21"/>
      <c r="JQH4" s="21"/>
      <c r="JQI4" s="21"/>
      <c r="JQJ4" s="21"/>
      <c r="JQK4" s="21"/>
      <c r="JQL4" s="21"/>
      <c r="JQM4" s="22"/>
      <c r="JQN4" s="21"/>
      <c r="JQO4" s="21"/>
      <c r="JQP4" s="21"/>
      <c r="JQQ4" s="21"/>
      <c r="JQR4" s="21"/>
      <c r="JQS4" s="21"/>
      <c r="JQT4" s="21"/>
      <c r="JQU4" s="22"/>
      <c r="JQV4" s="21"/>
      <c r="JQW4" s="21"/>
      <c r="JQX4" s="21"/>
      <c r="JQY4" s="21"/>
      <c r="JQZ4" s="21"/>
      <c r="JRA4" s="21"/>
      <c r="JRB4" s="21"/>
      <c r="JRC4" s="22"/>
      <c r="JRD4" s="21"/>
      <c r="JRE4" s="21"/>
      <c r="JRF4" s="21"/>
      <c r="JRG4" s="21"/>
      <c r="JRH4" s="21"/>
      <c r="JRI4" s="21"/>
      <c r="JRJ4" s="21"/>
      <c r="JRK4" s="22"/>
      <c r="JRL4" s="21"/>
      <c r="JRM4" s="21"/>
      <c r="JRN4" s="21"/>
      <c r="JRO4" s="21"/>
      <c r="JRP4" s="21"/>
      <c r="JRQ4" s="21"/>
      <c r="JRR4" s="21"/>
      <c r="JRS4" s="22"/>
      <c r="JRT4" s="21"/>
      <c r="JRU4" s="21"/>
      <c r="JRV4" s="21"/>
      <c r="JRW4" s="21"/>
      <c r="JRX4" s="21"/>
      <c r="JRY4" s="21"/>
      <c r="JRZ4" s="21"/>
      <c r="JSA4" s="22"/>
      <c r="JSB4" s="21"/>
      <c r="JSC4" s="21"/>
      <c r="JSD4" s="21"/>
      <c r="JSE4" s="21"/>
      <c r="JSF4" s="21"/>
      <c r="JSG4" s="21"/>
      <c r="JSH4" s="21"/>
      <c r="JSI4" s="22"/>
      <c r="JSJ4" s="21"/>
      <c r="JSK4" s="21"/>
      <c r="JSL4" s="21"/>
      <c r="JSM4" s="21"/>
      <c r="JSN4" s="21"/>
      <c r="JSO4" s="21"/>
      <c r="JSP4" s="21"/>
      <c r="JSQ4" s="22"/>
      <c r="JSR4" s="21"/>
      <c r="JSS4" s="21"/>
      <c r="JST4" s="21"/>
      <c r="JSU4" s="21"/>
      <c r="JSV4" s="21"/>
      <c r="JSW4" s="21"/>
      <c r="JSX4" s="21"/>
      <c r="JSY4" s="22"/>
      <c r="JSZ4" s="21"/>
      <c r="JTA4" s="21"/>
      <c r="JTB4" s="21"/>
      <c r="JTC4" s="21"/>
      <c r="JTD4" s="21"/>
      <c r="JTE4" s="21"/>
      <c r="JTF4" s="21"/>
      <c r="JTG4" s="22"/>
      <c r="JTH4" s="21"/>
      <c r="JTI4" s="21"/>
      <c r="JTJ4" s="21"/>
      <c r="JTK4" s="21"/>
      <c r="JTL4" s="21"/>
      <c r="JTM4" s="21"/>
      <c r="JTN4" s="21"/>
      <c r="JTO4" s="22"/>
      <c r="JTP4" s="21"/>
      <c r="JTQ4" s="21"/>
      <c r="JTR4" s="21"/>
      <c r="JTS4" s="21"/>
      <c r="JTT4" s="21"/>
      <c r="JTU4" s="21"/>
      <c r="JTV4" s="21"/>
      <c r="JTW4" s="22"/>
      <c r="JTX4" s="21"/>
      <c r="JTY4" s="21"/>
      <c r="JTZ4" s="21"/>
      <c r="JUA4" s="21"/>
      <c r="JUB4" s="21"/>
      <c r="JUC4" s="21"/>
      <c r="JUD4" s="21"/>
      <c r="JUE4" s="22"/>
      <c r="JUF4" s="21"/>
      <c r="JUG4" s="21"/>
      <c r="JUH4" s="21"/>
      <c r="JUI4" s="21"/>
      <c r="JUJ4" s="21"/>
      <c r="JUK4" s="21"/>
      <c r="JUL4" s="21"/>
      <c r="JUM4" s="22"/>
      <c r="JUN4" s="21"/>
      <c r="JUO4" s="21"/>
      <c r="JUP4" s="21"/>
      <c r="JUQ4" s="21"/>
      <c r="JUR4" s="21"/>
      <c r="JUS4" s="21"/>
      <c r="JUT4" s="21"/>
      <c r="JUU4" s="22"/>
      <c r="JUV4" s="21"/>
      <c r="JUW4" s="21"/>
      <c r="JUX4" s="21"/>
      <c r="JUY4" s="21"/>
      <c r="JUZ4" s="21"/>
      <c r="JVA4" s="21"/>
      <c r="JVB4" s="21"/>
      <c r="JVC4" s="22"/>
      <c r="JVD4" s="21"/>
      <c r="JVE4" s="21"/>
      <c r="JVF4" s="21"/>
      <c r="JVG4" s="21"/>
      <c r="JVH4" s="21"/>
      <c r="JVI4" s="21"/>
      <c r="JVJ4" s="21"/>
      <c r="JVK4" s="22"/>
      <c r="JVL4" s="21"/>
      <c r="JVM4" s="21"/>
      <c r="JVN4" s="21"/>
      <c r="JVO4" s="21"/>
      <c r="JVP4" s="21"/>
      <c r="JVQ4" s="21"/>
      <c r="JVR4" s="21"/>
      <c r="JVS4" s="22"/>
      <c r="JVT4" s="21"/>
      <c r="JVU4" s="21"/>
      <c r="JVV4" s="21"/>
      <c r="JVW4" s="21"/>
      <c r="JVX4" s="21"/>
      <c r="JVY4" s="21"/>
      <c r="JVZ4" s="21"/>
      <c r="JWA4" s="22"/>
      <c r="JWB4" s="21"/>
      <c r="JWC4" s="21"/>
      <c r="JWD4" s="21"/>
      <c r="JWE4" s="21"/>
      <c r="JWF4" s="21"/>
      <c r="JWG4" s="21"/>
      <c r="JWH4" s="21"/>
      <c r="JWI4" s="22"/>
      <c r="JWJ4" s="21"/>
      <c r="JWK4" s="21"/>
      <c r="JWL4" s="21"/>
      <c r="JWM4" s="21"/>
      <c r="JWN4" s="21"/>
      <c r="JWO4" s="21"/>
      <c r="JWP4" s="21"/>
      <c r="JWQ4" s="22"/>
      <c r="JWR4" s="21"/>
      <c r="JWS4" s="21"/>
      <c r="JWT4" s="21"/>
      <c r="JWU4" s="21"/>
      <c r="JWV4" s="21"/>
      <c r="JWW4" s="21"/>
      <c r="JWX4" s="21"/>
      <c r="JWY4" s="22"/>
      <c r="JWZ4" s="21"/>
      <c r="JXA4" s="21"/>
      <c r="JXB4" s="21"/>
      <c r="JXC4" s="21"/>
      <c r="JXD4" s="21"/>
      <c r="JXE4" s="21"/>
      <c r="JXF4" s="21"/>
      <c r="JXG4" s="22"/>
      <c r="JXH4" s="21"/>
      <c r="JXI4" s="21"/>
      <c r="JXJ4" s="21"/>
      <c r="JXK4" s="21"/>
      <c r="JXL4" s="21"/>
      <c r="JXM4" s="21"/>
      <c r="JXN4" s="21"/>
      <c r="JXO4" s="22"/>
      <c r="JXP4" s="21"/>
      <c r="JXQ4" s="21"/>
      <c r="JXR4" s="21"/>
      <c r="JXS4" s="21"/>
      <c r="JXT4" s="21"/>
      <c r="JXU4" s="21"/>
      <c r="JXV4" s="21"/>
      <c r="JXW4" s="22"/>
      <c r="JXX4" s="21"/>
      <c r="JXY4" s="21"/>
      <c r="JXZ4" s="21"/>
      <c r="JYA4" s="21"/>
      <c r="JYB4" s="21"/>
      <c r="JYC4" s="21"/>
      <c r="JYD4" s="21"/>
      <c r="JYE4" s="22"/>
      <c r="JYF4" s="21"/>
      <c r="JYG4" s="21"/>
      <c r="JYH4" s="21"/>
      <c r="JYI4" s="21"/>
      <c r="JYJ4" s="21"/>
      <c r="JYK4" s="21"/>
      <c r="JYL4" s="21"/>
      <c r="JYM4" s="22"/>
      <c r="JYN4" s="21"/>
      <c r="JYO4" s="21"/>
      <c r="JYP4" s="21"/>
      <c r="JYQ4" s="21"/>
      <c r="JYR4" s="21"/>
      <c r="JYS4" s="21"/>
      <c r="JYT4" s="21"/>
      <c r="JYU4" s="22"/>
      <c r="JYV4" s="21"/>
      <c r="JYW4" s="21"/>
      <c r="JYX4" s="21"/>
      <c r="JYY4" s="21"/>
      <c r="JYZ4" s="21"/>
      <c r="JZA4" s="21"/>
      <c r="JZB4" s="21"/>
      <c r="JZC4" s="22"/>
      <c r="JZD4" s="21"/>
      <c r="JZE4" s="21"/>
      <c r="JZF4" s="21"/>
      <c r="JZG4" s="21"/>
      <c r="JZH4" s="21"/>
      <c r="JZI4" s="21"/>
      <c r="JZJ4" s="21"/>
      <c r="JZK4" s="22"/>
      <c r="JZL4" s="21"/>
      <c r="JZM4" s="21"/>
      <c r="JZN4" s="21"/>
      <c r="JZO4" s="21"/>
      <c r="JZP4" s="21"/>
      <c r="JZQ4" s="21"/>
      <c r="JZR4" s="21"/>
      <c r="JZS4" s="22"/>
      <c r="JZT4" s="21"/>
      <c r="JZU4" s="21"/>
      <c r="JZV4" s="21"/>
      <c r="JZW4" s="21"/>
      <c r="JZX4" s="21"/>
      <c r="JZY4" s="21"/>
      <c r="JZZ4" s="21"/>
      <c r="KAA4" s="22"/>
      <c r="KAB4" s="21"/>
      <c r="KAC4" s="21"/>
      <c r="KAD4" s="21"/>
      <c r="KAE4" s="21"/>
      <c r="KAF4" s="21"/>
      <c r="KAG4" s="21"/>
      <c r="KAH4" s="21"/>
      <c r="KAI4" s="22"/>
      <c r="KAJ4" s="21"/>
      <c r="KAK4" s="21"/>
      <c r="KAL4" s="21"/>
      <c r="KAM4" s="21"/>
      <c r="KAN4" s="21"/>
      <c r="KAO4" s="21"/>
      <c r="KAP4" s="21"/>
      <c r="KAQ4" s="22"/>
      <c r="KAR4" s="21"/>
      <c r="KAS4" s="21"/>
      <c r="KAT4" s="21"/>
      <c r="KAU4" s="21"/>
      <c r="KAV4" s="21"/>
      <c r="KAW4" s="21"/>
      <c r="KAX4" s="21"/>
      <c r="KAY4" s="22"/>
      <c r="KAZ4" s="21"/>
      <c r="KBA4" s="21"/>
      <c r="KBB4" s="21"/>
      <c r="KBC4" s="21"/>
      <c r="KBD4" s="21"/>
      <c r="KBE4" s="21"/>
      <c r="KBF4" s="21"/>
      <c r="KBG4" s="22"/>
      <c r="KBH4" s="21"/>
      <c r="KBI4" s="21"/>
      <c r="KBJ4" s="21"/>
      <c r="KBK4" s="21"/>
      <c r="KBL4" s="21"/>
      <c r="KBM4" s="21"/>
      <c r="KBN4" s="21"/>
      <c r="KBO4" s="22"/>
      <c r="KBP4" s="21"/>
      <c r="KBQ4" s="21"/>
      <c r="KBR4" s="21"/>
      <c r="KBS4" s="21"/>
      <c r="KBT4" s="21"/>
      <c r="KBU4" s="21"/>
      <c r="KBV4" s="21"/>
      <c r="KBW4" s="22"/>
      <c r="KBX4" s="21"/>
      <c r="KBY4" s="21"/>
      <c r="KBZ4" s="21"/>
      <c r="KCA4" s="21"/>
      <c r="KCB4" s="21"/>
      <c r="KCC4" s="21"/>
      <c r="KCD4" s="21"/>
      <c r="KCE4" s="22"/>
      <c r="KCF4" s="21"/>
      <c r="KCG4" s="21"/>
      <c r="KCH4" s="21"/>
      <c r="KCI4" s="21"/>
      <c r="KCJ4" s="21"/>
      <c r="KCK4" s="21"/>
      <c r="KCL4" s="21"/>
      <c r="KCM4" s="22"/>
      <c r="KCN4" s="21"/>
      <c r="KCO4" s="21"/>
      <c r="KCP4" s="21"/>
      <c r="KCQ4" s="21"/>
      <c r="KCR4" s="21"/>
      <c r="KCS4" s="21"/>
      <c r="KCT4" s="21"/>
      <c r="KCU4" s="22"/>
      <c r="KCV4" s="21"/>
      <c r="KCW4" s="21"/>
      <c r="KCX4" s="21"/>
      <c r="KCY4" s="21"/>
      <c r="KCZ4" s="21"/>
      <c r="KDA4" s="21"/>
      <c r="KDB4" s="21"/>
      <c r="KDC4" s="22"/>
      <c r="KDD4" s="21"/>
      <c r="KDE4" s="21"/>
      <c r="KDF4" s="21"/>
      <c r="KDG4" s="21"/>
      <c r="KDH4" s="21"/>
      <c r="KDI4" s="21"/>
      <c r="KDJ4" s="21"/>
      <c r="KDK4" s="22"/>
      <c r="KDL4" s="21"/>
      <c r="KDM4" s="21"/>
      <c r="KDN4" s="21"/>
      <c r="KDO4" s="21"/>
      <c r="KDP4" s="21"/>
      <c r="KDQ4" s="21"/>
      <c r="KDR4" s="21"/>
      <c r="KDS4" s="22"/>
      <c r="KDT4" s="21"/>
      <c r="KDU4" s="21"/>
      <c r="KDV4" s="21"/>
      <c r="KDW4" s="21"/>
      <c r="KDX4" s="21"/>
      <c r="KDY4" s="21"/>
      <c r="KDZ4" s="21"/>
      <c r="KEA4" s="22"/>
      <c r="KEB4" s="21"/>
      <c r="KEC4" s="21"/>
      <c r="KED4" s="21"/>
      <c r="KEE4" s="21"/>
      <c r="KEF4" s="21"/>
      <c r="KEG4" s="21"/>
      <c r="KEH4" s="21"/>
      <c r="KEI4" s="22"/>
      <c r="KEJ4" s="21"/>
      <c r="KEK4" s="21"/>
      <c r="KEL4" s="21"/>
      <c r="KEM4" s="21"/>
      <c r="KEN4" s="21"/>
      <c r="KEO4" s="21"/>
      <c r="KEP4" s="21"/>
      <c r="KEQ4" s="22"/>
      <c r="KER4" s="21"/>
      <c r="KES4" s="21"/>
      <c r="KET4" s="21"/>
      <c r="KEU4" s="21"/>
      <c r="KEV4" s="21"/>
      <c r="KEW4" s="21"/>
      <c r="KEX4" s="21"/>
      <c r="KEY4" s="22"/>
      <c r="KEZ4" s="21"/>
      <c r="KFA4" s="21"/>
      <c r="KFB4" s="21"/>
      <c r="KFC4" s="21"/>
      <c r="KFD4" s="21"/>
      <c r="KFE4" s="21"/>
      <c r="KFF4" s="21"/>
      <c r="KFG4" s="22"/>
      <c r="KFH4" s="21"/>
      <c r="KFI4" s="21"/>
      <c r="KFJ4" s="21"/>
      <c r="KFK4" s="21"/>
      <c r="KFL4" s="21"/>
      <c r="KFM4" s="21"/>
      <c r="KFN4" s="21"/>
      <c r="KFO4" s="22"/>
      <c r="KFP4" s="21"/>
      <c r="KFQ4" s="21"/>
      <c r="KFR4" s="21"/>
      <c r="KFS4" s="21"/>
      <c r="KFT4" s="21"/>
      <c r="KFU4" s="21"/>
      <c r="KFV4" s="21"/>
      <c r="KFW4" s="22"/>
      <c r="KFX4" s="21"/>
      <c r="KFY4" s="21"/>
      <c r="KFZ4" s="21"/>
      <c r="KGA4" s="21"/>
      <c r="KGB4" s="21"/>
      <c r="KGC4" s="21"/>
      <c r="KGD4" s="21"/>
      <c r="KGE4" s="22"/>
      <c r="KGF4" s="21"/>
      <c r="KGG4" s="21"/>
      <c r="KGH4" s="21"/>
      <c r="KGI4" s="21"/>
      <c r="KGJ4" s="21"/>
      <c r="KGK4" s="21"/>
      <c r="KGL4" s="21"/>
      <c r="KGM4" s="22"/>
      <c r="KGN4" s="21"/>
      <c r="KGO4" s="21"/>
      <c r="KGP4" s="21"/>
      <c r="KGQ4" s="21"/>
      <c r="KGR4" s="21"/>
      <c r="KGS4" s="21"/>
      <c r="KGT4" s="21"/>
      <c r="KGU4" s="22"/>
      <c r="KGV4" s="21"/>
      <c r="KGW4" s="21"/>
      <c r="KGX4" s="21"/>
      <c r="KGY4" s="21"/>
      <c r="KGZ4" s="21"/>
      <c r="KHA4" s="21"/>
      <c r="KHB4" s="21"/>
      <c r="KHC4" s="22"/>
      <c r="KHD4" s="21"/>
      <c r="KHE4" s="21"/>
      <c r="KHF4" s="21"/>
      <c r="KHG4" s="21"/>
      <c r="KHH4" s="21"/>
      <c r="KHI4" s="21"/>
      <c r="KHJ4" s="21"/>
      <c r="KHK4" s="22"/>
      <c r="KHL4" s="21"/>
      <c r="KHM4" s="21"/>
      <c r="KHN4" s="21"/>
      <c r="KHO4" s="21"/>
      <c r="KHP4" s="21"/>
      <c r="KHQ4" s="21"/>
      <c r="KHR4" s="21"/>
      <c r="KHS4" s="22"/>
      <c r="KHT4" s="21"/>
      <c r="KHU4" s="21"/>
      <c r="KHV4" s="21"/>
      <c r="KHW4" s="21"/>
      <c r="KHX4" s="21"/>
      <c r="KHY4" s="21"/>
      <c r="KHZ4" s="21"/>
      <c r="KIA4" s="22"/>
      <c r="KIB4" s="21"/>
      <c r="KIC4" s="21"/>
      <c r="KID4" s="21"/>
      <c r="KIE4" s="21"/>
      <c r="KIF4" s="21"/>
      <c r="KIG4" s="21"/>
      <c r="KIH4" s="21"/>
      <c r="KII4" s="22"/>
      <c r="KIJ4" s="21"/>
      <c r="KIK4" s="21"/>
      <c r="KIL4" s="21"/>
      <c r="KIM4" s="21"/>
      <c r="KIN4" s="21"/>
      <c r="KIO4" s="21"/>
      <c r="KIP4" s="21"/>
      <c r="KIQ4" s="22"/>
      <c r="KIR4" s="21"/>
      <c r="KIS4" s="21"/>
      <c r="KIT4" s="21"/>
      <c r="KIU4" s="21"/>
      <c r="KIV4" s="21"/>
      <c r="KIW4" s="21"/>
      <c r="KIX4" s="21"/>
      <c r="KIY4" s="22"/>
      <c r="KIZ4" s="21"/>
      <c r="KJA4" s="21"/>
      <c r="KJB4" s="21"/>
      <c r="KJC4" s="21"/>
      <c r="KJD4" s="21"/>
      <c r="KJE4" s="21"/>
      <c r="KJF4" s="21"/>
      <c r="KJG4" s="22"/>
      <c r="KJH4" s="21"/>
      <c r="KJI4" s="21"/>
      <c r="KJJ4" s="21"/>
      <c r="KJK4" s="21"/>
      <c r="KJL4" s="21"/>
      <c r="KJM4" s="21"/>
      <c r="KJN4" s="21"/>
      <c r="KJO4" s="22"/>
      <c r="KJP4" s="21"/>
      <c r="KJQ4" s="21"/>
      <c r="KJR4" s="21"/>
      <c r="KJS4" s="21"/>
      <c r="KJT4" s="21"/>
      <c r="KJU4" s="21"/>
      <c r="KJV4" s="21"/>
      <c r="KJW4" s="22"/>
      <c r="KJX4" s="21"/>
      <c r="KJY4" s="21"/>
      <c r="KJZ4" s="21"/>
      <c r="KKA4" s="21"/>
      <c r="KKB4" s="21"/>
      <c r="KKC4" s="21"/>
      <c r="KKD4" s="21"/>
      <c r="KKE4" s="22"/>
      <c r="KKF4" s="21"/>
      <c r="KKG4" s="21"/>
      <c r="KKH4" s="21"/>
      <c r="KKI4" s="21"/>
      <c r="KKJ4" s="21"/>
      <c r="KKK4" s="21"/>
      <c r="KKL4" s="21"/>
      <c r="KKM4" s="22"/>
      <c r="KKN4" s="21"/>
      <c r="KKO4" s="21"/>
      <c r="KKP4" s="21"/>
      <c r="KKQ4" s="21"/>
      <c r="KKR4" s="21"/>
      <c r="KKS4" s="21"/>
      <c r="KKT4" s="21"/>
      <c r="KKU4" s="22"/>
      <c r="KKV4" s="21"/>
      <c r="KKW4" s="21"/>
      <c r="KKX4" s="21"/>
      <c r="KKY4" s="21"/>
      <c r="KKZ4" s="21"/>
      <c r="KLA4" s="21"/>
      <c r="KLB4" s="21"/>
      <c r="KLC4" s="22"/>
      <c r="KLD4" s="21"/>
      <c r="KLE4" s="21"/>
      <c r="KLF4" s="21"/>
      <c r="KLG4" s="21"/>
      <c r="KLH4" s="21"/>
      <c r="KLI4" s="21"/>
      <c r="KLJ4" s="21"/>
      <c r="KLK4" s="22"/>
      <c r="KLL4" s="21"/>
      <c r="KLM4" s="21"/>
      <c r="KLN4" s="21"/>
      <c r="KLO4" s="21"/>
      <c r="KLP4" s="21"/>
      <c r="KLQ4" s="21"/>
      <c r="KLR4" s="21"/>
      <c r="KLS4" s="22"/>
      <c r="KLT4" s="21"/>
      <c r="KLU4" s="21"/>
      <c r="KLV4" s="21"/>
      <c r="KLW4" s="21"/>
      <c r="KLX4" s="21"/>
      <c r="KLY4" s="21"/>
      <c r="KLZ4" s="21"/>
      <c r="KMA4" s="22"/>
      <c r="KMB4" s="21"/>
      <c r="KMC4" s="21"/>
      <c r="KMD4" s="21"/>
      <c r="KME4" s="21"/>
      <c r="KMF4" s="21"/>
      <c r="KMG4" s="21"/>
      <c r="KMH4" s="21"/>
      <c r="KMI4" s="22"/>
      <c r="KMJ4" s="21"/>
      <c r="KMK4" s="21"/>
      <c r="KML4" s="21"/>
      <c r="KMM4" s="21"/>
      <c r="KMN4" s="21"/>
      <c r="KMO4" s="21"/>
      <c r="KMP4" s="21"/>
      <c r="KMQ4" s="22"/>
      <c r="KMR4" s="21"/>
      <c r="KMS4" s="21"/>
      <c r="KMT4" s="21"/>
      <c r="KMU4" s="21"/>
      <c r="KMV4" s="21"/>
      <c r="KMW4" s="21"/>
      <c r="KMX4" s="21"/>
      <c r="KMY4" s="22"/>
      <c r="KMZ4" s="21"/>
      <c r="KNA4" s="21"/>
      <c r="KNB4" s="21"/>
      <c r="KNC4" s="21"/>
      <c r="KND4" s="21"/>
      <c r="KNE4" s="21"/>
      <c r="KNF4" s="21"/>
      <c r="KNG4" s="22"/>
      <c r="KNH4" s="21"/>
      <c r="KNI4" s="21"/>
      <c r="KNJ4" s="21"/>
      <c r="KNK4" s="21"/>
      <c r="KNL4" s="21"/>
      <c r="KNM4" s="21"/>
      <c r="KNN4" s="21"/>
      <c r="KNO4" s="22"/>
      <c r="KNP4" s="21"/>
      <c r="KNQ4" s="21"/>
      <c r="KNR4" s="21"/>
      <c r="KNS4" s="21"/>
      <c r="KNT4" s="21"/>
      <c r="KNU4" s="21"/>
      <c r="KNV4" s="21"/>
      <c r="KNW4" s="22"/>
      <c r="KNX4" s="21"/>
      <c r="KNY4" s="21"/>
      <c r="KNZ4" s="21"/>
      <c r="KOA4" s="21"/>
      <c r="KOB4" s="21"/>
      <c r="KOC4" s="21"/>
      <c r="KOD4" s="21"/>
      <c r="KOE4" s="22"/>
      <c r="KOF4" s="21"/>
      <c r="KOG4" s="21"/>
      <c r="KOH4" s="21"/>
      <c r="KOI4" s="21"/>
      <c r="KOJ4" s="21"/>
      <c r="KOK4" s="21"/>
      <c r="KOL4" s="21"/>
      <c r="KOM4" s="22"/>
      <c r="KON4" s="21"/>
      <c r="KOO4" s="21"/>
      <c r="KOP4" s="21"/>
      <c r="KOQ4" s="21"/>
      <c r="KOR4" s="21"/>
      <c r="KOS4" s="21"/>
      <c r="KOT4" s="21"/>
      <c r="KOU4" s="22"/>
      <c r="KOV4" s="21"/>
      <c r="KOW4" s="21"/>
      <c r="KOX4" s="21"/>
      <c r="KOY4" s="21"/>
      <c r="KOZ4" s="21"/>
      <c r="KPA4" s="21"/>
      <c r="KPB4" s="21"/>
      <c r="KPC4" s="22"/>
      <c r="KPD4" s="21"/>
      <c r="KPE4" s="21"/>
      <c r="KPF4" s="21"/>
      <c r="KPG4" s="21"/>
      <c r="KPH4" s="21"/>
      <c r="KPI4" s="21"/>
      <c r="KPJ4" s="21"/>
      <c r="KPK4" s="22"/>
      <c r="KPL4" s="21"/>
      <c r="KPM4" s="21"/>
      <c r="KPN4" s="21"/>
      <c r="KPO4" s="21"/>
      <c r="KPP4" s="21"/>
      <c r="KPQ4" s="21"/>
      <c r="KPR4" s="21"/>
      <c r="KPS4" s="22"/>
      <c r="KPT4" s="21"/>
      <c r="KPU4" s="21"/>
      <c r="KPV4" s="21"/>
      <c r="KPW4" s="21"/>
      <c r="KPX4" s="21"/>
      <c r="KPY4" s="21"/>
      <c r="KPZ4" s="21"/>
      <c r="KQA4" s="22"/>
      <c r="KQB4" s="21"/>
      <c r="KQC4" s="21"/>
      <c r="KQD4" s="21"/>
      <c r="KQE4" s="21"/>
      <c r="KQF4" s="21"/>
      <c r="KQG4" s="21"/>
      <c r="KQH4" s="21"/>
      <c r="KQI4" s="22"/>
      <c r="KQJ4" s="21"/>
      <c r="KQK4" s="21"/>
      <c r="KQL4" s="21"/>
      <c r="KQM4" s="21"/>
      <c r="KQN4" s="21"/>
      <c r="KQO4" s="21"/>
      <c r="KQP4" s="21"/>
      <c r="KQQ4" s="22"/>
      <c r="KQR4" s="21"/>
      <c r="KQS4" s="21"/>
      <c r="KQT4" s="21"/>
      <c r="KQU4" s="21"/>
      <c r="KQV4" s="21"/>
      <c r="KQW4" s="21"/>
      <c r="KQX4" s="21"/>
      <c r="KQY4" s="22"/>
      <c r="KQZ4" s="21"/>
      <c r="KRA4" s="21"/>
      <c r="KRB4" s="21"/>
      <c r="KRC4" s="21"/>
      <c r="KRD4" s="21"/>
      <c r="KRE4" s="21"/>
      <c r="KRF4" s="21"/>
      <c r="KRG4" s="22"/>
      <c r="KRH4" s="21"/>
      <c r="KRI4" s="21"/>
      <c r="KRJ4" s="21"/>
      <c r="KRK4" s="21"/>
      <c r="KRL4" s="21"/>
      <c r="KRM4" s="21"/>
      <c r="KRN4" s="21"/>
      <c r="KRO4" s="22"/>
      <c r="KRP4" s="21"/>
      <c r="KRQ4" s="21"/>
      <c r="KRR4" s="21"/>
      <c r="KRS4" s="21"/>
      <c r="KRT4" s="21"/>
      <c r="KRU4" s="21"/>
      <c r="KRV4" s="21"/>
      <c r="KRW4" s="22"/>
      <c r="KRX4" s="21"/>
      <c r="KRY4" s="21"/>
      <c r="KRZ4" s="21"/>
      <c r="KSA4" s="21"/>
      <c r="KSB4" s="21"/>
      <c r="KSC4" s="21"/>
      <c r="KSD4" s="21"/>
      <c r="KSE4" s="22"/>
      <c r="KSF4" s="21"/>
      <c r="KSG4" s="21"/>
      <c r="KSH4" s="21"/>
      <c r="KSI4" s="21"/>
      <c r="KSJ4" s="21"/>
      <c r="KSK4" s="21"/>
      <c r="KSL4" s="21"/>
      <c r="KSM4" s="22"/>
      <c r="KSN4" s="21"/>
      <c r="KSO4" s="21"/>
      <c r="KSP4" s="21"/>
      <c r="KSQ4" s="21"/>
      <c r="KSR4" s="21"/>
      <c r="KSS4" s="21"/>
      <c r="KST4" s="21"/>
      <c r="KSU4" s="22"/>
      <c r="KSV4" s="21"/>
      <c r="KSW4" s="21"/>
      <c r="KSX4" s="21"/>
      <c r="KSY4" s="21"/>
      <c r="KSZ4" s="21"/>
      <c r="KTA4" s="21"/>
      <c r="KTB4" s="21"/>
      <c r="KTC4" s="22"/>
      <c r="KTD4" s="21"/>
      <c r="KTE4" s="21"/>
      <c r="KTF4" s="21"/>
      <c r="KTG4" s="21"/>
      <c r="KTH4" s="21"/>
      <c r="KTI4" s="21"/>
      <c r="KTJ4" s="21"/>
      <c r="KTK4" s="22"/>
      <c r="KTL4" s="21"/>
      <c r="KTM4" s="21"/>
      <c r="KTN4" s="21"/>
      <c r="KTO4" s="21"/>
      <c r="KTP4" s="21"/>
      <c r="KTQ4" s="21"/>
      <c r="KTR4" s="21"/>
      <c r="KTS4" s="22"/>
      <c r="KTT4" s="21"/>
      <c r="KTU4" s="21"/>
      <c r="KTV4" s="21"/>
      <c r="KTW4" s="21"/>
      <c r="KTX4" s="21"/>
      <c r="KTY4" s="21"/>
      <c r="KTZ4" s="21"/>
      <c r="KUA4" s="22"/>
      <c r="KUB4" s="21"/>
      <c r="KUC4" s="21"/>
      <c r="KUD4" s="21"/>
      <c r="KUE4" s="21"/>
      <c r="KUF4" s="21"/>
      <c r="KUG4" s="21"/>
      <c r="KUH4" s="21"/>
      <c r="KUI4" s="22"/>
      <c r="KUJ4" s="21"/>
      <c r="KUK4" s="21"/>
      <c r="KUL4" s="21"/>
      <c r="KUM4" s="21"/>
      <c r="KUN4" s="21"/>
      <c r="KUO4" s="21"/>
      <c r="KUP4" s="21"/>
      <c r="KUQ4" s="22"/>
      <c r="KUR4" s="21"/>
      <c r="KUS4" s="21"/>
      <c r="KUT4" s="21"/>
      <c r="KUU4" s="21"/>
      <c r="KUV4" s="21"/>
      <c r="KUW4" s="21"/>
      <c r="KUX4" s="21"/>
      <c r="KUY4" s="22"/>
      <c r="KUZ4" s="21"/>
      <c r="KVA4" s="21"/>
      <c r="KVB4" s="21"/>
      <c r="KVC4" s="21"/>
      <c r="KVD4" s="21"/>
      <c r="KVE4" s="21"/>
      <c r="KVF4" s="21"/>
      <c r="KVG4" s="22"/>
      <c r="KVH4" s="21"/>
      <c r="KVI4" s="21"/>
      <c r="KVJ4" s="21"/>
      <c r="KVK4" s="21"/>
      <c r="KVL4" s="21"/>
      <c r="KVM4" s="21"/>
      <c r="KVN4" s="21"/>
      <c r="KVO4" s="22"/>
      <c r="KVP4" s="21"/>
      <c r="KVQ4" s="21"/>
      <c r="KVR4" s="21"/>
      <c r="KVS4" s="21"/>
      <c r="KVT4" s="21"/>
      <c r="KVU4" s="21"/>
      <c r="KVV4" s="21"/>
      <c r="KVW4" s="22"/>
      <c r="KVX4" s="21"/>
      <c r="KVY4" s="21"/>
      <c r="KVZ4" s="21"/>
      <c r="KWA4" s="21"/>
      <c r="KWB4" s="21"/>
      <c r="KWC4" s="21"/>
      <c r="KWD4" s="21"/>
      <c r="KWE4" s="22"/>
      <c r="KWF4" s="21"/>
      <c r="KWG4" s="21"/>
      <c r="KWH4" s="21"/>
      <c r="KWI4" s="21"/>
      <c r="KWJ4" s="21"/>
      <c r="KWK4" s="21"/>
      <c r="KWL4" s="21"/>
      <c r="KWM4" s="22"/>
      <c r="KWN4" s="21"/>
      <c r="KWO4" s="21"/>
      <c r="KWP4" s="21"/>
      <c r="KWQ4" s="21"/>
      <c r="KWR4" s="21"/>
      <c r="KWS4" s="21"/>
      <c r="KWT4" s="21"/>
      <c r="KWU4" s="22"/>
      <c r="KWV4" s="21"/>
      <c r="KWW4" s="21"/>
      <c r="KWX4" s="21"/>
      <c r="KWY4" s="21"/>
      <c r="KWZ4" s="21"/>
      <c r="KXA4" s="21"/>
      <c r="KXB4" s="21"/>
      <c r="KXC4" s="22"/>
      <c r="KXD4" s="21"/>
      <c r="KXE4" s="21"/>
      <c r="KXF4" s="21"/>
      <c r="KXG4" s="21"/>
      <c r="KXH4" s="21"/>
      <c r="KXI4" s="21"/>
      <c r="KXJ4" s="21"/>
      <c r="KXK4" s="22"/>
      <c r="KXL4" s="21"/>
      <c r="KXM4" s="21"/>
      <c r="KXN4" s="21"/>
      <c r="KXO4" s="21"/>
      <c r="KXP4" s="21"/>
      <c r="KXQ4" s="21"/>
      <c r="KXR4" s="21"/>
      <c r="KXS4" s="22"/>
      <c r="KXT4" s="21"/>
      <c r="KXU4" s="21"/>
      <c r="KXV4" s="21"/>
      <c r="KXW4" s="21"/>
      <c r="KXX4" s="21"/>
      <c r="KXY4" s="21"/>
      <c r="KXZ4" s="21"/>
      <c r="KYA4" s="22"/>
      <c r="KYB4" s="21"/>
      <c r="KYC4" s="21"/>
      <c r="KYD4" s="21"/>
      <c r="KYE4" s="21"/>
      <c r="KYF4" s="21"/>
      <c r="KYG4" s="21"/>
      <c r="KYH4" s="21"/>
      <c r="KYI4" s="22"/>
      <c r="KYJ4" s="21"/>
      <c r="KYK4" s="21"/>
      <c r="KYL4" s="21"/>
      <c r="KYM4" s="21"/>
      <c r="KYN4" s="21"/>
      <c r="KYO4" s="21"/>
      <c r="KYP4" s="21"/>
      <c r="KYQ4" s="22"/>
      <c r="KYR4" s="21"/>
      <c r="KYS4" s="21"/>
      <c r="KYT4" s="21"/>
      <c r="KYU4" s="21"/>
      <c r="KYV4" s="21"/>
      <c r="KYW4" s="21"/>
      <c r="KYX4" s="21"/>
      <c r="KYY4" s="22"/>
      <c r="KYZ4" s="21"/>
      <c r="KZA4" s="21"/>
      <c r="KZB4" s="21"/>
      <c r="KZC4" s="21"/>
      <c r="KZD4" s="21"/>
      <c r="KZE4" s="21"/>
      <c r="KZF4" s="21"/>
      <c r="KZG4" s="22"/>
      <c r="KZH4" s="21"/>
      <c r="KZI4" s="21"/>
      <c r="KZJ4" s="21"/>
      <c r="KZK4" s="21"/>
      <c r="KZL4" s="21"/>
      <c r="KZM4" s="21"/>
      <c r="KZN4" s="21"/>
      <c r="KZO4" s="22"/>
      <c r="KZP4" s="21"/>
      <c r="KZQ4" s="21"/>
      <c r="KZR4" s="21"/>
      <c r="KZS4" s="21"/>
      <c r="KZT4" s="21"/>
      <c r="KZU4" s="21"/>
      <c r="KZV4" s="21"/>
      <c r="KZW4" s="22"/>
      <c r="KZX4" s="21"/>
      <c r="KZY4" s="21"/>
      <c r="KZZ4" s="21"/>
      <c r="LAA4" s="21"/>
      <c r="LAB4" s="21"/>
      <c r="LAC4" s="21"/>
      <c r="LAD4" s="21"/>
      <c r="LAE4" s="22"/>
      <c r="LAF4" s="21"/>
      <c r="LAG4" s="21"/>
      <c r="LAH4" s="21"/>
      <c r="LAI4" s="21"/>
      <c r="LAJ4" s="21"/>
      <c r="LAK4" s="21"/>
      <c r="LAL4" s="21"/>
      <c r="LAM4" s="22"/>
      <c r="LAN4" s="21"/>
      <c r="LAO4" s="21"/>
      <c r="LAP4" s="21"/>
      <c r="LAQ4" s="21"/>
      <c r="LAR4" s="21"/>
      <c r="LAS4" s="21"/>
      <c r="LAT4" s="21"/>
      <c r="LAU4" s="22"/>
      <c r="LAV4" s="21"/>
      <c r="LAW4" s="21"/>
      <c r="LAX4" s="21"/>
      <c r="LAY4" s="21"/>
      <c r="LAZ4" s="21"/>
      <c r="LBA4" s="21"/>
      <c r="LBB4" s="21"/>
      <c r="LBC4" s="22"/>
      <c r="LBD4" s="21"/>
      <c r="LBE4" s="21"/>
      <c r="LBF4" s="21"/>
      <c r="LBG4" s="21"/>
      <c r="LBH4" s="21"/>
      <c r="LBI4" s="21"/>
      <c r="LBJ4" s="21"/>
      <c r="LBK4" s="22"/>
      <c r="LBL4" s="21"/>
      <c r="LBM4" s="21"/>
      <c r="LBN4" s="21"/>
      <c r="LBO4" s="21"/>
      <c r="LBP4" s="21"/>
      <c r="LBQ4" s="21"/>
      <c r="LBR4" s="21"/>
      <c r="LBS4" s="22"/>
      <c r="LBT4" s="21"/>
      <c r="LBU4" s="21"/>
      <c r="LBV4" s="21"/>
      <c r="LBW4" s="21"/>
      <c r="LBX4" s="21"/>
      <c r="LBY4" s="21"/>
      <c r="LBZ4" s="21"/>
      <c r="LCA4" s="22"/>
      <c r="LCB4" s="21"/>
      <c r="LCC4" s="21"/>
      <c r="LCD4" s="21"/>
      <c r="LCE4" s="21"/>
      <c r="LCF4" s="21"/>
      <c r="LCG4" s="21"/>
      <c r="LCH4" s="21"/>
      <c r="LCI4" s="22"/>
      <c r="LCJ4" s="21"/>
      <c r="LCK4" s="21"/>
      <c r="LCL4" s="21"/>
      <c r="LCM4" s="21"/>
      <c r="LCN4" s="21"/>
      <c r="LCO4" s="21"/>
      <c r="LCP4" s="21"/>
      <c r="LCQ4" s="22"/>
      <c r="LCR4" s="21"/>
      <c r="LCS4" s="21"/>
      <c r="LCT4" s="21"/>
      <c r="LCU4" s="21"/>
      <c r="LCV4" s="21"/>
      <c r="LCW4" s="21"/>
      <c r="LCX4" s="21"/>
      <c r="LCY4" s="22"/>
      <c r="LCZ4" s="21"/>
      <c r="LDA4" s="21"/>
      <c r="LDB4" s="21"/>
      <c r="LDC4" s="21"/>
      <c r="LDD4" s="21"/>
      <c r="LDE4" s="21"/>
      <c r="LDF4" s="21"/>
      <c r="LDG4" s="22"/>
      <c r="LDH4" s="21"/>
      <c r="LDI4" s="21"/>
      <c r="LDJ4" s="21"/>
      <c r="LDK4" s="21"/>
      <c r="LDL4" s="21"/>
      <c r="LDM4" s="21"/>
      <c r="LDN4" s="21"/>
      <c r="LDO4" s="22"/>
      <c r="LDP4" s="21"/>
      <c r="LDQ4" s="21"/>
      <c r="LDR4" s="21"/>
      <c r="LDS4" s="21"/>
      <c r="LDT4" s="21"/>
      <c r="LDU4" s="21"/>
      <c r="LDV4" s="21"/>
      <c r="LDW4" s="22"/>
      <c r="LDX4" s="21"/>
      <c r="LDY4" s="21"/>
      <c r="LDZ4" s="21"/>
      <c r="LEA4" s="21"/>
      <c r="LEB4" s="21"/>
      <c r="LEC4" s="21"/>
      <c r="LED4" s="21"/>
      <c r="LEE4" s="22"/>
      <c r="LEF4" s="21"/>
      <c r="LEG4" s="21"/>
      <c r="LEH4" s="21"/>
      <c r="LEI4" s="21"/>
      <c r="LEJ4" s="21"/>
      <c r="LEK4" s="21"/>
      <c r="LEL4" s="21"/>
      <c r="LEM4" s="22"/>
      <c r="LEN4" s="21"/>
      <c r="LEO4" s="21"/>
      <c r="LEP4" s="21"/>
      <c r="LEQ4" s="21"/>
      <c r="LER4" s="21"/>
      <c r="LES4" s="21"/>
      <c r="LET4" s="21"/>
      <c r="LEU4" s="22"/>
      <c r="LEV4" s="21"/>
      <c r="LEW4" s="21"/>
      <c r="LEX4" s="21"/>
      <c r="LEY4" s="21"/>
      <c r="LEZ4" s="21"/>
      <c r="LFA4" s="21"/>
      <c r="LFB4" s="21"/>
      <c r="LFC4" s="22"/>
      <c r="LFD4" s="21"/>
      <c r="LFE4" s="21"/>
      <c r="LFF4" s="21"/>
      <c r="LFG4" s="21"/>
      <c r="LFH4" s="21"/>
      <c r="LFI4" s="21"/>
      <c r="LFJ4" s="21"/>
      <c r="LFK4" s="22"/>
      <c r="LFL4" s="21"/>
      <c r="LFM4" s="21"/>
      <c r="LFN4" s="21"/>
      <c r="LFO4" s="21"/>
      <c r="LFP4" s="21"/>
      <c r="LFQ4" s="21"/>
      <c r="LFR4" s="21"/>
      <c r="LFS4" s="22"/>
      <c r="LFT4" s="21"/>
      <c r="LFU4" s="21"/>
      <c r="LFV4" s="21"/>
      <c r="LFW4" s="21"/>
      <c r="LFX4" s="21"/>
      <c r="LFY4" s="21"/>
      <c r="LFZ4" s="21"/>
      <c r="LGA4" s="22"/>
      <c r="LGB4" s="21"/>
      <c r="LGC4" s="21"/>
      <c r="LGD4" s="21"/>
      <c r="LGE4" s="21"/>
      <c r="LGF4" s="21"/>
      <c r="LGG4" s="21"/>
      <c r="LGH4" s="21"/>
      <c r="LGI4" s="22"/>
      <c r="LGJ4" s="21"/>
      <c r="LGK4" s="21"/>
      <c r="LGL4" s="21"/>
      <c r="LGM4" s="21"/>
      <c r="LGN4" s="21"/>
      <c r="LGO4" s="21"/>
      <c r="LGP4" s="21"/>
      <c r="LGQ4" s="22"/>
      <c r="LGR4" s="21"/>
      <c r="LGS4" s="21"/>
      <c r="LGT4" s="21"/>
      <c r="LGU4" s="21"/>
      <c r="LGV4" s="21"/>
      <c r="LGW4" s="21"/>
      <c r="LGX4" s="21"/>
      <c r="LGY4" s="22"/>
      <c r="LGZ4" s="21"/>
      <c r="LHA4" s="21"/>
      <c r="LHB4" s="21"/>
      <c r="LHC4" s="21"/>
      <c r="LHD4" s="21"/>
      <c r="LHE4" s="21"/>
      <c r="LHF4" s="21"/>
      <c r="LHG4" s="22"/>
      <c r="LHH4" s="21"/>
      <c r="LHI4" s="21"/>
      <c r="LHJ4" s="21"/>
      <c r="LHK4" s="21"/>
      <c r="LHL4" s="21"/>
      <c r="LHM4" s="21"/>
      <c r="LHN4" s="21"/>
      <c r="LHO4" s="22"/>
      <c r="LHP4" s="21"/>
      <c r="LHQ4" s="21"/>
      <c r="LHR4" s="21"/>
      <c r="LHS4" s="21"/>
      <c r="LHT4" s="21"/>
      <c r="LHU4" s="21"/>
      <c r="LHV4" s="21"/>
      <c r="LHW4" s="22"/>
      <c r="LHX4" s="21"/>
      <c r="LHY4" s="21"/>
      <c r="LHZ4" s="21"/>
      <c r="LIA4" s="21"/>
      <c r="LIB4" s="21"/>
      <c r="LIC4" s="21"/>
      <c r="LID4" s="21"/>
      <c r="LIE4" s="22"/>
      <c r="LIF4" s="21"/>
      <c r="LIG4" s="21"/>
      <c r="LIH4" s="21"/>
      <c r="LII4" s="21"/>
      <c r="LIJ4" s="21"/>
      <c r="LIK4" s="21"/>
      <c r="LIL4" s="21"/>
      <c r="LIM4" s="22"/>
      <c r="LIN4" s="21"/>
      <c r="LIO4" s="21"/>
      <c r="LIP4" s="21"/>
      <c r="LIQ4" s="21"/>
      <c r="LIR4" s="21"/>
      <c r="LIS4" s="21"/>
      <c r="LIT4" s="21"/>
      <c r="LIU4" s="22"/>
      <c r="LIV4" s="21"/>
      <c r="LIW4" s="21"/>
      <c r="LIX4" s="21"/>
      <c r="LIY4" s="21"/>
      <c r="LIZ4" s="21"/>
      <c r="LJA4" s="21"/>
      <c r="LJB4" s="21"/>
      <c r="LJC4" s="22"/>
      <c r="LJD4" s="21"/>
      <c r="LJE4" s="21"/>
      <c r="LJF4" s="21"/>
      <c r="LJG4" s="21"/>
      <c r="LJH4" s="21"/>
      <c r="LJI4" s="21"/>
      <c r="LJJ4" s="21"/>
      <c r="LJK4" s="22"/>
      <c r="LJL4" s="21"/>
      <c r="LJM4" s="21"/>
      <c r="LJN4" s="21"/>
      <c r="LJO4" s="21"/>
      <c r="LJP4" s="21"/>
      <c r="LJQ4" s="21"/>
      <c r="LJR4" s="21"/>
      <c r="LJS4" s="22"/>
      <c r="LJT4" s="21"/>
      <c r="LJU4" s="21"/>
      <c r="LJV4" s="21"/>
      <c r="LJW4" s="21"/>
      <c r="LJX4" s="21"/>
      <c r="LJY4" s="21"/>
      <c r="LJZ4" s="21"/>
      <c r="LKA4" s="22"/>
      <c r="LKB4" s="21"/>
      <c r="LKC4" s="21"/>
      <c r="LKD4" s="21"/>
      <c r="LKE4" s="21"/>
      <c r="LKF4" s="21"/>
      <c r="LKG4" s="21"/>
      <c r="LKH4" s="21"/>
      <c r="LKI4" s="22"/>
      <c r="LKJ4" s="21"/>
      <c r="LKK4" s="21"/>
      <c r="LKL4" s="21"/>
      <c r="LKM4" s="21"/>
      <c r="LKN4" s="21"/>
      <c r="LKO4" s="21"/>
      <c r="LKP4" s="21"/>
      <c r="LKQ4" s="22"/>
      <c r="LKR4" s="21"/>
      <c r="LKS4" s="21"/>
      <c r="LKT4" s="21"/>
      <c r="LKU4" s="21"/>
      <c r="LKV4" s="21"/>
      <c r="LKW4" s="21"/>
      <c r="LKX4" s="21"/>
      <c r="LKY4" s="22"/>
      <c r="LKZ4" s="21"/>
      <c r="LLA4" s="21"/>
      <c r="LLB4" s="21"/>
      <c r="LLC4" s="21"/>
      <c r="LLD4" s="21"/>
      <c r="LLE4" s="21"/>
      <c r="LLF4" s="21"/>
      <c r="LLG4" s="22"/>
      <c r="LLH4" s="21"/>
      <c r="LLI4" s="21"/>
      <c r="LLJ4" s="21"/>
      <c r="LLK4" s="21"/>
      <c r="LLL4" s="21"/>
      <c r="LLM4" s="21"/>
      <c r="LLN4" s="21"/>
      <c r="LLO4" s="22"/>
      <c r="LLP4" s="21"/>
      <c r="LLQ4" s="21"/>
      <c r="LLR4" s="21"/>
      <c r="LLS4" s="21"/>
      <c r="LLT4" s="21"/>
      <c r="LLU4" s="21"/>
      <c r="LLV4" s="21"/>
      <c r="LLW4" s="22"/>
      <c r="LLX4" s="21"/>
      <c r="LLY4" s="21"/>
      <c r="LLZ4" s="21"/>
      <c r="LMA4" s="21"/>
      <c r="LMB4" s="21"/>
      <c r="LMC4" s="21"/>
      <c r="LMD4" s="21"/>
      <c r="LME4" s="22"/>
      <c r="LMF4" s="21"/>
      <c r="LMG4" s="21"/>
      <c r="LMH4" s="21"/>
      <c r="LMI4" s="21"/>
      <c r="LMJ4" s="21"/>
      <c r="LMK4" s="21"/>
      <c r="LML4" s="21"/>
      <c r="LMM4" s="22"/>
      <c r="LMN4" s="21"/>
      <c r="LMO4" s="21"/>
      <c r="LMP4" s="21"/>
      <c r="LMQ4" s="21"/>
      <c r="LMR4" s="21"/>
      <c r="LMS4" s="21"/>
      <c r="LMT4" s="21"/>
      <c r="LMU4" s="22"/>
      <c r="LMV4" s="21"/>
      <c r="LMW4" s="21"/>
      <c r="LMX4" s="21"/>
      <c r="LMY4" s="21"/>
      <c r="LMZ4" s="21"/>
      <c r="LNA4" s="21"/>
      <c r="LNB4" s="21"/>
      <c r="LNC4" s="22"/>
      <c r="LND4" s="21"/>
      <c r="LNE4" s="21"/>
      <c r="LNF4" s="21"/>
      <c r="LNG4" s="21"/>
      <c r="LNH4" s="21"/>
      <c r="LNI4" s="21"/>
      <c r="LNJ4" s="21"/>
      <c r="LNK4" s="22"/>
      <c r="LNL4" s="21"/>
      <c r="LNM4" s="21"/>
      <c r="LNN4" s="21"/>
      <c r="LNO4" s="21"/>
      <c r="LNP4" s="21"/>
      <c r="LNQ4" s="21"/>
      <c r="LNR4" s="21"/>
      <c r="LNS4" s="22"/>
      <c r="LNT4" s="21"/>
      <c r="LNU4" s="21"/>
      <c r="LNV4" s="21"/>
      <c r="LNW4" s="21"/>
      <c r="LNX4" s="21"/>
      <c r="LNY4" s="21"/>
      <c r="LNZ4" s="21"/>
      <c r="LOA4" s="22"/>
      <c r="LOB4" s="21"/>
      <c r="LOC4" s="21"/>
      <c r="LOD4" s="21"/>
      <c r="LOE4" s="21"/>
      <c r="LOF4" s="21"/>
      <c r="LOG4" s="21"/>
      <c r="LOH4" s="21"/>
      <c r="LOI4" s="22"/>
      <c r="LOJ4" s="21"/>
      <c r="LOK4" s="21"/>
      <c r="LOL4" s="21"/>
      <c r="LOM4" s="21"/>
      <c r="LON4" s="21"/>
      <c r="LOO4" s="21"/>
      <c r="LOP4" s="21"/>
      <c r="LOQ4" s="22"/>
      <c r="LOR4" s="21"/>
      <c r="LOS4" s="21"/>
      <c r="LOT4" s="21"/>
      <c r="LOU4" s="21"/>
      <c r="LOV4" s="21"/>
      <c r="LOW4" s="21"/>
      <c r="LOX4" s="21"/>
      <c r="LOY4" s="22"/>
      <c r="LOZ4" s="21"/>
      <c r="LPA4" s="21"/>
      <c r="LPB4" s="21"/>
      <c r="LPC4" s="21"/>
      <c r="LPD4" s="21"/>
      <c r="LPE4" s="21"/>
      <c r="LPF4" s="21"/>
      <c r="LPG4" s="22"/>
      <c r="LPH4" s="21"/>
      <c r="LPI4" s="21"/>
      <c r="LPJ4" s="21"/>
      <c r="LPK4" s="21"/>
      <c r="LPL4" s="21"/>
      <c r="LPM4" s="21"/>
      <c r="LPN4" s="21"/>
      <c r="LPO4" s="22"/>
      <c r="LPP4" s="21"/>
      <c r="LPQ4" s="21"/>
      <c r="LPR4" s="21"/>
      <c r="LPS4" s="21"/>
      <c r="LPT4" s="21"/>
      <c r="LPU4" s="21"/>
      <c r="LPV4" s="21"/>
      <c r="LPW4" s="22"/>
      <c r="LPX4" s="21"/>
      <c r="LPY4" s="21"/>
      <c r="LPZ4" s="21"/>
      <c r="LQA4" s="21"/>
      <c r="LQB4" s="21"/>
      <c r="LQC4" s="21"/>
      <c r="LQD4" s="21"/>
      <c r="LQE4" s="22"/>
      <c r="LQF4" s="21"/>
      <c r="LQG4" s="21"/>
      <c r="LQH4" s="21"/>
      <c r="LQI4" s="21"/>
      <c r="LQJ4" s="21"/>
      <c r="LQK4" s="21"/>
      <c r="LQL4" s="21"/>
      <c r="LQM4" s="22"/>
      <c r="LQN4" s="21"/>
      <c r="LQO4" s="21"/>
      <c r="LQP4" s="21"/>
      <c r="LQQ4" s="21"/>
      <c r="LQR4" s="21"/>
      <c r="LQS4" s="21"/>
      <c r="LQT4" s="21"/>
      <c r="LQU4" s="22"/>
      <c r="LQV4" s="21"/>
      <c r="LQW4" s="21"/>
      <c r="LQX4" s="21"/>
      <c r="LQY4" s="21"/>
      <c r="LQZ4" s="21"/>
      <c r="LRA4" s="21"/>
      <c r="LRB4" s="21"/>
      <c r="LRC4" s="22"/>
      <c r="LRD4" s="21"/>
      <c r="LRE4" s="21"/>
      <c r="LRF4" s="21"/>
      <c r="LRG4" s="21"/>
      <c r="LRH4" s="21"/>
      <c r="LRI4" s="21"/>
      <c r="LRJ4" s="21"/>
      <c r="LRK4" s="22"/>
      <c r="LRL4" s="21"/>
      <c r="LRM4" s="21"/>
      <c r="LRN4" s="21"/>
      <c r="LRO4" s="21"/>
      <c r="LRP4" s="21"/>
      <c r="LRQ4" s="21"/>
      <c r="LRR4" s="21"/>
      <c r="LRS4" s="22"/>
      <c r="LRT4" s="21"/>
      <c r="LRU4" s="21"/>
      <c r="LRV4" s="21"/>
      <c r="LRW4" s="21"/>
      <c r="LRX4" s="21"/>
      <c r="LRY4" s="21"/>
      <c r="LRZ4" s="21"/>
      <c r="LSA4" s="22"/>
      <c r="LSB4" s="21"/>
      <c r="LSC4" s="21"/>
      <c r="LSD4" s="21"/>
      <c r="LSE4" s="21"/>
      <c r="LSF4" s="21"/>
      <c r="LSG4" s="21"/>
      <c r="LSH4" s="21"/>
      <c r="LSI4" s="22"/>
      <c r="LSJ4" s="21"/>
      <c r="LSK4" s="21"/>
      <c r="LSL4" s="21"/>
      <c r="LSM4" s="21"/>
      <c r="LSN4" s="21"/>
      <c r="LSO4" s="21"/>
      <c r="LSP4" s="21"/>
      <c r="LSQ4" s="22"/>
      <c r="LSR4" s="21"/>
      <c r="LSS4" s="21"/>
      <c r="LST4" s="21"/>
      <c r="LSU4" s="21"/>
      <c r="LSV4" s="21"/>
      <c r="LSW4" s="21"/>
      <c r="LSX4" s="21"/>
      <c r="LSY4" s="22"/>
      <c r="LSZ4" s="21"/>
      <c r="LTA4" s="21"/>
      <c r="LTB4" s="21"/>
      <c r="LTC4" s="21"/>
      <c r="LTD4" s="21"/>
      <c r="LTE4" s="21"/>
      <c r="LTF4" s="21"/>
      <c r="LTG4" s="22"/>
      <c r="LTH4" s="21"/>
      <c r="LTI4" s="21"/>
      <c r="LTJ4" s="21"/>
      <c r="LTK4" s="21"/>
      <c r="LTL4" s="21"/>
      <c r="LTM4" s="21"/>
      <c r="LTN4" s="21"/>
      <c r="LTO4" s="22"/>
      <c r="LTP4" s="21"/>
      <c r="LTQ4" s="21"/>
      <c r="LTR4" s="21"/>
      <c r="LTS4" s="21"/>
      <c r="LTT4" s="21"/>
      <c r="LTU4" s="21"/>
      <c r="LTV4" s="21"/>
      <c r="LTW4" s="22"/>
      <c r="LTX4" s="21"/>
      <c r="LTY4" s="21"/>
      <c r="LTZ4" s="21"/>
      <c r="LUA4" s="21"/>
      <c r="LUB4" s="21"/>
      <c r="LUC4" s="21"/>
      <c r="LUD4" s="21"/>
      <c r="LUE4" s="22"/>
      <c r="LUF4" s="21"/>
      <c r="LUG4" s="21"/>
      <c r="LUH4" s="21"/>
      <c r="LUI4" s="21"/>
      <c r="LUJ4" s="21"/>
      <c r="LUK4" s="21"/>
      <c r="LUL4" s="21"/>
      <c r="LUM4" s="22"/>
      <c r="LUN4" s="21"/>
      <c r="LUO4" s="21"/>
      <c r="LUP4" s="21"/>
      <c r="LUQ4" s="21"/>
      <c r="LUR4" s="21"/>
      <c r="LUS4" s="21"/>
      <c r="LUT4" s="21"/>
      <c r="LUU4" s="22"/>
      <c r="LUV4" s="21"/>
      <c r="LUW4" s="21"/>
      <c r="LUX4" s="21"/>
      <c r="LUY4" s="21"/>
      <c r="LUZ4" s="21"/>
      <c r="LVA4" s="21"/>
      <c r="LVB4" s="21"/>
      <c r="LVC4" s="22"/>
      <c r="LVD4" s="21"/>
      <c r="LVE4" s="21"/>
      <c r="LVF4" s="21"/>
      <c r="LVG4" s="21"/>
      <c r="LVH4" s="21"/>
      <c r="LVI4" s="21"/>
      <c r="LVJ4" s="21"/>
      <c r="LVK4" s="22"/>
      <c r="LVL4" s="21"/>
      <c r="LVM4" s="21"/>
      <c r="LVN4" s="21"/>
      <c r="LVO4" s="21"/>
      <c r="LVP4" s="21"/>
      <c r="LVQ4" s="21"/>
      <c r="LVR4" s="21"/>
      <c r="LVS4" s="22"/>
      <c r="LVT4" s="21"/>
      <c r="LVU4" s="21"/>
      <c r="LVV4" s="21"/>
      <c r="LVW4" s="21"/>
      <c r="LVX4" s="21"/>
      <c r="LVY4" s="21"/>
      <c r="LVZ4" s="21"/>
      <c r="LWA4" s="22"/>
      <c r="LWB4" s="21"/>
      <c r="LWC4" s="21"/>
      <c r="LWD4" s="21"/>
      <c r="LWE4" s="21"/>
      <c r="LWF4" s="21"/>
      <c r="LWG4" s="21"/>
      <c r="LWH4" s="21"/>
      <c r="LWI4" s="22"/>
      <c r="LWJ4" s="21"/>
      <c r="LWK4" s="21"/>
      <c r="LWL4" s="21"/>
      <c r="LWM4" s="21"/>
      <c r="LWN4" s="21"/>
      <c r="LWO4" s="21"/>
      <c r="LWP4" s="21"/>
      <c r="LWQ4" s="22"/>
      <c r="LWR4" s="21"/>
      <c r="LWS4" s="21"/>
      <c r="LWT4" s="21"/>
      <c r="LWU4" s="21"/>
      <c r="LWV4" s="21"/>
      <c r="LWW4" s="21"/>
      <c r="LWX4" s="21"/>
      <c r="LWY4" s="22"/>
      <c r="LWZ4" s="21"/>
      <c r="LXA4" s="21"/>
      <c r="LXB4" s="21"/>
      <c r="LXC4" s="21"/>
      <c r="LXD4" s="21"/>
      <c r="LXE4" s="21"/>
      <c r="LXF4" s="21"/>
      <c r="LXG4" s="22"/>
      <c r="LXH4" s="21"/>
      <c r="LXI4" s="21"/>
      <c r="LXJ4" s="21"/>
      <c r="LXK4" s="21"/>
      <c r="LXL4" s="21"/>
      <c r="LXM4" s="21"/>
      <c r="LXN4" s="21"/>
      <c r="LXO4" s="22"/>
      <c r="LXP4" s="21"/>
      <c r="LXQ4" s="21"/>
      <c r="LXR4" s="21"/>
      <c r="LXS4" s="21"/>
      <c r="LXT4" s="21"/>
      <c r="LXU4" s="21"/>
      <c r="LXV4" s="21"/>
      <c r="LXW4" s="22"/>
      <c r="LXX4" s="21"/>
      <c r="LXY4" s="21"/>
      <c r="LXZ4" s="21"/>
      <c r="LYA4" s="21"/>
      <c r="LYB4" s="21"/>
      <c r="LYC4" s="21"/>
      <c r="LYD4" s="21"/>
      <c r="LYE4" s="22"/>
      <c r="LYF4" s="21"/>
      <c r="LYG4" s="21"/>
      <c r="LYH4" s="21"/>
      <c r="LYI4" s="21"/>
      <c r="LYJ4" s="21"/>
      <c r="LYK4" s="21"/>
      <c r="LYL4" s="21"/>
      <c r="LYM4" s="22"/>
      <c r="LYN4" s="21"/>
      <c r="LYO4" s="21"/>
      <c r="LYP4" s="21"/>
      <c r="LYQ4" s="21"/>
      <c r="LYR4" s="21"/>
      <c r="LYS4" s="21"/>
      <c r="LYT4" s="21"/>
      <c r="LYU4" s="22"/>
      <c r="LYV4" s="21"/>
      <c r="LYW4" s="21"/>
      <c r="LYX4" s="21"/>
      <c r="LYY4" s="21"/>
      <c r="LYZ4" s="21"/>
      <c r="LZA4" s="21"/>
      <c r="LZB4" s="21"/>
      <c r="LZC4" s="22"/>
      <c r="LZD4" s="21"/>
      <c r="LZE4" s="21"/>
      <c r="LZF4" s="21"/>
      <c r="LZG4" s="21"/>
      <c r="LZH4" s="21"/>
      <c r="LZI4" s="21"/>
      <c r="LZJ4" s="21"/>
      <c r="LZK4" s="22"/>
      <c r="LZL4" s="21"/>
      <c r="LZM4" s="21"/>
      <c r="LZN4" s="21"/>
      <c r="LZO4" s="21"/>
      <c r="LZP4" s="21"/>
      <c r="LZQ4" s="21"/>
      <c r="LZR4" s="21"/>
      <c r="LZS4" s="22"/>
      <c r="LZT4" s="21"/>
      <c r="LZU4" s="21"/>
      <c r="LZV4" s="21"/>
      <c r="LZW4" s="21"/>
      <c r="LZX4" s="21"/>
      <c r="LZY4" s="21"/>
      <c r="LZZ4" s="21"/>
      <c r="MAA4" s="22"/>
      <c r="MAB4" s="21"/>
      <c r="MAC4" s="21"/>
      <c r="MAD4" s="21"/>
      <c r="MAE4" s="21"/>
      <c r="MAF4" s="21"/>
      <c r="MAG4" s="21"/>
      <c r="MAH4" s="21"/>
      <c r="MAI4" s="22"/>
      <c r="MAJ4" s="21"/>
      <c r="MAK4" s="21"/>
      <c r="MAL4" s="21"/>
      <c r="MAM4" s="21"/>
      <c r="MAN4" s="21"/>
      <c r="MAO4" s="21"/>
      <c r="MAP4" s="21"/>
      <c r="MAQ4" s="22"/>
      <c r="MAR4" s="21"/>
      <c r="MAS4" s="21"/>
      <c r="MAT4" s="21"/>
      <c r="MAU4" s="21"/>
      <c r="MAV4" s="21"/>
      <c r="MAW4" s="21"/>
      <c r="MAX4" s="21"/>
      <c r="MAY4" s="22"/>
      <c r="MAZ4" s="21"/>
      <c r="MBA4" s="21"/>
      <c r="MBB4" s="21"/>
      <c r="MBC4" s="21"/>
      <c r="MBD4" s="21"/>
      <c r="MBE4" s="21"/>
      <c r="MBF4" s="21"/>
      <c r="MBG4" s="22"/>
      <c r="MBH4" s="21"/>
      <c r="MBI4" s="21"/>
      <c r="MBJ4" s="21"/>
      <c r="MBK4" s="21"/>
      <c r="MBL4" s="21"/>
      <c r="MBM4" s="21"/>
      <c r="MBN4" s="21"/>
      <c r="MBO4" s="22"/>
      <c r="MBP4" s="21"/>
      <c r="MBQ4" s="21"/>
      <c r="MBR4" s="21"/>
      <c r="MBS4" s="21"/>
      <c r="MBT4" s="21"/>
      <c r="MBU4" s="21"/>
      <c r="MBV4" s="21"/>
      <c r="MBW4" s="22"/>
      <c r="MBX4" s="21"/>
      <c r="MBY4" s="21"/>
      <c r="MBZ4" s="21"/>
      <c r="MCA4" s="21"/>
      <c r="MCB4" s="21"/>
      <c r="MCC4" s="21"/>
      <c r="MCD4" s="21"/>
      <c r="MCE4" s="22"/>
      <c r="MCF4" s="21"/>
      <c r="MCG4" s="21"/>
      <c r="MCH4" s="21"/>
      <c r="MCI4" s="21"/>
      <c r="MCJ4" s="21"/>
      <c r="MCK4" s="21"/>
      <c r="MCL4" s="21"/>
      <c r="MCM4" s="22"/>
      <c r="MCN4" s="21"/>
      <c r="MCO4" s="21"/>
      <c r="MCP4" s="21"/>
      <c r="MCQ4" s="21"/>
      <c r="MCR4" s="21"/>
      <c r="MCS4" s="21"/>
      <c r="MCT4" s="21"/>
      <c r="MCU4" s="22"/>
      <c r="MCV4" s="21"/>
      <c r="MCW4" s="21"/>
      <c r="MCX4" s="21"/>
      <c r="MCY4" s="21"/>
      <c r="MCZ4" s="21"/>
      <c r="MDA4" s="21"/>
      <c r="MDB4" s="21"/>
      <c r="MDC4" s="22"/>
      <c r="MDD4" s="21"/>
      <c r="MDE4" s="21"/>
      <c r="MDF4" s="21"/>
      <c r="MDG4" s="21"/>
      <c r="MDH4" s="21"/>
      <c r="MDI4" s="21"/>
      <c r="MDJ4" s="21"/>
      <c r="MDK4" s="22"/>
      <c r="MDL4" s="21"/>
      <c r="MDM4" s="21"/>
      <c r="MDN4" s="21"/>
      <c r="MDO4" s="21"/>
      <c r="MDP4" s="21"/>
      <c r="MDQ4" s="21"/>
      <c r="MDR4" s="21"/>
      <c r="MDS4" s="22"/>
      <c r="MDT4" s="21"/>
      <c r="MDU4" s="21"/>
      <c r="MDV4" s="21"/>
      <c r="MDW4" s="21"/>
      <c r="MDX4" s="21"/>
      <c r="MDY4" s="21"/>
      <c r="MDZ4" s="21"/>
      <c r="MEA4" s="22"/>
      <c r="MEB4" s="21"/>
      <c r="MEC4" s="21"/>
      <c r="MED4" s="21"/>
      <c r="MEE4" s="21"/>
      <c r="MEF4" s="21"/>
      <c r="MEG4" s="21"/>
      <c r="MEH4" s="21"/>
      <c r="MEI4" s="22"/>
      <c r="MEJ4" s="21"/>
      <c r="MEK4" s="21"/>
      <c r="MEL4" s="21"/>
      <c r="MEM4" s="21"/>
      <c r="MEN4" s="21"/>
      <c r="MEO4" s="21"/>
      <c r="MEP4" s="21"/>
      <c r="MEQ4" s="22"/>
      <c r="MER4" s="21"/>
      <c r="MES4" s="21"/>
      <c r="MET4" s="21"/>
      <c r="MEU4" s="21"/>
      <c r="MEV4" s="21"/>
      <c r="MEW4" s="21"/>
      <c r="MEX4" s="21"/>
      <c r="MEY4" s="22"/>
      <c r="MEZ4" s="21"/>
      <c r="MFA4" s="21"/>
      <c r="MFB4" s="21"/>
      <c r="MFC4" s="21"/>
      <c r="MFD4" s="21"/>
      <c r="MFE4" s="21"/>
      <c r="MFF4" s="21"/>
      <c r="MFG4" s="22"/>
      <c r="MFH4" s="21"/>
      <c r="MFI4" s="21"/>
      <c r="MFJ4" s="21"/>
      <c r="MFK4" s="21"/>
      <c r="MFL4" s="21"/>
      <c r="MFM4" s="21"/>
      <c r="MFN4" s="21"/>
      <c r="MFO4" s="22"/>
      <c r="MFP4" s="21"/>
      <c r="MFQ4" s="21"/>
      <c r="MFR4" s="21"/>
      <c r="MFS4" s="21"/>
      <c r="MFT4" s="21"/>
      <c r="MFU4" s="21"/>
      <c r="MFV4" s="21"/>
      <c r="MFW4" s="22"/>
      <c r="MFX4" s="21"/>
      <c r="MFY4" s="21"/>
      <c r="MFZ4" s="21"/>
      <c r="MGA4" s="21"/>
      <c r="MGB4" s="21"/>
      <c r="MGC4" s="21"/>
      <c r="MGD4" s="21"/>
      <c r="MGE4" s="22"/>
      <c r="MGF4" s="21"/>
      <c r="MGG4" s="21"/>
      <c r="MGH4" s="21"/>
      <c r="MGI4" s="21"/>
      <c r="MGJ4" s="21"/>
      <c r="MGK4" s="21"/>
      <c r="MGL4" s="21"/>
      <c r="MGM4" s="22"/>
      <c r="MGN4" s="21"/>
      <c r="MGO4" s="21"/>
      <c r="MGP4" s="21"/>
      <c r="MGQ4" s="21"/>
      <c r="MGR4" s="21"/>
      <c r="MGS4" s="21"/>
      <c r="MGT4" s="21"/>
      <c r="MGU4" s="22"/>
      <c r="MGV4" s="21"/>
      <c r="MGW4" s="21"/>
      <c r="MGX4" s="21"/>
      <c r="MGY4" s="21"/>
      <c r="MGZ4" s="21"/>
      <c r="MHA4" s="21"/>
      <c r="MHB4" s="21"/>
      <c r="MHC4" s="22"/>
      <c r="MHD4" s="21"/>
      <c r="MHE4" s="21"/>
      <c r="MHF4" s="21"/>
      <c r="MHG4" s="21"/>
      <c r="MHH4" s="21"/>
      <c r="MHI4" s="21"/>
      <c r="MHJ4" s="21"/>
      <c r="MHK4" s="22"/>
      <c r="MHL4" s="21"/>
      <c r="MHM4" s="21"/>
      <c r="MHN4" s="21"/>
      <c r="MHO4" s="21"/>
      <c r="MHP4" s="21"/>
      <c r="MHQ4" s="21"/>
      <c r="MHR4" s="21"/>
      <c r="MHS4" s="22"/>
      <c r="MHT4" s="21"/>
      <c r="MHU4" s="21"/>
      <c r="MHV4" s="21"/>
      <c r="MHW4" s="21"/>
      <c r="MHX4" s="21"/>
      <c r="MHY4" s="21"/>
      <c r="MHZ4" s="21"/>
      <c r="MIA4" s="22"/>
      <c r="MIB4" s="21"/>
      <c r="MIC4" s="21"/>
      <c r="MID4" s="21"/>
      <c r="MIE4" s="21"/>
      <c r="MIF4" s="21"/>
      <c r="MIG4" s="21"/>
      <c r="MIH4" s="21"/>
      <c r="MII4" s="22"/>
      <c r="MIJ4" s="21"/>
      <c r="MIK4" s="21"/>
      <c r="MIL4" s="21"/>
      <c r="MIM4" s="21"/>
      <c r="MIN4" s="21"/>
      <c r="MIO4" s="21"/>
      <c r="MIP4" s="21"/>
      <c r="MIQ4" s="22"/>
      <c r="MIR4" s="21"/>
      <c r="MIS4" s="21"/>
      <c r="MIT4" s="21"/>
      <c r="MIU4" s="21"/>
      <c r="MIV4" s="21"/>
      <c r="MIW4" s="21"/>
      <c r="MIX4" s="21"/>
      <c r="MIY4" s="22"/>
      <c r="MIZ4" s="21"/>
      <c r="MJA4" s="21"/>
      <c r="MJB4" s="21"/>
      <c r="MJC4" s="21"/>
      <c r="MJD4" s="21"/>
      <c r="MJE4" s="21"/>
      <c r="MJF4" s="21"/>
      <c r="MJG4" s="22"/>
      <c r="MJH4" s="21"/>
      <c r="MJI4" s="21"/>
      <c r="MJJ4" s="21"/>
      <c r="MJK4" s="21"/>
      <c r="MJL4" s="21"/>
      <c r="MJM4" s="21"/>
      <c r="MJN4" s="21"/>
      <c r="MJO4" s="22"/>
      <c r="MJP4" s="21"/>
      <c r="MJQ4" s="21"/>
      <c r="MJR4" s="21"/>
      <c r="MJS4" s="21"/>
      <c r="MJT4" s="21"/>
      <c r="MJU4" s="21"/>
      <c r="MJV4" s="21"/>
      <c r="MJW4" s="22"/>
      <c r="MJX4" s="21"/>
      <c r="MJY4" s="21"/>
      <c r="MJZ4" s="21"/>
      <c r="MKA4" s="21"/>
      <c r="MKB4" s="21"/>
      <c r="MKC4" s="21"/>
      <c r="MKD4" s="21"/>
      <c r="MKE4" s="22"/>
      <c r="MKF4" s="21"/>
      <c r="MKG4" s="21"/>
      <c r="MKH4" s="21"/>
      <c r="MKI4" s="21"/>
      <c r="MKJ4" s="21"/>
      <c r="MKK4" s="21"/>
      <c r="MKL4" s="21"/>
      <c r="MKM4" s="22"/>
      <c r="MKN4" s="21"/>
      <c r="MKO4" s="21"/>
      <c r="MKP4" s="21"/>
      <c r="MKQ4" s="21"/>
      <c r="MKR4" s="21"/>
      <c r="MKS4" s="21"/>
      <c r="MKT4" s="21"/>
      <c r="MKU4" s="22"/>
      <c r="MKV4" s="21"/>
      <c r="MKW4" s="21"/>
      <c r="MKX4" s="21"/>
      <c r="MKY4" s="21"/>
      <c r="MKZ4" s="21"/>
      <c r="MLA4" s="21"/>
      <c r="MLB4" s="21"/>
      <c r="MLC4" s="22"/>
      <c r="MLD4" s="21"/>
      <c r="MLE4" s="21"/>
      <c r="MLF4" s="21"/>
      <c r="MLG4" s="21"/>
      <c r="MLH4" s="21"/>
      <c r="MLI4" s="21"/>
      <c r="MLJ4" s="21"/>
      <c r="MLK4" s="22"/>
      <c r="MLL4" s="21"/>
      <c r="MLM4" s="21"/>
      <c r="MLN4" s="21"/>
      <c r="MLO4" s="21"/>
      <c r="MLP4" s="21"/>
      <c r="MLQ4" s="21"/>
      <c r="MLR4" s="21"/>
      <c r="MLS4" s="22"/>
      <c r="MLT4" s="21"/>
      <c r="MLU4" s="21"/>
      <c r="MLV4" s="21"/>
      <c r="MLW4" s="21"/>
      <c r="MLX4" s="21"/>
      <c r="MLY4" s="21"/>
      <c r="MLZ4" s="21"/>
      <c r="MMA4" s="22"/>
      <c r="MMB4" s="21"/>
      <c r="MMC4" s="21"/>
      <c r="MMD4" s="21"/>
      <c r="MME4" s="21"/>
      <c r="MMF4" s="21"/>
      <c r="MMG4" s="21"/>
      <c r="MMH4" s="21"/>
      <c r="MMI4" s="22"/>
      <c r="MMJ4" s="21"/>
      <c r="MMK4" s="21"/>
      <c r="MML4" s="21"/>
      <c r="MMM4" s="21"/>
      <c r="MMN4" s="21"/>
      <c r="MMO4" s="21"/>
      <c r="MMP4" s="21"/>
      <c r="MMQ4" s="22"/>
      <c r="MMR4" s="21"/>
      <c r="MMS4" s="21"/>
      <c r="MMT4" s="21"/>
      <c r="MMU4" s="21"/>
      <c r="MMV4" s="21"/>
      <c r="MMW4" s="21"/>
      <c r="MMX4" s="21"/>
      <c r="MMY4" s="22"/>
      <c r="MMZ4" s="21"/>
      <c r="MNA4" s="21"/>
      <c r="MNB4" s="21"/>
      <c r="MNC4" s="21"/>
      <c r="MND4" s="21"/>
      <c r="MNE4" s="21"/>
      <c r="MNF4" s="21"/>
      <c r="MNG4" s="22"/>
      <c r="MNH4" s="21"/>
      <c r="MNI4" s="21"/>
      <c r="MNJ4" s="21"/>
      <c r="MNK4" s="21"/>
      <c r="MNL4" s="21"/>
      <c r="MNM4" s="21"/>
      <c r="MNN4" s="21"/>
      <c r="MNO4" s="22"/>
      <c r="MNP4" s="21"/>
      <c r="MNQ4" s="21"/>
      <c r="MNR4" s="21"/>
      <c r="MNS4" s="21"/>
      <c r="MNT4" s="21"/>
      <c r="MNU4" s="21"/>
      <c r="MNV4" s="21"/>
      <c r="MNW4" s="22"/>
      <c r="MNX4" s="21"/>
      <c r="MNY4" s="21"/>
      <c r="MNZ4" s="21"/>
      <c r="MOA4" s="21"/>
      <c r="MOB4" s="21"/>
      <c r="MOC4" s="21"/>
      <c r="MOD4" s="21"/>
      <c r="MOE4" s="22"/>
      <c r="MOF4" s="21"/>
      <c r="MOG4" s="21"/>
      <c r="MOH4" s="21"/>
      <c r="MOI4" s="21"/>
      <c r="MOJ4" s="21"/>
      <c r="MOK4" s="21"/>
      <c r="MOL4" s="21"/>
      <c r="MOM4" s="22"/>
      <c r="MON4" s="21"/>
      <c r="MOO4" s="21"/>
      <c r="MOP4" s="21"/>
      <c r="MOQ4" s="21"/>
      <c r="MOR4" s="21"/>
      <c r="MOS4" s="21"/>
      <c r="MOT4" s="21"/>
      <c r="MOU4" s="22"/>
      <c r="MOV4" s="21"/>
      <c r="MOW4" s="21"/>
      <c r="MOX4" s="21"/>
      <c r="MOY4" s="21"/>
      <c r="MOZ4" s="21"/>
      <c r="MPA4" s="21"/>
      <c r="MPB4" s="21"/>
      <c r="MPC4" s="22"/>
      <c r="MPD4" s="21"/>
      <c r="MPE4" s="21"/>
      <c r="MPF4" s="21"/>
      <c r="MPG4" s="21"/>
      <c r="MPH4" s="21"/>
      <c r="MPI4" s="21"/>
      <c r="MPJ4" s="21"/>
      <c r="MPK4" s="22"/>
      <c r="MPL4" s="21"/>
      <c r="MPM4" s="21"/>
      <c r="MPN4" s="21"/>
      <c r="MPO4" s="21"/>
      <c r="MPP4" s="21"/>
      <c r="MPQ4" s="21"/>
      <c r="MPR4" s="21"/>
      <c r="MPS4" s="22"/>
      <c r="MPT4" s="21"/>
      <c r="MPU4" s="21"/>
      <c r="MPV4" s="21"/>
      <c r="MPW4" s="21"/>
      <c r="MPX4" s="21"/>
      <c r="MPY4" s="21"/>
      <c r="MPZ4" s="21"/>
      <c r="MQA4" s="22"/>
      <c r="MQB4" s="21"/>
      <c r="MQC4" s="21"/>
      <c r="MQD4" s="21"/>
      <c r="MQE4" s="21"/>
      <c r="MQF4" s="21"/>
      <c r="MQG4" s="21"/>
      <c r="MQH4" s="21"/>
      <c r="MQI4" s="22"/>
      <c r="MQJ4" s="21"/>
      <c r="MQK4" s="21"/>
      <c r="MQL4" s="21"/>
      <c r="MQM4" s="21"/>
      <c r="MQN4" s="21"/>
      <c r="MQO4" s="21"/>
      <c r="MQP4" s="21"/>
      <c r="MQQ4" s="22"/>
      <c r="MQR4" s="21"/>
      <c r="MQS4" s="21"/>
      <c r="MQT4" s="21"/>
      <c r="MQU4" s="21"/>
      <c r="MQV4" s="21"/>
      <c r="MQW4" s="21"/>
      <c r="MQX4" s="21"/>
      <c r="MQY4" s="22"/>
      <c r="MQZ4" s="21"/>
      <c r="MRA4" s="21"/>
      <c r="MRB4" s="21"/>
      <c r="MRC4" s="21"/>
      <c r="MRD4" s="21"/>
      <c r="MRE4" s="21"/>
      <c r="MRF4" s="21"/>
      <c r="MRG4" s="22"/>
      <c r="MRH4" s="21"/>
      <c r="MRI4" s="21"/>
      <c r="MRJ4" s="21"/>
      <c r="MRK4" s="21"/>
      <c r="MRL4" s="21"/>
      <c r="MRM4" s="21"/>
      <c r="MRN4" s="21"/>
      <c r="MRO4" s="22"/>
      <c r="MRP4" s="21"/>
      <c r="MRQ4" s="21"/>
      <c r="MRR4" s="21"/>
      <c r="MRS4" s="21"/>
      <c r="MRT4" s="21"/>
      <c r="MRU4" s="21"/>
      <c r="MRV4" s="21"/>
      <c r="MRW4" s="22"/>
      <c r="MRX4" s="21"/>
      <c r="MRY4" s="21"/>
      <c r="MRZ4" s="21"/>
      <c r="MSA4" s="21"/>
      <c r="MSB4" s="21"/>
      <c r="MSC4" s="21"/>
      <c r="MSD4" s="21"/>
      <c r="MSE4" s="22"/>
      <c r="MSF4" s="21"/>
      <c r="MSG4" s="21"/>
      <c r="MSH4" s="21"/>
      <c r="MSI4" s="21"/>
      <c r="MSJ4" s="21"/>
      <c r="MSK4" s="21"/>
      <c r="MSL4" s="21"/>
      <c r="MSM4" s="22"/>
      <c r="MSN4" s="21"/>
      <c r="MSO4" s="21"/>
      <c r="MSP4" s="21"/>
      <c r="MSQ4" s="21"/>
      <c r="MSR4" s="21"/>
      <c r="MSS4" s="21"/>
      <c r="MST4" s="21"/>
      <c r="MSU4" s="22"/>
      <c r="MSV4" s="21"/>
      <c r="MSW4" s="21"/>
      <c r="MSX4" s="21"/>
      <c r="MSY4" s="21"/>
      <c r="MSZ4" s="21"/>
      <c r="MTA4" s="21"/>
      <c r="MTB4" s="21"/>
      <c r="MTC4" s="22"/>
      <c r="MTD4" s="21"/>
      <c r="MTE4" s="21"/>
      <c r="MTF4" s="21"/>
      <c r="MTG4" s="21"/>
      <c r="MTH4" s="21"/>
      <c r="MTI4" s="21"/>
      <c r="MTJ4" s="21"/>
      <c r="MTK4" s="22"/>
      <c r="MTL4" s="21"/>
      <c r="MTM4" s="21"/>
      <c r="MTN4" s="21"/>
      <c r="MTO4" s="21"/>
      <c r="MTP4" s="21"/>
      <c r="MTQ4" s="21"/>
      <c r="MTR4" s="21"/>
      <c r="MTS4" s="22"/>
      <c r="MTT4" s="21"/>
      <c r="MTU4" s="21"/>
      <c r="MTV4" s="21"/>
      <c r="MTW4" s="21"/>
      <c r="MTX4" s="21"/>
      <c r="MTY4" s="21"/>
      <c r="MTZ4" s="21"/>
      <c r="MUA4" s="22"/>
      <c r="MUB4" s="21"/>
      <c r="MUC4" s="21"/>
      <c r="MUD4" s="21"/>
      <c r="MUE4" s="21"/>
      <c r="MUF4" s="21"/>
      <c r="MUG4" s="21"/>
      <c r="MUH4" s="21"/>
      <c r="MUI4" s="22"/>
      <c r="MUJ4" s="21"/>
      <c r="MUK4" s="21"/>
      <c r="MUL4" s="21"/>
      <c r="MUM4" s="21"/>
      <c r="MUN4" s="21"/>
      <c r="MUO4" s="21"/>
      <c r="MUP4" s="21"/>
      <c r="MUQ4" s="22"/>
      <c r="MUR4" s="21"/>
      <c r="MUS4" s="21"/>
      <c r="MUT4" s="21"/>
      <c r="MUU4" s="21"/>
      <c r="MUV4" s="21"/>
      <c r="MUW4" s="21"/>
      <c r="MUX4" s="21"/>
      <c r="MUY4" s="22"/>
      <c r="MUZ4" s="21"/>
      <c r="MVA4" s="21"/>
      <c r="MVB4" s="21"/>
      <c r="MVC4" s="21"/>
      <c r="MVD4" s="21"/>
      <c r="MVE4" s="21"/>
      <c r="MVF4" s="21"/>
      <c r="MVG4" s="22"/>
      <c r="MVH4" s="21"/>
      <c r="MVI4" s="21"/>
      <c r="MVJ4" s="21"/>
      <c r="MVK4" s="21"/>
      <c r="MVL4" s="21"/>
      <c r="MVM4" s="21"/>
      <c r="MVN4" s="21"/>
      <c r="MVO4" s="22"/>
      <c r="MVP4" s="21"/>
      <c r="MVQ4" s="21"/>
      <c r="MVR4" s="21"/>
      <c r="MVS4" s="21"/>
      <c r="MVT4" s="21"/>
      <c r="MVU4" s="21"/>
      <c r="MVV4" s="21"/>
      <c r="MVW4" s="22"/>
      <c r="MVX4" s="21"/>
      <c r="MVY4" s="21"/>
      <c r="MVZ4" s="21"/>
      <c r="MWA4" s="21"/>
      <c r="MWB4" s="21"/>
      <c r="MWC4" s="21"/>
      <c r="MWD4" s="21"/>
      <c r="MWE4" s="22"/>
      <c r="MWF4" s="21"/>
      <c r="MWG4" s="21"/>
      <c r="MWH4" s="21"/>
      <c r="MWI4" s="21"/>
      <c r="MWJ4" s="21"/>
      <c r="MWK4" s="21"/>
      <c r="MWL4" s="21"/>
      <c r="MWM4" s="22"/>
      <c r="MWN4" s="21"/>
      <c r="MWO4" s="21"/>
      <c r="MWP4" s="21"/>
      <c r="MWQ4" s="21"/>
      <c r="MWR4" s="21"/>
      <c r="MWS4" s="21"/>
      <c r="MWT4" s="21"/>
      <c r="MWU4" s="22"/>
      <c r="MWV4" s="21"/>
      <c r="MWW4" s="21"/>
      <c r="MWX4" s="21"/>
      <c r="MWY4" s="21"/>
      <c r="MWZ4" s="21"/>
      <c r="MXA4" s="21"/>
      <c r="MXB4" s="21"/>
      <c r="MXC4" s="22"/>
      <c r="MXD4" s="21"/>
      <c r="MXE4" s="21"/>
      <c r="MXF4" s="21"/>
      <c r="MXG4" s="21"/>
      <c r="MXH4" s="21"/>
      <c r="MXI4" s="21"/>
      <c r="MXJ4" s="21"/>
      <c r="MXK4" s="22"/>
      <c r="MXL4" s="21"/>
      <c r="MXM4" s="21"/>
      <c r="MXN4" s="21"/>
      <c r="MXO4" s="21"/>
      <c r="MXP4" s="21"/>
      <c r="MXQ4" s="21"/>
      <c r="MXR4" s="21"/>
      <c r="MXS4" s="22"/>
      <c r="MXT4" s="21"/>
      <c r="MXU4" s="21"/>
      <c r="MXV4" s="21"/>
      <c r="MXW4" s="21"/>
      <c r="MXX4" s="21"/>
      <c r="MXY4" s="21"/>
      <c r="MXZ4" s="21"/>
      <c r="MYA4" s="22"/>
      <c r="MYB4" s="21"/>
      <c r="MYC4" s="21"/>
      <c r="MYD4" s="21"/>
      <c r="MYE4" s="21"/>
      <c r="MYF4" s="21"/>
      <c r="MYG4" s="21"/>
      <c r="MYH4" s="21"/>
      <c r="MYI4" s="22"/>
      <c r="MYJ4" s="21"/>
      <c r="MYK4" s="21"/>
      <c r="MYL4" s="21"/>
      <c r="MYM4" s="21"/>
      <c r="MYN4" s="21"/>
      <c r="MYO4" s="21"/>
      <c r="MYP4" s="21"/>
      <c r="MYQ4" s="22"/>
      <c r="MYR4" s="21"/>
      <c r="MYS4" s="21"/>
      <c r="MYT4" s="21"/>
      <c r="MYU4" s="21"/>
      <c r="MYV4" s="21"/>
      <c r="MYW4" s="21"/>
      <c r="MYX4" s="21"/>
      <c r="MYY4" s="22"/>
      <c r="MYZ4" s="21"/>
      <c r="MZA4" s="21"/>
      <c r="MZB4" s="21"/>
      <c r="MZC4" s="21"/>
      <c r="MZD4" s="21"/>
      <c r="MZE4" s="21"/>
      <c r="MZF4" s="21"/>
      <c r="MZG4" s="22"/>
      <c r="MZH4" s="21"/>
      <c r="MZI4" s="21"/>
      <c r="MZJ4" s="21"/>
      <c r="MZK4" s="21"/>
      <c r="MZL4" s="21"/>
      <c r="MZM4" s="21"/>
      <c r="MZN4" s="21"/>
      <c r="MZO4" s="22"/>
      <c r="MZP4" s="21"/>
      <c r="MZQ4" s="21"/>
      <c r="MZR4" s="21"/>
      <c r="MZS4" s="21"/>
      <c r="MZT4" s="21"/>
      <c r="MZU4" s="21"/>
      <c r="MZV4" s="21"/>
      <c r="MZW4" s="22"/>
      <c r="MZX4" s="21"/>
      <c r="MZY4" s="21"/>
      <c r="MZZ4" s="21"/>
      <c r="NAA4" s="21"/>
      <c r="NAB4" s="21"/>
      <c r="NAC4" s="21"/>
      <c r="NAD4" s="21"/>
      <c r="NAE4" s="22"/>
      <c r="NAF4" s="21"/>
      <c r="NAG4" s="21"/>
      <c r="NAH4" s="21"/>
      <c r="NAI4" s="21"/>
      <c r="NAJ4" s="21"/>
      <c r="NAK4" s="21"/>
      <c r="NAL4" s="21"/>
      <c r="NAM4" s="22"/>
      <c r="NAN4" s="21"/>
      <c r="NAO4" s="21"/>
      <c r="NAP4" s="21"/>
      <c r="NAQ4" s="21"/>
      <c r="NAR4" s="21"/>
      <c r="NAS4" s="21"/>
      <c r="NAT4" s="21"/>
      <c r="NAU4" s="22"/>
      <c r="NAV4" s="21"/>
      <c r="NAW4" s="21"/>
      <c r="NAX4" s="21"/>
      <c r="NAY4" s="21"/>
      <c r="NAZ4" s="21"/>
      <c r="NBA4" s="21"/>
      <c r="NBB4" s="21"/>
      <c r="NBC4" s="22"/>
      <c r="NBD4" s="21"/>
      <c r="NBE4" s="21"/>
      <c r="NBF4" s="21"/>
      <c r="NBG4" s="21"/>
      <c r="NBH4" s="21"/>
      <c r="NBI4" s="21"/>
      <c r="NBJ4" s="21"/>
      <c r="NBK4" s="22"/>
      <c r="NBL4" s="21"/>
      <c r="NBM4" s="21"/>
      <c r="NBN4" s="21"/>
      <c r="NBO4" s="21"/>
      <c r="NBP4" s="21"/>
      <c r="NBQ4" s="21"/>
      <c r="NBR4" s="21"/>
      <c r="NBS4" s="22"/>
      <c r="NBT4" s="21"/>
      <c r="NBU4" s="21"/>
      <c r="NBV4" s="21"/>
      <c r="NBW4" s="21"/>
      <c r="NBX4" s="21"/>
      <c r="NBY4" s="21"/>
      <c r="NBZ4" s="21"/>
      <c r="NCA4" s="22"/>
      <c r="NCB4" s="21"/>
      <c r="NCC4" s="21"/>
      <c r="NCD4" s="21"/>
      <c r="NCE4" s="21"/>
      <c r="NCF4" s="21"/>
      <c r="NCG4" s="21"/>
      <c r="NCH4" s="21"/>
      <c r="NCI4" s="22"/>
      <c r="NCJ4" s="21"/>
      <c r="NCK4" s="21"/>
      <c r="NCL4" s="21"/>
      <c r="NCM4" s="21"/>
      <c r="NCN4" s="21"/>
      <c r="NCO4" s="21"/>
      <c r="NCP4" s="21"/>
      <c r="NCQ4" s="22"/>
      <c r="NCR4" s="21"/>
      <c r="NCS4" s="21"/>
      <c r="NCT4" s="21"/>
      <c r="NCU4" s="21"/>
      <c r="NCV4" s="21"/>
      <c r="NCW4" s="21"/>
      <c r="NCX4" s="21"/>
      <c r="NCY4" s="22"/>
      <c r="NCZ4" s="21"/>
      <c r="NDA4" s="21"/>
      <c r="NDB4" s="21"/>
      <c r="NDC4" s="21"/>
      <c r="NDD4" s="21"/>
      <c r="NDE4" s="21"/>
      <c r="NDF4" s="21"/>
      <c r="NDG4" s="22"/>
      <c r="NDH4" s="21"/>
      <c r="NDI4" s="21"/>
      <c r="NDJ4" s="21"/>
      <c r="NDK4" s="21"/>
      <c r="NDL4" s="21"/>
      <c r="NDM4" s="21"/>
      <c r="NDN4" s="21"/>
      <c r="NDO4" s="22"/>
      <c r="NDP4" s="21"/>
      <c r="NDQ4" s="21"/>
      <c r="NDR4" s="21"/>
      <c r="NDS4" s="21"/>
      <c r="NDT4" s="21"/>
      <c r="NDU4" s="21"/>
      <c r="NDV4" s="21"/>
      <c r="NDW4" s="22"/>
      <c r="NDX4" s="21"/>
      <c r="NDY4" s="21"/>
      <c r="NDZ4" s="21"/>
      <c r="NEA4" s="21"/>
      <c r="NEB4" s="21"/>
      <c r="NEC4" s="21"/>
      <c r="NED4" s="21"/>
      <c r="NEE4" s="22"/>
      <c r="NEF4" s="21"/>
      <c r="NEG4" s="21"/>
      <c r="NEH4" s="21"/>
      <c r="NEI4" s="21"/>
      <c r="NEJ4" s="21"/>
      <c r="NEK4" s="21"/>
      <c r="NEL4" s="21"/>
      <c r="NEM4" s="22"/>
      <c r="NEN4" s="21"/>
      <c r="NEO4" s="21"/>
      <c r="NEP4" s="21"/>
      <c r="NEQ4" s="21"/>
      <c r="NER4" s="21"/>
      <c r="NES4" s="21"/>
      <c r="NET4" s="21"/>
      <c r="NEU4" s="22"/>
      <c r="NEV4" s="21"/>
      <c r="NEW4" s="21"/>
      <c r="NEX4" s="21"/>
      <c r="NEY4" s="21"/>
      <c r="NEZ4" s="21"/>
      <c r="NFA4" s="21"/>
      <c r="NFB4" s="21"/>
      <c r="NFC4" s="22"/>
      <c r="NFD4" s="21"/>
      <c r="NFE4" s="21"/>
      <c r="NFF4" s="21"/>
      <c r="NFG4" s="21"/>
      <c r="NFH4" s="21"/>
      <c r="NFI4" s="21"/>
      <c r="NFJ4" s="21"/>
      <c r="NFK4" s="22"/>
      <c r="NFL4" s="21"/>
      <c r="NFM4" s="21"/>
      <c r="NFN4" s="21"/>
      <c r="NFO4" s="21"/>
      <c r="NFP4" s="21"/>
      <c r="NFQ4" s="21"/>
      <c r="NFR4" s="21"/>
      <c r="NFS4" s="22"/>
      <c r="NFT4" s="21"/>
      <c r="NFU4" s="21"/>
      <c r="NFV4" s="21"/>
      <c r="NFW4" s="21"/>
      <c r="NFX4" s="21"/>
      <c r="NFY4" s="21"/>
      <c r="NFZ4" s="21"/>
      <c r="NGA4" s="22"/>
      <c r="NGB4" s="21"/>
      <c r="NGC4" s="21"/>
      <c r="NGD4" s="21"/>
      <c r="NGE4" s="21"/>
      <c r="NGF4" s="21"/>
      <c r="NGG4" s="21"/>
      <c r="NGH4" s="21"/>
      <c r="NGI4" s="22"/>
      <c r="NGJ4" s="21"/>
      <c r="NGK4" s="21"/>
      <c r="NGL4" s="21"/>
      <c r="NGM4" s="21"/>
      <c r="NGN4" s="21"/>
      <c r="NGO4" s="21"/>
      <c r="NGP4" s="21"/>
      <c r="NGQ4" s="22"/>
      <c r="NGR4" s="21"/>
      <c r="NGS4" s="21"/>
      <c r="NGT4" s="21"/>
      <c r="NGU4" s="21"/>
      <c r="NGV4" s="21"/>
      <c r="NGW4" s="21"/>
      <c r="NGX4" s="21"/>
      <c r="NGY4" s="22"/>
      <c r="NGZ4" s="21"/>
      <c r="NHA4" s="21"/>
      <c r="NHB4" s="21"/>
      <c r="NHC4" s="21"/>
      <c r="NHD4" s="21"/>
      <c r="NHE4" s="21"/>
      <c r="NHF4" s="21"/>
      <c r="NHG4" s="22"/>
      <c r="NHH4" s="21"/>
      <c r="NHI4" s="21"/>
      <c r="NHJ4" s="21"/>
      <c r="NHK4" s="21"/>
      <c r="NHL4" s="21"/>
      <c r="NHM4" s="21"/>
      <c r="NHN4" s="21"/>
      <c r="NHO4" s="22"/>
      <c r="NHP4" s="21"/>
      <c r="NHQ4" s="21"/>
      <c r="NHR4" s="21"/>
      <c r="NHS4" s="21"/>
      <c r="NHT4" s="21"/>
      <c r="NHU4" s="21"/>
      <c r="NHV4" s="21"/>
      <c r="NHW4" s="22"/>
      <c r="NHX4" s="21"/>
      <c r="NHY4" s="21"/>
      <c r="NHZ4" s="21"/>
      <c r="NIA4" s="21"/>
      <c r="NIB4" s="21"/>
      <c r="NIC4" s="21"/>
      <c r="NID4" s="21"/>
      <c r="NIE4" s="22"/>
      <c r="NIF4" s="21"/>
      <c r="NIG4" s="21"/>
      <c r="NIH4" s="21"/>
      <c r="NII4" s="21"/>
      <c r="NIJ4" s="21"/>
      <c r="NIK4" s="21"/>
      <c r="NIL4" s="21"/>
      <c r="NIM4" s="22"/>
      <c r="NIN4" s="21"/>
      <c r="NIO4" s="21"/>
      <c r="NIP4" s="21"/>
      <c r="NIQ4" s="21"/>
      <c r="NIR4" s="21"/>
      <c r="NIS4" s="21"/>
      <c r="NIT4" s="21"/>
      <c r="NIU4" s="22"/>
      <c r="NIV4" s="21"/>
      <c r="NIW4" s="21"/>
      <c r="NIX4" s="21"/>
      <c r="NIY4" s="21"/>
      <c r="NIZ4" s="21"/>
      <c r="NJA4" s="21"/>
      <c r="NJB4" s="21"/>
      <c r="NJC4" s="22"/>
      <c r="NJD4" s="21"/>
      <c r="NJE4" s="21"/>
      <c r="NJF4" s="21"/>
      <c r="NJG4" s="21"/>
      <c r="NJH4" s="21"/>
      <c r="NJI4" s="21"/>
      <c r="NJJ4" s="21"/>
      <c r="NJK4" s="22"/>
      <c r="NJL4" s="21"/>
      <c r="NJM4" s="21"/>
      <c r="NJN4" s="21"/>
      <c r="NJO4" s="21"/>
      <c r="NJP4" s="21"/>
      <c r="NJQ4" s="21"/>
      <c r="NJR4" s="21"/>
      <c r="NJS4" s="22"/>
      <c r="NJT4" s="21"/>
      <c r="NJU4" s="21"/>
      <c r="NJV4" s="21"/>
      <c r="NJW4" s="21"/>
      <c r="NJX4" s="21"/>
      <c r="NJY4" s="21"/>
      <c r="NJZ4" s="21"/>
      <c r="NKA4" s="22"/>
      <c r="NKB4" s="21"/>
      <c r="NKC4" s="21"/>
      <c r="NKD4" s="21"/>
      <c r="NKE4" s="21"/>
      <c r="NKF4" s="21"/>
      <c r="NKG4" s="21"/>
      <c r="NKH4" s="21"/>
      <c r="NKI4" s="22"/>
      <c r="NKJ4" s="21"/>
      <c r="NKK4" s="21"/>
      <c r="NKL4" s="21"/>
      <c r="NKM4" s="21"/>
      <c r="NKN4" s="21"/>
      <c r="NKO4" s="21"/>
      <c r="NKP4" s="21"/>
      <c r="NKQ4" s="22"/>
      <c r="NKR4" s="21"/>
      <c r="NKS4" s="21"/>
      <c r="NKT4" s="21"/>
      <c r="NKU4" s="21"/>
      <c r="NKV4" s="21"/>
      <c r="NKW4" s="21"/>
      <c r="NKX4" s="21"/>
      <c r="NKY4" s="22"/>
      <c r="NKZ4" s="21"/>
      <c r="NLA4" s="21"/>
      <c r="NLB4" s="21"/>
      <c r="NLC4" s="21"/>
      <c r="NLD4" s="21"/>
      <c r="NLE4" s="21"/>
      <c r="NLF4" s="21"/>
      <c r="NLG4" s="22"/>
      <c r="NLH4" s="21"/>
      <c r="NLI4" s="21"/>
      <c r="NLJ4" s="21"/>
      <c r="NLK4" s="21"/>
      <c r="NLL4" s="21"/>
      <c r="NLM4" s="21"/>
      <c r="NLN4" s="21"/>
      <c r="NLO4" s="22"/>
      <c r="NLP4" s="21"/>
      <c r="NLQ4" s="21"/>
      <c r="NLR4" s="21"/>
      <c r="NLS4" s="21"/>
      <c r="NLT4" s="21"/>
      <c r="NLU4" s="21"/>
      <c r="NLV4" s="21"/>
      <c r="NLW4" s="22"/>
      <c r="NLX4" s="21"/>
      <c r="NLY4" s="21"/>
      <c r="NLZ4" s="21"/>
      <c r="NMA4" s="21"/>
      <c r="NMB4" s="21"/>
      <c r="NMC4" s="21"/>
      <c r="NMD4" s="21"/>
      <c r="NME4" s="22"/>
      <c r="NMF4" s="21"/>
      <c r="NMG4" s="21"/>
      <c r="NMH4" s="21"/>
      <c r="NMI4" s="21"/>
      <c r="NMJ4" s="21"/>
      <c r="NMK4" s="21"/>
      <c r="NML4" s="21"/>
      <c r="NMM4" s="22"/>
      <c r="NMN4" s="21"/>
      <c r="NMO4" s="21"/>
      <c r="NMP4" s="21"/>
      <c r="NMQ4" s="21"/>
      <c r="NMR4" s="21"/>
      <c r="NMS4" s="21"/>
      <c r="NMT4" s="21"/>
      <c r="NMU4" s="22"/>
      <c r="NMV4" s="21"/>
      <c r="NMW4" s="21"/>
      <c r="NMX4" s="21"/>
      <c r="NMY4" s="21"/>
      <c r="NMZ4" s="21"/>
      <c r="NNA4" s="21"/>
      <c r="NNB4" s="21"/>
      <c r="NNC4" s="22"/>
      <c r="NND4" s="21"/>
      <c r="NNE4" s="21"/>
      <c r="NNF4" s="21"/>
      <c r="NNG4" s="21"/>
      <c r="NNH4" s="21"/>
      <c r="NNI4" s="21"/>
      <c r="NNJ4" s="21"/>
      <c r="NNK4" s="22"/>
      <c r="NNL4" s="21"/>
      <c r="NNM4" s="21"/>
      <c r="NNN4" s="21"/>
      <c r="NNO4" s="21"/>
      <c r="NNP4" s="21"/>
      <c r="NNQ4" s="21"/>
      <c r="NNR4" s="21"/>
      <c r="NNS4" s="22"/>
      <c r="NNT4" s="21"/>
      <c r="NNU4" s="21"/>
      <c r="NNV4" s="21"/>
      <c r="NNW4" s="21"/>
      <c r="NNX4" s="21"/>
      <c r="NNY4" s="21"/>
      <c r="NNZ4" s="21"/>
      <c r="NOA4" s="22"/>
      <c r="NOB4" s="21"/>
      <c r="NOC4" s="21"/>
      <c r="NOD4" s="21"/>
      <c r="NOE4" s="21"/>
      <c r="NOF4" s="21"/>
      <c r="NOG4" s="21"/>
      <c r="NOH4" s="21"/>
      <c r="NOI4" s="22"/>
      <c r="NOJ4" s="21"/>
      <c r="NOK4" s="21"/>
      <c r="NOL4" s="21"/>
      <c r="NOM4" s="21"/>
      <c r="NON4" s="21"/>
      <c r="NOO4" s="21"/>
      <c r="NOP4" s="21"/>
      <c r="NOQ4" s="22"/>
      <c r="NOR4" s="21"/>
      <c r="NOS4" s="21"/>
      <c r="NOT4" s="21"/>
      <c r="NOU4" s="21"/>
      <c r="NOV4" s="21"/>
      <c r="NOW4" s="21"/>
      <c r="NOX4" s="21"/>
      <c r="NOY4" s="22"/>
      <c r="NOZ4" s="21"/>
      <c r="NPA4" s="21"/>
      <c r="NPB4" s="21"/>
      <c r="NPC4" s="21"/>
      <c r="NPD4" s="21"/>
      <c r="NPE4" s="21"/>
      <c r="NPF4" s="21"/>
      <c r="NPG4" s="22"/>
      <c r="NPH4" s="21"/>
      <c r="NPI4" s="21"/>
      <c r="NPJ4" s="21"/>
      <c r="NPK4" s="21"/>
      <c r="NPL4" s="21"/>
      <c r="NPM4" s="21"/>
      <c r="NPN4" s="21"/>
      <c r="NPO4" s="22"/>
      <c r="NPP4" s="21"/>
      <c r="NPQ4" s="21"/>
      <c r="NPR4" s="21"/>
      <c r="NPS4" s="21"/>
      <c r="NPT4" s="21"/>
      <c r="NPU4" s="21"/>
      <c r="NPV4" s="21"/>
      <c r="NPW4" s="22"/>
      <c r="NPX4" s="21"/>
      <c r="NPY4" s="21"/>
      <c r="NPZ4" s="21"/>
      <c r="NQA4" s="21"/>
      <c r="NQB4" s="21"/>
      <c r="NQC4" s="21"/>
      <c r="NQD4" s="21"/>
      <c r="NQE4" s="22"/>
      <c r="NQF4" s="21"/>
      <c r="NQG4" s="21"/>
      <c r="NQH4" s="21"/>
      <c r="NQI4" s="21"/>
      <c r="NQJ4" s="21"/>
      <c r="NQK4" s="21"/>
      <c r="NQL4" s="21"/>
      <c r="NQM4" s="22"/>
      <c r="NQN4" s="21"/>
      <c r="NQO4" s="21"/>
      <c r="NQP4" s="21"/>
      <c r="NQQ4" s="21"/>
      <c r="NQR4" s="21"/>
      <c r="NQS4" s="21"/>
      <c r="NQT4" s="21"/>
      <c r="NQU4" s="22"/>
      <c r="NQV4" s="21"/>
      <c r="NQW4" s="21"/>
      <c r="NQX4" s="21"/>
      <c r="NQY4" s="21"/>
      <c r="NQZ4" s="21"/>
      <c r="NRA4" s="21"/>
      <c r="NRB4" s="21"/>
      <c r="NRC4" s="22"/>
      <c r="NRD4" s="21"/>
      <c r="NRE4" s="21"/>
      <c r="NRF4" s="21"/>
      <c r="NRG4" s="21"/>
      <c r="NRH4" s="21"/>
      <c r="NRI4" s="21"/>
      <c r="NRJ4" s="21"/>
      <c r="NRK4" s="22"/>
      <c r="NRL4" s="21"/>
      <c r="NRM4" s="21"/>
      <c r="NRN4" s="21"/>
      <c r="NRO4" s="21"/>
      <c r="NRP4" s="21"/>
      <c r="NRQ4" s="21"/>
      <c r="NRR4" s="21"/>
      <c r="NRS4" s="22"/>
      <c r="NRT4" s="21"/>
      <c r="NRU4" s="21"/>
      <c r="NRV4" s="21"/>
      <c r="NRW4" s="21"/>
      <c r="NRX4" s="21"/>
      <c r="NRY4" s="21"/>
      <c r="NRZ4" s="21"/>
      <c r="NSA4" s="22"/>
      <c r="NSB4" s="21"/>
      <c r="NSC4" s="21"/>
      <c r="NSD4" s="21"/>
      <c r="NSE4" s="21"/>
      <c r="NSF4" s="21"/>
      <c r="NSG4" s="21"/>
      <c r="NSH4" s="21"/>
      <c r="NSI4" s="22"/>
      <c r="NSJ4" s="21"/>
      <c r="NSK4" s="21"/>
      <c r="NSL4" s="21"/>
      <c r="NSM4" s="21"/>
      <c r="NSN4" s="21"/>
      <c r="NSO4" s="21"/>
      <c r="NSP4" s="21"/>
      <c r="NSQ4" s="22"/>
      <c r="NSR4" s="21"/>
      <c r="NSS4" s="21"/>
      <c r="NST4" s="21"/>
      <c r="NSU4" s="21"/>
      <c r="NSV4" s="21"/>
      <c r="NSW4" s="21"/>
      <c r="NSX4" s="21"/>
      <c r="NSY4" s="22"/>
      <c r="NSZ4" s="21"/>
      <c r="NTA4" s="21"/>
      <c r="NTB4" s="21"/>
      <c r="NTC4" s="21"/>
      <c r="NTD4" s="21"/>
      <c r="NTE4" s="21"/>
      <c r="NTF4" s="21"/>
      <c r="NTG4" s="22"/>
      <c r="NTH4" s="21"/>
      <c r="NTI4" s="21"/>
      <c r="NTJ4" s="21"/>
      <c r="NTK4" s="21"/>
      <c r="NTL4" s="21"/>
      <c r="NTM4" s="21"/>
      <c r="NTN4" s="21"/>
      <c r="NTO4" s="22"/>
      <c r="NTP4" s="21"/>
      <c r="NTQ4" s="21"/>
      <c r="NTR4" s="21"/>
      <c r="NTS4" s="21"/>
      <c r="NTT4" s="21"/>
      <c r="NTU4" s="21"/>
      <c r="NTV4" s="21"/>
      <c r="NTW4" s="22"/>
      <c r="NTX4" s="21"/>
      <c r="NTY4" s="21"/>
      <c r="NTZ4" s="21"/>
      <c r="NUA4" s="21"/>
      <c r="NUB4" s="21"/>
      <c r="NUC4" s="21"/>
      <c r="NUD4" s="21"/>
      <c r="NUE4" s="22"/>
      <c r="NUF4" s="21"/>
      <c r="NUG4" s="21"/>
      <c r="NUH4" s="21"/>
      <c r="NUI4" s="21"/>
      <c r="NUJ4" s="21"/>
      <c r="NUK4" s="21"/>
      <c r="NUL4" s="21"/>
      <c r="NUM4" s="22"/>
      <c r="NUN4" s="21"/>
      <c r="NUO4" s="21"/>
      <c r="NUP4" s="21"/>
      <c r="NUQ4" s="21"/>
      <c r="NUR4" s="21"/>
      <c r="NUS4" s="21"/>
      <c r="NUT4" s="21"/>
      <c r="NUU4" s="22"/>
      <c r="NUV4" s="21"/>
      <c r="NUW4" s="21"/>
      <c r="NUX4" s="21"/>
      <c r="NUY4" s="21"/>
      <c r="NUZ4" s="21"/>
      <c r="NVA4" s="21"/>
      <c r="NVB4" s="21"/>
      <c r="NVC4" s="22"/>
      <c r="NVD4" s="21"/>
      <c r="NVE4" s="21"/>
      <c r="NVF4" s="21"/>
      <c r="NVG4" s="21"/>
      <c r="NVH4" s="21"/>
      <c r="NVI4" s="21"/>
      <c r="NVJ4" s="21"/>
      <c r="NVK4" s="22"/>
      <c r="NVL4" s="21"/>
      <c r="NVM4" s="21"/>
      <c r="NVN4" s="21"/>
      <c r="NVO4" s="21"/>
      <c r="NVP4" s="21"/>
      <c r="NVQ4" s="21"/>
      <c r="NVR4" s="21"/>
      <c r="NVS4" s="22"/>
      <c r="NVT4" s="21"/>
      <c r="NVU4" s="21"/>
      <c r="NVV4" s="21"/>
      <c r="NVW4" s="21"/>
      <c r="NVX4" s="21"/>
      <c r="NVY4" s="21"/>
      <c r="NVZ4" s="21"/>
      <c r="NWA4" s="22"/>
      <c r="NWB4" s="21"/>
      <c r="NWC4" s="21"/>
      <c r="NWD4" s="21"/>
      <c r="NWE4" s="21"/>
      <c r="NWF4" s="21"/>
      <c r="NWG4" s="21"/>
      <c r="NWH4" s="21"/>
      <c r="NWI4" s="22"/>
      <c r="NWJ4" s="21"/>
      <c r="NWK4" s="21"/>
      <c r="NWL4" s="21"/>
      <c r="NWM4" s="21"/>
      <c r="NWN4" s="21"/>
      <c r="NWO4" s="21"/>
      <c r="NWP4" s="21"/>
      <c r="NWQ4" s="22"/>
      <c r="NWR4" s="21"/>
      <c r="NWS4" s="21"/>
      <c r="NWT4" s="21"/>
      <c r="NWU4" s="21"/>
      <c r="NWV4" s="21"/>
      <c r="NWW4" s="21"/>
      <c r="NWX4" s="21"/>
      <c r="NWY4" s="22"/>
      <c r="NWZ4" s="21"/>
      <c r="NXA4" s="21"/>
      <c r="NXB4" s="21"/>
      <c r="NXC4" s="21"/>
      <c r="NXD4" s="21"/>
      <c r="NXE4" s="21"/>
      <c r="NXF4" s="21"/>
      <c r="NXG4" s="22"/>
      <c r="NXH4" s="21"/>
      <c r="NXI4" s="21"/>
      <c r="NXJ4" s="21"/>
      <c r="NXK4" s="21"/>
      <c r="NXL4" s="21"/>
      <c r="NXM4" s="21"/>
      <c r="NXN4" s="21"/>
      <c r="NXO4" s="22"/>
      <c r="NXP4" s="21"/>
      <c r="NXQ4" s="21"/>
      <c r="NXR4" s="21"/>
      <c r="NXS4" s="21"/>
      <c r="NXT4" s="21"/>
      <c r="NXU4" s="21"/>
      <c r="NXV4" s="21"/>
      <c r="NXW4" s="22"/>
      <c r="NXX4" s="21"/>
      <c r="NXY4" s="21"/>
      <c r="NXZ4" s="21"/>
      <c r="NYA4" s="21"/>
      <c r="NYB4" s="21"/>
      <c r="NYC4" s="21"/>
      <c r="NYD4" s="21"/>
      <c r="NYE4" s="22"/>
      <c r="NYF4" s="21"/>
      <c r="NYG4" s="21"/>
      <c r="NYH4" s="21"/>
      <c r="NYI4" s="21"/>
      <c r="NYJ4" s="21"/>
      <c r="NYK4" s="21"/>
      <c r="NYL4" s="21"/>
      <c r="NYM4" s="22"/>
      <c r="NYN4" s="21"/>
      <c r="NYO4" s="21"/>
      <c r="NYP4" s="21"/>
      <c r="NYQ4" s="21"/>
      <c r="NYR4" s="21"/>
      <c r="NYS4" s="21"/>
      <c r="NYT4" s="21"/>
      <c r="NYU4" s="22"/>
      <c r="NYV4" s="21"/>
      <c r="NYW4" s="21"/>
      <c r="NYX4" s="21"/>
      <c r="NYY4" s="21"/>
      <c r="NYZ4" s="21"/>
      <c r="NZA4" s="21"/>
      <c r="NZB4" s="21"/>
      <c r="NZC4" s="22"/>
      <c r="NZD4" s="21"/>
      <c r="NZE4" s="21"/>
      <c r="NZF4" s="21"/>
      <c r="NZG4" s="21"/>
      <c r="NZH4" s="21"/>
      <c r="NZI4" s="21"/>
      <c r="NZJ4" s="21"/>
      <c r="NZK4" s="22"/>
      <c r="NZL4" s="21"/>
      <c r="NZM4" s="21"/>
      <c r="NZN4" s="21"/>
      <c r="NZO4" s="21"/>
      <c r="NZP4" s="21"/>
      <c r="NZQ4" s="21"/>
      <c r="NZR4" s="21"/>
      <c r="NZS4" s="22"/>
      <c r="NZT4" s="21"/>
      <c r="NZU4" s="21"/>
      <c r="NZV4" s="21"/>
      <c r="NZW4" s="21"/>
      <c r="NZX4" s="21"/>
      <c r="NZY4" s="21"/>
      <c r="NZZ4" s="21"/>
      <c r="OAA4" s="22"/>
      <c r="OAB4" s="21"/>
      <c r="OAC4" s="21"/>
      <c r="OAD4" s="21"/>
      <c r="OAE4" s="21"/>
      <c r="OAF4" s="21"/>
      <c r="OAG4" s="21"/>
      <c r="OAH4" s="21"/>
      <c r="OAI4" s="22"/>
      <c r="OAJ4" s="21"/>
      <c r="OAK4" s="21"/>
      <c r="OAL4" s="21"/>
      <c r="OAM4" s="21"/>
      <c r="OAN4" s="21"/>
      <c r="OAO4" s="21"/>
      <c r="OAP4" s="21"/>
      <c r="OAQ4" s="22"/>
      <c r="OAR4" s="21"/>
      <c r="OAS4" s="21"/>
      <c r="OAT4" s="21"/>
      <c r="OAU4" s="21"/>
      <c r="OAV4" s="21"/>
      <c r="OAW4" s="21"/>
      <c r="OAX4" s="21"/>
      <c r="OAY4" s="22"/>
      <c r="OAZ4" s="21"/>
      <c r="OBA4" s="21"/>
      <c r="OBB4" s="21"/>
      <c r="OBC4" s="21"/>
      <c r="OBD4" s="21"/>
      <c r="OBE4" s="21"/>
      <c r="OBF4" s="21"/>
      <c r="OBG4" s="22"/>
      <c r="OBH4" s="21"/>
      <c r="OBI4" s="21"/>
      <c r="OBJ4" s="21"/>
      <c r="OBK4" s="21"/>
      <c r="OBL4" s="21"/>
      <c r="OBM4" s="21"/>
      <c r="OBN4" s="21"/>
      <c r="OBO4" s="22"/>
      <c r="OBP4" s="21"/>
      <c r="OBQ4" s="21"/>
      <c r="OBR4" s="21"/>
      <c r="OBS4" s="21"/>
      <c r="OBT4" s="21"/>
      <c r="OBU4" s="21"/>
      <c r="OBV4" s="21"/>
      <c r="OBW4" s="22"/>
      <c r="OBX4" s="21"/>
      <c r="OBY4" s="21"/>
      <c r="OBZ4" s="21"/>
      <c r="OCA4" s="21"/>
      <c r="OCB4" s="21"/>
      <c r="OCC4" s="21"/>
      <c r="OCD4" s="21"/>
      <c r="OCE4" s="22"/>
      <c r="OCF4" s="21"/>
      <c r="OCG4" s="21"/>
      <c r="OCH4" s="21"/>
      <c r="OCI4" s="21"/>
      <c r="OCJ4" s="21"/>
      <c r="OCK4" s="21"/>
      <c r="OCL4" s="21"/>
      <c r="OCM4" s="22"/>
      <c r="OCN4" s="21"/>
      <c r="OCO4" s="21"/>
      <c r="OCP4" s="21"/>
      <c r="OCQ4" s="21"/>
      <c r="OCR4" s="21"/>
      <c r="OCS4" s="21"/>
      <c r="OCT4" s="21"/>
      <c r="OCU4" s="22"/>
      <c r="OCV4" s="21"/>
      <c r="OCW4" s="21"/>
      <c r="OCX4" s="21"/>
      <c r="OCY4" s="21"/>
      <c r="OCZ4" s="21"/>
      <c r="ODA4" s="21"/>
      <c r="ODB4" s="21"/>
      <c r="ODC4" s="22"/>
      <c r="ODD4" s="21"/>
      <c r="ODE4" s="21"/>
      <c r="ODF4" s="21"/>
      <c r="ODG4" s="21"/>
      <c r="ODH4" s="21"/>
      <c r="ODI4" s="21"/>
      <c r="ODJ4" s="21"/>
      <c r="ODK4" s="22"/>
      <c r="ODL4" s="21"/>
      <c r="ODM4" s="21"/>
      <c r="ODN4" s="21"/>
      <c r="ODO4" s="21"/>
      <c r="ODP4" s="21"/>
      <c r="ODQ4" s="21"/>
      <c r="ODR4" s="21"/>
      <c r="ODS4" s="22"/>
      <c r="ODT4" s="21"/>
      <c r="ODU4" s="21"/>
      <c r="ODV4" s="21"/>
      <c r="ODW4" s="21"/>
      <c r="ODX4" s="21"/>
      <c r="ODY4" s="21"/>
      <c r="ODZ4" s="21"/>
      <c r="OEA4" s="22"/>
      <c r="OEB4" s="21"/>
      <c r="OEC4" s="21"/>
      <c r="OED4" s="21"/>
      <c r="OEE4" s="21"/>
      <c r="OEF4" s="21"/>
      <c r="OEG4" s="21"/>
      <c r="OEH4" s="21"/>
      <c r="OEI4" s="22"/>
      <c r="OEJ4" s="21"/>
      <c r="OEK4" s="21"/>
      <c r="OEL4" s="21"/>
      <c r="OEM4" s="21"/>
      <c r="OEN4" s="21"/>
      <c r="OEO4" s="21"/>
      <c r="OEP4" s="21"/>
      <c r="OEQ4" s="22"/>
      <c r="OER4" s="21"/>
      <c r="OES4" s="21"/>
      <c r="OET4" s="21"/>
      <c r="OEU4" s="21"/>
      <c r="OEV4" s="21"/>
      <c r="OEW4" s="21"/>
      <c r="OEX4" s="21"/>
      <c r="OEY4" s="22"/>
      <c r="OEZ4" s="21"/>
      <c r="OFA4" s="21"/>
      <c r="OFB4" s="21"/>
      <c r="OFC4" s="21"/>
      <c r="OFD4" s="21"/>
      <c r="OFE4" s="21"/>
      <c r="OFF4" s="21"/>
      <c r="OFG4" s="22"/>
      <c r="OFH4" s="21"/>
      <c r="OFI4" s="21"/>
      <c r="OFJ4" s="21"/>
      <c r="OFK4" s="21"/>
      <c r="OFL4" s="21"/>
      <c r="OFM4" s="21"/>
      <c r="OFN4" s="21"/>
      <c r="OFO4" s="22"/>
      <c r="OFP4" s="21"/>
      <c r="OFQ4" s="21"/>
      <c r="OFR4" s="21"/>
      <c r="OFS4" s="21"/>
      <c r="OFT4" s="21"/>
      <c r="OFU4" s="21"/>
      <c r="OFV4" s="21"/>
      <c r="OFW4" s="22"/>
      <c r="OFX4" s="21"/>
      <c r="OFY4" s="21"/>
      <c r="OFZ4" s="21"/>
      <c r="OGA4" s="21"/>
      <c r="OGB4" s="21"/>
      <c r="OGC4" s="21"/>
      <c r="OGD4" s="21"/>
      <c r="OGE4" s="22"/>
      <c r="OGF4" s="21"/>
      <c r="OGG4" s="21"/>
      <c r="OGH4" s="21"/>
      <c r="OGI4" s="21"/>
      <c r="OGJ4" s="21"/>
      <c r="OGK4" s="21"/>
      <c r="OGL4" s="21"/>
      <c r="OGM4" s="22"/>
      <c r="OGN4" s="21"/>
      <c r="OGO4" s="21"/>
      <c r="OGP4" s="21"/>
      <c r="OGQ4" s="21"/>
      <c r="OGR4" s="21"/>
      <c r="OGS4" s="21"/>
      <c r="OGT4" s="21"/>
      <c r="OGU4" s="22"/>
      <c r="OGV4" s="21"/>
      <c r="OGW4" s="21"/>
      <c r="OGX4" s="21"/>
      <c r="OGY4" s="21"/>
      <c r="OGZ4" s="21"/>
      <c r="OHA4" s="21"/>
      <c r="OHB4" s="21"/>
      <c r="OHC4" s="22"/>
      <c r="OHD4" s="21"/>
      <c r="OHE4" s="21"/>
      <c r="OHF4" s="21"/>
      <c r="OHG4" s="21"/>
      <c r="OHH4" s="21"/>
      <c r="OHI4" s="21"/>
      <c r="OHJ4" s="21"/>
      <c r="OHK4" s="22"/>
      <c r="OHL4" s="21"/>
      <c r="OHM4" s="21"/>
      <c r="OHN4" s="21"/>
      <c r="OHO4" s="21"/>
      <c r="OHP4" s="21"/>
      <c r="OHQ4" s="21"/>
      <c r="OHR4" s="21"/>
      <c r="OHS4" s="22"/>
      <c r="OHT4" s="21"/>
      <c r="OHU4" s="21"/>
      <c r="OHV4" s="21"/>
      <c r="OHW4" s="21"/>
      <c r="OHX4" s="21"/>
      <c r="OHY4" s="21"/>
      <c r="OHZ4" s="21"/>
      <c r="OIA4" s="22"/>
      <c r="OIB4" s="21"/>
      <c r="OIC4" s="21"/>
      <c r="OID4" s="21"/>
      <c r="OIE4" s="21"/>
      <c r="OIF4" s="21"/>
      <c r="OIG4" s="21"/>
      <c r="OIH4" s="21"/>
      <c r="OII4" s="22"/>
      <c r="OIJ4" s="21"/>
      <c r="OIK4" s="21"/>
      <c r="OIL4" s="21"/>
      <c r="OIM4" s="21"/>
      <c r="OIN4" s="21"/>
      <c r="OIO4" s="21"/>
      <c r="OIP4" s="21"/>
      <c r="OIQ4" s="22"/>
      <c r="OIR4" s="21"/>
      <c r="OIS4" s="21"/>
      <c r="OIT4" s="21"/>
      <c r="OIU4" s="21"/>
      <c r="OIV4" s="21"/>
      <c r="OIW4" s="21"/>
      <c r="OIX4" s="21"/>
      <c r="OIY4" s="22"/>
      <c r="OIZ4" s="21"/>
      <c r="OJA4" s="21"/>
      <c r="OJB4" s="21"/>
      <c r="OJC4" s="21"/>
      <c r="OJD4" s="21"/>
      <c r="OJE4" s="21"/>
      <c r="OJF4" s="21"/>
      <c r="OJG4" s="22"/>
      <c r="OJH4" s="21"/>
      <c r="OJI4" s="21"/>
      <c r="OJJ4" s="21"/>
      <c r="OJK4" s="21"/>
      <c r="OJL4" s="21"/>
      <c r="OJM4" s="21"/>
      <c r="OJN4" s="21"/>
      <c r="OJO4" s="22"/>
      <c r="OJP4" s="21"/>
      <c r="OJQ4" s="21"/>
      <c r="OJR4" s="21"/>
      <c r="OJS4" s="21"/>
      <c r="OJT4" s="21"/>
      <c r="OJU4" s="21"/>
      <c r="OJV4" s="21"/>
      <c r="OJW4" s="22"/>
      <c r="OJX4" s="21"/>
      <c r="OJY4" s="21"/>
      <c r="OJZ4" s="21"/>
      <c r="OKA4" s="21"/>
      <c r="OKB4" s="21"/>
      <c r="OKC4" s="21"/>
      <c r="OKD4" s="21"/>
      <c r="OKE4" s="22"/>
      <c r="OKF4" s="21"/>
      <c r="OKG4" s="21"/>
      <c r="OKH4" s="21"/>
      <c r="OKI4" s="21"/>
      <c r="OKJ4" s="21"/>
      <c r="OKK4" s="21"/>
      <c r="OKL4" s="21"/>
      <c r="OKM4" s="22"/>
      <c r="OKN4" s="21"/>
      <c r="OKO4" s="21"/>
      <c r="OKP4" s="21"/>
      <c r="OKQ4" s="21"/>
      <c r="OKR4" s="21"/>
      <c r="OKS4" s="21"/>
      <c r="OKT4" s="21"/>
      <c r="OKU4" s="22"/>
      <c r="OKV4" s="21"/>
      <c r="OKW4" s="21"/>
      <c r="OKX4" s="21"/>
      <c r="OKY4" s="21"/>
      <c r="OKZ4" s="21"/>
      <c r="OLA4" s="21"/>
      <c r="OLB4" s="21"/>
      <c r="OLC4" s="22"/>
      <c r="OLD4" s="21"/>
      <c r="OLE4" s="21"/>
      <c r="OLF4" s="21"/>
      <c r="OLG4" s="21"/>
      <c r="OLH4" s="21"/>
      <c r="OLI4" s="21"/>
      <c r="OLJ4" s="21"/>
      <c r="OLK4" s="22"/>
      <c r="OLL4" s="21"/>
      <c r="OLM4" s="21"/>
      <c r="OLN4" s="21"/>
      <c r="OLO4" s="21"/>
      <c r="OLP4" s="21"/>
      <c r="OLQ4" s="21"/>
      <c r="OLR4" s="21"/>
      <c r="OLS4" s="22"/>
      <c r="OLT4" s="21"/>
      <c r="OLU4" s="21"/>
      <c r="OLV4" s="21"/>
      <c r="OLW4" s="21"/>
      <c r="OLX4" s="21"/>
      <c r="OLY4" s="21"/>
      <c r="OLZ4" s="21"/>
      <c r="OMA4" s="22"/>
      <c r="OMB4" s="21"/>
      <c r="OMC4" s="21"/>
      <c r="OMD4" s="21"/>
      <c r="OME4" s="21"/>
      <c r="OMF4" s="21"/>
      <c r="OMG4" s="21"/>
      <c r="OMH4" s="21"/>
      <c r="OMI4" s="22"/>
      <c r="OMJ4" s="21"/>
      <c r="OMK4" s="21"/>
      <c r="OML4" s="21"/>
      <c r="OMM4" s="21"/>
      <c r="OMN4" s="21"/>
      <c r="OMO4" s="21"/>
      <c r="OMP4" s="21"/>
      <c r="OMQ4" s="22"/>
      <c r="OMR4" s="21"/>
      <c r="OMS4" s="21"/>
      <c r="OMT4" s="21"/>
      <c r="OMU4" s="21"/>
      <c r="OMV4" s="21"/>
      <c r="OMW4" s="21"/>
      <c r="OMX4" s="21"/>
      <c r="OMY4" s="22"/>
      <c r="OMZ4" s="21"/>
      <c r="ONA4" s="21"/>
      <c r="ONB4" s="21"/>
      <c r="ONC4" s="21"/>
      <c r="OND4" s="21"/>
      <c r="ONE4" s="21"/>
      <c r="ONF4" s="21"/>
      <c r="ONG4" s="22"/>
      <c r="ONH4" s="21"/>
      <c r="ONI4" s="21"/>
      <c r="ONJ4" s="21"/>
      <c r="ONK4" s="21"/>
      <c r="ONL4" s="21"/>
      <c r="ONM4" s="21"/>
      <c r="ONN4" s="21"/>
      <c r="ONO4" s="22"/>
      <c r="ONP4" s="21"/>
      <c r="ONQ4" s="21"/>
      <c r="ONR4" s="21"/>
      <c r="ONS4" s="21"/>
      <c r="ONT4" s="21"/>
      <c r="ONU4" s="21"/>
      <c r="ONV4" s="21"/>
      <c r="ONW4" s="22"/>
      <c r="ONX4" s="21"/>
      <c r="ONY4" s="21"/>
      <c r="ONZ4" s="21"/>
      <c r="OOA4" s="21"/>
      <c r="OOB4" s="21"/>
      <c r="OOC4" s="21"/>
      <c r="OOD4" s="21"/>
      <c r="OOE4" s="22"/>
      <c r="OOF4" s="21"/>
      <c r="OOG4" s="21"/>
      <c r="OOH4" s="21"/>
      <c r="OOI4" s="21"/>
      <c r="OOJ4" s="21"/>
      <c r="OOK4" s="21"/>
      <c r="OOL4" s="21"/>
      <c r="OOM4" s="22"/>
      <c r="OON4" s="21"/>
      <c r="OOO4" s="21"/>
      <c r="OOP4" s="21"/>
      <c r="OOQ4" s="21"/>
      <c r="OOR4" s="21"/>
      <c r="OOS4" s="21"/>
      <c r="OOT4" s="21"/>
      <c r="OOU4" s="22"/>
      <c r="OOV4" s="21"/>
      <c r="OOW4" s="21"/>
      <c r="OOX4" s="21"/>
      <c r="OOY4" s="21"/>
      <c r="OOZ4" s="21"/>
      <c r="OPA4" s="21"/>
      <c r="OPB4" s="21"/>
      <c r="OPC4" s="22"/>
      <c r="OPD4" s="21"/>
      <c r="OPE4" s="21"/>
      <c r="OPF4" s="21"/>
      <c r="OPG4" s="21"/>
      <c r="OPH4" s="21"/>
      <c r="OPI4" s="21"/>
      <c r="OPJ4" s="21"/>
      <c r="OPK4" s="22"/>
      <c r="OPL4" s="21"/>
      <c r="OPM4" s="21"/>
      <c r="OPN4" s="21"/>
      <c r="OPO4" s="21"/>
      <c r="OPP4" s="21"/>
      <c r="OPQ4" s="21"/>
      <c r="OPR4" s="21"/>
      <c r="OPS4" s="22"/>
      <c r="OPT4" s="21"/>
      <c r="OPU4" s="21"/>
      <c r="OPV4" s="21"/>
      <c r="OPW4" s="21"/>
      <c r="OPX4" s="21"/>
      <c r="OPY4" s="21"/>
      <c r="OPZ4" s="21"/>
      <c r="OQA4" s="22"/>
      <c r="OQB4" s="21"/>
      <c r="OQC4" s="21"/>
      <c r="OQD4" s="21"/>
      <c r="OQE4" s="21"/>
      <c r="OQF4" s="21"/>
      <c r="OQG4" s="21"/>
      <c r="OQH4" s="21"/>
      <c r="OQI4" s="22"/>
      <c r="OQJ4" s="21"/>
      <c r="OQK4" s="21"/>
      <c r="OQL4" s="21"/>
      <c r="OQM4" s="21"/>
      <c r="OQN4" s="21"/>
      <c r="OQO4" s="21"/>
      <c r="OQP4" s="21"/>
      <c r="OQQ4" s="22"/>
      <c r="OQR4" s="21"/>
      <c r="OQS4" s="21"/>
      <c r="OQT4" s="21"/>
      <c r="OQU4" s="21"/>
      <c r="OQV4" s="21"/>
      <c r="OQW4" s="21"/>
      <c r="OQX4" s="21"/>
      <c r="OQY4" s="22"/>
      <c r="OQZ4" s="21"/>
      <c r="ORA4" s="21"/>
      <c r="ORB4" s="21"/>
      <c r="ORC4" s="21"/>
      <c r="ORD4" s="21"/>
      <c r="ORE4" s="21"/>
      <c r="ORF4" s="21"/>
      <c r="ORG4" s="22"/>
      <c r="ORH4" s="21"/>
      <c r="ORI4" s="21"/>
      <c r="ORJ4" s="21"/>
      <c r="ORK4" s="21"/>
      <c r="ORL4" s="21"/>
      <c r="ORM4" s="21"/>
      <c r="ORN4" s="21"/>
      <c r="ORO4" s="22"/>
      <c r="ORP4" s="21"/>
      <c r="ORQ4" s="21"/>
      <c r="ORR4" s="21"/>
      <c r="ORS4" s="21"/>
      <c r="ORT4" s="21"/>
      <c r="ORU4" s="21"/>
      <c r="ORV4" s="21"/>
      <c r="ORW4" s="22"/>
      <c r="ORX4" s="21"/>
      <c r="ORY4" s="21"/>
      <c r="ORZ4" s="21"/>
      <c r="OSA4" s="21"/>
      <c r="OSB4" s="21"/>
      <c r="OSC4" s="21"/>
      <c r="OSD4" s="21"/>
      <c r="OSE4" s="22"/>
      <c r="OSF4" s="21"/>
      <c r="OSG4" s="21"/>
      <c r="OSH4" s="21"/>
      <c r="OSI4" s="21"/>
      <c r="OSJ4" s="21"/>
      <c r="OSK4" s="21"/>
      <c r="OSL4" s="21"/>
      <c r="OSM4" s="22"/>
      <c r="OSN4" s="21"/>
      <c r="OSO4" s="21"/>
      <c r="OSP4" s="21"/>
      <c r="OSQ4" s="21"/>
      <c r="OSR4" s="21"/>
      <c r="OSS4" s="21"/>
      <c r="OST4" s="21"/>
      <c r="OSU4" s="22"/>
      <c r="OSV4" s="21"/>
      <c r="OSW4" s="21"/>
      <c r="OSX4" s="21"/>
      <c r="OSY4" s="21"/>
      <c r="OSZ4" s="21"/>
      <c r="OTA4" s="21"/>
      <c r="OTB4" s="21"/>
      <c r="OTC4" s="22"/>
      <c r="OTD4" s="21"/>
      <c r="OTE4" s="21"/>
      <c r="OTF4" s="21"/>
      <c r="OTG4" s="21"/>
      <c r="OTH4" s="21"/>
      <c r="OTI4" s="21"/>
      <c r="OTJ4" s="21"/>
      <c r="OTK4" s="22"/>
      <c r="OTL4" s="21"/>
      <c r="OTM4" s="21"/>
      <c r="OTN4" s="21"/>
      <c r="OTO4" s="21"/>
      <c r="OTP4" s="21"/>
      <c r="OTQ4" s="21"/>
      <c r="OTR4" s="21"/>
      <c r="OTS4" s="22"/>
      <c r="OTT4" s="21"/>
      <c r="OTU4" s="21"/>
      <c r="OTV4" s="21"/>
      <c r="OTW4" s="21"/>
      <c r="OTX4" s="21"/>
      <c r="OTY4" s="21"/>
      <c r="OTZ4" s="21"/>
      <c r="OUA4" s="22"/>
      <c r="OUB4" s="21"/>
      <c r="OUC4" s="21"/>
      <c r="OUD4" s="21"/>
      <c r="OUE4" s="21"/>
      <c r="OUF4" s="21"/>
      <c r="OUG4" s="21"/>
      <c r="OUH4" s="21"/>
      <c r="OUI4" s="22"/>
      <c r="OUJ4" s="21"/>
      <c r="OUK4" s="21"/>
      <c r="OUL4" s="21"/>
      <c r="OUM4" s="21"/>
      <c r="OUN4" s="21"/>
      <c r="OUO4" s="21"/>
      <c r="OUP4" s="21"/>
      <c r="OUQ4" s="22"/>
      <c r="OUR4" s="21"/>
      <c r="OUS4" s="21"/>
      <c r="OUT4" s="21"/>
      <c r="OUU4" s="21"/>
      <c r="OUV4" s="21"/>
      <c r="OUW4" s="21"/>
      <c r="OUX4" s="21"/>
      <c r="OUY4" s="22"/>
      <c r="OUZ4" s="21"/>
      <c r="OVA4" s="21"/>
      <c r="OVB4" s="21"/>
      <c r="OVC4" s="21"/>
      <c r="OVD4" s="21"/>
      <c r="OVE4" s="21"/>
      <c r="OVF4" s="21"/>
      <c r="OVG4" s="22"/>
      <c r="OVH4" s="21"/>
      <c r="OVI4" s="21"/>
      <c r="OVJ4" s="21"/>
      <c r="OVK4" s="21"/>
      <c r="OVL4" s="21"/>
      <c r="OVM4" s="21"/>
      <c r="OVN4" s="21"/>
      <c r="OVO4" s="22"/>
      <c r="OVP4" s="21"/>
      <c r="OVQ4" s="21"/>
      <c r="OVR4" s="21"/>
      <c r="OVS4" s="21"/>
      <c r="OVT4" s="21"/>
      <c r="OVU4" s="21"/>
      <c r="OVV4" s="21"/>
      <c r="OVW4" s="22"/>
      <c r="OVX4" s="21"/>
      <c r="OVY4" s="21"/>
      <c r="OVZ4" s="21"/>
      <c r="OWA4" s="21"/>
      <c r="OWB4" s="21"/>
      <c r="OWC4" s="21"/>
      <c r="OWD4" s="21"/>
      <c r="OWE4" s="22"/>
      <c r="OWF4" s="21"/>
      <c r="OWG4" s="21"/>
      <c r="OWH4" s="21"/>
      <c r="OWI4" s="21"/>
      <c r="OWJ4" s="21"/>
      <c r="OWK4" s="21"/>
      <c r="OWL4" s="21"/>
      <c r="OWM4" s="22"/>
      <c r="OWN4" s="21"/>
      <c r="OWO4" s="21"/>
      <c r="OWP4" s="21"/>
      <c r="OWQ4" s="21"/>
      <c r="OWR4" s="21"/>
      <c r="OWS4" s="21"/>
      <c r="OWT4" s="21"/>
      <c r="OWU4" s="22"/>
      <c r="OWV4" s="21"/>
      <c r="OWW4" s="21"/>
      <c r="OWX4" s="21"/>
      <c r="OWY4" s="21"/>
      <c r="OWZ4" s="21"/>
      <c r="OXA4" s="21"/>
      <c r="OXB4" s="21"/>
      <c r="OXC4" s="22"/>
      <c r="OXD4" s="21"/>
      <c r="OXE4" s="21"/>
      <c r="OXF4" s="21"/>
      <c r="OXG4" s="21"/>
      <c r="OXH4" s="21"/>
      <c r="OXI4" s="21"/>
      <c r="OXJ4" s="21"/>
      <c r="OXK4" s="22"/>
      <c r="OXL4" s="21"/>
      <c r="OXM4" s="21"/>
      <c r="OXN4" s="21"/>
      <c r="OXO4" s="21"/>
      <c r="OXP4" s="21"/>
      <c r="OXQ4" s="21"/>
      <c r="OXR4" s="21"/>
      <c r="OXS4" s="22"/>
      <c r="OXT4" s="21"/>
      <c r="OXU4" s="21"/>
      <c r="OXV4" s="21"/>
      <c r="OXW4" s="21"/>
      <c r="OXX4" s="21"/>
      <c r="OXY4" s="21"/>
      <c r="OXZ4" s="21"/>
      <c r="OYA4" s="22"/>
      <c r="OYB4" s="21"/>
      <c r="OYC4" s="21"/>
      <c r="OYD4" s="21"/>
      <c r="OYE4" s="21"/>
      <c r="OYF4" s="21"/>
      <c r="OYG4" s="21"/>
      <c r="OYH4" s="21"/>
      <c r="OYI4" s="22"/>
      <c r="OYJ4" s="21"/>
      <c r="OYK4" s="21"/>
      <c r="OYL4" s="21"/>
      <c r="OYM4" s="21"/>
      <c r="OYN4" s="21"/>
      <c r="OYO4" s="21"/>
      <c r="OYP4" s="21"/>
      <c r="OYQ4" s="22"/>
      <c r="OYR4" s="21"/>
      <c r="OYS4" s="21"/>
      <c r="OYT4" s="21"/>
      <c r="OYU4" s="21"/>
      <c r="OYV4" s="21"/>
      <c r="OYW4" s="21"/>
      <c r="OYX4" s="21"/>
      <c r="OYY4" s="22"/>
      <c r="OYZ4" s="21"/>
      <c r="OZA4" s="21"/>
      <c r="OZB4" s="21"/>
      <c r="OZC4" s="21"/>
      <c r="OZD4" s="21"/>
      <c r="OZE4" s="21"/>
      <c r="OZF4" s="21"/>
      <c r="OZG4" s="22"/>
      <c r="OZH4" s="21"/>
      <c r="OZI4" s="21"/>
      <c r="OZJ4" s="21"/>
      <c r="OZK4" s="21"/>
      <c r="OZL4" s="21"/>
      <c r="OZM4" s="21"/>
      <c r="OZN4" s="21"/>
      <c r="OZO4" s="22"/>
      <c r="OZP4" s="21"/>
      <c r="OZQ4" s="21"/>
      <c r="OZR4" s="21"/>
      <c r="OZS4" s="21"/>
      <c r="OZT4" s="21"/>
      <c r="OZU4" s="21"/>
      <c r="OZV4" s="21"/>
      <c r="OZW4" s="22"/>
      <c r="OZX4" s="21"/>
      <c r="OZY4" s="21"/>
      <c r="OZZ4" s="21"/>
      <c r="PAA4" s="21"/>
      <c r="PAB4" s="21"/>
      <c r="PAC4" s="21"/>
      <c r="PAD4" s="21"/>
      <c r="PAE4" s="22"/>
      <c r="PAF4" s="21"/>
      <c r="PAG4" s="21"/>
      <c r="PAH4" s="21"/>
      <c r="PAI4" s="21"/>
      <c r="PAJ4" s="21"/>
      <c r="PAK4" s="21"/>
      <c r="PAL4" s="21"/>
      <c r="PAM4" s="22"/>
      <c r="PAN4" s="21"/>
      <c r="PAO4" s="21"/>
      <c r="PAP4" s="21"/>
      <c r="PAQ4" s="21"/>
      <c r="PAR4" s="21"/>
      <c r="PAS4" s="21"/>
      <c r="PAT4" s="21"/>
      <c r="PAU4" s="22"/>
      <c r="PAV4" s="21"/>
      <c r="PAW4" s="21"/>
      <c r="PAX4" s="21"/>
      <c r="PAY4" s="21"/>
      <c r="PAZ4" s="21"/>
      <c r="PBA4" s="21"/>
      <c r="PBB4" s="21"/>
      <c r="PBC4" s="22"/>
      <c r="PBD4" s="21"/>
      <c r="PBE4" s="21"/>
      <c r="PBF4" s="21"/>
      <c r="PBG4" s="21"/>
      <c r="PBH4" s="21"/>
      <c r="PBI4" s="21"/>
      <c r="PBJ4" s="21"/>
      <c r="PBK4" s="22"/>
      <c r="PBL4" s="21"/>
      <c r="PBM4" s="21"/>
      <c r="PBN4" s="21"/>
      <c r="PBO4" s="21"/>
      <c r="PBP4" s="21"/>
      <c r="PBQ4" s="21"/>
      <c r="PBR4" s="21"/>
      <c r="PBS4" s="22"/>
      <c r="PBT4" s="21"/>
      <c r="PBU4" s="21"/>
      <c r="PBV4" s="21"/>
      <c r="PBW4" s="21"/>
      <c r="PBX4" s="21"/>
      <c r="PBY4" s="21"/>
      <c r="PBZ4" s="21"/>
      <c r="PCA4" s="22"/>
      <c r="PCB4" s="21"/>
      <c r="PCC4" s="21"/>
      <c r="PCD4" s="21"/>
      <c r="PCE4" s="21"/>
      <c r="PCF4" s="21"/>
      <c r="PCG4" s="21"/>
      <c r="PCH4" s="21"/>
      <c r="PCI4" s="22"/>
      <c r="PCJ4" s="21"/>
      <c r="PCK4" s="21"/>
      <c r="PCL4" s="21"/>
      <c r="PCM4" s="21"/>
      <c r="PCN4" s="21"/>
      <c r="PCO4" s="21"/>
      <c r="PCP4" s="21"/>
      <c r="PCQ4" s="22"/>
      <c r="PCR4" s="21"/>
      <c r="PCS4" s="21"/>
      <c r="PCT4" s="21"/>
      <c r="PCU4" s="21"/>
      <c r="PCV4" s="21"/>
      <c r="PCW4" s="21"/>
      <c r="PCX4" s="21"/>
      <c r="PCY4" s="22"/>
      <c r="PCZ4" s="21"/>
      <c r="PDA4" s="21"/>
      <c r="PDB4" s="21"/>
      <c r="PDC4" s="21"/>
      <c r="PDD4" s="21"/>
      <c r="PDE4" s="21"/>
      <c r="PDF4" s="21"/>
      <c r="PDG4" s="22"/>
      <c r="PDH4" s="21"/>
      <c r="PDI4" s="21"/>
      <c r="PDJ4" s="21"/>
      <c r="PDK4" s="21"/>
      <c r="PDL4" s="21"/>
      <c r="PDM4" s="21"/>
      <c r="PDN4" s="21"/>
      <c r="PDO4" s="22"/>
      <c r="PDP4" s="21"/>
      <c r="PDQ4" s="21"/>
      <c r="PDR4" s="21"/>
      <c r="PDS4" s="21"/>
      <c r="PDT4" s="21"/>
      <c r="PDU4" s="21"/>
      <c r="PDV4" s="21"/>
      <c r="PDW4" s="22"/>
      <c r="PDX4" s="21"/>
      <c r="PDY4" s="21"/>
      <c r="PDZ4" s="21"/>
      <c r="PEA4" s="21"/>
      <c r="PEB4" s="21"/>
      <c r="PEC4" s="21"/>
      <c r="PED4" s="21"/>
      <c r="PEE4" s="22"/>
      <c r="PEF4" s="21"/>
      <c r="PEG4" s="21"/>
      <c r="PEH4" s="21"/>
      <c r="PEI4" s="21"/>
      <c r="PEJ4" s="21"/>
      <c r="PEK4" s="21"/>
      <c r="PEL4" s="21"/>
      <c r="PEM4" s="22"/>
      <c r="PEN4" s="21"/>
      <c r="PEO4" s="21"/>
      <c r="PEP4" s="21"/>
      <c r="PEQ4" s="21"/>
      <c r="PER4" s="21"/>
      <c r="PES4" s="21"/>
      <c r="PET4" s="21"/>
      <c r="PEU4" s="22"/>
      <c r="PEV4" s="21"/>
      <c r="PEW4" s="21"/>
      <c r="PEX4" s="21"/>
      <c r="PEY4" s="21"/>
      <c r="PEZ4" s="21"/>
      <c r="PFA4" s="21"/>
      <c r="PFB4" s="21"/>
      <c r="PFC4" s="22"/>
      <c r="PFD4" s="21"/>
      <c r="PFE4" s="21"/>
      <c r="PFF4" s="21"/>
      <c r="PFG4" s="21"/>
      <c r="PFH4" s="21"/>
      <c r="PFI4" s="21"/>
      <c r="PFJ4" s="21"/>
      <c r="PFK4" s="22"/>
      <c r="PFL4" s="21"/>
      <c r="PFM4" s="21"/>
      <c r="PFN4" s="21"/>
      <c r="PFO4" s="21"/>
      <c r="PFP4" s="21"/>
      <c r="PFQ4" s="21"/>
      <c r="PFR4" s="21"/>
      <c r="PFS4" s="22"/>
      <c r="PFT4" s="21"/>
      <c r="PFU4" s="21"/>
      <c r="PFV4" s="21"/>
      <c r="PFW4" s="21"/>
      <c r="PFX4" s="21"/>
      <c r="PFY4" s="21"/>
      <c r="PFZ4" s="21"/>
      <c r="PGA4" s="22"/>
      <c r="PGB4" s="21"/>
      <c r="PGC4" s="21"/>
      <c r="PGD4" s="21"/>
      <c r="PGE4" s="21"/>
      <c r="PGF4" s="21"/>
      <c r="PGG4" s="21"/>
      <c r="PGH4" s="21"/>
      <c r="PGI4" s="22"/>
      <c r="PGJ4" s="21"/>
      <c r="PGK4" s="21"/>
      <c r="PGL4" s="21"/>
      <c r="PGM4" s="21"/>
      <c r="PGN4" s="21"/>
      <c r="PGO4" s="21"/>
      <c r="PGP4" s="21"/>
      <c r="PGQ4" s="22"/>
      <c r="PGR4" s="21"/>
      <c r="PGS4" s="21"/>
      <c r="PGT4" s="21"/>
      <c r="PGU4" s="21"/>
      <c r="PGV4" s="21"/>
      <c r="PGW4" s="21"/>
      <c r="PGX4" s="21"/>
      <c r="PGY4" s="22"/>
      <c r="PGZ4" s="21"/>
      <c r="PHA4" s="21"/>
      <c r="PHB4" s="21"/>
      <c r="PHC4" s="21"/>
      <c r="PHD4" s="21"/>
      <c r="PHE4" s="21"/>
      <c r="PHF4" s="21"/>
      <c r="PHG4" s="22"/>
      <c r="PHH4" s="21"/>
      <c r="PHI4" s="21"/>
      <c r="PHJ4" s="21"/>
      <c r="PHK4" s="21"/>
      <c r="PHL4" s="21"/>
      <c r="PHM4" s="21"/>
      <c r="PHN4" s="21"/>
      <c r="PHO4" s="22"/>
      <c r="PHP4" s="21"/>
      <c r="PHQ4" s="21"/>
      <c r="PHR4" s="21"/>
      <c r="PHS4" s="21"/>
      <c r="PHT4" s="21"/>
      <c r="PHU4" s="21"/>
      <c r="PHV4" s="21"/>
      <c r="PHW4" s="22"/>
      <c r="PHX4" s="21"/>
      <c r="PHY4" s="21"/>
      <c r="PHZ4" s="21"/>
      <c r="PIA4" s="21"/>
      <c r="PIB4" s="21"/>
      <c r="PIC4" s="21"/>
      <c r="PID4" s="21"/>
      <c r="PIE4" s="22"/>
      <c r="PIF4" s="21"/>
      <c r="PIG4" s="21"/>
      <c r="PIH4" s="21"/>
      <c r="PII4" s="21"/>
      <c r="PIJ4" s="21"/>
      <c r="PIK4" s="21"/>
      <c r="PIL4" s="21"/>
      <c r="PIM4" s="22"/>
      <c r="PIN4" s="21"/>
      <c r="PIO4" s="21"/>
      <c r="PIP4" s="21"/>
      <c r="PIQ4" s="21"/>
      <c r="PIR4" s="21"/>
      <c r="PIS4" s="21"/>
      <c r="PIT4" s="21"/>
      <c r="PIU4" s="22"/>
      <c r="PIV4" s="21"/>
      <c r="PIW4" s="21"/>
      <c r="PIX4" s="21"/>
      <c r="PIY4" s="21"/>
      <c r="PIZ4" s="21"/>
      <c r="PJA4" s="21"/>
      <c r="PJB4" s="21"/>
      <c r="PJC4" s="22"/>
      <c r="PJD4" s="21"/>
      <c r="PJE4" s="21"/>
      <c r="PJF4" s="21"/>
      <c r="PJG4" s="21"/>
      <c r="PJH4" s="21"/>
      <c r="PJI4" s="21"/>
      <c r="PJJ4" s="21"/>
      <c r="PJK4" s="22"/>
      <c r="PJL4" s="21"/>
      <c r="PJM4" s="21"/>
      <c r="PJN4" s="21"/>
      <c r="PJO4" s="21"/>
      <c r="PJP4" s="21"/>
      <c r="PJQ4" s="21"/>
      <c r="PJR4" s="21"/>
      <c r="PJS4" s="22"/>
      <c r="PJT4" s="21"/>
      <c r="PJU4" s="21"/>
      <c r="PJV4" s="21"/>
      <c r="PJW4" s="21"/>
      <c r="PJX4" s="21"/>
      <c r="PJY4" s="21"/>
      <c r="PJZ4" s="21"/>
      <c r="PKA4" s="22"/>
      <c r="PKB4" s="21"/>
      <c r="PKC4" s="21"/>
      <c r="PKD4" s="21"/>
      <c r="PKE4" s="21"/>
      <c r="PKF4" s="21"/>
      <c r="PKG4" s="21"/>
      <c r="PKH4" s="21"/>
      <c r="PKI4" s="22"/>
      <c r="PKJ4" s="21"/>
      <c r="PKK4" s="21"/>
      <c r="PKL4" s="21"/>
      <c r="PKM4" s="21"/>
      <c r="PKN4" s="21"/>
      <c r="PKO4" s="21"/>
      <c r="PKP4" s="21"/>
      <c r="PKQ4" s="22"/>
      <c r="PKR4" s="21"/>
      <c r="PKS4" s="21"/>
      <c r="PKT4" s="21"/>
      <c r="PKU4" s="21"/>
      <c r="PKV4" s="21"/>
      <c r="PKW4" s="21"/>
      <c r="PKX4" s="21"/>
      <c r="PKY4" s="22"/>
      <c r="PKZ4" s="21"/>
      <c r="PLA4" s="21"/>
      <c r="PLB4" s="21"/>
      <c r="PLC4" s="21"/>
      <c r="PLD4" s="21"/>
      <c r="PLE4" s="21"/>
      <c r="PLF4" s="21"/>
      <c r="PLG4" s="22"/>
      <c r="PLH4" s="21"/>
      <c r="PLI4" s="21"/>
      <c r="PLJ4" s="21"/>
      <c r="PLK4" s="21"/>
      <c r="PLL4" s="21"/>
      <c r="PLM4" s="21"/>
      <c r="PLN4" s="21"/>
      <c r="PLO4" s="22"/>
      <c r="PLP4" s="21"/>
      <c r="PLQ4" s="21"/>
      <c r="PLR4" s="21"/>
      <c r="PLS4" s="21"/>
      <c r="PLT4" s="21"/>
      <c r="PLU4" s="21"/>
      <c r="PLV4" s="21"/>
      <c r="PLW4" s="22"/>
      <c r="PLX4" s="21"/>
      <c r="PLY4" s="21"/>
      <c r="PLZ4" s="21"/>
      <c r="PMA4" s="21"/>
      <c r="PMB4" s="21"/>
      <c r="PMC4" s="21"/>
      <c r="PMD4" s="21"/>
      <c r="PME4" s="22"/>
      <c r="PMF4" s="21"/>
      <c r="PMG4" s="21"/>
      <c r="PMH4" s="21"/>
      <c r="PMI4" s="21"/>
      <c r="PMJ4" s="21"/>
      <c r="PMK4" s="21"/>
      <c r="PML4" s="21"/>
      <c r="PMM4" s="22"/>
      <c r="PMN4" s="21"/>
      <c r="PMO4" s="21"/>
      <c r="PMP4" s="21"/>
      <c r="PMQ4" s="21"/>
      <c r="PMR4" s="21"/>
      <c r="PMS4" s="21"/>
      <c r="PMT4" s="21"/>
      <c r="PMU4" s="22"/>
      <c r="PMV4" s="21"/>
      <c r="PMW4" s="21"/>
      <c r="PMX4" s="21"/>
      <c r="PMY4" s="21"/>
      <c r="PMZ4" s="21"/>
      <c r="PNA4" s="21"/>
      <c r="PNB4" s="21"/>
      <c r="PNC4" s="22"/>
      <c r="PND4" s="21"/>
      <c r="PNE4" s="21"/>
      <c r="PNF4" s="21"/>
      <c r="PNG4" s="21"/>
      <c r="PNH4" s="21"/>
      <c r="PNI4" s="21"/>
      <c r="PNJ4" s="21"/>
      <c r="PNK4" s="22"/>
      <c r="PNL4" s="21"/>
      <c r="PNM4" s="21"/>
      <c r="PNN4" s="21"/>
      <c r="PNO4" s="21"/>
      <c r="PNP4" s="21"/>
      <c r="PNQ4" s="21"/>
      <c r="PNR4" s="21"/>
      <c r="PNS4" s="22"/>
      <c r="PNT4" s="21"/>
      <c r="PNU4" s="21"/>
      <c r="PNV4" s="21"/>
      <c r="PNW4" s="21"/>
      <c r="PNX4" s="21"/>
      <c r="PNY4" s="21"/>
      <c r="PNZ4" s="21"/>
      <c r="POA4" s="22"/>
      <c r="POB4" s="21"/>
      <c r="POC4" s="21"/>
      <c r="POD4" s="21"/>
      <c r="POE4" s="21"/>
      <c r="POF4" s="21"/>
      <c r="POG4" s="21"/>
      <c r="POH4" s="21"/>
      <c r="POI4" s="22"/>
      <c r="POJ4" s="21"/>
      <c r="POK4" s="21"/>
      <c r="POL4" s="21"/>
      <c r="POM4" s="21"/>
      <c r="PON4" s="21"/>
      <c r="POO4" s="21"/>
      <c r="POP4" s="21"/>
      <c r="POQ4" s="22"/>
      <c r="POR4" s="21"/>
      <c r="POS4" s="21"/>
      <c r="POT4" s="21"/>
      <c r="POU4" s="21"/>
      <c r="POV4" s="21"/>
      <c r="POW4" s="21"/>
      <c r="POX4" s="21"/>
      <c r="POY4" s="22"/>
      <c r="POZ4" s="21"/>
      <c r="PPA4" s="21"/>
      <c r="PPB4" s="21"/>
      <c r="PPC4" s="21"/>
      <c r="PPD4" s="21"/>
      <c r="PPE4" s="21"/>
      <c r="PPF4" s="21"/>
      <c r="PPG4" s="22"/>
      <c r="PPH4" s="21"/>
      <c r="PPI4" s="21"/>
      <c r="PPJ4" s="21"/>
      <c r="PPK4" s="21"/>
      <c r="PPL4" s="21"/>
      <c r="PPM4" s="21"/>
      <c r="PPN4" s="21"/>
      <c r="PPO4" s="22"/>
      <c r="PPP4" s="21"/>
      <c r="PPQ4" s="21"/>
      <c r="PPR4" s="21"/>
      <c r="PPS4" s="21"/>
      <c r="PPT4" s="21"/>
      <c r="PPU4" s="21"/>
      <c r="PPV4" s="21"/>
      <c r="PPW4" s="22"/>
      <c r="PPX4" s="21"/>
      <c r="PPY4" s="21"/>
      <c r="PPZ4" s="21"/>
      <c r="PQA4" s="21"/>
      <c r="PQB4" s="21"/>
      <c r="PQC4" s="21"/>
      <c r="PQD4" s="21"/>
      <c r="PQE4" s="22"/>
      <c r="PQF4" s="21"/>
      <c r="PQG4" s="21"/>
      <c r="PQH4" s="21"/>
      <c r="PQI4" s="21"/>
      <c r="PQJ4" s="21"/>
      <c r="PQK4" s="21"/>
      <c r="PQL4" s="21"/>
      <c r="PQM4" s="22"/>
      <c r="PQN4" s="21"/>
      <c r="PQO4" s="21"/>
      <c r="PQP4" s="21"/>
      <c r="PQQ4" s="21"/>
      <c r="PQR4" s="21"/>
      <c r="PQS4" s="21"/>
      <c r="PQT4" s="21"/>
      <c r="PQU4" s="22"/>
      <c r="PQV4" s="21"/>
      <c r="PQW4" s="21"/>
      <c r="PQX4" s="21"/>
      <c r="PQY4" s="21"/>
      <c r="PQZ4" s="21"/>
      <c r="PRA4" s="21"/>
      <c r="PRB4" s="21"/>
      <c r="PRC4" s="22"/>
      <c r="PRD4" s="21"/>
      <c r="PRE4" s="21"/>
      <c r="PRF4" s="21"/>
      <c r="PRG4" s="21"/>
      <c r="PRH4" s="21"/>
      <c r="PRI4" s="21"/>
      <c r="PRJ4" s="21"/>
      <c r="PRK4" s="22"/>
      <c r="PRL4" s="21"/>
      <c r="PRM4" s="21"/>
      <c r="PRN4" s="21"/>
      <c r="PRO4" s="21"/>
      <c r="PRP4" s="21"/>
      <c r="PRQ4" s="21"/>
      <c r="PRR4" s="21"/>
      <c r="PRS4" s="22"/>
      <c r="PRT4" s="21"/>
      <c r="PRU4" s="21"/>
      <c r="PRV4" s="21"/>
      <c r="PRW4" s="21"/>
      <c r="PRX4" s="21"/>
      <c r="PRY4" s="21"/>
      <c r="PRZ4" s="21"/>
      <c r="PSA4" s="22"/>
      <c r="PSB4" s="21"/>
      <c r="PSC4" s="21"/>
      <c r="PSD4" s="21"/>
      <c r="PSE4" s="21"/>
      <c r="PSF4" s="21"/>
      <c r="PSG4" s="21"/>
      <c r="PSH4" s="21"/>
      <c r="PSI4" s="22"/>
      <c r="PSJ4" s="21"/>
      <c r="PSK4" s="21"/>
      <c r="PSL4" s="21"/>
      <c r="PSM4" s="21"/>
      <c r="PSN4" s="21"/>
      <c r="PSO4" s="21"/>
      <c r="PSP4" s="21"/>
      <c r="PSQ4" s="22"/>
      <c r="PSR4" s="21"/>
      <c r="PSS4" s="21"/>
      <c r="PST4" s="21"/>
      <c r="PSU4" s="21"/>
      <c r="PSV4" s="21"/>
      <c r="PSW4" s="21"/>
      <c r="PSX4" s="21"/>
      <c r="PSY4" s="22"/>
      <c r="PSZ4" s="21"/>
      <c r="PTA4" s="21"/>
      <c r="PTB4" s="21"/>
      <c r="PTC4" s="21"/>
      <c r="PTD4" s="21"/>
      <c r="PTE4" s="21"/>
      <c r="PTF4" s="21"/>
      <c r="PTG4" s="22"/>
      <c r="PTH4" s="21"/>
      <c r="PTI4" s="21"/>
      <c r="PTJ4" s="21"/>
      <c r="PTK4" s="21"/>
      <c r="PTL4" s="21"/>
      <c r="PTM4" s="21"/>
      <c r="PTN4" s="21"/>
      <c r="PTO4" s="22"/>
      <c r="PTP4" s="21"/>
      <c r="PTQ4" s="21"/>
      <c r="PTR4" s="21"/>
      <c r="PTS4" s="21"/>
      <c r="PTT4" s="21"/>
      <c r="PTU4" s="21"/>
      <c r="PTV4" s="21"/>
      <c r="PTW4" s="22"/>
      <c r="PTX4" s="21"/>
      <c r="PTY4" s="21"/>
      <c r="PTZ4" s="21"/>
      <c r="PUA4" s="21"/>
      <c r="PUB4" s="21"/>
      <c r="PUC4" s="21"/>
      <c r="PUD4" s="21"/>
      <c r="PUE4" s="22"/>
      <c r="PUF4" s="21"/>
      <c r="PUG4" s="21"/>
      <c r="PUH4" s="21"/>
      <c r="PUI4" s="21"/>
      <c r="PUJ4" s="21"/>
      <c r="PUK4" s="21"/>
      <c r="PUL4" s="21"/>
      <c r="PUM4" s="22"/>
      <c r="PUN4" s="21"/>
      <c r="PUO4" s="21"/>
      <c r="PUP4" s="21"/>
      <c r="PUQ4" s="21"/>
      <c r="PUR4" s="21"/>
      <c r="PUS4" s="21"/>
      <c r="PUT4" s="21"/>
      <c r="PUU4" s="22"/>
      <c r="PUV4" s="21"/>
      <c r="PUW4" s="21"/>
      <c r="PUX4" s="21"/>
      <c r="PUY4" s="21"/>
      <c r="PUZ4" s="21"/>
      <c r="PVA4" s="21"/>
      <c r="PVB4" s="21"/>
      <c r="PVC4" s="22"/>
      <c r="PVD4" s="21"/>
      <c r="PVE4" s="21"/>
      <c r="PVF4" s="21"/>
      <c r="PVG4" s="21"/>
      <c r="PVH4" s="21"/>
      <c r="PVI4" s="21"/>
      <c r="PVJ4" s="21"/>
      <c r="PVK4" s="22"/>
      <c r="PVL4" s="21"/>
      <c r="PVM4" s="21"/>
      <c r="PVN4" s="21"/>
      <c r="PVO4" s="21"/>
      <c r="PVP4" s="21"/>
      <c r="PVQ4" s="21"/>
      <c r="PVR4" s="21"/>
      <c r="PVS4" s="22"/>
      <c r="PVT4" s="21"/>
      <c r="PVU4" s="21"/>
      <c r="PVV4" s="21"/>
      <c r="PVW4" s="21"/>
      <c r="PVX4" s="21"/>
      <c r="PVY4" s="21"/>
      <c r="PVZ4" s="21"/>
      <c r="PWA4" s="22"/>
      <c r="PWB4" s="21"/>
      <c r="PWC4" s="21"/>
      <c r="PWD4" s="21"/>
      <c r="PWE4" s="21"/>
      <c r="PWF4" s="21"/>
      <c r="PWG4" s="21"/>
      <c r="PWH4" s="21"/>
      <c r="PWI4" s="22"/>
      <c r="PWJ4" s="21"/>
      <c r="PWK4" s="21"/>
      <c r="PWL4" s="21"/>
      <c r="PWM4" s="21"/>
      <c r="PWN4" s="21"/>
      <c r="PWO4" s="21"/>
      <c r="PWP4" s="21"/>
      <c r="PWQ4" s="22"/>
      <c r="PWR4" s="21"/>
      <c r="PWS4" s="21"/>
      <c r="PWT4" s="21"/>
      <c r="PWU4" s="21"/>
      <c r="PWV4" s="21"/>
      <c r="PWW4" s="21"/>
      <c r="PWX4" s="21"/>
      <c r="PWY4" s="22"/>
      <c r="PWZ4" s="21"/>
      <c r="PXA4" s="21"/>
      <c r="PXB4" s="21"/>
      <c r="PXC4" s="21"/>
      <c r="PXD4" s="21"/>
      <c r="PXE4" s="21"/>
      <c r="PXF4" s="21"/>
      <c r="PXG4" s="22"/>
      <c r="PXH4" s="21"/>
      <c r="PXI4" s="21"/>
      <c r="PXJ4" s="21"/>
      <c r="PXK4" s="21"/>
      <c r="PXL4" s="21"/>
      <c r="PXM4" s="21"/>
      <c r="PXN4" s="21"/>
      <c r="PXO4" s="22"/>
      <c r="PXP4" s="21"/>
      <c r="PXQ4" s="21"/>
      <c r="PXR4" s="21"/>
      <c r="PXS4" s="21"/>
      <c r="PXT4" s="21"/>
      <c r="PXU4" s="21"/>
      <c r="PXV4" s="21"/>
      <c r="PXW4" s="22"/>
      <c r="PXX4" s="21"/>
      <c r="PXY4" s="21"/>
      <c r="PXZ4" s="21"/>
      <c r="PYA4" s="21"/>
      <c r="PYB4" s="21"/>
      <c r="PYC4" s="21"/>
      <c r="PYD4" s="21"/>
      <c r="PYE4" s="22"/>
      <c r="PYF4" s="21"/>
      <c r="PYG4" s="21"/>
      <c r="PYH4" s="21"/>
      <c r="PYI4" s="21"/>
      <c r="PYJ4" s="21"/>
      <c r="PYK4" s="21"/>
      <c r="PYL4" s="21"/>
      <c r="PYM4" s="22"/>
      <c r="PYN4" s="21"/>
      <c r="PYO4" s="21"/>
      <c r="PYP4" s="21"/>
      <c r="PYQ4" s="21"/>
      <c r="PYR4" s="21"/>
      <c r="PYS4" s="21"/>
      <c r="PYT4" s="21"/>
      <c r="PYU4" s="22"/>
      <c r="PYV4" s="21"/>
      <c r="PYW4" s="21"/>
      <c r="PYX4" s="21"/>
      <c r="PYY4" s="21"/>
      <c r="PYZ4" s="21"/>
      <c r="PZA4" s="21"/>
      <c r="PZB4" s="21"/>
      <c r="PZC4" s="22"/>
      <c r="PZD4" s="21"/>
      <c r="PZE4" s="21"/>
      <c r="PZF4" s="21"/>
      <c r="PZG4" s="21"/>
      <c r="PZH4" s="21"/>
      <c r="PZI4" s="21"/>
      <c r="PZJ4" s="21"/>
      <c r="PZK4" s="22"/>
      <c r="PZL4" s="21"/>
      <c r="PZM4" s="21"/>
      <c r="PZN4" s="21"/>
      <c r="PZO4" s="21"/>
      <c r="PZP4" s="21"/>
      <c r="PZQ4" s="21"/>
      <c r="PZR4" s="21"/>
      <c r="PZS4" s="22"/>
      <c r="PZT4" s="21"/>
      <c r="PZU4" s="21"/>
      <c r="PZV4" s="21"/>
      <c r="PZW4" s="21"/>
      <c r="PZX4" s="21"/>
      <c r="PZY4" s="21"/>
      <c r="PZZ4" s="21"/>
      <c r="QAA4" s="22"/>
      <c r="QAB4" s="21"/>
      <c r="QAC4" s="21"/>
      <c r="QAD4" s="21"/>
      <c r="QAE4" s="21"/>
      <c r="QAF4" s="21"/>
      <c r="QAG4" s="21"/>
      <c r="QAH4" s="21"/>
      <c r="QAI4" s="22"/>
      <c r="QAJ4" s="21"/>
      <c r="QAK4" s="21"/>
      <c r="QAL4" s="21"/>
      <c r="QAM4" s="21"/>
      <c r="QAN4" s="21"/>
      <c r="QAO4" s="21"/>
      <c r="QAP4" s="21"/>
      <c r="QAQ4" s="22"/>
      <c r="QAR4" s="21"/>
      <c r="QAS4" s="21"/>
      <c r="QAT4" s="21"/>
      <c r="QAU4" s="21"/>
      <c r="QAV4" s="21"/>
      <c r="QAW4" s="21"/>
      <c r="QAX4" s="21"/>
      <c r="QAY4" s="22"/>
      <c r="QAZ4" s="21"/>
      <c r="QBA4" s="21"/>
      <c r="QBB4" s="21"/>
      <c r="QBC4" s="21"/>
      <c r="QBD4" s="21"/>
      <c r="QBE4" s="21"/>
      <c r="QBF4" s="21"/>
      <c r="QBG4" s="22"/>
      <c r="QBH4" s="21"/>
      <c r="QBI4" s="21"/>
      <c r="QBJ4" s="21"/>
      <c r="QBK4" s="21"/>
      <c r="QBL4" s="21"/>
      <c r="QBM4" s="21"/>
      <c r="QBN4" s="21"/>
      <c r="QBO4" s="22"/>
      <c r="QBP4" s="21"/>
      <c r="QBQ4" s="21"/>
      <c r="QBR4" s="21"/>
      <c r="QBS4" s="21"/>
      <c r="QBT4" s="21"/>
      <c r="QBU4" s="21"/>
      <c r="QBV4" s="21"/>
      <c r="QBW4" s="22"/>
      <c r="QBX4" s="21"/>
      <c r="QBY4" s="21"/>
      <c r="QBZ4" s="21"/>
      <c r="QCA4" s="21"/>
      <c r="QCB4" s="21"/>
      <c r="QCC4" s="21"/>
      <c r="QCD4" s="21"/>
      <c r="QCE4" s="22"/>
      <c r="QCF4" s="21"/>
      <c r="QCG4" s="21"/>
      <c r="QCH4" s="21"/>
      <c r="QCI4" s="21"/>
      <c r="QCJ4" s="21"/>
      <c r="QCK4" s="21"/>
      <c r="QCL4" s="21"/>
      <c r="QCM4" s="22"/>
      <c r="QCN4" s="21"/>
      <c r="QCO4" s="21"/>
      <c r="QCP4" s="21"/>
      <c r="QCQ4" s="21"/>
      <c r="QCR4" s="21"/>
      <c r="QCS4" s="21"/>
      <c r="QCT4" s="21"/>
      <c r="QCU4" s="22"/>
      <c r="QCV4" s="21"/>
      <c r="QCW4" s="21"/>
      <c r="QCX4" s="21"/>
      <c r="QCY4" s="21"/>
      <c r="QCZ4" s="21"/>
      <c r="QDA4" s="21"/>
      <c r="QDB4" s="21"/>
      <c r="QDC4" s="22"/>
      <c r="QDD4" s="21"/>
      <c r="QDE4" s="21"/>
      <c r="QDF4" s="21"/>
      <c r="QDG4" s="21"/>
      <c r="QDH4" s="21"/>
      <c r="QDI4" s="21"/>
      <c r="QDJ4" s="21"/>
      <c r="QDK4" s="22"/>
      <c r="QDL4" s="21"/>
      <c r="QDM4" s="21"/>
      <c r="QDN4" s="21"/>
      <c r="QDO4" s="21"/>
      <c r="QDP4" s="21"/>
      <c r="QDQ4" s="21"/>
      <c r="QDR4" s="21"/>
      <c r="QDS4" s="22"/>
      <c r="QDT4" s="21"/>
      <c r="QDU4" s="21"/>
      <c r="QDV4" s="21"/>
      <c r="QDW4" s="21"/>
      <c r="QDX4" s="21"/>
      <c r="QDY4" s="21"/>
      <c r="QDZ4" s="21"/>
      <c r="QEA4" s="22"/>
      <c r="QEB4" s="21"/>
      <c r="QEC4" s="21"/>
      <c r="QED4" s="21"/>
      <c r="QEE4" s="21"/>
      <c r="QEF4" s="21"/>
      <c r="QEG4" s="21"/>
      <c r="QEH4" s="21"/>
      <c r="QEI4" s="22"/>
      <c r="QEJ4" s="21"/>
      <c r="QEK4" s="21"/>
      <c r="QEL4" s="21"/>
      <c r="QEM4" s="21"/>
      <c r="QEN4" s="21"/>
      <c r="QEO4" s="21"/>
      <c r="QEP4" s="21"/>
      <c r="QEQ4" s="22"/>
      <c r="QER4" s="21"/>
      <c r="QES4" s="21"/>
      <c r="QET4" s="21"/>
      <c r="QEU4" s="21"/>
      <c r="QEV4" s="21"/>
      <c r="QEW4" s="21"/>
      <c r="QEX4" s="21"/>
      <c r="QEY4" s="22"/>
      <c r="QEZ4" s="21"/>
      <c r="QFA4" s="21"/>
      <c r="QFB4" s="21"/>
      <c r="QFC4" s="21"/>
      <c r="QFD4" s="21"/>
      <c r="QFE4" s="21"/>
      <c r="QFF4" s="21"/>
      <c r="QFG4" s="22"/>
      <c r="QFH4" s="21"/>
      <c r="QFI4" s="21"/>
      <c r="QFJ4" s="21"/>
      <c r="QFK4" s="21"/>
      <c r="QFL4" s="21"/>
      <c r="QFM4" s="21"/>
      <c r="QFN4" s="21"/>
      <c r="QFO4" s="22"/>
      <c r="QFP4" s="21"/>
      <c r="QFQ4" s="21"/>
      <c r="QFR4" s="21"/>
      <c r="QFS4" s="21"/>
      <c r="QFT4" s="21"/>
      <c r="QFU4" s="21"/>
      <c r="QFV4" s="21"/>
      <c r="QFW4" s="22"/>
      <c r="QFX4" s="21"/>
      <c r="QFY4" s="21"/>
      <c r="QFZ4" s="21"/>
      <c r="QGA4" s="21"/>
      <c r="QGB4" s="21"/>
      <c r="QGC4" s="21"/>
      <c r="QGD4" s="21"/>
      <c r="QGE4" s="22"/>
      <c r="QGF4" s="21"/>
      <c r="QGG4" s="21"/>
      <c r="QGH4" s="21"/>
      <c r="QGI4" s="21"/>
      <c r="QGJ4" s="21"/>
      <c r="QGK4" s="21"/>
      <c r="QGL4" s="21"/>
      <c r="QGM4" s="22"/>
      <c r="QGN4" s="21"/>
      <c r="QGO4" s="21"/>
      <c r="QGP4" s="21"/>
      <c r="QGQ4" s="21"/>
      <c r="QGR4" s="21"/>
      <c r="QGS4" s="21"/>
      <c r="QGT4" s="21"/>
      <c r="QGU4" s="22"/>
      <c r="QGV4" s="21"/>
      <c r="QGW4" s="21"/>
      <c r="QGX4" s="21"/>
      <c r="QGY4" s="21"/>
      <c r="QGZ4" s="21"/>
      <c r="QHA4" s="21"/>
      <c r="QHB4" s="21"/>
      <c r="QHC4" s="22"/>
      <c r="QHD4" s="21"/>
      <c r="QHE4" s="21"/>
      <c r="QHF4" s="21"/>
      <c r="QHG4" s="21"/>
      <c r="QHH4" s="21"/>
      <c r="QHI4" s="21"/>
      <c r="QHJ4" s="21"/>
      <c r="QHK4" s="22"/>
      <c r="QHL4" s="21"/>
      <c r="QHM4" s="21"/>
      <c r="QHN4" s="21"/>
      <c r="QHO4" s="21"/>
      <c r="QHP4" s="21"/>
      <c r="QHQ4" s="21"/>
      <c r="QHR4" s="21"/>
      <c r="QHS4" s="22"/>
      <c r="QHT4" s="21"/>
      <c r="QHU4" s="21"/>
      <c r="QHV4" s="21"/>
      <c r="QHW4" s="21"/>
      <c r="QHX4" s="21"/>
      <c r="QHY4" s="21"/>
      <c r="QHZ4" s="21"/>
      <c r="QIA4" s="22"/>
      <c r="QIB4" s="21"/>
      <c r="QIC4" s="21"/>
      <c r="QID4" s="21"/>
      <c r="QIE4" s="21"/>
      <c r="QIF4" s="21"/>
      <c r="QIG4" s="21"/>
      <c r="QIH4" s="21"/>
      <c r="QII4" s="22"/>
      <c r="QIJ4" s="21"/>
      <c r="QIK4" s="21"/>
      <c r="QIL4" s="21"/>
      <c r="QIM4" s="21"/>
      <c r="QIN4" s="21"/>
      <c r="QIO4" s="21"/>
      <c r="QIP4" s="21"/>
      <c r="QIQ4" s="22"/>
      <c r="QIR4" s="21"/>
      <c r="QIS4" s="21"/>
      <c r="QIT4" s="21"/>
      <c r="QIU4" s="21"/>
      <c r="QIV4" s="21"/>
      <c r="QIW4" s="21"/>
      <c r="QIX4" s="21"/>
      <c r="QIY4" s="22"/>
      <c r="QIZ4" s="21"/>
      <c r="QJA4" s="21"/>
      <c r="QJB4" s="21"/>
      <c r="QJC4" s="21"/>
      <c r="QJD4" s="21"/>
      <c r="QJE4" s="21"/>
      <c r="QJF4" s="21"/>
      <c r="QJG4" s="22"/>
      <c r="QJH4" s="21"/>
      <c r="QJI4" s="21"/>
      <c r="QJJ4" s="21"/>
      <c r="QJK4" s="21"/>
      <c r="QJL4" s="21"/>
      <c r="QJM4" s="21"/>
      <c r="QJN4" s="21"/>
      <c r="QJO4" s="22"/>
      <c r="QJP4" s="21"/>
      <c r="QJQ4" s="21"/>
      <c r="QJR4" s="21"/>
      <c r="QJS4" s="21"/>
      <c r="QJT4" s="21"/>
      <c r="QJU4" s="21"/>
      <c r="QJV4" s="21"/>
      <c r="QJW4" s="22"/>
      <c r="QJX4" s="21"/>
      <c r="QJY4" s="21"/>
      <c r="QJZ4" s="21"/>
      <c r="QKA4" s="21"/>
      <c r="QKB4" s="21"/>
      <c r="QKC4" s="21"/>
      <c r="QKD4" s="21"/>
      <c r="QKE4" s="22"/>
      <c r="QKF4" s="21"/>
      <c r="QKG4" s="21"/>
      <c r="QKH4" s="21"/>
      <c r="QKI4" s="21"/>
      <c r="QKJ4" s="21"/>
      <c r="QKK4" s="21"/>
      <c r="QKL4" s="21"/>
      <c r="QKM4" s="22"/>
      <c r="QKN4" s="21"/>
      <c r="QKO4" s="21"/>
      <c r="QKP4" s="21"/>
      <c r="QKQ4" s="21"/>
      <c r="QKR4" s="21"/>
      <c r="QKS4" s="21"/>
      <c r="QKT4" s="21"/>
      <c r="QKU4" s="22"/>
      <c r="QKV4" s="21"/>
      <c r="QKW4" s="21"/>
      <c r="QKX4" s="21"/>
      <c r="QKY4" s="21"/>
      <c r="QKZ4" s="21"/>
      <c r="QLA4" s="21"/>
      <c r="QLB4" s="21"/>
      <c r="QLC4" s="22"/>
      <c r="QLD4" s="21"/>
      <c r="QLE4" s="21"/>
      <c r="QLF4" s="21"/>
      <c r="QLG4" s="21"/>
      <c r="QLH4" s="21"/>
      <c r="QLI4" s="21"/>
      <c r="QLJ4" s="21"/>
      <c r="QLK4" s="22"/>
      <c r="QLL4" s="21"/>
      <c r="QLM4" s="21"/>
      <c r="QLN4" s="21"/>
      <c r="QLO4" s="21"/>
      <c r="QLP4" s="21"/>
      <c r="QLQ4" s="21"/>
      <c r="QLR4" s="21"/>
      <c r="QLS4" s="22"/>
      <c r="QLT4" s="21"/>
      <c r="QLU4" s="21"/>
      <c r="QLV4" s="21"/>
      <c r="QLW4" s="21"/>
      <c r="QLX4" s="21"/>
      <c r="QLY4" s="21"/>
      <c r="QLZ4" s="21"/>
      <c r="QMA4" s="22"/>
      <c r="QMB4" s="21"/>
      <c r="QMC4" s="21"/>
      <c r="QMD4" s="21"/>
      <c r="QME4" s="21"/>
      <c r="QMF4" s="21"/>
      <c r="QMG4" s="21"/>
      <c r="QMH4" s="21"/>
      <c r="QMI4" s="22"/>
      <c r="QMJ4" s="21"/>
      <c r="QMK4" s="21"/>
      <c r="QML4" s="21"/>
      <c r="QMM4" s="21"/>
      <c r="QMN4" s="21"/>
      <c r="QMO4" s="21"/>
      <c r="QMP4" s="21"/>
      <c r="QMQ4" s="22"/>
      <c r="QMR4" s="21"/>
      <c r="QMS4" s="21"/>
      <c r="QMT4" s="21"/>
      <c r="QMU4" s="21"/>
      <c r="QMV4" s="21"/>
      <c r="QMW4" s="21"/>
      <c r="QMX4" s="21"/>
      <c r="QMY4" s="22"/>
      <c r="QMZ4" s="21"/>
      <c r="QNA4" s="21"/>
      <c r="QNB4" s="21"/>
      <c r="QNC4" s="21"/>
      <c r="QND4" s="21"/>
      <c r="QNE4" s="21"/>
      <c r="QNF4" s="21"/>
      <c r="QNG4" s="22"/>
      <c r="QNH4" s="21"/>
      <c r="QNI4" s="21"/>
      <c r="QNJ4" s="21"/>
      <c r="QNK4" s="21"/>
      <c r="QNL4" s="21"/>
      <c r="QNM4" s="21"/>
      <c r="QNN4" s="21"/>
      <c r="QNO4" s="22"/>
      <c r="QNP4" s="21"/>
      <c r="QNQ4" s="21"/>
      <c r="QNR4" s="21"/>
      <c r="QNS4" s="21"/>
      <c r="QNT4" s="21"/>
      <c r="QNU4" s="21"/>
      <c r="QNV4" s="21"/>
      <c r="QNW4" s="22"/>
      <c r="QNX4" s="21"/>
      <c r="QNY4" s="21"/>
      <c r="QNZ4" s="21"/>
      <c r="QOA4" s="21"/>
      <c r="QOB4" s="21"/>
      <c r="QOC4" s="21"/>
      <c r="QOD4" s="21"/>
      <c r="QOE4" s="22"/>
      <c r="QOF4" s="21"/>
      <c r="QOG4" s="21"/>
      <c r="QOH4" s="21"/>
      <c r="QOI4" s="21"/>
      <c r="QOJ4" s="21"/>
      <c r="QOK4" s="21"/>
      <c r="QOL4" s="21"/>
      <c r="QOM4" s="22"/>
      <c r="QON4" s="21"/>
      <c r="QOO4" s="21"/>
      <c r="QOP4" s="21"/>
      <c r="QOQ4" s="21"/>
      <c r="QOR4" s="21"/>
      <c r="QOS4" s="21"/>
      <c r="QOT4" s="21"/>
      <c r="QOU4" s="22"/>
      <c r="QOV4" s="21"/>
      <c r="QOW4" s="21"/>
      <c r="QOX4" s="21"/>
      <c r="QOY4" s="21"/>
      <c r="QOZ4" s="21"/>
      <c r="QPA4" s="21"/>
      <c r="QPB4" s="21"/>
      <c r="QPC4" s="22"/>
      <c r="QPD4" s="21"/>
      <c r="QPE4" s="21"/>
      <c r="QPF4" s="21"/>
      <c r="QPG4" s="21"/>
      <c r="QPH4" s="21"/>
      <c r="QPI4" s="21"/>
      <c r="QPJ4" s="21"/>
      <c r="QPK4" s="22"/>
      <c r="QPL4" s="21"/>
      <c r="QPM4" s="21"/>
      <c r="QPN4" s="21"/>
      <c r="QPO4" s="21"/>
      <c r="QPP4" s="21"/>
      <c r="QPQ4" s="21"/>
      <c r="QPR4" s="21"/>
      <c r="QPS4" s="22"/>
      <c r="QPT4" s="21"/>
      <c r="QPU4" s="21"/>
      <c r="QPV4" s="21"/>
      <c r="QPW4" s="21"/>
      <c r="QPX4" s="21"/>
      <c r="QPY4" s="21"/>
      <c r="QPZ4" s="21"/>
      <c r="QQA4" s="22"/>
      <c r="QQB4" s="21"/>
      <c r="QQC4" s="21"/>
      <c r="QQD4" s="21"/>
      <c r="QQE4" s="21"/>
      <c r="QQF4" s="21"/>
      <c r="QQG4" s="21"/>
      <c r="QQH4" s="21"/>
      <c r="QQI4" s="22"/>
      <c r="QQJ4" s="21"/>
      <c r="QQK4" s="21"/>
      <c r="QQL4" s="21"/>
      <c r="QQM4" s="21"/>
      <c r="QQN4" s="21"/>
      <c r="QQO4" s="21"/>
      <c r="QQP4" s="21"/>
      <c r="QQQ4" s="22"/>
      <c r="QQR4" s="21"/>
      <c r="QQS4" s="21"/>
      <c r="QQT4" s="21"/>
      <c r="QQU4" s="21"/>
      <c r="QQV4" s="21"/>
      <c r="QQW4" s="21"/>
      <c r="QQX4" s="21"/>
      <c r="QQY4" s="22"/>
      <c r="QQZ4" s="21"/>
      <c r="QRA4" s="21"/>
      <c r="QRB4" s="21"/>
      <c r="QRC4" s="21"/>
      <c r="QRD4" s="21"/>
      <c r="QRE4" s="21"/>
      <c r="QRF4" s="21"/>
      <c r="QRG4" s="22"/>
      <c r="QRH4" s="21"/>
      <c r="QRI4" s="21"/>
      <c r="QRJ4" s="21"/>
      <c r="QRK4" s="21"/>
      <c r="QRL4" s="21"/>
      <c r="QRM4" s="21"/>
      <c r="QRN4" s="21"/>
      <c r="QRO4" s="22"/>
      <c r="QRP4" s="21"/>
      <c r="QRQ4" s="21"/>
      <c r="QRR4" s="21"/>
      <c r="QRS4" s="21"/>
      <c r="QRT4" s="21"/>
      <c r="QRU4" s="21"/>
      <c r="QRV4" s="21"/>
      <c r="QRW4" s="22"/>
      <c r="QRX4" s="21"/>
      <c r="QRY4" s="21"/>
      <c r="QRZ4" s="21"/>
      <c r="QSA4" s="21"/>
      <c r="QSB4" s="21"/>
      <c r="QSC4" s="21"/>
      <c r="QSD4" s="21"/>
      <c r="QSE4" s="22"/>
      <c r="QSF4" s="21"/>
      <c r="QSG4" s="21"/>
      <c r="QSH4" s="21"/>
      <c r="QSI4" s="21"/>
      <c r="QSJ4" s="21"/>
      <c r="QSK4" s="21"/>
      <c r="QSL4" s="21"/>
      <c r="QSM4" s="22"/>
      <c r="QSN4" s="21"/>
      <c r="QSO4" s="21"/>
      <c r="QSP4" s="21"/>
      <c r="QSQ4" s="21"/>
      <c r="QSR4" s="21"/>
      <c r="QSS4" s="21"/>
      <c r="QST4" s="21"/>
      <c r="QSU4" s="22"/>
      <c r="QSV4" s="21"/>
      <c r="QSW4" s="21"/>
      <c r="QSX4" s="21"/>
      <c r="QSY4" s="21"/>
      <c r="QSZ4" s="21"/>
      <c r="QTA4" s="21"/>
      <c r="QTB4" s="21"/>
      <c r="QTC4" s="22"/>
      <c r="QTD4" s="21"/>
      <c r="QTE4" s="21"/>
      <c r="QTF4" s="21"/>
      <c r="QTG4" s="21"/>
      <c r="QTH4" s="21"/>
      <c r="QTI4" s="21"/>
      <c r="QTJ4" s="21"/>
      <c r="QTK4" s="22"/>
      <c r="QTL4" s="21"/>
      <c r="QTM4" s="21"/>
      <c r="QTN4" s="21"/>
      <c r="QTO4" s="21"/>
      <c r="QTP4" s="21"/>
      <c r="QTQ4" s="21"/>
      <c r="QTR4" s="21"/>
      <c r="QTS4" s="22"/>
      <c r="QTT4" s="21"/>
      <c r="QTU4" s="21"/>
      <c r="QTV4" s="21"/>
      <c r="QTW4" s="21"/>
      <c r="QTX4" s="21"/>
      <c r="QTY4" s="21"/>
      <c r="QTZ4" s="21"/>
      <c r="QUA4" s="22"/>
      <c r="QUB4" s="21"/>
      <c r="QUC4" s="21"/>
      <c r="QUD4" s="21"/>
      <c r="QUE4" s="21"/>
      <c r="QUF4" s="21"/>
      <c r="QUG4" s="21"/>
      <c r="QUH4" s="21"/>
      <c r="QUI4" s="22"/>
      <c r="QUJ4" s="21"/>
      <c r="QUK4" s="21"/>
      <c r="QUL4" s="21"/>
      <c r="QUM4" s="21"/>
      <c r="QUN4" s="21"/>
      <c r="QUO4" s="21"/>
      <c r="QUP4" s="21"/>
      <c r="QUQ4" s="22"/>
      <c r="QUR4" s="21"/>
      <c r="QUS4" s="21"/>
      <c r="QUT4" s="21"/>
      <c r="QUU4" s="21"/>
      <c r="QUV4" s="21"/>
      <c r="QUW4" s="21"/>
      <c r="QUX4" s="21"/>
      <c r="QUY4" s="22"/>
      <c r="QUZ4" s="21"/>
      <c r="QVA4" s="21"/>
      <c r="QVB4" s="21"/>
      <c r="QVC4" s="21"/>
      <c r="QVD4" s="21"/>
      <c r="QVE4" s="21"/>
      <c r="QVF4" s="21"/>
      <c r="QVG4" s="22"/>
      <c r="QVH4" s="21"/>
      <c r="QVI4" s="21"/>
      <c r="QVJ4" s="21"/>
      <c r="QVK4" s="21"/>
      <c r="QVL4" s="21"/>
      <c r="QVM4" s="21"/>
      <c r="QVN4" s="21"/>
      <c r="QVO4" s="22"/>
      <c r="QVP4" s="21"/>
      <c r="QVQ4" s="21"/>
      <c r="QVR4" s="21"/>
      <c r="QVS4" s="21"/>
      <c r="QVT4" s="21"/>
      <c r="QVU4" s="21"/>
      <c r="QVV4" s="21"/>
      <c r="QVW4" s="22"/>
      <c r="QVX4" s="21"/>
      <c r="QVY4" s="21"/>
      <c r="QVZ4" s="21"/>
      <c r="QWA4" s="21"/>
      <c r="QWB4" s="21"/>
      <c r="QWC4" s="21"/>
      <c r="QWD4" s="21"/>
      <c r="QWE4" s="22"/>
      <c r="QWF4" s="21"/>
      <c r="QWG4" s="21"/>
      <c r="QWH4" s="21"/>
      <c r="QWI4" s="21"/>
      <c r="QWJ4" s="21"/>
      <c r="QWK4" s="21"/>
      <c r="QWL4" s="21"/>
      <c r="QWM4" s="22"/>
      <c r="QWN4" s="21"/>
      <c r="QWO4" s="21"/>
      <c r="QWP4" s="21"/>
      <c r="QWQ4" s="21"/>
      <c r="QWR4" s="21"/>
      <c r="QWS4" s="21"/>
      <c r="QWT4" s="21"/>
      <c r="QWU4" s="22"/>
      <c r="QWV4" s="21"/>
      <c r="QWW4" s="21"/>
      <c r="QWX4" s="21"/>
      <c r="QWY4" s="21"/>
      <c r="QWZ4" s="21"/>
      <c r="QXA4" s="21"/>
      <c r="QXB4" s="21"/>
      <c r="QXC4" s="22"/>
      <c r="QXD4" s="21"/>
      <c r="QXE4" s="21"/>
      <c r="QXF4" s="21"/>
      <c r="QXG4" s="21"/>
      <c r="QXH4" s="21"/>
      <c r="QXI4" s="21"/>
      <c r="QXJ4" s="21"/>
      <c r="QXK4" s="22"/>
      <c r="QXL4" s="21"/>
      <c r="QXM4" s="21"/>
      <c r="QXN4" s="21"/>
      <c r="QXO4" s="21"/>
      <c r="QXP4" s="21"/>
      <c r="QXQ4" s="21"/>
      <c r="QXR4" s="21"/>
      <c r="QXS4" s="22"/>
      <c r="QXT4" s="21"/>
      <c r="QXU4" s="21"/>
      <c r="QXV4" s="21"/>
      <c r="QXW4" s="21"/>
      <c r="QXX4" s="21"/>
      <c r="QXY4" s="21"/>
      <c r="QXZ4" s="21"/>
      <c r="QYA4" s="22"/>
      <c r="QYB4" s="21"/>
      <c r="QYC4" s="21"/>
      <c r="QYD4" s="21"/>
      <c r="QYE4" s="21"/>
      <c r="QYF4" s="21"/>
      <c r="QYG4" s="21"/>
      <c r="QYH4" s="21"/>
      <c r="QYI4" s="22"/>
      <c r="QYJ4" s="21"/>
      <c r="QYK4" s="21"/>
      <c r="QYL4" s="21"/>
      <c r="QYM4" s="21"/>
      <c r="QYN4" s="21"/>
      <c r="QYO4" s="21"/>
      <c r="QYP4" s="21"/>
      <c r="QYQ4" s="22"/>
      <c r="QYR4" s="21"/>
      <c r="QYS4" s="21"/>
      <c r="QYT4" s="21"/>
      <c r="QYU4" s="21"/>
      <c r="QYV4" s="21"/>
      <c r="QYW4" s="21"/>
      <c r="QYX4" s="21"/>
      <c r="QYY4" s="22"/>
      <c r="QYZ4" s="21"/>
      <c r="QZA4" s="21"/>
      <c r="QZB4" s="21"/>
      <c r="QZC4" s="21"/>
      <c r="QZD4" s="21"/>
      <c r="QZE4" s="21"/>
      <c r="QZF4" s="21"/>
      <c r="QZG4" s="22"/>
      <c r="QZH4" s="21"/>
      <c r="QZI4" s="21"/>
      <c r="QZJ4" s="21"/>
      <c r="QZK4" s="21"/>
      <c r="QZL4" s="21"/>
      <c r="QZM4" s="21"/>
      <c r="QZN4" s="21"/>
      <c r="QZO4" s="22"/>
      <c r="QZP4" s="21"/>
      <c r="QZQ4" s="21"/>
      <c r="QZR4" s="21"/>
      <c r="QZS4" s="21"/>
      <c r="QZT4" s="21"/>
      <c r="QZU4" s="21"/>
      <c r="QZV4" s="21"/>
      <c r="QZW4" s="22"/>
      <c r="QZX4" s="21"/>
      <c r="QZY4" s="21"/>
      <c r="QZZ4" s="21"/>
      <c r="RAA4" s="21"/>
      <c r="RAB4" s="21"/>
      <c r="RAC4" s="21"/>
      <c r="RAD4" s="21"/>
      <c r="RAE4" s="22"/>
      <c r="RAF4" s="21"/>
      <c r="RAG4" s="21"/>
      <c r="RAH4" s="21"/>
      <c r="RAI4" s="21"/>
      <c r="RAJ4" s="21"/>
      <c r="RAK4" s="21"/>
      <c r="RAL4" s="21"/>
      <c r="RAM4" s="22"/>
      <c r="RAN4" s="21"/>
      <c r="RAO4" s="21"/>
      <c r="RAP4" s="21"/>
      <c r="RAQ4" s="21"/>
      <c r="RAR4" s="21"/>
      <c r="RAS4" s="21"/>
      <c r="RAT4" s="21"/>
      <c r="RAU4" s="22"/>
      <c r="RAV4" s="21"/>
      <c r="RAW4" s="21"/>
      <c r="RAX4" s="21"/>
      <c r="RAY4" s="21"/>
      <c r="RAZ4" s="21"/>
      <c r="RBA4" s="21"/>
      <c r="RBB4" s="21"/>
      <c r="RBC4" s="22"/>
      <c r="RBD4" s="21"/>
      <c r="RBE4" s="21"/>
      <c r="RBF4" s="21"/>
      <c r="RBG4" s="21"/>
      <c r="RBH4" s="21"/>
      <c r="RBI4" s="21"/>
      <c r="RBJ4" s="21"/>
      <c r="RBK4" s="22"/>
      <c r="RBL4" s="21"/>
      <c r="RBM4" s="21"/>
      <c r="RBN4" s="21"/>
      <c r="RBO4" s="21"/>
      <c r="RBP4" s="21"/>
      <c r="RBQ4" s="21"/>
      <c r="RBR4" s="21"/>
      <c r="RBS4" s="22"/>
      <c r="RBT4" s="21"/>
      <c r="RBU4" s="21"/>
      <c r="RBV4" s="21"/>
      <c r="RBW4" s="21"/>
      <c r="RBX4" s="21"/>
      <c r="RBY4" s="21"/>
      <c r="RBZ4" s="21"/>
      <c r="RCA4" s="22"/>
      <c r="RCB4" s="21"/>
      <c r="RCC4" s="21"/>
      <c r="RCD4" s="21"/>
      <c r="RCE4" s="21"/>
      <c r="RCF4" s="21"/>
      <c r="RCG4" s="21"/>
      <c r="RCH4" s="21"/>
      <c r="RCI4" s="22"/>
      <c r="RCJ4" s="21"/>
      <c r="RCK4" s="21"/>
      <c r="RCL4" s="21"/>
      <c r="RCM4" s="21"/>
      <c r="RCN4" s="21"/>
      <c r="RCO4" s="21"/>
      <c r="RCP4" s="21"/>
      <c r="RCQ4" s="22"/>
      <c r="RCR4" s="21"/>
      <c r="RCS4" s="21"/>
      <c r="RCT4" s="21"/>
      <c r="RCU4" s="21"/>
      <c r="RCV4" s="21"/>
      <c r="RCW4" s="21"/>
      <c r="RCX4" s="21"/>
      <c r="RCY4" s="22"/>
      <c r="RCZ4" s="21"/>
      <c r="RDA4" s="21"/>
      <c r="RDB4" s="21"/>
      <c r="RDC4" s="21"/>
      <c r="RDD4" s="21"/>
      <c r="RDE4" s="21"/>
      <c r="RDF4" s="21"/>
      <c r="RDG4" s="22"/>
      <c r="RDH4" s="21"/>
      <c r="RDI4" s="21"/>
      <c r="RDJ4" s="21"/>
      <c r="RDK4" s="21"/>
      <c r="RDL4" s="21"/>
      <c r="RDM4" s="21"/>
      <c r="RDN4" s="21"/>
      <c r="RDO4" s="22"/>
      <c r="RDP4" s="21"/>
      <c r="RDQ4" s="21"/>
      <c r="RDR4" s="21"/>
      <c r="RDS4" s="21"/>
      <c r="RDT4" s="21"/>
      <c r="RDU4" s="21"/>
      <c r="RDV4" s="21"/>
      <c r="RDW4" s="22"/>
      <c r="RDX4" s="21"/>
      <c r="RDY4" s="21"/>
      <c r="RDZ4" s="21"/>
      <c r="REA4" s="21"/>
      <c r="REB4" s="21"/>
      <c r="REC4" s="21"/>
      <c r="RED4" s="21"/>
      <c r="REE4" s="22"/>
      <c r="REF4" s="21"/>
      <c r="REG4" s="21"/>
      <c r="REH4" s="21"/>
      <c r="REI4" s="21"/>
      <c r="REJ4" s="21"/>
      <c r="REK4" s="21"/>
      <c r="REL4" s="21"/>
      <c r="REM4" s="22"/>
      <c r="REN4" s="21"/>
      <c r="REO4" s="21"/>
      <c r="REP4" s="21"/>
      <c r="REQ4" s="21"/>
      <c r="RER4" s="21"/>
      <c r="RES4" s="21"/>
      <c r="RET4" s="21"/>
      <c r="REU4" s="22"/>
      <c r="REV4" s="21"/>
      <c r="REW4" s="21"/>
      <c r="REX4" s="21"/>
      <c r="REY4" s="21"/>
      <c r="REZ4" s="21"/>
      <c r="RFA4" s="21"/>
      <c r="RFB4" s="21"/>
      <c r="RFC4" s="22"/>
      <c r="RFD4" s="21"/>
      <c r="RFE4" s="21"/>
      <c r="RFF4" s="21"/>
      <c r="RFG4" s="21"/>
      <c r="RFH4" s="21"/>
      <c r="RFI4" s="21"/>
      <c r="RFJ4" s="21"/>
      <c r="RFK4" s="22"/>
      <c r="RFL4" s="21"/>
      <c r="RFM4" s="21"/>
      <c r="RFN4" s="21"/>
      <c r="RFO4" s="21"/>
      <c r="RFP4" s="21"/>
      <c r="RFQ4" s="21"/>
      <c r="RFR4" s="21"/>
      <c r="RFS4" s="22"/>
      <c r="RFT4" s="21"/>
      <c r="RFU4" s="21"/>
      <c r="RFV4" s="21"/>
      <c r="RFW4" s="21"/>
      <c r="RFX4" s="21"/>
      <c r="RFY4" s="21"/>
      <c r="RFZ4" s="21"/>
      <c r="RGA4" s="22"/>
      <c r="RGB4" s="21"/>
      <c r="RGC4" s="21"/>
      <c r="RGD4" s="21"/>
      <c r="RGE4" s="21"/>
      <c r="RGF4" s="21"/>
      <c r="RGG4" s="21"/>
      <c r="RGH4" s="21"/>
      <c r="RGI4" s="22"/>
      <c r="RGJ4" s="21"/>
      <c r="RGK4" s="21"/>
      <c r="RGL4" s="21"/>
      <c r="RGM4" s="21"/>
      <c r="RGN4" s="21"/>
      <c r="RGO4" s="21"/>
      <c r="RGP4" s="21"/>
      <c r="RGQ4" s="22"/>
      <c r="RGR4" s="21"/>
      <c r="RGS4" s="21"/>
      <c r="RGT4" s="21"/>
      <c r="RGU4" s="21"/>
      <c r="RGV4" s="21"/>
      <c r="RGW4" s="21"/>
      <c r="RGX4" s="21"/>
      <c r="RGY4" s="22"/>
      <c r="RGZ4" s="21"/>
      <c r="RHA4" s="21"/>
      <c r="RHB4" s="21"/>
      <c r="RHC4" s="21"/>
      <c r="RHD4" s="21"/>
      <c r="RHE4" s="21"/>
      <c r="RHF4" s="21"/>
      <c r="RHG4" s="22"/>
      <c r="RHH4" s="21"/>
      <c r="RHI4" s="21"/>
      <c r="RHJ4" s="21"/>
      <c r="RHK4" s="21"/>
      <c r="RHL4" s="21"/>
      <c r="RHM4" s="21"/>
      <c r="RHN4" s="21"/>
      <c r="RHO4" s="22"/>
      <c r="RHP4" s="21"/>
      <c r="RHQ4" s="21"/>
      <c r="RHR4" s="21"/>
      <c r="RHS4" s="21"/>
      <c r="RHT4" s="21"/>
      <c r="RHU4" s="21"/>
      <c r="RHV4" s="21"/>
      <c r="RHW4" s="22"/>
      <c r="RHX4" s="21"/>
      <c r="RHY4" s="21"/>
      <c r="RHZ4" s="21"/>
      <c r="RIA4" s="21"/>
      <c r="RIB4" s="21"/>
      <c r="RIC4" s="21"/>
      <c r="RID4" s="21"/>
      <c r="RIE4" s="22"/>
      <c r="RIF4" s="21"/>
      <c r="RIG4" s="21"/>
      <c r="RIH4" s="21"/>
      <c r="RII4" s="21"/>
      <c r="RIJ4" s="21"/>
      <c r="RIK4" s="21"/>
      <c r="RIL4" s="21"/>
      <c r="RIM4" s="22"/>
      <c r="RIN4" s="21"/>
      <c r="RIO4" s="21"/>
      <c r="RIP4" s="21"/>
      <c r="RIQ4" s="21"/>
      <c r="RIR4" s="21"/>
      <c r="RIS4" s="21"/>
      <c r="RIT4" s="21"/>
      <c r="RIU4" s="22"/>
      <c r="RIV4" s="21"/>
      <c r="RIW4" s="21"/>
      <c r="RIX4" s="21"/>
      <c r="RIY4" s="21"/>
      <c r="RIZ4" s="21"/>
      <c r="RJA4" s="21"/>
      <c r="RJB4" s="21"/>
      <c r="RJC4" s="22"/>
      <c r="RJD4" s="21"/>
      <c r="RJE4" s="21"/>
      <c r="RJF4" s="21"/>
      <c r="RJG4" s="21"/>
      <c r="RJH4" s="21"/>
      <c r="RJI4" s="21"/>
      <c r="RJJ4" s="21"/>
      <c r="RJK4" s="22"/>
      <c r="RJL4" s="21"/>
      <c r="RJM4" s="21"/>
      <c r="RJN4" s="21"/>
      <c r="RJO4" s="21"/>
      <c r="RJP4" s="21"/>
      <c r="RJQ4" s="21"/>
      <c r="RJR4" s="21"/>
      <c r="RJS4" s="22"/>
      <c r="RJT4" s="21"/>
      <c r="RJU4" s="21"/>
      <c r="RJV4" s="21"/>
      <c r="RJW4" s="21"/>
      <c r="RJX4" s="21"/>
      <c r="RJY4" s="21"/>
      <c r="RJZ4" s="21"/>
      <c r="RKA4" s="22"/>
      <c r="RKB4" s="21"/>
      <c r="RKC4" s="21"/>
      <c r="RKD4" s="21"/>
      <c r="RKE4" s="21"/>
      <c r="RKF4" s="21"/>
      <c r="RKG4" s="21"/>
      <c r="RKH4" s="21"/>
      <c r="RKI4" s="22"/>
      <c r="RKJ4" s="21"/>
      <c r="RKK4" s="21"/>
      <c r="RKL4" s="21"/>
      <c r="RKM4" s="21"/>
      <c r="RKN4" s="21"/>
      <c r="RKO4" s="21"/>
      <c r="RKP4" s="21"/>
      <c r="RKQ4" s="22"/>
      <c r="RKR4" s="21"/>
      <c r="RKS4" s="21"/>
      <c r="RKT4" s="21"/>
      <c r="RKU4" s="21"/>
      <c r="RKV4" s="21"/>
      <c r="RKW4" s="21"/>
      <c r="RKX4" s="21"/>
      <c r="RKY4" s="22"/>
      <c r="RKZ4" s="21"/>
      <c r="RLA4" s="21"/>
      <c r="RLB4" s="21"/>
      <c r="RLC4" s="21"/>
      <c r="RLD4" s="21"/>
      <c r="RLE4" s="21"/>
      <c r="RLF4" s="21"/>
      <c r="RLG4" s="22"/>
      <c r="RLH4" s="21"/>
      <c r="RLI4" s="21"/>
      <c r="RLJ4" s="21"/>
      <c r="RLK4" s="21"/>
      <c r="RLL4" s="21"/>
      <c r="RLM4" s="21"/>
      <c r="RLN4" s="21"/>
      <c r="RLO4" s="22"/>
      <c r="RLP4" s="21"/>
      <c r="RLQ4" s="21"/>
      <c r="RLR4" s="21"/>
      <c r="RLS4" s="21"/>
      <c r="RLT4" s="21"/>
      <c r="RLU4" s="21"/>
      <c r="RLV4" s="21"/>
      <c r="RLW4" s="22"/>
      <c r="RLX4" s="21"/>
      <c r="RLY4" s="21"/>
      <c r="RLZ4" s="21"/>
      <c r="RMA4" s="21"/>
      <c r="RMB4" s="21"/>
      <c r="RMC4" s="21"/>
      <c r="RMD4" s="21"/>
      <c r="RME4" s="22"/>
      <c r="RMF4" s="21"/>
      <c r="RMG4" s="21"/>
      <c r="RMH4" s="21"/>
      <c r="RMI4" s="21"/>
      <c r="RMJ4" s="21"/>
      <c r="RMK4" s="21"/>
      <c r="RML4" s="21"/>
      <c r="RMM4" s="22"/>
      <c r="RMN4" s="21"/>
      <c r="RMO4" s="21"/>
      <c r="RMP4" s="21"/>
      <c r="RMQ4" s="21"/>
      <c r="RMR4" s="21"/>
      <c r="RMS4" s="21"/>
      <c r="RMT4" s="21"/>
      <c r="RMU4" s="22"/>
      <c r="RMV4" s="21"/>
      <c r="RMW4" s="21"/>
      <c r="RMX4" s="21"/>
      <c r="RMY4" s="21"/>
      <c r="RMZ4" s="21"/>
      <c r="RNA4" s="21"/>
      <c r="RNB4" s="21"/>
      <c r="RNC4" s="22"/>
      <c r="RND4" s="21"/>
      <c r="RNE4" s="21"/>
      <c r="RNF4" s="21"/>
      <c r="RNG4" s="21"/>
      <c r="RNH4" s="21"/>
      <c r="RNI4" s="21"/>
      <c r="RNJ4" s="21"/>
      <c r="RNK4" s="22"/>
      <c r="RNL4" s="21"/>
      <c r="RNM4" s="21"/>
      <c r="RNN4" s="21"/>
      <c r="RNO4" s="21"/>
      <c r="RNP4" s="21"/>
      <c r="RNQ4" s="21"/>
      <c r="RNR4" s="21"/>
      <c r="RNS4" s="22"/>
      <c r="RNT4" s="21"/>
      <c r="RNU4" s="21"/>
      <c r="RNV4" s="21"/>
      <c r="RNW4" s="21"/>
      <c r="RNX4" s="21"/>
      <c r="RNY4" s="21"/>
      <c r="RNZ4" s="21"/>
      <c r="ROA4" s="22"/>
      <c r="ROB4" s="21"/>
      <c r="ROC4" s="21"/>
      <c r="ROD4" s="21"/>
      <c r="ROE4" s="21"/>
      <c r="ROF4" s="21"/>
      <c r="ROG4" s="21"/>
      <c r="ROH4" s="21"/>
      <c r="ROI4" s="22"/>
      <c r="ROJ4" s="21"/>
      <c r="ROK4" s="21"/>
      <c r="ROL4" s="21"/>
      <c r="ROM4" s="21"/>
      <c r="RON4" s="21"/>
      <c r="ROO4" s="21"/>
      <c r="ROP4" s="21"/>
      <c r="ROQ4" s="22"/>
      <c r="ROR4" s="21"/>
      <c r="ROS4" s="21"/>
      <c r="ROT4" s="21"/>
      <c r="ROU4" s="21"/>
      <c r="ROV4" s="21"/>
      <c r="ROW4" s="21"/>
      <c r="ROX4" s="21"/>
      <c r="ROY4" s="22"/>
      <c r="ROZ4" s="21"/>
      <c r="RPA4" s="21"/>
      <c r="RPB4" s="21"/>
      <c r="RPC4" s="21"/>
      <c r="RPD4" s="21"/>
      <c r="RPE4" s="21"/>
      <c r="RPF4" s="21"/>
      <c r="RPG4" s="22"/>
      <c r="RPH4" s="21"/>
      <c r="RPI4" s="21"/>
      <c r="RPJ4" s="21"/>
      <c r="RPK4" s="21"/>
      <c r="RPL4" s="21"/>
      <c r="RPM4" s="21"/>
      <c r="RPN4" s="21"/>
      <c r="RPO4" s="22"/>
      <c r="RPP4" s="21"/>
      <c r="RPQ4" s="21"/>
      <c r="RPR4" s="21"/>
      <c r="RPS4" s="21"/>
      <c r="RPT4" s="21"/>
      <c r="RPU4" s="21"/>
      <c r="RPV4" s="21"/>
      <c r="RPW4" s="22"/>
      <c r="RPX4" s="21"/>
      <c r="RPY4" s="21"/>
      <c r="RPZ4" s="21"/>
      <c r="RQA4" s="21"/>
      <c r="RQB4" s="21"/>
      <c r="RQC4" s="21"/>
      <c r="RQD4" s="21"/>
      <c r="RQE4" s="22"/>
      <c r="RQF4" s="21"/>
      <c r="RQG4" s="21"/>
      <c r="RQH4" s="21"/>
      <c r="RQI4" s="21"/>
      <c r="RQJ4" s="21"/>
      <c r="RQK4" s="21"/>
      <c r="RQL4" s="21"/>
      <c r="RQM4" s="22"/>
      <c r="RQN4" s="21"/>
      <c r="RQO4" s="21"/>
      <c r="RQP4" s="21"/>
      <c r="RQQ4" s="21"/>
      <c r="RQR4" s="21"/>
      <c r="RQS4" s="21"/>
      <c r="RQT4" s="21"/>
      <c r="RQU4" s="22"/>
      <c r="RQV4" s="21"/>
      <c r="RQW4" s="21"/>
      <c r="RQX4" s="21"/>
      <c r="RQY4" s="21"/>
      <c r="RQZ4" s="21"/>
      <c r="RRA4" s="21"/>
      <c r="RRB4" s="21"/>
      <c r="RRC4" s="22"/>
      <c r="RRD4" s="21"/>
      <c r="RRE4" s="21"/>
      <c r="RRF4" s="21"/>
      <c r="RRG4" s="21"/>
      <c r="RRH4" s="21"/>
      <c r="RRI4" s="21"/>
      <c r="RRJ4" s="21"/>
      <c r="RRK4" s="22"/>
      <c r="RRL4" s="21"/>
      <c r="RRM4" s="21"/>
      <c r="RRN4" s="21"/>
      <c r="RRO4" s="21"/>
      <c r="RRP4" s="21"/>
      <c r="RRQ4" s="21"/>
      <c r="RRR4" s="21"/>
      <c r="RRS4" s="22"/>
      <c r="RRT4" s="21"/>
      <c r="RRU4" s="21"/>
      <c r="RRV4" s="21"/>
      <c r="RRW4" s="21"/>
      <c r="RRX4" s="21"/>
      <c r="RRY4" s="21"/>
      <c r="RRZ4" s="21"/>
      <c r="RSA4" s="22"/>
      <c r="RSB4" s="21"/>
      <c r="RSC4" s="21"/>
      <c r="RSD4" s="21"/>
      <c r="RSE4" s="21"/>
      <c r="RSF4" s="21"/>
      <c r="RSG4" s="21"/>
      <c r="RSH4" s="21"/>
      <c r="RSI4" s="22"/>
      <c r="RSJ4" s="21"/>
      <c r="RSK4" s="21"/>
      <c r="RSL4" s="21"/>
      <c r="RSM4" s="21"/>
      <c r="RSN4" s="21"/>
      <c r="RSO4" s="21"/>
      <c r="RSP4" s="21"/>
      <c r="RSQ4" s="22"/>
      <c r="RSR4" s="21"/>
      <c r="RSS4" s="21"/>
      <c r="RST4" s="21"/>
      <c r="RSU4" s="21"/>
      <c r="RSV4" s="21"/>
      <c r="RSW4" s="21"/>
      <c r="RSX4" s="21"/>
      <c r="RSY4" s="22"/>
      <c r="RSZ4" s="21"/>
      <c r="RTA4" s="21"/>
      <c r="RTB4" s="21"/>
      <c r="RTC4" s="21"/>
      <c r="RTD4" s="21"/>
      <c r="RTE4" s="21"/>
      <c r="RTF4" s="21"/>
      <c r="RTG4" s="22"/>
      <c r="RTH4" s="21"/>
      <c r="RTI4" s="21"/>
      <c r="RTJ4" s="21"/>
      <c r="RTK4" s="21"/>
      <c r="RTL4" s="21"/>
      <c r="RTM4" s="21"/>
      <c r="RTN4" s="21"/>
      <c r="RTO4" s="22"/>
      <c r="RTP4" s="21"/>
      <c r="RTQ4" s="21"/>
      <c r="RTR4" s="21"/>
      <c r="RTS4" s="21"/>
      <c r="RTT4" s="21"/>
      <c r="RTU4" s="21"/>
      <c r="RTV4" s="21"/>
      <c r="RTW4" s="22"/>
      <c r="RTX4" s="21"/>
      <c r="RTY4" s="21"/>
      <c r="RTZ4" s="21"/>
      <c r="RUA4" s="21"/>
      <c r="RUB4" s="21"/>
      <c r="RUC4" s="21"/>
      <c r="RUD4" s="21"/>
      <c r="RUE4" s="22"/>
      <c r="RUF4" s="21"/>
      <c r="RUG4" s="21"/>
      <c r="RUH4" s="21"/>
      <c r="RUI4" s="21"/>
      <c r="RUJ4" s="21"/>
      <c r="RUK4" s="21"/>
      <c r="RUL4" s="21"/>
      <c r="RUM4" s="22"/>
      <c r="RUN4" s="21"/>
      <c r="RUO4" s="21"/>
      <c r="RUP4" s="21"/>
      <c r="RUQ4" s="21"/>
      <c r="RUR4" s="21"/>
      <c r="RUS4" s="21"/>
      <c r="RUT4" s="21"/>
      <c r="RUU4" s="22"/>
      <c r="RUV4" s="21"/>
      <c r="RUW4" s="21"/>
      <c r="RUX4" s="21"/>
      <c r="RUY4" s="21"/>
      <c r="RUZ4" s="21"/>
      <c r="RVA4" s="21"/>
      <c r="RVB4" s="21"/>
      <c r="RVC4" s="22"/>
      <c r="RVD4" s="21"/>
      <c r="RVE4" s="21"/>
      <c r="RVF4" s="21"/>
      <c r="RVG4" s="21"/>
      <c r="RVH4" s="21"/>
      <c r="RVI4" s="21"/>
      <c r="RVJ4" s="21"/>
      <c r="RVK4" s="22"/>
      <c r="RVL4" s="21"/>
      <c r="RVM4" s="21"/>
      <c r="RVN4" s="21"/>
      <c r="RVO4" s="21"/>
      <c r="RVP4" s="21"/>
      <c r="RVQ4" s="21"/>
      <c r="RVR4" s="21"/>
      <c r="RVS4" s="22"/>
      <c r="RVT4" s="21"/>
      <c r="RVU4" s="21"/>
      <c r="RVV4" s="21"/>
      <c r="RVW4" s="21"/>
      <c r="RVX4" s="21"/>
      <c r="RVY4" s="21"/>
      <c r="RVZ4" s="21"/>
      <c r="RWA4" s="22"/>
      <c r="RWB4" s="21"/>
      <c r="RWC4" s="21"/>
      <c r="RWD4" s="21"/>
      <c r="RWE4" s="21"/>
      <c r="RWF4" s="21"/>
      <c r="RWG4" s="21"/>
      <c r="RWH4" s="21"/>
      <c r="RWI4" s="22"/>
      <c r="RWJ4" s="21"/>
      <c r="RWK4" s="21"/>
      <c r="RWL4" s="21"/>
      <c r="RWM4" s="21"/>
      <c r="RWN4" s="21"/>
      <c r="RWO4" s="21"/>
      <c r="RWP4" s="21"/>
      <c r="RWQ4" s="22"/>
      <c r="RWR4" s="21"/>
      <c r="RWS4" s="21"/>
      <c r="RWT4" s="21"/>
      <c r="RWU4" s="21"/>
      <c r="RWV4" s="21"/>
      <c r="RWW4" s="21"/>
      <c r="RWX4" s="21"/>
      <c r="RWY4" s="22"/>
      <c r="RWZ4" s="21"/>
      <c r="RXA4" s="21"/>
      <c r="RXB4" s="21"/>
      <c r="RXC4" s="21"/>
      <c r="RXD4" s="21"/>
      <c r="RXE4" s="21"/>
      <c r="RXF4" s="21"/>
      <c r="RXG4" s="22"/>
      <c r="RXH4" s="21"/>
      <c r="RXI4" s="21"/>
      <c r="RXJ4" s="21"/>
      <c r="RXK4" s="21"/>
      <c r="RXL4" s="21"/>
      <c r="RXM4" s="21"/>
      <c r="RXN4" s="21"/>
      <c r="RXO4" s="22"/>
      <c r="RXP4" s="21"/>
      <c r="RXQ4" s="21"/>
      <c r="RXR4" s="21"/>
      <c r="RXS4" s="21"/>
      <c r="RXT4" s="21"/>
      <c r="RXU4" s="21"/>
      <c r="RXV4" s="21"/>
      <c r="RXW4" s="22"/>
      <c r="RXX4" s="21"/>
      <c r="RXY4" s="21"/>
      <c r="RXZ4" s="21"/>
      <c r="RYA4" s="21"/>
      <c r="RYB4" s="21"/>
      <c r="RYC4" s="21"/>
      <c r="RYD4" s="21"/>
      <c r="RYE4" s="22"/>
      <c r="RYF4" s="21"/>
      <c r="RYG4" s="21"/>
      <c r="RYH4" s="21"/>
      <c r="RYI4" s="21"/>
      <c r="RYJ4" s="21"/>
      <c r="RYK4" s="21"/>
      <c r="RYL4" s="21"/>
      <c r="RYM4" s="22"/>
      <c r="RYN4" s="21"/>
      <c r="RYO4" s="21"/>
      <c r="RYP4" s="21"/>
      <c r="RYQ4" s="21"/>
      <c r="RYR4" s="21"/>
      <c r="RYS4" s="21"/>
      <c r="RYT4" s="21"/>
      <c r="RYU4" s="22"/>
      <c r="RYV4" s="21"/>
      <c r="RYW4" s="21"/>
      <c r="RYX4" s="21"/>
      <c r="RYY4" s="21"/>
      <c r="RYZ4" s="21"/>
      <c r="RZA4" s="21"/>
      <c r="RZB4" s="21"/>
      <c r="RZC4" s="22"/>
      <c r="RZD4" s="21"/>
      <c r="RZE4" s="21"/>
      <c r="RZF4" s="21"/>
      <c r="RZG4" s="21"/>
      <c r="RZH4" s="21"/>
      <c r="RZI4" s="21"/>
      <c r="RZJ4" s="21"/>
      <c r="RZK4" s="22"/>
      <c r="RZL4" s="21"/>
      <c r="RZM4" s="21"/>
      <c r="RZN4" s="21"/>
      <c r="RZO4" s="21"/>
      <c r="RZP4" s="21"/>
      <c r="RZQ4" s="21"/>
      <c r="RZR4" s="21"/>
      <c r="RZS4" s="22"/>
      <c r="RZT4" s="21"/>
      <c r="RZU4" s="21"/>
      <c r="RZV4" s="21"/>
      <c r="RZW4" s="21"/>
      <c r="RZX4" s="21"/>
      <c r="RZY4" s="21"/>
      <c r="RZZ4" s="21"/>
      <c r="SAA4" s="22"/>
      <c r="SAB4" s="21"/>
      <c r="SAC4" s="21"/>
      <c r="SAD4" s="21"/>
      <c r="SAE4" s="21"/>
      <c r="SAF4" s="21"/>
      <c r="SAG4" s="21"/>
      <c r="SAH4" s="21"/>
      <c r="SAI4" s="22"/>
      <c r="SAJ4" s="21"/>
      <c r="SAK4" s="21"/>
      <c r="SAL4" s="21"/>
      <c r="SAM4" s="21"/>
      <c r="SAN4" s="21"/>
      <c r="SAO4" s="21"/>
      <c r="SAP4" s="21"/>
      <c r="SAQ4" s="22"/>
      <c r="SAR4" s="21"/>
      <c r="SAS4" s="21"/>
      <c r="SAT4" s="21"/>
      <c r="SAU4" s="21"/>
      <c r="SAV4" s="21"/>
      <c r="SAW4" s="21"/>
      <c r="SAX4" s="21"/>
      <c r="SAY4" s="22"/>
      <c r="SAZ4" s="21"/>
      <c r="SBA4" s="21"/>
      <c r="SBB4" s="21"/>
      <c r="SBC4" s="21"/>
      <c r="SBD4" s="21"/>
      <c r="SBE4" s="21"/>
      <c r="SBF4" s="21"/>
      <c r="SBG4" s="22"/>
      <c r="SBH4" s="21"/>
      <c r="SBI4" s="21"/>
      <c r="SBJ4" s="21"/>
      <c r="SBK4" s="21"/>
      <c r="SBL4" s="21"/>
      <c r="SBM4" s="21"/>
      <c r="SBN4" s="21"/>
      <c r="SBO4" s="22"/>
      <c r="SBP4" s="21"/>
      <c r="SBQ4" s="21"/>
      <c r="SBR4" s="21"/>
      <c r="SBS4" s="21"/>
      <c r="SBT4" s="21"/>
      <c r="SBU4" s="21"/>
      <c r="SBV4" s="21"/>
      <c r="SBW4" s="22"/>
      <c r="SBX4" s="21"/>
      <c r="SBY4" s="21"/>
      <c r="SBZ4" s="21"/>
      <c r="SCA4" s="21"/>
      <c r="SCB4" s="21"/>
      <c r="SCC4" s="21"/>
      <c r="SCD4" s="21"/>
      <c r="SCE4" s="22"/>
      <c r="SCF4" s="21"/>
      <c r="SCG4" s="21"/>
      <c r="SCH4" s="21"/>
      <c r="SCI4" s="21"/>
      <c r="SCJ4" s="21"/>
      <c r="SCK4" s="21"/>
      <c r="SCL4" s="21"/>
      <c r="SCM4" s="22"/>
      <c r="SCN4" s="21"/>
      <c r="SCO4" s="21"/>
      <c r="SCP4" s="21"/>
      <c r="SCQ4" s="21"/>
      <c r="SCR4" s="21"/>
      <c r="SCS4" s="21"/>
      <c r="SCT4" s="21"/>
      <c r="SCU4" s="22"/>
      <c r="SCV4" s="21"/>
      <c r="SCW4" s="21"/>
      <c r="SCX4" s="21"/>
      <c r="SCY4" s="21"/>
      <c r="SCZ4" s="21"/>
      <c r="SDA4" s="21"/>
      <c r="SDB4" s="21"/>
      <c r="SDC4" s="22"/>
      <c r="SDD4" s="21"/>
      <c r="SDE4" s="21"/>
      <c r="SDF4" s="21"/>
      <c r="SDG4" s="21"/>
      <c r="SDH4" s="21"/>
      <c r="SDI4" s="21"/>
      <c r="SDJ4" s="21"/>
      <c r="SDK4" s="22"/>
      <c r="SDL4" s="21"/>
      <c r="SDM4" s="21"/>
      <c r="SDN4" s="21"/>
      <c r="SDO4" s="21"/>
      <c r="SDP4" s="21"/>
      <c r="SDQ4" s="21"/>
      <c r="SDR4" s="21"/>
      <c r="SDS4" s="22"/>
      <c r="SDT4" s="21"/>
      <c r="SDU4" s="21"/>
      <c r="SDV4" s="21"/>
      <c r="SDW4" s="21"/>
      <c r="SDX4" s="21"/>
      <c r="SDY4" s="21"/>
      <c r="SDZ4" s="21"/>
      <c r="SEA4" s="22"/>
      <c r="SEB4" s="21"/>
      <c r="SEC4" s="21"/>
      <c r="SED4" s="21"/>
      <c r="SEE4" s="21"/>
      <c r="SEF4" s="21"/>
      <c r="SEG4" s="21"/>
      <c r="SEH4" s="21"/>
      <c r="SEI4" s="22"/>
      <c r="SEJ4" s="21"/>
      <c r="SEK4" s="21"/>
      <c r="SEL4" s="21"/>
      <c r="SEM4" s="21"/>
      <c r="SEN4" s="21"/>
      <c r="SEO4" s="21"/>
      <c r="SEP4" s="21"/>
      <c r="SEQ4" s="22"/>
      <c r="SER4" s="21"/>
      <c r="SES4" s="21"/>
      <c r="SET4" s="21"/>
      <c r="SEU4" s="21"/>
      <c r="SEV4" s="21"/>
      <c r="SEW4" s="21"/>
      <c r="SEX4" s="21"/>
      <c r="SEY4" s="22"/>
      <c r="SEZ4" s="21"/>
      <c r="SFA4" s="21"/>
      <c r="SFB4" s="21"/>
      <c r="SFC4" s="21"/>
      <c r="SFD4" s="21"/>
      <c r="SFE4" s="21"/>
      <c r="SFF4" s="21"/>
      <c r="SFG4" s="22"/>
      <c r="SFH4" s="21"/>
      <c r="SFI4" s="21"/>
      <c r="SFJ4" s="21"/>
      <c r="SFK4" s="21"/>
      <c r="SFL4" s="21"/>
      <c r="SFM4" s="21"/>
      <c r="SFN4" s="21"/>
      <c r="SFO4" s="22"/>
      <c r="SFP4" s="21"/>
      <c r="SFQ4" s="21"/>
      <c r="SFR4" s="21"/>
      <c r="SFS4" s="21"/>
      <c r="SFT4" s="21"/>
      <c r="SFU4" s="21"/>
      <c r="SFV4" s="21"/>
      <c r="SFW4" s="22"/>
      <c r="SFX4" s="21"/>
      <c r="SFY4" s="21"/>
      <c r="SFZ4" s="21"/>
      <c r="SGA4" s="21"/>
      <c r="SGB4" s="21"/>
      <c r="SGC4" s="21"/>
      <c r="SGD4" s="21"/>
      <c r="SGE4" s="22"/>
      <c r="SGF4" s="21"/>
      <c r="SGG4" s="21"/>
      <c r="SGH4" s="21"/>
      <c r="SGI4" s="21"/>
      <c r="SGJ4" s="21"/>
      <c r="SGK4" s="21"/>
      <c r="SGL4" s="21"/>
      <c r="SGM4" s="22"/>
      <c r="SGN4" s="21"/>
      <c r="SGO4" s="21"/>
      <c r="SGP4" s="21"/>
      <c r="SGQ4" s="21"/>
      <c r="SGR4" s="21"/>
      <c r="SGS4" s="21"/>
      <c r="SGT4" s="21"/>
      <c r="SGU4" s="22"/>
      <c r="SGV4" s="21"/>
      <c r="SGW4" s="21"/>
      <c r="SGX4" s="21"/>
      <c r="SGY4" s="21"/>
      <c r="SGZ4" s="21"/>
      <c r="SHA4" s="21"/>
      <c r="SHB4" s="21"/>
      <c r="SHC4" s="22"/>
      <c r="SHD4" s="21"/>
      <c r="SHE4" s="21"/>
      <c r="SHF4" s="21"/>
      <c r="SHG4" s="21"/>
      <c r="SHH4" s="21"/>
      <c r="SHI4" s="21"/>
      <c r="SHJ4" s="21"/>
      <c r="SHK4" s="22"/>
      <c r="SHL4" s="21"/>
      <c r="SHM4" s="21"/>
      <c r="SHN4" s="21"/>
      <c r="SHO4" s="21"/>
      <c r="SHP4" s="21"/>
      <c r="SHQ4" s="21"/>
      <c r="SHR4" s="21"/>
      <c r="SHS4" s="22"/>
      <c r="SHT4" s="21"/>
      <c r="SHU4" s="21"/>
      <c r="SHV4" s="21"/>
      <c r="SHW4" s="21"/>
      <c r="SHX4" s="21"/>
      <c r="SHY4" s="21"/>
      <c r="SHZ4" s="21"/>
      <c r="SIA4" s="22"/>
      <c r="SIB4" s="21"/>
      <c r="SIC4" s="21"/>
      <c r="SID4" s="21"/>
      <c r="SIE4" s="21"/>
      <c r="SIF4" s="21"/>
      <c r="SIG4" s="21"/>
      <c r="SIH4" s="21"/>
      <c r="SII4" s="22"/>
      <c r="SIJ4" s="21"/>
      <c r="SIK4" s="21"/>
      <c r="SIL4" s="21"/>
      <c r="SIM4" s="21"/>
      <c r="SIN4" s="21"/>
      <c r="SIO4" s="21"/>
      <c r="SIP4" s="21"/>
      <c r="SIQ4" s="22"/>
      <c r="SIR4" s="21"/>
      <c r="SIS4" s="21"/>
      <c r="SIT4" s="21"/>
      <c r="SIU4" s="21"/>
      <c r="SIV4" s="21"/>
      <c r="SIW4" s="21"/>
      <c r="SIX4" s="21"/>
      <c r="SIY4" s="22"/>
      <c r="SIZ4" s="21"/>
      <c r="SJA4" s="21"/>
      <c r="SJB4" s="21"/>
      <c r="SJC4" s="21"/>
      <c r="SJD4" s="21"/>
      <c r="SJE4" s="21"/>
      <c r="SJF4" s="21"/>
      <c r="SJG4" s="22"/>
      <c r="SJH4" s="21"/>
      <c r="SJI4" s="21"/>
      <c r="SJJ4" s="21"/>
      <c r="SJK4" s="21"/>
      <c r="SJL4" s="21"/>
      <c r="SJM4" s="21"/>
      <c r="SJN4" s="21"/>
      <c r="SJO4" s="22"/>
      <c r="SJP4" s="21"/>
      <c r="SJQ4" s="21"/>
      <c r="SJR4" s="21"/>
      <c r="SJS4" s="21"/>
      <c r="SJT4" s="21"/>
      <c r="SJU4" s="21"/>
      <c r="SJV4" s="21"/>
      <c r="SJW4" s="22"/>
      <c r="SJX4" s="21"/>
      <c r="SJY4" s="21"/>
      <c r="SJZ4" s="21"/>
      <c r="SKA4" s="21"/>
      <c r="SKB4" s="21"/>
      <c r="SKC4" s="21"/>
      <c r="SKD4" s="21"/>
      <c r="SKE4" s="22"/>
      <c r="SKF4" s="21"/>
      <c r="SKG4" s="21"/>
      <c r="SKH4" s="21"/>
      <c r="SKI4" s="21"/>
      <c r="SKJ4" s="21"/>
      <c r="SKK4" s="21"/>
      <c r="SKL4" s="21"/>
      <c r="SKM4" s="22"/>
      <c r="SKN4" s="21"/>
      <c r="SKO4" s="21"/>
      <c r="SKP4" s="21"/>
      <c r="SKQ4" s="21"/>
      <c r="SKR4" s="21"/>
      <c r="SKS4" s="21"/>
      <c r="SKT4" s="21"/>
      <c r="SKU4" s="22"/>
      <c r="SKV4" s="21"/>
      <c r="SKW4" s="21"/>
      <c r="SKX4" s="21"/>
      <c r="SKY4" s="21"/>
      <c r="SKZ4" s="21"/>
      <c r="SLA4" s="21"/>
      <c r="SLB4" s="21"/>
      <c r="SLC4" s="22"/>
      <c r="SLD4" s="21"/>
      <c r="SLE4" s="21"/>
      <c r="SLF4" s="21"/>
      <c r="SLG4" s="21"/>
      <c r="SLH4" s="21"/>
      <c r="SLI4" s="21"/>
      <c r="SLJ4" s="21"/>
      <c r="SLK4" s="22"/>
      <c r="SLL4" s="21"/>
      <c r="SLM4" s="21"/>
      <c r="SLN4" s="21"/>
      <c r="SLO4" s="21"/>
      <c r="SLP4" s="21"/>
      <c r="SLQ4" s="21"/>
      <c r="SLR4" s="21"/>
      <c r="SLS4" s="22"/>
      <c r="SLT4" s="21"/>
      <c r="SLU4" s="21"/>
      <c r="SLV4" s="21"/>
      <c r="SLW4" s="21"/>
      <c r="SLX4" s="21"/>
      <c r="SLY4" s="21"/>
      <c r="SLZ4" s="21"/>
      <c r="SMA4" s="22"/>
      <c r="SMB4" s="21"/>
      <c r="SMC4" s="21"/>
      <c r="SMD4" s="21"/>
      <c r="SME4" s="21"/>
      <c r="SMF4" s="21"/>
      <c r="SMG4" s="21"/>
      <c r="SMH4" s="21"/>
      <c r="SMI4" s="22"/>
      <c r="SMJ4" s="21"/>
      <c r="SMK4" s="21"/>
      <c r="SML4" s="21"/>
      <c r="SMM4" s="21"/>
      <c r="SMN4" s="21"/>
      <c r="SMO4" s="21"/>
      <c r="SMP4" s="21"/>
      <c r="SMQ4" s="22"/>
      <c r="SMR4" s="21"/>
      <c r="SMS4" s="21"/>
      <c r="SMT4" s="21"/>
      <c r="SMU4" s="21"/>
      <c r="SMV4" s="21"/>
      <c r="SMW4" s="21"/>
      <c r="SMX4" s="21"/>
      <c r="SMY4" s="22"/>
      <c r="SMZ4" s="21"/>
      <c r="SNA4" s="21"/>
      <c r="SNB4" s="21"/>
      <c r="SNC4" s="21"/>
      <c r="SND4" s="21"/>
      <c r="SNE4" s="21"/>
      <c r="SNF4" s="21"/>
      <c r="SNG4" s="22"/>
      <c r="SNH4" s="21"/>
      <c r="SNI4" s="21"/>
      <c r="SNJ4" s="21"/>
      <c r="SNK4" s="21"/>
      <c r="SNL4" s="21"/>
      <c r="SNM4" s="21"/>
      <c r="SNN4" s="21"/>
      <c r="SNO4" s="22"/>
      <c r="SNP4" s="21"/>
      <c r="SNQ4" s="21"/>
      <c r="SNR4" s="21"/>
      <c r="SNS4" s="21"/>
      <c r="SNT4" s="21"/>
      <c r="SNU4" s="21"/>
      <c r="SNV4" s="21"/>
      <c r="SNW4" s="22"/>
      <c r="SNX4" s="21"/>
      <c r="SNY4" s="21"/>
      <c r="SNZ4" s="21"/>
      <c r="SOA4" s="21"/>
      <c r="SOB4" s="21"/>
      <c r="SOC4" s="21"/>
      <c r="SOD4" s="21"/>
      <c r="SOE4" s="22"/>
      <c r="SOF4" s="21"/>
      <c r="SOG4" s="21"/>
      <c r="SOH4" s="21"/>
      <c r="SOI4" s="21"/>
      <c r="SOJ4" s="21"/>
      <c r="SOK4" s="21"/>
      <c r="SOL4" s="21"/>
      <c r="SOM4" s="22"/>
      <c r="SON4" s="21"/>
      <c r="SOO4" s="21"/>
      <c r="SOP4" s="21"/>
      <c r="SOQ4" s="21"/>
      <c r="SOR4" s="21"/>
      <c r="SOS4" s="21"/>
      <c r="SOT4" s="21"/>
      <c r="SOU4" s="22"/>
      <c r="SOV4" s="21"/>
      <c r="SOW4" s="21"/>
      <c r="SOX4" s="21"/>
      <c r="SOY4" s="21"/>
      <c r="SOZ4" s="21"/>
      <c r="SPA4" s="21"/>
      <c r="SPB4" s="21"/>
      <c r="SPC4" s="22"/>
      <c r="SPD4" s="21"/>
      <c r="SPE4" s="21"/>
      <c r="SPF4" s="21"/>
      <c r="SPG4" s="21"/>
      <c r="SPH4" s="21"/>
      <c r="SPI4" s="21"/>
      <c r="SPJ4" s="21"/>
      <c r="SPK4" s="22"/>
      <c r="SPL4" s="21"/>
      <c r="SPM4" s="21"/>
      <c r="SPN4" s="21"/>
      <c r="SPO4" s="21"/>
      <c r="SPP4" s="21"/>
      <c r="SPQ4" s="21"/>
      <c r="SPR4" s="21"/>
      <c r="SPS4" s="22"/>
      <c r="SPT4" s="21"/>
      <c r="SPU4" s="21"/>
      <c r="SPV4" s="21"/>
      <c r="SPW4" s="21"/>
      <c r="SPX4" s="21"/>
      <c r="SPY4" s="21"/>
      <c r="SPZ4" s="21"/>
      <c r="SQA4" s="22"/>
      <c r="SQB4" s="21"/>
      <c r="SQC4" s="21"/>
      <c r="SQD4" s="21"/>
      <c r="SQE4" s="21"/>
      <c r="SQF4" s="21"/>
      <c r="SQG4" s="21"/>
      <c r="SQH4" s="21"/>
      <c r="SQI4" s="22"/>
      <c r="SQJ4" s="21"/>
      <c r="SQK4" s="21"/>
      <c r="SQL4" s="21"/>
      <c r="SQM4" s="21"/>
      <c r="SQN4" s="21"/>
      <c r="SQO4" s="21"/>
      <c r="SQP4" s="21"/>
      <c r="SQQ4" s="22"/>
      <c r="SQR4" s="21"/>
      <c r="SQS4" s="21"/>
      <c r="SQT4" s="21"/>
      <c r="SQU4" s="21"/>
      <c r="SQV4" s="21"/>
      <c r="SQW4" s="21"/>
      <c r="SQX4" s="21"/>
      <c r="SQY4" s="22"/>
      <c r="SQZ4" s="21"/>
      <c r="SRA4" s="21"/>
      <c r="SRB4" s="21"/>
      <c r="SRC4" s="21"/>
      <c r="SRD4" s="21"/>
      <c r="SRE4" s="21"/>
      <c r="SRF4" s="21"/>
      <c r="SRG4" s="22"/>
      <c r="SRH4" s="21"/>
      <c r="SRI4" s="21"/>
      <c r="SRJ4" s="21"/>
      <c r="SRK4" s="21"/>
      <c r="SRL4" s="21"/>
      <c r="SRM4" s="21"/>
      <c r="SRN4" s="21"/>
      <c r="SRO4" s="22"/>
      <c r="SRP4" s="21"/>
      <c r="SRQ4" s="21"/>
      <c r="SRR4" s="21"/>
      <c r="SRS4" s="21"/>
      <c r="SRT4" s="21"/>
      <c r="SRU4" s="21"/>
      <c r="SRV4" s="21"/>
      <c r="SRW4" s="22"/>
      <c r="SRX4" s="21"/>
      <c r="SRY4" s="21"/>
      <c r="SRZ4" s="21"/>
      <c r="SSA4" s="21"/>
      <c r="SSB4" s="21"/>
      <c r="SSC4" s="21"/>
      <c r="SSD4" s="21"/>
      <c r="SSE4" s="22"/>
      <c r="SSF4" s="21"/>
      <c r="SSG4" s="21"/>
      <c r="SSH4" s="21"/>
      <c r="SSI4" s="21"/>
      <c r="SSJ4" s="21"/>
      <c r="SSK4" s="21"/>
      <c r="SSL4" s="21"/>
      <c r="SSM4" s="22"/>
      <c r="SSN4" s="21"/>
      <c r="SSO4" s="21"/>
      <c r="SSP4" s="21"/>
      <c r="SSQ4" s="21"/>
      <c r="SSR4" s="21"/>
      <c r="SSS4" s="21"/>
      <c r="SST4" s="21"/>
      <c r="SSU4" s="22"/>
      <c r="SSV4" s="21"/>
      <c r="SSW4" s="21"/>
      <c r="SSX4" s="21"/>
      <c r="SSY4" s="21"/>
      <c r="SSZ4" s="21"/>
      <c r="STA4" s="21"/>
      <c r="STB4" s="21"/>
      <c r="STC4" s="22"/>
      <c r="STD4" s="21"/>
      <c r="STE4" s="21"/>
      <c r="STF4" s="21"/>
      <c r="STG4" s="21"/>
      <c r="STH4" s="21"/>
      <c r="STI4" s="21"/>
      <c r="STJ4" s="21"/>
      <c r="STK4" s="22"/>
      <c r="STL4" s="21"/>
      <c r="STM4" s="21"/>
      <c r="STN4" s="21"/>
      <c r="STO4" s="21"/>
      <c r="STP4" s="21"/>
      <c r="STQ4" s="21"/>
      <c r="STR4" s="21"/>
      <c r="STS4" s="22"/>
      <c r="STT4" s="21"/>
      <c r="STU4" s="21"/>
      <c r="STV4" s="21"/>
      <c r="STW4" s="21"/>
      <c r="STX4" s="21"/>
      <c r="STY4" s="21"/>
      <c r="STZ4" s="21"/>
      <c r="SUA4" s="22"/>
      <c r="SUB4" s="21"/>
      <c r="SUC4" s="21"/>
      <c r="SUD4" s="21"/>
      <c r="SUE4" s="21"/>
      <c r="SUF4" s="21"/>
      <c r="SUG4" s="21"/>
      <c r="SUH4" s="21"/>
      <c r="SUI4" s="22"/>
      <c r="SUJ4" s="21"/>
      <c r="SUK4" s="21"/>
      <c r="SUL4" s="21"/>
      <c r="SUM4" s="21"/>
      <c r="SUN4" s="21"/>
      <c r="SUO4" s="21"/>
      <c r="SUP4" s="21"/>
      <c r="SUQ4" s="22"/>
      <c r="SUR4" s="21"/>
      <c r="SUS4" s="21"/>
      <c r="SUT4" s="21"/>
      <c r="SUU4" s="21"/>
      <c r="SUV4" s="21"/>
      <c r="SUW4" s="21"/>
      <c r="SUX4" s="21"/>
      <c r="SUY4" s="22"/>
      <c r="SUZ4" s="21"/>
      <c r="SVA4" s="21"/>
      <c r="SVB4" s="21"/>
      <c r="SVC4" s="21"/>
      <c r="SVD4" s="21"/>
      <c r="SVE4" s="21"/>
      <c r="SVF4" s="21"/>
      <c r="SVG4" s="22"/>
      <c r="SVH4" s="21"/>
      <c r="SVI4" s="21"/>
      <c r="SVJ4" s="21"/>
      <c r="SVK4" s="21"/>
      <c r="SVL4" s="21"/>
      <c r="SVM4" s="21"/>
      <c r="SVN4" s="21"/>
      <c r="SVO4" s="22"/>
      <c r="SVP4" s="21"/>
      <c r="SVQ4" s="21"/>
      <c r="SVR4" s="21"/>
      <c r="SVS4" s="21"/>
      <c r="SVT4" s="21"/>
      <c r="SVU4" s="21"/>
      <c r="SVV4" s="21"/>
      <c r="SVW4" s="22"/>
      <c r="SVX4" s="21"/>
      <c r="SVY4" s="21"/>
      <c r="SVZ4" s="21"/>
      <c r="SWA4" s="21"/>
      <c r="SWB4" s="21"/>
      <c r="SWC4" s="21"/>
      <c r="SWD4" s="21"/>
      <c r="SWE4" s="22"/>
      <c r="SWF4" s="21"/>
      <c r="SWG4" s="21"/>
      <c r="SWH4" s="21"/>
      <c r="SWI4" s="21"/>
      <c r="SWJ4" s="21"/>
      <c r="SWK4" s="21"/>
      <c r="SWL4" s="21"/>
      <c r="SWM4" s="22"/>
      <c r="SWN4" s="21"/>
      <c r="SWO4" s="21"/>
      <c r="SWP4" s="21"/>
      <c r="SWQ4" s="21"/>
      <c r="SWR4" s="21"/>
      <c r="SWS4" s="21"/>
      <c r="SWT4" s="21"/>
      <c r="SWU4" s="22"/>
      <c r="SWV4" s="21"/>
      <c r="SWW4" s="21"/>
      <c r="SWX4" s="21"/>
      <c r="SWY4" s="21"/>
      <c r="SWZ4" s="21"/>
      <c r="SXA4" s="21"/>
      <c r="SXB4" s="21"/>
      <c r="SXC4" s="22"/>
      <c r="SXD4" s="21"/>
      <c r="SXE4" s="21"/>
      <c r="SXF4" s="21"/>
      <c r="SXG4" s="21"/>
      <c r="SXH4" s="21"/>
      <c r="SXI4" s="21"/>
      <c r="SXJ4" s="21"/>
      <c r="SXK4" s="22"/>
      <c r="SXL4" s="21"/>
      <c r="SXM4" s="21"/>
      <c r="SXN4" s="21"/>
      <c r="SXO4" s="21"/>
      <c r="SXP4" s="21"/>
      <c r="SXQ4" s="21"/>
      <c r="SXR4" s="21"/>
      <c r="SXS4" s="22"/>
      <c r="SXT4" s="21"/>
      <c r="SXU4" s="21"/>
      <c r="SXV4" s="21"/>
      <c r="SXW4" s="21"/>
      <c r="SXX4" s="21"/>
      <c r="SXY4" s="21"/>
      <c r="SXZ4" s="21"/>
      <c r="SYA4" s="22"/>
      <c r="SYB4" s="21"/>
      <c r="SYC4" s="21"/>
      <c r="SYD4" s="21"/>
      <c r="SYE4" s="21"/>
      <c r="SYF4" s="21"/>
      <c r="SYG4" s="21"/>
      <c r="SYH4" s="21"/>
      <c r="SYI4" s="22"/>
      <c r="SYJ4" s="21"/>
      <c r="SYK4" s="21"/>
      <c r="SYL4" s="21"/>
      <c r="SYM4" s="21"/>
      <c r="SYN4" s="21"/>
      <c r="SYO4" s="21"/>
      <c r="SYP4" s="21"/>
      <c r="SYQ4" s="22"/>
      <c r="SYR4" s="21"/>
      <c r="SYS4" s="21"/>
      <c r="SYT4" s="21"/>
      <c r="SYU4" s="21"/>
      <c r="SYV4" s="21"/>
      <c r="SYW4" s="21"/>
      <c r="SYX4" s="21"/>
      <c r="SYY4" s="22"/>
      <c r="SYZ4" s="21"/>
      <c r="SZA4" s="21"/>
      <c r="SZB4" s="21"/>
      <c r="SZC4" s="21"/>
      <c r="SZD4" s="21"/>
      <c r="SZE4" s="21"/>
      <c r="SZF4" s="21"/>
      <c r="SZG4" s="22"/>
      <c r="SZH4" s="21"/>
      <c r="SZI4" s="21"/>
      <c r="SZJ4" s="21"/>
      <c r="SZK4" s="21"/>
      <c r="SZL4" s="21"/>
      <c r="SZM4" s="21"/>
      <c r="SZN4" s="21"/>
      <c r="SZO4" s="22"/>
      <c r="SZP4" s="21"/>
      <c r="SZQ4" s="21"/>
      <c r="SZR4" s="21"/>
      <c r="SZS4" s="21"/>
      <c r="SZT4" s="21"/>
      <c r="SZU4" s="21"/>
      <c r="SZV4" s="21"/>
      <c r="SZW4" s="22"/>
      <c r="SZX4" s="21"/>
      <c r="SZY4" s="21"/>
      <c r="SZZ4" s="21"/>
      <c r="TAA4" s="21"/>
      <c r="TAB4" s="21"/>
      <c r="TAC4" s="21"/>
      <c r="TAD4" s="21"/>
      <c r="TAE4" s="22"/>
      <c r="TAF4" s="21"/>
      <c r="TAG4" s="21"/>
      <c r="TAH4" s="21"/>
      <c r="TAI4" s="21"/>
      <c r="TAJ4" s="21"/>
      <c r="TAK4" s="21"/>
      <c r="TAL4" s="21"/>
      <c r="TAM4" s="22"/>
      <c r="TAN4" s="21"/>
      <c r="TAO4" s="21"/>
      <c r="TAP4" s="21"/>
      <c r="TAQ4" s="21"/>
      <c r="TAR4" s="21"/>
      <c r="TAS4" s="21"/>
      <c r="TAT4" s="21"/>
      <c r="TAU4" s="22"/>
      <c r="TAV4" s="21"/>
      <c r="TAW4" s="21"/>
      <c r="TAX4" s="21"/>
      <c r="TAY4" s="21"/>
      <c r="TAZ4" s="21"/>
      <c r="TBA4" s="21"/>
      <c r="TBB4" s="21"/>
      <c r="TBC4" s="22"/>
      <c r="TBD4" s="21"/>
      <c r="TBE4" s="21"/>
      <c r="TBF4" s="21"/>
      <c r="TBG4" s="21"/>
      <c r="TBH4" s="21"/>
      <c r="TBI4" s="21"/>
      <c r="TBJ4" s="21"/>
      <c r="TBK4" s="22"/>
      <c r="TBL4" s="21"/>
      <c r="TBM4" s="21"/>
      <c r="TBN4" s="21"/>
      <c r="TBO4" s="21"/>
      <c r="TBP4" s="21"/>
      <c r="TBQ4" s="21"/>
      <c r="TBR4" s="21"/>
      <c r="TBS4" s="22"/>
      <c r="TBT4" s="21"/>
      <c r="TBU4" s="21"/>
      <c r="TBV4" s="21"/>
      <c r="TBW4" s="21"/>
      <c r="TBX4" s="21"/>
      <c r="TBY4" s="21"/>
      <c r="TBZ4" s="21"/>
      <c r="TCA4" s="22"/>
      <c r="TCB4" s="21"/>
      <c r="TCC4" s="21"/>
      <c r="TCD4" s="21"/>
      <c r="TCE4" s="21"/>
      <c r="TCF4" s="21"/>
      <c r="TCG4" s="21"/>
      <c r="TCH4" s="21"/>
      <c r="TCI4" s="22"/>
      <c r="TCJ4" s="21"/>
      <c r="TCK4" s="21"/>
      <c r="TCL4" s="21"/>
      <c r="TCM4" s="21"/>
      <c r="TCN4" s="21"/>
      <c r="TCO4" s="21"/>
      <c r="TCP4" s="21"/>
      <c r="TCQ4" s="22"/>
      <c r="TCR4" s="21"/>
      <c r="TCS4" s="21"/>
      <c r="TCT4" s="21"/>
      <c r="TCU4" s="21"/>
      <c r="TCV4" s="21"/>
      <c r="TCW4" s="21"/>
      <c r="TCX4" s="21"/>
      <c r="TCY4" s="22"/>
      <c r="TCZ4" s="21"/>
      <c r="TDA4" s="21"/>
      <c r="TDB4" s="21"/>
      <c r="TDC4" s="21"/>
      <c r="TDD4" s="21"/>
      <c r="TDE4" s="21"/>
      <c r="TDF4" s="21"/>
      <c r="TDG4" s="22"/>
      <c r="TDH4" s="21"/>
      <c r="TDI4" s="21"/>
      <c r="TDJ4" s="21"/>
      <c r="TDK4" s="21"/>
      <c r="TDL4" s="21"/>
      <c r="TDM4" s="21"/>
      <c r="TDN4" s="21"/>
      <c r="TDO4" s="22"/>
      <c r="TDP4" s="21"/>
      <c r="TDQ4" s="21"/>
      <c r="TDR4" s="21"/>
      <c r="TDS4" s="21"/>
      <c r="TDT4" s="21"/>
      <c r="TDU4" s="21"/>
      <c r="TDV4" s="21"/>
      <c r="TDW4" s="22"/>
      <c r="TDX4" s="21"/>
      <c r="TDY4" s="21"/>
      <c r="TDZ4" s="21"/>
      <c r="TEA4" s="21"/>
      <c r="TEB4" s="21"/>
      <c r="TEC4" s="21"/>
      <c r="TED4" s="21"/>
      <c r="TEE4" s="22"/>
      <c r="TEF4" s="21"/>
      <c r="TEG4" s="21"/>
      <c r="TEH4" s="21"/>
      <c r="TEI4" s="21"/>
      <c r="TEJ4" s="21"/>
      <c r="TEK4" s="21"/>
      <c r="TEL4" s="21"/>
      <c r="TEM4" s="22"/>
      <c r="TEN4" s="21"/>
      <c r="TEO4" s="21"/>
      <c r="TEP4" s="21"/>
      <c r="TEQ4" s="21"/>
      <c r="TER4" s="21"/>
      <c r="TES4" s="21"/>
      <c r="TET4" s="21"/>
      <c r="TEU4" s="22"/>
      <c r="TEV4" s="21"/>
      <c r="TEW4" s="21"/>
      <c r="TEX4" s="21"/>
      <c r="TEY4" s="21"/>
      <c r="TEZ4" s="21"/>
      <c r="TFA4" s="21"/>
      <c r="TFB4" s="21"/>
      <c r="TFC4" s="22"/>
      <c r="TFD4" s="21"/>
      <c r="TFE4" s="21"/>
      <c r="TFF4" s="21"/>
      <c r="TFG4" s="21"/>
      <c r="TFH4" s="21"/>
      <c r="TFI4" s="21"/>
      <c r="TFJ4" s="21"/>
      <c r="TFK4" s="22"/>
      <c r="TFL4" s="21"/>
      <c r="TFM4" s="21"/>
      <c r="TFN4" s="21"/>
      <c r="TFO4" s="21"/>
      <c r="TFP4" s="21"/>
      <c r="TFQ4" s="21"/>
      <c r="TFR4" s="21"/>
      <c r="TFS4" s="22"/>
      <c r="TFT4" s="21"/>
      <c r="TFU4" s="21"/>
      <c r="TFV4" s="21"/>
      <c r="TFW4" s="21"/>
      <c r="TFX4" s="21"/>
      <c r="TFY4" s="21"/>
      <c r="TFZ4" s="21"/>
      <c r="TGA4" s="22"/>
      <c r="TGB4" s="21"/>
      <c r="TGC4" s="21"/>
      <c r="TGD4" s="21"/>
      <c r="TGE4" s="21"/>
      <c r="TGF4" s="21"/>
      <c r="TGG4" s="21"/>
      <c r="TGH4" s="21"/>
      <c r="TGI4" s="22"/>
      <c r="TGJ4" s="21"/>
      <c r="TGK4" s="21"/>
      <c r="TGL4" s="21"/>
      <c r="TGM4" s="21"/>
      <c r="TGN4" s="21"/>
      <c r="TGO4" s="21"/>
      <c r="TGP4" s="21"/>
      <c r="TGQ4" s="22"/>
      <c r="TGR4" s="21"/>
      <c r="TGS4" s="21"/>
      <c r="TGT4" s="21"/>
      <c r="TGU4" s="21"/>
      <c r="TGV4" s="21"/>
      <c r="TGW4" s="21"/>
      <c r="TGX4" s="21"/>
      <c r="TGY4" s="22"/>
      <c r="TGZ4" s="21"/>
      <c r="THA4" s="21"/>
      <c r="THB4" s="21"/>
      <c r="THC4" s="21"/>
      <c r="THD4" s="21"/>
      <c r="THE4" s="21"/>
      <c r="THF4" s="21"/>
      <c r="THG4" s="22"/>
      <c r="THH4" s="21"/>
      <c r="THI4" s="21"/>
      <c r="THJ4" s="21"/>
      <c r="THK4" s="21"/>
      <c r="THL4" s="21"/>
      <c r="THM4" s="21"/>
      <c r="THN4" s="21"/>
      <c r="THO4" s="22"/>
      <c r="THP4" s="21"/>
      <c r="THQ4" s="21"/>
      <c r="THR4" s="21"/>
      <c r="THS4" s="21"/>
      <c r="THT4" s="21"/>
      <c r="THU4" s="21"/>
      <c r="THV4" s="21"/>
      <c r="THW4" s="22"/>
      <c r="THX4" s="21"/>
      <c r="THY4" s="21"/>
      <c r="THZ4" s="21"/>
      <c r="TIA4" s="21"/>
      <c r="TIB4" s="21"/>
      <c r="TIC4" s="21"/>
      <c r="TID4" s="21"/>
      <c r="TIE4" s="22"/>
      <c r="TIF4" s="21"/>
      <c r="TIG4" s="21"/>
      <c r="TIH4" s="21"/>
      <c r="TII4" s="21"/>
      <c r="TIJ4" s="21"/>
      <c r="TIK4" s="21"/>
      <c r="TIL4" s="21"/>
      <c r="TIM4" s="22"/>
      <c r="TIN4" s="21"/>
      <c r="TIO4" s="21"/>
      <c r="TIP4" s="21"/>
      <c r="TIQ4" s="21"/>
      <c r="TIR4" s="21"/>
      <c r="TIS4" s="21"/>
      <c r="TIT4" s="21"/>
      <c r="TIU4" s="22"/>
      <c r="TIV4" s="21"/>
      <c r="TIW4" s="21"/>
      <c r="TIX4" s="21"/>
      <c r="TIY4" s="21"/>
      <c r="TIZ4" s="21"/>
      <c r="TJA4" s="21"/>
      <c r="TJB4" s="21"/>
      <c r="TJC4" s="22"/>
      <c r="TJD4" s="21"/>
      <c r="TJE4" s="21"/>
      <c r="TJF4" s="21"/>
      <c r="TJG4" s="21"/>
      <c r="TJH4" s="21"/>
      <c r="TJI4" s="21"/>
      <c r="TJJ4" s="21"/>
      <c r="TJK4" s="22"/>
      <c r="TJL4" s="21"/>
      <c r="TJM4" s="21"/>
      <c r="TJN4" s="21"/>
      <c r="TJO4" s="21"/>
      <c r="TJP4" s="21"/>
      <c r="TJQ4" s="21"/>
      <c r="TJR4" s="21"/>
      <c r="TJS4" s="22"/>
      <c r="TJT4" s="21"/>
      <c r="TJU4" s="21"/>
      <c r="TJV4" s="21"/>
      <c r="TJW4" s="21"/>
      <c r="TJX4" s="21"/>
      <c r="TJY4" s="21"/>
      <c r="TJZ4" s="21"/>
      <c r="TKA4" s="22"/>
      <c r="TKB4" s="21"/>
      <c r="TKC4" s="21"/>
      <c r="TKD4" s="21"/>
      <c r="TKE4" s="21"/>
      <c r="TKF4" s="21"/>
      <c r="TKG4" s="21"/>
      <c r="TKH4" s="21"/>
      <c r="TKI4" s="22"/>
      <c r="TKJ4" s="21"/>
      <c r="TKK4" s="21"/>
      <c r="TKL4" s="21"/>
      <c r="TKM4" s="21"/>
      <c r="TKN4" s="21"/>
      <c r="TKO4" s="21"/>
      <c r="TKP4" s="21"/>
      <c r="TKQ4" s="22"/>
      <c r="TKR4" s="21"/>
      <c r="TKS4" s="21"/>
      <c r="TKT4" s="21"/>
      <c r="TKU4" s="21"/>
      <c r="TKV4" s="21"/>
      <c r="TKW4" s="21"/>
      <c r="TKX4" s="21"/>
      <c r="TKY4" s="22"/>
      <c r="TKZ4" s="21"/>
      <c r="TLA4" s="21"/>
      <c r="TLB4" s="21"/>
      <c r="TLC4" s="21"/>
      <c r="TLD4" s="21"/>
      <c r="TLE4" s="21"/>
      <c r="TLF4" s="21"/>
      <c r="TLG4" s="22"/>
      <c r="TLH4" s="21"/>
      <c r="TLI4" s="21"/>
      <c r="TLJ4" s="21"/>
      <c r="TLK4" s="21"/>
      <c r="TLL4" s="21"/>
      <c r="TLM4" s="21"/>
      <c r="TLN4" s="21"/>
      <c r="TLO4" s="22"/>
      <c r="TLP4" s="21"/>
      <c r="TLQ4" s="21"/>
      <c r="TLR4" s="21"/>
      <c r="TLS4" s="21"/>
      <c r="TLT4" s="21"/>
      <c r="TLU4" s="21"/>
      <c r="TLV4" s="21"/>
      <c r="TLW4" s="22"/>
      <c r="TLX4" s="21"/>
      <c r="TLY4" s="21"/>
      <c r="TLZ4" s="21"/>
      <c r="TMA4" s="21"/>
      <c r="TMB4" s="21"/>
      <c r="TMC4" s="21"/>
      <c r="TMD4" s="21"/>
      <c r="TME4" s="22"/>
      <c r="TMF4" s="21"/>
      <c r="TMG4" s="21"/>
      <c r="TMH4" s="21"/>
      <c r="TMI4" s="21"/>
      <c r="TMJ4" s="21"/>
      <c r="TMK4" s="21"/>
      <c r="TML4" s="21"/>
      <c r="TMM4" s="22"/>
      <c r="TMN4" s="21"/>
      <c r="TMO4" s="21"/>
      <c r="TMP4" s="21"/>
      <c r="TMQ4" s="21"/>
      <c r="TMR4" s="21"/>
      <c r="TMS4" s="21"/>
      <c r="TMT4" s="21"/>
      <c r="TMU4" s="22"/>
      <c r="TMV4" s="21"/>
      <c r="TMW4" s="21"/>
      <c r="TMX4" s="21"/>
      <c r="TMY4" s="21"/>
      <c r="TMZ4" s="21"/>
      <c r="TNA4" s="21"/>
      <c r="TNB4" s="21"/>
      <c r="TNC4" s="22"/>
      <c r="TND4" s="21"/>
      <c r="TNE4" s="21"/>
      <c r="TNF4" s="21"/>
      <c r="TNG4" s="21"/>
      <c r="TNH4" s="21"/>
      <c r="TNI4" s="21"/>
      <c r="TNJ4" s="21"/>
      <c r="TNK4" s="22"/>
      <c r="TNL4" s="21"/>
      <c r="TNM4" s="21"/>
      <c r="TNN4" s="21"/>
      <c r="TNO4" s="21"/>
      <c r="TNP4" s="21"/>
      <c r="TNQ4" s="21"/>
      <c r="TNR4" s="21"/>
      <c r="TNS4" s="22"/>
      <c r="TNT4" s="21"/>
      <c r="TNU4" s="21"/>
      <c r="TNV4" s="21"/>
      <c r="TNW4" s="21"/>
      <c r="TNX4" s="21"/>
      <c r="TNY4" s="21"/>
      <c r="TNZ4" s="21"/>
      <c r="TOA4" s="22"/>
      <c r="TOB4" s="21"/>
      <c r="TOC4" s="21"/>
      <c r="TOD4" s="21"/>
      <c r="TOE4" s="21"/>
      <c r="TOF4" s="21"/>
      <c r="TOG4" s="21"/>
      <c r="TOH4" s="21"/>
      <c r="TOI4" s="22"/>
      <c r="TOJ4" s="21"/>
      <c r="TOK4" s="21"/>
      <c r="TOL4" s="21"/>
      <c r="TOM4" s="21"/>
      <c r="TON4" s="21"/>
      <c r="TOO4" s="21"/>
      <c r="TOP4" s="21"/>
      <c r="TOQ4" s="22"/>
      <c r="TOR4" s="21"/>
      <c r="TOS4" s="21"/>
      <c r="TOT4" s="21"/>
      <c r="TOU4" s="21"/>
      <c r="TOV4" s="21"/>
      <c r="TOW4" s="21"/>
      <c r="TOX4" s="21"/>
      <c r="TOY4" s="22"/>
      <c r="TOZ4" s="21"/>
      <c r="TPA4" s="21"/>
      <c r="TPB4" s="21"/>
      <c r="TPC4" s="21"/>
      <c r="TPD4" s="21"/>
      <c r="TPE4" s="21"/>
      <c r="TPF4" s="21"/>
      <c r="TPG4" s="22"/>
      <c r="TPH4" s="21"/>
      <c r="TPI4" s="21"/>
      <c r="TPJ4" s="21"/>
      <c r="TPK4" s="21"/>
      <c r="TPL4" s="21"/>
      <c r="TPM4" s="21"/>
      <c r="TPN4" s="21"/>
      <c r="TPO4" s="22"/>
      <c r="TPP4" s="21"/>
      <c r="TPQ4" s="21"/>
      <c r="TPR4" s="21"/>
      <c r="TPS4" s="21"/>
      <c r="TPT4" s="21"/>
      <c r="TPU4" s="21"/>
      <c r="TPV4" s="21"/>
      <c r="TPW4" s="22"/>
      <c r="TPX4" s="21"/>
      <c r="TPY4" s="21"/>
      <c r="TPZ4" s="21"/>
      <c r="TQA4" s="21"/>
      <c r="TQB4" s="21"/>
      <c r="TQC4" s="21"/>
      <c r="TQD4" s="21"/>
      <c r="TQE4" s="22"/>
      <c r="TQF4" s="21"/>
      <c r="TQG4" s="21"/>
      <c r="TQH4" s="21"/>
      <c r="TQI4" s="21"/>
      <c r="TQJ4" s="21"/>
      <c r="TQK4" s="21"/>
      <c r="TQL4" s="21"/>
      <c r="TQM4" s="22"/>
      <c r="TQN4" s="21"/>
      <c r="TQO4" s="21"/>
      <c r="TQP4" s="21"/>
      <c r="TQQ4" s="21"/>
      <c r="TQR4" s="21"/>
      <c r="TQS4" s="21"/>
      <c r="TQT4" s="21"/>
      <c r="TQU4" s="22"/>
      <c r="TQV4" s="21"/>
      <c r="TQW4" s="21"/>
      <c r="TQX4" s="21"/>
      <c r="TQY4" s="21"/>
      <c r="TQZ4" s="21"/>
      <c r="TRA4" s="21"/>
      <c r="TRB4" s="21"/>
      <c r="TRC4" s="22"/>
      <c r="TRD4" s="21"/>
      <c r="TRE4" s="21"/>
      <c r="TRF4" s="21"/>
      <c r="TRG4" s="21"/>
      <c r="TRH4" s="21"/>
      <c r="TRI4" s="21"/>
      <c r="TRJ4" s="21"/>
      <c r="TRK4" s="22"/>
      <c r="TRL4" s="21"/>
      <c r="TRM4" s="21"/>
      <c r="TRN4" s="21"/>
      <c r="TRO4" s="21"/>
      <c r="TRP4" s="21"/>
      <c r="TRQ4" s="21"/>
      <c r="TRR4" s="21"/>
      <c r="TRS4" s="22"/>
      <c r="TRT4" s="21"/>
      <c r="TRU4" s="21"/>
      <c r="TRV4" s="21"/>
      <c r="TRW4" s="21"/>
      <c r="TRX4" s="21"/>
      <c r="TRY4" s="21"/>
      <c r="TRZ4" s="21"/>
      <c r="TSA4" s="22"/>
      <c r="TSB4" s="21"/>
      <c r="TSC4" s="21"/>
      <c r="TSD4" s="21"/>
      <c r="TSE4" s="21"/>
      <c r="TSF4" s="21"/>
      <c r="TSG4" s="21"/>
      <c r="TSH4" s="21"/>
      <c r="TSI4" s="22"/>
      <c r="TSJ4" s="21"/>
      <c r="TSK4" s="21"/>
      <c r="TSL4" s="21"/>
      <c r="TSM4" s="21"/>
      <c r="TSN4" s="21"/>
      <c r="TSO4" s="21"/>
      <c r="TSP4" s="21"/>
      <c r="TSQ4" s="22"/>
      <c r="TSR4" s="21"/>
      <c r="TSS4" s="21"/>
      <c r="TST4" s="21"/>
      <c r="TSU4" s="21"/>
      <c r="TSV4" s="21"/>
      <c r="TSW4" s="21"/>
      <c r="TSX4" s="21"/>
      <c r="TSY4" s="22"/>
      <c r="TSZ4" s="21"/>
      <c r="TTA4" s="21"/>
      <c r="TTB4" s="21"/>
      <c r="TTC4" s="21"/>
      <c r="TTD4" s="21"/>
      <c r="TTE4" s="21"/>
      <c r="TTF4" s="21"/>
      <c r="TTG4" s="22"/>
      <c r="TTH4" s="21"/>
      <c r="TTI4" s="21"/>
      <c r="TTJ4" s="21"/>
      <c r="TTK4" s="21"/>
      <c r="TTL4" s="21"/>
      <c r="TTM4" s="21"/>
      <c r="TTN4" s="21"/>
      <c r="TTO4" s="22"/>
      <c r="TTP4" s="21"/>
      <c r="TTQ4" s="21"/>
      <c r="TTR4" s="21"/>
      <c r="TTS4" s="21"/>
      <c r="TTT4" s="21"/>
      <c r="TTU4" s="21"/>
      <c r="TTV4" s="21"/>
      <c r="TTW4" s="22"/>
      <c r="TTX4" s="21"/>
      <c r="TTY4" s="21"/>
      <c r="TTZ4" s="21"/>
      <c r="TUA4" s="21"/>
      <c r="TUB4" s="21"/>
      <c r="TUC4" s="21"/>
      <c r="TUD4" s="21"/>
      <c r="TUE4" s="22"/>
      <c r="TUF4" s="21"/>
      <c r="TUG4" s="21"/>
      <c r="TUH4" s="21"/>
      <c r="TUI4" s="21"/>
      <c r="TUJ4" s="21"/>
      <c r="TUK4" s="21"/>
      <c r="TUL4" s="21"/>
      <c r="TUM4" s="22"/>
      <c r="TUN4" s="21"/>
      <c r="TUO4" s="21"/>
      <c r="TUP4" s="21"/>
      <c r="TUQ4" s="21"/>
      <c r="TUR4" s="21"/>
      <c r="TUS4" s="21"/>
      <c r="TUT4" s="21"/>
      <c r="TUU4" s="22"/>
      <c r="TUV4" s="21"/>
      <c r="TUW4" s="21"/>
      <c r="TUX4" s="21"/>
      <c r="TUY4" s="21"/>
      <c r="TUZ4" s="21"/>
      <c r="TVA4" s="21"/>
      <c r="TVB4" s="21"/>
      <c r="TVC4" s="22"/>
      <c r="TVD4" s="21"/>
      <c r="TVE4" s="21"/>
      <c r="TVF4" s="21"/>
      <c r="TVG4" s="21"/>
      <c r="TVH4" s="21"/>
      <c r="TVI4" s="21"/>
      <c r="TVJ4" s="21"/>
      <c r="TVK4" s="22"/>
      <c r="TVL4" s="21"/>
      <c r="TVM4" s="21"/>
      <c r="TVN4" s="21"/>
      <c r="TVO4" s="21"/>
      <c r="TVP4" s="21"/>
      <c r="TVQ4" s="21"/>
      <c r="TVR4" s="21"/>
      <c r="TVS4" s="22"/>
      <c r="TVT4" s="21"/>
      <c r="TVU4" s="21"/>
      <c r="TVV4" s="21"/>
      <c r="TVW4" s="21"/>
      <c r="TVX4" s="21"/>
      <c r="TVY4" s="21"/>
      <c r="TVZ4" s="21"/>
      <c r="TWA4" s="22"/>
      <c r="TWB4" s="21"/>
      <c r="TWC4" s="21"/>
      <c r="TWD4" s="21"/>
      <c r="TWE4" s="21"/>
      <c r="TWF4" s="21"/>
      <c r="TWG4" s="21"/>
      <c r="TWH4" s="21"/>
      <c r="TWI4" s="22"/>
      <c r="TWJ4" s="21"/>
      <c r="TWK4" s="21"/>
      <c r="TWL4" s="21"/>
      <c r="TWM4" s="21"/>
      <c r="TWN4" s="21"/>
      <c r="TWO4" s="21"/>
      <c r="TWP4" s="21"/>
      <c r="TWQ4" s="22"/>
      <c r="TWR4" s="21"/>
      <c r="TWS4" s="21"/>
      <c r="TWT4" s="21"/>
      <c r="TWU4" s="21"/>
      <c r="TWV4" s="21"/>
      <c r="TWW4" s="21"/>
      <c r="TWX4" s="21"/>
      <c r="TWY4" s="22"/>
      <c r="TWZ4" s="21"/>
      <c r="TXA4" s="21"/>
      <c r="TXB4" s="21"/>
      <c r="TXC4" s="21"/>
      <c r="TXD4" s="21"/>
      <c r="TXE4" s="21"/>
      <c r="TXF4" s="21"/>
      <c r="TXG4" s="22"/>
      <c r="TXH4" s="21"/>
      <c r="TXI4" s="21"/>
      <c r="TXJ4" s="21"/>
      <c r="TXK4" s="21"/>
      <c r="TXL4" s="21"/>
      <c r="TXM4" s="21"/>
      <c r="TXN4" s="21"/>
      <c r="TXO4" s="22"/>
      <c r="TXP4" s="21"/>
      <c r="TXQ4" s="21"/>
      <c r="TXR4" s="21"/>
      <c r="TXS4" s="21"/>
      <c r="TXT4" s="21"/>
      <c r="TXU4" s="21"/>
      <c r="TXV4" s="21"/>
      <c r="TXW4" s="22"/>
      <c r="TXX4" s="21"/>
      <c r="TXY4" s="21"/>
      <c r="TXZ4" s="21"/>
      <c r="TYA4" s="21"/>
      <c r="TYB4" s="21"/>
      <c r="TYC4" s="21"/>
      <c r="TYD4" s="21"/>
      <c r="TYE4" s="22"/>
      <c r="TYF4" s="21"/>
      <c r="TYG4" s="21"/>
      <c r="TYH4" s="21"/>
      <c r="TYI4" s="21"/>
      <c r="TYJ4" s="21"/>
      <c r="TYK4" s="21"/>
      <c r="TYL4" s="21"/>
      <c r="TYM4" s="22"/>
      <c r="TYN4" s="21"/>
      <c r="TYO4" s="21"/>
      <c r="TYP4" s="21"/>
      <c r="TYQ4" s="21"/>
      <c r="TYR4" s="21"/>
      <c r="TYS4" s="21"/>
      <c r="TYT4" s="21"/>
      <c r="TYU4" s="22"/>
      <c r="TYV4" s="21"/>
      <c r="TYW4" s="21"/>
      <c r="TYX4" s="21"/>
      <c r="TYY4" s="21"/>
      <c r="TYZ4" s="21"/>
      <c r="TZA4" s="21"/>
      <c r="TZB4" s="21"/>
      <c r="TZC4" s="22"/>
      <c r="TZD4" s="21"/>
      <c r="TZE4" s="21"/>
      <c r="TZF4" s="21"/>
      <c r="TZG4" s="21"/>
      <c r="TZH4" s="21"/>
      <c r="TZI4" s="21"/>
      <c r="TZJ4" s="21"/>
      <c r="TZK4" s="22"/>
      <c r="TZL4" s="21"/>
      <c r="TZM4" s="21"/>
      <c r="TZN4" s="21"/>
      <c r="TZO4" s="21"/>
      <c r="TZP4" s="21"/>
      <c r="TZQ4" s="21"/>
      <c r="TZR4" s="21"/>
      <c r="TZS4" s="22"/>
      <c r="TZT4" s="21"/>
      <c r="TZU4" s="21"/>
      <c r="TZV4" s="21"/>
      <c r="TZW4" s="21"/>
      <c r="TZX4" s="21"/>
      <c r="TZY4" s="21"/>
      <c r="TZZ4" s="21"/>
      <c r="UAA4" s="22"/>
      <c r="UAB4" s="21"/>
      <c r="UAC4" s="21"/>
      <c r="UAD4" s="21"/>
      <c r="UAE4" s="21"/>
      <c r="UAF4" s="21"/>
      <c r="UAG4" s="21"/>
      <c r="UAH4" s="21"/>
      <c r="UAI4" s="22"/>
      <c r="UAJ4" s="21"/>
      <c r="UAK4" s="21"/>
      <c r="UAL4" s="21"/>
      <c r="UAM4" s="21"/>
      <c r="UAN4" s="21"/>
      <c r="UAO4" s="21"/>
      <c r="UAP4" s="21"/>
      <c r="UAQ4" s="22"/>
      <c r="UAR4" s="21"/>
      <c r="UAS4" s="21"/>
      <c r="UAT4" s="21"/>
      <c r="UAU4" s="21"/>
      <c r="UAV4" s="21"/>
      <c r="UAW4" s="21"/>
      <c r="UAX4" s="21"/>
      <c r="UAY4" s="22"/>
      <c r="UAZ4" s="21"/>
      <c r="UBA4" s="21"/>
      <c r="UBB4" s="21"/>
      <c r="UBC4" s="21"/>
      <c r="UBD4" s="21"/>
      <c r="UBE4" s="21"/>
      <c r="UBF4" s="21"/>
      <c r="UBG4" s="22"/>
      <c r="UBH4" s="21"/>
      <c r="UBI4" s="21"/>
      <c r="UBJ4" s="21"/>
      <c r="UBK4" s="21"/>
      <c r="UBL4" s="21"/>
      <c r="UBM4" s="21"/>
      <c r="UBN4" s="21"/>
      <c r="UBO4" s="22"/>
      <c r="UBP4" s="21"/>
      <c r="UBQ4" s="21"/>
      <c r="UBR4" s="21"/>
      <c r="UBS4" s="21"/>
      <c r="UBT4" s="21"/>
      <c r="UBU4" s="21"/>
      <c r="UBV4" s="21"/>
      <c r="UBW4" s="22"/>
      <c r="UBX4" s="21"/>
      <c r="UBY4" s="21"/>
      <c r="UBZ4" s="21"/>
      <c r="UCA4" s="21"/>
      <c r="UCB4" s="21"/>
      <c r="UCC4" s="21"/>
      <c r="UCD4" s="21"/>
      <c r="UCE4" s="22"/>
      <c r="UCF4" s="21"/>
      <c r="UCG4" s="21"/>
      <c r="UCH4" s="21"/>
      <c r="UCI4" s="21"/>
      <c r="UCJ4" s="21"/>
      <c r="UCK4" s="21"/>
      <c r="UCL4" s="21"/>
      <c r="UCM4" s="22"/>
      <c r="UCN4" s="21"/>
      <c r="UCO4" s="21"/>
      <c r="UCP4" s="21"/>
      <c r="UCQ4" s="21"/>
      <c r="UCR4" s="21"/>
      <c r="UCS4" s="21"/>
      <c r="UCT4" s="21"/>
      <c r="UCU4" s="22"/>
      <c r="UCV4" s="21"/>
      <c r="UCW4" s="21"/>
      <c r="UCX4" s="21"/>
      <c r="UCY4" s="21"/>
      <c r="UCZ4" s="21"/>
      <c r="UDA4" s="21"/>
      <c r="UDB4" s="21"/>
      <c r="UDC4" s="22"/>
      <c r="UDD4" s="21"/>
      <c r="UDE4" s="21"/>
      <c r="UDF4" s="21"/>
      <c r="UDG4" s="21"/>
      <c r="UDH4" s="21"/>
      <c r="UDI4" s="21"/>
      <c r="UDJ4" s="21"/>
      <c r="UDK4" s="22"/>
      <c r="UDL4" s="21"/>
      <c r="UDM4" s="21"/>
      <c r="UDN4" s="21"/>
      <c r="UDO4" s="21"/>
      <c r="UDP4" s="21"/>
      <c r="UDQ4" s="21"/>
      <c r="UDR4" s="21"/>
      <c r="UDS4" s="22"/>
      <c r="UDT4" s="21"/>
      <c r="UDU4" s="21"/>
      <c r="UDV4" s="21"/>
      <c r="UDW4" s="21"/>
      <c r="UDX4" s="21"/>
      <c r="UDY4" s="21"/>
      <c r="UDZ4" s="21"/>
      <c r="UEA4" s="22"/>
      <c r="UEB4" s="21"/>
      <c r="UEC4" s="21"/>
      <c r="UED4" s="21"/>
      <c r="UEE4" s="21"/>
      <c r="UEF4" s="21"/>
      <c r="UEG4" s="21"/>
      <c r="UEH4" s="21"/>
      <c r="UEI4" s="22"/>
      <c r="UEJ4" s="21"/>
      <c r="UEK4" s="21"/>
      <c r="UEL4" s="21"/>
      <c r="UEM4" s="21"/>
      <c r="UEN4" s="21"/>
      <c r="UEO4" s="21"/>
      <c r="UEP4" s="21"/>
      <c r="UEQ4" s="22"/>
      <c r="UER4" s="21"/>
      <c r="UES4" s="21"/>
      <c r="UET4" s="21"/>
      <c r="UEU4" s="21"/>
      <c r="UEV4" s="21"/>
      <c r="UEW4" s="21"/>
      <c r="UEX4" s="21"/>
      <c r="UEY4" s="22"/>
      <c r="UEZ4" s="21"/>
      <c r="UFA4" s="21"/>
      <c r="UFB4" s="21"/>
      <c r="UFC4" s="21"/>
      <c r="UFD4" s="21"/>
      <c r="UFE4" s="21"/>
      <c r="UFF4" s="21"/>
      <c r="UFG4" s="22"/>
      <c r="UFH4" s="21"/>
      <c r="UFI4" s="21"/>
      <c r="UFJ4" s="21"/>
      <c r="UFK4" s="21"/>
      <c r="UFL4" s="21"/>
      <c r="UFM4" s="21"/>
      <c r="UFN4" s="21"/>
      <c r="UFO4" s="22"/>
      <c r="UFP4" s="21"/>
      <c r="UFQ4" s="21"/>
      <c r="UFR4" s="21"/>
      <c r="UFS4" s="21"/>
      <c r="UFT4" s="21"/>
      <c r="UFU4" s="21"/>
      <c r="UFV4" s="21"/>
      <c r="UFW4" s="22"/>
      <c r="UFX4" s="21"/>
      <c r="UFY4" s="21"/>
      <c r="UFZ4" s="21"/>
      <c r="UGA4" s="21"/>
      <c r="UGB4" s="21"/>
      <c r="UGC4" s="21"/>
      <c r="UGD4" s="21"/>
      <c r="UGE4" s="22"/>
      <c r="UGF4" s="21"/>
      <c r="UGG4" s="21"/>
      <c r="UGH4" s="21"/>
      <c r="UGI4" s="21"/>
      <c r="UGJ4" s="21"/>
      <c r="UGK4" s="21"/>
      <c r="UGL4" s="21"/>
      <c r="UGM4" s="22"/>
      <c r="UGN4" s="21"/>
      <c r="UGO4" s="21"/>
      <c r="UGP4" s="21"/>
      <c r="UGQ4" s="21"/>
      <c r="UGR4" s="21"/>
      <c r="UGS4" s="21"/>
      <c r="UGT4" s="21"/>
      <c r="UGU4" s="22"/>
      <c r="UGV4" s="21"/>
      <c r="UGW4" s="21"/>
      <c r="UGX4" s="21"/>
      <c r="UGY4" s="21"/>
      <c r="UGZ4" s="21"/>
      <c r="UHA4" s="21"/>
      <c r="UHB4" s="21"/>
      <c r="UHC4" s="22"/>
      <c r="UHD4" s="21"/>
      <c r="UHE4" s="21"/>
      <c r="UHF4" s="21"/>
      <c r="UHG4" s="21"/>
      <c r="UHH4" s="21"/>
      <c r="UHI4" s="21"/>
      <c r="UHJ4" s="21"/>
      <c r="UHK4" s="22"/>
      <c r="UHL4" s="21"/>
      <c r="UHM4" s="21"/>
      <c r="UHN4" s="21"/>
      <c r="UHO4" s="21"/>
      <c r="UHP4" s="21"/>
      <c r="UHQ4" s="21"/>
      <c r="UHR4" s="21"/>
      <c r="UHS4" s="22"/>
      <c r="UHT4" s="21"/>
      <c r="UHU4" s="21"/>
      <c r="UHV4" s="21"/>
      <c r="UHW4" s="21"/>
      <c r="UHX4" s="21"/>
      <c r="UHY4" s="21"/>
      <c r="UHZ4" s="21"/>
      <c r="UIA4" s="22"/>
      <c r="UIB4" s="21"/>
      <c r="UIC4" s="21"/>
      <c r="UID4" s="21"/>
      <c r="UIE4" s="21"/>
      <c r="UIF4" s="21"/>
      <c r="UIG4" s="21"/>
      <c r="UIH4" s="21"/>
      <c r="UII4" s="22"/>
      <c r="UIJ4" s="21"/>
      <c r="UIK4" s="21"/>
      <c r="UIL4" s="21"/>
      <c r="UIM4" s="21"/>
      <c r="UIN4" s="21"/>
      <c r="UIO4" s="21"/>
      <c r="UIP4" s="21"/>
      <c r="UIQ4" s="22"/>
      <c r="UIR4" s="21"/>
      <c r="UIS4" s="21"/>
      <c r="UIT4" s="21"/>
      <c r="UIU4" s="21"/>
      <c r="UIV4" s="21"/>
      <c r="UIW4" s="21"/>
      <c r="UIX4" s="21"/>
      <c r="UIY4" s="22"/>
      <c r="UIZ4" s="21"/>
      <c r="UJA4" s="21"/>
      <c r="UJB4" s="21"/>
      <c r="UJC4" s="21"/>
      <c r="UJD4" s="21"/>
      <c r="UJE4" s="21"/>
      <c r="UJF4" s="21"/>
      <c r="UJG4" s="22"/>
      <c r="UJH4" s="21"/>
      <c r="UJI4" s="21"/>
      <c r="UJJ4" s="21"/>
      <c r="UJK4" s="21"/>
      <c r="UJL4" s="21"/>
      <c r="UJM4" s="21"/>
      <c r="UJN4" s="21"/>
      <c r="UJO4" s="22"/>
      <c r="UJP4" s="21"/>
      <c r="UJQ4" s="21"/>
      <c r="UJR4" s="21"/>
      <c r="UJS4" s="21"/>
      <c r="UJT4" s="21"/>
      <c r="UJU4" s="21"/>
      <c r="UJV4" s="21"/>
      <c r="UJW4" s="22"/>
      <c r="UJX4" s="21"/>
      <c r="UJY4" s="21"/>
      <c r="UJZ4" s="21"/>
      <c r="UKA4" s="21"/>
      <c r="UKB4" s="21"/>
      <c r="UKC4" s="21"/>
      <c r="UKD4" s="21"/>
      <c r="UKE4" s="22"/>
      <c r="UKF4" s="21"/>
      <c r="UKG4" s="21"/>
      <c r="UKH4" s="21"/>
      <c r="UKI4" s="21"/>
      <c r="UKJ4" s="21"/>
      <c r="UKK4" s="21"/>
      <c r="UKL4" s="21"/>
      <c r="UKM4" s="22"/>
      <c r="UKN4" s="21"/>
      <c r="UKO4" s="21"/>
      <c r="UKP4" s="21"/>
      <c r="UKQ4" s="21"/>
      <c r="UKR4" s="21"/>
      <c r="UKS4" s="21"/>
      <c r="UKT4" s="21"/>
      <c r="UKU4" s="22"/>
      <c r="UKV4" s="21"/>
      <c r="UKW4" s="21"/>
      <c r="UKX4" s="21"/>
      <c r="UKY4" s="21"/>
      <c r="UKZ4" s="21"/>
      <c r="ULA4" s="21"/>
      <c r="ULB4" s="21"/>
      <c r="ULC4" s="22"/>
      <c r="ULD4" s="21"/>
      <c r="ULE4" s="21"/>
      <c r="ULF4" s="21"/>
      <c r="ULG4" s="21"/>
      <c r="ULH4" s="21"/>
      <c r="ULI4" s="21"/>
      <c r="ULJ4" s="21"/>
      <c r="ULK4" s="22"/>
      <c r="ULL4" s="21"/>
      <c r="ULM4" s="21"/>
      <c r="ULN4" s="21"/>
      <c r="ULO4" s="21"/>
      <c r="ULP4" s="21"/>
      <c r="ULQ4" s="21"/>
      <c r="ULR4" s="21"/>
      <c r="ULS4" s="22"/>
      <c r="ULT4" s="21"/>
      <c r="ULU4" s="21"/>
      <c r="ULV4" s="21"/>
      <c r="ULW4" s="21"/>
      <c r="ULX4" s="21"/>
      <c r="ULY4" s="21"/>
      <c r="ULZ4" s="21"/>
      <c r="UMA4" s="22"/>
      <c r="UMB4" s="21"/>
      <c r="UMC4" s="21"/>
      <c r="UMD4" s="21"/>
      <c r="UME4" s="21"/>
      <c r="UMF4" s="21"/>
      <c r="UMG4" s="21"/>
      <c r="UMH4" s="21"/>
      <c r="UMI4" s="22"/>
      <c r="UMJ4" s="21"/>
      <c r="UMK4" s="21"/>
      <c r="UML4" s="21"/>
      <c r="UMM4" s="21"/>
      <c r="UMN4" s="21"/>
      <c r="UMO4" s="21"/>
      <c r="UMP4" s="21"/>
      <c r="UMQ4" s="22"/>
      <c r="UMR4" s="21"/>
      <c r="UMS4" s="21"/>
      <c r="UMT4" s="21"/>
      <c r="UMU4" s="21"/>
      <c r="UMV4" s="21"/>
      <c r="UMW4" s="21"/>
      <c r="UMX4" s="21"/>
      <c r="UMY4" s="22"/>
      <c r="UMZ4" s="21"/>
      <c r="UNA4" s="21"/>
      <c r="UNB4" s="21"/>
      <c r="UNC4" s="21"/>
      <c r="UND4" s="21"/>
      <c r="UNE4" s="21"/>
      <c r="UNF4" s="21"/>
      <c r="UNG4" s="22"/>
      <c r="UNH4" s="21"/>
      <c r="UNI4" s="21"/>
      <c r="UNJ4" s="21"/>
      <c r="UNK4" s="21"/>
      <c r="UNL4" s="21"/>
      <c r="UNM4" s="21"/>
      <c r="UNN4" s="21"/>
      <c r="UNO4" s="22"/>
      <c r="UNP4" s="21"/>
      <c r="UNQ4" s="21"/>
      <c r="UNR4" s="21"/>
      <c r="UNS4" s="21"/>
      <c r="UNT4" s="21"/>
      <c r="UNU4" s="21"/>
      <c r="UNV4" s="21"/>
      <c r="UNW4" s="22"/>
      <c r="UNX4" s="21"/>
      <c r="UNY4" s="21"/>
      <c r="UNZ4" s="21"/>
      <c r="UOA4" s="21"/>
      <c r="UOB4" s="21"/>
      <c r="UOC4" s="21"/>
      <c r="UOD4" s="21"/>
      <c r="UOE4" s="22"/>
      <c r="UOF4" s="21"/>
      <c r="UOG4" s="21"/>
      <c r="UOH4" s="21"/>
      <c r="UOI4" s="21"/>
      <c r="UOJ4" s="21"/>
      <c r="UOK4" s="21"/>
      <c r="UOL4" s="21"/>
      <c r="UOM4" s="22"/>
      <c r="UON4" s="21"/>
      <c r="UOO4" s="21"/>
      <c r="UOP4" s="21"/>
      <c r="UOQ4" s="21"/>
      <c r="UOR4" s="21"/>
      <c r="UOS4" s="21"/>
      <c r="UOT4" s="21"/>
      <c r="UOU4" s="22"/>
      <c r="UOV4" s="21"/>
      <c r="UOW4" s="21"/>
      <c r="UOX4" s="21"/>
      <c r="UOY4" s="21"/>
      <c r="UOZ4" s="21"/>
      <c r="UPA4" s="21"/>
      <c r="UPB4" s="21"/>
      <c r="UPC4" s="22"/>
      <c r="UPD4" s="21"/>
      <c r="UPE4" s="21"/>
      <c r="UPF4" s="21"/>
      <c r="UPG4" s="21"/>
      <c r="UPH4" s="21"/>
      <c r="UPI4" s="21"/>
      <c r="UPJ4" s="21"/>
      <c r="UPK4" s="22"/>
      <c r="UPL4" s="21"/>
      <c r="UPM4" s="21"/>
      <c r="UPN4" s="21"/>
      <c r="UPO4" s="21"/>
      <c r="UPP4" s="21"/>
      <c r="UPQ4" s="21"/>
      <c r="UPR4" s="21"/>
      <c r="UPS4" s="22"/>
      <c r="UPT4" s="21"/>
      <c r="UPU4" s="21"/>
      <c r="UPV4" s="21"/>
      <c r="UPW4" s="21"/>
      <c r="UPX4" s="21"/>
      <c r="UPY4" s="21"/>
      <c r="UPZ4" s="21"/>
      <c r="UQA4" s="22"/>
      <c r="UQB4" s="21"/>
      <c r="UQC4" s="21"/>
      <c r="UQD4" s="21"/>
      <c r="UQE4" s="21"/>
      <c r="UQF4" s="21"/>
      <c r="UQG4" s="21"/>
      <c r="UQH4" s="21"/>
      <c r="UQI4" s="22"/>
      <c r="UQJ4" s="21"/>
      <c r="UQK4" s="21"/>
      <c r="UQL4" s="21"/>
      <c r="UQM4" s="21"/>
      <c r="UQN4" s="21"/>
      <c r="UQO4" s="21"/>
      <c r="UQP4" s="21"/>
      <c r="UQQ4" s="22"/>
      <c r="UQR4" s="21"/>
      <c r="UQS4" s="21"/>
      <c r="UQT4" s="21"/>
      <c r="UQU4" s="21"/>
      <c r="UQV4" s="21"/>
      <c r="UQW4" s="21"/>
      <c r="UQX4" s="21"/>
      <c r="UQY4" s="22"/>
      <c r="UQZ4" s="21"/>
      <c r="URA4" s="21"/>
      <c r="URB4" s="21"/>
      <c r="URC4" s="21"/>
      <c r="URD4" s="21"/>
      <c r="URE4" s="21"/>
      <c r="URF4" s="21"/>
      <c r="URG4" s="22"/>
      <c r="URH4" s="21"/>
      <c r="URI4" s="21"/>
      <c r="URJ4" s="21"/>
      <c r="URK4" s="21"/>
      <c r="URL4" s="21"/>
      <c r="URM4" s="21"/>
      <c r="URN4" s="21"/>
      <c r="URO4" s="22"/>
      <c r="URP4" s="21"/>
      <c r="URQ4" s="21"/>
      <c r="URR4" s="21"/>
      <c r="URS4" s="21"/>
      <c r="URT4" s="21"/>
      <c r="URU4" s="21"/>
      <c r="URV4" s="21"/>
      <c r="URW4" s="22"/>
      <c r="URX4" s="21"/>
      <c r="URY4" s="21"/>
      <c r="URZ4" s="21"/>
      <c r="USA4" s="21"/>
      <c r="USB4" s="21"/>
      <c r="USC4" s="21"/>
      <c r="USD4" s="21"/>
      <c r="USE4" s="22"/>
      <c r="USF4" s="21"/>
      <c r="USG4" s="21"/>
      <c r="USH4" s="21"/>
      <c r="USI4" s="21"/>
      <c r="USJ4" s="21"/>
      <c r="USK4" s="21"/>
      <c r="USL4" s="21"/>
      <c r="USM4" s="22"/>
      <c r="USN4" s="21"/>
      <c r="USO4" s="21"/>
      <c r="USP4" s="21"/>
      <c r="USQ4" s="21"/>
      <c r="USR4" s="21"/>
      <c r="USS4" s="21"/>
      <c r="UST4" s="21"/>
      <c r="USU4" s="22"/>
      <c r="USV4" s="21"/>
      <c r="USW4" s="21"/>
      <c r="USX4" s="21"/>
      <c r="USY4" s="21"/>
      <c r="USZ4" s="21"/>
      <c r="UTA4" s="21"/>
      <c r="UTB4" s="21"/>
      <c r="UTC4" s="22"/>
      <c r="UTD4" s="21"/>
      <c r="UTE4" s="21"/>
      <c r="UTF4" s="21"/>
      <c r="UTG4" s="21"/>
      <c r="UTH4" s="21"/>
      <c r="UTI4" s="21"/>
      <c r="UTJ4" s="21"/>
      <c r="UTK4" s="22"/>
      <c r="UTL4" s="21"/>
      <c r="UTM4" s="21"/>
      <c r="UTN4" s="21"/>
      <c r="UTO4" s="21"/>
      <c r="UTP4" s="21"/>
      <c r="UTQ4" s="21"/>
      <c r="UTR4" s="21"/>
      <c r="UTS4" s="22"/>
      <c r="UTT4" s="21"/>
      <c r="UTU4" s="21"/>
      <c r="UTV4" s="21"/>
      <c r="UTW4" s="21"/>
      <c r="UTX4" s="21"/>
      <c r="UTY4" s="21"/>
      <c r="UTZ4" s="21"/>
      <c r="UUA4" s="22"/>
      <c r="UUB4" s="21"/>
      <c r="UUC4" s="21"/>
      <c r="UUD4" s="21"/>
      <c r="UUE4" s="21"/>
      <c r="UUF4" s="21"/>
      <c r="UUG4" s="21"/>
      <c r="UUH4" s="21"/>
      <c r="UUI4" s="22"/>
      <c r="UUJ4" s="21"/>
      <c r="UUK4" s="21"/>
      <c r="UUL4" s="21"/>
      <c r="UUM4" s="21"/>
      <c r="UUN4" s="21"/>
      <c r="UUO4" s="21"/>
      <c r="UUP4" s="21"/>
      <c r="UUQ4" s="22"/>
      <c r="UUR4" s="21"/>
      <c r="UUS4" s="21"/>
      <c r="UUT4" s="21"/>
      <c r="UUU4" s="21"/>
      <c r="UUV4" s="21"/>
      <c r="UUW4" s="21"/>
      <c r="UUX4" s="21"/>
      <c r="UUY4" s="22"/>
      <c r="UUZ4" s="21"/>
      <c r="UVA4" s="21"/>
      <c r="UVB4" s="21"/>
      <c r="UVC4" s="21"/>
      <c r="UVD4" s="21"/>
      <c r="UVE4" s="21"/>
      <c r="UVF4" s="21"/>
      <c r="UVG4" s="22"/>
      <c r="UVH4" s="21"/>
      <c r="UVI4" s="21"/>
      <c r="UVJ4" s="21"/>
      <c r="UVK4" s="21"/>
      <c r="UVL4" s="21"/>
      <c r="UVM4" s="21"/>
      <c r="UVN4" s="21"/>
      <c r="UVO4" s="22"/>
      <c r="UVP4" s="21"/>
      <c r="UVQ4" s="21"/>
      <c r="UVR4" s="21"/>
      <c r="UVS4" s="21"/>
      <c r="UVT4" s="21"/>
      <c r="UVU4" s="21"/>
      <c r="UVV4" s="21"/>
      <c r="UVW4" s="22"/>
      <c r="UVX4" s="21"/>
      <c r="UVY4" s="21"/>
      <c r="UVZ4" s="21"/>
      <c r="UWA4" s="21"/>
      <c r="UWB4" s="21"/>
      <c r="UWC4" s="21"/>
      <c r="UWD4" s="21"/>
      <c r="UWE4" s="22"/>
      <c r="UWF4" s="21"/>
      <c r="UWG4" s="21"/>
      <c r="UWH4" s="21"/>
      <c r="UWI4" s="21"/>
      <c r="UWJ4" s="21"/>
      <c r="UWK4" s="21"/>
      <c r="UWL4" s="21"/>
      <c r="UWM4" s="22"/>
      <c r="UWN4" s="21"/>
      <c r="UWO4" s="21"/>
      <c r="UWP4" s="21"/>
      <c r="UWQ4" s="21"/>
      <c r="UWR4" s="21"/>
      <c r="UWS4" s="21"/>
      <c r="UWT4" s="21"/>
      <c r="UWU4" s="22"/>
      <c r="UWV4" s="21"/>
      <c r="UWW4" s="21"/>
      <c r="UWX4" s="21"/>
      <c r="UWY4" s="21"/>
      <c r="UWZ4" s="21"/>
      <c r="UXA4" s="21"/>
      <c r="UXB4" s="21"/>
      <c r="UXC4" s="22"/>
      <c r="UXD4" s="21"/>
      <c r="UXE4" s="21"/>
      <c r="UXF4" s="21"/>
      <c r="UXG4" s="21"/>
      <c r="UXH4" s="21"/>
      <c r="UXI4" s="21"/>
      <c r="UXJ4" s="21"/>
      <c r="UXK4" s="22"/>
      <c r="UXL4" s="21"/>
      <c r="UXM4" s="21"/>
      <c r="UXN4" s="21"/>
      <c r="UXO4" s="21"/>
      <c r="UXP4" s="21"/>
      <c r="UXQ4" s="21"/>
      <c r="UXR4" s="21"/>
      <c r="UXS4" s="22"/>
      <c r="UXT4" s="21"/>
      <c r="UXU4" s="21"/>
      <c r="UXV4" s="21"/>
      <c r="UXW4" s="21"/>
      <c r="UXX4" s="21"/>
      <c r="UXY4" s="21"/>
      <c r="UXZ4" s="21"/>
      <c r="UYA4" s="22"/>
      <c r="UYB4" s="21"/>
      <c r="UYC4" s="21"/>
      <c r="UYD4" s="21"/>
      <c r="UYE4" s="21"/>
      <c r="UYF4" s="21"/>
      <c r="UYG4" s="21"/>
      <c r="UYH4" s="21"/>
      <c r="UYI4" s="22"/>
      <c r="UYJ4" s="21"/>
      <c r="UYK4" s="21"/>
      <c r="UYL4" s="21"/>
      <c r="UYM4" s="21"/>
      <c r="UYN4" s="21"/>
      <c r="UYO4" s="21"/>
      <c r="UYP4" s="21"/>
      <c r="UYQ4" s="22"/>
      <c r="UYR4" s="21"/>
      <c r="UYS4" s="21"/>
      <c r="UYT4" s="21"/>
      <c r="UYU4" s="21"/>
      <c r="UYV4" s="21"/>
      <c r="UYW4" s="21"/>
      <c r="UYX4" s="21"/>
      <c r="UYY4" s="22"/>
      <c r="UYZ4" s="21"/>
      <c r="UZA4" s="21"/>
      <c r="UZB4" s="21"/>
      <c r="UZC4" s="21"/>
      <c r="UZD4" s="21"/>
      <c r="UZE4" s="21"/>
      <c r="UZF4" s="21"/>
      <c r="UZG4" s="22"/>
      <c r="UZH4" s="21"/>
      <c r="UZI4" s="21"/>
      <c r="UZJ4" s="21"/>
      <c r="UZK4" s="21"/>
      <c r="UZL4" s="21"/>
      <c r="UZM4" s="21"/>
      <c r="UZN4" s="21"/>
      <c r="UZO4" s="22"/>
      <c r="UZP4" s="21"/>
      <c r="UZQ4" s="21"/>
      <c r="UZR4" s="21"/>
      <c r="UZS4" s="21"/>
      <c r="UZT4" s="21"/>
      <c r="UZU4" s="21"/>
      <c r="UZV4" s="21"/>
      <c r="UZW4" s="22"/>
      <c r="UZX4" s="21"/>
      <c r="UZY4" s="21"/>
      <c r="UZZ4" s="21"/>
      <c r="VAA4" s="21"/>
      <c r="VAB4" s="21"/>
      <c r="VAC4" s="21"/>
      <c r="VAD4" s="21"/>
      <c r="VAE4" s="22"/>
      <c r="VAF4" s="21"/>
      <c r="VAG4" s="21"/>
      <c r="VAH4" s="21"/>
      <c r="VAI4" s="21"/>
      <c r="VAJ4" s="21"/>
      <c r="VAK4" s="21"/>
      <c r="VAL4" s="21"/>
      <c r="VAM4" s="22"/>
      <c r="VAN4" s="21"/>
      <c r="VAO4" s="21"/>
      <c r="VAP4" s="21"/>
      <c r="VAQ4" s="21"/>
      <c r="VAR4" s="21"/>
      <c r="VAS4" s="21"/>
      <c r="VAT4" s="21"/>
      <c r="VAU4" s="22"/>
      <c r="VAV4" s="21"/>
      <c r="VAW4" s="21"/>
      <c r="VAX4" s="21"/>
      <c r="VAY4" s="21"/>
      <c r="VAZ4" s="21"/>
      <c r="VBA4" s="21"/>
      <c r="VBB4" s="21"/>
      <c r="VBC4" s="22"/>
      <c r="VBD4" s="21"/>
      <c r="VBE4" s="21"/>
      <c r="VBF4" s="21"/>
      <c r="VBG4" s="21"/>
      <c r="VBH4" s="21"/>
      <c r="VBI4" s="21"/>
      <c r="VBJ4" s="21"/>
      <c r="VBK4" s="22"/>
      <c r="VBL4" s="21"/>
      <c r="VBM4" s="21"/>
      <c r="VBN4" s="21"/>
      <c r="VBO4" s="21"/>
      <c r="VBP4" s="21"/>
      <c r="VBQ4" s="21"/>
      <c r="VBR4" s="21"/>
      <c r="VBS4" s="22"/>
      <c r="VBT4" s="21"/>
      <c r="VBU4" s="21"/>
      <c r="VBV4" s="21"/>
      <c r="VBW4" s="21"/>
      <c r="VBX4" s="21"/>
      <c r="VBY4" s="21"/>
      <c r="VBZ4" s="21"/>
      <c r="VCA4" s="22"/>
      <c r="VCB4" s="21"/>
      <c r="VCC4" s="21"/>
      <c r="VCD4" s="21"/>
      <c r="VCE4" s="21"/>
      <c r="VCF4" s="21"/>
      <c r="VCG4" s="21"/>
      <c r="VCH4" s="21"/>
      <c r="VCI4" s="22"/>
      <c r="VCJ4" s="21"/>
      <c r="VCK4" s="21"/>
      <c r="VCL4" s="21"/>
      <c r="VCM4" s="21"/>
      <c r="VCN4" s="21"/>
      <c r="VCO4" s="21"/>
      <c r="VCP4" s="21"/>
      <c r="VCQ4" s="22"/>
      <c r="VCR4" s="21"/>
      <c r="VCS4" s="21"/>
      <c r="VCT4" s="21"/>
      <c r="VCU4" s="21"/>
      <c r="VCV4" s="21"/>
      <c r="VCW4" s="21"/>
      <c r="VCX4" s="21"/>
      <c r="VCY4" s="22"/>
      <c r="VCZ4" s="21"/>
      <c r="VDA4" s="21"/>
      <c r="VDB4" s="21"/>
      <c r="VDC4" s="21"/>
      <c r="VDD4" s="21"/>
      <c r="VDE4" s="21"/>
      <c r="VDF4" s="21"/>
      <c r="VDG4" s="22"/>
      <c r="VDH4" s="21"/>
      <c r="VDI4" s="21"/>
      <c r="VDJ4" s="21"/>
      <c r="VDK4" s="21"/>
      <c r="VDL4" s="21"/>
      <c r="VDM4" s="21"/>
      <c r="VDN4" s="21"/>
      <c r="VDO4" s="22"/>
      <c r="VDP4" s="21"/>
      <c r="VDQ4" s="21"/>
      <c r="VDR4" s="21"/>
      <c r="VDS4" s="21"/>
      <c r="VDT4" s="21"/>
      <c r="VDU4" s="21"/>
      <c r="VDV4" s="21"/>
      <c r="VDW4" s="22"/>
      <c r="VDX4" s="21"/>
      <c r="VDY4" s="21"/>
      <c r="VDZ4" s="21"/>
      <c r="VEA4" s="21"/>
      <c r="VEB4" s="21"/>
      <c r="VEC4" s="21"/>
      <c r="VED4" s="21"/>
      <c r="VEE4" s="22"/>
      <c r="VEF4" s="21"/>
      <c r="VEG4" s="21"/>
      <c r="VEH4" s="21"/>
      <c r="VEI4" s="21"/>
      <c r="VEJ4" s="21"/>
      <c r="VEK4" s="21"/>
      <c r="VEL4" s="21"/>
      <c r="VEM4" s="22"/>
      <c r="VEN4" s="21"/>
      <c r="VEO4" s="21"/>
      <c r="VEP4" s="21"/>
      <c r="VEQ4" s="21"/>
      <c r="VER4" s="21"/>
      <c r="VES4" s="21"/>
      <c r="VET4" s="21"/>
      <c r="VEU4" s="22"/>
      <c r="VEV4" s="21"/>
      <c r="VEW4" s="21"/>
      <c r="VEX4" s="21"/>
      <c r="VEY4" s="21"/>
      <c r="VEZ4" s="21"/>
      <c r="VFA4" s="21"/>
      <c r="VFB4" s="21"/>
      <c r="VFC4" s="22"/>
      <c r="VFD4" s="21"/>
      <c r="VFE4" s="21"/>
      <c r="VFF4" s="21"/>
      <c r="VFG4" s="21"/>
      <c r="VFH4" s="21"/>
      <c r="VFI4" s="21"/>
      <c r="VFJ4" s="21"/>
      <c r="VFK4" s="22"/>
      <c r="VFL4" s="21"/>
      <c r="VFM4" s="21"/>
      <c r="VFN4" s="21"/>
      <c r="VFO4" s="21"/>
      <c r="VFP4" s="21"/>
      <c r="VFQ4" s="21"/>
      <c r="VFR4" s="21"/>
      <c r="VFS4" s="22"/>
      <c r="VFT4" s="21"/>
      <c r="VFU4" s="21"/>
      <c r="VFV4" s="21"/>
      <c r="VFW4" s="21"/>
      <c r="VFX4" s="21"/>
      <c r="VFY4" s="21"/>
      <c r="VFZ4" s="21"/>
      <c r="VGA4" s="22"/>
      <c r="VGB4" s="21"/>
      <c r="VGC4" s="21"/>
      <c r="VGD4" s="21"/>
      <c r="VGE4" s="21"/>
      <c r="VGF4" s="21"/>
      <c r="VGG4" s="21"/>
      <c r="VGH4" s="21"/>
      <c r="VGI4" s="22"/>
      <c r="VGJ4" s="21"/>
      <c r="VGK4" s="21"/>
      <c r="VGL4" s="21"/>
      <c r="VGM4" s="21"/>
      <c r="VGN4" s="21"/>
      <c r="VGO4" s="21"/>
      <c r="VGP4" s="21"/>
      <c r="VGQ4" s="22"/>
      <c r="VGR4" s="21"/>
      <c r="VGS4" s="21"/>
      <c r="VGT4" s="21"/>
      <c r="VGU4" s="21"/>
      <c r="VGV4" s="21"/>
      <c r="VGW4" s="21"/>
      <c r="VGX4" s="21"/>
      <c r="VGY4" s="22"/>
      <c r="VGZ4" s="21"/>
      <c r="VHA4" s="21"/>
      <c r="VHB4" s="21"/>
      <c r="VHC4" s="21"/>
      <c r="VHD4" s="21"/>
      <c r="VHE4" s="21"/>
      <c r="VHF4" s="21"/>
      <c r="VHG4" s="22"/>
      <c r="VHH4" s="21"/>
      <c r="VHI4" s="21"/>
      <c r="VHJ4" s="21"/>
      <c r="VHK4" s="21"/>
      <c r="VHL4" s="21"/>
      <c r="VHM4" s="21"/>
      <c r="VHN4" s="21"/>
      <c r="VHO4" s="22"/>
      <c r="VHP4" s="21"/>
      <c r="VHQ4" s="21"/>
      <c r="VHR4" s="21"/>
      <c r="VHS4" s="21"/>
      <c r="VHT4" s="21"/>
      <c r="VHU4" s="21"/>
      <c r="VHV4" s="21"/>
      <c r="VHW4" s="22"/>
      <c r="VHX4" s="21"/>
      <c r="VHY4" s="21"/>
      <c r="VHZ4" s="21"/>
      <c r="VIA4" s="21"/>
      <c r="VIB4" s="21"/>
      <c r="VIC4" s="21"/>
      <c r="VID4" s="21"/>
      <c r="VIE4" s="22"/>
      <c r="VIF4" s="21"/>
      <c r="VIG4" s="21"/>
      <c r="VIH4" s="21"/>
      <c r="VII4" s="21"/>
      <c r="VIJ4" s="21"/>
      <c r="VIK4" s="21"/>
      <c r="VIL4" s="21"/>
      <c r="VIM4" s="22"/>
      <c r="VIN4" s="21"/>
      <c r="VIO4" s="21"/>
      <c r="VIP4" s="21"/>
      <c r="VIQ4" s="21"/>
      <c r="VIR4" s="21"/>
      <c r="VIS4" s="21"/>
      <c r="VIT4" s="21"/>
      <c r="VIU4" s="22"/>
      <c r="VIV4" s="21"/>
      <c r="VIW4" s="21"/>
      <c r="VIX4" s="21"/>
      <c r="VIY4" s="21"/>
      <c r="VIZ4" s="21"/>
      <c r="VJA4" s="21"/>
      <c r="VJB4" s="21"/>
      <c r="VJC4" s="22"/>
      <c r="VJD4" s="21"/>
      <c r="VJE4" s="21"/>
      <c r="VJF4" s="21"/>
      <c r="VJG4" s="21"/>
      <c r="VJH4" s="21"/>
      <c r="VJI4" s="21"/>
      <c r="VJJ4" s="21"/>
      <c r="VJK4" s="22"/>
      <c r="VJL4" s="21"/>
      <c r="VJM4" s="21"/>
      <c r="VJN4" s="21"/>
      <c r="VJO4" s="21"/>
      <c r="VJP4" s="21"/>
      <c r="VJQ4" s="21"/>
      <c r="VJR4" s="21"/>
      <c r="VJS4" s="22"/>
      <c r="VJT4" s="21"/>
      <c r="VJU4" s="21"/>
      <c r="VJV4" s="21"/>
      <c r="VJW4" s="21"/>
      <c r="VJX4" s="21"/>
      <c r="VJY4" s="21"/>
      <c r="VJZ4" s="21"/>
      <c r="VKA4" s="22"/>
      <c r="VKB4" s="21"/>
      <c r="VKC4" s="21"/>
      <c r="VKD4" s="21"/>
      <c r="VKE4" s="21"/>
      <c r="VKF4" s="21"/>
      <c r="VKG4" s="21"/>
      <c r="VKH4" s="21"/>
      <c r="VKI4" s="22"/>
      <c r="VKJ4" s="21"/>
      <c r="VKK4" s="21"/>
      <c r="VKL4" s="21"/>
      <c r="VKM4" s="21"/>
      <c r="VKN4" s="21"/>
      <c r="VKO4" s="21"/>
      <c r="VKP4" s="21"/>
      <c r="VKQ4" s="22"/>
      <c r="VKR4" s="21"/>
      <c r="VKS4" s="21"/>
      <c r="VKT4" s="21"/>
      <c r="VKU4" s="21"/>
      <c r="VKV4" s="21"/>
      <c r="VKW4" s="21"/>
      <c r="VKX4" s="21"/>
      <c r="VKY4" s="22"/>
      <c r="VKZ4" s="21"/>
      <c r="VLA4" s="21"/>
      <c r="VLB4" s="21"/>
      <c r="VLC4" s="21"/>
      <c r="VLD4" s="21"/>
      <c r="VLE4" s="21"/>
      <c r="VLF4" s="21"/>
      <c r="VLG4" s="22"/>
      <c r="VLH4" s="21"/>
      <c r="VLI4" s="21"/>
      <c r="VLJ4" s="21"/>
      <c r="VLK4" s="21"/>
      <c r="VLL4" s="21"/>
      <c r="VLM4" s="21"/>
      <c r="VLN4" s="21"/>
      <c r="VLO4" s="22"/>
      <c r="VLP4" s="21"/>
      <c r="VLQ4" s="21"/>
      <c r="VLR4" s="21"/>
      <c r="VLS4" s="21"/>
      <c r="VLT4" s="21"/>
      <c r="VLU4" s="21"/>
      <c r="VLV4" s="21"/>
      <c r="VLW4" s="22"/>
      <c r="VLX4" s="21"/>
      <c r="VLY4" s="21"/>
      <c r="VLZ4" s="21"/>
      <c r="VMA4" s="21"/>
      <c r="VMB4" s="21"/>
      <c r="VMC4" s="21"/>
      <c r="VMD4" s="21"/>
      <c r="VME4" s="22"/>
      <c r="VMF4" s="21"/>
      <c r="VMG4" s="21"/>
      <c r="VMH4" s="21"/>
      <c r="VMI4" s="21"/>
      <c r="VMJ4" s="21"/>
      <c r="VMK4" s="21"/>
      <c r="VML4" s="21"/>
      <c r="VMM4" s="22"/>
      <c r="VMN4" s="21"/>
      <c r="VMO4" s="21"/>
      <c r="VMP4" s="21"/>
      <c r="VMQ4" s="21"/>
      <c r="VMR4" s="21"/>
      <c r="VMS4" s="21"/>
      <c r="VMT4" s="21"/>
      <c r="VMU4" s="22"/>
      <c r="VMV4" s="21"/>
      <c r="VMW4" s="21"/>
      <c r="VMX4" s="21"/>
      <c r="VMY4" s="21"/>
      <c r="VMZ4" s="21"/>
      <c r="VNA4" s="21"/>
      <c r="VNB4" s="21"/>
      <c r="VNC4" s="22"/>
      <c r="VND4" s="21"/>
      <c r="VNE4" s="21"/>
      <c r="VNF4" s="21"/>
      <c r="VNG4" s="21"/>
      <c r="VNH4" s="21"/>
      <c r="VNI4" s="21"/>
      <c r="VNJ4" s="21"/>
      <c r="VNK4" s="22"/>
      <c r="VNL4" s="21"/>
      <c r="VNM4" s="21"/>
      <c r="VNN4" s="21"/>
      <c r="VNO4" s="21"/>
      <c r="VNP4" s="21"/>
      <c r="VNQ4" s="21"/>
      <c r="VNR4" s="21"/>
      <c r="VNS4" s="22"/>
      <c r="VNT4" s="21"/>
      <c r="VNU4" s="21"/>
      <c r="VNV4" s="21"/>
      <c r="VNW4" s="21"/>
      <c r="VNX4" s="21"/>
      <c r="VNY4" s="21"/>
      <c r="VNZ4" s="21"/>
      <c r="VOA4" s="22"/>
      <c r="VOB4" s="21"/>
      <c r="VOC4" s="21"/>
      <c r="VOD4" s="21"/>
      <c r="VOE4" s="21"/>
      <c r="VOF4" s="21"/>
      <c r="VOG4" s="21"/>
      <c r="VOH4" s="21"/>
      <c r="VOI4" s="22"/>
      <c r="VOJ4" s="21"/>
      <c r="VOK4" s="21"/>
      <c r="VOL4" s="21"/>
      <c r="VOM4" s="21"/>
      <c r="VON4" s="21"/>
      <c r="VOO4" s="21"/>
      <c r="VOP4" s="21"/>
      <c r="VOQ4" s="22"/>
      <c r="VOR4" s="21"/>
      <c r="VOS4" s="21"/>
      <c r="VOT4" s="21"/>
      <c r="VOU4" s="21"/>
      <c r="VOV4" s="21"/>
      <c r="VOW4" s="21"/>
      <c r="VOX4" s="21"/>
      <c r="VOY4" s="22"/>
      <c r="VOZ4" s="21"/>
      <c r="VPA4" s="21"/>
      <c r="VPB4" s="21"/>
      <c r="VPC4" s="21"/>
      <c r="VPD4" s="21"/>
      <c r="VPE4" s="21"/>
      <c r="VPF4" s="21"/>
      <c r="VPG4" s="22"/>
      <c r="VPH4" s="21"/>
      <c r="VPI4" s="21"/>
      <c r="VPJ4" s="21"/>
      <c r="VPK4" s="21"/>
      <c r="VPL4" s="21"/>
      <c r="VPM4" s="21"/>
      <c r="VPN4" s="21"/>
      <c r="VPO4" s="22"/>
      <c r="VPP4" s="21"/>
      <c r="VPQ4" s="21"/>
      <c r="VPR4" s="21"/>
      <c r="VPS4" s="21"/>
      <c r="VPT4" s="21"/>
      <c r="VPU4" s="21"/>
      <c r="VPV4" s="21"/>
      <c r="VPW4" s="22"/>
      <c r="VPX4" s="21"/>
      <c r="VPY4" s="21"/>
      <c r="VPZ4" s="21"/>
      <c r="VQA4" s="21"/>
      <c r="VQB4" s="21"/>
      <c r="VQC4" s="21"/>
      <c r="VQD4" s="21"/>
      <c r="VQE4" s="22"/>
      <c r="VQF4" s="21"/>
      <c r="VQG4" s="21"/>
      <c r="VQH4" s="21"/>
      <c r="VQI4" s="21"/>
      <c r="VQJ4" s="21"/>
      <c r="VQK4" s="21"/>
      <c r="VQL4" s="21"/>
      <c r="VQM4" s="22"/>
      <c r="VQN4" s="21"/>
      <c r="VQO4" s="21"/>
      <c r="VQP4" s="21"/>
      <c r="VQQ4" s="21"/>
      <c r="VQR4" s="21"/>
      <c r="VQS4" s="21"/>
      <c r="VQT4" s="21"/>
      <c r="VQU4" s="22"/>
      <c r="VQV4" s="21"/>
      <c r="VQW4" s="21"/>
      <c r="VQX4" s="21"/>
      <c r="VQY4" s="21"/>
      <c r="VQZ4" s="21"/>
      <c r="VRA4" s="21"/>
      <c r="VRB4" s="21"/>
      <c r="VRC4" s="22"/>
      <c r="VRD4" s="21"/>
      <c r="VRE4" s="21"/>
      <c r="VRF4" s="21"/>
      <c r="VRG4" s="21"/>
      <c r="VRH4" s="21"/>
      <c r="VRI4" s="21"/>
      <c r="VRJ4" s="21"/>
      <c r="VRK4" s="22"/>
      <c r="VRL4" s="21"/>
      <c r="VRM4" s="21"/>
      <c r="VRN4" s="21"/>
      <c r="VRO4" s="21"/>
      <c r="VRP4" s="21"/>
      <c r="VRQ4" s="21"/>
      <c r="VRR4" s="21"/>
      <c r="VRS4" s="22"/>
      <c r="VRT4" s="21"/>
      <c r="VRU4" s="21"/>
      <c r="VRV4" s="21"/>
      <c r="VRW4" s="21"/>
      <c r="VRX4" s="21"/>
      <c r="VRY4" s="21"/>
      <c r="VRZ4" s="21"/>
      <c r="VSA4" s="22"/>
      <c r="VSB4" s="21"/>
      <c r="VSC4" s="21"/>
      <c r="VSD4" s="21"/>
      <c r="VSE4" s="21"/>
      <c r="VSF4" s="21"/>
      <c r="VSG4" s="21"/>
      <c r="VSH4" s="21"/>
      <c r="VSI4" s="22"/>
      <c r="VSJ4" s="21"/>
      <c r="VSK4" s="21"/>
      <c r="VSL4" s="21"/>
      <c r="VSM4" s="21"/>
      <c r="VSN4" s="21"/>
      <c r="VSO4" s="21"/>
      <c r="VSP4" s="21"/>
      <c r="VSQ4" s="22"/>
      <c r="VSR4" s="21"/>
      <c r="VSS4" s="21"/>
      <c r="VST4" s="21"/>
      <c r="VSU4" s="21"/>
      <c r="VSV4" s="21"/>
      <c r="VSW4" s="21"/>
      <c r="VSX4" s="21"/>
      <c r="VSY4" s="22"/>
      <c r="VSZ4" s="21"/>
      <c r="VTA4" s="21"/>
      <c r="VTB4" s="21"/>
      <c r="VTC4" s="21"/>
      <c r="VTD4" s="21"/>
      <c r="VTE4" s="21"/>
      <c r="VTF4" s="21"/>
      <c r="VTG4" s="22"/>
      <c r="VTH4" s="21"/>
      <c r="VTI4" s="21"/>
      <c r="VTJ4" s="21"/>
      <c r="VTK4" s="21"/>
      <c r="VTL4" s="21"/>
      <c r="VTM4" s="21"/>
      <c r="VTN4" s="21"/>
      <c r="VTO4" s="22"/>
      <c r="VTP4" s="21"/>
      <c r="VTQ4" s="21"/>
      <c r="VTR4" s="21"/>
      <c r="VTS4" s="21"/>
      <c r="VTT4" s="21"/>
      <c r="VTU4" s="21"/>
      <c r="VTV4" s="21"/>
      <c r="VTW4" s="22"/>
      <c r="VTX4" s="21"/>
      <c r="VTY4" s="21"/>
      <c r="VTZ4" s="21"/>
      <c r="VUA4" s="21"/>
      <c r="VUB4" s="21"/>
      <c r="VUC4" s="21"/>
      <c r="VUD4" s="21"/>
      <c r="VUE4" s="22"/>
      <c r="VUF4" s="21"/>
      <c r="VUG4" s="21"/>
      <c r="VUH4" s="21"/>
      <c r="VUI4" s="21"/>
      <c r="VUJ4" s="21"/>
      <c r="VUK4" s="21"/>
      <c r="VUL4" s="21"/>
      <c r="VUM4" s="22"/>
      <c r="VUN4" s="21"/>
      <c r="VUO4" s="21"/>
      <c r="VUP4" s="21"/>
      <c r="VUQ4" s="21"/>
      <c r="VUR4" s="21"/>
      <c r="VUS4" s="21"/>
      <c r="VUT4" s="21"/>
      <c r="VUU4" s="22"/>
      <c r="VUV4" s="21"/>
      <c r="VUW4" s="21"/>
      <c r="VUX4" s="21"/>
      <c r="VUY4" s="21"/>
      <c r="VUZ4" s="21"/>
      <c r="VVA4" s="21"/>
      <c r="VVB4" s="21"/>
      <c r="VVC4" s="22"/>
      <c r="VVD4" s="21"/>
      <c r="VVE4" s="21"/>
      <c r="VVF4" s="21"/>
      <c r="VVG4" s="21"/>
      <c r="VVH4" s="21"/>
      <c r="VVI4" s="21"/>
      <c r="VVJ4" s="21"/>
      <c r="VVK4" s="22"/>
      <c r="VVL4" s="21"/>
      <c r="VVM4" s="21"/>
      <c r="VVN4" s="21"/>
      <c r="VVO4" s="21"/>
      <c r="VVP4" s="21"/>
      <c r="VVQ4" s="21"/>
      <c r="VVR4" s="21"/>
      <c r="VVS4" s="22"/>
      <c r="VVT4" s="21"/>
      <c r="VVU4" s="21"/>
      <c r="VVV4" s="21"/>
      <c r="VVW4" s="21"/>
      <c r="VVX4" s="21"/>
      <c r="VVY4" s="21"/>
      <c r="VVZ4" s="21"/>
      <c r="VWA4" s="22"/>
      <c r="VWB4" s="21"/>
      <c r="VWC4" s="21"/>
      <c r="VWD4" s="21"/>
      <c r="VWE4" s="21"/>
      <c r="VWF4" s="21"/>
      <c r="VWG4" s="21"/>
      <c r="VWH4" s="21"/>
      <c r="VWI4" s="22"/>
      <c r="VWJ4" s="21"/>
      <c r="VWK4" s="21"/>
      <c r="VWL4" s="21"/>
      <c r="VWM4" s="21"/>
      <c r="VWN4" s="21"/>
      <c r="VWO4" s="21"/>
      <c r="VWP4" s="21"/>
      <c r="VWQ4" s="22"/>
      <c r="VWR4" s="21"/>
      <c r="VWS4" s="21"/>
      <c r="VWT4" s="21"/>
      <c r="VWU4" s="21"/>
      <c r="VWV4" s="21"/>
      <c r="VWW4" s="21"/>
      <c r="VWX4" s="21"/>
      <c r="VWY4" s="22"/>
      <c r="VWZ4" s="21"/>
      <c r="VXA4" s="21"/>
      <c r="VXB4" s="21"/>
      <c r="VXC4" s="21"/>
      <c r="VXD4" s="21"/>
      <c r="VXE4" s="21"/>
      <c r="VXF4" s="21"/>
      <c r="VXG4" s="22"/>
      <c r="VXH4" s="21"/>
      <c r="VXI4" s="21"/>
      <c r="VXJ4" s="21"/>
      <c r="VXK4" s="21"/>
      <c r="VXL4" s="21"/>
      <c r="VXM4" s="21"/>
      <c r="VXN4" s="21"/>
      <c r="VXO4" s="22"/>
      <c r="VXP4" s="21"/>
      <c r="VXQ4" s="21"/>
      <c r="VXR4" s="21"/>
      <c r="VXS4" s="21"/>
      <c r="VXT4" s="21"/>
      <c r="VXU4" s="21"/>
      <c r="VXV4" s="21"/>
      <c r="VXW4" s="22"/>
      <c r="VXX4" s="21"/>
      <c r="VXY4" s="21"/>
      <c r="VXZ4" s="21"/>
      <c r="VYA4" s="21"/>
      <c r="VYB4" s="21"/>
      <c r="VYC4" s="21"/>
      <c r="VYD4" s="21"/>
      <c r="VYE4" s="22"/>
      <c r="VYF4" s="21"/>
      <c r="VYG4" s="21"/>
      <c r="VYH4" s="21"/>
      <c r="VYI4" s="21"/>
      <c r="VYJ4" s="21"/>
      <c r="VYK4" s="21"/>
      <c r="VYL4" s="21"/>
      <c r="VYM4" s="22"/>
      <c r="VYN4" s="21"/>
      <c r="VYO4" s="21"/>
      <c r="VYP4" s="21"/>
      <c r="VYQ4" s="21"/>
      <c r="VYR4" s="21"/>
      <c r="VYS4" s="21"/>
      <c r="VYT4" s="21"/>
      <c r="VYU4" s="22"/>
      <c r="VYV4" s="21"/>
      <c r="VYW4" s="21"/>
      <c r="VYX4" s="21"/>
      <c r="VYY4" s="21"/>
      <c r="VYZ4" s="21"/>
      <c r="VZA4" s="21"/>
      <c r="VZB4" s="21"/>
      <c r="VZC4" s="22"/>
      <c r="VZD4" s="21"/>
      <c r="VZE4" s="21"/>
      <c r="VZF4" s="21"/>
      <c r="VZG4" s="21"/>
      <c r="VZH4" s="21"/>
      <c r="VZI4" s="21"/>
      <c r="VZJ4" s="21"/>
      <c r="VZK4" s="22"/>
      <c r="VZL4" s="21"/>
      <c r="VZM4" s="21"/>
      <c r="VZN4" s="21"/>
      <c r="VZO4" s="21"/>
      <c r="VZP4" s="21"/>
      <c r="VZQ4" s="21"/>
      <c r="VZR4" s="21"/>
      <c r="VZS4" s="22"/>
      <c r="VZT4" s="21"/>
      <c r="VZU4" s="21"/>
      <c r="VZV4" s="21"/>
      <c r="VZW4" s="21"/>
      <c r="VZX4" s="21"/>
      <c r="VZY4" s="21"/>
      <c r="VZZ4" s="21"/>
      <c r="WAA4" s="22"/>
      <c r="WAB4" s="21"/>
      <c r="WAC4" s="21"/>
      <c r="WAD4" s="21"/>
      <c r="WAE4" s="21"/>
      <c r="WAF4" s="21"/>
      <c r="WAG4" s="21"/>
      <c r="WAH4" s="21"/>
      <c r="WAI4" s="22"/>
      <c r="WAJ4" s="21"/>
      <c r="WAK4" s="21"/>
      <c r="WAL4" s="21"/>
      <c r="WAM4" s="21"/>
      <c r="WAN4" s="21"/>
      <c r="WAO4" s="21"/>
      <c r="WAP4" s="21"/>
      <c r="WAQ4" s="22"/>
      <c r="WAR4" s="21"/>
      <c r="WAS4" s="21"/>
      <c r="WAT4" s="21"/>
      <c r="WAU4" s="21"/>
      <c r="WAV4" s="21"/>
      <c r="WAW4" s="21"/>
      <c r="WAX4" s="21"/>
      <c r="WAY4" s="22"/>
      <c r="WAZ4" s="21"/>
      <c r="WBA4" s="21"/>
      <c r="WBB4" s="21"/>
      <c r="WBC4" s="21"/>
      <c r="WBD4" s="21"/>
      <c r="WBE4" s="21"/>
      <c r="WBF4" s="21"/>
      <c r="WBG4" s="22"/>
      <c r="WBH4" s="21"/>
      <c r="WBI4" s="21"/>
      <c r="WBJ4" s="21"/>
      <c r="WBK4" s="21"/>
      <c r="WBL4" s="21"/>
      <c r="WBM4" s="21"/>
      <c r="WBN4" s="21"/>
      <c r="WBO4" s="22"/>
      <c r="WBP4" s="21"/>
      <c r="WBQ4" s="21"/>
      <c r="WBR4" s="21"/>
      <c r="WBS4" s="21"/>
      <c r="WBT4" s="21"/>
      <c r="WBU4" s="21"/>
      <c r="WBV4" s="21"/>
      <c r="WBW4" s="22"/>
      <c r="WBX4" s="21"/>
      <c r="WBY4" s="21"/>
      <c r="WBZ4" s="21"/>
      <c r="WCA4" s="21"/>
      <c r="WCB4" s="21"/>
      <c r="WCC4" s="21"/>
      <c r="WCD4" s="21"/>
      <c r="WCE4" s="22"/>
      <c r="WCF4" s="21"/>
      <c r="WCG4" s="21"/>
      <c r="WCH4" s="21"/>
      <c r="WCI4" s="21"/>
      <c r="WCJ4" s="21"/>
      <c r="WCK4" s="21"/>
      <c r="WCL4" s="21"/>
      <c r="WCM4" s="22"/>
      <c r="WCN4" s="21"/>
      <c r="WCO4" s="21"/>
      <c r="WCP4" s="21"/>
      <c r="WCQ4" s="21"/>
      <c r="WCR4" s="21"/>
      <c r="WCS4" s="21"/>
      <c r="WCT4" s="21"/>
      <c r="WCU4" s="22"/>
      <c r="WCV4" s="21"/>
      <c r="WCW4" s="21"/>
      <c r="WCX4" s="21"/>
      <c r="WCY4" s="21"/>
      <c r="WCZ4" s="21"/>
      <c r="WDA4" s="21"/>
      <c r="WDB4" s="21"/>
      <c r="WDC4" s="22"/>
      <c r="WDD4" s="21"/>
      <c r="WDE4" s="21"/>
      <c r="WDF4" s="21"/>
      <c r="WDG4" s="21"/>
      <c r="WDH4" s="21"/>
      <c r="WDI4" s="21"/>
      <c r="WDJ4" s="21"/>
      <c r="WDK4" s="22"/>
      <c r="WDL4" s="21"/>
      <c r="WDM4" s="21"/>
      <c r="WDN4" s="21"/>
      <c r="WDO4" s="21"/>
      <c r="WDP4" s="21"/>
      <c r="WDQ4" s="21"/>
      <c r="WDR4" s="21"/>
      <c r="WDS4" s="22"/>
      <c r="WDT4" s="21"/>
      <c r="WDU4" s="21"/>
      <c r="WDV4" s="21"/>
      <c r="WDW4" s="21"/>
      <c r="WDX4" s="21"/>
      <c r="WDY4" s="21"/>
      <c r="WDZ4" s="21"/>
      <c r="WEA4" s="22"/>
      <c r="WEB4" s="21"/>
      <c r="WEC4" s="21"/>
      <c r="WED4" s="21"/>
      <c r="WEE4" s="21"/>
      <c r="WEF4" s="21"/>
      <c r="WEG4" s="21"/>
      <c r="WEH4" s="21"/>
      <c r="WEI4" s="22"/>
      <c r="WEJ4" s="21"/>
      <c r="WEK4" s="21"/>
      <c r="WEL4" s="21"/>
      <c r="WEM4" s="21"/>
      <c r="WEN4" s="21"/>
      <c r="WEO4" s="21"/>
      <c r="WEP4" s="21"/>
      <c r="WEQ4" s="22"/>
      <c r="WER4" s="21"/>
      <c r="WES4" s="21"/>
      <c r="WET4" s="21"/>
      <c r="WEU4" s="21"/>
      <c r="WEV4" s="21"/>
      <c r="WEW4" s="21"/>
      <c r="WEX4" s="21"/>
      <c r="WEY4" s="22"/>
      <c r="WEZ4" s="21"/>
      <c r="WFA4" s="21"/>
      <c r="WFB4" s="21"/>
      <c r="WFC4" s="21"/>
      <c r="WFD4" s="21"/>
      <c r="WFE4" s="21"/>
      <c r="WFF4" s="21"/>
      <c r="WFG4" s="22"/>
      <c r="WFH4" s="21"/>
      <c r="WFI4" s="21"/>
      <c r="WFJ4" s="21"/>
      <c r="WFK4" s="21"/>
      <c r="WFL4" s="21"/>
      <c r="WFM4" s="21"/>
      <c r="WFN4" s="21"/>
      <c r="WFO4" s="22"/>
      <c r="WFP4" s="21"/>
      <c r="WFQ4" s="21"/>
      <c r="WFR4" s="21"/>
      <c r="WFS4" s="21"/>
      <c r="WFT4" s="21"/>
      <c r="WFU4" s="21"/>
      <c r="WFV4" s="21"/>
      <c r="WFW4" s="22"/>
      <c r="WFX4" s="21"/>
      <c r="WFY4" s="21"/>
      <c r="WFZ4" s="21"/>
      <c r="WGA4" s="21"/>
      <c r="WGB4" s="21"/>
      <c r="WGC4" s="21"/>
      <c r="WGD4" s="21"/>
      <c r="WGE4" s="22"/>
      <c r="WGF4" s="21"/>
      <c r="WGG4" s="21"/>
      <c r="WGH4" s="21"/>
      <c r="WGI4" s="21"/>
      <c r="WGJ4" s="21"/>
      <c r="WGK4" s="21"/>
      <c r="WGL4" s="21"/>
      <c r="WGM4" s="22"/>
      <c r="WGN4" s="21"/>
      <c r="WGO4" s="21"/>
      <c r="WGP4" s="21"/>
      <c r="WGQ4" s="21"/>
      <c r="WGR4" s="21"/>
      <c r="WGS4" s="21"/>
      <c r="WGT4" s="21"/>
      <c r="WGU4" s="22"/>
      <c r="WGV4" s="21"/>
      <c r="WGW4" s="21"/>
      <c r="WGX4" s="21"/>
      <c r="WGY4" s="21"/>
      <c r="WGZ4" s="21"/>
      <c r="WHA4" s="21"/>
      <c r="WHB4" s="21"/>
      <c r="WHC4" s="22"/>
      <c r="WHD4" s="21"/>
      <c r="WHE4" s="21"/>
      <c r="WHF4" s="21"/>
      <c r="WHG4" s="21"/>
      <c r="WHH4" s="21"/>
      <c r="WHI4" s="21"/>
      <c r="WHJ4" s="21"/>
      <c r="WHK4" s="22"/>
      <c r="WHL4" s="21"/>
      <c r="WHM4" s="21"/>
      <c r="WHN4" s="21"/>
      <c r="WHO4" s="21"/>
      <c r="WHP4" s="21"/>
      <c r="WHQ4" s="21"/>
      <c r="WHR4" s="21"/>
      <c r="WHS4" s="22"/>
      <c r="WHT4" s="21"/>
      <c r="WHU4" s="21"/>
      <c r="WHV4" s="21"/>
      <c r="WHW4" s="21"/>
      <c r="WHX4" s="21"/>
      <c r="WHY4" s="21"/>
      <c r="WHZ4" s="21"/>
      <c r="WIA4" s="22"/>
      <c r="WIB4" s="21"/>
      <c r="WIC4" s="21"/>
      <c r="WID4" s="21"/>
      <c r="WIE4" s="21"/>
      <c r="WIF4" s="21"/>
      <c r="WIG4" s="21"/>
      <c r="WIH4" s="21"/>
      <c r="WII4" s="22"/>
      <c r="WIJ4" s="21"/>
      <c r="WIK4" s="21"/>
      <c r="WIL4" s="21"/>
      <c r="WIM4" s="21"/>
      <c r="WIN4" s="21"/>
      <c r="WIO4" s="21"/>
      <c r="WIP4" s="21"/>
      <c r="WIQ4" s="22"/>
      <c r="WIR4" s="21"/>
      <c r="WIS4" s="21"/>
      <c r="WIT4" s="21"/>
      <c r="WIU4" s="21"/>
      <c r="WIV4" s="21"/>
      <c r="WIW4" s="21"/>
      <c r="WIX4" s="21"/>
      <c r="WIY4" s="22"/>
      <c r="WIZ4" s="21"/>
      <c r="WJA4" s="21"/>
      <c r="WJB4" s="21"/>
      <c r="WJC4" s="21"/>
      <c r="WJD4" s="21"/>
      <c r="WJE4" s="21"/>
      <c r="WJF4" s="21"/>
      <c r="WJG4" s="22"/>
      <c r="WJH4" s="21"/>
      <c r="WJI4" s="21"/>
      <c r="WJJ4" s="21"/>
      <c r="WJK4" s="21"/>
      <c r="WJL4" s="21"/>
      <c r="WJM4" s="21"/>
      <c r="WJN4" s="21"/>
      <c r="WJO4" s="22"/>
      <c r="WJP4" s="21"/>
      <c r="WJQ4" s="21"/>
      <c r="WJR4" s="21"/>
      <c r="WJS4" s="21"/>
      <c r="WJT4" s="21"/>
      <c r="WJU4" s="21"/>
      <c r="WJV4" s="21"/>
      <c r="WJW4" s="22"/>
      <c r="WJX4" s="21"/>
      <c r="WJY4" s="21"/>
      <c r="WJZ4" s="21"/>
      <c r="WKA4" s="21"/>
      <c r="WKB4" s="21"/>
      <c r="WKC4" s="21"/>
      <c r="WKD4" s="21"/>
      <c r="WKE4" s="22"/>
      <c r="WKF4" s="21"/>
      <c r="WKG4" s="21"/>
      <c r="WKH4" s="21"/>
      <c r="WKI4" s="21"/>
      <c r="WKJ4" s="21"/>
      <c r="WKK4" s="21"/>
      <c r="WKL4" s="21"/>
      <c r="WKM4" s="22"/>
      <c r="WKN4" s="21"/>
      <c r="WKO4" s="21"/>
      <c r="WKP4" s="21"/>
      <c r="WKQ4" s="21"/>
      <c r="WKR4" s="21"/>
      <c r="WKS4" s="21"/>
      <c r="WKT4" s="21"/>
      <c r="WKU4" s="22"/>
      <c r="WKV4" s="21"/>
      <c r="WKW4" s="21"/>
      <c r="WKX4" s="21"/>
      <c r="WKY4" s="21"/>
      <c r="WKZ4" s="21"/>
      <c r="WLA4" s="21"/>
      <c r="WLB4" s="21"/>
      <c r="WLC4" s="22"/>
      <c r="WLD4" s="21"/>
      <c r="WLE4" s="21"/>
      <c r="WLF4" s="21"/>
      <c r="WLG4" s="21"/>
      <c r="WLH4" s="21"/>
      <c r="WLI4" s="21"/>
      <c r="WLJ4" s="21"/>
      <c r="WLK4" s="22"/>
      <c r="WLL4" s="21"/>
      <c r="WLM4" s="21"/>
      <c r="WLN4" s="21"/>
      <c r="WLO4" s="21"/>
      <c r="WLP4" s="21"/>
      <c r="WLQ4" s="21"/>
      <c r="WLR4" s="21"/>
      <c r="WLS4" s="22"/>
      <c r="WLT4" s="21"/>
      <c r="WLU4" s="21"/>
      <c r="WLV4" s="21"/>
      <c r="WLW4" s="21"/>
      <c r="WLX4" s="21"/>
      <c r="WLY4" s="21"/>
      <c r="WLZ4" s="21"/>
      <c r="WMA4" s="22"/>
      <c r="WMB4" s="21"/>
      <c r="WMC4" s="21"/>
      <c r="WMD4" s="21"/>
      <c r="WME4" s="21"/>
      <c r="WMF4" s="21"/>
      <c r="WMG4" s="21"/>
      <c r="WMH4" s="21"/>
      <c r="WMI4" s="22"/>
      <c r="WMJ4" s="21"/>
      <c r="WMK4" s="21"/>
      <c r="WML4" s="21"/>
      <c r="WMM4" s="21"/>
      <c r="WMN4" s="21"/>
      <c r="WMO4" s="21"/>
      <c r="WMP4" s="21"/>
      <c r="WMQ4" s="22"/>
      <c r="WMR4" s="21"/>
      <c r="WMS4" s="21"/>
      <c r="WMT4" s="21"/>
      <c r="WMU4" s="21"/>
      <c r="WMV4" s="21"/>
      <c r="WMW4" s="21"/>
      <c r="WMX4" s="21"/>
      <c r="WMY4" s="22"/>
      <c r="WMZ4" s="21"/>
      <c r="WNA4" s="21"/>
      <c r="WNB4" s="21"/>
      <c r="WNC4" s="21"/>
      <c r="WND4" s="21"/>
      <c r="WNE4" s="21"/>
      <c r="WNF4" s="21"/>
      <c r="WNG4" s="22"/>
      <c r="WNH4" s="21"/>
      <c r="WNI4" s="21"/>
      <c r="WNJ4" s="21"/>
      <c r="WNK4" s="21"/>
      <c r="WNL4" s="21"/>
      <c r="WNM4" s="21"/>
      <c r="WNN4" s="21"/>
      <c r="WNO4" s="22"/>
      <c r="WNP4" s="21"/>
      <c r="WNQ4" s="21"/>
      <c r="WNR4" s="21"/>
      <c r="WNS4" s="21"/>
      <c r="WNT4" s="21"/>
      <c r="WNU4" s="21"/>
      <c r="WNV4" s="21"/>
      <c r="WNW4" s="22"/>
      <c r="WNX4" s="21"/>
      <c r="WNY4" s="21"/>
      <c r="WNZ4" s="21"/>
      <c r="WOA4" s="21"/>
      <c r="WOB4" s="21"/>
      <c r="WOC4" s="21"/>
      <c r="WOD4" s="21"/>
      <c r="WOE4" s="22"/>
      <c r="WOF4" s="21"/>
      <c r="WOG4" s="21"/>
      <c r="WOH4" s="21"/>
      <c r="WOI4" s="21"/>
      <c r="WOJ4" s="21"/>
      <c r="WOK4" s="21"/>
      <c r="WOL4" s="21"/>
      <c r="WOM4" s="22"/>
      <c r="WON4" s="21"/>
      <c r="WOO4" s="21"/>
      <c r="WOP4" s="21"/>
      <c r="WOQ4" s="21"/>
      <c r="WOR4" s="21"/>
      <c r="WOS4" s="21"/>
      <c r="WOT4" s="21"/>
      <c r="WOU4" s="22"/>
      <c r="WOV4" s="21"/>
      <c r="WOW4" s="21"/>
      <c r="WOX4" s="21"/>
      <c r="WOY4" s="21"/>
      <c r="WOZ4" s="21"/>
      <c r="WPA4" s="21"/>
      <c r="WPB4" s="21"/>
      <c r="WPC4" s="22"/>
      <c r="WPD4" s="21"/>
      <c r="WPE4" s="21"/>
      <c r="WPF4" s="21"/>
      <c r="WPG4" s="21"/>
      <c r="WPH4" s="21"/>
      <c r="WPI4" s="21"/>
      <c r="WPJ4" s="21"/>
      <c r="WPK4" s="22"/>
      <c r="WPL4" s="21"/>
      <c r="WPM4" s="21"/>
      <c r="WPN4" s="21"/>
      <c r="WPO4" s="21"/>
      <c r="WPP4" s="21"/>
      <c r="WPQ4" s="21"/>
      <c r="WPR4" s="21"/>
      <c r="WPS4" s="22"/>
      <c r="WPT4" s="21"/>
      <c r="WPU4" s="21"/>
      <c r="WPV4" s="21"/>
      <c r="WPW4" s="21"/>
      <c r="WPX4" s="21"/>
      <c r="WPY4" s="21"/>
      <c r="WPZ4" s="21"/>
      <c r="WQA4" s="22"/>
      <c r="WQB4" s="21"/>
      <c r="WQC4" s="21"/>
      <c r="WQD4" s="21"/>
      <c r="WQE4" s="21"/>
      <c r="WQF4" s="21"/>
      <c r="WQG4" s="21"/>
      <c r="WQH4" s="21"/>
      <c r="WQI4" s="22"/>
      <c r="WQJ4" s="21"/>
      <c r="WQK4" s="21"/>
      <c r="WQL4" s="21"/>
      <c r="WQM4" s="21"/>
      <c r="WQN4" s="21"/>
      <c r="WQO4" s="21"/>
      <c r="WQP4" s="21"/>
      <c r="WQQ4" s="22"/>
      <c r="WQR4" s="21"/>
      <c r="WQS4" s="21"/>
      <c r="WQT4" s="21"/>
      <c r="WQU4" s="21"/>
      <c r="WQV4" s="21"/>
      <c r="WQW4" s="21"/>
      <c r="WQX4" s="21"/>
      <c r="WQY4" s="22"/>
      <c r="WQZ4" s="21"/>
      <c r="WRA4" s="21"/>
      <c r="WRB4" s="21"/>
      <c r="WRC4" s="21"/>
      <c r="WRD4" s="21"/>
      <c r="WRE4" s="21"/>
      <c r="WRF4" s="21"/>
      <c r="WRG4" s="22"/>
      <c r="WRH4" s="21"/>
      <c r="WRI4" s="21"/>
      <c r="WRJ4" s="21"/>
      <c r="WRK4" s="21"/>
      <c r="WRL4" s="21"/>
      <c r="WRM4" s="21"/>
      <c r="WRN4" s="21"/>
      <c r="WRO4" s="22"/>
      <c r="WRP4" s="21"/>
      <c r="WRQ4" s="21"/>
      <c r="WRR4" s="21"/>
      <c r="WRS4" s="21"/>
      <c r="WRT4" s="21"/>
      <c r="WRU4" s="21"/>
      <c r="WRV4" s="21"/>
      <c r="WRW4" s="22"/>
      <c r="WRX4" s="21"/>
      <c r="WRY4" s="21"/>
      <c r="WRZ4" s="21"/>
      <c r="WSA4" s="21"/>
      <c r="WSB4" s="21"/>
      <c r="WSC4" s="21"/>
      <c r="WSD4" s="21"/>
      <c r="WSE4" s="22"/>
      <c r="WSF4" s="21"/>
      <c r="WSG4" s="21"/>
      <c r="WSH4" s="21"/>
      <c r="WSI4" s="21"/>
      <c r="WSJ4" s="21"/>
      <c r="WSK4" s="21"/>
      <c r="WSL4" s="21"/>
      <c r="WSM4" s="22"/>
      <c r="WSN4" s="21"/>
      <c r="WSO4" s="21"/>
      <c r="WSP4" s="21"/>
      <c r="WSQ4" s="21"/>
      <c r="WSR4" s="21"/>
      <c r="WSS4" s="21"/>
      <c r="WST4" s="21"/>
      <c r="WSU4" s="22"/>
      <c r="WSV4" s="21"/>
      <c r="WSW4" s="21"/>
      <c r="WSX4" s="21"/>
      <c r="WSY4" s="21"/>
      <c r="WSZ4" s="21"/>
      <c r="WTA4" s="21"/>
      <c r="WTB4" s="21"/>
      <c r="WTC4" s="22"/>
      <c r="WTD4" s="21"/>
      <c r="WTE4" s="21"/>
      <c r="WTF4" s="21"/>
      <c r="WTG4" s="21"/>
      <c r="WTH4" s="21"/>
      <c r="WTI4" s="21"/>
      <c r="WTJ4" s="21"/>
      <c r="WTK4" s="22"/>
      <c r="WTL4" s="21"/>
      <c r="WTM4" s="21"/>
      <c r="WTN4" s="21"/>
      <c r="WTO4" s="21"/>
      <c r="WTP4" s="21"/>
      <c r="WTQ4" s="21"/>
      <c r="WTR4" s="21"/>
      <c r="WTS4" s="22"/>
      <c r="WTT4" s="21"/>
      <c r="WTU4" s="21"/>
      <c r="WTV4" s="21"/>
      <c r="WTW4" s="21"/>
      <c r="WTX4" s="21"/>
      <c r="WTY4" s="21"/>
      <c r="WTZ4" s="21"/>
      <c r="WUA4" s="22"/>
      <c r="WUB4" s="21"/>
      <c r="WUC4" s="21"/>
      <c r="WUD4" s="21"/>
      <c r="WUE4" s="21"/>
      <c r="WUF4" s="21"/>
      <c r="WUG4" s="21"/>
      <c r="WUH4" s="21"/>
      <c r="WUI4" s="22"/>
      <c r="WUJ4" s="21"/>
      <c r="WUK4" s="21"/>
      <c r="WUL4" s="21"/>
      <c r="WUM4" s="21"/>
      <c r="WUN4" s="21"/>
      <c r="WUO4" s="21"/>
      <c r="WUP4" s="21"/>
      <c r="WUQ4" s="22"/>
      <c r="WUR4" s="21"/>
      <c r="WUS4" s="21"/>
      <c r="WUT4" s="21"/>
      <c r="WUU4" s="21"/>
      <c r="WUV4" s="21"/>
      <c r="WUW4" s="21"/>
      <c r="WUX4" s="21"/>
      <c r="WUY4" s="22"/>
      <c r="WUZ4" s="21"/>
      <c r="WVA4" s="21"/>
      <c r="WVB4" s="21"/>
      <c r="WVC4" s="21"/>
      <c r="WVD4" s="21"/>
      <c r="WVE4" s="21"/>
      <c r="WVF4" s="21"/>
      <c r="WVG4" s="22"/>
      <c r="WVH4" s="21"/>
      <c r="WVI4" s="21"/>
      <c r="WVJ4" s="21"/>
      <c r="WVK4" s="21"/>
      <c r="WVL4" s="21"/>
      <c r="WVM4" s="21"/>
      <c r="WVN4" s="21"/>
      <c r="WVO4" s="22"/>
      <c r="WVP4" s="21"/>
      <c r="WVQ4" s="21"/>
      <c r="WVR4" s="21"/>
      <c r="WVS4" s="21"/>
      <c r="WVT4" s="21"/>
      <c r="WVU4" s="21"/>
      <c r="WVV4" s="21"/>
      <c r="WVW4" s="22"/>
      <c r="WVX4" s="21"/>
      <c r="WVY4" s="21"/>
      <c r="WVZ4" s="21"/>
      <c r="WWA4" s="21"/>
      <c r="WWB4" s="21"/>
      <c r="WWC4" s="21"/>
      <c r="WWD4" s="21"/>
      <c r="WWE4" s="22"/>
      <c r="WWF4" s="21"/>
      <c r="WWG4" s="21"/>
      <c r="WWH4" s="21"/>
      <c r="WWI4" s="21"/>
      <c r="WWJ4" s="21"/>
      <c r="WWK4" s="21"/>
      <c r="WWL4" s="21"/>
      <c r="WWM4" s="22"/>
      <c r="WWN4" s="21"/>
      <c r="WWO4" s="21"/>
      <c r="WWP4" s="21"/>
      <c r="WWQ4" s="21"/>
      <c r="WWR4" s="21"/>
      <c r="WWS4" s="21"/>
      <c r="WWT4" s="21"/>
      <c r="WWU4" s="22"/>
      <c r="WWV4" s="21"/>
      <c r="WWW4" s="21"/>
      <c r="WWX4" s="21"/>
      <c r="WWY4" s="21"/>
      <c r="WWZ4" s="21"/>
      <c r="WXA4" s="21"/>
      <c r="WXB4" s="21"/>
      <c r="WXC4" s="22"/>
      <c r="WXD4" s="21"/>
      <c r="WXE4" s="21"/>
      <c r="WXF4" s="21"/>
      <c r="WXG4" s="21"/>
      <c r="WXH4" s="21"/>
      <c r="WXI4" s="21"/>
      <c r="WXJ4" s="21"/>
      <c r="WXK4" s="22"/>
      <c r="WXL4" s="21"/>
      <c r="WXM4" s="21"/>
      <c r="WXN4" s="21"/>
      <c r="WXO4" s="21"/>
      <c r="WXP4" s="21"/>
      <c r="WXQ4" s="21"/>
      <c r="WXR4" s="21"/>
      <c r="WXS4" s="22"/>
      <c r="WXT4" s="21"/>
      <c r="WXU4" s="21"/>
      <c r="WXV4" s="21"/>
      <c r="WXW4" s="21"/>
      <c r="WXX4" s="21"/>
      <c r="WXY4" s="21"/>
      <c r="WXZ4" s="21"/>
      <c r="WYA4" s="22"/>
      <c r="WYB4" s="21"/>
      <c r="WYC4" s="21"/>
      <c r="WYD4" s="21"/>
      <c r="WYE4" s="21"/>
      <c r="WYF4" s="21"/>
      <c r="WYG4" s="21"/>
      <c r="WYH4" s="21"/>
      <c r="WYI4" s="22"/>
      <c r="WYJ4" s="21"/>
      <c r="WYK4" s="21"/>
      <c r="WYL4" s="21"/>
      <c r="WYM4" s="21"/>
      <c r="WYN4" s="21"/>
      <c r="WYO4" s="21"/>
      <c r="WYP4" s="21"/>
      <c r="WYQ4" s="22"/>
      <c r="WYR4" s="21"/>
      <c r="WYS4" s="21"/>
      <c r="WYT4" s="21"/>
      <c r="WYU4" s="21"/>
      <c r="WYV4" s="21"/>
      <c r="WYW4" s="21"/>
      <c r="WYX4" s="21"/>
      <c r="WYY4" s="22"/>
      <c r="WYZ4" s="21"/>
      <c r="WZA4" s="21"/>
      <c r="WZB4" s="21"/>
      <c r="WZC4" s="21"/>
      <c r="WZD4" s="21"/>
      <c r="WZE4" s="21"/>
      <c r="WZF4" s="21"/>
      <c r="WZG4" s="22"/>
      <c r="WZH4" s="21"/>
      <c r="WZI4" s="21"/>
      <c r="WZJ4" s="21"/>
      <c r="WZK4" s="21"/>
      <c r="WZL4" s="21"/>
      <c r="WZM4" s="21"/>
      <c r="WZN4" s="21"/>
      <c r="WZO4" s="22"/>
      <c r="WZP4" s="21"/>
      <c r="WZQ4" s="21"/>
      <c r="WZR4" s="21"/>
      <c r="WZS4" s="21"/>
      <c r="WZT4" s="21"/>
      <c r="WZU4" s="21"/>
      <c r="WZV4" s="21"/>
      <c r="WZW4" s="22"/>
      <c r="WZX4" s="21"/>
      <c r="WZY4" s="21"/>
      <c r="WZZ4" s="21"/>
      <c r="XAA4" s="21"/>
      <c r="XAB4" s="21"/>
      <c r="XAC4" s="21"/>
      <c r="XAD4" s="21"/>
      <c r="XAE4" s="22"/>
      <c r="XAF4" s="21"/>
      <c r="XAG4" s="21"/>
      <c r="XAH4" s="21"/>
      <c r="XAI4" s="21"/>
      <c r="XAJ4" s="21"/>
      <c r="XAK4" s="21"/>
      <c r="XAL4" s="21"/>
      <c r="XAM4" s="22"/>
      <c r="XAN4" s="21"/>
      <c r="XAO4" s="21"/>
      <c r="XAP4" s="21"/>
      <c r="XAQ4" s="21"/>
      <c r="XAR4" s="21"/>
      <c r="XAS4" s="21"/>
      <c r="XAT4" s="21"/>
      <c r="XAU4" s="22"/>
      <c r="XAV4" s="21"/>
      <c r="XAW4" s="21"/>
      <c r="XAX4" s="21"/>
      <c r="XAY4" s="21"/>
      <c r="XAZ4" s="21"/>
      <c r="XBA4" s="21"/>
      <c r="XBB4" s="21"/>
      <c r="XBC4" s="22"/>
      <c r="XBD4" s="21"/>
      <c r="XBE4" s="21"/>
      <c r="XBF4" s="21"/>
      <c r="XBG4" s="21"/>
      <c r="XBH4" s="21"/>
      <c r="XBI4" s="21"/>
      <c r="XBJ4" s="21"/>
      <c r="XBK4" s="22"/>
      <c r="XBL4" s="21"/>
      <c r="XBM4" s="21"/>
      <c r="XBN4" s="21"/>
      <c r="XBO4" s="21"/>
      <c r="XBP4" s="21"/>
      <c r="XBQ4" s="21"/>
      <c r="XBR4" s="21"/>
      <c r="XBS4" s="22"/>
      <c r="XBT4" s="21"/>
      <c r="XBU4" s="21"/>
      <c r="XBV4" s="21"/>
      <c r="XBW4" s="21"/>
      <c r="XBX4" s="21"/>
      <c r="XBY4" s="21"/>
      <c r="XBZ4" s="21"/>
      <c r="XCA4" s="22"/>
      <c r="XCB4" s="21"/>
      <c r="XCC4" s="21"/>
      <c r="XCD4" s="21"/>
      <c r="XCE4" s="21"/>
      <c r="XCF4" s="21"/>
      <c r="XCG4" s="21"/>
      <c r="XCH4" s="21"/>
      <c r="XCI4" s="22"/>
      <c r="XCJ4" s="21"/>
      <c r="XCK4" s="21"/>
      <c r="XCL4" s="21"/>
      <c r="XCM4" s="21"/>
      <c r="XCN4" s="21"/>
      <c r="XCO4" s="21"/>
      <c r="XCP4" s="21"/>
      <c r="XCQ4" s="22"/>
      <c r="XCR4" s="21"/>
      <c r="XCS4" s="21"/>
      <c r="XCT4" s="21"/>
      <c r="XCU4" s="21"/>
      <c r="XCV4" s="21"/>
      <c r="XCW4" s="21"/>
      <c r="XCX4" s="21"/>
      <c r="XCY4" s="22"/>
      <c r="XCZ4" s="21"/>
      <c r="XDA4" s="21"/>
      <c r="XDB4" s="21"/>
      <c r="XDC4" s="21"/>
      <c r="XDD4" s="21"/>
      <c r="XDE4" s="21"/>
      <c r="XDF4" s="21"/>
      <c r="XDG4" s="22"/>
      <c r="XDH4" s="21"/>
      <c r="XDI4" s="21"/>
      <c r="XDJ4" s="21"/>
      <c r="XDK4" s="21"/>
      <c r="XDL4" s="21"/>
      <c r="XDM4" s="21"/>
      <c r="XDN4" s="21"/>
      <c r="XDO4" s="22"/>
      <c r="XDP4" s="21"/>
      <c r="XDQ4" s="21"/>
      <c r="XDR4" s="21"/>
      <c r="XDS4" s="21"/>
      <c r="XDT4" s="21"/>
      <c r="XDU4" s="21"/>
      <c r="XDV4" s="21"/>
      <c r="XDW4" s="22"/>
      <c r="XDX4" s="21"/>
      <c r="XDY4" s="21"/>
      <c r="XDZ4" s="21"/>
      <c r="XEA4" s="21"/>
      <c r="XEB4" s="21"/>
      <c r="XEC4" s="21"/>
      <c r="XED4" s="21"/>
      <c r="XEE4" s="22"/>
      <c r="XEF4" s="21"/>
      <c r="XEG4" s="21"/>
      <c r="XEH4" s="21"/>
      <c r="XEI4" s="21"/>
      <c r="XEJ4" s="21"/>
      <c r="XEK4" s="21"/>
      <c r="XEL4" s="21"/>
      <c r="XEM4" s="22"/>
      <c r="XEN4" s="21"/>
      <c r="XEO4" s="21"/>
      <c r="XEP4" s="21"/>
      <c r="XEQ4" s="21"/>
      <c r="XER4" s="21"/>
      <c r="XES4" s="21"/>
      <c r="XET4" s="21"/>
      <c r="XEU4" s="22"/>
      <c r="XEV4" s="21"/>
      <c r="XEW4" s="21"/>
      <c r="XEX4" s="21"/>
      <c r="XEY4" s="21"/>
      <c r="XEZ4" s="21"/>
      <c r="XFA4" s="21"/>
      <c r="XFB4" s="21"/>
      <c r="XFC4" s="22"/>
      <c r="XFD4" s="21"/>
    </row>
    <row r="5" spans="1:16384" ht="18.75" x14ac:dyDescent="0.3">
      <c r="A5" s="92" t="s">
        <v>1786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92"/>
      <c r="DB5" s="92"/>
      <c r="DC5" s="92"/>
      <c r="DD5" s="92"/>
      <c r="DE5" s="92"/>
      <c r="DF5" s="92"/>
      <c r="DG5" s="92"/>
      <c r="DH5" s="92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92"/>
      <c r="ER5" s="92"/>
      <c r="ES5" s="92"/>
      <c r="ET5" s="92"/>
      <c r="EU5" s="92"/>
      <c r="EV5" s="92"/>
      <c r="EW5" s="92"/>
      <c r="EX5" s="92"/>
      <c r="EY5" s="92"/>
      <c r="EZ5" s="92"/>
      <c r="FA5" s="92"/>
      <c r="FB5" s="92"/>
      <c r="FC5" s="92"/>
      <c r="FD5" s="92"/>
      <c r="FE5" s="92"/>
      <c r="FF5" s="92"/>
      <c r="FG5" s="92"/>
      <c r="FH5" s="92"/>
      <c r="FI5" s="92"/>
      <c r="FJ5" s="92"/>
      <c r="FK5" s="92"/>
      <c r="FL5" s="92"/>
      <c r="FM5" s="92"/>
      <c r="FN5" s="92"/>
      <c r="FO5" s="92"/>
      <c r="FP5" s="92"/>
      <c r="FQ5" s="92"/>
      <c r="FR5" s="92"/>
      <c r="FS5" s="92"/>
      <c r="FT5" s="92"/>
      <c r="FU5" s="92"/>
      <c r="FV5" s="92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GY5" s="92"/>
      <c r="GZ5" s="92"/>
      <c r="HA5" s="92"/>
      <c r="HB5" s="92"/>
      <c r="HC5" s="92"/>
      <c r="HD5" s="92"/>
      <c r="HE5" s="92"/>
      <c r="HF5" s="92"/>
      <c r="HG5" s="92"/>
      <c r="HH5" s="92"/>
      <c r="HI5" s="92"/>
      <c r="HJ5" s="92"/>
      <c r="HK5" s="92"/>
      <c r="HL5" s="92"/>
      <c r="HM5" s="92"/>
      <c r="HN5" s="92"/>
      <c r="HO5" s="92"/>
      <c r="HP5" s="92"/>
      <c r="HQ5" s="92"/>
      <c r="HR5" s="92"/>
      <c r="HS5" s="92"/>
      <c r="HT5" s="92"/>
      <c r="HU5" s="92"/>
      <c r="HV5" s="92"/>
      <c r="HW5" s="92"/>
      <c r="HX5" s="92"/>
      <c r="HY5" s="92"/>
      <c r="HZ5" s="92"/>
      <c r="IA5" s="92"/>
      <c r="IB5" s="92"/>
      <c r="IC5" s="92"/>
      <c r="ID5" s="92"/>
      <c r="IE5" s="92"/>
      <c r="IF5" s="92"/>
      <c r="IG5" s="92"/>
      <c r="IH5" s="92"/>
      <c r="II5" s="92"/>
      <c r="IJ5" s="92"/>
      <c r="IK5" s="92"/>
      <c r="IL5" s="92"/>
      <c r="IM5" s="92"/>
      <c r="IN5" s="92"/>
      <c r="IO5" s="92"/>
      <c r="IP5" s="92"/>
      <c r="IQ5" s="92"/>
      <c r="IR5" s="92"/>
      <c r="IS5" s="92"/>
      <c r="IT5" s="92"/>
      <c r="IU5" s="92"/>
      <c r="IV5" s="92"/>
      <c r="IW5" s="92"/>
      <c r="IX5" s="92"/>
      <c r="IY5" s="92"/>
      <c r="IZ5" s="92"/>
      <c r="JA5" s="92"/>
      <c r="JB5" s="92"/>
      <c r="JC5" s="92"/>
      <c r="JD5" s="92"/>
      <c r="JE5" s="92"/>
      <c r="JF5" s="92"/>
      <c r="JG5" s="92"/>
      <c r="JH5" s="92"/>
      <c r="JI5" s="92"/>
      <c r="JJ5" s="92"/>
      <c r="JK5" s="92"/>
      <c r="JL5" s="92"/>
      <c r="JM5" s="92"/>
      <c r="JN5" s="92"/>
      <c r="JO5" s="92"/>
      <c r="JP5" s="92"/>
      <c r="JQ5" s="92"/>
      <c r="JR5" s="92"/>
      <c r="JS5" s="92"/>
      <c r="JT5" s="92"/>
      <c r="JU5" s="92"/>
      <c r="JV5" s="92"/>
      <c r="JW5" s="92"/>
      <c r="JX5" s="92"/>
      <c r="JY5" s="92"/>
      <c r="JZ5" s="92"/>
      <c r="KA5" s="92"/>
      <c r="KB5" s="92"/>
      <c r="KC5" s="92"/>
      <c r="KD5" s="92"/>
      <c r="KE5" s="92"/>
      <c r="KF5" s="92"/>
      <c r="KG5" s="92"/>
      <c r="KH5" s="92"/>
      <c r="KI5" s="92"/>
      <c r="KJ5" s="92"/>
      <c r="KK5" s="92"/>
      <c r="KL5" s="92"/>
      <c r="KM5" s="92"/>
      <c r="KN5" s="92"/>
      <c r="KO5" s="92"/>
      <c r="KP5" s="92"/>
      <c r="KQ5" s="92"/>
      <c r="KR5" s="92"/>
      <c r="KS5" s="92"/>
      <c r="KT5" s="92"/>
      <c r="KU5" s="92"/>
      <c r="KV5" s="92"/>
      <c r="KW5" s="92"/>
      <c r="KX5" s="92"/>
      <c r="KY5" s="92"/>
      <c r="KZ5" s="92"/>
      <c r="LA5" s="92"/>
      <c r="LB5" s="92"/>
      <c r="LC5" s="92"/>
      <c r="LD5" s="92"/>
      <c r="LE5" s="92"/>
      <c r="LF5" s="92"/>
      <c r="LG5" s="92"/>
      <c r="LH5" s="92"/>
      <c r="LI5" s="92"/>
      <c r="LJ5" s="92"/>
      <c r="LK5" s="92"/>
      <c r="LL5" s="92"/>
      <c r="LM5" s="92"/>
      <c r="LN5" s="92"/>
      <c r="LO5" s="92"/>
      <c r="LP5" s="92"/>
      <c r="LQ5" s="92"/>
      <c r="LR5" s="92"/>
      <c r="LS5" s="92"/>
      <c r="LT5" s="92"/>
      <c r="LU5" s="92"/>
      <c r="LV5" s="92"/>
      <c r="LW5" s="92"/>
      <c r="LX5" s="92"/>
      <c r="LY5" s="92"/>
      <c r="LZ5" s="92"/>
      <c r="MA5" s="92"/>
      <c r="MB5" s="92"/>
      <c r="MC5" s="92"/>
      <c r="MD5" s="92"/>
      <c r="ME5" s="92"/>
      <c r="MF5" s="92"/>
      <c r="MG5" s="92"/>
      <c r="MH5" s="92"/>
      <c r="MI5" s="92"/>
      <c r="MJ5" s="92"/>
      <c r="MK5" s="92"/>
      <c r="ML5" s="92"/>
      <c r="MM5" s="92"/>
      <c r="MN5" s="92"/>
      <c r="MO5" s="92"/>
      <c r="MP5" s="92"/>
      <c r="MQ5" s="92"/>
      <c r="MR5" s="92"/>
      <c r="MS5" s="92"/>
      <c r="MT5" s="92"/>
      <c r="MU5" s="92"/>
      <c r="MV5" s="92"/>
      <c r="MW5" s="92"/>
      <c r="MX5" s="92"/>
      <c r="MY5" s="92"/>
      <c r="MZ5" s="92"/>
      <c r="NA5" s="92"/>
      <c r="NB5" s="92"/>
      <c r="NC5" s="92"/>
      <c r="ND5" s="92"/>
      <c r="NE5" s="92"/>
      <c r="NF5" s="92"/>
      <c r="NG5" s="92"/>
      <c r="NH5" s="92"/>
      <c r="NI5" s="92"/>
      <c r="NJ5" s="92"/>
      <c r="NK5" s="92"/>
      <c r="NL5" s="92"/>
      <c r="NM5" s="92"/>
      <c r="NN5" s="92"/>
      <c r="NO5" s="92"/>
      <c r="NP5" s="92"/>
      <c r="NQ5" s="92"/>
      <c r="NR5" s="92"/>
      <c r="NS5" s="92"/>
      <c r="NT5" s="92"/>
      <c r="NU5" s="92"/>
      <c r="NV5" s="92"/>
      <c r="NW5" s="92"/>
      <c r="NX5" s="92"/>
      <c r="NY5" s="92"/>
      <c r="NZ5" s="92"/>
      <c r="OA5" s="92"/>
      <c r="OB5" s="92"/>
      <c r="OC5" s="92"/>
      <c r="OD5" s="92"/>
      <c r="OE5" s="92"/>
      <c r="OF5" s="92"/>
      <c r="OG5" s="92"/>
      <c r="OH5" s="92"/>
      <c r="OI5" s="92"/>
      <c r="OJ5" s="92"/>
      <c r="OK5" s="92"/>
      <c r="OL5" s="92"/>
      <c r="OM5" s="92"/>
      <c r="ON5" s="92"/>
      <c r="OO5" s="92"/>
      <c r="OP5" s="92"/>
      <c r="OQ5" s="92"/>
      <c r="OR5" s="92"/>
      <c r="OS5" s="92"/>
      <c r="OT5" s="92"/>
      <c r="OU5" s="92"/>
      <c r="OV5" s="92"/>
      <c r="OW5" s="92"/>
      <c r="OX5" s="92"/>
      <c r="OY5" s="92"/>
      <c r="OZ5" s="92"/>
      <c r="PA5" s="92"/>
      <c r="PB5" s="92"/>
      <c r="PC5" s="92"/>
      <c r="PD5" s="92"/>
      <c r="PE5" s="92"/>
      <c r="PF5" s="92"/>
      <c r="PG5" s="92"/>
      <c r="PH5" s="92"/>
      <c r="PI5" s="92"/>
      <c r="PJ5" s="92"/>
      <c r="PK5" s="92"/>
      <c r="PL5" s="92"/>
      <c r="PM5" s="92"/>
      <c r="PN5" s="92"/>
      <c r="PO5" s="92"/>
      <c r="PP5" s="92"/>
      <c r="PQ5" s="92"/>
      <c r="PR5" s="92"/>
      <c r="PS5" s="92"/>
      <c r="PT5" s="92"/>
      <c r="PU5" s="92"/>
      <c r="PV5" s="92"/>
      <c r="PW5" s="92"/>
      <c r="PX5" s="92"/>
      <c r="PY5" s="92"/>
      <c r="PZ5" s="92"/>
      <c r="QA5" s="92"/>
      <c r="QB5" s="92"/>
      <c r="QC5" s="92"/>
      <c r="QD5" s="92"/>
      <c r="QE5" s="92"/>
      <c r="QF5" s="92"/>
      <c r="QG5" s="92"/>
      <c r="QH5" s="92"/>
      <c r="QI5" s="92"/>
      <c r="QJ5" s="92"/>
      <c r="QK5" s="92"/>
      <c r="QL5" s="92"/>
      <c r="QM5" s="92"/>
      <c r="QN5" s="92"/>
      <c r="QO5" s="92"/>
      <c r="QP5" s="92"/>
      <c r="QQ5" s="92"/>
      <c r="QR5" s="92"/>
      <c r="QS5" s="92"/>
      <c r="QT5" s="92"/>
      <c r="QU5" s="92"/>
      <c r="QV5" s="92"/>
      <c r="QW5" s="92"/>
      <c r="QX5" s="92"/>
      <c r="QY5" s="92"/>
      <c r="QZ5" s="92"/>
      <c r="RA5" s="92"/>
      <c r="RB5" s="92"/>
      <c r="RC5" s="92"/>
      <c r="RD5" s="92"/>
      <c r="RE5" s="92"/>
      <c r="RF5" s="92"/>
      <c r="RG5" s="92"/>
      <c r="RH5" s="92"/>
      <c r="RI5" s="92"/>
      <c r="RJ5" s="92"/>
      <c r="RK5" s="92"/>
      <c r="RL5" s="92"/>
      <c r="RM5" s="92"/>
      <c r="RN5" s="92"/>
      <c r="RO5" s="92"/>
      <c r="RP5" s="92"/>
      <c r="RQ5" s="92"/>
      <c r="RR5" s="92"/>
      <c r="RS5" s="92"/>
      <c r="RT5" s="92"/>
      <c r="RU5" s="92"/>
      <c r="RV5" s="92"/>
      <c r="RW5" s="92"/>
      <c r="RX5" s="92"/>
      <c r="RY5" s="92"/>
      <c r="RZ5" s="92"/>
      <c r="SA5" s="92"/>
      <c r="SB5" s="92"/>
      <c r="SC5" s="92"/>
      <c r="SD5" s="92"/>
      <c r="SE5" s="92"/>
      <c r="SF5" s="92"/>
      <c r="SG5" s="92"/>
      <c r="SH5" s="92"/>
      <c r="SI5" s="92"/>
      <c r="SJ5" s="92"/>
      <c r="SK5" s="92"/>
      <c r="SL5" s="92"/>
      <c r="SM5" s="92"/>
      <c r="SN5" s="92"/>
      <c r="SO5" s="92"/>
      <c r="SP5" s="92"/>
      <c r="SQ5" s="92"/>
      <c r="SR5" s="92"/>
      <c r="SS5" s="92"/>
      <c r="ST5" s="92"/>
      <c r="SU5" s="92"/>
      <c r="SV5" s="92"/>
      <c r="SW5" s="92"/>
      <c r="SX5" s="92"/>
      <c r="SY5" s="92"/>
      <c r="SZ5" s="92"/>
      <c r="TA5" s="92"/>
      <c r="TB5" s="92"/>
      <c r="TC5" s="92"/>
      <c r="TD5" s="92"/>
      <c r="TE5" s="92"/>
      <c r="TF5" s="92"/>
      <c r="TG5" s="92"/>
      <c r="TH5" s="92"/>
      <c r="TI5" s="92"/>
      <c r="TJ5" s="92"/>
      <c r="TK5" s="92"/>
      <c r="TL5" s="92"/>
      <c r="TM5" s="92"/>
      <c r="TN5" s="92"/>
      <c r="TO5" s="92"/>
      <c r="TP5" s="92"/>
      <c r="TQ5" s="92"/>
      <c r="TR5" s="92"/>
      <c r="TS5" s="92"/>
      <c r="TT5" s="92"/>
      <c r="TU5" s="92"/>
      <c r="TV5" s="92"/>
      <c r="TW5" s="92"/>
      <c r="TX5" s="92"/>
      <c r="TY5" s="92"/>
      <c r="TZ5" s="92"/>
      <c r="UA5" s="92"/>
      <c r="UB5" s="92"/>
      <c r="UC5" s="92"/>
      <c r="UD5" s="92"/>
      <c r="UE5" s="92"/>
      <c r="UF5" s="92"/>
      <c r="UG5" s="92"/>
      <c r="UH5" s="92"/>
      <c r="UI5" s="92"/>
      <c r="UJ5" s="92"/>
      <c r="UK5" s="92"/>
      <c r="UL5" s="92"/>
      <c r="UM5" s="92"/>
      <c r="UN5" s="92"/>
      <c r="UO5" s="92"/>
      <c r="UP5" s="92"/>
      <c r="UQ5" s="92"/>
      <c r="UR5" s="92"/>
      <c r="US5" s="92"/>
      <c r="UT5" s="92"/>
      <c r="UU5" s="92"/>
      <c r="UV5" s="92"/>
      <c r="UW5" s="92"/>
      <c r="UX5" s="92"/>
      <c r="UY5" s="92"/>
      <c r="UZ5" s="92"/>
      <c r="VA5" s="92"/>
      <c r="VB5" s="92"/>
      <c r="VC5" s="92"/>
      <c r="VD5" s="92"/>
      <c r="VE5" s="92"/>
      <c r="VF5" s="92"/>
      <c r="VG5" s="92"/>
      <c r="VH5" s="92"/>
      <c r="VI5" s="92"/>
      <c r="VJ5" s="92"/>
      <c r="VK5" s="92"/>
      <c r="VL5" s="92"/>
      <c r="VM5" s="92"/>
      <c r="VN5" s="92"/>
      <c r="VO5" s="92"/>
      <c r="VP5" s="92"/>
      <c r="VQ5" s="92"/>
      <c r="VR5" s="92"/>
      <c r="VS5" s="92"/>
      <c r="VT5" s="92"/>
      <c r="VU5" s="92"/>
      <c r="VV5" s="92"/>
      <c r="VW5" s="92"/>
      <c r="VX5" s="92"/>
      <c r="VY5" s="92"/>
      <c r="VZ5" s="92"/>
      <c r="WA5" s="92"/>
      <c r="WB5" s="92"/>
      <c r="WC5" s="92"/>
      <c r="WD5" s="92"/>
      <c r="WE5" s="92"/>
      <c r="WF5" s="92"/>
      <c r="WG5" s="92"/>
      <c r="WH5" s="92"/>
      <c r="WI5" s="92"/>
      <c r="WJ5" s="92"/>
      <c r="WK5" s="92"/>
      <c r="WL5" s="92"/>
      <c r="WM5" s="92"/>
      <c r="WN5" s="92"/>
      <c r="WO5" s="92"/>
      <c r="WP5" s="92"/>
      <c r="WQ5" s="92"/>
      <c r="WR5" s="92"/>
      <c r="WS5" s="92"/>
      <c r="WT5" s="92"/>
      <c r="WU5" s="92"/>
      <c r="WV5" s="92"/>
      <c r="WW5" s="92"/>
      <c r="WX5" s="92"/>
      <c r="WY5" s="92"/>
      <c r="WZ5" s="92"/>
      <c r="XA5" s="92"/>
      <c r="XB5" s="92"/>
      <c r="XC5" s="92"/>
      <c r="XD5" s="92"/>
      <c r="XE5" s="92"/>
      <c r="XF5" s="92"/>
      <c r="XG5" s="92"/>
      <c r="XH5" s="92"/>
      <c r="XI5" s="92"/>
      <c r="XJ5" s="92"/>
      <c r="XK5" s="92"/>
      <c r="XL5" s="92"/>
      <c r="XM5" s="92"/>
      <c r="XN5" s="92"/>
      <c r="XO5" s="92"/>
      <c r="XP5" s="92"/>
      <c r="XQ5" s="92"/>
      <c r="XR5" s="92"/>
      <c r="XS5" s="92"/>
      <c r="XT5" s="92"/>
      <c r="XU5" s="92"/>
      <c r="XV5" s="92"/>
      <c r="XW5" s="92"/>
      <c r="XX5" s="92"/>
      <c r="XY5" s="92"/>
      <c r="XZ5" s="92"/>
      <c r="YA5" s="92"/>
      <c r="YB5" s="92"/>
      <c r="YC5" s="92"/>
      <c r="YD5" s="92"/>
      <c r="YE5" s="92"/>
      <c r="YF5" s="92"/>
      <c r="YG5" s="92"/>
      <c r="YH5" s="92"/>
      <c r="YI5" s="92"/>
      <c r="YJ5" s="92"/>
      <c r="YK5" s="92"/>
      <c r="YL5" s="92"/>
      <c r="YM5" s="92"/>
      <c r="YN5" s="92"/>
      <c r="YO5" s="92"/>
      <c r="YP5" s="92"/>
      <c r="YQ5" s="92"/>
      <c r="YR5" s="92"/>
      <c r="YS5" s="92"/>
      <c r="YT5" s="92"/>
      <c r="YU5" s="92"/>
      <c r="YV5" s="92"/>
      <c r="YW5" s="92"/>
      <c r="YX5" s="92"/>
      <c r="YY5" s="92"/>
      <c r="YZ5" s="92"/>
      <c r="ZA5" s="92"/>
      <c r="ZB5" s="92"/>
      <c r="ZC5" s="92"/>
      <c r="ZD5" s="92"/>
      <c r="ZE5" s="92"/>
      <c r="ZF5" s="92"/>
      <c r="ZG5" s="92"/>
      <c r="ZH5" s="92"/>
      <c r="ZI5" s="92"/>
      <c r="ZJ5" s="92"/>
      <c r="ZK5" s="92"/>
      <c r="ZL5" s="92"/>
      <c r="ZM5" s="92"/>
      <c r="ZN5" s="92"/>
      <c r="ZO5" s="92"/>
      <c r="ZP5" s="92"/>
      <c r="ZQ5" s="92"/>
      <c r="ZR5" s="92"/>
      <c r="ZS5" s="92"/>
      <c r="ZT5" s="92"/>
      <c r="ZU5" s="92"/>
      <c r="ZV5" s="92"/>
      <c r="ZW5" s="92"/>
      <c r="ZX5" s="92"/>
      <c r="ZY5" s="92"/>
      <c r="ZZ5" s="92"/>
      <c r="AAA5" s="92"/>
      <c r="AAB5" s="92"/>
      <c r="AAC5" s="92"/>
      <c r="AAD5" s="92"/>
      <c r="AAE5" s="92"/>
      <c r="AAF5" s="92"/>
      <c r="AAG5" s="92"/>
      <c r="AAH5" s="92"/>
      <c r="AAI5" s="92"/>
      <c r="AAJ5" s="92"/>
      <c r="AAK5" s="92"/>
      <c r="AAL5" s="92"/>
      <c r="AAM5" s="92"/>
      <c r="AAN5" s="92"/>
      <c r="AAO5" s="92"/>
      <c r="AAP5" s="92"/>
      <c r="AAQ5" s="92"/>
      <c r="AAR5" s="92"/>
      <c r="AAS5" s="92"/>
      <c r="AAT5" s="92"/>
      <c r="AAU5" s="92"/>
      <c r="AAV5" s="92"/>
      <c r="AAW5" s="92"/>
      <c r="AAX5" s="92"/>
      <c r="AAY5" s="92"/>
      <c r="AAZ5" s="92"/>
      <c r="ABA5" s="92"/>
      <c r="ABB5" s="92"/>
      <c r="ABC5" s="92"/>
      <c r="ABD5" s="92"/>
      <c r="ABE5" s="92"/>
      <c r="ABF5" s="92"/>
      <c r="ABG5" s="92"/>
      <c r="ABH5" s="92"/>
      <c r="ABI5" s="92"/>
      <c r="ABJ5" s="92"/>
      <c r="ABK5" s="92"/>
      <c r="ABL5" s="92"/>
      <c r="ABM5" s="92"/>
      <c r="ABN5" s="92"/>
      <c r="ABO5" s="92"/>
      <c r="ABP5" s="92"/>
      <c r="ABQ5" s="92"/>
      <c r="ABR5" s="92"/>
      <c r="ABS5" s="92"/>
      <c r="ABT5" s="92"/>
      <c r="ABU5" s="92"/>
      <c r="ABV5" s="92"/>
      <c r="ABW5" s="92"/>
      <c r="ABX5" s="92"/>
      <c r="ABY5" s="92"/>
      <c r="ABZ5" s="92"/>
      <c r="ACA5" s="92"/>
      <c r="ACB5" s="92"/>
      <c r="ACC5" s="92"/>
      <c r="ACD5" s="92"/>
      <c r="ACE5" s="92"/>
      <c r="ACF5" s="92"/>
      <c r="ACG5" s="92"/>
      <c r="ACH5" s="92"/>
      <c r="ACI5" s="92"/>
      <c r="ACJ5" s="92"/>
      <c r="ACK5" s="92"/>
      <c r="ACL5" s="92"/>
      <c r="ACM5" s="92"/>
      <c r="ACN5" s="92"/>
      <c r="ACO5" s="92"/>
      <c r="ACP5" s="92"/>
      <c r="ACQ5" s="92"/>
      <c r="ACR5" s="92"/>
      <c r="ACS5" s="92"/>
      <c r="ACT5" s="92"/>
      <c r="ACU5" s="92"/>
      <c r="ACV5" s="92"/>
      <c r="ACW5" s="92"/>
      <c r="ACX5" s="92"/>
      <c r="ACY5" s="92"/>
      <c r="ACZ5" s="92"/>
      <c r="ADA5" s="92"/>
      <c r="ADB5" s="92"/>
      <c r="ADC5" s="92"/>
      <c r="ADD5" s="92"/>
      <c r="ADE5" s="92"/>
      <c r="ADF5" s="92"/>
      <c r="ADG5" s="92"/>
      <c r="ADH5" s="92"/>
      <c r="ADI5" s="92"/>
      <c r="ADJ5" s="92"/>
      <c r="ADK5" s="92"/>
      <c r="ADL5" s="92"/>
      <c r="ADM5" s="92"/>
      <c r="ADN5" s="92"/>
      <c r="ADO5" s="92"/>
      <c r="ADP5" s="92"/>
      <c r="ADQ5" s="92"/>
      <c r="ADR5" s="92"/>
      <c r="ADS5" s="92"/>
      <c r="ADT5" s="92"/>
      <c r="ADU5" s="92"/>
      <c r="ADV5" s="92"/>
      <c r="ADW5" s="92"/>
      <c r="ADX5" s="92"/>
      <c r="ADY5" s="92"/>
      <c r="ADZ5" s="92"/>
      <c r="AEA5" s="92"/>
      <c r="AEB5" s="92"/>
      <c r="AEC5" s="92"/>
      <c r="AED5" s="92"/>
      <c r="AEE5" s="92"/>
      <c r="AEF5" s="92"/>
      <c r="AEG5" s="92"/>
      <c r="AEH5" s="92"/>
      <c r="AEI5" s="92"/>
      <c r="AEJ5" s="92"/>
      <c r="AEK5" s="92"/>
      <c r="AEL5" s="92"/>
      <c r="AEM5" s="92"/>
      <c r="AEN5" s="92"/>
      <c r="AEO5" s="92"/>
      <c r="AEP5" s="92"/>
      <c r="AEQ5" s="92"/>
      <c r="AER5" s="92"/>
      <c r="AES5" s="92"/>
      <c r="AET5" s="92"/>
      <c r="AEU5" s="92"/>
      <c r="AEV5" s="92"/>
      <c r="AEW5" s="92"/>
      <c r="AEX5" s="92"/>
      <c r="AEY5" s="92"/>
      <c r="AEZ5" s="92"/>
      <c r="AFA5" s="92"/>
      <c r="AFB5" s="92"/>
      <c r="AFC5" s="92"/>
      <c r="AFD5" s="92"/>
      <c r="AFE5" s="92"/>
      <c r="AFF5" s="92"/>
      <c r="AFG5" s="92"/>
      <c r="AFH5" s="92"/>
      <c r="AFI5" s="92"/>
      <c r="AFJ5" s="92"/>
      <c r="AFK5" s="92"/>
      <c r="AFL5" s="92"/>
      <c r="AFM5" s="92"/>
      <c r="AFN5" s="92"/>
      <c r="AFO5" s="92"/>
      <c r="AFP5" s="92"/>
      <c r="AFQ5" s="92"/>
      <c r="AFR5" s="92"/>
      <c r="AFS5" s="92"/>
      <c r="AFT5" s="92"/>
      <c r="AFU5" s="92"/>
      <c r="AFV5" s="92"/>
      <c r="AFW5" s="92"/>
      <c r="AFX5" s="92"/>
      <c r="AFY5" s="92"/>
      <c r="AFZ5" s="92"/>
      <c r="AGA5" s="92"/>
      <c r="AGB5" s="92"/>
      <c r="AGC5" s="92"/>
      <c r="AGD5" s="92"/>
      <c r="AGE5" s="92"/>
      <c r="AGF5" s="92"/>
      <c r="AGG5" s="92"/>
      <c r="AGH5" s="92"/>
      <c r="AGI5" s="92"/>
      <c r="AGJ5" s="92"/>
      <c r="AGK5" s="92"/>
      <c r="AGL5" s="92"/>
      <c r="AGM5" s="92"/>
      <c r="AGN5" s="92"/>
      <c r="AGO5" s="92"/>
      <c r="AGP5" s="92"/>
      <c r="AGQ5" s="92"/>
      <c r="AGR5" s="92"/>
      <c r="AGS5" s="92"/>
      <c r="AGT5" s="92"/>
      <c r="AGU5" s="92"/>
      <c r="AGV5" s="92"/>
      <c r="AGW5" s="92"/>
      <c r="AGX5" s="92"/>
      <c r="AGY5" s="92"/>
      <c r="AGZ5" s="92"/>
      <c r="AHA5" s="92"/>
      <c r="AHB5" s="92"/>
      <c r="AHC5" s="92"/>
      <c r="AHD5" s="92"/>
      <c r="AHE5" s="92"/>
      <c r="AHF5" s="92"/>
      <c r="AHG5" s="92"/>
      <c r="AHH5" s="92"/>
      <c r="AHI5" s="92"/>
      <c r="AHJ5" s="92"/>
      <c r="AHK5" s="92"/>
      <c r="AHL5" s="92"/>
      <c r="AHM5" s="92"/>
      <c r="AHN5" s="92"/>
      <c r="AHO5" s="92"/>
      <c r="AHP5" s="92"/>
      <c r="AHQ5" s="92"/>
      <c r="AHR5" s="92"/>
      <c r="AHS5" s="92"/>
      <c r="AHT5" s="92"/>
      <c r="AHU5" s="92"/>
      <c r="AHV5" s="92"/>
      <c r="AHW5" s="92"/>
      <c r="AHX5" s="92"/>
      <c r="AHY5" s="92"/>
      <c r="AHZ5" s="92"/>
      <c r="AIA5" s="92"/>
      <c r="AIB5" s="92"/>
      <c r="AIC5" s="92"/>
      <c r="AID5" s="92"/>
      <c r="AIE5" s="92"/>
      <c r="AIF5" s="92"/>
      <c r="AIG5" s="92"/>
      <c r="AIH5" s="92"/>
      <c r="AII5" s="92"/>
      <c r="AIJ5" s="92"/>
      <c r="AIK5" s="92"/>
      <c r="AIL5" s="92"/>
      <c r="AIM5" s="92"/>
      <c r="AIN5" s="92"/>
      <c r="AIO5" s="92"/>
      <c r="AIP5" s="92"/>
      <c r="AIQ5" s="92"/>
      <c r="AIR5" s="92"/>
      <c r="AIS5" s="92"/>
      <c r="AIT5" s="92"/>
      <c r="AIU5" s="92"/>
      <c r="AIV5" s="92"/>
      <c r="AIW5" s="92"/>
      <c r="AIX5" s="92"/>
      <c r="AIY5" s="92"/>
      <c r="AIZ5" s="92"/>
      <c r="AJA5" s="92"/>
      <c r="AJB5" s="92"/>
      <c r="AJC5" s="92"/>
      <c r="AJD5" s="92"/>
      <c r="AJE5" s="92"/>
      <c r="AJF5" s="92"/>
      <c r="AJG5" s="92"/>
      <c r="AJH5" s="92"/>
      <c r="AJI5" s="92"/>
      <c r="AJJ5" s="92"/>
      <c r="AJK5" s="92"/>
      <c r="AJL5" s="92"/>
      <c r="AJM5" s="92"/>
      <c r="AJN5" s="92"/>
      <c r="AJO5" s="92"/>
      <c r="AJP5" s="92"/>
      <c r="AJQ5" s="92"/>
      <c r="AJR5" s="92"/>
      <c r="AJS5" s="92"/>
      <c r="AJT5" s="92"/>
      <c r="AJU5" s="92"/>
      <c r="AJV5" s="92"/>
      <c r="AJW5" s="92"/>
      <c r="AJX5" s="92"/>
      <c r="AJY5" s="92"/>
      <c r="AJZ5" s="92"/>
      <c r="AKA5" s="92"/>
      <c r="AKB5" s="92"/>
      <c r="AKC5" s="92"/>
      <c r="AKD5" s="92"/>
      <c r="AKE5" s="92"/>
      <c r="AKF5" s="92"/>
      <c r="AKG5" s="92"/>
      <c r="AKH5" s="92"/>
      <c r="AKI5" s="92"/>
      <c r="AKJ5" s="92"/>
      <c r="AKK5" s="92"/>
      <c r="AKL5" s="92"/>
      <c r="AKM5" s="92"/>
      <c r="AKN5" s="92"/>
      <c r="AKO5" s="92"/>
      <c r="AKP5" s="92"/>
      <c r="AKQ5" s="92"/>
      <c r="AKR5" s="92"/>
      <c r="AKS5" s="92"/>
      <c r="AKT5" s="92"/>
      <c r="AKU5" s="92"/>
      <c r="AKV5" s="92"/>
      <c r="AKW5" s="92"/>
      <c r="AKX5" s="92"/>
      <c r="AKY5" s="92"/>
      <c r="AKZ5" s="92"/>
      <c r="ALA5" s="92"/>
      <c r="ALB5" s="92"/>
      <c r="ALC5" s="92"/>
      <c r="ALD5" s="92"/>
      <c r="ALE5" s="92"/>
      <c r="ALF5" s="92"/>
      <c r="ALG5" s="92"/>
      <c r="ALH5" s="92"/>
      <c r="ALI5" s="92"/>
      <c r="ALJ5" s="92"/>
      <c r="ALK5" s="92"/>
      <c r="ALL5" s="92"/>
      <c r="ALM5" s="92"/>
      <c r="ALN5" s="92"/>
      <c r="ALO5" s="92"/>
      <c r="ALP5" s="92"/>
      <c r="ALQ5" s="92"/>
      <c r="ALR5" s="92"/>
      <c r="ALS5" s="92"/>
      <c r="ALT5" s="92"/>
      <c r="ALU5" s="92"/>
      <c r="ALV5" s="92"/>
      <c r="ALW5" s="92"/>
      <c r="ALX5" s="92"/>
      <c r="ALY5" s="92"/>
      <c r="ALZ5" s="92"/>
      <c r="AMA5" s="92"/>
      <c r="AMB5" s="92"/>
      <c r="AMC5" s="92"/>
      <c r="AMD5" s="92"/>
      <c r="AME5" s="92"/>
      <c r="AMF5" s="92"/>
      <c r="AMG5" s="92"/>
      <c r="AMH5" s="92"/>
      <c r="AMI5" s="92"/>
      <c r="AMJ5" s="92"/>
      <c r="AMK5" s="92"/>
      <c r="AML5" s="92"/>
      <c r="AMM5" s="92"/>
      <c r="AMN5" s="92"/>
      <c r="AMO5" s="92"/>
      <c r="AMP5" s="92"/>
      <c r="AMQ5" s="92"/>
      <c r="AMR5" s="92"/>
      <c r="AMS5" s="92"/>
      <c r="AMT5" s="92"/>
      <c r="AMU5" s="92"/>
      <c r="AMV5" s="92"/>
      <c r="AMW5" s="92"/>
      <c r="AMX5" s="92"/>
      <c r="AMY5" s="92"/>
      <c r="AMZ5" s="92"/>
      <c r="ANA5" s="92"/>
      <c r="ANB5" s="92"/>
      <c r="ANC5" s="92"/>
      <c r="AND5" s="92"/>
      <c r="ANE5" s="92"/>
      <c r="ANF5" s="92"/>
      <c r="ANG5" s="92"/>
      <c r="ANH5" s="92"/>
      <c r="ANI5" s="92"/>
      <c r="ANJ5" s="92"/>
      <c r="ANK5" s="92"/>
      <c r="ANL5" s="92"/>
      <c r="ANM5" s="92"/>
      <c r="ANN5" s="92"/>
      <c r="ANO5" s="92"/>
      <c r="ANP5" s="92"/>
      <c r="ANQ5" s="92"/>
      <c r="ANR5" s="92"/>
      <c r="ANS5" s="92"/>
      <c r="ANT5" s="92"/>
      <c r="ANU5" s="92"/>
      <c r="ANV5" s="92"/>
      <c r="ANW5" s="92"/>
      <c r="ANX5" s="92"/>
      <c r="ANY5" s="92"/>
      <c r="ANZ5" s="92"/>
      <c r="AOA5" s="92"/>
      <c r="AOB5" s="92"/>
      <c r="AOC5" s="92"/>
      <c r="AOD5" s="92"/>
      <c r="AOE5" s="92"/>
      <c r="AOF5" s="92"/>
      <c r="AOG5" s="92"/>
      <c r="AOH5" s="92"/>
      <c r="AOI5" s="92"/>
      <c r="AOJ5" s="92"/>
      <c r="AOK5" s="92"/>
      <c r="AOL5" s="92"/>
      <c r="AOM5" s="92"/>
      <c r="AON5" s="92"/>
      <c r="AOO5" s="92"/>
      <c r="AOP5" s="92"/>
      <c r="AOQ5" s="92"/>
      <c r="AOR5" s="92"/>
      <c r="AOS5" s="92"/>
      <c r="AOT5" s="92"/>
      <c r="AOU5" s="92"/>
      <c r="AOV5" s="92"/>
      <c r="AOW5" s="92"/>
      <c r="AOX5" s="92"/>
      <c r="AOY5" s="92"/>
      <c r="AOZ5" s="92"/>
      <c r="APA5" s="92"/>
      <c r="APB5" s="92"/>
      <c r="APC5" s="92"/>
      <c r="APD5" s="92"/>
      <c r="APE5" s="92"/>
      <c r="APF5" s="92"/>
      <c r="APG5" s="92"/>
      <c r="APH5" s="92"/>
      <c r="API5" s="92"/>
      <c r="APJ5" s="92"/>
      <c r="APK5" s="92"/>
      <c r="APL5" s="92"/>
      <c r="APM5" s="92"/>
      <c r="APN5" s="92"/>
      <c r="APO5" s="92"/>
      <c r="APP5" s="92"/>
      <c r="APQ5" s="92"/>
      <c r="APR5" s="92"/>
      <c r="APS5" s="92"/>
      <c r="APT5" s="92"/>
      <c r="APU5" s="92"/>
      <c r="APV5" s="92"/>
      <c r="APW5" s="92"/>
      <c r="APX5" s="92"/>
      <c r="APY5" s="92"/>
      <c r="APZ5" s="92"/>
      <c r="AQA5" s="92"/>
      <c r="AQB5" s="92"/>
      <c r="AQC5" s="92"/>
      <c r="AQD5" s="92"/>
      <c r="AQE5" s="92"/>
      <c r="AQF5" s="92"/>
      <c r="AQG5" s="92"/>
      <c r="AQH5" s="92"/>
      <c r="AQI5" s="92"/>
      <c r="AQJ5" s="92"/>
      <c r="AQK5" s="92"/>
      <c r="AQL5" s="92"/>
      <c r="AQM5" s="92"/>
      <c r="AQN5" s="92"/>
      <c r="AQO5" s="92"/>
      <c r="AQP5" s="92"/>
      <c r="AQQ5" s="92"/>
      <c r="AQR5" s="92"/>
      <c r="AQS5" s="92"/>
      <c r="AQT5" s="92"/>
      <c r="AQU5" s="92"/>
      <c r="AQV5" s="92"/>
      <c r="AQW5" s="92"/>
      <c r="AQX5" s="92"/>
      <c r="AQY5" s="92"/>
      <c r="AQZ5" s="92"/>
      <c r="ARA5" s="92"/>
      <c r="ARB5" s="92"/>
      <c r="ARC5" s="92"/>
      <c r="ARD5" s="92"/>
      <c r="ARE5" s="92"/>
      <c r="ARF5" s="92"/>
      <c r="ARG5" s="92"/>
      <c r="ARH5" s="92"/>
      <c r="ARI5" s="92"/>
      <c r="ARJ5" s="92"/>
      <c r="ARK5" s="92"/>
      <c r="ARL5" s="92"/>
      <c r="ARM5" s="92"/>
      <c r="ARN5" s="92"/>
      <c r="ARO5" s="92"/>
      <c r="ARP5" s="92"/>
      <c r="ARQ5" s="92"/>
      <c r="ARR5" s="92"/>
      <c r="ARS5" s="92"/>
      <c r="ART5" s="92"/>
      <c r="ARU5" s="92"/>
      <c r="ARV5" s="92"/>
      <c r="ARW5" s="92"/>
      <c r="ARX5" s="92"/>
      <c r="ARY5" s="92"/>
      <c r="ARZ5" s="92"/>
      <c r="ASA5" s="92"/>
      <c r="ASB5" s="92"/>
      <c r="ASC5" s="92"/>
      <c r="ASD5" s="92"/>
      <c r="ASE5" s="92"/>
      <c r="ASF5" s="92"/>
      <c r="ASG5" s="92"/>
      <c r="ASH5" s="92"/>
      <c r="ASI5" s="92"/>
      <c r="ASJ5" s="92"/>
      <c r="ASK5" s="92"/>
      <c r="ASL5" s="92"/>
      <c r="ASM5" s="92"/>
      <c r="ASN5" s="92"/>
      <c r="ASO5" s="92"/>
      <c r="ASP5" s="92"/>
      <c r="ASQ5" s="92"/>
      <c r="ASR5" s="92"/>
      <c r="ASS5" s="92"/>
      <c r="AST5" s="92"/>
      <c r="ASU5" s="92"/>
      <c r="ASV5" s="92"/>
      <c r="ASW5" s="92"/>
      <c r="ASX5" s="92"/>
      <c r="ASY5" s="92"/>
      <c r="ASZ5" s="92"/>
      <c r="ATA5" s="92"/>
      <c r="ATB5" s="92"/>
      <c r="ATC5" s="92"/>
      <c r="ATD5" s="92"/>
      <c r="ATE5" s="92"/>
      <c r="ATF5" s="92"/>
      <c r="ATG5" s="92"/>
      <c r="ATH5" s="92"/>
      <c r="ATI5" s="92"/>
      <c r="ATJ5" s="92"/>
      <c r="ATK5" s="92"/>
      <c r="ATL5" s="92"/>
      <c r="ATM5" s="92"/>
      <c r="ATN5" s="92"/>
      <c r="ATO5" s="92"/>
      <c r="ATP5" s="92"/>
      <c r="ATQ5" s="92"/>
      <c r="ATR5" s="92"/>
      <c r="ATS5" s="92"/>
      <c r="ATT5" s="92"/>
      <c r="ATU5" s="92"/>
      <c r="ATV5" s="92"/>
      <c r="ATW5" s="92"/>
      <c r="ATX5" s="92"/>
      <c r="ATY5" s="92"/>
      <c r="ATZ5" s="92"/>
      <c r="AUA5" s="92"/>
      <c r="AUB5" s="92"/>
      <c r="AUC5" s="92"/>
      <c r="AUD5" s="92"/>
      <c r="AUE5" s="92"/>
      <c r="AUF5" s="92"/>
      <c r="AUG5" s="92"/>
      <c r="AUH5" s="92"/>
      <c r="AUI5" s="92"/>
      <c r="AUJ5" s="92"/>
      <c r="AUK5" s="92"/>
      <c r="AUL5" s="92"/>
      <c r="AUM5" s="92"/>
      <c r="AUN5" s="92"/>
      <c r="AUO5" s="92"/>
      <c r="AUP5" s="92"/>
      <c r="AUQ5" s="92"/>
      <c r="AUR5" s="92"/>
      <c r="AUS5" s="92"/>
      <c r="AUT5" s="92"/>
      <c r="AUU5" s="92"/>
      <c r="AUV5" s="92"/>
      <c r="AUW5" s="92"/>
      <c r="AUX5" s="92"/>
      <c r="AUY5" s="92"/>
      <c r="AUZ5" s="92"/>
      <c r="AVA5" s="92"/>
      <c r="AVB5" s="92"/>
      <c r="AVC5" s="92"/>
      <c r="AVD5" s="92"/>
      <c r="AVE5" s="92"/>
      <c r="AVF5" s="92"/>
      <c r="AVG5" s="92"/>
      <c r="AVH5" s="92"/>
      <c r="AVI5" s="92"/>
      <c r="AVJ5" s="92"/>
      <c r="AVK5" s="92"/>
      <c r="AVL5" s="92"/>
      <c r="AVM5" s="92"/>
      <c r="AVN5" s="92"/>
      <c r="AVO5" s="92"/>
      <c r="AVP5" s="92"/>
      <c r="AVQ5" s="92"/>
      <c r="AVR5" s="92"/>
      <c r="AVS5" s="92"/>
      <c r="AVT5" s="92"/>
      <c r="AVU5" s="92"/>
      <c r="AVV5" s="92"/>
      <c r="AVW5" s="92"/>
      <c r="AVX5" s="92"/>
      <c r="AVY5" s="92"/>
      <c r="AVZ5" s="92"/>
      <c r="AWA5" s="92"/>
      <c r="AWB5" s="92"/>
      <c r="AWC5" s="92"/>
      <c r="AWD5" s="92"/>
      <c r="AWE5" s="92"/>
      <c r="AWF5" s="92"/>
      <c r="AWG5" s="92"/>
      <c r="AWH5" s="92"/>
      <c r="AWI5" s="92"/>
      <c r="AWJ5" s="92"/>
      <c r="AWK5" s="92"/>
      <c r="AWL5" s="92"/>
      <c r="AWM5" s="92"/>
      <c r="AWN5" s="92"/>
      <c r="AWO5" s="92"/>
      <c r="AWP5" s="92"/>
      <c r="AWQ5" s="92"/>
      <c r="AWR5" s="92"/>
      <c r="AWS5" s="92"/>
      <c r="AWT5" s="92"/>
      <c r="AWU5" s="92"/>
      <c r="AWV5" s="92"/>
      <c r="AWW5" s="92"/>
      <c r="AWX5" s="92"/>
      <c r="AWY5" s="92"/>
      <c r="AWZ5" s="92"/>
      <c r="AXA5" s="92"/>
      <c r="AXB5" s="92"/>
      <c r="AXC5" s="92"/>
      <c r="AXD5" s="92"/>
      <c r="AXE5" s="92"/>
      <c r="AXF5" s="92"/>
      <c r="AXG5" s="92"/>
      <c r="AXH5" s="92"/>
      <c r="AXI5" s="92"/>
      <c r="AXJ5" s="92"/>
      <c r="AXK5" s="92"/>
      <c r="AXL5" s="92"/>
      <c r="AXM5" s="92"/>
      <c r="AXN5" s="92"/>
      <c r="AXO5" s="92"/>
      <c r="AXP5" s="92"/>
      <c r="AXQ5" s="92"/>
      <c r="AXR5" s="92"/>
      <c r="AXS5" s="92"/>
      <c r="AXT5" s="92"/>
      <c r="AXU5" s="92"/>
      <c r="AXV5" s="92"/>
      <c r="AXW5" s="92"/>
      <c r="AXX5" s="92"/>
      <c r="AXY5" s="92"/>
      <c r="AXZ5" s="92"/>
      <c r="AYA5" s="92"/>
      <c r="AYB5" s="92"/>
      <c r="AYC5" s="92"/>
      <c r="AYD5" s="92"/>
      <c r="AYE5" s="92"/>
      <c r="AYF5" s="92"/>
      <c r="AYG5" s="92"/>
      <c r="AYH5" s="92"/>
      <c r="AYI5" s="92"/>
      <c r="AYJ5" s="92"/>
      <c r="AYK5" s="92"/>
      <c r="AYL5" s="92"/>
      <c r="AYM5" s="92"/>
      <c r="AYN5" s="92"/>
      <c r="AYO5" s="92"/>
      <c r="AYP5" s="92"/>
      <c r="AYQ5" s="92"/>
      <c r="AYR5" s="92"/>
      <c r="AYS5" s="92"/>
      <c r="AYT5" s="92"/>
      <c r="AYU5" s="92"/>
      <c r="AYV5" s="92"/>
      <c r="AYW5" s="92"/>
      <c r="AYX5" s="92"/>
      <c r="AYY5" s="92"/>
      <c r="AYZ5" s="92"/>
      <c r="AZA5" s="92"/>
      <c r="AZB5" s="92"/>
      <c r="AZC5" s="92"/>
      <c r="AZD5" s="92"/>
      <c r="AZE5" s="92"/>
      <c r="AZF5" s="92"/>
      <c r="AZG5" s="92"/>
      <c r="AZH5" s="92"/>
      <c r="AZI5" s="92"/>
      <c r="AZJ5" s="92"/>
      <c r="AZK5" s="92"/>
      <c r="AZL5" s="92"/>
      <c r="AZM5" s="92"/>
      <c r="AZN5" s="92"/>
      <c r="AZO5" s="92"/>
      <c r="AZP5" s="92"/>
      <c r="AZQ5" s="92"/>
      <c r="AZR5" s="92"/>
      <c r="AZS5" s="92"/>
      <c r="AZT5" s="92"/>
      <c r="AZU5" s="92"/>
      <c r="AZV5" s="92"/>
      <c r="AZW5" s="92"/>
      <c r="AZX5" s="92"/>
      <c r="AZY5" s="92"/>
      <c r="AZZ5" s="92"/>
      <c r="BAA5" s="92"/>
      <c r="BAB5" s="92"/>
      <c r="BAC5" s="92"/>
      <c r="BAD5" s="92"/>
      <c r="BAE5" s="92"/>
      <c r="BAF5" s="92"/>
      <c r="BAG5" s="92"/>
      <c r="BAH5" s="92"/>
      <c r="BAI5" s="92"/>
      <c r="BAJ5" s="92"/>
      <c r="BAK5" s="92"/>
      <c r="BAL5" s="92"/>
      <c r="BAM5" s="92"/>
      <c r="BAN5" s="92"/>
      <c r="BAO5" s="92"/>
      <c r="BAP5" s="92"/>
      <c r="BAQ5" s="92"/>
      <c r="BAR5" s="92"/>
      <c r="BAS5" s="92"/>
      <c r="BAT5" s="92"/>
      <c r="BAU5" s="92"/>
      <c r="BAV5" s="92"/>
      <c r="BAW5" s="92"/>
      <c r="BAX5" s="92"/>
      <c r="BAY5" s="92"/>
      <c r="BAZ5" s="92"/>
      <c r="BBA5" s="92"/>
      <c r="BBB5" s="92"/>
      <c r="BBC5" s="92"/>
      <c r="BBD5" s="92"/>
      <c r="BBE5" s="92"/>
      <c r="BBF5" s="92"/>
      <c r="BBG5" s="92"/>
      <c r="BBH5" s="92"/>
      <c r="BBI5" s="92"/>
      <c r="BBJ5" s="92"/>
      <c r="BBK5" s="92"/>
      <c r="BBL5" s="92"/>
      <c r="BBM5" s="92"/>
      <c r="BBN5" s="92"/>
      <c r="BBO5" s="92"/>
      <c r="BBP5" s="92"/>
      <c r="BBQ5" s="92"/>
      <c r="BBR5" s="92"/>
      <c r="BBS5" s="92"/>
      <c r="BBT5" s="92"/>
      <c r="BBU5" s="92"/>
      <c r="BBV5" s="92"/>
      <c r="BBW5" s="92"/>
      <c r="BBX5" s="92"/>
      <c r="BBY5" s="92"/>
      <c r="BBZ5" s="92"/>
      <c r="BCA5" s="92"/>
      <c r="BCB5" s="92"/>
      <c r="BCC5" s="92"/>
      <c r="BCD5" s="92"/>
      <c r="BCE5" s="92"/>
      <c r="BCF5" s="92"/>
      <c r="BCG5" s="92"/>
      <c r="BCH5" s="92"/>
      <c r="BCI5" s="92"/>
      <c r="BCJ5" s="92"/>
      <c r="BCK5" s="92"/>
      <c r="BCL5" s="92"/>
      <c r="BCM5" s="92"/>
      <c r="BCN5" s="92"/>
      <c r="BCO5" s="92"/>
      <c r="BCP5" s="92"/>
      <c r="BCQ5" s="92"/>
      <c r="BCR5" s="92"/>
      <c r="BCS5" s="92"/>
      <c r="BCT5" s="92"/>
      <c r="BCU5" s="92"/>
      <c r="BCV5" s="92"/>
      <c r="BCW5" s="92"/>
      <c r="BCX5" s="92"/>
      <c r="BCY5" s="92"/>
      <c r="BCZ5" s="92"/>
      <c r="BDA5" s="92"/>
      <c r="BDB5" s="92"/>
      <c r="BDC5" s="92"/>
      <c r="BDD5" s="92"/>
      <c r="BDE5" s="92"/>
      <c r="BDF5" s="92"/>
      <c r="BDG5" s="92"/>
      <c r="BDH5" s="92"/>
      <c r="BDI5" s="92"/>
      <c r="BDJ5" s="92"/>
      <c r="BDK5" s="92"/>
      <c r="BDL5" s="92"/>
      <c r="BDM5" s="92"/>
      <c r="BDN5" s="92"/>
      <c r="BDO5" s="92"/>
      <c r="BDP5" s="92"/>
      <c r="BDQ5" s="92"/>
      <c r="BDR5" s="92"/>
      <c r="BDS5" s="92"/>
      <c r="BDT5" s="92"/>
      <c r="BDU5" s="92"/>
      <c r="BDV5" s="92"/>
      <c r="BDW5" s="92"/>
      <c r="BDX5" s="92"/>
      <c r="BDY5" s="92"/>
      <c r="BDZ5" s="92"/>
      <c r="BEA5" s="92"/>
      <c r="BEB5" s="92"/>
      <c r="BEC5" s="92"/>
      <c r="BED5" s="92"/>
      <c r="BEE5" s="92"/>
      <c r="BEF5" s="92"/>
      <c r="BEG5" s="92"/>
      <c r="BEH5" s="92"/>
      <c r="BEI5" s="92"/>
      <c r="BEJ5" s="92"/>
      <c r="BEK5" s="92"/>
      <c r="BEL5" s="92"/>
      <c r="BEM5" s="92"/>
      <c r="BEN5" s="92"/>
      <c r="BEO5" s="92"/>
      <c r="BEP5" s="92"/>
      <c r="BEQ5" s="92"/>
      <c r="BER5" s="92"/>
      <c r="BES5" s="92"/>
      <c r="BET5" s="92"/>
      <c r="BEU5" s="92"/>
      <c r="BEV5" s="92"/>
      <c r="BEW5" s="92"/>
      <c r="BEX5" s="92"/>
      <c r="BEY5" s="92"/>
      <c r="BEZ5" s="92"/>
      <c r="BFA5" s="92"/>
      <c r="BFB5" s="92"/>
      <c r="BFC5" s="92"/>
      <c r="BFD5" s="92"/>
      <c r="BFE5" s="92"/>
      <c r="BFF5" s="92"/>
      <c r="BFG5" s="92"/>
      <c r="BFH5" s="92"/>
      <c r="BFI5" s="92"/>
      <c r="BFJ5" s="92"/>
      <c r="BFK5" s="92"/>
      <c r="BFL5" s="92"/>
      <c r="BFM5" s="92"/>
      <c r="BFN5" s="92"/>
      <c r="BFO5" s="92"/>
      <c r="BFP5" s="92"/>
      <c r="BFQ5" s="92"/>
      <c r="BFR5" s="92"/>
      <c r="BFS5" s="92"/>
      <c r="BFT5" s="92"/>
      <c r="BFU5" s="92"/>
      <c r="BFV5" s="92"/>
      <c r="BFW5" s="92"/>
      <c r="BFX5" s="92"/>
      <c r="BFY5" s="92"/>
      <c r="BFZ5" s="92"/>
      <c r="BGA5" s="92"/>
      <c r="BGB5" s="92"/>
      <c r="BGC5" s="92"/>
      <c r="BGD5" s="92"/>
      <c r="BGE5" s="92"/>
      <c r="BGF5" s="92"/>
      <c r="BGG5" s="92"/>
      <c r="BGH5" s="92"/>
      <c r="BGI5" s="92"/>
      <c r="BGJ5" s="92"/>
      <c r="BGK5" s="92"/>
      <c r="BGL5" s="92"/>
      <c r="BGM5" s="92"/>
      <c r="BGN5" s="92"/>
      <c r="BGO5" s="92"/>
      <c r="BGP5" s="92"/>
      <c r="BGQ5" s="92"/>
      <c r="BGR5" s="92"/>
      <c r="BGS5" s="92"/>
      <c r="BGT5" s="92"/>
      <c r="BGU5" s="92"/>
      <c r="BGV5" s="92"/>
      <c r="BGW5" s="92"/>
      <c r="BGX5" s="92"/>
      <c r="BGY5" s="92"/>
      <c r="BGZ5" s="92"/>
      <c r="BHA5" s="92"/>
      <c r="BHB5" s="92"/>
      <c r="BHC5" s="92"/>
      <c r="BHD5" s="92"/>
      <c r="BHE5" s="92"/>
      <c r="BHF5" s="92"/>
      <c r="BHG5" s="92"/>
      <c r="BHH5" s="92"/>
      <c r="BHI5" s="92"/>
      <c r="BHJ5" s="92"/>
      <c r="BHK5" s="92"/>
      <c r="BHL5" s="92"/>
      <c r="BHM5" s="92"/>
      <c r="BHN5" s="92"/>
      <c r="BHO5" s="92"/>
      <c r="BHP5" s="92"/>
      <c r="BHQ5" s="92"/>
      <c r="BHR5" s="92"/>
      <c r="BHS5" s="92"/>
      <c r="BHT5" s="92"/>
      <c r="BHU5" s="92"/>
      <c r="BHV5" s="92"/>
      <c r="BHW5" s="92"/>
      <c r="BHX5" s="92"/>
      <c r="BHY5" s="92"/>
      <c r="BHZ5" s="92"/>
      <c r="BIA5" s="92"/>
      <c r="BIB5" s="92"/>
      <c r="BIC5" s="92"/>
      <c r="BID5" s="92"/>
      <c r="BIE5" s="92"/>
      <c r="BIF5" s="92"/>
      <c r="BIG5" s="92"/>
      <c r="BIH5" s="92"/>
      <c r="BII5" s="92"/>
      <c r="BIJ5" s="92"/>
      <c r="BIK5" s="92"/>
      <c r="BIL5" s="92"/>
      <c r="BIM5" s="92"/>
      <c r="BIN5" s="92"/>
      <c r="BIO5" s="92"/>
      <c r="BIP5" s="92"/>
      <c r="BIQ5" s="92"/>
      <c r="BIR5" s="92"/>
      <c r="BIS5" s="92"/>
      <c r="BIT5" s="92"/>
      <c r="BIU5" s="92"/>
      <c r="BIV5" s="92"/>
      <c r="BIW5" s="92"/>
      <c r="BIX5" s="92"/>
      <c r="BIY5" s="92"/>
      <c r="BIZ5" s="92"/>
      <c r="BJA5" s="92"/>
      <c r="BJB5" s="92"/>
      <c r="BJC5" s="92"/>
      <c r="BJD5" s="92"/>
      <c r="BJE5" s="92"/>
      <c r="BJF5" s="92"/>
      <c r="BJG5" s="92"/>
      <c r="BJH5" s="92"/>
      <c r="BJI5" s="92"/>
      <c r="BJJ5" s="92"/>
      <c r="BJK5" s="92"/>
      <c r="BJL5" s="92"/>
      <c r="BJM5" s="92"/>
      <c r="BJN5" s="92"/>
      <c r="BJO5" s="92"/>
      <c r="BJP5" s="92"/>
      <c r="BJQ5" s="92"/>
      <c r="BJR5" s="92"/>
      <c r="BJS5" s="92"/>
      <c r="BJT5" s="92"/>
      <c r="BJU5" s="92"/>
      <c r="BJV5" s="92"/>
      <c r="BJW5" s="92"/>
      <c r="BJX5" s="92"/>
      <c r="BJY5" s="92"/>
      <c r="BJZ5" s="92"/>
      <c r="BKA5" s="92"/>
      <c r="BKB5" s="92"/>
      <c r="BKC5" s="92"/>
      <c r="BKD5" s="92"/>
      <c r="BKE5" s="92"/>
      <c r="BKF5" s="92"/>
      <c r="BKG5" s="92"/>
      <c r="BKH5" s="92"/>
      <c r="BKI5" s="92"/>
      <c r="BKJ5" s="92"/>
      <c r="BKK5" s="92" t="s">
        <v>966</v>
      </c>
      <c r="BKL5" s="92"/>
      <c r="BKM5" s="92"/>
      <c r="BKN5" s="92"/>
      <c r="BKO5" s="92"/>
      <c r="BKP5" s="92"/>
      <c r="BKQ5" s="92"/>
      <c r="BKR5" s="92"/>
      <c r="BKS5" s="92" t="s">
        <v>966</v>
      </c>
      <c r="BKT5" s="92"/>
      <c r="BKU5" s="92"/>
      <c r="BKV5" s="92"/>
      <c r="BKW5" s="92"/>
      <c r="BKX5" s="92"/>
      <c r="BKY5" s="92"/>
      <c r="BKZ5" s="92"/>
      <c r="BLA5" s="92" t="s">
        <v>966</v>
      </c>
      <c r="BLB5" s="92"/>
      <c r="BLC5" s="92"/>
      <c r="BLD5" s="92"/>
      <c r="BLE5" s="92"/>
      <c r="BLF5" s="92"/>
      <c r="BLG5" s="92"/>
      <c r="BLH5" s="92"/>
      <c r="BLI5" s="92" t="s">
        <v>966</v>
      </c>
      <c r="BLJ5" s="92"/>
      <c r="BLK5" s="92"/>
      <c r="BLL5" s="92"/>
      <c r="BLM5" s="92"/>
      <c r="BLN5" s="92"/>
      <c r="BLO5" s="92"/>
      <c r="BLP5" s="92"/>
      <c r="BLQ5" s="92" t="s">
        <v>966</v>
      </c>
      <c r="BLR5" s="92"/>
      <c r="BLS5" s="92"/>
      <c r="BLT5" s="92"/>
      <c r="BLU5" s="92"/>
      <c r="BLV5" s="92"/>
      <c r="BLW5" s="92"/>
      <c r="BLX5" s="92"/>
      <c r="BLY5" s="92" t="s">
        <v>966</v>
      </c>
      <c r="BLZ5" s="92"/>
      <c r="BMA5" s="92"/>
      <c r="BMB5" s="92"/>
      <c r="BMC5" s="92"/>
      <c r="BMD5" s="92"/>
      <c r="BME5" s="92"/>
      <c r="BMF5" s="92"/>
      <c r="BMG5" s="92" t="s">
        <v>966</v>
      </c>
      <c r="BMH5" s="92"/>
      <c r="BMI5" s="92"/>
      <c r="BMJ5" s="92"/>
      <c r="BMK5" s="92"/>
      <c r="BML5" s="92"/>
      <c r="BMM5" s="92"/>
      <c r="BMN5" s="92"/>
      <c r="BMO5" s="92" t="s">
        <v>966</v>
      </c>
      <c r="BMP5" s="92"/>
      <c r="BMQ5" s="92"/>
      <c r="BMR5" s="92"/>
      <c r="BMS5" s="92"/>
      <c r="BMT5" s="92"/>
      <c r="BMU5" s="92"/>
      <c r="BMV5" s="92"/>
      <c r="BMW5" s="92" t="s">
        <v>966</v>
      </c>
      <c r="BMX5" s="92"/>
      <c r="BMY5" s="92"/>
      <c r="BMZ5" s="92"/>
      <c r="BNA5" s="92"/>
      <c r="BNB5" s="92"/>
      <c r="BNC5" s="92"/>
      <c r="BND5" s="92"/>
      <c r="BNE5" s="92" t="s">
        <v>966</v>
      </c>
      <c r="BNF5" s="92"/>
      <c r="BNG5" s="92"/>
      <c r="BNH5" s="92"/>
      <c r="BNI5" s="92"/>
      <c r="BNJ5" s="92"/>
      <c r="BNK5" s="92"/>
      <c r="BNL5" s="92"/>
      <c r="BNM5" s="92" t="s">
        <v>966</v>
      </c>
      <c r="BNN5" s="92"/>
      <c r="BNO5" s="92"/>
      <c r="BNP5" s="92"/>
      <c r="BNQ5" s="92"/>
      <c r="BNR5" s="92"/>
      <c r="BNS5" s="92"/>
      <c r="BNT5" s="92"/>
      <c r="BNU5" s="92" t="s">
        <v>966</v>
      </c>
      <c r="BNV5" s="92"/>
      <c r="BNW5" s="92"/>
      <c r="BNX5" s="92"/>
      <c r="BNY5" s="92"/>
      <c r="BNZ5" s="92"/>
      <c r="BOA5" s="92"/>
      <c r="BOB5" s="92"/>
      <c r="BOC5" s="92" t="s">
        <v>966</v>
      </c>
      <c r="BOD5" s="92"/>
      <c r="BOE5" s="92"/>
      <c r="BOF5" s="92"/>
      <c r="BOG5" s="92"/>
      <c r="BOH5" s="92"/>
      <c r="BOI5" s="92"/>
      <c r="BOJ5" s="92"/>
      <c r="BOK5" s="92" t="s">
        <v>966</v>
      </c>
      <c r="BOL5" s="92"/>
      <c r="BOM5" s="92"/>
      <c r="BON5" s="92"/>
      <c r="BOO5" s="92"/>
      <c r="BOP5" s="92"/>
      <c r="BOQ5" s="92"/>
      <c r="BOR5" s="92"/>
      <c r="BOS5" s="92" t="s">
        <v>966</v>
      </c>
      <c r="BOT5" s="92"/>
      <c r="BOU5" s="92"/>
      <c r="BOV5" s="92"/>
      <c r="BOW5" s="92"/>
      <c r="BOX5" s="92"/>
      <c r="BOY5" s="92"/>
      <c r="BOZ5" s="92"/>
      <c r="BPA5" s="92" t="s">
        <v>966</v>
      </c>
      <c r="BPB5" s="92"/>
      <c r="BPC5" s="92"/>
      <c r="BPD5" s="92"/>
      <c r="BPE5" s="92"/>
      <c r="BPF5" s="92"/>
      <c r="BPG5" s="92"/>
      <c r="BPH5" s="92"/>
      <c r="BPI5" s="92" t="s">
        <v>966</v>
      </c>
      <c r="BPJ5" s="92"/>
      <c r="BPK5" s="92"/>
      <c r="BPL5" s="92"/>
      <c r="BPM5" s="92"/>
      <c r="BPN5" s="92"/>
      <c r="BPO5" s="92"/>
      <c r="BPP5" s="92"/>
      <c r="BPQ5" s="92" t="s">
        <v>966</v>
      </c>
      <c r="BPR5" s="92"/>
      <c r="BPS5" s="92"/>
      <c r="BPT5" s="92"/>
      <c r="BPU5" s="92"/>
      <c r="BPV5" s="92"/>
      <c r="BPW5" s="92"/>
      <c r="BPX5" s="92"/>
      <c r="BPY5" s="92" t="s">
        <v>966</v>
      </c>
      <c r="BPZ5" s="92"/>
      <c r="BQA5" s="92"/>
      <c r="BQB5" s="92"/>
      <c r="BQC5" s="92"/>
      <c r="BQD5" s="92"/>
      <c r="BQE5" s="92"/>
      <c r="BQF5" s="92"/>
      <c r="BQG5" s="92" t="s">
        <v>966</v>
      </c>
      <c r="BQH5" s="92"/>
      <c r="BQI5" s="92"/>
      <c r="BQJ5" s="92"/>
      <c r="BQK5" s="92"/>
      <c r="BQL5" s="92"/>
      <c r="BQM5" s="92"/>
      <c r="BQN5" s="92"/>
      <c r="BQO5" s="92" t="s">
        <v>966</v>
      </c>
      <c r="BQP5" s="92"/>
      <c r="BQQ5" s="92"/>
      <c r="BQR5" s="92"/>
      <c r="BQS5" s="92"/>
      <c r="BQT5" s="92"/>
      <c r="BQU5" s="92"/>
      <c r="BQV5" s="92"/>
      <c r="BQW5" s="92" t="s">
        <v>966</v>
      </c>
      <c r="BQX5" s="92"/>
      <c r="BQY5" s="92"/>
      <c r="BQZ5" s="92"/>
      <c r="BRA5" s="92"/>
      <c r="BRB5" s="92"/>
      <c r="BRC5" s="92"/>
      <c r="BRD5" s="92"/>
      <c r="BRE5" s="92" t="s">
        <v>966</v>
      </c>
      <c r="BRF5" s="92"/>
      <c r="BRG5" s="92"/>
      <c r="BRH5" s="92"/>
      <c r="BRI5" s="92"/>
      <c r="BRJ5" s="92"/>
      <c r="BRK5" s="92"/>
      <c r="BRL5" s="92"/>
      <c r="BRM5" s="92" t="s">
        <v>966</v>
      </c>
      <c r="BRN5" s="92"/>
      <c r="BRO5" s="92"/>
      <c r="BRP5" s="92"/>
      <c r="BRQ5" s="92"/>
      <c r="BRR5" s="92"/>
      <c r="BRS5" s="92"/>
      <c r="BRT5" s="92"/>
      <c r="BRU5" s="92" t="s">
        <v>966</v>
      </c>
      <c r="BRV5" s="92"/>
      <c r="BRW5" s="92"/>
      <c r="BRX5" s="92"/>
      <c r="BRY5" s="92"/>
      <c r="BRZ5" s="92"/>
      <c r="BSA5" s="92"/>
      <c r="BSB5" s="92"/>
      <c r="BSC5" s="92" t="s">
        <v>966</v>
      </c>
      <c r="BSD5" s="92"/>
      <c r="BSE5" s="92"/>
      <c r="BSF5" s="92"/>
      <c r="BSG5" s="92"/>
      <c r="BSH5" s="92"/>
      <c r="BSI5" s="92"/>
      <c r="BSJ5" s="92"/>
      <c r="BSK5" s="92" t="s">
        <v>966</v>
      </c>
      <c r="BSL5" s="92"/>
      <c r="BSM5" s="92"/>
      <c r="BSN5" s="92"/>
      <c r="BSO5" s="92"/>
      <c r="BSP5" s="92"/>
      <c r="BSQ5" s="92"/>
      <c r="BSR5" s="92"/>
      <c r="BSS5" s="92" t="s">
        <v>966</v>
      </c>
      <c r="BST5" s="92"/>
      <c r="BSU5" s="92"/>
      <c r="BSV5" s="92"/>
      <c r="BSW5" s="92"/>
      <c r="BSX5" s="92"/>
      <c r="BSY5" s="92"/>
      <c r="BSZ5" s="92"/>
      <c r="BTA5" s="92" t="s">
        <v>966</v>
      </c>
      <c r="BTB5" s="92"/>
      <c r="BTC5" s="92"/>
      <c r="BTD5" s="92"/>
      <c r="BTE5" s="92"/>
      <c r="BTF5" s="92"/>
      <c r="BTG5" s="92"/>
      <c r="BTH5" s="92"/>
      <c r="BTI5" s="92" t="s">
        <v>966</v>
      </c>
      <c r="BTJ5" s="92"/>
      <c r="BTK5" s="92"/>
      <c r="BTL5" s="92"/>
      <c r="BTM5" s="92"/>
      <c r="BTN5" s="92"/>
      <c r="BTO5" s="92"/>
      <c r="BTP5" s="92"/>
      <c r="BTQ5" s="92" t="s">
        <v>966</v>
      </c>
      <c r="BTR5" s="92"/>
      <c r="BTS5" s="92"/>
      <c r="BTT5" s="92"/>
      <c r="BTU5" s="92"/>
      <c r="BTV5" s="92"/>
      <c r="BTW5" s="92"/>
      <c r="BTX5" s="92"/>
      <c r="BTY5" s="92" t="s">
        <v>966</v>
      </c>
      <c r="BTZ5" s="92"/>
      <c r="BUA5" s="92"/>
      <c r="BUB5" s="92"/>
      <c r="BUC5" s="92"/>
      <c r="BUD5" s="92"/>
      <c r="BUE5" s="92"/>
      <c r="BUF5" s="92"/>
      <c r="BUG5" s="92" t="s">
        <v>966</v>
      </c>
      <c r="BUH5" s="92"/>
      <c r="BUI5" s="92"/>
      <c r="BUJ5" s="92"/>
      <c r="BUK5" s="92"/>
      <c r="BUL5" s="92"/>
      <c r="BUM5" s="92"/>
      <c r="BUN5" s="92"/>
      <c r="BUO5" s="92" t="s">
        <v>966</v>
      </c>
      <c r="BUP5" s="92"/>
      <c r="BUQ5" s="92"/>
      <c r="BUR5" s="92"/>
      <c r="BUS5" s="92"/>
      <c r="BUT5" s="92"/>
      <c r="BUU5" s="92"/>
      <c r="BUV5" s="92"/>
      <c r="BUW5" s="92" t="s">
        <v>966</v>
      </c>
      <c r="BUX5" s="92"/>
      <c r="BUY5" s="92"/>
      <c r="BUZ5" s="92"/>
      <c r="BVA5" s="92"/>
      <c r="BVB5" s="92"/>
      <c r="BVC5" s="92"/>
      <c r="BVD5" s="92"/>
      <c r="BVE5" s="92" t="s">
        <v>966</v>
      </c>
      <c r="BVF5" s="92"/>
      <c r="BVG5" s="92"/>
      <c r="BVH5" s="92"/>
      <c r="BVI5" s="92"/>
      <c r="BVJ5" s="92"/>
      <c r="BVK5" s="92"/>
      <c r="BVL5" s="92"/>
      <c r="BVM5" s="92" t="s">
        <v>966</v>
      </c>
      <c r="BVN5" s="92"/>
      <c r="BVO5" s="92"/>
      <c r="BVP5" s="92"/>
      <c r="BVQ5" s="92"/>
      <c r="BVR5" s="92"/>
      <c r="BVS5" s="92"/>
      <c r="BVT5" s="92"/>
      <c r="BVU5" s="92" t="s">
        <v>966</v>
      </c>
      <c r="BVV5" s="92"/>
      <c r="BVW5" s="92"/>
      <c r="BVX5" s="92"/>
      <c r="BVY5" s="92"/>
      <c r="BVZ5" s="92"/>
      <c r="BWA5" s="92"/>
      <c r="BWB5" s="92"/>
      <c r="BWC5" s="92" t="s">
        <v>966</v>
      </c>
      <c r="BWD5" s="92"/>
      <c r="BWE5" s="92"/>
      <c r="BWF5" s="92"/>
      <c r="BWG5" s="92"/>
      <c r="BWH5" s="92"/>
      <c r="BWI5" s="92"/>
      <c r="BWJ5" s="92"/>
      <c r="BWK5" s="92" t="s">
        <v>966</v>
      </c>
      <c r="BWL5" s="92"/>
      <c r="BWM5" s="92"/>
      <c r="BWN5" s="92"/>
      <c r="BWO5" s="92"/>
      <c r="BWP5" s="92"/>
      <c r="BWQ5" s="92"/>
      <c r="BWR5" s="92"/>
      <c r="BWS5" s="92" t="s">
        <v>966</v>
      </c>
      <c r="BWT5" s="92"/>
      <c r="BWU5" s="92"/>
      <c r="BWV5" s="92"/>
      <c r="BWW5" s="92"/>
      <c r="BWX5" s="92"/>
      <c r="BWY5" s="92"/>
      <c r="BWZ5" s="92"/>
      <c r="BXA5" s="92" t="s">
        <v>966</v>
      </c>
      <c r="BXB5" s="92"/>
      <c r="BXC5" s="92"/>
      <c r="BXD5" s="92"/>
      <c r="BXE5" s="92"/>
      <c r="BXF5" s="92"/>
      <c r="BXG5" s="92"/>
      <c r="BXH5" s="92"/>
      <c r="BXI5" s="92" t="s">
        <v>966</v>
      </c>
      <c r="BXJ5" s="92"/>
      <c r="BXK5" s="92"/>
      <c r="BXL5" s="92"/>
      <c r="BXM5" s="92"/>
      <c r="BXN5" s="92"/>
      <c r="BXO5" s="92"/>
      <c r="BXP5" s="92"/>
      <c r="BXQ5" s="92" t="s">
        <v>966</v>
      </c>
      <c r="BXR5" s="92"/>
      <c r="BXS5" s="92"/>
      <c r="BXT5" s="92"/>
      <c r="BXU5" s="92"/>
      <c r="BXV5" s="92"/>
      <c r="BXW5" s="92"/>
      <c r="BXX5" s="92"/>
      <c r="BXY5" s="92" t="s">
        <v>966</v>
      </c>
      <c r="BXZ5" s="92"/>
      <c r="BYA5" s="92"/>
      <c r="BYB5" s="92"/>
      <c r="BYC5" s="92"/>
      <c r="BYD5" s="92"/>
      <c r="BYE5" s="92"/>
      <c r="BYF5" s="92"/>
      <c r="BYG5" s="92" t="s">
        <v>966</v>
      </c>
      <c r="BYH5" s="92"/>
      <c r="BYI5" s="92"/>
      <c r="BYJ5" s="92"/>
      <c r="BYK5" s="92"/>
      <c r="BYL5" s="92"/>
      <c r="BYM5" s="92"/>
      <c r="BYN5" s="92"/>
      <c r="BYO5" s="92" t="s">
        <v>966</v>
      </c>
      <c r="BYP5" s="92"/>
      <c r="BYQ5" s="92"/>
      <c r="BYR5" s="92"/>
      <c r="BYS5" s="92"/>
      <c r="BYT5" s="92"/>
      <c r="BYU5" s="92"/>
      <c r="BYV5" s="92"/>
      <c r="BYW5" s="92" t="s">
        <v>966</v>
      </c>
      <c r="BYX5" s="92"/>
      <c r="BYY5" s="92"/>
      <c r="BYZ5" s="92"/>
      <c r="BZA5" s="92"/>
      <c r="BZB5" s="92"/>
      <c r="BZC5" s="92"/>
      <c r="BZD5" s="92"/>
      <c r="BZE5" s="92" t="s">
        <v>966</v>
      </c>
      <c r="BZF5" s="92"/>
      <c r="BZG5" s="92"/>
      <c r="BZH5" s="92"/>
      <c r="BZI5" s="92"/>
      <c r="BZJ5" s="92"/>
      <c r="BZK5" s="92"/>
      <c r="BZL5" s="92"/>
      <c r="BZM5" s="92" t="s">
        <v>966</v>
      </c>
      <c r="BZN5" s="92"/>
      <c r="BZO5" s="92"/>
      <c r="BZP5" s="92"/>
      <c r="BZQ5" s="92"/>
      <c r="BZR5" s="92"/>
      <c r="BZS5" s="92"/>
      <c r="BZT5" s="92"/>
      <c r="BZU5" s="92" t="s">
        <v>966</v>
      </c>
      <c r="BZV5" s="92"/>
      <c r="BZW5" s="92"/>
      <c r="BZX5" s="92"/>
      <c r="BZY5" s="92"/>
      <c r="BZZ5" s="92"/>
      <c r="CAA5" s="92"/>
      <c r="CAB5" s="92"/>
      <c r="CAC5" s="92" t="s">
        <v>966</v>
      </c>
      <c r="CAD5" s="92"/>
      <c r="CAE5" s="92"/>
      <c r="CAF5" s="92"/>
      <c r="CAG5" s="92"/>
      <c r="CAH5" s="92"/>
      <c r="CAI5" s="92"/>
      <c r="CAJ5" s="92"/>
      <c r="CAK5" s="92" t="s">
        <v>966</v>
      </c>
      <c r="CAL5" s="92"/>
      <c r="CAM5" s="92"/>
      <c r="CAN5" s="92"/>
      <c r="CAO5" s="92"/>
      <c r="CAP5" s="92"/>
      <c r="CAQ5" s="92"/>
      <c r="CAR5" s="92"/>
      <c r="CAS5" s="92" t="s">
        <v>966</v>
      </c>
      <c r="CAT5" s="92"/>
      <c r="CAU5" s="92"/>
      <c r="CAV5" s="92"/>
      <c r="CAW5" s="92"/>
      <c r="CAX5" s="92"/>
      <c r="CAY5" s="92"/>
      <c r="CAZ5" s="92"/>
      <c r="CBA5" s="92" t="s">
        <v>966</v>
      </c>
      <c r="CBB5" s="92"/>
      <c r="CBC5" s="92"/>
      <c r="CBD5" s="92"/>
      <c r="CBE5" s="92"/>
      <c r="CBF5" s="92"/>
      <c r="CBG5" s="92"/>
      <c r="CBH5" s="92"/>
      <c r="CBI5" s="92" t="s">
        <v>966</v>
      </c>
      <c r="CBJ5" s="92"/>
      <c r="CBK5" s="92"/>
      <c r="CBL5" s="92"/>
      <c r="CBM5" s="92"/>
      <c r="CBN5" s="92"/>
      <c r="CBO5" s="92"/>
      <c r="CBP5" s="92"/>
      <c r="CBQ5" s="92" t="s">
        <v>966</v>
      </c>
      <c r="CBR5" s="92"/>
      <c r="CBS5" s="92"/>
      <c r="CBT5" s="92"/>
      <c r="CBU5" s="92"/>
      <c r="CBV5" s="92"/>
      <c r="CBW5" s="92"/>
      <c r="CBX5" s="92"/>
      <c r="CBY5" s="92" t="s">
        <v>966</v>
      </c>
      <c r="CBZ5" s="92"/>
      <c r="CCA5" s="92"/>
      <c r="CCB5" s="92"/>
      <c r="CCC5" s="92"/>
      <c r="CCD5" s="92"/>
      <c r="CCE5" s="92"/>
      <c r="CCF5" s="92"/>
      <c r="CCG5" s="92" t="s">
        <v>966</v>
      </c>
      <c r="CCH5" s="92"/>
      <c r="CCI5" s="92"/>
      <c r="CCJ5" s="92"/>
      <c r="CCK5" s="92"/>
      <c r="CCL5" s="92"/>
      <c r="CCM5" s="92"/>
      <c r="CCN5" s="92"/>
      <c r="CCO5" s="92" t="s">
        <v>966</v>
      </c>
      <c r="CCP5" s="92"/>
      <c r="CCQ5" s="92"/>
      <c r="CCR5" s="92"/>
      <c r="CCS5" s="92"/>
      <c r="CCT5" s="92"/>
      <c r="CCU5" s="92"/>
      <c r="CCV5" s="92"/>
      <c r="CCW5" s="92" t="s">
        <v>966</v>
      </c>
      <c r="CCX5" s="92"/>
      <c r="CCY5" s="92"/>
      <c r="CCZ5" s="92"/>
      <c r="CDA5" s="92"/>
      <c r="CDB5" s="92"/>
      <c r="CDC5" s="92"/>
      <c r="CDD5" s="92"/>
      <c r="CDE5" s="92" t="s">
        <v>966</v>
      </c>
      <c r="CDF5" s="92"/>
      <c r="CDG5" s="92"/>
      <c r="CDH5" s="92"/>
      <c r="CDI5" s="92"/>
      <c r="CDJ5" s="92"/>
      <c r="CDK5" s="92"/>
      <c r="CDL5" s="92"/>
      <c r="CDM5" s="92" t="s">
        <v>966</v>
      </c>
      <c r="CDN5" s="92"/>
      <c r="CDO5" s="92"/>
      <c r="CDP5" s="92"/>
      <c r="CDQ5" s="92"/>
      <c r="CDR5" s="92"/>
      <c r="CDS5" s="92"/>
      <c r="CDT5" s="92"/>
      <c r="CDU5" s="92" t="s">
        <v>966</v>
      </c>
      <c r="CDV5" s="92"/>
      <c r="CDW5" s="92"/>
      <c r="CDX5" s="92"/>
      <c r="CDY5" s="92"/>
      <c r="CDZ5" s="92"/>
      <c r="CEA5" s="92"/>
      <c r="CEB5" s="92"/>
      <c r="CEC5" s="92" t="s">
        <v>966</v>
      </c>
      <c r="CED5" s="92"/>
      <c r="CEE5" s="92"/>
      <c r="CEF5" s="92"/>
      <c r="CEG5" s="92"/>
      <c r="CEH5" s="92"/>
      <c r="CEI5" s="92"/>
      <c r="CEJ5" s="92"/>
      <c r="CEK5" s="92" t="s">
        <v>966</v>
      </c>
      <c r="CEL5" s="92"/>
      <c r="CEM5" s="92"/>
      <c r="CEN5" s="92"/>
      <c r="CEO5" s="92"/>
      <c r="CEP5" s="92"/>
      <c r="CEQ5" s="92"/>
      <c r="CER5" s="92"/>
      <c r="CES5" s="92" t="s">
        <v>966</v>
      </c>
      <c r="CET5" s="92"/>
      <c r="CEU5" s="92"/>
      <c r="CEV5" s="92"/>
      <c r="CEW5" s="92"/>
      <c r="CEX5" s="92"/>
      <c r="CEY5" s="92"/>
      <c r="CEZ5" s="92"/>
      <c r="CFA5" s="92" t="s">
        <v>966</v>
      </c>
      <c r="CFB5" s="92"/>
      <c r="CFC5" s="92"/>
      <c r="CFD5" s="92"/>
      <c r="CFE5" s="92"/>
      <c r="CFF5" s="92"/>
      <c r="CFG5" s="92"/>
      <c r="CFH5" s="92"/>
      <c r="CFI5" s="92" t="s">
        <v>966</v>
      </c>
      <c r="CFJ5" s="92"/>
      <c r="CFK5" s="92"/>
      <c r="CFL5" s="92"/>
      <c r="CFM5" s="92"/>
      <c r="CFN5" s="92"/>
      <c r="CFO5" s="92"/>
      <c r="CFP5" s="92"/>
      <c r="CFQ5" s="92" t="s">
        <v>966</v>
      </c>
      <c r="CFR5" s="92"/>
      <c r="CFS5" s="92"/>
      <c r="CFT5" s="92"/>
      <c r="CFU5" s="92"/>
      <c r="CFV5" s="92"/>
      <c r="CFW5" s="92"/>
      <c r="CFX5" s="92"/>
      <c r="CFY5" s="92" t="s">
        <v>966</v>
      </c>
      <c r="CFZ5" s="92"/>
      <c r="CGA5" s="92"/>
      <c r="CGB5" s="92"/>
      <c r="CGC5" s="92"/>
      <c r="CGD5" s="92"/>
      <c r="CGE5" s="92"/>
      <c r="CGF5" s="92"/>
      <c r="CGG5" s="92" t="s">
        <v>966</v>
      </c>
      <c r="CGH5" s="92"/>
      <c r="CGI5" s="92"/>
      <c r="CGJ5" s="92"/>
      <c r="CGK5" s="92"/>
      <c r="CGL5" s="92"/>
      <c r="CGM5" s="92"/>
      <c r="CGN5" s="92"/>
      <c r="CGO5" s="92" t="s">
        <v>966</v>
      </c>
      <c r="CGP5" s="92"/>
      <c r="CGQ5" s="92"/>
      <c r="CGR5" s="92"/>
      <c r="CGS5" s="92"/>
      <c r="CGT5" s="92"/>
      <c r="CGU5" s="92"/>
      <c r="CGV5" s="92"/>
      <c r="CGW5" s="92" t="s">
        <v>966</v>
      </c>
      <c r="CGX5" s="92"/>
      <c r="CGY5" s="92"/>
      <c r="CGZ5" s="92"/>
      <c r="CHA5" s="92"/>
      <c r="CHB5" s="92"/>
      <c r="CHC5" s="92"/>
      <c r="CHD5" s="92"/>
      <c r="CHE5" s="92" t="s">
        <v>966</v>
      </c>
      <c r="CHF5" s="92"/>
      <c r="CHG5" s="92"/>
      <c r="CHH5" s="92"/>
      <c r="CHI5" s="92"/>
      <c r="CHJ5" s="92"/>
      <c r="CHK5" s="92"/>
      <c r="CHL5" s="92"/>
      <c r="CHM5" s="92" t="s">
        <v>966</v>
      </c>
      <c r="CHN5" s="92"/>
      <c r="CHO5" s="92"/>
      <c r="CHP5" s="92"/>
      <c r="CHQ5" s="92"/>
      <c r="CHR5" s="92"/>
      <c r="CHS5" s="92"/>
      <c r="CHT5" s="92"/>
      <c r="CHU5" s="92" t="s">
        <v>966</v>
      </c>
      <c r="CHV5" s="92"/>
      <c r="CHW5" s="92"/>
      <c r="CHX5" s="92"/>
      <c r="CHY5" s="92"/>
      <c r="CHZ5" s="92"/>
      <c r="CIA5" s="92"/>
      <c r="CIB5" s="92"/>
      <c r="CIC5" s="92" t="s">
        <v>966</v>
      </c>
      <c r="CID5" s="92"/>
      <c r="CIE5" s="92"/>
      <c r="CIF5" s="92"/>
      <c r="CIG5" s="92"/>
      <c r="CIH5" s="92"/>
      <c r="CII5" s="92"/>
      <c r="CIJ5" s="92"/>
      <c r="CIK5" s="92" t="s">
        <v>966</v>
      </c>
      <c r="CIL5" s="92"/>
      <c r="CIM5" s="92"/>
      <c r="CIN5" s="92"/>
      <c r="CIO5" s="92"/>
      <c r="CIP5" s="92"/>
      <c r="CIQ5" s="92"/>
      <c r="CIR5" s="92"/>
      <c r="CIS5" s="92" t="s">
        <v>966</v>
      </c>
      <c r="CIT5" s="92"/>
      <c r="CIU5" s="92"/>
      <c r="CIV5" s="92"/>
      <c r="CIW5" s="92"/>
      <c r="CIX5" s="92"/>
      <c r="CIY5" s="92"/>
      <c r="CIZ5" s="92"/>
      <c r="CJA5" s="92" t="s">
        <v>966</v>
      </c>
      <c r="CJB5" s="92"/>
      <c r="CJC5" s="92"/>
      <c r="CJD5" s="92"/>
      <c r="CJE5" s="92"/>
      <c r="CJF5" s="92"/>
      <c r="CJG5" s="92"/>
      <c r="CJH5" s="92"/>
      <c r="CJI5" s="92" t="s">
        <v>966</v>
      </c>
      <c r="CJJ5" s="92"/>
      <c r="CJK5" s="92"/>
      <c r="CJL5" s="92"/>
      <c r="CJM5" s="92"/>
      <c r="CJN5" s="92"/>
      <c r="CJO5" s="92"/>
      <c r="CJP5" s="92"/>
      <c r="CJQ5" s="92" t="s">
        <v>966</v>
      </c>
      <c r="CJR5" s="92"/>
      <c r="CJS5" s="92"/>
      <c r="CJT5" s="92"/>
      <c r="CJU5" s="92"/>
      <c r="CJV5" s="92"/>
      <c r="CJW5" s="92"/>
      <c r="CJX5" s="92"/>
      <c r="CJY5" s="92" t="s">
        <v>966</v>
      </c>
      <c r="CJZ5" s="92"/>
      <c r="CKA5" s="92"/>
      <c r="CKB5" s="92"/>
      <c r="CKC5" s="92"/>
      <c r="CKD5" s="92"/>
      <c r="CKE5" s="92"/>
      <c r="CKF5" s="92"/>
      <c r="CKG5" s="92" t="s">
        <v>966</v>
      </c>
      <c r="CKH5" s="92"/>
      <c r="CKI5" s="92"/>
      <c r="CKJ5" s="92"/>
      <c r="CKK5" s="92"/>
      <c r="CKL5" s="92"/>
      <c r="CKM5" s="92"/>
      <c r="CKN5" s="92"/>
      <c r="CKO5" s="92" t="s">
        <v>966</v>
      </c>
      <c r="CKP5" s="92"/>
      <c r="CKQ5" s="92"/>
      <c r="CKR5" s="92"/>
      <c r="CKS5" s="92"/>
      <c r="CKT5" s="92"/>
      <c r="CKU5" s="92"/>
      <c r="CKV5" s="92"/>
      <c r="CKW5" s="92" t="s">
        <v>966</v>
      </c>
      <c r="CKX5" s="92"/>
      <c r="CKY5" s="92"/>
      <c r="CKZ5" s="92"/>
      <c r="CLA5" s="92"/>
      <c r="CLB5" s="92"/>
      <c r="CLC5" s="92"/>
      <c r="CLD5" s="92"/>
      <c r="CLE5" s="92" t="s">
        <v>966</v>
      </c>
      <c r="CLF5" s="92"/>
      <c r="CLG5" s="92"/>
      <c r="CLH5" s="92"/>
      <c r="CLI5" s="92"/>
      <c r="CLJ5" s="92"/>
      <c r="CLK5" s="92"/>
      <c r="CLL5" s="92"/>
      <c r="CLM5" s="92" t="s">
        <v>966</v>
      </c>
      <c r="CLN5" s="92"/>
      <c r="CLO5" s="92"/>
      <c r="CLP5" s="92"/>
      <c r="CLQ5" s="92"/>
      <c r="CLR5" s="92"/>
      <c r="CLS5" s="92"/>
      <c r="CLT5" s="92"/>
      <c r="CLU5" s="92" t="s">
        <v>966</v>
      </c>
      <c r="CLV5" s="92"/>
      <c r="CLW5" s="92"/>
      <c r="CLX5" s="92"/>
      <c r="CLY5" s="92"/>
      <c r="CLZ5" s="92"/>
      <c r="CMA5" s="92"/>
      <c r="CMB5" s="92"/>
      <c r="CMC5" s="92" t="s">
        <v>966</v>
      </c>
      <c r="CMD5" s="92"/>
      <c r="CME5" s="92"/>
      <c r="CMF5" s="92"/>
      <c r="CMG5" s="92"/>
      <c r="CMH5" s="92"/>
      <c r="CMI5" s="92"/>
      <c r="CMJ5" s="92"/>
      <c r="CMK5" s="92" t="s">
        <v>966</v>
      </c>
      <c r="CML5" s="92"/>
      <c r="CMM5" s="92"/>
      <c r="CMN5" s="92"/>
      <c r="CMO5" s="92"/>
      <c r="CMP5" s="92"/>
      <c r="CMQ5" s="92"/>
      <c r="CMR5" s="92"/>
      <c r="CMS5" s="92" t="s">
        <v>966</v>
      </c>
      <c r="CMT5" s="92"/>
      <c r="CMU5" s="92"/>
      <c r="CMV5" s="92"/>
      <c r="CMW5" s="92"/>
      <c r="CMX5" s="92"/>
      <c r="CMY5" s="92"/>
      <c r="CMZ5" s="92"/>
      <c r="CNA5" s="92" t="s">
        <v>966</v>
      </c>
      <c r="CNB5" s="92"/>
      <c r="CNC5" s="92"/>
      <c r="CND5" s="92"/>
      <c r="CNE5" s="92"/>
      <c r="CNF5" s="92"/>
      <c r="CNG5" s="92"/>
      <c r="CNH5" s="92"/>
      <c r="CNI5" s="92" t="s">
        <v>966</v>
      </c>
      <c r="CNJ5" s="92"/>
      <c r="CNK5" s="92"/>
      <c r="CNL5" s="92"/>
      <c r="CNM5" s="92"/>
      <c r="CNN5" s="92"/>
      <c r="CNO5" s="92"/>
      <c r="CNP5" s="92"/>
      <c r="CNQ5" s="92" t="s">
        <v>966</v>
      </c>
      <c r="CNR5" s="92"/>
      <c r="CNS5" s="92"/>
      <c r="CNT5" s="92"/>
      <c r="CNU5" s="92"/>
      <c r="CNV5" s="92"/>
      <c r="CNW5" s="92"/>
      <c r="CNX5" s="92"/>
      <c r="CNY5" s="92" t="s">
        <v>966</v>
      </c>
      <c r="CNZ5" s="92"/>
      <c r="COA5" s="92"/>
      <c r="COB5" s="92"/>
      <c r="COC5" s="92"/>
      <c r="COD5" s="92"/>
      <c r="COE5" s="92"/>
      <c r="COF5" s="92"/>
      <c r="COG5" s="92" t="s">
        <v>966</v>
      </c>
      <c r="COH5" s="92"/>
      <c r="COI5" s="92"/>
      <c r="COJ5" s="92"/>
      <c r="COK5" s="92"/>
      <c r="COL5" s="92"/>
      <c r="COM5" s="92"/>
      <c r="CON5" s="92"/>
      <c r="COO5" s="92" t="s">
        <v>966</v>
      </c>
      <c r="COP5" s="92"/>
      <c r="COQ5" s="92"/>
      <c r="COR5" s="92"/>
      <c r="COS5" s="92"/>
      <c r="COT5" s="92"/>
      <c r="COU5" s="92"/>
      <c r="COV5" s="92"/>
      <c r="COW5" s="92" t="s">
        <v>966</v>
      </c>
      <c r="COX5" s="92"/>
      <c r="COY5" s="92"/>
      <c r="COZ5" s="92"/>
      <c r="CPA5" s="92"/>
      <c r="CPB5" s="92"/>
      <c r="CPC5" s="92"/>
      <c r="CPD5" s="92"/>
      <c r="CPE5" s="92" t="s">
        <v>966</v>
      </c>
      <c r="CPF5" s="92"/>
      <c r="CPG5" s="92"/>
      <c r="CPH5" s="92"/>
      <c r="CPI5" s="92"/>
      <c r="CPJ5" s="92"/>
      <c r="CPK5" s="92"/>
      <c r="CPL5" s="92"/>
      <c r="CPM5" s="92" t="s">
        <v>966</v>
      </c>
      <c r="CPN5" s="92"/>
      <c r="CPO5" s="92"/>
      <c r="CPP5" s="92"/>
      <c r="CPQ5" s="92"/>
      <c r="CPR5" s="92"/>
      <c r="CPS5" s="92"/>
      <c r="CPT5" s="92"/>
      <c r="CPU5" s="92" t="s">
        <v>966</v>
      </c>
      <c r="CPV5" s="92"/>
      <c r="CPW5" s="92"/>
      <c r="CPX5" s="92"/>
      <c r="CPY5" s="92"/>
      <c r="CPZ5" s="92"/>
      <c r="CQA5" s="92"/>
      <c r="CQB5" s="92"/>
      <c r="CQC5" s="92" t="s">
        <v>966</v>
      </c>
      <c r="CQD5" s="92"/>
      <c r="CQE5" s="92"/>
      <c r="CQF5" s="92"/>
      <c r="CQG5" s="92"/>
      <c r="CQH5" s="92"/>
      <c r="CQI5" s="92"/>
      <c r="CQJ5" s="92"/>
      <c r="CQK5" s="92" t="s">
        <v>966</v>
      </c>
      <c r="CQL5" s="92"/>
      <c r="CQM5" s="92"/>
      <c r="CQN5" s="92"/>
      <c r="CQO5" s="92"/>
      <c r="CQP5" s="92"/>
      <c r="CQQ5" s="92"/>
      <c r="CQR5" s="92"/>
      <c r="CQS5" s="92" t="s">
        <v>966</v>
      </c>
      <c r="CQT5" s="92"/>
      <c r="CQU5" s="92"/>
      <c r="CQV5" s="92"/>
      <c r="CQW5" s="92"/>
      <c r="CQX5" s="92"/>
      <c r="CQY5" s="92"/>
      <c r="CQZ5" s="92"/>
      <c r="CRA5" s="92" t="s">
        <v>966</v>
      </c>
      <c r="CRB5" s="92"/>
      <c r="CRC5" s="92"/>
      <c r="CRD5" s="92"/>
      <c r="CRE5" s="92"/>
      <c r="CRF5" s="92"/>
      <c r="CRG5" s="92"/>
      <c r="CRH5" s="92"/>
      <c r="CRI5" s="92" t="s">
        <v>966</v>
      </c>
      <c r="CRJ5" s="92"/>
      <c r="CRK5" s="92"/>
      <c r="CRL5" s="92"/>
      <c r="CRM5" s="92"/>
      <c r="CRN5" s="92"/>
      <c r="CRO5" s="92"/>
      <c r="CRP5" s="92"/>
      <c r="CRQ5" s="92" t="s">
        <v>966</v>
      </c>
      <c r="CRR5" s="92"/>
      <c r="CRS5" s="92"/>
      <c r="CRT5" s="92"/>
      <c r="CRU5" s="92"/>
      <c r="CRV5" s="92"/>
      <c r="CRW5" s="92"/>
      <c r="CRX5" s="92"/>
      <c r="CRY5" s="92" t="s">
        <v>966</v>
      </c>
      <c r="CRZ5" s="92"/>
      <c r="CSA5" s="92"/>
      <c r="CSB5" s="92"/>
      <c r="CSC5" s="92"/>
      <c r="CSD5" s="92"/>
      <c r="CSE5" s="92"/>
      <c r="CSF5" s="92"/>
      <c r="CSG5" s="92" t="s">
        <v>966</v>
      </c>
      <c r="CSH5" s="92"/>
      <c r="CSI5" s="92"/>
      <c r="CSJ5" s="92"/>
      <c r="CSK5" s="92"/>
      <c r="CSL5" s="92"/>
      <c r="CSM5" s="92"/>
      <c r="CSN5" s="92"/>
      <c r="CSO5" s="92" t="s">
        <v>966</v>
      </c>
      <c r="CSP5" s="92"/>
      <c r="CSQ5" s="92"/>
      <c r="CSR5" s="92"/>
      <c r="CSS5" s="92"/>
      <c r="CST5" s="92"/>
      <c r="CSU5" s="92"/>
      <c r="CSV5" s="92"/>
      <c r="CSW5" s="92" t="s">
        <v>966</v>
      </c>
      <c r="CSX5" s="92"/>
      <c r="CSY5" s="92"/>
      <c r="CSZ5" s="92"/>
      <c r="CTA5" s="92"/>
      <c r="CTB5" s="92"/>
      <c r="CTC5" s="92"/>
      <c r="CTD5" s="92"/>
      <c r="CTE5" s="92" t="s">
        <v>966</v>
      </c>
      <c r="CTF5" s="92"/>
      <c r="CTG5" s="92"/>
      <c r="CTH5" s="92"/>
      <c r="CTI5" s="92"/>
      <c r="CTJ5" s="92"/>
      <c r="CTK5" s="92"/>
      <c r="CTL5" s="92"/>
      <c r="CTM5" s="92" t="s">
        <v>966</v>
      </c>
      <c r="CTN5" s="92"/>
      <c r="CTO5" s="92"/>
      <c r="CTP5" s="92"/>
      <c r="CTQ5" s="92"/>
      <c r="CTR5" s="92"/>
      <c r="CTS5" s="92"/>
      <c r="CTT5" s="92"/>
      <c r="CTU5" s="92" t="s">
        <v>966</v>
      </c>
      <c r="CTV5" s="92"/>
      <c r="CTW5" s="92"/>
      <c r="CTX5" s="92"/>
      <c r="CTY5" s="92"/>
      <c r="CTZ5" s="92"/>
      <c r="CUA5" s="92"/>
      <c r="CUB5" s="92"/>
      <c r="CUC5" s="92" t="s">
        <v>966</v>
      </c>
      <c r="CUD5" s="92"/>
      <c r="CUE5" s="92"/>
      <c r="CUF5" s="92"/>
      <c r="CUG5" s="92"/>
      <c r="CUH5" s="92"/>
      <c r="CUI5" s="92"/>
      <c r="CUJ5" s="92"/>
      <c r="CUK5" s="92" t="s">
        <v>966</v>
      </c>
      <c r="CUL5" s="92"/>
      <c r="CUM5" s="92"/>
      <c r="CUN5" s="92"/>
      <c r="CUO5" s="92"/>
      <c r="CUP5" s="92"/>
      <c r="CUQ5" s="92"/>
      <c r="CUR5" s="92"/>
      <c r="CUS5" s="92" t="s">
        <v>966</v>
      </c>
      <c r="CUT5" s="92"/>
      <c r="CUU5" s="92"/>
      <c r="CUV5" s="92"/>
      <c r="CUW5" s="92"/>
      <c r="CUX5" s="92"/>
      <c r="CUY5" s="92"/>
      <c r="CUZ5" s="92"/>
      <c r="CVA5" s="92" t="s">
        <v>966</v>
      </c>
      <c r="CVB5" s="92"/>
      <c r="CVC5" s="92"/>
      <c r="CVD5" s="92"/>
      <c r="CVE5" s="92"/>
      <c r="CVF5" s="92"/>
      <c r="CVG5" s="92"/>
      <c r="CVH5" s="92"/>
      <c r="CVI5" s="92" t="s">
        <v>966</v>
      </c>
      <c r="CVJ5" s="92"/>
      <c r="CVK5" s="92"/>
      <c r="CVL5" s="92"/>
      <c r="CVM5" s="92"/>
      <c r="CVN5" s="92"/>
      <c r="CVO5" s="92"/>
      <c r="CVP5" s="92"/>
      <c r="CVQ5" s="92" t="s">
        <v>966</v>
      </c>
      <c r="CVR5" s="92"/>
      <c r="CVS5" s="92"/>
      <c r="CVT5" s="92"/>
      <c r="CVU5" s="92"/>
      <c r="CVV5" s="92"/>
      <c r="CVW5" s="92"/>
      <c r="CVX5" s="92"/>
      <c r="CVY5" s="92" t="s">
        <v>966</v>
      </c>
      <c r="CVZ5" s="92"/>
      <c r="CWA5" s="92"/>
      <c r="CWB5" s="92"/>
      <c r="CWC5" s="92"/>
      <c r="CWD5" s="92"/>
      <c r="CWE5" s="92"/>
      <c r="CWF5" s="92"/>
      <c r="CWG5" s="92" t="s">
        <v>966</v>
      </c>
      <c r="CWH5" s="92"/>
      <c r="CWI5" s="92"/>
      <c r="CWJ5" s="92"/>
      <c r="CWK5" s="92"/>
      <c r="CWL5" s="92"/>
      <c r="CWM5" s="92"/>
      <c r="CWN5" s="92"/>
      <c r="CWO5" s="92" t="s">
        <v>966</v>
      </c>
      <c r="CWP5" s="92"/>
      <c r="CWQ5" s="92"/>
      <c r="CWR5" s="92"/>
      <c r="CWS5" s="92"/>
      <c r="CWT5" s="92"/>
      <c r="CWU5" s="92"/>
      <c r="CWV5" s="92"/>
      <c r="CWW5" s="92" t="s">
        <v>966</v>
      </c>
      <c r="CWX5" s="92"/>
      <c r="CWY5" s="92"/>
      <c r="CWZ5" s="92"/>
      <c r="CXA5" s="92"/>
      <c r="CXB5" s="92"/>
      <c r="CXC5" s="92"/>
      <c r="CXD5" s="92"/>
      <c r="CXE5" s="92" t="s">
        <v>966</v>
      </c>
      <c r="CXF5" s="92"/>
      <c r="CXG5" s="92"/>
      <c r="CXH5" s="92"/>
      <c r="CXI5" s="92"/>
      <c r="CXJ5" s="92"/>
      <c r="CXK5" s="92"/>
      <c r="CXL5" s="92"/>
      <c r="CXM5" s="92" t="s">
        <v>966</v>
      </c>
      <c r="CXN5" s="92"/>
      <c r="CXO5" s="92"/>
      <c r="CXP5" s="92"/>
      <c r="CXQ5" s="92"/>
      <c r="CXR5" s="92"/>
      <c r="CXS5" s="92"/>
      <c r="CXT5" s="92"/>
      <c r="CXU5" s="92" t="s">
        <v>966</v>
      </c>
      <c r="CXV5" s="92"/>
      <c r="CXW5" s="92"/>
      <c r="CXX5" s="92"/>
      <c r="CXY5" s="92"/>
      <c r="CXZ5" s="92"/>
      <c r="CYA5" s="92"/>
      <c r="CYB5" s="92"/>
      <c r="CYC5" s="92" t="s">
        <v>966</v>
      </c>
      <c r="CYD5" s="92"/>
      <c r="CYE5" s="92"/>
      <c r="CYF5" s="92"/>
      <c r="CYG5" s="92"/>
      <c r="CYH5" s="92"/>
      <c r="CYI5" s="92"/>
      <c r="CYJ5" s="92"/>
      <c r="CYK5" s="92" t="s">
        <v>966</v>
      </c>
      <c r="CYL5" s="92"/>
      <c r="CYM5" s="92"/>
      <c r="CYN5" s="92"/>
      <c r="CYO5" s="92"/>
      <c r="CYP5" s="92"/>
      <c r="CYQ5" s="92"/>
      <c r="CYR5" s="92"/>
      <c r="CYS5" s="92" t="s">
        <v>966</v>
      </c>
      <c r="CYT5" s="92"/>
      <c r="CYU5" s="92"/>
      <c r="CYV5" s="92"/>
      <c r="CYW5" s="92"/>
      <c r="CYX5" s="92"/>
      <c r="CYY5" s="92"/>
      <c r="CYZ5" s="92"/>
      <c r="CZA5" s="92" t="s">
        <v>966</v>
      </c>
      <c r="CZB5" s="92"/>
      <c r="CZC5" s="92"/>
      <c r="CZD5" s="92"/>
      <c r="CZE5" s="92"/>
      <c r="CZF5" s="92"/>
      <c r="CZG5" s="92"/>
      <c r="CZH5" s="92"/>
      <c r="CZI5" s="92" t="s">
        <v>966</v>
      </c>
      <c r="CZJ5" s="92"/>
      <c r="CZK5" s="92"/>
      <c r="CZL5" s="92"/>
      <c r="CZM5" s="92"/>
      <c r="CZN5" s="92"/>
      <c r="CZO5" s="92"/>
      <c r="CZP5" s="92"/>
      <c r="CZQ5" s="92" t="s">
        <v>966</v>
      </c>
      <c r="CZR5" s="92"/>
      <c r="CZS5" s="92"/>
      <c r="CZT5" s="92"/>
      <c r="CZU5" s="92"/>
      <c r="CZV5" s="92"/>
      <c r="CZW5" s="92"/>
      <c r="CZX5" s="92"/>
      <c r="CZY5" s="92" t="s">
        <v>966</v>
      </c>
      <c r="CZZ5" s="92"/>
      <c r="DAA5" s="92"/>
      <c r="DAB5" s="92"/>
      <c r="DAC5" s="92"/>
      <c r="DAD5" s="92"/>
      <c r="DAE5" s="92"/>
      <c r="DAF5" s="92"/>
      <c r="DAG5" s="92" t="s">
        <v>966</v>
      </c>
      <c r="DAH5" s="92"/>
      <c r="DAI5" s="92"/>
      <c r="DAJ5" s="92"/>
      <c r="DAK5" s="92"/>
      <c r="DAL5" s="92"/>
      <c r="DAM5" s="92"/>
      <c r="DAN5" s="92"/>
      <c r="DAO5" s="92" t="s">
        <v>966</v>
      </c>
      <c r="DAP5" s="92"/>
      <c r="DAQ5" s="92"/>
      <c r="DAR5" s="92"/>
      <c r="DAS5" s="92"/>
      <c r="DAT5" s="92"/>
      <c r="DAU5" s="92"/>
      <c r="DAV5" s="92"/>
      <c r="DAW5" s="92" t="s">
        <v>966</v>
      </c>
      <c r="DAX5" s="92"/>
      <c r="DAY5" s="92"/>
      <c r="DAZ5" s="92"/>
      <c r="DBA5" s="92"/>
      <c r="DBB5" s="92"/>
      <c r="DBC5" s="92"/>
      <c r="DBD5" s="92"/>
      <c r="DBE5" s="92" t="s">
        <v>966</v>
      </c>
      <c r="DBF5" s="92"/>
      <c r="DBG5" s="92"/>
      <c r="DBH5" s="92"/>
      <c r="DBI5" s="92"/>
      <c r="DBJ5" s="92"/>
      <c r="DBK5" s="92"/>
      <c r="DBL5" s="92"/>
      <c r="DBM5" s="92" t="s">
        <v>966</v>
      </c>
      <c r="DBN5" s="92"/>
      <c r="DBO5" s="92"/>
      <c r="DBP5" s="92"/>
      <c r="DBQ5" s="92"/>
      <c r="DBR5" s="92"/>
      <c r="DBS5" s="92"/>
      <c r="DBT5" s="92"/>
      <c r="DBU5" s="92" t="s">
        <v>966</v>
      </c>
      <c r="DBV5" s="92"/>
      <c r="DBW5" s="92"/>
      <c r="DBX5" s="92"/>
      <c r="DBY5" s="92"/>
      <c r="DBZ5" s="92"/>
      <c r="DCA5" s="92"/>
      <c r="DCB5" s="92"/>
      <c r="DCC5" s="92" t="s">
        <v>966</v>
      </c>
      <c r="DCD5" s="92"/>
      <c r="DCE5" s="92"/>
      <c r="DCF5" s="92"/>
      <c r="DCG5" s="92"/>
      <c r="DCH5" s="92"/>
      <c r="DCI5" s="92"/>
      <c r="DCJ5" s="92"/>
      <c r="DCK5" s="92" t="s">
        <v>966</v>
      </c>
      <c r="DCL5" s="92"/>
      <c r="DCM5" s="92"/>
      <c r="DCN5" s="92"/>
      <c r="DCO5" s="92"/>
      <c r="DCP5" s="92"/>
      <c r="DCQ5" s="92"/>
      <c r="DCR5" s="92"/>
      <c r="DCS5" s="92" t="s">
        <v>966</v>
      </c>
      <c r="DCT5" s="92"/>
      <c r="DCU5" s="92"/>
      <c r="DCV5" s="92"/>
      <c r="DCW5" s="92"/>
      <c r="DCX5" s="92"/>
      <c r="DCY5" s="92"/>
      <c r="DCZ5" s="92"/>
      <c r="DDA5" s="92" t="s">
        <v>966</v>
      </c>
      <c r="DDB5" s="92"/>
      <c r="DDC5" s="92"/>
      <c r="DDD5" s="92"/>
      <c r="DDE5" s="92"/>
      <c r="DDF5" s="92"/>
      <c r="DDG5" s="92"/>
      <c r="DDH5" s="92"/>
      <c r="DDI5" s="92" t="s">
        <v>966</v>
      </c>
      <c r="DDJ5" s="92"/>
      <c r="DDK5" s="92"/>
      <c r="DDL5" s="92"/>
      <c r="DDM5" s="92"/>
      <c r="DDN5" s="92"/>
      <c r="DDO5" s="92"/>
      <c r="DDP5" s="92"/>
      <c r="DDQ5" s="92" t="s">
        <v>966</v>
      </c>
      <c r="DDR5" s="92"/>
      <c r="DDS5" s="92"/>
      <c r="DDT5" s="92"/>
      <c r="DDU5" s="92"/>
      <c r="DDV5" s="92"/>
      <c r="DDW5" s="92"/>
      <c r="DDX5" s="92"/>
      <c r="DDY5" s="92" t="s">
        <v>966</v>
      </c>
      <c r="DDZ5" s="92"/>
      <c r="DEA5" s="92"/>
      <c r="DEB5" s="92"/>
      <c r="DEC5" s="92"/>
      <c r="DED5" s="92"/>
      <c r="DEE5" s="92"/>
      <c r="DEF5" s="92"/>
      <c r="DEG5" s="92" t="s">
        <v>966</v>
      </c>
      <c r="DEH5" s="92"/>
      <c r="DEI5" s="92"/>
      <c r="DEJ5" s="92"/>
      <c r="DEK5" s="92"/>
      <c r="DEL5" s="92"/>
      <c r="DEM5" s="92"/>
      <c r="DEN5" s="92"/>
      <c r="DEO5" s="92" t="s">
        <v>966</v>
      </c>
      <c r="DEP5" s="92"/>
      <c r="DEQ5" s="92"/>
      <c r="DER5" s="92"/>
      <c r="DES5" s="92"/>
      <c r="DET5" s="92"/>
      <c r="DEU5" s="92"/>
      <c r="DEV5" s="92"/>
      <c r="DEW5" s="92" t="s">
        <v>966</v>
      </c>
      <c r="DEX5" s="92"/>
      <c r="DEY5" s="92"/>
      <c r="DEZ5" s="92"/>
      <c r="DFA5" s="92"/>
      <c r="DFB5" s="92"/>
      <c r="DFC5" s="92"/>
      <c r="DFD5" s="92"/>
      <c r="DFE5" s="92" t="s">
        <v>966</v>
      </c>
      <c r="DFF5" s="92"/>
      <c r="DFG5" s="92"/>
      <c r="DFH5" s="92"/>
      <c r="DFI5" s="92"/>
      <c r="DFJ5" s="92"/>
      <c r="DFK5" s="92"/>
      <c r="DFL5" s="92"/>
      <c r="DFM5" s="92" t="s">
        <v>966</v>
      </c>
      <c r="DFN5" s="92"/>
      <c r="DFO5" s="92"/>
      <c r="DFP5" s="92"/>
      <c r="DFQ5" s="92"/>
      <c r="DFR5" s="92"/>
      <c r="DFS5" s="92"/>
      <c r="DFT5" s="92"/>
      <c r="DFU5" s="92" t="s">
        <v>966</v>
      </c>
      <c r="DFV5" s="92"/>
      <c r="DFW5" s="92"/>
      <c r="DFX5" s="92"/>
      <c r="DFY5" s="92"/>
      <c r="DFZ5" s="92"/>
      <c r="DGA5" s="92"/>
      <c r="DGB5" s="92"/>
      <c r="DGC5" s="92" t="s">
        <v>966</v>
      </c>
      <c r="DGD5" s="92"/>
      <c r="DGE5" s="92"/>
      <c r="DGF5" s="92"/>
      <c r="DGG5" s="92"/>
      <c r="DGH5" s="92"/>
      <c r="DGI5" s="92"/>
      <c r="DGJ5" s="92"/>
      <c r="DGK5" s="92" t="s">
        <v>966</v>
      </c>
      <c r="DGL5" s="92"/>
      <c r="DGM5" s="92"/>
      <c r="DGN5" s="92"/>
      <c r="DGO5" s="92"/>
      <c r="DGP5" s="92"/>
      <c r="DGQ5" s="92"/>
      <c r="DGR5" s="92"/>
      <c r="DGS5" s="92" t="s">
        <v>966</v>
      </c>
      <c r="DGT5" s="92"/>
      <c r="DGU5" s="92"/>
      <c r="DGV5" s="92"/>
      <c r="DGW5" s="92"/>
      <c r="DGX5" s="92"/>
      <c r="DGY5" s="92"/>
      <c r="DGZ5" s="92"/>
      <c r="DHA5" s="92" t="s">
        <v>966</v>
      </c>
      <c r="DHB5" s="92"/>
      <c r="DHC5" s="92"/>
      <c r="DHD5" s="92"/>
      <c r="DHE5" s="92"/>
      <c r="DHF5" s="92"/>
      <c r="DHG5" s="92"/>
      <c r="DHH5" s="92"/>
      <c r="DHI5" s="92" t="s">
        <v>966</v>
      </c>
      <c r="DHJ5" s="92"/>
      <c r="DHK5" s="92"/>
      <c r="DHL5" s="92"/>
      <c r="DHM5" s="92"/>
      <c r="DHN5" s="92"/>
      <c r="DHO5" s="92"/>
      <c r="DHP5" s="92"/>
      <c r="DHQ5" s="92" t="s">
        <v>966</v>
      </c>
      <c r="DHR5" s="92"/>
      <c r="DHS5" s="92"/>
      <c r="DHT5" s="92"/>
      <c r="DHU5" s="92"/>
      <c r="DHV5" s="92"/>
      <c r="DHW5" s="92"/>
      <c r="DHX5" s="92"/>
      <c r="DHY5" s="92" t="s">
        <v>966</v>
      </c>
      <c r="DHZ5" s="92"/>
      <c r="DIA5" s="92"/>
      <c r="DIB5" s="92"/>
      <c r="DIC5" s="92"/>
      <c r="DID5" s="92"/>
      <c r="DIE5" s="92"/>
      <c r="DIF5" s="92"/>
      <c r="DIG5" s="92" t="s">
        <v>966</v>
      </c>
      <c r="DIH5" s="92"/>
      <c r="DII5" s="92"/>
      <c r="DIJ5" s="92"/>
      <c r="DIK5" s="92"/>
      <c r="DIL5" s="92"/>
      <c r="DIM5" s="92"/>
      <c r="DIN5" s="92"/>
      <c r="DIO5" s="92" t="s">
        <v>966</v>
      </c>
      <c r="DIP5" s="92"/>
      <c r="DIQ5" s="92"/>
      <c r="DIR5" s="92"/>
      <c r="DIS5" s="92"/>
      <c r="DIT5" s="92"/>
      <c r="DIU5" s="92"/>
      <c r="DIV5" s="92"/>
      <c r="DIW5" s="92" t="s">
        <v>966</v>
      </c>
      <c r="DIX5" s="92"/>
      <c r="DIY5" s="92"/>
      <c r="DIZ5" s="92"/>
      <c r="DJA5" s="92"/>
      <c r="DJB5" s="92"/>
      <c r="DJC5" s="92"/>
      <c r="DJD5" s="92"/>
      <c r="DJE5" s="92" t="s">
        <v>966</v>
      </c>
      <c r="DJF5" s="92"/>
      <c r="DJG5" s="92"/>
      <c r="DJH5" s="92"/>
      <c r="DJI5" s="92"/>
      <c r="DJJ5" s="92"/>
      <c r="DJK5" s="92"/>
      <c r="DJL5" s="92"/>
      <c r="DJM5" s="92" t="s">
        <v>966</v>
      </c>
      <c r="DJN5" s="92"/>
      <c r="DJO5" s="92"/>
      <c r="DJP5" s="92"/>
      <c r="DJQ5" s="92"/>
      <c r="DJR5" s="92"/>
      <c r="DJS5" s="92"/>
      <c r="DJT5" s="92"/>
      <c r="DJU5" s="92" t="s">
        <v>966</v>
      </c>
      <c r="DJV5" s="92"/>
      <c r="DJW5" s="92"/>
      <c r="DJX5" s="92"/>
      <c r="DJY5" s="92"/>
      <c r="DJZ5" s="92"/>
      <c r="DKA5" s="92"/>
      <c r="DKB5" s="92"/>
      <c r="DKC5" s="92" t="s">
        <v>966</v>
      </c>
      <c r="DKD5" s="92"/>
      <c r="DKE5" s="92"/>
      <c r="DKF5" s="92"/>
      <c r="DKG5" s="92"/>
      <c r="DKH5" s="92"/>
      <c r="DKI5" s="92"/>
      <c r="DKJ5" s="92"/>
      <c r="DKK5" s="92" t="s">
        <v>966</v>
      </c>
      <c r="DKL5" s="92"/>
      <c r="DKM5" s="92"/>
      <c r="DKN5" s="92"/>
      <c r="DKO5" s="92"/>
      <c r="DKP5" s="92"/>
      <c r="DKQ5" s="92"/>
      <c r="DKR5" s="92"/>
      <c r="DKS5" s="92" t="s">
        <v>966</v>
      </c>
      <c r="DKT5" s="92"/>
      <c r="DKU5" s="92"/>
      <c r="DKV5" s="92"/>
      <c r="DKW5" s="92"/>
      <c r="DKX5" s="92"/>
      <c r="DKY5" s="92"/>
      <c r="DKZ5" s="92"/>
      <c r="DLA5" s="92" t="s">
        <v>966</v>
      </c>
      <c r="DLB5" s="92"/>
      <c r="DLC5" s="92"/>
      <c r="DLD5" s="92"/>
      <c r="DLE5" s="92"/>
      <c r="DLF5" s="92"/>
      <c r="DLG5" s="92"/>
      <c r="DLH5" s="92"/>
      <c r="DLI5" s="92" t="s">
        <v>966</v>
      </c>
      <c r="DLJ5" s="92"/>
      <c r="DLK5" s="92"/>
      <c r="DLL5" s="92"/>
      <c r="DLM5" s="92"/>
      <c r="DLN5" s="92"/>
      <c r="DLO5" s="92"/>
      <c r="DLP5" s="92"/>
      <c r="DLQ5" s="92" t="s">
        <v>966</v>
      </c>
      <c r="DLR5" s="92"/>
      <c r="DLS5" s="92"/>
      <c r="DLT5" s="92"/>
      <c r="DLU5" s="92"/>
      <c r="DLV5" s="92"/>
      <c r="DLW5" s="92"/>
      <c r="DLX5" s="92"/>
      <c r="DLY5" s="92" t="s">
        <v>966</v>
      </c>
      <c r="DLZ5" s="92"/>
      <c r="DMA5" s="92"/>
      <c r="DMB5" s="92"/>
      <c r="DMC5" s="92"/>
      <c r="DMD5" s="92"/>
      <c r="DME5" s="92"/>
      <c r="DMF5" s="92"/>
      <c r="DMG5" s="92" t="s">
        <v>966</v>
      </c>
      <c r="DMH5" s="92"/>
      <c r="DMI5" s="92"/>
      <c r="DMJ5" s="92"/>
      <c r="DMK5" s="92"/>
      <c r="DML5" s="92"/>
      <c r="DMM5" s="92"/>
      <c r="DMN5" s="92"/>
      <c r="DMO5" s="92" t="s">
        <v>966</v>
      </c>
      <c r="DMP5" s="92"/>
      <c r="DMQ5" s="92"/>
      <c r="DMR5" s="92"/>
      <c r="DMS5" s="92"/>
      <c r="DMT5" s="92"/>
      <c r="DMU5" s="92"/>
      <c r="DMV5" s="92"/>
      <c r="DMW5" s="92" t="s">
        <v>966</v>
      </c>
      <c r="DMX5" s="92"/>
      <c r="DMY5" s="92"/>
      <c r="DMZ5" s="92"/>
      <c r="DNA5" s="92"/>
      <c r="DNB5" s="92"/>
      <c r="DNC5" s="92"/>
      <c r="DND5" s="92"/>
      <c r="DNE5" s="92" t="s">
        <v>966</v>
      </c>
      <c r="DNF5" s="92"/>
      <c r="DNG5" s="92"/>
      <c r="DNH5" s="92"/>
      <c r="DNI5" s="92"/>
      <c r="DNJ5" s="92"/>
      <c r="DNK5" s="92"/>
      <c r="DNL5" s="92"/>
      <c r="DNM5" s="92" t="s">
        <v>966</v>
      </c>
      <c r="DNN5" s="92"/>
      <c r="DNO5" s="92"/>
      <c r="DNP5" s="92"/>
      <c r="DNQ5" s="92"/>
      <c r="DNR5" s="92"/>
      <c r="DNS5" s="92"/>
      <c r="DNT5" s="92"/>
      <c r="DNU5" s="92" t="s">
        <v>966</v>
      </c>
      <c r="DNV5" s="92"/>
      <c r="DNW5" s="92"/>
      <c r="DNX5" s="92"/>
      <c r="DNY5" s="92"/>
      <c r="DNZ5" s="92"/>
      <c r="DOA5" s="92"/>
      <c r="DOB5" s="92"/>
      <c r="DOC5" s="92" t="s">
        <v>966</v>
      </c>
      <c r="DOD5" s="92"/>
      <c r="DOE5" s="92"/>
      <c r="DOF5" s="92"/>
      <c r="DOG5" s="92"/>
      <c r="DOH5" s="92"/>
      <c r="DOI5" s="92"/>
      <c r="DOJ5" s="92"/>
      <c r="DOK5" s="92" t="s">
        <v>966</v>
      </c>
      <c r="DOL5" s="92"/>
      <c r="DOM5" s="92"/>
      <c r="DON5" s="92"/>
      <c r="DOO5" s="92"/>
      <c r="DOP5" s="92"/>
      <c r="DOQ5" s="92"/>
      <c r="DOR5" s="92"/>
      <c r="DOS5" s="92" t="s">
        <v>966</v>
      </c>
      <c r="DOT5" s="92"/>
      <c r="DOU5" s="92"/>
      <c r="DOV5" s="92"/>
      <c r="DOW5" s="92"/>
      <c r="DOX5" s="92"/>
      <c r="DOY5" s="92"/>
      <c r="DOZ5" s="92"/>
      <c r="DPA5" s="92" t="s">
        <v>966</v>
      </c>
      <c r="DPB5" s="92"/>
      <c r="DPC5" s="92"/>
      <c r="DPD5" s="92"/>
      <c r="DPE5" s="92"/>
      <c r="DPF5" s="92"/>
      <c r="DPG5" s="92"/>
      <c r="DPH5" s="92"/>
      <c r="DPI5" s="92" t="s">
        <v>966</v>
      </c>
      <c r="DPJ5" s="92"/>
      <c r="DPK5" s="92"/>
      <c r="DPL5" s="92"/>
      <c r="DPM5" s="92"/>
      <c r="DPN5" s="92"/>
      <c r="DPO5" s="92"/>
      <c r="DPP5" s="92"/>
      <c r="DPQ5" s="92" t="s">
        <v>966</v>
      </c>
      <c r="DPR5" s="92"/>
      <c r="DPS5" s="92"/>
      <c r="DPT5" s="92"/>
      <c r="DPU5" s="92"/>
      <c r="DPV5" s="92"/>
      <c r="DPW5" s="92"/>
      <c r="DPX5" s="92"/>
      <c r="DPY5" s="92" t="s">
        <v>966</v>
      </c>
      <c r="DPZ5" s="92"/>
      <c r="DQA5" s="92"/>
      <c r="DQB5" s="92"/>
      <c r="DQC5" s="92"/>
      <c r="DQD5" s="92"/>
      <c r="DQE5" s="92"/>
      <c r="DQF5" s="92"/>
      <c r="DQG5" s="92" t="s">
        <v>966</v>
      </c>
      <c r="DQH5" s="92"/>
      <c r="DQI5" s="92"/>
      <c r="DQJ5" s="92"/>
      <c r="DQK5" s="92"/>
      <c r="DQL5" s="92"/>
      <c r="DQM5" s="92"/>
      <c r="DQN5" s="92"/>
      <c r="DQO5" s="92" t="s">
        <v>966</v>
      </c>
      <c r="DQP5" s="92"/>
      <c r="DQQ5" s="92"/>
      <c r="DQR5" s="92"/>
      <c r="DQS5" s="92"/>
      <c r="DQT5" s="92"/>
      <c r="DQU5" s="92"/>
      <c r="DQV5" s="92"/>
      <c r="DQW5" s="92" t="s">
        <v>966</v>
      </c>
      <c r="DQX5" s="92"/>
      <c r="DQY5" s="92"/>
      <c r="DQZ5" s="92"/>
      <c r="DRA5" s="92"/>
      <c r="DRB5" s="92"/>
      <c r="DRC5" s="92"/>
      <c r="DRD5" s="92"/>
      <c r="DRE5" s="92" t="s">
        <v>966</v>
      </c>
      <c r="DRF5" s="92"/>
      <c r="DRG5" s="92"/>
      <c r="DRH5" s="92"/>
      <c r="DRI5" s="92"/>
      <c r="DRJ5" s="92"/>
      <c r="DRK5" s="92"/>
      <c r="DRL5" s="92"/>
      <c r="DRM5" s="92" t="s">
        <v>966</v>
      </c>
      <c r="DRN5" s="92"/>
      <c r="DRO5" s="92"/>
      <c r="DRP5" s="92"/>
      <c r="DRQ5" s="92"/>
      <c r="DRR5" s="92"/>
      <c r="DRS5" s="92"/>
      <c r="DRT5" s="92"/>
      <c r="DRU5" s="92" t="s">
        <v>966</v>
      </c>
      <c r="DRV5" s="92"/>
      <c r="DRW5" s="92"/>
      <c r="DRX5" s="92"/>
      <c r="DRY5" s="92"/>
      <c r="DRZ5" s="92"/>
      <c r="DSA5" s="92"/>
      <c r="DSB5" s="92"/>
      <c r="DSC5" s="92" t="s">
        <v>966</v>
      </c>
      <c r="DSD5" s="92"/>
      <c r="DSE5" s="92"/>
      <c r="DSF5" s="92"/>
      <c r="DSG5" s="92"/>
      <c r="DSH5" s="92"/>
      <c r="DSI5" s="92"/>
      <c r="DSJ5" s="92"/>
      <c r="DSK5" s="92" t="s">
        <v>966</v>
      </c>
      <c r="DSL5" s="92"/>
      <c r="DSM5" s="92"/>
      <c r="DSN5" s="92"/>
      <c r="DSO5" s="92"/>
      <c r="DSP5" s="92"/>
      <c r="DSQ5" s="92"/>
      <c r="DSR5" s="92"/>
      <c r="DSS5" s="92" t="s">
        <v>966</v>
      </c>
      <c r="DST5" s="92"/>
      <c r="DSU5" s="92"/>
      <c r="DSV5" s="92"/>
      <c r="DSW5" s="92"/>
      <c r="DSX5" s="92"/>
      <c r="DSY5" s="92"/>
      <c r="DSZ5" s="92"/>
      <c r="DTA5" s="92" t="s">
        <v>966</v>
      </c>
      <c r="DTB5" s="92"/>
      <c r="DTC5" s="92"/>
      <c r="DTD5" s="92"/>
      <c r="DTE5" s="92"/>
      <c r="DTF5" s="92"/>
      <c r="DTG5" s="92"/>
      <c r="DTH5" s="92"/>
      <c r="DTI5" s="92" t="s">
        <v>966</v>
      </c>
      <c r="DTJ5" s="92"/>
      <c r="DTK5" s="92"/>
      <c r="DTL5" s="92"/>
      <c r="DTM5" s="92"/>
      <c r="DTN5" s="92"/>
      <c r="DTO5" s="92"/>
      <c r="DTP5" s="92"/>
      <c r="DTQ5" s="92" t="s">
        <v>966</v>
      </c>
      <c r="DTR5" s="92"/>
      <c r="DTS5" s="92"/>
      <c r="DTT5" s="92"/>
      <c r="DTU5" s="92"/>
      <c r="DTV5" s="92"/>
      <c r="DTW5" s="92"/>
      <c r="DTX5" s="92"/>
      <c r="DTY5" s="92" t="s">
        <v>966</v>
      </c>
      <c r="DTZ5" s="92"/>
      <c r="DUA5" s="92"/>
      <c r="DUB5" s="92"/>
      <c r="DUC5" s="92"/>
      <c r="DUD5" s="92"/>
      <c r="DUE5" s="92"/>
      <c r="DUF5" s="92"/>
      <c r="DUG5" s="92" t="s">
        <v>966</v>
      </c>
      <c r="DUH5" s="92"/>
      <c r="DUI5" s="92"/>
      <c r="DUJ5" s="92"/>
      <c r="DUK5" s="92"/>
      <c r="DUL5" s="92"/>
      <c r="DUM5" s="92"/>
      <c r="DUN5" s="92"/>
      <c r="DUO5" s="92" t="s">
        <v>966</v>
      </c>
      <c r="DUP5" s="92"/>
      <c r="DUQ5" s="92"/>
      <c r="DUR5" s="92"/>
      <c r="DUS5" s="92"/>
      <c r="DUT5" s="92"/>
      <c r="DUU5" s="92"/>
      <c r="DUV5" s="92"/>
      <c r="DUW5" s="92" t="s">
        <v>966</v>
      </c>
      <c r="DUX5" s="92"/>
      <c r="DUY5" s="92"/>
      <c r="DUZ5" s="92"/>
      <c r="DVA5" s="92"/>
      <c r="DVB5" s="92"/>
      <c r="DVC5" s="92"/>
      <c r="DVD5" s="92"/>
      <c r="DVE5" s="92" t="s">
        <v>966</v>
      </c>
      <c r="DVF5" s="92"/>
      <c r="DVG5" s="92"/>
      <c r="DVH5" s="92"/>
      <c r="DVI5" s="92"/>
      <c r="DVJ5" s="92"/>
      <c r="DVK5" s="92"/>
      <c r="DVL5" s="92"/>
      <c r="DVM5" s="92" t="s">
        <v>966</v>
      </c>
      <c r="DVN5" s="92"/>
      <c r="DVO5" s="92"/>
      <c r="DVP5" s="92"/>
      <c r="DVQ5" s="92"/>
      <c r="DVR5" s="92"/>
      <c r="DVS5" s="92"/>
      <c r="DVT5" s="92"/>
      <c r="DVU5" s="92" t="s">
        <v>966</v>
      </c>
      <c r="DVV5" s="92"/>
      <c r="DVW5" s="92"/>
      <c r="DVX5" s="92"/>
      <c r="DVY5" s="92"/>
      <c r="DVZ5" s="92"/>
      <c r="DWA5" s="92"/>
      <c r="DWB5" s="92"/>
      <c r="DWC5" s="92" t="s">
        <v>966</v>
      </c>
      <c r="DWD5" s="92"/>
      <c r="DWE5" s="92"/>
      <c r="DWF5" s="92"/>
      <c r="DWG5" s="92"/>
      <c r="DWH5" s="92"/>
      <c r="DWI5" s="92"/>
      <c r="DWJ5" s="92"/>
      <c r="DWK5" s="92" t="s">
        <v>966</v>
      </c>
      <c r="DWL5" s="92"/>
      <c r="DWM5" s="92"/>
      <c r="DWN5" s="92"/>
      <c r="DWO5" s="92"/>
      <c r="DWP5" s="92"/>
      <c r="DWQ5" s="92"/>
      <c r="DWR5" s="92"/>
      <c r="DWS5" s="92" t="s">
        <v>966</v>
      </c>
      <c r="DWT5" s="92"/>
      <c r="DWU5" s="92"/>
      <c r="DWV5" s="92"/>
      <c r="DWW5" s="92"/>
      <c r="DWX5" s="92"/>
      <c r="DWY5" s="92"/>
      <c r="DWZ5" s="92"/>
      <c r="DXA5" s="92" t="s">
        <v>966</v>
      </c>
      <c r="DXB5" s="92"/>
      <c r="DXC5" s="92"/>
      <c r="DXD5" s="92"/>
      <c r="DXE5" s="92"/>
      <c r="DXF5" s="92"/>
      <c r="DXG5" s="92"/>
      <c r="DXH5" s="92"/>
      <c r="DXI5" s="92" t="s">
        <v>966</v>
      </c>
      <c r="DXJ5" s="92"/>
      <c r="DXK5" s="92"/>
      <c r="DXL5" s="92"/>
      <c r="DXM5" s="92"/>
      <c r="DXN5" s="92"/>
      <c r="DXO5" s="92"/>
      <c r="DXP5" s="92"/>
      <c r="DXQ5" s="92" t="s">
        <v>966</v>
      </c>
      <c r="DXR5" s="92"/>
      <c r="DXS5" s="92"/>
      <c r="DXT5" s="92"/>
      <c r="DXU5" s="92"/>
      <c r="DXV5" s="92"/>
      <c r="DXW5" s="92"/>
      <c r="DXX5" s="92"/>
      <c r="DXY5" s="92" t="s">
        <v>966</v>
      </c>
      <c r="DXZ5" s="92"/>
      <c r="DYA5" s="92"/>
      <c r="DYB5" s="92"/>
      <c r="DYC5" s="92"/>
      <c r="DYD5" s="92"/>
      <c r="DYE5" s="92"/>
      <c r="DYF5" s="92"/>
      <c r="DYG5" s="92" t="s">
        <v>966</v>
      </c>
      <c r="DYH5" s="92"/>
      <c r="DYI5" s="92"/>
      <c r="DYJ5" s="92"/>
      <c r="DYK5" s="92"/>
      <c r="DYL5" s="92"/>
      <c r="DYM5" s="92"/>
      <c r="DYN5" s="92"/>
      <c r="DYO5" s="92" t="s">
        <v>966</v>
      </c>
      <c r="DYP5" s="92"/>
      <c r="DYQ5" s="92"/>
      <c r="DYR5" s="92"/>
      <c r="DYS5" s="92"/>
      <c r="DYT5" s="92"/>
      <c r="DYU5" s="92"/>
      <c r="DYV5" s="92"/>
      <c r="DYW5" s="92" t="s">
        <v>966</v>
      </c>
      <c r="DYX5" s="92"/>
      <c r="DYY5" s="92"/>
      <c r="DYZ5" s="92"/>
      <c r="DZA5" s="92"/>
      <c r="DZB5" s="92"/>
      <c r="DZC5" s="92"/>
      <c r="DZD5" s="92"/>
      <c r="DZE5" s="92" t="s">
        <v>966</v>
      </c>
      <c r="DZF5" s="92"/>
      <c r="DZG5" s="92"/>
      <c r="DZH5" s="92"/>
      <c r="DZI5" s="92"/>
      <c r="DZJ5" s="92"/>
      <c r="DZK5" s="92"/>
      <c r="DZL5" s="92"/>
      <c r="DZM5" s="92" t="s">
        <v>966</v>
      </c>
      <c r="DZN5" s="92"/>
      <c r="DZO5" s="92"/>
      <c r="DZP5" s="92"/>
      <c r="DZQ5" s="92"/>
      <c r="DZR5" s="92"/>
      <c r="DZS5" s="92"/>
      <c r="DZT5" s="92"/>
      <c r="DZU5" s="92" t="s">
        <v>966</v>
      </c>
      <c r="DZV5" s="92"/>
      <c r="DZW5" s="92"/>
      <c r="DZX5" s="92"/>
      <c r="DZY5" s="92"/>
      <c r="DZZ5" s="92"/>
      <c r="EAA5" s="92"/>
      <c r="EAB5" s="92"/>
      <c r="EAC5" s="92" t="s">
        <v>966</v>
      </c>
      <c r="EAD5" s="92"/>
      <c r="EAE5" s="92"/>
      <c r="EAF5" s="92"/>
      <c r="EAG5" s="92"/>
      <c r="EAH5" s="92"/>
      <c r="EAI5" s="92"/>
      <c r="EAJ5" s="92"/>
      <c r="EAK5" s="92" t="s">
        <v>966</v>
      </c>
      <c r="EAL5" s="92"/>
      <c r="EAM5" s="92"/>
      <c r="EAN5" s="92"/>
      <c r="EAO5" s="92"/>
      <c r="EAP5" s="92"/>
      <c r="EAQ5" s="92"/>
      <c r="EAR5" s="92"/>
      <c r="EAS5" s="92" t="s">
        <v>966</v>
      </c>
      <c r="EAT5" s="92"/>
      <c r="EAU5" s="92"/>
      <c r="EAV5" s="92"/>
      <c r="EAW5" s="92"/>
      <c r="EAX5" s="92"/>
      <c r="EAY5" s="92"/>
      <c r="EAZ5" s="92"/>
      <c r="EBA5" s="92" t="s">
        <v>966</v>
      </c>
      <c r="EBB5" s="92"/>
      <c r="EBC5" s="92"/>
      <c r="EBD5" s="92"/>
      <c r="EBE5" s="92"/>
      <c r="EBF5" s="92"/>
      <c r="EBG5" s="92"/>
      <c r="EBH5" s="92"/>
      <c r="EBI5" s="92" t="s">
        <v>966</v>
      </c>
      <c r="EBJ5" s="92"/>
      <c r="EBK5" s="92"/>
      <c r="EBL5" s="92"/>
      <c r="EBM5" s="92"/>
      <c r="EBN5" s="92"/>
      <c r="EBO5" s="92"/>
      <c r="EBP5" s="92"/>
      <c r="EBQ5" s="92" t="s">
        <v>966</v>
      </c>
      <c r="EBR5" s="92"/>
      <c r="EBS5" s="92"/>
      <c r="EBT5" s="92"/>
      <c r="EBU5" s="92"/>
      <c r="EBV5" s="92"/>
      <c r="EBW5" s="92"/>
      <c r="EBX5" s="92"/>
      <c r="EBY5" s="92" t="s">
        <v>966</v>
      </c>
      <c r="EBZ5" s="92"/>
      <c r="ECA5" s="92"/>
      <c r="ECB5" s="92"/>
      <c r="ECC5" s="92"/>
      <c r="ECD5" s="92"/>
      <c r="ECE5" s="92"/>
      <c r="ECF5" s="92"/>
      <c r="ECG5" s="92" t="s">
        <v>966</v>
      </c>
      <c r="ECH5" s="92"/>
      <c r="ECI5" s="92"/>
      <c r="ECJ5" s="92"/>
      <c r="ECK5" s="92"/>
      <c r="ECL5" s="92"/>
      <c r="ECM5" s="92"/>
      <c r="ECN5" s="92"/>
      <c r="ECO5" s="92" t="s">
        <v>966</v>
      </c>
      <c r="ECP5" s="92"/>
      <c r="ECQ5" s="92"/>
      <c r="ECR5" s="92"/>
      <c r="ECS5" s="92"/>
      <c r="ECT5" s="92"/>
      <c r="ECU5" s="92"/>
      <c r="ECV5" s="92"/>
      <c r="ECW5" s="92" t="s">
        <v>966</v>
      </c>
      <c r="ECX5" s="92"/>
      <c r="ECY5" s="92"/>
      <c r="ECZ5" s="92"/>
      <c r="EDA5" s="92"/>
      <c r="EDB5" s="92"/>
      <c r="EDC5" s="92"/>
      <c r="EDD5" s="92"/>
      <c r="EDE5" s="92" t="s">
        <v>966</v>
      </c>
      <c r="EDF5" s="92"/>
      <c r="EDG5" s="92"/>
      <c r="EDH5" s="92"/>
      <c r="EDI5" s="92"/>
      <c r="EDJ5" s="92"/>
      <c r="EDK5" s="92"/>
      <c r="EDL5" s="92"/>
      <c r="EDM5" s="92" t="s">
        <v>966</v>
      </c>
      <c r="EDN5" s="92"/>
      <c r="EDO5" s="92"/>
      <c r="EDP5" s="92"/>
      <c r="EDQ5" s="92"/>
      <c r="EDR5" s="92"/>
      <c r="EDS5" s="92"/>
      <c r="EDT5" s="92"/>
      <c r="EDU5" s="92" t="s">
        <v>966</v>
      </c>
      <c r="EDV5" s="92"/>
      <c r="EDW5" s="92"/>
      <c r="EDX5" s="92"/>
      <c r="EDY5" s="92"/>
      <c r="EDZ5" s="92"/>
      <c r="EEA5" s="92"/>
      <c r="EEB5" s="92"/>
      <c r="EEC5" s="92" t="s">
        <v>966</v>
      </c>
      <c r="EED5" s="92"/>
      <c r="EEE5" s="92"/>
      <c r="EEF5" s="92"/>
      <c r="EEG5" s="92"/>
      <c r="EEH5" s="92"/>
      <c r="EEI5" s="92"/>
      <c r="EEJ5" s="92"/>
      <c r="EEK5" s="92" t="s">
        <v>966</v>
      </c>
      <c r="EEL5" s="92"/>
      <c r="EEM5" s="92"/>
      <c r="EEN5" s="92"/>
      <c r="EEO5" s="92"/>
      <c r="EEP5" s="92"/>
      <c r="EEQ5" s="92"/>
      <c r="EER5" s="92"/>
      <c r="EES5" s="92" t="s">
        <v>966</v>
      </c>
      <c r="EET5" s="92"/>
      <c r="EEU5" s="92"/>
      <c r="EEV5" s="92"/>
      <c r="EEW5" s="92"/>
      <c r="EEX5" s="92"/>
      <c r="EEY5" s="92"/>
      <c r="EEZ5" s="92"/>
      <c r="EFA5" s="92" t="s">
        <v>966</v>
      </c>
      <c r="EFB5" s="92"/>
      <c r="EFC5" s="92"/>
      <c r="EFD5" s="92"/>
      <c r="EFE5" s="92"/>
      <c r="EFF5" s="92"/>
      <c r="EFG5" s="92"/>
      <c r="EFH5" s="92"/>
      <c r="EFI5" s="92" t="s">
        <v>966</v>
      </c>
      <c r="EFJ5" s="92"/>
      <c r="EFK5" s="92"/>
      <c r="EFL5" s="92"/>
      <c r="EFM5" s="92"/>
      <c r="EFN5" s="92"/>
      <c r="EFO5" s="92"/>
      <c r="EFP5" s="92"/>
      <c r="EFQ5" s="92" t="s">
        <v>966</v>
      </c>
      <c r="EFR5" s="92"/>
      <c r="EFS5" s="92"/>
      <c r="EFT5" s="92"/>
      <c r="EFU5" s="92"/>
      <c r="EFV5" s="92"/>
      <c r="EFW5" s="92"/>
      <c r="EFX5" s="92"/>
      <c r="EFY5" s="92" t="s">
        <v>966</v>
      </c>
      <c r="EFZ5" s="92"/>
      <c r="EGA5" s="92"/>
      <c r="EGB5" s="92"/>
      <c r="EGC5" s="92"/>
      <c r="EGD5" s="92"/>
      <c r="EGE5" s="92"/>
      <c r="EGF5" s="92"/>
      <c r="EGG5" s="92" t="s">
        <v>966</v>
      </c>
      <c r="EGH5" s="92"/>
      <c r="EGI5" s="92"/>
      <c r="EGJ5" s="92"/>
      <c r="EGK5" s="92"/>
      <c r="EGL5" s="92"/>
      <c r="EGM5" s="92"/>
      <c r="EGN5" s="92"/>
      <c r="EGO5" s="92" t="s">
        <v>966</v>
      </c>
      <c r="EGP5" s="92"/>
      <c r="EGQ5" s="92"/>
      <c r="EGR5" s="92"/>
      <c r="EGS5" s="92"/>
      <c r="EGT5" s="92"/>
      <c r="EGU5" s="92"/>
      <c r="EGV5" s="92"/>
      <c r="EGW5" s="92" t="s">
        <v>966</v>
      </c>
      <c r="EGX5" s="92"/>
      <c r="EGY5" s="92"/>
      <c r="EGZ5" s="92"/>
      <c r="EHA5" s="92"/>
      <c r="EHB5" s="92"/>
      <c r="EHC5" s="92"/>
      <c r="EHD5" s="92"/>
      <c r="EHE5" s="92" t="s">
        <v>966</v>
      </c>
      <c r="EHF5" s="92"/>
      <c r="EHG5" s="92"/>
      <c r="EHH5" s="92"/>
      <c r="EHI5" s="92"/>
      <c r="EHJ5" s="92"/>
      <c r="EHK5" s="92"/>
      <c r="EHL5" s="92"/>
      <c r="EHM5" s="92" t="s">
        <v>966</v>
      </c>
      <c r="EHN5" s="92"/>
      <c r="EHO5" s="92"/>
      <c r="EHP5" s="92"/>
      <c r="EHQ5" s="92"/>
      <c r="EHR5" s="92"/>
      <c r="EHS5" s="92"/>
      <c r="EHT5" s="92"/>
      <c r="EHU5" s="92" t="s">
        <v>966</v>
      </c>
      <c r="EHV5" s="92"/>
      <c r="EHW5" s="92"/>
      <c r="EHX5" s="92"/>
      <c r="EHY5" s="92"/>
      <c r="EHZ5" s="92"/>
      <c r="EIA5" s="92"/>
      <c r="EIB5" s="92"/>
      <c r="EIC5" s="92" t="s">
        <v>966</v>
      </c>
      <c r="EID5" s="92"/>
      <c r="EIE5" s="92"/>
      <c r="EIF5" s="92"/>
      <c r="EIG5" s="92"/>
      <c r="EIH5" s="92"/>
      <c r="EII5" s="92"/>
      <c r="EIJ5" s="92"/>
      <c r="EIK5" s="92" t="s">
        <v>966</v>
      </c>
      <c r="EIL5" s="92"/>
      <c r="EIM5" s="92"/>
      <c r="EIN5" s="92"/>
      <c r="EIO5" s="92"/>
      <c r="EIP5" s="92"/>
      <c r="EIQ5" s="92"/>
      <c r="EIR5" s="92"/>
      <c r="EIS5" s="92" t="s">
        <v>966</v>
      </c>
      <c r="EIT5" s="92"/>
      <c r="EIU5" s="92"/>
      <c r="EIV5" s="92"/>
      <c r="EIW5" s="92"/>
      <c r="EIX5" s="92"/>
      <c r="EIY5" s="92"/>
      <c r="EIZ5" s="92"/>
      <c r="EJA5" s="92" t="s">
        <v>966</v>
      </c>
      <c r="EJB5" s="92"/>
      <c r="EJC5" s="92"/>
      <c r="EJD5" s="92"/>
      <c r="EJE5" s="92"/>
      <c r="EJF5" s="92"/>
      <c r="EJG5" s="92"/>
      <c r="EJH5" s="92"/>
      <c r="EJI5" s="92" t="s">
        <v>966</v>
      </c>
      <c r="EJJ5" s="92"/>
      <c r="EJK5" s="92"/>
      <c r="EJL5" s="92"/>
      <c r="EJM5" s="92"/>
      <c r="EJN5" s="92"/>
      <c r="EJO5" s="92"/>
      <c r="EJP5" s="92"/>
      <c r="EJQ5" s="92" t="s">
        <v>966</v>
      </c>
      <c r="EJR5" s="92"/>
      <c r="EJS5" s="92"/>
      <c r="EJT5" s="92"/>
      <c r="EJU5" s="92"/>
      <c r="EJV5" s="92"/>
      <c r="EJW5" s="92"/>
      <c r="EJX5" s="92"/>
      <c r="EJY5" s="92" t="s">
        <v>966</v>
      </c>
      <c r="EJZ5" s="92"/>
      <c r="EKA5" s="92"/>
      <c r="EKB5" s="92"/>
      <c r="EKC5" s="92"/>
      <c r="EKD5" s="92"/>
      <c r="EKE5" s="92"/>
      <c r="EKF5" s="92"/>
      <c r="EKG5" s="92" t="s">
        <v>966</v>
      </c>
      <c r="EKH5" s="92"/>
      <c r="EKI5" s="92"/>
      <c r="EKJ5" s="92"/>
      <c r="EKK5" s="92"/>
      <c r="EKL5" s="92"/>
      <c r="EKM5" s="92"/>
      <c r="EKN5" s="92"/>
      <c r="EKO5" s="92" t="s">
        <v>966</v>
      </c>
      <c r="EKP5" s="92"/>
      <c r="EKQ5" s="92"/>
      <c r="EKR5" s="92"/>
      <c r="EKS5" s="92"/>
      <c r="EKT5" s="92"/>
      <c r="EKU5" s="92"/>
      <c r="EKV5" s="92"/>
      <c r="EKW5" s="92" t="s">
        <v>966</v>
      </c>
      <c r="EKX5" s="92"/>
      <c r="EKY5" s="92"/>
      <c r="EKZ5" s="92"/>
      <c r="ELA5" s="92"/>
      <c r="ELB5" s="92"/>
      <c r="ELC5" s="92"/>
      <c r="ELD5" s="92"/>
      <c r="ELE5" s="92" t="s">
        <v>966</v>
      </c>
      <c r="ELF5" s="92"/>
      <c r="ELG5" s="92"/>
      <c r="ELH5" s="92"/>
      <c r="ELI5" s="92"/>
      <c r="ELJ5" s="92"/>
      <c r="ELK5" s="92"/>
      <c r="ELL5" s="92"/>
      <c r="ELM5" s="92" t="s">
        <v>966</v>
      </c>
      <c r="ELN5" s="92"/>
      <c r="ELO5" s="92"/>
      <c r="ELP5" s="92"/>
      <c r="ELQ5" s="92"/>
      <c r="ELR5" s="92"/>
      <c r="ELS5" s="92"/>
      <c r="ELT5" s="92"/>
      <c r="ELU5" s="92" t="s">
        <v>966</v>
      </c>
      <c r="ELV5" s="92"/>
      <c r="ELW5" s="92"/>
      <c r="ELX5" s="92"/>
      <c r="ELY5" s="92"/>
      <c r="ELZ5" s="92"/>
      <c r="EMA5" s="92"/>
      <c r="EMB5" s="92"/>
      <c r="EMC5" s="92" t="s">
        <v>966</v>
      </c>
      <c r="EMD5" s="92"/>
      <c r="EME5" s="92"/>
      <c r="EMF5" s="92"/>
      <c r="EMG5" s="92"/>
      <c r="EMH5" s="92"/>
      <c r="EMI5" s="92"/>
      <c r="EMJ5" s="92"/>
      <c r="EMK5" s="92" t="s">
        <v>966</v>
      </c>
      <c r="EML5" s="92"/>
      <c r="EMM5" s="92"/>
      <c r="EMN5" s="92"/>
      <c r="EMO5" s="92"/>
      <c r="EMP5" s="92"/>
      <c r="EMQ5" s="92"/>
      <c r="EMR5" s="92"/>
      <c r="EMS5" s="92" t="s">
        <v>966</v>
      </c>
      <c r="EMT5" s="92"/>
      <c r="EMU5" s="92"/>
      <c r="EMV5" s="92"/>
      <c r="EMW5" s="92"/>
      <c r="EMX5" s="92"/>
      <c r="EMY5" s="92"/>
      <c r="EMZ5" s="92"/>
      <c r="ENA5" s="92" t="s">
        <v>966</v>
      </c>
      <c r="ENB5" s="92"/>
      <c r="ENC5" s="92"/>
      <c r="END5" s="92"/>
      <c r="ENE5" s="92"/>
      <c r="ENF5" s="92"/>
      <c r="ENG5" s="92"/>
      <c r="ENH5" s="92"/>
      <c r="ENI5" s="92" t="s">
        <v>966</v>
      </c>
      <c r="ENJ5" s="92"/>
      <c r="ENK5" s="92"/>
      <c r="ENL5" s="92"/>
      <c r="ENM5" s="92"/>
      <c r="ENN5" s="92"/>
      <c r="ENO5" s="92"/>
      <c r="ENP5" s="92"/>
      <c r="ENQ5" s="92" t="s">
        <v>966</v>
      </c>
      <c r="ENR5" s="92"/>
      <c r="ENS5" s="92"/>
      <c r="ENT5" s="92"/>
      <c r="ENU5" s="92"/>
      <c r="ENV5" s="92"/>
      <c r="ENW5" s="92"/>
      <c r="ENX5" s="92"/>
      <c r="ENY5" s="92" t="s">
        <v>966</v>
      </c>
      <c r="ENZ5" s="92"/>
      <c r="EOA5" s="92"/>
      <c r="EOB5" s="92"/>
      <c r="EOC5" s="92"/>
      <c r="EOD5" s="92"/>
      <c r="EOE5" s="92"/>
      <c r="EOF5" s="92"/>
      <c r="EOG5" s="92" t="s">
        <v>966</v>
      </c>
      <c r="EOH5" s="92"/>
      <c r="EOI5" s="92"/>
      <c r="EOJ5" s="92"/>
      <c r="EOK5" s="92"/>
      <c r="EOL5" s="92"/>
      <c r="EOM5" s="92"/>
      <c r="EON5" s="92"/>
      <c r="EOO5" s="92" t="s">
        <v>966</v>
      </c>
      <c r="EOP5" s="92"/>
      <c r="EOQ5" s="92"/>
      <c r="EOR5" s="92"/>
      <c r="EOS5" s="92"/>
      <c r="EOT5" s="92"/>
      <c r="EOU5" s="92"/>
      <c r="EOV5" s="92"/>
      <c r="EOW5" s="92" t="s">
        <v>966</v>
      </c>
      <c r="EOX5" s="92"/>
      <c r="EOY5" s="92"/>
      <c r="EOZ5" s="92"/>
      <c r="EPA5" s="92"/>
      <c r="EPB5" s="92"/>
      <c r="EPC5" s="92"/>
      <c r="EPD5" s="92"/>
      <c r="EPE5" s="92" t="s">
        <v>966</v>
      </c>
      <c r="EPF5" s="92"/>
      <c r="EPG5" s="92"/>
      <c r="EPH5" s="92"/>
      <c r="EPI5" s="92"/>
      <c r="EPJ5" s="92"/>
      <c r="EPK5" s="92"/>
      <c r="EPL5" s="92"/>
      <c r="EPM5" s="92" t="s">
        <v>966</v>
      </c>
      <c r="EPN5" s="92"/>
      <c r="EPO5" s="92"/>
      <c r="EPP5" s="92"/>
      <c r="EPQ5" s="92"/>
      <c r="EPR5" s="92"/>
      <c r="EPS5" s="92"/>
      <c r="EPT5" s="92"/>
      <c r="EPU5" s="92" t="s">
        <v>966</v>
      </c>
      <c r="EPV5" s="92"/>
      <c r="EPW5" s="92"/>
      <c r="EPX5" s="92"/>
      <c r="EPY5" s="92"/>
      <c r="EPZ5" s="92"/>
      <c r="EQA5" s="92"/>
      <c r="EQB5" s="92"/>
      <c r="EQC5" s="92" t="s">
        <v>966</v>
      </c>
      <c r="EQD5" s="92"/>
      <c r="EQE5" s="92"/>
      <c r="EQF5" s="92"/>
      <c r="EQG5" s="92"/>
      <c r="EQH5" s="92"/>
      <c r="EQI5" s="92"/>
      <c r="EQJ5" s="92"/>
      <c r="EQK5" s="92" t="s">
        <v>966</v>
      </c>
      <c r="EQL5" s="92"/>
      <c r="EQM5" s="92"/>
      <c r="EQN5" s="92"/>
      <c r="EQO5" s="92"/>
      <c r="EQP5" s="92"/>
      <c r="EQQ5" s="92"/>
      <c r="EQR5" s="92"/>
      <c r="EQS5" s="92" t="s">
        <v>966</v>
      </c>
      <c r="EQT5" s="92"/>
      <c r="EQU5" s="92"/>
      <c r="EQV5" s="92"/>
      <c r="EQW5" s="92"/>
      <c r="EQX5" s="92"/>
      <c r="EQY5" s="92"/>
      <c r="EQZ5" s="92"/>
      <c r="ERA5" s="92" t="s">
        <v>966</v>
      </c>
      <c r="ERB5" s="92"/>
      <c r="ERC5" s="92"/>
      <c r="ERD5" s="92"/>
      <c r="ERE5" s="92"/>
      <c r="ERF5" s="92"/>
      <c r="ERG5" s="92"/>
      <c r="ERH5" s="92"/>
      <c r="ERI5" s="92" t="s">
        <v>966</v>
      </c>
      <c r="ERJ5" s="92"/>
      <c r="ERK5" s="92"/>
      <c r="ERL5" s="92"/>
      <c r="ERM5" s="92"/>
      <c r="ERN5" s="92"/>
      <c r="ERO5" s="92"/>
      <c r="ERP5" s="92"/>
      <c r="ERQ5" s="92" t="s">
        <v>966</v>
      </c>
      <c r="ERR5" s="92"/>
      <c r="ERS5" s="92"/>
      <c r="ERT5" s="92"/>
      <c r="ERU5" s="92"/>
      <c r="ERV5" s="92"/>
      <c r="ERW5" s="92"/>
      <c r="ERX5" s="92"/>
      <c r="ERY5" s="92" t="s">
        <v>966</v>
      </c>
      <c r="ERZ5" s="92"/>
      <c r="ESA5" s="92"/>
      <c r="ESB5" s="92"/>
      <c r="ESC5" s="92"/>
      <c r="ESD5" s="92"/>
      <c r="ESE5" s="92"/>
      <c r="ESF5" s="92"/>
      <c r="ESG5" s="92" t="s">
        <v>966</v>
      </c>
      <c r="ESH5" s="92"/>
      <c r="ESI5" s="92"/>
      <c r="ESJ5" s="92"/>
      <c r="ESK5" s="92"/>
      <c r="ESL5" s="92"/>
      <c r="ESM5" s="92"/>
      <c r="ESN5" s="92"/>
      <c r="ESO5" s="92" t="s">
        <v>966</v>
      </c>
      <c r="ESP5" s="92"/>
      <c r="ESQ5" s="92"/>
      <c r="ESR5" s="92"/>
      <c r="ESS5" s="92"/>
      <c r="EST5" s="92"/>
      <c r="ESU5" s="92"/>
      <c r="ESV5" s="92"/>
      <c r="ESW5" s="92" t="s">
        <v>966</v>
      </c>
      <c r="ESX5" s="92"/>
      <c r="ESY5" s="92"/>
      <c r="ESZ5" s="92"/>
      <c r="ETA5" s="92"/>
      <c r="ETB5" s="92"/>
      <c r="ETC5" s="92"/>
      <c r="ETD5" s="92"/>
      <c r="ETE5" s="92" t="s">
        <v>966</v>
      </c>
      <c r="ETF5" s="92"/>
      <c r="ETG5" s="92"/>
      <c r="ETH5" s="92"/>
      <c r="ETI5" s="92"/>
      <c r="ETJ5" s="92"/>
      <c r="ETK5" s="92"/>
      <c r="ETL5" s="92"/>
      <c r="ETM5" s="92" t="s">
        <v>966</v>
      </c>
      <c r="ETN5" s="92"/>
      <c r="ETO5" s="92"/>
      <c r="ETP5" s="92"/>
      <c r="ETQ5" s="92"/>
      <c r="ETR5" s="92"/>
      <c r="ETS5" s="92"/>
      <c r="ETT5" s="92"/>
      <c r="ETU5" s="92" t="s">
        <v>966</v>
      </c>
      <c r="ETV5" s="92"/>
      <c r="ETW5" s="92"/>
      <c r="ETX5" s="92"/>
      <c r="ETY5" s="92"/>
      <c r="ETZ5" s="92"/>
      <c r="EUA5" s="92"/>
      <c r="EUB5" s="92"/>
      <c r="EUC5" s="92" t="s">
        <v>966</v>
      </c>
      <c r="EUD5" s="92"/>
      <c r="EUE5" s="92"/>
      <c r="EUF5" s="92"/>
      <c r="EUG5" s="92"/>
      <c r="EUH5" s="92"/>
      <c r="EUI5" s="92"/>
      <c r="EUJ5" s="92"/>
      <c r="EUK5" s="92" t="s">
        <v>966</v>
      </c>
      <c r="EUL5" s="92"/>
      <c r="EUM5" s="92"/>
      <c r="EUN5" s="92"/>
      <c r="EUO5" s="92"/>
      <c r="EUP5" s="92"/>
      <c r="EUQ5" s="92"/>
      <c r="EUR5" s="92"/>
      <c r="EUS5" s="92" t="s">
        <v>966</v>
      </c>
      <c r="EUT5" s="92"/>
      <c r="EUU5" s="92"/>
      <c r="EUV5" s="92"/>
      <c r="EUW5" s="92"/>
      <c r="EUX5" s="92"/>
      <c r="EUY5" s="92"/>
      <c r="EUZ5" s="92"/>
      <c r="EVA5" s="92" t="s">
        <v>966</v>
      </c>
      <c r="EVB5" s="92"/>
      <c r="EVC5" s="92"/>
      <c r="EVD5" s="92"/>
      <c r="EVE5" s="92"/>
      <c r="EVF5" s="92"/>
      <c r="EVG5" s="92"/>
      <c r="EVH5" s="92"/>
      <c r="EVI5" s="92" t="s">
        <v>966</v>
      </c>
      <c r="EVJ5" s="92"/>
      <c r="EVK5" s="92"/>
      <c r="EVL5" s="92"/>
      <c r="EVM5" s="92"/>
      <c r="EVN5" s="92"/>
      <c r="EVO5" s="92"/>
      <c r="EVP5" s="92"/>
      <c r="EVQ5" s="92" t="s">
        <v>966</v>
      </c>
      <c r="EVR5" s="92"/>
      <c r="EVS5" s="92"/>
      <c r="EVT5" s="92"/>
      <c r="EVU5" s="92"/>
      <c r="EVV5" s="92"/>
      <c r="EVW5" s="92"/>
      <c r="EVX5" s="92"/>
      <c r="EVY5" s="92" t="s">
        <v>966</v>
      </c>
      <c r="EVZ5" s="92"/>
      <c r="EWA5" s="92"/>
      <c r="EWB5" s="92"/>
      <c r="EWC5" s="92"/>
      <c r="EWD5" s="92"/>
      <c r="EWE5" s="92"/>
      <c r="EWF5" s="92"/>
      <c r="EWG5" s="92" t="s">
        <v>966</v>
      </c>
      <c r="EWH5" s="92"/>
      <c r="EWI5" s="92"/>
      <c r="EWJ5" s="92"/>
      <c r="EWK5" s="92"/>
      <c r="EWL5" s="92"/>
      <c r="EWM5" s="92"/>
      <c r="EWN5" s="92"/>
      <c r="EWO5" s="92" t="s">
        <v>966</v>
      </c>
      <c r="EWP5" s="92"/>
      <c r="EWQ5" s="92"/>
      <c r="EWR5" s="92"/>
      <c r="EWS5" s="92"/>
      <c r="EWT5" s="92"/>
      <c r="EWU5" s="92"/>
      <c r="EWV5" s="92"/>
      <c r="EWW5" s="92" t="s">
        <v>966</v>
      </c>
      <c r="EWX5" s="92"/>
      <c r="EWY5" s="92"/>
      <c r="EWZ5" s="92"/>
      <c r="EXA5" s="92"/>
      <c r="EXB5" s="92"/>
      <c r="EXC5" s="92"/>
      <c r="EXD5" s="92"/>
      <c r="EXE5" s="92" t="s">
        <v>966</v>
      </c>
      <c r="EXF5" s="92"/>
      <c r="EXG5" s="92"/>
      <c r="EXH5" s="92"/>
      <c r="EXI5" s="92"/>
      <c r="EXJ5" s="92"/>
      <c r="EXK5" s="92"/>
      <c r="EXL5" s="92"/>
      <c r="EXM5" s="92" t="s">
        <v>966</v>
      </c>
      <c r="EXN5" s="92"/>
      <c r="EXO5" s="92"/>
      <c r="EXP5" s="92"/>
      <c r="EXQ5" s="92"/>
      <c r="EXR5" s="92"/>
      <c r="EXS5" s="92"/>
      <c r="EXT5" s="92"/>
      <c r="EXU5" s="92" t="s">
        <v>966</v>
      </c>
      <c r="EXV5" s="92"/>
      <c r="EXW5" s="92"/>
      <c r="EXX5" s="92"/>
      <c r="EXY5" s="92"/>
      <c r="EXZ5" s="92"/>
      <c r="EYA5" s="92"/>
      <c r="EYB5" s="92"/>
      <c r="EYC5" s="92" t="s">
        <v>966</v>
      </c>
      <c r="EYD5" s="92"/>
      <c r="EYE5" s="92"/>
      <c r="EYF5" s="92"/>
      <c r="EYG5" s="92"/>
      <c r="EYH5" s="92"/>
      <c r="EYI5" s="92"/>
      <c r="EYJ5" s="92"/>
      <c r="EYK5" s="92" t="s">
        <v>966</v>
      </c>
      <c r="EYL5" s="92"/>
      <c r="EYM5" s="92"/>
      <c r="EYN5" s="92"/>
      <c r="EYO5" s="92"/>
      <c r="EYP5" s="92"/>
      <c r="EYQ5" s="92"/>
      <c r="EYR5" s="92"/>
      <c r="EYS5" s="92" t="s">
        <v>966</v>
      </c>
      <c r="EYT5" s="92"/>
      <c r="EYU5" s="92"/>
      <c r="EYV5" s="92"/>
      <c r="EYW5" s="92"/>
      <c r="EYX5" s="92"/>
      <c r="EYY5" s="92"/>
      <c r="EYZ5" s="92"/>
      <c r="EZA5" s="92" t="s">
        <v>966</v>
      </c>
      <c r="EZB5" s="92"/>
      <c r="EZC5" s="92"/>
      <c r="EZD5" s="92"/>
      <c r="EZE5" s="92"/>
      <c r="EZF5" s="92"/>
      <c r="EZG5" s="92"/>
      <c r="EZH5" s="92"/>
      <c r="EZI5" s="92" t="s">
        <v>966</v>
      </c>
      <c r="EZJ5" s="92"/>
      <c r="EZK5" s="92"/>
      <c r="EZL5" s="92"/>
      <c r="EZM5" s="92"/>
      <c r="EZN5" s="92"/>
      <c r="EZO5" s="92"/>
      <c r="EZP5" s="92"/>
      <c r="EZQ5" s="92" t="s">
        <v>966</v>
      </c>
      <c r="EZR5" s="92"/>
      <c r="EZS5" s="92"/>
      <c r="EZT5" s="92"/>
      <c r="EZU5" s="92"/>
      <c r="EZV5" s="92"/>
      <c r="EZW5" s="92"/>
      <c r="EZX5" s="92"/>
      <c r="EZY5" s="92" t="s">
        <v>966</v>
      </c>
      <c r="EZZ5" s="92"/>
      <c r="FAA5" s="92"/>
      <c r="FAB5" s="92"/>
      <c r="FAC5" s="92"/>
      <c r="FAD5" s="92"/>
      <c r="FAE5" s="92"/>
      <c r="FAF5" s="92"/>
      <c r="FAG5" s="92" t="s">
        <v>966</v>
      </c>
      <c r="FAH5" s="92"/>
      <c r="FAI5" s="92"/>
      <c r="FAJ5" s="92"/>
      <c r="FAK5" s="92"/>
      <c r="FAL5" s="92"/>
      <c r="FAM5" s="92"/>
      <c r="FAN5" s="92"/>
      <c r="FAO5" s="92" t="s">
        <v>966</v>
      </c>
      <c r="FAP5" s="92"/>
      <c r="FAQ5" s="92"/>
      <c r="FAR5" s="92"/>
      <c r="FAS5" s="92"/>
      <c r="FAT5" s="92"/>
      <c r="FAU5" s="92"/>
      <c r="FAV5" s="92"/>
      <c r="FAW5" s="92" t="s">
        <v>966</v>
      </c>
      <c r="FAX5" s="92"/>
      <c r="FAY5" s="92"/>
      <c r="FAZ5" s="92"/>
      <c r="FBA5" s="92"/>
      <c r="FBB5" s="92"/>
      <c r="FBC5" s="92"/>
      <c r="FBD5" s="92"/>
      <c r="FBE5" s="92" t="s">
        <v>966</v>
      </c>
      <c r="FBF5" s="92"/>
      <c r="FBG5" s="92"/>
      <c r="FBH5" s="92"/>
      <c r="FBI5" s="92"/>
      <c r="FBJ5" s="92"/>
      <c r="FBK5" s="92"/>
      <c r="FBL5" s="92"/>
      <c r="FBM5" s="92" t="s">
        <v>966</v>
      </c>
      <c r="FBN5" s="92"/>
      <c r="FBO5" s="92"/>
      <c r="FBP5" s="92"/>
      <c r="FBQ5" s="92"/>
      <c r="FBR5" s="92"/>
      <c r="FBS5" s="92"/>
      <c r="FBT5" s="92"/>
      <c r="FBU5" s="92" t="s">
        <v>966</v>
      </c>
      <c r="FBV5" s="92"/>
      <c r="FBW5" s="92"/>
      <c r="FBX5" s="92"/>
      <c r="FBY5" s="92"/>
      <c r="FBZ5" s="92"/>
      <c r="FCA5" s="92"/>
      <c r="FCB5" s="92"/>
      <c r="FCC5" s="92" t="s">
        <v>966</v>
      </c>
      <c r="FCD5" s="92"/>
      <c r="FCE5" s="92"/>
      <c r="FCF5" s="92"/>
      <c r="FCG5" s="92"/>
      <c r="FCH5" s="92"/>
      <c r="FCI5" s="92"/>
      <c r="FCJ5" s="92"/>
      <c r="FCK5" s="92" t="s">
        <v>966</v>
      </c>
      <c r="FCL5" s="92"/>
      <c r="FCM5" s="92"/>
      <c r="FCN5" s="92"/>
      <c r="FCO5" s="92"/>
      <c r="FCP5" s="92"/>
      <c r="FCQ5" s="92"/>
      <c r="FCR5" s="92"/>
      <c r="FCS5" s="92" t="s">
        <v>966</v>
      </c>
      <c r="FCT5" s="92"/>
      <c r="FCU5" s="92"/>
      <c r="FCV5" s="92"/>
      <c r="FCW5" s="92"/>
      <c r="FCX5" s="92"/>
      <c r="FCY5" s="92"/>
      <c r="FCZ5" s="92"/>
      <c r="FDA5" s="92" t="s">
        <v>966</v>
      </c>
      <c r="FDB5" s="92"/>
      <c r="FDC5" s="92"/>
      <c r="FDD5" s="92"/>
      <c r="FDE5" s="92"/>
      <c r="FDF5" s="92"/>
      <c r="FDG5" s="92"/>
      <c r="FDH5" s="92"/>
      <c r="FDI5" s="92" t="s">
        <v>966</v>
      </c>
      <c r="FDJ5" s="92"/>
      <c r="FDK5" s="92"/>
      <c r="FDL5" s="92"/>
      <c r="FDM5" s="92"/>
      <c r="FDN5" s="92"/>
      <c r="FDO5" s="92"/>
      <c r="FDP5" s="92"/>
      <c r="FDQ5" s="92" t="s">
        <v>966</v>
      </c>
      <c r="FDR5" s="92"/>
      <c r="FDS5" s="92"/>
      <c r="FDT5" s="92"/>
      <c r="FDU5" s="92"/>
      <c r="FDV5" s="92"/>
      <c r="FDW5" s="92"/>
      <c r="FDX5" s="92"/>
      <c r="FDY5" s="92" t="s">
        <v>966</v>
      </c>
      <c r="FDZ5" s="92"/>
      <c r="FEA5" s="92"/>
      <c r="FEB5" s="92"/>
      <c r="FEC5" s="92"/>
      <c r="FED5" s="92"/>
      <c r="FEE5" s="92"/>
      <c r="FEF5" s="92"/>
      <c r="FEG5" s="92" t="s">
        <v>966</v>
      </c>
      <c r="FEH5" s="92"/>
      <c r="FEI5" s="92"/>
      <c r="FEJ5" s="92"/>
      <c r="FEK5" s="92"/>
      <c r="FEL5" s="92"/>
      <c r="FEM5" s="92"/>
      <c r="FEN5" s="92"/>
      <c r="FEO5" s="92" t="s">
        <v>966</v>
      </c>
      <c r="FEP5" s="92"/>
      <c r="FEQ5" s="92"/>
      <c r="FER5" s="92"/>
      <c r="FES5" s="92"/>
      <c r="FET5" s="92"/>
      <c r="FEU5" s="92"/>
      <c r="FEV5" s="92"/>
      <c r="FEW5" s="92" t="s">
        <v>966</v>
      </c>
      <c r="FEX5" s="92"/>
      <c r="FEY5" s="92"/>
      <c r="FEZ5" s="92"/>
      <c r="FFA5" s="92"/>
      <c r="FFB5" s="92"/>
      <c r="FFC5" s="92"/>
      <c r="FFD5" s="92"/>
      <c r="FFE5" s="92" t="s">
        <v>966</v>
      </c>
      <c r="FFF5" s="92"/>
      <c r="FFG5" s="92"/>
      <c r="FFH5" s="92"/>
      <c r="FFI5" s="92"/>
      <c r="FFJ5" s="92"/>
      <c r="FFK5" s="92"/>
      <c r="FFL5" s="92"/>
      <c r="FFM5" s="92" t="s">
        <v>966</v>
      </c>
      <c r="FFN5" s="92"/>
      <c r="FFO5" s="92"/>
      <c r="FFP5" s="92"/>
      <c r="FFQ5" s="92"/>
      <c r="FFR5" s="92"/>
      <c r="FFS5" s="92"/>
      <c r="FFT5" s="92"/>
      <c r="FFU5" s="92" t="s">
        <v>966</v>
      </c>
      <c r="FFV5" s="92"/>
      <c r="FFW5" s="92"/>
      <c r="FFX5" s="92"/>
      <c r="FFY5" s="92"/>
      <c r="FFZ5" s="92"/>
      <c r="FGA5" s="92"/>
      <c r="FGB5" s="92"/>
      <c r="FGC5" s="92" t="s">
        <v>966</v>
      </c>
      <c r="FGD5" s="92"/>
      <c r="FGE5" s="92"/>
      <c r="FGF5" s="92"/>
      <c r="FGG5" s="92"/>
      <c r="FGH5" s="92"/>
      <c r="FGI5" s="92"/>
      <c r="FGJ5" s="92"/>
      <c r="FGK5" s="92" t="s">
        <v>966</v>
      </c>
      <c r="FGL5" s="92"/>
      <c r="FGM5" s="92"/>
      <c r="FGN5" s="92"/>
      <c r="FGO5" s="92"/>
      <c r="FGP5" s="92"/>
      <c r="FGQ5" s="92"/>
      <c r="FGR5" s="92"/>
      <c r="FGS5" s="92" t="s">
        <v>966</v>
      </c>
      <c r="FGT5" s="92"/>
      <c r="FGU5" s="92"/>
      <c r="FGV5" s="92"/>
      <c r="FGW5" s="92"/>
      <c r="FGX5" s="92"/>
      <c r="FGY5" s="92"/>
      <c r="FGZ5" s="92"/>
      <c r="FHA5" s="92" t="s">
        <v>966</v>
      </c>
      <c r="FHB5" s="92"/>
      <c r="FHC5" s="92"/>
      <c r="FHD5" s="92"/>
      <c r="FHE5" s="92"/>
      <c r="FHF5" s="92"/>
      <c r="FHG5" s="92"/>
      <c r="FHH5" s="92"/>
      <c r="FHI5" s="92" t="s">
        <v>966</v>
      </c>
      <c r="FHJ5" s="92"/>
      <c r="FHK5" s="92"/>
      <c r="FHL5" s="92"/>
      <c r="FHM5" s="92"/>
      <c r="FHN5" s="92"/>
      <c r="FHO5" s="92"/>
      <c r="FHP5" s="92"/>
      <c r="FHQ5" s="92" t="s">
        <v>966</v>
      </c>
      <c r="FHR5" s="92"/>
      <c r="FHS5" s="92"/>
      <c r="FHT5" s="92"/>
      <c r="FHU5" s="92"/>
      <c r="FHV5" s="92"/>
      <c r="FHW5" s="92"/>
      <c r="FHX5" s="92"/>
      <c r="FHY5" s="92" t="s">
        <v>966</v>
      </c>
      <c r="FHZ5" s="92"/>
      <c r="FIA5" s="92"/>
      <c r="FIB5" s="92"/>
      <c r="FIC5" s="92"/>
      <c r="FID5" s="92"/>
      <c r="FIE5" s="92"/>
      <c r="FIF5" s="92"/>
      <c r="FIG5" s="92" t="s">
        <v>966</v>
      </c>
      <c r="FIH5" s="92"/>
      <c r="FII5" s="92"/>
      <c r="FIJ5" s="92"/>
      <c r="FIK5" s="92"/>
      <c r="FIL5" s="92"/>
      <c r="FIM5" s="92"/>
      <c r="FIN5" s="92"/>
      <c r="FIO5" s="92" t="s">
        <v>966</v>
      </c>
      <c r="FIP5" s="92"/>
      <c r="FIQ5" s="92"/>
      <c r="FIR5" s="92"/>
      <c r="FIS5" s="92"/>
      <c r="FIT5" s="92"/>
      <c r="FIU5" s="92"/>
      <c r="FIV5" s="92"/>
      <c r="FIW5" s="92" t="s">
        <v>966</v>
      </c>
      <c r="FIX5" s="92"/>
      <c r="FIY5" s="92"/>
      <c r="FIZ5" s="92"/>
      <c r="FJA5" s="92"/>
      <c r="FJB5" s="92"/>
      <c r="FJC5" s="92"/>
      <c r="FJD5" s="92"/>
      <c r="FJE5" s="92" t="s">
        <v>966</v>
      </c>
      <c r="FJF5" s="92"/>
      <c r="FJG5" s="92"/>
      <c r="FJH5" s="92"/>
      <c r="FJI5" s="92"/>
      <c r="FJJ5" s="92"/>
      <c r="FJK5" s="92"/>
      <c r="FJL5" s="92"/>
      <c r="FJM5" s="92" t="s">
        <v>966</v>
      </c>
      <c r="FJN5" s="92"/>
      <c r="FJO5" s="92"/>
      <c r="FJP5" s="92"/>
      <c r="FJQ5" s="92"/>
      <c r="FJR5" s="92"/>
      <c r="FJS5" s="92"/>
      <c r="FJT5" s="92"/>
      <c r="FJU5" s="92" t="s">
        <v>966</v>
      </c>
      <c r="FJV5" s="92"/>
      <c r="FJW5" s="92"/>
      <c r="FJX5" s="92"/>
      <c r="FJY5" s="92"/>
      <c r="FJZ5" s="92"/>
      <c r="FKA5" s="92"/>
      <c r="FKB5" s="92"/>
      <c r="FKC5" s="92" t="s">
        <v>966</v>
      </c>
      <c r="FKD5" s="92"/>
      <c r="FKE5" s="92"/>
      <c r="FKF5" s="92"/>
      <c r="FKG5" s="92"/>
      <c r="FKH5" s="92"/>
      <c r="FKI5" s="92"/>
      <c r="FKJ5" s="92"/>
      <c r="FKK5" s="92" t="s">
        <v>966</v>
      </c>
      <c r="FKL5" s="92"/>
      <c r="FKM5" s="92"/>
      <c r="FKN5" s="92"/>
      <c r="FKO5" s="92"/>
      <c r="FKP5" s="92"/>
      <c r="FKQ5" s="92"/>
      <c r="FKR5" s="92"/>
      <c r="FKS5" s="92" t="s">
        <v>966</v>
      </c>
      <c r="FKT5" s="92"/>
      <c r="FKU5" s="92"/>
      <c r="FKV5" s="92"/>
      <c r="FKW5" s="92"/>
      <c r="FKX5" s="92"/>
      <c r="FKY5" s="92"/>
      <c r="FKZ5" s="92"/>
      <c r="FLA5" s="92" t="s">
        <v>966</v>
      </c>
      <c r="FLB5" s="92"/>
      <c r="FLC5" s="92"/>
      <c r="FLD5" s="92"/>
      <c r="FLE5" s="92"/>
      <c r="FLF5" s="92"/>
      <c r="FLG5" s="92"/>
      <c r="FLH5" s="92"/>
      <c r="FLI5" s="92" t="s">
        <v>966</v>
      </c>
      <c r="FLJ5" s="92"/>
      <c r="FLK5" s="92"/>
      <c r="FLL5" s="92"/>
      <c r="FLM5" s="92"/>
      <c r="FLN5" s="92"/>
      <c r="FLO5" s="92"/>
      <c r="FLP5" s="92"/>
      <c r="FLQ5" s="92" t="s">
        <v>966</v>
      </c>
      <c r="FLR5" s="92"/>
      <c r="FLS5" s="92"/>
      <c r="FLT5" s="92"/>
      <c r="FLU5" s="92"/>
      <c r="FLV5" s="92"/>
      <c r="FLW5" s="92"/>
      <c r="FLX5" s="92"/>
      <c r="FLY5" s="92" t="s">
        <v>966</v>
      </c>
      <c r="FLZ5" s="92"/>
      <c r="FMA5" s="92"/>
      <c r="FMB5" s="92"/>
      <c r="FMC5" s="92"/>
      <c r="FMD5" s="92"/>
      <c r="FME5" s="92"/>
      <c r="FMF5" s="92"/>
      <c r="FMG5" s="92" t="s">
        <v>966</v>
      </c>
      <c r="FMH5" s="92"/>
      <c r="FMI5" s="92"/>
      <c r="FMJ5" s="92"/>
      <c r="FMK5" s="92"/>
      <c r="FML5" s="92"/>
      <c r="FMM5" s="92"/>
      <c r="FMN5" s="92"/>
      <c r="FMO5" s="92" t="s">
        <v>966</v>
      </c>
      <c r="FMP5" s="92"/>
      <c r="FMQ5" s="92"/>
      <c r="FMR5" s="92"/>
      <c r="FMS5" s="92"/>
      <c r="FMT5" s="92"/>
      <c r="FMU5" s="92"/>
      <c r="FMV5" s="92"/>
      <c r="FMW5" s="92" t="s">
        <v>966</v>
      </c>
      <c r="FMX5" s="92"/>
      <c r="FMY5" s="92"/>
      <c r="FMZ5" s="92"/>
      <c r="FNA5" s="92"/>
      <c r="FNB5" s="92"/>
      <c r="FNC5" s="92"/>
      <c r="FND5" s="92"/>
      <c r="FNE5" s="92" t="s">
        <v>966</v>
      </c>
      <c r="FNF5" s="92"/>
      <c r="FNG5" s="92"/>
      <c r="FNH5" s="92"/>
      <c r="FNI5" s="92"/>
      <c r="FNJ5" s="92"/>
      <c r="FNK5" s="92"/>
      <c r="FNL5" s="92"/>
      <c r="FNM5" s="92" t="s">
        <v>966</v>
      </c>
      <c r="FNN5" s="92"/>
      <c r="FNO5" s="92"/>
      <c r="FNP5" s="92"/>
      <c r="FNQ5" s="92"/>
      <c r="FNR5" s="92"/>
      <c r="FNS5" s="92"/>
      <c r="FNT5" s="92"/>
      <c r="FNU5" s="92" t="s">
        <v>966</v>
      </c>
      <c r="FNV5" s="92"/>
      <c r="FNW5" s="92"/>
      <c r="FNX5" s="92"/>
      <c r="FNY5" s="92"/>
      <c r="FNZ5" s="92"/>
      <c r="FOA5" s="92"/>
      <c r="FOB5" s="92"/>
      <c r="FOC5" s="92" t="s">
        <v>966</v>
      </c>
      <c r="FOD5" s="92"/>
      <c r="FOE5" s="92"/>
      <c r="FOF5" s="92"/>
      <c r="FOG5" s="92"/>
      <c r="FOH5" s="92"/>
      <c r="FOI5" s="92"/>
      <c r="FOJ5" s="92"/>
      <c r="FOK5" s="92" t="s">
        <v>966</v>
      </c>
      <c r="FOL5" s="92"/>
      <c r="FOM5" s="92"/>
      <c r="FON5" s="92"/>
      <c r="FOO5" s="92"/>
      <c r="FOP5" s="92"/>
      <c r="FOQ5" s="92"/>
      <c r="FOR5" s="92"/>
      <c r="FOS5" s="92" t="s">
        <v>966</v>
      </c>
      <c r="FOT5" s="92"/>
      <c r="FOU5" s="92"/>
      <c r="FOV5" s="92"/>
      <c r="FOW5" s="92"/>
      <c r="FOX5" s="92"/>
      <c r="FOY5" s="92"/>
      <c r="FOZ5" s="92"/>
      <c r="FPA5" s="92" t="s">
        <v>966</v>
      </c>
      <c r="FPB5" s="92"/>
      <c r="FPC5" s="92"/>
      <c r="FPD5" s="92"/>
      <c r="FPE5" s="92"/>
      <c r="FPF5" s="92"/>
      <c r="FPG5" s="92"/>
      <c r="FPH5" s="92"/>
      <c r="FPI5" s="92" t="s">
        <v>966</v>
      </c>
      <c r="FPJ5" s="92"/>
      <c r="FPK5" s="92"/>
      <c r="FPL5" s="92"/>
      <c r="FPM5" s="92"/>
      <c r="FPN5" s="92"/>
      <c r="FPO5" s="92"/>
      <c r="FPP5" s="92"/>
      <c r="FPQ5" s="92" t="s">
        <v>966</v>
      </c>
      <c r="FPR5" s="92"/>
      <c r="FPS5" s="92"/>
      <c r="FPT5" s="92"/>
      <c r="FPU5" s="92"/>
      <c r="FPV5" s="92"/>
      <c r="FPW5" s="92"/>
      <c r="FPX5" s="92"/>
      <c r="FPY5" s="92" t="s">
        <v>966</v>
      </c>
      <c r="FPZ5" s="92"/>
      <c r="FQA5" s="92"/>
      <c r="FQB5" s="92"/>
      <c r="FQC5" s="92"/>
      <c r="FQD5" s="92"/>
      <c r="FQE5" s="92"/>
      <c r="FQF5" s="92"/>
      <c r="FQG5" s="92" t="s">
        <v>966</v>
      </c>
      <c r="FQH5" s="92"/>
      <c r="FQI5" s="92"/>
      <c r="FQJ5" s="92"/>
      <c r="FQK5" s="92"/>
      <c r="FQL5" s="92"/>
      <c r="FQM5" s="92"/>
      <c r="FQN5" s="92"/>
      <c r="FQO5" s="92" t="s">
        <v>966</v>
      </c>
      <c r="FQP5" s="92"/>
      <c r="FQQ5" s="92"/>
      <c r="FQR5" s="92"/>
      <c r="FQS5" s="92"/>
      <c r="FQT5" s="92"/>
      <c r="FQU5" s="92"/>
      <c r="FQV5" s="92"/>
      <c r="FQW5" s="92" t="s">
        <v>966</v>
      </c>
      <c r="FQX5" s="92"/>
      <c r="FQY5" s="92"/>
      <c r="FQZ5" s="92"/>
      <c r="FRA5" s="92"/>
      <c r="FRB5" s="92"/>
      <c r="FRC5" s="92"/>
      <c r="FRD5" s="92"/>
      <c r="FRE5" s="92" t="s">
        <v>966</v>
      </c>
      <c r="FRF5" s="92"/>
      <c r="FRG5" s="92"/>
      <c r="FRH5" s="92"/>
      <c r="FRI5" s="92"/>
      <c r="FRJ5" s="92"/>
      <c r="FRK5" s="92"/>
      <c r="FRL5" s="92"/>
      <c r="FRM5" s="92" t="s">
        <v>966</v>
      </c>
      <c r="FRN5" s="92"/>
      <c r="FRO5" s="92"/>
      <c r="FRP5" s="92"/>
      <c r="FRQ5" s="92"/>
      <c r="FRR5" s="92"/>
      <c r="FRS5" s="92"/>
      <c r="FRT5" s="92"/>
      <c r="FRU5" s="92" t="s">
        <v>966</v>
      </c>
      <c r="FRV5" s="92"/>
      <c r="FRW5" s="92"/>
      <c r="FRX5" s="92"/>
      <c r="FRY5" s="92"/>
      <c r="FRZ5" s="92"/>
      <c r="FSA5" s="92"/>
      <c r="FSB5" s="92"/>
      <c r="FSC5" s="92" t="s">
        <v>966</v>
      </c>
      <c r="FSD5" s="92"/>
      <c r="FSE5" s="92"/>
      <c r="FSF5" s="92"/>
      <c r="FSG5" s="92"/>
      <c r="FSH5" s="92"/>
      <c r="FSI5" s="92"/>
      <c r="FSJ5" s="92"/>
      <c r="FSK5" s="92" t="s">
        <v>966</v>
      </c>
      <c r="FSL5" s="92"/>
      <c r="FSM5" s="92"/>
      <c r="FSN5" s="92"/>
      <c r="FSO5" s="92"/>
      <c r="FSP5" s="92"/>
      <c r="FSQ5" s="92"/>
      <c r="FSR5" s="92"/>
      <c r="FSS5" s="92" t="s">
        <v>966</v>
      </c>
      <c r="FST5" s="92"/>
      <c r="FSU5" s="92"/>
      <c r="FSV5" s="92"/>
      <c r="FSW5" s="92"/>
      <c r="FSX5" s="92"/>
      <c r="FSY5" s="92"/>
      <c r="FSZ5" s="92"/>
      <c r="FTA5" s="92" t="s">
        <v>966</v>
      </c>
      <c r="FTB5" s="92"/>
      <c r="FTC5" s="92"/>
      <c r="FTD5" s="92"/>
      <c r="FTE5" s="92"/>
      <c r="FTF5" s="92"/>
      <c r="FTG5" s="92"/>
      <c r="FTH5" s="92"/>
      <c r="FTI5" s="92" t="s">
        <v>966</v>
      </c>
      <c r="FTJ5" s="92"/>
      <c r="FTK5" s="92"/>
      <c r="FTL5" s="92"/>
      <c r="FTM5" s="92"/>
      <c r="FTN5" s="92"/>
      <c r="FTO5" s="92"/>
      <c r="FTP5" s="92"/>
      <c r="FTQ5" s="92" t="s">
        <v>966</v>
      </c>
      <c r="FTR5" s="92"/>
      <c r="FTS5" s="92"/>
      <c r="FTT5" s="92"/>
      <c r="FTU5" s="92"/>
      <c r="FTV5" s="92"/>
      <c r="FTW5" s="92"/>
      <c r="FTX5" s="92"/>
      <c r="FTY5" s="92" t="s">
        <v>966</v>
      </c>
      <c r="FTZ5" s="92"/>
      <c r="FUA5" s="92"/>
      <c r="FUB5" s="92"/>
      <c r="FUC5" s="92"/>
      <c r="FUD5" s="92"/>
      <c r="FUE5" s="92"/>
      <c r="FUF5" s="92"/>
      <c r="FUG5" s="92" t="s">
        <v>966</v>
      </c>
      <c r="FUH5" s="92"/>
      <c r="FUI5" s="92"/>
      <c r="FUJ5" s="92"/>
      <c r="FUK5" s="92"/>
      <c r="FUL5" s="92"/>
      <c r="FUM5" s="92"/>
      <c r="FUN5" s="92"/>
      <c r="FUO5" s="92" t="s">
        <v>966</v>
      </c>
      <c r="FUP5" s="92"/>
      <c r="FUQ5" s="92"/>
      <c r="FUR5" s="92"/>
      <c r="FUS5" s="92"/>
      <c r="FUT5" s="92"/>
      <c r="FUU5" s="92"/>
      <c r="FUV5" s="92"/>
      <c r="FUW5" s="92" t="s">
        <v>966</v>
      </c>
      <c r="FUX5" s="92"/>
      <c r="FUY5" s="92"/>
      <c r="FUZ5" s="92"/>
      <c r="FVA5" s="92"/>
      <c r="FVB5" s="92"/>
      <c r="FVC5" s="92"/>
      <c r="FVD5" s="92"/>
      <c r="FVE5" s="92" t="s">
        <v>966</v>
      </c>
      <c r="FVF5" s="92"/>
      <c r="FVG5" s="92"/>
      <c r="FVH5" s="92"/>
      <c r="FVI5" s="92"/>
      <c r="FVJ5" s="92"/>
      <c r="FVK5" s="92"/>
      <c r="FVL5" s="92"/>
      <c r="FVM5" s="92" t="s">
        <v>966</v>
      </c>
      <c r="FVN5" s="92"/>
      <c r="FVO5" s="92"/>
      <c r="FVP5" s="92"/>
      <c r="FVQ5" s="92"/>
      <c r="FVR5" s="92"/>
      <c r="FVS5" s="92"/>
      <c r="FVT5" s="92"/>
      <c r="FVU5" s="92" t="s">
        <v>966</v>
      </c>
      <c r="FVV5" s="92"/>
      <c r="FVW5" s="92"/>
      <c r="FVX5" s="92"/>
      <c r="FVY5" s="92"/>
      <c r="FVZ5" s="92"/>
      <c r="FWA5" s="92"/>
      <c r="FWB5" s="92"/>
      <c r="FWC5" s="92" t="s">
        <v>966</v>
      </c>
      <c r="FWD5" s="92"/>
      <c r="FWE5" s="92"/>
      <c r="FWF5" s="92"/>
      <c r="FWG5" s="92"/>
      <c r="FWH5" s="92"/>
      <c r="FWI5" s="92"/>
      <c r="FWJ5" s="92"/>
      <c r="FWK5" s="92" t="s">
        <v>966</v>
      </c>
      <c r="FWL5" s="92"/>
      <c r="FWM5" s="92"/>
      <c r="FWN5" s="92"/>
      <c r="FWO5" s="92"/>
      <c r="FWP5" s="92"/>
      <c r="FWQ5" s="92"/>
      <c r="FWR5" s="92"/>
      <c r="FWS5" s="92" t="s">
        <v>966</v>
      </c>
      <c r="FWT5" s="92"/>
      <c r="FWU5" s="92"/>
      <c r="FWV5" s="92"/>
      <c r="FWW5" s="92"/>
      <c r="FWX5" s="92"/>
      <c r="FWY5" s="92"/>
      <c r="FWZ5" s="92"/>
      <c r="FXA5" s="92" t="s">
        <v>966</v>
      </c>
      <c r="FXB5" s="92"/>
      <c r="FXC5" s="92"/>
      <c r="FXD5" s="92"/>
      <c r="FXE5" s="92"/>
      <c r="FXF5" s="92"/>
      <c r="FXG5" s="92"/>
      <c r="FXH5" s="92"/>
      <c r="FXI5" s="92" t="s">
        <v>966</v>
      </c>
      <c r="FXJ5" s="92"/>
      <c r="FXK5" s="92"/>
      <c r="FXL5" s="92"/>
      <c r="FXM5" s="92"/>
      <c r="FXN5" s="92"/>
      <c r="FXO5" s="92"/>
      <c r="FXP5" s="92"/>
      <c r="FXQ5" s="92" t="s">
        <v>966</v>
      </c>
      <c r="FXR5" s="92"/>
      <c r="FXS5" s="92"/>
      <c r="FXT5" s="92"/>
      <c r="FXU5" s="92"/>
      <c r="FXV5" s="92"/>
      <c r="FXW5" s="92"/>
      <c r="FXX5" s="92"/>
      <c r="FXY5" s="92" t="s">
        <v>966</v>
      </c>
      <c r="FXZ5" s="92"/>
      <c r="FYA5" s="92"/>
      <c r="FYB5" s="92"/>
      <c r="FYC5" s="92"/>
      <c r="FYD5" s="92"/>
      <c r="FYE5" s="92"/>
      <c r="FYF5" s="92"/>
      <c r="FYG5" s="92" t="s">
        <v>966</v>
      </c>
      <c r="FYH5" s="92"/>
      <c r="FYI5" s="92"/>
      <c r="FYJ5" s="92"/>
      <c r="FYK5" s="92"/>
      <c r="FYL5" s="92"/>
      <c r="FYM5" s="92"/>
      <c r="FYN5" s="92"/>
      <c r="FYO5" s="92" t="s">
        <v>966</v>
      </c>
      <c r="FYP5" s="92"/>
      <c r="FYQ5" s="92"/>
      <c r="FYR5" s="92"/>
      <c r="FYS5" s="92"/>
      <c r="FYT5" s="92"/>
      <c r="FYU5" s="92"/>
      <c r="FYV5" s="92"/>
      <c r="FYW5" s="92" t="s">
        <v>966</v>
      </c>
      <c r="FYX5" s="92"/>
      <c r="FYY5" s="92"/>
      <c r="FYZ5" s="92"/>
      <c r="FZA5" s="92"/>
      <c r="FZB5" s="92"/>
      <c r="FZC5" s="92"/>
      <c r="FZD5" s="92"/>
      <c r="FZE5" s="92" t="s">
        <v>966</v>
      </c>
      <c r="FZF5" s="92"/>
      <c r="FZG5" s="92"/>
      <c r="FZH5" s="92"/>
      <c r="FZI5" s="92"/>
      <c r="FZJ5" s="92"/>
      <c r="FZK5" s="92"/>
      <c r="FZL5" s="92"/>
      <c r="FZM5" s="92" t="s">
        <v>966</v>
      </c>
      <c r="FZN5" s="92"/>
      <c r="FZO5" s="92"/>
      <c r="FZP5" s="92"/>
      <c r="FZQ5" s="92"/>
      <c r="FZR5" s="92"/>
      <c r="FZS5" s="92"/>
      <c r="FZT5" s="92"/>
      <c r="FZU5" s="92" t="s">
        <v>966</v>
      </c>
      <c r="FZV5" s="92"/>
      <c r="FZW5" s="92"/>
      <c r="FZX5" s="92"/>
      <c r="FZY5" s="92"/>
      <c r="FZZ5" s="92"/>
      <c r="GAA5" s="92"/>
      <c r="GAB5" s="92"/>
      <c r="GAC5" s="92" t="s">
        <v>966</v>
      </c>
      <c r="GAD5" s="92"/>
      <c r="GAE5" s="92"/>
      <c r="GAF5" s="92"/>
      <c r="GAG5" s="92"/>
      <c r="GAH5" s="92"/>
      <c r="GAI5" s="92"/>
      <c r="GAJ5" s="92"/>
      <c r="GAK5" s="92" t="s">
        <v>966</v>
      </c>
      <c r="GAL5" s="92"/>
      <c r="GAM5" s="92"/>
      <c r="GAN5" s="92"/>
      <c r="GAO5" s="92"/>
      <c r="GAP5" s="92"/>
      <c r="GAQ5" s="92"/>
      <c r="GAR5" s="92"/>
      <c r="GAS5" s="92" t="s">
        <v>966</v>
      </c>
      <c r="GAT5" s="92"/>
      <c r="GAU5" s="92"/>
      <c r="GAV5" s="92"/>
      <c r="GAW5" s="92"/>
      <c r="GAX5" s="92"/>
      <c r="GAY5" s="92"/>
      <c r="GAZ5" s="92"/>
      <c r="GBA5" s="92" t="s">
        <v>966</v>
      </c>
      <c r="GBB5" s="92"/>
      <c r="GBC5" s="92"/>
      <c r="GBD5" s="92"/>
      <c r="GBE5" s="92"/>
      <c r="GBF5" s="92"/>
      <c r="GBG5" s="92"/>
      <c r="GBH5" s="92"/>
      <c r="GBI5" s="92" t="s">
        <v>966</v>
      </c>
      <c r="GBJ5" s="92"/>
      <c r="GBK5" s="92"/>
      <c r="GBL5" s="92"/>
      <c r="GBM5" s="92"/>
      <c r="GBN5" s="92"/>
      <c r="GBO5" s="92"/>
      <c r="GBP5" s="92"/>
      <c r="GBQ5" s="92" t="s">
        <v>966</v>
      </c>
      <c r="GBR5" s="92"/>
      <c r="GBS5" s="92"/>
      <c r="GBT5" s="92"/>
      <c r="GBU5" s="92"/>
      <c r="GBV5" s="92"/>
      <c r="GBW5" s="92"/>
      <c r="GBX5" s="92"/>
      <c r="GBY5" s="92" t="s">
        <v>966</v>
      </c>
      <c r="GBZ5" s="92"/>
      <c r="GCA5" s="92"/>
      <c r="GCB5" s="92"/>
      <c r="GCC5" s="92"/>
      <c r="GCD5" s="92"/>
      <c r="GCE5" s="92"/>
      <c r="GCF5" s="92"/>
      <c r="GCG5" s="92" t="s">
        <v>966</v>
      </c>
      <c r="GCH5" s="92"/>
      <c r="GCI5" s="92"/>
      <c r="GCJ5" s="92"/>
      <c r="GCK5" s="92"/>
      <c r="GCL5" s="92"/>
      <c r="GCM5" s="92"/>
      <c r="GCN5" s="92"/>
      <c r="GCO5" s="92" t="s">
        <v>966</v>
      </c>
      <c r="GCP5" s="92"/>
      <c r="GCQ5" s="92"/>
      <c r="GCR5" s="92"/>
      <c r="GCS5" s="92"/>
      <c r="GCT5" s="92"/>
      <c r="GCU5" s="92"/>
      <c r="GCV5" s="92"/>
      <c r="GCW5" s="92" t="s">
        <v>966</v>
      </c>
      <c r="GCX5" s="92"/>
      <c r="GCY5" s="92"/>
      <c r="GCZ5" s="92"/>
      <c r="GDA5" s="92"/>
      <c r="GDB5" s="92"/>
      <c r="GDC5" s="92"/>
      <c r="GDD5" s="92"/>
      <c r="GDE5" s="92" t="s">
        <v>966</v>
      </c>
      <c r="GDF5" s="92"/>
      <c r="GDG5" s="92"/>
      <c r="GDH5" s="92"/>
      <c r="GDI5" s="92"/>
      <c r="GDJ5" s="92"/>
      <c r="GDK5" s="92"/>
      <c r="GDL5" s="92"/>
      <c r="GDM5" s="92" t="s">
        <v>966</v>
      </c>
      <c r="GDN5" s="92"/>
      <c r="GDO5" s="92"/>
      <c r="GDP5" s="92"/>
      <c r="GDQ5" s="92"/>
      <c r="GDR5" s="92"/>
      <c r="GDS5" s="92"/>
      <c r="GDT5" s="92"/>
      <c r="GDU5" s="92" t="s">
        <v>966</v>
      </c>
      <c r="GDV5" s="92"/>
      <c r="GDW5" s="92"/>
      <c r="GDX5" s="92"/>
      <c r="GDY5" s="92"/>
      <c r="GDZ5" s="92"/>
      <c r="GEA5" s="92"/>
      <c r="GEB5" s="92"/>
      <c r="GEC5" s="92" t="s">
        <v>966</v>
      </c>
      <c r="GED5" s="92"/>
      <c r="GEE5" s="92"/>
      <c r="GEF5" s="92"/>
      <c r="GEG5" s="92"/>
      <c r="GEH5" s="92"/>
      <c r="GEI5" s="92"/>
      <c r="GEJ5" s="92"/>
      <c r="GEK5" s="92" t="s">
        <v>966</v>
      </c>
      <c r="GEL5" s="92"/>
      <c r="GEM5" s="92"/>
      <c r="GEN5" s="92"/>
      <c r="GEO5" s="92"/>
      <c r="GEP5" s="92"/>
      <c r="GEQ5" s="92"/>
      <c r="GER5" s="92"/>
      <c r="GES5" s="92" t="s">
        <v>966</v>
      </c>
      <c r="GET5" s="92"/>
      <c r="GEU5" s="92"/>
      <c r="GEV5" s="92"/>
      <c r="GEW5" s="92"/>
      <c r="GEX5" s="92"/>
      <c r="GEY5" s="92"/>
      <c r="GEZ5" s="92"/>
      <c r="GFA5" s="92" t="s">
        <v>966</v>
      </c>
      <c r="GFB5" s="92"/>
      <c r="GFC5" s="92"/>
      <c r="GFD5" s="92"/>
      <c r="GFE5" s="92"/>
      <c r="GFF5" s="92"/>
      <c r="GFG5" s="92"/>
      <c r="GFH5" s="92"/>
      <c r="GFI5" s="92" t="s">
        <v>966</v>
      </c>
      <c r="GFJ5" s="92"/>
      <c r="GFK5" s="92"/>
      <c r="GFL5" s="92"/>
      <c r="GFM5" s="92"/>
      <c r="GFN5" s="92"/>
      <c r="GFO5" s="92"/>
      <c r="GFP5" s="92"/>
      <c r="GFQ5" s="92" t="s">
        <v>966</v>
      </c>
      <c r="GFR5" s="92"/>
      <c r="GFS5" s="92"/>
      <c r="GFT5" s="92"/>
      <c r="GFU5" s="92"/>
      <c r="GFV5" s="92"/>
      <c r="GFW5" s="92"/>
      <c r="GFX5" s="92"/>
      <c r="GFY5" s="92" t="s">
        <v>966</v>
      </c>
      <c r="GFZ5" s="92"/>
      <c r="GGA5" s="92"/>
      <c r="GGB5" s="92"/>
      <c r="GGC5" s="92"/>
      <c r="GGD5" s="92"/>
      <c r="GGE5" s="92"/>
      <c r="GGF5" s="92"/>
      <c r="GGG5" s="92" t="s">
        <v>966</v>
      </c>
      <c r="GGH5" s="92"/>
      <c r="GGI5" s="92"/>
      <c r="GGJ5" s="92"/>
      <c r="GGK5" s="92"/>
      <c r="GGL5" s="92"/>
      <c r="GGM5" s="92"/>
      <c r="GGN5" s="92"/>
      <c r="GGO5" s="92" t="s">
        <v>966</v>
      </c>
      <c r="GGP5" s="92"/>
      <c r="GGQ5" s="92"/>
      <c r="GGR5" s="92"/>
      <c r="GGS5" s="92"/>
      <c r="GGT5" s="92"/>
      <c r="GGU5" s="92"/>
      <c r="GGV5" s="92"/>
      <c r="GGW5" s="92" t="s">
        <v>966</v>
      </c>
      <c r="GGX5" s="92"/>
      <c r="GGY5" s="92"/>
      <c r="GGZ5" s="92"/>
      <c r="GHA5" s="92"/>
      <c r="GHB5" s="92"/>
      <c r="GHC5" s="92"/>
      <c r="GHD5" s="92"/>
      <c r="GHE5" s="92" t="s">
        <v>966</v>
      </c>
      <c r="GHF5" s="92"/>
      <c r="GHG5" s="92"/>
      <c r="GHH5" s="92"/>
      <c r="GHI5" s="92"/>
      <c r="GHJ5" s="92"/>
      <c r="GHK5" s="92"/>
      <c r="GHL5" s="92"/>
      <c r="GHM5" s="92" t="s">
        <v>966</v>
      </c>
      <c r="GHN5" s="92"/>
      <c r="GHO5" s="92"/>
      <c r="GHP5" s="92"/>
      <c r="GHQ5" s="92"/>
      <c r="GHR5" s="92"/>
      <c r="GHS5" s="92"/>
      <c r="GHT5" s="92"/>
      <c r="GHU5" s="92" t="s">
        <v>966</v>
      </c>
      <c r="GHV5" s="92"/>
      <c r="GHW5" s="92"/>
      <c r="GHX5" s="92"/>
      <c r="GHY5" s="92"/>
      <c r="GHZ5" s="92"/>
      <c r="GIA5" s="92"/>
      <c r="GIB5" s="92"/>
      <c r="GIC5" s="92" t="s">
        <v>966</v>
      </c>
      <c r="GID5" s="92"/>
      <c r="GIE5" s="92"/>
      <c r="GIF5" s="92"/>
      <c r="GIG5" s="92"/>
      <c r="GIH5" s="92"/>
      <c r="GII5" s="92"/>
      <c r="GIJ5" s="92"/>
      <c r="GIK5" s="92" t="s">
        <v>966</v>
      </c>
      <c r="GIL5" s="92"/>
      <c r="GIM5" s="92"/>
      <c r="GIN5" s="92"/>
      <c r="GIO5" s="92"/>
      <c r="GIP5" s="92"/>
      <c r="GIQ5" s="92"/>
      <c r="GIR5" s="92"/>
      <c r="GIS5" s="92" t="s">
        <v>966</v>
      </c>
      <c r="GIT5" s="92"/>
      <c r="GIU5" s="92"/>
      <c r="GIV5" s="92"/>
      <c r="GIW5" s="92"/>
      <c r="GIX5" s="92"/>
      <c r="GIY5" s="92"/>
      <c r="GIZ5" s="92"/>
      <c r="GJA5" s="92" t="s">
        <v>966</v>
      </c>
      <c r="GJB5" s="92"/>
      <c r="GJC5" s="92"/>
      <c r="GJD5" s="92"/>
      <c r="GJE5" s="92"/>
      <c r="GJF5" s="92"/>
      <c r="GJG5" s="92"/>
      <c r="GJH5" s="92"/>
      <c r="GJI5" s="92" t="s">
        <v>966</v>
      </c>
      <c r="GJJ5" s="92"/>
      <c r="GJK5" s="92"/>
      <c r="GJL5" s="92"/>
      <c r="GJM5" s="92"/>
      <c r="GJN5" s="92"/>
      <c r="GJO5" s="92"/>
      <c r="GJP5" s="92"/>
      <c r="GJQ5" s="92" t="s">
        <v>966</v>
      </c>
      <c r="GJR5" s="92"/>
      <c r="GJS5" s="92"/>
      <c r="GJT5" s="92"/>
      <c r="GJU5" s="92"/>
      <c r="GJV5" s="92"/>
      <c r="GJW5" s="92"/>
      <c r="GJX5" s="92"/>
      <c r="GJY5" s="92" t="s">
        <v>966</v>
      </c>
      <c r="GJZ5" s="92"/>
      <c r="GKA5" s="92"/>
      <c r="GKB5" s="92"/>
      <c r="GKC5" s="92"/>
      <c r="GKD5" s="92"/>
      <c r="GKE5" s="92"/>
      <c r="GKF5" s="92"/>
      <c r="GKG5" s="92" t="s">
        <v>966</v>
      </c>
      <c r="GKH5" s="92"/>
      <c r="GKI5" s="92"/>
      <c r="GKJ5" s="92"/>
      <c r="GKK5" s="92"/>
      <c r="GKL5" s="92"/>
      <c r="GKM5" s="92"/>
      <c r="GKN5" s="92"/>
      <c r="GKO5" s="92" t="s">
        <v>966</v>
      </c>
      <c r="GKP5" s="92"/>
      <c r="GKQ5" s="92"/>
      <c r="GKR5" s="92"/>
      <c r="GKS5" s="92"/>
      <c r="GKT5" s="92"/>
      <c r="GKU5" s="92"/>
      <c r="GKV5" s="92"/>
      <c r="GKW5" s="92" t="s">
        <v>966</v>
      </c>
      <c r="GKX5" s="92"/>
      <c r="GKY5" s="92"/>
      <c r="GKZ5" s="92"/>
      <c r="GLA5" s="92"/>
      <c r="GLB5" s="92"/>
      <c r="GLC5" s="92"/>
      <c r="GLD5" s="92"/>
      <c r="GLE5" s="92" t="s">
        <v>966</v>
      </c>
      <c r="GLF5" s="92"/>
      <c r="GLG5" s="92"/>
      <c r="GLH5" s="92"/>
      <c r="GLI5" s="92"/>
      <c r="GLJ5" s="92"/>
      <c r="GLK5" s="92"/>
      <c r="GLL5" s="92"/>
      <c r="GLM5" s="92" t="s">
        <v>966</v>
      </c>
      <c r="GLN5" s="92"/>
      <c r="GLO5" s="92"/>
      <c r="GLP5" s="92"/>
      <c r="GLQ5" s="92"/>
      <c r="GLR5" s="92"/>
      <c r="GLS5" s="92"/>
      <c r="GLT5" s="92"/>
      <c r="GLU5" s="92" t="s">
        <v>966</v>
      </c>
      <c r="GLV5" s="92"/>
      <c r="GLW5" s="92"/>
      <c r="GLX5" s="92"/>
      <c r="GLY5" s="92"/>
      <c r="GLZ5" s="92"/>
      <c r="GMA5" s="92"/>
      <c r="GMB5" s="92"/>
      <c r="GMC5" s="92" t="s">
        <v>966</v>
      </c>
      <c r="GMD5" s="92"/>
      <c r="GME5" s="92"/>
      <c r="GMF5" s="92"/>
      <c r="GMG5" s="92"/>
      <c r="GMH5" s="92"/>
      <c r="GMI5" s="92"/>
      <c r="GMJ5" s="92"/>
      <c r="GMK5" s="92" t="s">
        <v>966</v>
      </c>
      <c r="GML5" s="92"/>
      <c r="GMM5" s="92"/>
      <c r="GMN5" s="92"/>
      <c r="GMO5" s="92"/>
      <c r="GMP5" s="92"/>
      <c r="GMQ5" s="92"/>
      <c r="GMR5" s="92"/>
      <c r="GMS5" s="92" t="s">
        <v>966</v>
      </c>
      <c r="GMT5" s="92"/>
      <c r="GMU5" s="92"/>
      <c r="GMV5" s="92"/>
      <c r="GMW5" s="92"/>
      <c r="GMX5" s="92"/>
      <c r="GMY5" s="92"/>
      <c r="GMZ5" s="92"/>
      <c r="GNA5" s="92" t="s">
        <v>966</v>
      </c>
      <c r="GNB5" s="92"/>
      <c r="GNC5" s="92"/>
      <c r="GND5" s="92"/>
      <c r="GNE5" s="92"/>
      <c r="GNF5" s="92"/>
      <c r="GNG5" s="92"/>
      <c r="GNH5" s="92"/>
      <c r="GNI5" s="92" t="s">
        <v>966</v>
      </c>
      <c r="GNJ5" s="92"/>
      <c r="GNK5" s="92"/>
      <c r="GNL5" s="92"/>
      <c r="GNM5" s="92"/>
      <c r="GNN5" s="92"/>
      <c r="GNO5" s="92"/>
      <c r="GNP5" s="92"/>
      <c r="GNQ5" s="92" t="s">
        <v>966</v>
      </c>
      <c r="GNR5" s="92"/>
      <c r="GNS5" s="92"/>
      <c r="GNT5" s="92"/>
      <c r="GNU5" s="92"/>
      <c r="GNV5" s="92"/>
      <c r="GNW5" s="92"/>
      <c r="GNX5" s="92"/>
      <c r="GNY5" s="92" t="s">
        <v>966</v>
      </c>
      <c r="GNZ5" s="92"/>
      <c r="GOA5" s="92"/>
      <c r="GOB5" s="92"/>
      <c r="GOC5" s="92"/>
      <c r="GOD5" s="92"/>
      <c r="GOE5" s="92"/>
      <c r="GOF5" s="92"/>
      <c r="GOG5" s="92" t="s">
        <v>966</v>
      </c>
      <c r="GOH5" s="92"/>
      <c r="GOI5" s="92"/>
      <c r="GOJ5" s="92"/>
      <c r="GOK5" s="92"/>
      <c r="GOL5" s="92"/>
      <c r="GOM5" s="92"/>
      <c r="GON5" s="92"/>
      <c r="GOO5" s="92" t="s">
        <v>966</v>
      </c>
      <c r="GOP5" s="92"/>
      <c r="GOQ5" s="92"/>
      <c r="GOR5" s="92"/>
      <c r="GOS5" s="92"/>
      <c r="GOT5" s="92"/>
      <c r="GOU5" s="92"/>
      <c r="GOV5" s="92"/>
      <c r="GOW5" s="92" t="s">
        <v>966</v>
      </c>
      <c r="GOX5" s="92"/>
      <c r="GOY5" s="92"/>
      <c r="GOZ5" s="92"/>
      <c r="GPA5" s="92"/>
      <c r="GPB5" s="92"/>
      <c r="GPC5" s="92"/>
      <c r="GPD5" s="92"/>
      <c r="GPE5" s="92" t="s">
        <v>966</v>
      </c>
      <c r="GPF5" s="92"/>
      <c r="GPG5" s="92"/>
      <c r="GPH5" s="92"/>
      <c r="GPI5" s="92"/>
      <c r="GPJ5" s="92"/>
      <c r="GPK5" s="92"/>
      <c r="GPL5" s="92"/>
      <c r="GPM5" s="92" t="s">
        <v>966</v>
      </c>
      <c r="GPN5" s="92"/>
      <c r="GPO5" s="92"/>
      <c r="GPP5" s="92"/>
      <c r="GPQ5" s="92"/>
      <c r="GPR5" s="92"/>
      <c r="GPS5" s="92"/>
      <c r="GPT5" s="92"/>
      <c r="GPU5" s="92" t="s">
        <v>966</v>
      </c>
      <c r="GPV5" s="92"/>
      <c r="GPW5" s="92"/>
      <c r="GPX5" s="92"/>
      <c r="GPY5" s="92"/>
      <c r="GPZ5" s="92"/>
      <c r="GQA5" s="92"/>
      <c r="GQB5" s="92"/>
      <c r="GQC5" s="92" t="s">
        <v>966</v>
      </c>
      <c r="GQD5" s="92"/>
      <c r="GQE5" s="92"/>
      <c r="GQF5" s="92"/>
      <c r="GQG5" s="92"/>
      <c r="GQH5" s="92"/>
      <c r="GQI5" s="92"/>
      <c r="GQJ5" s="92"/>
      <c r="GQK5" s="92" t="s">
        <v>966</v>
      </c>
      <c r="GQL5" s="92"/>
      <c r="GQM5" s="92"/>
      <c r="GQN5" s="92"/>
      <c r="GQO5" s="92"/>
      <c r="GQP5" s="92"/>
      <c r="GQQ5" s="92"/>
      <c r="GQR5" s="92"/>
      <c r="GQS5" s="92" t="s">
        <v>966</v>
      </c>
      <c r="GQT5" s="92"/>
      <c r="GQU5" s="92"/>
      <c r="GQV5" s="92"/>
      <c r="GQW5" s="92"/>
      <c r="GQX5" s="92"/>
      <c r="GQY5" s="92"/>
      <c r="GQZ5" s="92"/>
      <c r="GRA5" s="92" t="s">
        <v>966</v>
      </c>
      <c r="GRB5" s="92"/>
      <c r="GRC5" s="92"/>
      <c r="GRD5" s="92"/>
      <c r="GRE5" s="92"/>
      <c r="GRF5" s="92"/>
      <c r="GRG5" s="92"/>
      <c r="GRH5" s="92"/>
      <c r="GRI5" s="92" t="s">
        <v>966</v>
      </c>
      <c r="GRJ5" s="92"/>
      <c r="GRK5" s="92"/>
      <c r="GRL5" s="92"/>
      <c r="GRM5" s="92"/>
      <c r="GRN5" s="92"/>
      <c r="GRO5" s="92"/>
      <c r="GRP5" s="92"/>
      <c r="GRQ5" s="92" t="s">
        <v>966</v>
      </c>
      <c r="GRR5" s="92"/>
      <c r="GRS5" s="92"/>
      <c r="GRT5" s="92"/>
      <c r="GRU5" s="92"/>
      <c r="GRV5" s="92"/>
      <c r="GRW5" s="92"/>
      <c r="GRX5" s="92"/>
      <c r="GRY5" s="92" t="s">
        <v>966</v>
      </c>
      <c r="GRZ5" s="92"/>
      <c r="GSA5" s="92"/>
      <c r="GSB5" s="92"/>
      <c r="GSC5" s="92"/>
      <c r="GSD5" s="92"/>
      <c r="GSE5" s="92"/>
      <c r="GSF5" s="92"/>
      <c r="GSG5" s="92" t="s">
        <v>966</v>
      </c>
      <c r="GSH5" s="92"/>
      <c r="GSI5" s="92"/>
      <c r="GSJ5" s="92"/>
      <c r="GSK5" s="92"/>
      <c r="GSL5" s="92"/>
      <c r="GSM5" s="92"/>
      <c r="GSN5" s="92"/>
      <c r="GSO5" s="92" t="s">
        <v>966</v>
      </c>
      <c r="GSP5" s="92"/>
      <c r="GSQ5" s="92"/>
      <c r="GSR5" s="92"/>
      <c r="GSS5" s="92"/>
      <c r="GST5" s="92"/>
      <c r="GSU5" s="92"/>
      <c r="GSV5" s="92"/>
      <c r="GSW5" s="92" t="s">
        <v>966</v>
      </c>
      <c r="GSX5" s="92"/>
      <c r="GSY5" s="92"/>
      <c r="GSZ5" s="92"/>
      <c r="GTA5" s="92"/>
      <c r="GTB5" s="92"/>
      <c r="GTC5" s="92"/>
      <c r="GTD5" s="92"/>
      <c r="GTE5" s="92" t="s">
        <v>966</v>
      </c>
      <c r="GTF5" s="92"/>
      <c r="GTG5" s="92"/>
      <c r="GTH5" s="92"/>
      <c r="GTI5" s="92"/>
      <c r="GTJ5" s="92"/>
      <c r="GTK5" s="92"/>
      <c r="GTL5" s="92"/>
      <c r="GTM5" s="92" t="s">
        <v>966</v>
      </c>
      <c r="GTN5" s="92"/>
      <c r="GTO5" s="92"/>
      <c r="GTP5" s="92"/>
      <c r="GTQ5" s="92"/>
      <c r="GTR5" s="92"/>
      <c r="GTS5" s="92"/>
      <c r="GTT5" s="92"/>
      <c r="GTU5" s="92" t="s">
        <v>966</v>
      </c>
      <c r="GTV5" s="92"/>
      <c r="GTW5" s="92"/>
      <c r="GTX5" s="92"/>
      <c r="GTY5" s="92"/>
      <c r="GTZ5" s="92"/>
      <c r="GUA5" s="92"/>
      <c r="GUB5" s="92"/>
      <c r="GUC5" s="92" t="s">
        <v>966</v>
      </c>
      <c r="GUD5" s="92"/>
      <c r="GUE5" s="92"/>
      <c r="GUF5" s="92"/>
      <c r="GUG5" s="92"/>
      <c r="GUH5" s="92"/>
      <c r="GUI5" s="92"/>
      <c r="GUJ5" s="92"/>
      <c r="GUK5" s="92" t="s">
        <v>966</v>
      </c>
      <c r="GUL5" s="92"/>
      <c r="GUM5" s="92"/>
      <c r="GUN5" s="92"/>
      <c r="GUO5" s="92"/>
      <c r="GUP5" s="92"/>
      <c r="GUQ5" s="92"/>
      <c r="GUR5" s="92"/>
      <c r="GUS5" s="92" t="s">
        <v>966</v>
      </c>
      <c r="GUT5" s="92"/>
      <c r="GUU5" s="92"/>
      <c r="GUV5" s="92"/>
      <c r="GUW5" s="92"/>
      <c r="GUX5" s="92"/>
      <c r="GUY5" s="92"/>
      <c r="GUZ5" s="92"/>
      <c r="GVA5" s="92" t="s">
        <v>966</v>
      </c>
      <c r="GVB5" s="92"/>
      <c r="GVC5" s="92"/>
      <c r="GVD5" s="92"/>
      <c r="GVE5" s="92"/>
      <c r="GVF5" s="92"/>
      <c r="GVG5" s="92"/>
      <c r="GVH5" s="92"/>
      <c r="GVI5" s="92" t="s">
        <v>966</v>
      </c>
      <c r="GVJ5" s="92"/>
      <c r="GVK5" s="92"/>
      <c r="GVL5" s="92"/>
      <c r="GVM5" s="92"/>
      <c r="GVN5" s="92"/>
      <c r="GVO5" s="92"/>
      <c r="GVP5" s="92"/>
      <c r="GVQ5" s="92" t="s">
        <v>966</v>
      </c>
      <c r="GVR5" s="92"/>
      <c r="GVS5" s="92"/>
      <c r="GVT5" s="92"/>
      <c r="GVU5" s="92"/>
      <c r="GVV5" s="92"/>
      <c r="GVW5" s="92"/>
      <c r="GVX5" s="92"/>
      <c r="GVY5" s="92" t="s">
        <v>966</v>
      </c>
      <c r="GVZ5" s="92"/>
      <c r="GWA5" s="92"/>
      <c r="GWB5" s="92"/>
      <c r="GWC5" s="92"/>
      <c r="GWD5" s="92"/>
      <c r="GWE5" s="92"/>
      <c r="GWF5" s="92"/>
      <c r="GWG5" s="92" t="s">
        <v>966</v>
      </c>
      <c r="GWH5" s="92"/>
      <c r="GWI5" s="92"/>
      <c r="GWJ5" s="92"/>
      <c r="GWK5" s="92"/>
      <c r="GWL5" s="92"/>
      <c r="GWM5" s="92"/>
      <c r="GWN5" s="92"/>
      <c r="GWO5" s="92" t="s">
        <v>966</v>
      </c>
      <c r="GWP5" s="92"/>
      <c r="GWQ5" s="92"/>
      <c r="GWR5" s="92"/>
      <c r="GWS5" s="92"/>
      <c r="GWT5" s="92"/>
      <c r="GWU5" s="92"/>
      <c r="GWV5" s="92"/>
      <c r="GWW5" s="92" t="s">
        <v>966</v>
      </c>
      <c r="GWX5" s="92"/>
      <c r="GWY5" s="92"/>
      <c r="GWZ5" s="92"/>
      <c r="GXA5" s="92"/>
      <c r="GXB5" s="92"/>
      <c r="GXC5" s="92"/>
      <c r="GXD5" s="92"/>
      <c r="GXE5" s="92" t="s">
        <v>966</v>
      </c>
      <c r="GXF5" s="92"/>
      <c r="GXG5" s="92"/>
      <c r="GXH5" s="92"/>
      <c r="GXI5" s="92"/>
      <c r="GXJ5" s="92"/>
      <c r="GXK5" s="92"/>
      <c r="GXL5" s="92"/>
      <c r="GXM5" s="92" t="s">
        <v>966</v>
      </c>
      <c r="GXN5" s="92"/>
      <c r="GXO5" s="92"/>
      <c r="GXP5" s="92"/>
      <c r="GXQ5" s="92"/>
      <c r="GXR5" s="92"/>
      <c r="GXS5" s="92"/>
      <c r="GXT5" s="92"/>
      <c r="GXU5" s="92" t="s">
        <v>966</v>
      </c>
      <c r="GXV5" s="92"/>
      <c r="GXW5" s="92"/>
      <c r="GXX5" s="92"/>
      <c r="GXY5" s="92"/>
      <c r="GXZ5" s="92"/>
      <c r="GYA5" s="92"/>
      <c r="GYB5" s="92"/>
      <c r="GYC5" s="92" t="s">
        <v>966</v>
      </c>
      <c r="GYD5" s="92"/>
      <c r="GYE5" s="92"/>
      <c r="GYF5" s="92"/>
      <c r="GYG5" s="92"/>
      <c r="GYH5" s="92"/>
      <c r="GYI5" s="92"/>
      <c r="GYJ5" s="92"/>
      <c r="GYK5" s="92" t="s">
        <v>966</v>
      </c>
      <c r="GYL5" s="92"/>
      <c r="GYM5" s="92"/>
      <c r="GYN5" s="92"/>
      <c r="GYO5" s="92"/>
      <c r="GYP5" s="92"/>
      <c r="GYQ5" s="92"/>
      <c r="GYR5" s="92"/>
      <c r="GYS5" s="92" t="s">
        <v>966</v>
      </c>
      <c r="GYT5" s="92"/>
      <c r="GYU5" s="92"/>
      <c r="GYV5" s="92"/>
      <c r="GYW5" s="92"/>
      <c r="GYX5" s="92"/>
      <c r="GYY5" s="92"/>
      <c r="GYZ5" s="92"/>
      <c r="GZA5" s="92" t="s">
        <v>966</v>
      </c>
      <c r="GZB5" s="92"/>
      <c r="GZC5" s="92"/>
      <c r="GZD5" s="92"/>
      <c r="GZE5" s="92"/>
      <c r="GZF5" s="92"/>
      <c r="GZG5" s="92"/>
      <c r="GZH5" s="92"/>
      <c r="GZI5" s="92" t="s">
        <v>966</v>
      </c>
      <c r="GZJ5" s="92"/>
      <c r="GZK5" s="92"/>
      <c r="GZL5" s="92"/>
      <c r="GZM5" s="92"/>
      <c r="GZN5" s="92"/>
      <c r="GZO5" s="92"/>
      <c r="GZP5" s="92"/>
      <c r="GZQ5" s="92" t="s">
        <v>966</v>
      </c>
      <c r="GZR5" s="92"/>
      <c r="GZS5" s="92"/>
      <c r="GZT5" s="92"/>
      <c r="GZU5" s="92"/>
      <c r="GZV5" s="92"/>
      <c r="GZW5" s="92"/>
      <c r="GZX5" s="92"/>
      <c r="GZY5" s="92" t="s">
        <v>966</v>
      </c>
      <c r="GZZ5" s="92"/>
      <c r="HAA5" s="92"/>
      <c r="HAB5" s="92"/>
      <c r="HAC5" s="92"/>
      <c r="HAD5" s="92"/>
      <c r="HAE5" s="92"/>
      <c r="HAF5" s="92"/>
      <c r="HAG5" s="92" t="s">
        <v>966</v>
      </c>
      <c r="HAH5" s="92"/>
      <c r="HAI5" s="92"/>
      <c r="HAJ5" s="92"/>
      <c r="HAK5" s="92"/>
      <c r="HAL5" s="92"/>
      <c r="HAM5" s="92"/>
      <c r="HAN5" s="92"/>
      <c r="HAO5" s="92" t="s">
        <v>966</v>
      </c>
      <c r="HAP5" s="92"/>
      <c r="HAQ5" s="92"/>
      <c r="HAR5" s="92"/>
      <c r="HAS5" s="92"/>
      <c r="HAT5" s="92"/>
      <c r="HAU5" s="92"/>
      <c r="HAV5" s="92"/>
      <c r="HAW5" s="92" t="s">
        <v>966</v>
      </c>
      <c r="HAX5" s="92"/>
      <c r="HAY5" s="92"/>
      <c r="HAZ5" s="92"/>
      <c r="HBA5" s="92"/>
      <c r="HBB5" s="92"/>
      <c r="HBC5" s="92"/>
      <c r="HBD5" s="92"/>
      <c r="HBE5" s="92" t="s">
        <v>966</v>
      </c>
      <c r="HBF5" s="92"/>
      <c r="HBG5" s="92"/>
      <c r="HBH5" s="92"/>
      <c r="HBI5" s="92"/>
      <c r="HBJ5" s="92"/>
      <c r="HBK5" s="92"/>
      <c r="HBL5" s="92"/>
      <c r="HBM5" s="92" t="s">
        <v>966</v>
      </c>
      <c r="HBN5" s="92"/>
      <c r="HBO5" s="92"/>
      <c r="HBP5" s="92"/>
      <c r="HBQ5" s="92"/>
      <c r="HBR5" s="92"/>
      <c r="HBS5" s="92"/>
      <c r="HBT5" s="92"/>
      <c r="HBU5" s="92" t="s">
        <v>966</v>
      </c>
      <c r="HBV5" s="92"/>
      <c r="HBW5" s="92"/>
      <c r="HBX5" s="92"/>
      <c r="HBY5" s="92"/>
      <c r="HBZ5" s="92"/>
      <c r="HCA5" s="92"/>
      <c r="HCB5" s="92"/>
      <c r="HCC5" s="92" t="s">
        <v>966</v>
      </c>
      <c r="HCD5" s="92"/>
      <c r="HCE5" s="92"/>
      <c r="HCF5" s="92"/>
      <c r="HCG5" s="92"/>
      <c r="HCH5" s="92"/>
      <c r="HCI5" s="92"/>
      <c r="HCJ5" s="92"/>
      <c r="HCK5" s="92" t="s">
        <v>966</v>
      </c>
      <c r="HCL5" s="92"/>
      <c r="HCM5" s="92"/>
      <c r="HCN5" s="92"/>
      <c r="HCO5" s="92"/>
      <c r="HCP5" s="92"/>
      <c r="HCQ5" s="92"/>
      <c r="HCR5" s="92"/>
      <c r="HCS5" s="92" t="s">
        <v>966</v>
      </c>
      <c r="HCT5" s="92"/>
      <c r="HCU5" s="92"/>
      <c r="HCV5" s="92"/>
      <c r="HCW5" s="92"/>
      <c r="HCX5" s="92"/>
      <c r="HCY5" s="92"/>
      <c r="HCZ5" s="92"/>
      <c r="HDA5" s="92" t="s">
        <v>966</v>
      </c>
      <c r="HDB5" s="92"/>
      <c r="HDC5" s="92"/>
      <c r="HDD5" s="92"/>
      <c r="HDE5" s="92"/>
      <c r="HDF5" s="92"/>
      <c r="HDG5" s="92"/>
      <c r="HDH5" s="92"/>
      <c r="HDI5" s="92" t="s">
        <v>966</v>
      </c>
      <c r="HDJ5" s="92"/>
      <c r="HDK5" s="92"/>
      <c r="HDL5" s="92"/>
      <c r="HDM5" s="92"/>
      <c r="HDN5" s="92"/>
      <c r="HDO5" s="92"/>
      <c r="HDP5" s="92"/>
      <c r="HDQ5" s="92" t="s">
        <v>966</v>
      </c>
      <c r="HDR5" s="92"/>
      <c r="HDS5" s="92"/>
      <c r="HDT5" s="92"/>
      <c r="HDU5" s="92"/>
      <c r="HDV5" s="92"/>
      <c r="HDW5" s="92"/>
      <c r="HDX5" s="92"/>
      <c r="HDY5" s="92" t="s">
        <v>966</v>
      </c>
      <c r="HDZ5" s="92"/>
      <c r="HEA5" s="92"/>
      <c r="HEB5" s="92"/>
      <c r="HEC5" s="92"/>
      <c r="HED5" s="92"/>
      <c r="HEE5" s="92"/>
      <c r="HEF5" s="92"/>
      <c r="HEG5" s="92" t="s">
        <v>966</v>
      </c>
      <c r="HEH5" s="92"/>
      <c r="HEI5" s="92"/>
      <c r="HEJ5" s="92"/>
      <c r="HEK5" s="92"/>
      <c r="HEL5" s="92"/>
      <c r="HEM5" s="92"/>
      <c r="HEN5" s="92"/>
      <c r="HEO5" s="92" t="s">
        <v>966</v>
      </c>
      <c r="HEP5" s="92"/>
      <c r="HEQ5" s="92"/>
      <c r="HER5" s="92"/>
      <c r="HES5" s="92"/>
      <c r="HET5" s="92"/>
      <c r="HEU5" s="92"/>
      <c r="HEV5" s="92"/>
      <c r="HEW5" s="92" t="s">
        <v>966</v>
      </c>
      <c r="HEX5" s="92"/>
      <c r="HEY5" s="92"/>
      <c r="HEZ5" s="92"/>
      <c r="HFA5" s="92"/>
      <c r="HFB5" s="92"/>
      <c r="HFC5" s="92"/>
      <c r="HFD5" s="92"/>
      <c r="HFE5" s="92" t="s">
        <v>966</v>
      </c>
      <c r="HFF5" s="92"/>
      <c r="HFG5" s="92"/>
      <c r="HFH5" s="92"/>
      <c r="HFI5" s="92"/>
      <c r="HFJ5" s="92"/>
      <c r="HFK5" s="92"/>
      <c r="HFL5" s="92"/>
      <c r="HFM5" s="92" t="s">
        <v>966</v>
      </c>
      <c r="HFN5" s="92"/>
      <c r="HFO5" s="92"/>
      <c r="HFP5" s="92"/>
      <c r="HFQ5" s="92"/>
      <c r="HFR5" s="92"/>
      <c r="HFS5" s="92"/>
      <c r="HFT5" s="92"/>
      <c r="HFU5" s="92" t="s">
        <v>966</v>
      </c>
      <c r="HFV5" s="92"/>
      <c r="HFW5" s="92"/>
      <c r="HFX5" s="92"/>
      <c r="HFY5" s="92"/>
      <c r="HFZ5" s="92"/>
      <c r="HGA5" s="92"/>
      <c r="HGB5" s="92"/>
      <c r="HGC5" s="92" t="s">
        <v>966</v>
      </c>
      <c r="HGD5" s="92"/>
      <c r="HGE5" s="92"/>
      <c r="HGF5" s="92"/>
      <c r="HGG5" s="92"/>
      <c r="HGH5" s="92"/>
      <c r="HGI5" s="92"/>
      <c r="HGJ5" s="92"/>
      <c r="HGK5" s="92" t="s">
        <v>966</v>
      </c>
      <c r="HGL5" s="92"/>
      <c r="HGM5" s="92"/>
      <c r="HGN5" s="92"/>
      <c r="HGO5" s="92"/>
      <c r="HGP5" s="92"/>
      <c r="HGQ5" s="92"/>
      <c r="HGR5" s="92"/>
      <c r="HGS5" s="92" t="s">
        <v>966</v>
      </c>
      <c r="HGT5" s="92"/>
      <c r="HGU5" s="92"/>
      <c r="HGV5" s="92"/>
      <c r="HGW5" s="92"/>
      <c r="HGX5" s="92"/>
      <c r="HGY5" s="92"/>
      <c r="HGZ5" s="92"/>
      <c r="HHA5" s="92" t="s">
        <v>966</v>
      </c>
      <c r="HHB5" s="92"/>
      <c r="HHC5" s="92"/>
      <c r="HHD5" s="92"/>
      <c r="HHE5" s="92"/>
      <c r="HHF5" s="92"/>
      <c r="HHG5" s="92"/>
      <c r="HHH5" s="92"/>
      <c r="HHI5" s="92" t="s">
        <v>966</v>
      </c>
      <c r="HHJ5" s="92"/>
      <c r="HHK5" s="92"/>
      <c r="HHL5" s="92"/>
      <c r="HHM5" s="92"/>
      <c r="HHN5" s="92"/>
      <c r="HHO5" s="92"/>
      <c r="HHP5" s="92"/>
      <c r="HHQ5" s="92" t="s">
        <v>966</v>
      </c>
      <c r="HHR5" s="92"/>
      <c r="HHS5" s="92"/>
      <c r="HHT5" s="92"/>
      <c r="HHU5" s="92"/>
      <c r="HHV5" s="92"/>
      <c r="HHW5" s="92"/>
      <c r="HHX5" s="92"/>
      <c r="HHY5" s="92" t="s">
        <v>966</v>
      </c>
      <c r="HHZ5" s="92"/>
      <c r="HIA5" s="92"/>
      <c r="HIB5" s="92"/>
      <c r="HIC5" s="92"/>
      <c r="HID5" s="92"/>
      <c r="HIE5" s="92"/>
      <c r="HIF5" s="92"/>
      <c r="HIG5" s="92" t="s">
        <v>966</v>
      </c>
      <c r="HIH5" s="92"/>
      <c r="HII5" s="92"/>
      <c r="HIJ5" s="92"/>
      <c r="HIK5" s="92"/>
      <c r="HIL5" s="92"/>
      <c r="HIM5" s="92"/>
      <c r="HIN5" s="92"/>
      <c r="HIO5" s="92" t="s">
        <v>966</v>
      </c>
      <c r="HIP5" s="92"/>
      <c r="HIQ5" s="92"/>
      <c r="HIR5" s="92"/>
      <c r="HIS5" s="92"/>
      <c r="HIT5" s="92"/>
      <c r="HIU5" s="92"/>
      <c r="HIV5" s="92"/>
      <c r="HIW5" s="92" t="s">
        <v>966</v>
      </c>
      <c r="HIX5" s="92"/>
      <c r="HIY5" s="92"/>
      <c r="HIZ5" s="92"/>
      <c r="HJA5" s="92"/>
      <c r="HJB5" s="92"/>
      <c r="HJC5" s="92"/>
      <c r="HJD5" s="92"/>
      <c r="HJE5" s="92" t="s">
        <v>966</v>
      </c>
      <c r="HJF5" s="92"/>
      <c r="HJG5" s="92"/>
      <c r="HJH5" s="92"/>
      <c r="HJI5" s="92"/>
      <c r="HJJ5" s="92"/>
      <c r="HJK5" s="92"/>
      <c r="HJL5" s="92"/>
      <c r="HJM5" s="92" t="s">
        <v>966</v>
      </c>
      <c r="HJN5" s="92"/>
      <c r="HJO5" s="92"/>
      <c r="HJP5" s="92"/>
      <c r="HJQ5" s="92"/>
      <c r="HJR5" s="92"/>
      <c r="HJS5" s="92"/>
      <c r="HJT5" s="92"/>
      <c r="HJU5" s="92" t="s">
        <v>966</v>
      </c>
      <c r="HJV5" s="92"/>
      <c r="HJW5" s="92"/>
      <c r="HJX5" s="92"/>
      <c r="HJY5" s="92"/>
      <c r="HJZ5" s="92"/>
      <c r="HKA5" s="92"/>
      <c r="HKB5" s="92"/>
      <c r="HKC5" s="92" t="s">
        <v>966</v>
      </c>
      <c r="HKD5" s="92"/>
      <c r="HKE5" s="92"/>
      <c r="HKF5" s="92"/>
      <c r="HKG5" s="92"/>
      <c r="HKH5" s="92"/>
      <c r="HKI5" s="92"/>
      <c r="HKJ5" s="92"/>
      <c r="HKK5" s="92" t="s">
        <v>966</v>
      </c>
      <c r="HKL5" s="92"/>
      <c r="HKM5" s="92"/>
      <c r="HKN5" s="92"/>
      <c r="HKO5" s="92"/>
      <c r="HKP5" s="92"/>
      <c r="HKQ5" s="92"/>
      <c r="HKR5" s="92"/>
      <c r="HKS5" s="92" t="s">
        <v>966</v>
      </c>
      <c r="HKT5" s="92"/>
      <c r="HKU5" s="92"/>
      <c r="HKV5" s="92"/>
      <c r="HKW5" s="92"/>
      <c r="HKX5" s="92"/>
      <c r="HKY5" s="92"/>
      <c r="HKZ5" s="92"/>
      <c r="HLA5" s="92" t="s">
        <v>966</v>
      </c>
      <c r="HLB5" s="92"/>
      <c r="HLC5" s="92"/>
      <c r="HLD5" s="92"/>
      <c r="HLE5" s="92"/>
      <c r="HLF5" s="92"/>
      <c r="HLG5" s="92"/>
      <c r="HLH5" s="92"/>
      <c r="HLI5" s="92" t="s">
        <v>966</v>
      </c>
      <c r="HLJ5" s="92"/>
      <c r="HLK5" s="92"/>
      <c r="HLL5" s="92"/>
      <c r="HLM5" s="92"/>
      <c r="HLN5" s="92"/>
      <c r="HLO5" s="92"/>
      <c r="HLP5" s="92"/>
      <c r="HLQ5" s="92" t="s">
        <v>966</v>
      </c>
      <c r="HLR5" s="92"/>
      <c r="HLS5" s="92"/>
      <c r="HLT5" s="92"/>
      <c r="HLU5" s="92"/>
      <c r="HLV5" s="92"/>
      <c r="HLW5" s="92"/>
      <c r="HLX5" s="92"/>
      <c r="HLY5" s="92" t="s">
        <v>966</v>
      </c>
      <c r="HLZ5" s="92"/>
      <c r="HMA5" s="92"/>
      <c r="HMB5" s="92"/>
      <c r="HMC5" s="92"/>
      <c r="HMD5" s="92"/>
      <c r="HME5" s="92"/>
      <c r="HMF5" s="92"/>
      <c r="HMG5" s="92" t="s">
        <v>966</v>
      </c>
      <c r="HMH5" s="92"/>
      <c r="HMI5" s="92"/>
      <c r="HMJ5" s="92"/>
      <c r="HMK5" s="92"/>
      <c r="HML5" s="92"/>
      <c r="HMM5" s="92"/>
      <c r="HMN5" s="92"/>
      <c r="HMO5" s="92" t="s">
        <v>966</v>
      </c>
      <c r="HMP5" s="92"/>
      <c r="HMQ5" s="92"/>
      <c r="HMR5" s="92"/>
      <c r="HMS5" s="92"/>
      <c r="HMT5" s="92"/>
      <c r="HMU5" s="92"/>
      <c r="HMV5" s="92"/>
      <c r="HMW5" s="92" t="s">
        <v>966</v>
      </c>
      <c r="HMX5" s="92"/>
      <c r="HMY5" s="92"/>
      <c r="HMZ5" s="92"/>
      <c r="HNA5" s="92"/>
      <c r="HNB5" s="92"/>
      <c r="HNC5" s="92"/>
      <c r="HND5" s="92"/>
      <c r="HNE5" s="92" t="s">
        <v>966</v>
      </c>
      <c r="HNF5" s="92"/>
      <c r="HNG5" s="92"/>
      <c r="HNH5" s="92"/>
      <c r="HNI5" s="92"/>
      <c r="HNJ5" s="92"/>
      <c r="HNK5" s="92"/>
      <c r="HNL5" s="92"/>
      <c r="HNM5" s="92" t="s">
        <v>966</v>
      </c>
      <c r="HNN5" s="92"/>
      <c r="HNO5" s="92"/>
      <c r="HNP5" s="92"/>
      <c r="HNQ5" s="92"/>
      <c r="HNR5" s="92"/>
      <c r="HNS5" s="92"/>
      <c r="HNT5" s="92"/>
      <c r="HNU5" s="92" t="s">
        <v>966</v>
      </c>
      <c r="HNV5" s="92"/>
      <c r="HNW5" s="92"/>
      <c r="HNX5" s="92"/>
      <c r="HNY5" s="92"/>
      <c r="HNZ5" s="92"/>
      <c r="HOA5" s="92"/>
      <c r="HOB5" s="92"/>
      <c r="HOC5" s="92" t="s">
        <v>966</v>
      </c>
      <c r="HOD5" s="92"/>
      <c r="HOE5" s="92"/>
      <c r="HOF5" s="92"/>
      <c r="HOG5" s="92"/>
      <c r="HOH5" s="92"/>
      <c r="HOI5" s="92"/>
      <c r="HOJ5" s="92"/>
      <c r="HOK5" s="92" t="s">
        <v>966</v>
      </c>
      <c r="HOL5" s="92"/>
      <c r="HOM5" s="92"/>
      <c r="HON5" s="92"/>
      <c r="HOO5" s="92"/>
      <c r="HOP5" s="92"/>
      <c r="HOQ5" s="92"/>
      <c r="HOR5" s="92"/>
      <c r="HOS5" s="92" t="s">
        <v>966</v>
      </c>
      <c r="HOT5" s="92"/>
      <c r="HOU5" s="92"/>
      <c r="HOV5" s="92"/>
      <c r="HOW5" s="92"/>
      <c r="HOX5" s="92"/>
      <c r="HOY5" s="92"/>
      <c r="HOZ5" s="92"/>
      <c r="HPA5" s="92" t="s">
        <v>966</v>
      </c>
      <c r="HPB5" s="92"/>
      <c r="HPC5" s="92"/>
      <c r="HPD5" s="92"/>
      <c r="HPE5" s="92"/>
      <c r="HPF5" s="92"/>
      <c r="HPG5" s="92"/>
      <c r="HPH5" s="92"/>
      <c r="HPI5" s="92" t="s">
        <v>966</v>
      </c>
      <c r="HPJ5" s="92"/>
      <c r="HPK5" s="92"/>
      <c r="HPL5" s="92"/>
      <c r="HPM5" s="92"/>
      <c r="HPN5" s="92"/>
      <c r="HPO5" s="92"/>
      <c r="HPP5" s="92"/>
      <c r="HPQ5" s="92" t="s">
        <v>966</v>
      </c>
      <c r="HPR5" s="92"/>
      <c r="HPS5" s="92"/>
      <c r="HPT5" s="92"/>
      <c r="HPU5" s="92"/>
      <c r="HPV5" s="92"/>
      <c r="HPW5" s="92"/>
      <c r="HPX5" s="92"/>
      <c r="HPY5" s="92" t="s">
        <v>966</v>
      </c>
      <c r="HPZ5" s="92"/>
      <c r="HQA5" s="92"/>
      <c r="HQB5" s="92"/>
      <c r="HQC5" s="92"/>
      <c r="HQD5" s="92"/>
      <c r="HQE5" s="92"/>
      <c r="HQF5" s="92"/>
      <c r="HQG5" s="92" t="s">
        <v>966</v>
      </c>
      <c r="HQH5" s="92"/>
      <c r="HQI5" s="92"/>
      <c r="HQJ5" s="92"/>
      <c r="HQK5" s="92"/>
      <c r="HQL5" s="92"/>
      <c r="HQM5" s="92"/>
      <c r="HQN5" s="92"/>
      <c r="HQO5" s="92" t="s">
        <v>966</v>
      </c>
      <c r="HQP5" s="92"/>
      <c r="HQQ5" s="92"/>
      <c r="HQR5" s="92"/>
      <c r="HQS5" s="92"/>
      <c r="HQT5" s="92"/>
      <c r="HQU5" s="92"/>
      <c r="HQV5" s="92"/>
      <c r="HQW5" s="92" t="s">
        <v>966</v>
      </c>
      <c r="HQX5" s="92"/>
      <c r="HQY5" s="92"/>
      <c r="HQZ5" s="92"/>
      <c r="HRA5" s="92"/>
      <c r="HRB5" s="92"/>
      <c r="HRC5" s="92"/>
      <c r="HRD5" s="92"/>
      <c r="HRE5" s="92" t="s">
        <v>966</v>
      </c>
      <c r="HRF5" s="92"/>
      <c r="HRG5" s="92"/>
      <c r="HRH5" s="92"/>
      <c r="HRI5" s="92"/>
      <c r="HRJ5" s="92"/>
      <c r="HRK5" s="92"/>
      <c r="HRL5" s="92"/>
      <c r="HRM5" s="92" t="s">
        <v>966</v>
      </c>
      <c r="HRN5" s="92"/>
      <c r="HRO5" s="92"/>
      <c r="HRP5" s="92"/>
      <c r="HRQ5" s="92"/>
      <c r="HRR5" s="92"/>
      <c r="HRS5" s="92"/>
      <c r="HRT5" s="92"/>
      <c r="HRU5" s="92" t="s">
        <v>966</v>
      </c>
      <c r="HRV5" s="92"/>
      <c r="HRW5" s="92"/>
      <c r="HRX5" s="92"/>
      <c r="HRY5" s="92"/>
      <c r="HRZ5" s="92"/>
      <c r="HSA5" s="92"/>
      <c r="HSB5" s="92"/>
      <c r="HSC5" s="92" t="s">
        <v>966</v>
      </c>
      <c r="HSD5" s="92"/>
      <c r="HSE5" s="92"/>
      <c r="HSF5" s="92"/>
      <c r="HSG5" s="92"/>
      <c r="HSH5" s="92"/>
      <c r="HSI5" s="92"/>
      <c r="HSJ5" s="92"/>
      <c r="HSK5" s="92" t="s">
        <v>966</v>
      </c>
      <c r="HSL5" s="92"/>
      <c r="HSM5" s="92"/>
      <c r="HSN5" s="92"/>
      <c r="HSO5" s="92"/>
      <c r="HSP5" s="92"/>
      <c r="HSQ5" s="92"/>
      <c r="HSR5" s="92"/>
      <c r="HSS5" s="92" t="s">
        <v>966</v>
      </c>
      <c r="HST5" s="92"/>
      <c r="HSU5" s="92"/>
      <c r="HSV5" s="92"/>
      <c r="HSW5" s="92"/>
      <c r="HSX5" s="92"/>
      <c r="HSY5" s="92"/>
      <c r="HSZ5" s="92"/>
      <c r="HTA5" s="92" t="s">
        <v>966</v>
      </c>
      <c r="HTB5" s="92"/>
      <c r="HTC5" s="92"/>
      <c r="HTD5" s="92"/>
      <c r="HTE5" s="92"/>
      <c r="HTF5" s="92"/>
      <c r="HTG5" s="92"/>
      <c r="HTH5" s="92"/>
      <c r="HTI5" s="92" t="s">
        <v>966</v>
      </c>
      <c r="HTJ5" s="92"/>
      <c r="HTK5" s="92"/>
      <c r="HTL5" s="92"/>
      <c r="HTM5" s="92"/>
      <c r="HTN5" s="92"/>
      <c r="HTO5" s="92"/>
      <c r="HTP5" s="92"/>
      <c r="HTQ5" s="92" t="s">
        <v>966</v>
      </c>
      <c r="HTR5" s="92"/>
      <c r="HTS5" s="92"/>
      <c r="HTT5" s="92"/>
      <c r="HTU5" s="92"/>
      <c r="HTV5" s="92"/>
      <c r="HTW5" s="92"/>
      <c r="HTX5" s="92"/>
      <c r="HTY5" s="92" t="s">
        <v>966</v>
      </c>
      <c r="HTZ5" s="92"/>
      <c r="HUA5" s="92"/>
      <c r="HUB5" s="92"/>
      <c r="HUC5" s="92"/>
      <c r="HUD5" s="92"/>
      <c r="HUE5" s="92"/>
      <c r="HUF5" s="92"/>
      <c r="HUG5" s="92" t="s">
        <v>966</v>
      </c>
      <c r="HUH5" s="92"/>
      <c r="HUI5" s="92"/>
      <c r="HUJ5" s="92"/>
      <c r="HUK5" s="92"/>
      <c r="HUL5" s="92"/>
      <c r="HUM5" s="92"/>
      <c r="HUN5" s="92"/>
      <c r="HUO5" s="92" t="s">
        <v>966</v>
      </c>
      <c r="HUP5" s="92"/>
      <c r="HUQ5" s="92"/>
      <c r="HUR5" s="92"/>
      <c r="HUS5" s="92"/>
      <c r="HUT5" s="92"/>
      <c r="HUU5" s="92"/>
      <c r="HUV5" s="92"/>
      <c r="HUW5" s="92" t="s">
        <v>966</v>
      </c>
      <c r="HUX5" s="92"/>
      <c r="HUY5" s="92"/>
      <c r="HUZ5" s="92"/>
      <c r="HVA5" s="92"/>
      <c r="HVB5" s="92"/>
      <c r="HVC5" s="92"/>
      <c r="HVD5" s="92"/>
      <c r="HVE5" s="92" t="s">
        <v>966</v>
      </c>
      <c r="HVF5" s="92"/>
      <c r="HVG5" s="92"/>
      <c r="HVH5" s="92"/>
      <c r="HVI5" s="92"/>
      <c r="HVJ5" s="92"/>
      <c r="HVK5" s="92"/>
      <c r="HVL5" s="92"/>
      <c r="HVM5" s="92" t="s">
        <v>966</v>
      </c>
      <c r="HVN5" s="92"/>
      <c r="HVO5" s="92"/>
      <c r="HVP5" s="92"/>
      <c r="HVQ5" s="92"/>
      <c r="HVR5" s="92"/>
      <c r="HVS5" s="92"/>
      <c r="HVT5" s="92"/>
      <c r="HVU5" s="92" t="s">
        <v>966</v>
      </c>
      <c r="HVV5" s="92"/>
      <c r="HVW5" s="92"/>
      <c r="HVX5" s="92"/>
      <c r="HVY5" s="92"/>
      <c r="HVZ5" s="92"/>
      <c r="HWA5" s="92"/>
      <c r="HWB5" s="92"/>
      <c r="HWC5" s="92" t="s">
        <v>966</v>
      </c>
      <c r="HWD5" s="92"/>
      <c r="HWE5" s="92"/>
      <c r="HWF5" s="92"/>
      <c r="HWG5" s="92"/>
      <c r="HWH5" s="92"/>
      <c r="HWI5" s="92"/>
      <c r="HWJ5" s="92"/>
      <c r="HWK5" s="92" t="s">
        <v>966</v>
      </c>
      <c r="HWL5" s="92"/>
      <c r="HWM5" s="92"/>
      <c r="HWN5" s="92"/>
      <c r="HWO5" s="92"/>
      <c r="HWP5" s="92"/>
      <c r="HWQ5" s="92"/>
      <c r="HWR5" s="92"/>
      <c r="HWS5" s="92" t="s">
        <v>966</v>
      </c>
      <c r="HWT5" s="92"/>
      <c r="HWU5" s="92"/>
      <c r="HWV5" s="92"/>
      <c r="HWW5" s="92"/>
      <c r="HWX5" s="92"/>
      <c r="HWY5" s="92"/>
      <c r="HWZ5" s="92"/>
      <c r="HXA5" s="92" t="s">
        <v>966</v>
      </c>
      <c r="HXB5" s="92"/>
      <c r="HXC5" s="92"/>
      <c r="HXD5" s="92"/>
      <c r="HXE5" s="92"/>
      <c r="HXF5" s="92"/>
      <c r="HXG5" s="92"/>
      <c r="HXH5" s="92"/>
      <c r="HXI5" s="92" t="s">
        <v>966</v>
      </c>
      <c r="HXJ5" s="92"/>
      <c r="HXK5" s="92"/>
      <c r="HXL5" s="92"/>
      <c r="HXM5" s="92"/>
      <c r="HXN5" s="92"/>
      <c r="HXO5" s="92"/>
      <c r="HXP5" s="92"/>
      <c r="HXQ5" s="92" t="s">
        <v>966</v>
      </c>
      <c r="HXR5" s="92"/>
      <c r="HXS5" s="92"/>
      <c r="HXT5" s="92"/>
      <c r="HXU5" s="92"/>
      <c r="HXV5" s="92"/>
      <c r="HXW5" s="92"/>
      <c r="HXX5" s="92"/>
      <c r="HXY5" s="92" t="s">
        <v>966</v>
      </c>
      <c r="HXZ5" s="92"/>
      <c r="HYA5" s="92"/>
      <c r="HYB5" s="92"/>
      <c r="HYC5" s="92"/>
      <c r="HYD5" s="92"/>
      <c r="HYE5" s="92"/>
      <c r="HYF5" s="92"/>
      <c r="HYG5" s="92" t="s">
        <v>966</v>
      </c>
      <c r="HYH5" s="92"/>
      <c r="HYI5" s="92"/>
      <c r="HYJ5" s="92"/>
      <c r="HYK5" s="92"/>
      <c r="HYL5" s="92"/>
      <c r="HYM5" s="92"/>
      <c r="HYN5" s="92"/>
      <c r="HYO5" s="92" t="s">
        <v>966</v>
      </c>
      <c r="HYP5" s="92"/>
      <c r="HYQ5" s="92"/>
      <c r="HYR5" s="92"/>
      <c r="HYS5" s="92"/>
      <c r="HYT5" s="92"/>
      <c r="HYU5" s="92"/>
      <c r="HYV5" s="92"/>
      <c r="HYW5" s="92" t="s">
        <v>966</v>
      </c>
      <c r="HYX5" s="92"/>
      <c r="HYY5" s="92"/>
      <c r="HYZ5" s="92"/>
      <c r="HZA5" s="92"/>
      <c r="HZB5" s="92"/>
      <c r="HZC5" s="92"/>
      <c r="HZD5" s="92"/>
      <c r="HZE5" s="92" t="s">
        <v>966</v>
      </c>
      <c r="HZF5" s="92"/>
      <c r="HZG5" s="92"/>
      <c r="HZH5" s="92"/>
      <c r="HZI5" s="92"/>
      <c r="HZJ5" s="92"/>
      <c r="HZK5" s="92"/>
      <c r="HZL5" s="92"/>
      <c r="HZM5" s="92" t="s">
        <v>966</v>
      </c>
      <c r="HZN5" s="92"/>
      <c r="HZO5" s="92"/>
      <c r="HZP5" s="92"/>
      <c r="HZQ5" s="92"/>
      <c r="HZR5" s="92"/>
      <c r="HZS5" s="92"/>
      <c r="HZT5" s="92"/>
      <c r="HZU5" s="92" t="s">
        <v>966</v>
      </c>
      <c r="HZV5" s="92"/>
      <c r="HZW5" s="92"/>
      <c r="HZX5" s="92"/>
      <c r="HZY5" s="92"/>
      <c r="HZZ5" s="92"/>
      <c r="IAA5" s="92"/>
      <c r="IAB5" s="92"/>
      <c r="IAC5" s="92" t="s">
        <v>966</v>
      </c>
      <c r="IAD5" s="92"/>
      <c r="IAE5" s="92"/>
      <c r="IAF5" s="92"/>
      <c r="IAG5" s="92"/>
      <c r="IAH5" s="92"/>
      <c r="IAI5" s="92"/>
      <c r="IAJ5" s="92"/>
      <c r="IAK5" s="92" t="s">
        <v>966</v>
      </c>
      <c r="IAL5" s="92"/>
      <c r="IAM5" s="92"/>
      <c r="IAN5" s="92"/>
      <c r="IAO5" s="92"/>
      <c r="IAP5" s="92"/>
      <c r="IAQ5" s="92"/>
      <c r="IAR5" s="92"/>
      <c r="IAS5" s="92" t="s">
        <v>966</v>
      </c>
      <c r="IAT5" s="92"/>
      <c r="IAU5" s="92"/>
      <c r="IAV5" s="92"/>
      <c r="IAW5" s="92"/>
      <c r="IAX5" s="92"/>
      <c r="IAY5" s="92"/>
      <c r="IAZ5" s="92"/>
      <c r="IBA5" s="92" t="s">
        <v>966</v>
      </c>
      <c r="IBB5" s="92"/>
      <c r="IBC5" s="92"/>
      <c r="IBD5" s="92"/>
      <c r="IBE5" s="92"/>
      <c r="IBF5" s="92"/>
      <c r="IBG5" s="92"/>
      <c r="IBH5" s="92"/>
      <c r="IBI5" s="92" t="s">
        <v>966</v>
      </c>
      <c r="IBJ5" s="92"/>
      <c r="IBK5" s="92"/>
      <c r="IBL5" s="92"/>
      <c r="IBM5" s="92"/>
      <c r="IBN5" s="92"/>
      <c r="IBO5" s="92"/>
      <c r="IBP5" s="92"/>
      <c r="IBQ5" s="92" t="s">
        <v>966</v>
      </c>
      <c r="IBR5" s="92"/>
      <c r="IBS5" s="92"/>
      <c r="IBT5" s="92"/>
      <c r="IBU5" s="92"/>
      <c r="IBV5" s="92"/>
      <c r="IBW5" s="92"/>
      <c r="IBX5" s="92"/>
      <c r="IBY5" s="92" t="s">
        <v>966</v>
      </c>
      <c r="IBZ5" s="92"/>
      <c r="ICA5" s="92"/>
      <c r="ICB5" s="92"/>
      <c r="ICC5" s="92"/>
      <c r="ICD5" s="92"/>
      <c r="ICE5" s="92"/>
      <c r="ICF5" s="92"/>
      <c r="ICG5" s="92" t="s">
        <v>966</v>
      </c>
      <c r="ICH5" s="92"/>
      <c r="ICI5" s="92"/>
      <c r="ICJ5" s="92"/>
      <c r="ICK5" s="92"/>
      <c r="ICL5" s="92"/>
      <c r="ICM5" s="92"/>
      <c r="ICN5" s="92"/>
      <c r="ICO5" s="92" t="s">
        <v>966</v>
      </c>
      <c r="ICP5" s="92"/>
      <c r="ICQ5" s="92"/>
      <c r="ICR5" s="92"/>
      <c r="ICS5" s="92"/>
      <c r="ICT5" s="92"/>
      <c r="ICU5" s="92"/>
      <c r="ICV5" s="92"/>
      <c r="ICW5" s="92" t="s">
        <v>966</v>
      </c>
      <c r="ICX5" s="92"/>
      <c r="ICY5" s="92"/>
      <c r="ICZ5" s="92"/>
      <c r="IDA5" s="92"/>
      <c r="IDB5" s="92"/>
      <c r="IDC5" s="92"/>
      <c r="IDD5" s="92"/>
      <c r="IDE5" s="92" t="s">
        <v>966</v>
      </c>
      <c r="IDF5" s="92"/>
      <c r="IDG5" s="92"/>
      <c r="IDH5" s="92"/>
      <c r="IDI5" s="92"/>
      <c r="IDJ5" s="92"/>
      <c r="IDK5" s="92"/>
      <c r="IDL5" s="92"/>
      <c r="IDM5" s="92" t="s">
        <v>966</v>
      </c>
      <c r="IDN5" s="92"/>
      <c r="IDO5" s="92"/>
      <c r="IDP5" s="92"/>
      <c r="IDQ5" s="92"/>
      <c r="IDR5" s="92"/>
      <c r="IDS5" s="92"/>
      <c r="IDT5" s="92"/>
      <c r="IDU5" s="92" t="s">
        <v>966</v>
      </c>
      <c r="IDV5" s="92"/>
      <c r="IDW5" s="92"/>
      <c r="IDX5" s="92"/>
      <c r="IDY5" s="92"/>
      <c r="IDZ5" s="92"/>
      <c r="IEA5" s="92"/>
      <c r="IEB5" s="92"/>
      <c r="IEC5" s="92" t="s">
        <v>966</v>
      </c>
      <c r="IED5" s="92"/>
      <c r="IEE5" s="92"/>
      <c r="IEF5" s="92"/>
      <c r="IEG5" s="92"/>
      <c r="IEH5" s="92"/>
      <c r="IEI5" s="92"/>
      <c r="IEJ5" s="92"/>
      <c r="IEK5" s="92" t="s">
        <v>966</v>
      </c>
      <c r="IEL5" s="92"/>
      <c r="IEM5" s="92"/>
      <c r="IEN5" s="92"/>
      <c r="IEO5" s="92"/>
      <c r="IEP5" s="92"/>
      <c r="IEQ5" s="92"/>
      <c r="IER5" s="92"/>
      <c r="IES5" s="92" t="s">
        <v>966</v>
      </c>
      <c r="IET5" s="92"/>
      <c r="IEU5" s="92"/>
      <c r="IEV5" s="92"/>
      <c r="IEW5" s="92"/>
      <c r="IEX5" s="92"/>
      <c r="IEY5" s="92"/>
      <c r="IEZ5" s="92"/>
      <c r="IFA5" s="92" t="s">
        <v>966</v>
      </c>
      <c r="IFB5" s="92"/>
      <c r="IFC5" s="92"/>
      <c r="IFD5" s="92"/>
      <c r="IFE5" s="92"/>
      <c r="IFF5" s="92"/>
      <c r="IFG5" s="92"/>
      <c r="IFH5" s="92"/>
      <c r="IFI5" s="92" t="s">
        <v>966</v>
      </c>
      <c r="IFJ5" s="92"/>
      <c r="IFK5" s="92"/>
      <c r="IFL5" s="92"/>
      <c r="IFM5" s="92"/>
      <c r="IFN5" s="92"/>
      <c r="IFO5" s="92"/>
      <c r="IFP5" s="92"/>
      <c r="IFQ5" s="92" t="s">
        <v>966</v>
      </c>
      <c r="IFR5" s="92"/>
      <c r="IFS5" s="92"/>
      <c r="IFT5" s="92"/>
      <c r="IFU5" s="92"/>
      <c r="IFV5" s="92"/>
      <c r="IFW5" s="92"/>
      <c r="IFX5" s="92"/>
      <c r="IFY5" s="92" t="s">
        <v>966</v>
      </c>
      <c r="IFZ5" s="92"/>
      <c r="IGA5" s="92"/>
      <c r="IGB5" s="92"/>
      <c r="IGC5" s="92"/>
      <c r="IGD5" s="92"/>
      <c r="IGE5" s="92"/>
      <c r="IGF5" s="92"/>
      <c r="IGG5" s="92" t="s">
        <v>966</v>
      </c>
      <c r="IGH5" s="92"/>
      <c r="IGI5" s="92"/>
      <c r="IGJ5" s="92"/>
      <c r="IGK5" s="92"/>
      <c r="IGL5" s="92"/>
      <c r="IGM5" s="92"/>
      <c r="IGN5" s="92"/>
      <c r="IGO5" s="92" t="s">
        <v>966</v>
      </c>
      <c r="IGP5" s="92"/>
      <c r="IGQ5" s="92"/>
      <c r="IGR5" s="92"/>
      <c r="IGS5" s="92"/>
      <c r="IGT5" s="92"/>
      <c r="IGU5" s="92"/>
      <c r="IGV5" s="92"/>
      <c r="IGW5" s="92" t="s">
        <v>966</v>
      </c>
      <c r="IGX5" s="92"/>
      <c r="IGY5" s="92"/>
      <c r="IGZ5" s="92"/>
      <c r="IHA5" s="92"/>
      <c r="IHB5" s="92"/>
      <c r="IHC5" s="92"/>
      <c r="IHD5" s="92"/>
      <c r="IHE5" s="92" t="s">
        <v>966</v>
      </c>
      <c r="IHF5" s="92"/>
      <c r="IHG5" s="92"/>
      <c r="IHH5" s="92"/>
      <c r="IHI5" s="92"/>
      <c r="IHJ5" s="92"/>
      <c r="IHK5" s="92"/>
      <c r="IHL5" s="92"/>
      <c r="IHM5" s="92" t="s">
        <v>966</v>
      </c>
      <c r="IHN5" s="92"/>
      <c r="IHO5" s="92"/>
      <c r="IHP5" s="92"/>
      <c r="IHQ5" s="92"/>
      <c r="IHR5" s="92"/>
      <c r="IHS5" s="92"/>
      <c r="IHT5" s="92"/>
      <c r="IHU5" s="92" t="s">
        <v>966</v>
      </c>
      <c r="IHV5" s="92"/>
      <c r="IHW5" s="92"/>
      <c r="IHX5" s="92"/>
      <c r="IHY5" s="92"/>
      <c r="IHZ5" s="92"/>
      <c r="IIA5" s="92"/>
      <c r="IIB5" s="92"/>
      <c r="IIC5" s="92" t="s">
        <v>966</v>
      </c>
      <c r="IID5" s="92"/>
      <c r="IIE5" s="92"/>
      <c r="IIF5" s="92"/>
      <c r="IIG5" s="92"/>
      <c r="IIH5" s="92"/>
      <c r="III5" s="92"/>
      <c r="IIJ5" s="92"/>
      <c r="IIK5" s="92" t="s">
        <v>966</v>
      </c>
      <c r="IIL5" s="92"/>
      <c r="IIM5" s="92"/>
      <c r="IIN5" s="92"/>
      <c r="IIO5" s="92"/>
      <c r="IIP5" s="92"/>
      <c r="IIQ5" s="92"/>
      <c r="IIR5" s="92"/>
      <c r="IIS5" s="92" t="s">
        <v>966</v>
      </c>
      <c r="IIT5" s="92"/>
      <c r="IIU5" s="92"/>
      <c r="IIV5" s="92"/>
      <c r="IIW5" s="92"/>
      <c r="IIX5" s="92"/>
      <c r="IIY5" s="92"/>
      <c r="IIZ5" s="92"/>
      <c r="IJA5" s="92" t="s">
        <v>966</v>
      </c>
      <c r="IJB5" s="92"/>
      <c r="IJC5" s="92"/>
      <c r="IJD5" s="92"/>
      <c r="IJE5" s="92"/>
      <c r="IJF5" s="92"/>
      <c r="IJG5" s="92"/>
      <c r="IJH5" s="92"/>
      <c r="IJI5" s="92" t="s">
        <v>966</v>
      </c>
      <c r="IJJ5" s="92"/>
      <c r="IJK5" s="92"/>
      <c r="IJL5" s="92"/>
      <c r="IJM5" s="92"/>
      <c r="IJN5" s="92"/>
      <c r="IJO5" s="92"/>
      <c r="IJP5" s="92"/>
      <c r="IJQ5" s="92" t="s">
        <v>966</v>
      </c>
      <c r="IJR5" s="92"/>
      <c r="IJS5" s="92"/>
      <c r="IJT5" s="92"/>
      <c r="IJU5" s="92"/>
      <c r="IJV5" s="92"/>
      <c r="IJW5" s="92"/>
      <c r="IJX5" s="92"/>
      <c r="IJY5" s="92" t="s">
        <v>966</v>
      </c>
      <c r="IJZ5" s="92"/>
      <c r="IKA5" s="92"/>
      <c r="IKB5" s="92"/>
      <c r="IKC5" s="92"/>
      <c r="IKD5" s="92"/>
      <c r="IKE5" s="92"/>
      <c r="IKF5" s="92"/>
      <c r="IKG5" s="92" t="s">
        <v>966</v>
      </c>
      <c r="IKH5" s="92"/>
      <c r="IKI5" s="92"/>
      <c r="IKJ5" s="92"/>
      <c r="IKK5" s="92"/>
      <c r="IKL5" s="92"/>
      <c r="IKM5" s="92"/>
      <c r="IKN5" s="92"/>
      <c r="IKO5" s="92" t="s">
        <v>966</v>
      </c>
      <c r="IKP5" s="92"/>
      <c r="IKQ5" s="92"/>
      <c r="IKR5" s="92"/>
      <c r="IKS5" s="92"/>
      <c r="IKT5" s="92"/>
      <c r="IKU5" s="92"/>
      <c r="IKV5" s="92"/>
      <c r="IKW5" s="92" t="s">
        <v>966</v>
      </c>
      <c r="IKX5" s="92"/>
      <c r="IKY5" s="92"/>
      <c r="IKZ5" s="92"/>
      <c r="ILA5" s="92"/>
      <c r="ILB5" s="92"/>
      <c r="ILC5" s="92"/>
      <c r="ILD5" s="92"/>
      <c r="ILE5" s="92" t="s">
        <v>966</v>
      </c>
      <c r="ILF5" s="92"/>
      <c r="ILG5" s="92"/>
      <c r="ILH5" s="92"/>
      <c r="ILI5" s="92"/>
      <c r="ILJ5" s="92"/>
      <c r="ILK5" s="92"/>
      <c r="ILL5" s="92"/>
      <c r="ILM5" s="92" t="s">
        <v>966</v>
      </c>
      <c r="ILN5" s="92"/>
      <c r="ILO5" s="92"/>
      <c r="ILP5" s="92"/>
      <c r="ILQ5" s="92"/>
      <c r="ILR5" s="92"/>
      <c r="ILS5" s="92"/>
      <c r="ILT5" s="92"/>
      <c r="ILU5" s="92" t="s">
        <v>966</v>
      </c>
      <c r="ILV5" s="92"/>
      <c r="ILW5" s="92"/>
      <c r="ILX5" s="92"/>
      <c r="ILY5" s="92"/>
      <c r="ILZ5" s="92"/>
      <c r="IMA5" s="92"/>
      <c r="IMB5" s="92"/>
      <c r="IMC5" s="92" t="s">
        <v>966</v>
      </c>
      <c r="IMD5" s="92"/>
      <c r="IME5" s="92"/>
      <c r="IMF5" s="92"/>
      <c r="IMG5" s="92"/>
      <c r="IMH5" s="92"/>
      <c r="IMI5" s="92"/>
      <c r="IMJ5" s="92"/>
      <c r="IMK5" s="92" t="s">
        <v>966</v>
      </c>
      <c r="IML5" s="92"/>
      <c r="IMM5" s="92"/>
      <c r="IMN5" s="92"/>
      <c r="IMO5" s="92"/>
      <c r="IMP5" s="92"/>
      <c r="IMQ5" s="92"/>
      <c r="IMR5" s="92"/>
      <c r="IMS5" s="92" t="s">
        <v>966</v>
      </c>
      <c r="IMT5" s="92"/>
      <c r="IMU5" s="92"/>
      <c r="IMV5" s="92"/>
      <c r="IMW5" s="92"/>
      <c r="IMX5" s="92"/>
      <c r="IMY5" s="92"/>
      <c r="IMZ5" s="92"/>
      <c r="INA5" s="92" t="s">
        <v>966</v>
      </c>
      <c r="INB5" s="92"/>
      <c r="INC5" s="92"/>
      <c r="IND5" s="92"/>
      <c r="INE5" s="92"/>
      <c r="INF5" s="92"/>
      <c r="ING5" s="92"/>
      <c r="INH5" s="92"/>
      <c r="INI5" s="92" t="s">
        <v>966</v>
      </c>
      <c r="INJ5" s="92"/>
      <c r="INK5" s="92"/>
      <c r="INL5" s="92"/>
      <c r="INM5" s="92"/>
      <c r="INN5" s="92"/>
      <c r="INO5" s="92"/>
      <c r="INP5" s="92"/>
      <c r="INQ5" s="92" t="s">
        <v>966</v>
      </c>
      <c r="INR5" s="92"/>
      <c r="INS5" s="92"/>
      <c r="INT5" s="92"/>
      <c r="INU5" s="92"/>
      <c r="INV5" s="92"/>
      <c r="INW5" s="92"/>
      <c r="INX5" s="92"/>
      <c r="INY5" s="92" t="s">
        <v>966</v>
      </c>
      <c r="INZ5" s="92"/>
      <c r="IOA5" s="92"/>
      <c r="IOB5" s="92"/>
      <c r="IOC5" s="92"/>
      <c r="IOD5" s="92"/>
      <c r="IOE5" s="92"/>
      <c r="IOF5" s="92"/>
      <c r="IOG5" s="92" t="s">
        <v>966</v>
      </c>
      <c r="IOH5" s="92"/>
      <c r="IOI5" s="92"/>
      <c r="IOJ5" s="92"/>
      <c r="IOK5" s="92"/>
      <c r="IOL5" s="92"/>
      <c r="IOM5" s="92"/>
      <c r="ION5" s="92"/>
      <c r="IOO5" s="92" t="s">
        <v>966</v>
      </c>
      <c r="IOP5" s="92"/>
      <c r="IOQ5" s="92"/>
      <c r="IOR5" s="92"/>
      <c r="IOS5" s="92"/>
      <c r="IOT5" s="92"/>
      <c r="IOU5" s="92"/>
      <c r="IOV5" s="92"/>
      <c r="IOW5" s="92" t="s">
        <v>966</v>
      </c>
      <c r="IOX5" s="92"/>
      <c r="IOY5" s="92"/>
      <c r="IOZ5" s="92"/>
      <c r="IPA5" s="92"/>
      <c r="IPB5" s="92"/>
      <c r="IPC5" s="92"/>
      <c r="IPD5" s="92"/>
      <c r="IPE5" s="92" t="s">
        <v>966</v>
      </c>
      <c r="IPF5" s="92"/>
      <c r="IPG5" s="92"/>
      <c r="IPH5" s="92"/>
      <c r="IPI5" s="92"/>
      <c r="IPJ5" s="92"/>
      <c r="IPK5" s="92"/>
      <c r="IPL5" s="92"/>
      <c r="IPM5" s="92" t="s">
        <v>966</v>
      </c>
      <c r="IPN5" s="92"/>
      <c r="IPO5" s="92"/>
      <c r="IPP5" s="92"/>
      <c r="IPQ5" s="92"/>
      <c r="IPR5" s="92"/>
      <c r="IPS5" s="92"/>
      <c r="IPT5" s="92"/>
      <c r="IPU5" s="92" t="s">
        <v>966</v>
      </c>
      <c r="IPV5" s="92"/>
      <c r="IPW5" s="92"/>
      <c r="IPX5" s="92"/>
      <c r="IPY5" s="92"/>
      <c r="IPZ5" s="92"/>
      <c r="IQA5" s="92"/>
      <c r="IQB5" s="92"/>
      <c r="IQC5" s="92" t="s">
        <v>966</v>
      </c>
      <c r="IQD5" s="92"/>
      <c r="IQE5" s="92"/>
      <c r="IQF5" s="92"/>
      <c r="IQG5" s="92"/>
      <c r="IQH5" s="92"/>
      <c r="IQI5" s="92"/>
      <c r="IQJ5" s="92"/>
      <c r="IQK5" s="92" t="s">
        <v>966</v>
      </c>
      <c r="IQL5" s="92"/>
      <c r="IQM5" s="92"/>
      <c r="IQN5" s="92"/>
      <c r="IQO5" s="92"/>
      <c r="IQP5" s="92"/>
      <c r="IQQ5" s="92"/>
      <c r="IQR5" s="92"/>
      <c r="IQS5" s="92" t="s">
        <v>966</v>
      </c>
      <c r="IQT5" s="92"/>
      <c r="IQU5" s="92"/>
      <c r="IQV5" s="92"/>
      <c r="IQW5" s="92"/>
      <c r="IQX5" s="92"/>
      <c r="IQY5" s="92"/>
      <c r="IQZ5" s="92"/>
      <c r="IRA5" s="92" t="s">
        <v>966</v>
      </c>
      <c r="IRB5" s="92"/>
      <c r="IRC5" s="92"/>
      <c r="IRD5" s="92"/>
      <c r="IRE5" s="92"/>
      <c r="IRF5" s="92"/>
      <c r="IRG5" s="92"/>
      <c r="IRH5" s="92"/>
      <c r="IRI5" s="92" t="s">
        <v>966</v>
      </c>
      <c r="IRJ5" s="92"/>
      <c r="IRK5" s="92"/>
      <c r="IRL5" s="92"/>
      <c r="IRM5" s="92"/>
      <c r="IRN5" s="92"/>
      <c r="IRO5" s="92"/>
      <c r="IRP5" s="92"/>
      <c r="IRQ5" s="92" t="s">
        <v>966</v>
      </c>
      <c r="IRR5" s="92"/>
      <c r="IRS5" s="92"/>
      <c r="IRT5" s="92"/>
      <c r="IRU5" s="92"/>
      <c r="IRV5" s="92"/>
      <c r="IRW5" s="92"/>
      <c r="IRX5" s="92"/>
      <c r="IRY5" s="92" t="s">
        <v>966</v>
      </c>
      <c r="IRZ5" s="92"/>
      <c r="ISA5" s="92"/>
      <c r="ISB5" s="92"/>
      <c r="ISC5" s="92"/>
      <c r="ISD5" s="92"/>
      <c r="ISE5" s="92"/>
      <c r="ISF5" s="92"/>
      <c r="ISG5" s="92" t="s">
        <v>966</v>
      </c>
      <c r="ISH5" s="92"/>
      <c r="ISI5" s="92"/>
      <c r="ISJ5" s="92"/>
      <c r="ISK5" s="92"/>
      <c r="ISL5" s="92"/>
      <c r="ISM5" s="92"/>
      <c r="ISN5" s="92"/>
      <c r="ISO5" s="92" t="s">
        <v>966</v>
      </c>
      <c r="ISP5" s="92"/>
      <c r="ISQ5" s="92"/>
      <c r="ISR5" s="92"/>
      <c r="ISS5" s="92"/>
      <c r="IST5" s="92"/>
      <c r="ISU5" s="92"/>
      <c r="ISV5" s="92"/>
      <c r="ISW5" s="92" t="s">
        <v>966</v>
      </c>
      <c r="ISX5" s="92"/>
      <c r="ISY5" s="92"/>
      <c r="ISZ5" s="92"/>
      <c r="ITA5" s="92"/>
      <c r="ITB5" s="92"/>
      <c r="ITC5" s="92"/>
      <c r="ITD5" s="92"/>
      <c r="ITE5" s="92" t="s">
        <v>966</v>
      </c>
      <c r="ITF5" s="92"/>
      <c r="ITG5" s="92"/>
      <c r="ITH5" s="92"/>
      <c r="ITI5" s="92"/>
      <c r="ITJ5" s="92"/>
      <c r="ITK5" s="92"/>
      <c r="ITL5" s="92"/>
      <c r="ITM5" s="92" t="s">
        <v>966</v>
      </c>
      <c r="ITN5" s="92"/>
      <c r="ITO5" s="92"/>
      <c r="ITP5" s="92"/>
      <c r="ITQ5" s="92"/>
      <c r="ITR5" s="92"/>
      <c r="ITS5" s="92"/>
      <c r="ITT5" s="92"/>
      <c r="ITU5" s="92" t="s">
        <v>966</v>
      </c>
      <c r="ITV5" s="92"/>
      <c r="ITW5" s="92"/>
      <c r="ITX5" s="92"/>
      <c r="ITY5" s="92"/>
      <c r="ITZ5" s="92"/>
      <c r="IUA5" s="92"/>
      <c r="IUB5" s="92"/>
      <c r="IUC5" s="92" t="s">
        <v>966</v>
      </c>
      <c r="IUD5" s="92"/>
      <c r="IUE5" s="92"/>
      <c r="IUF5" s="92"/>
      <c r="IUG5" s="92"/>
      <c r="IUH5" s="92"/>
      <c r="IUI5" s="92"/>
      <c r="IUJ5" s="92"/>
      <c r="IUK5" s="92" t="s">
        <v>966</v>
      </c>
      <c r="IUL5" s="92"/>
      <c r="IUM5" s="92"/>
      <c r="IUN5" s="92"/>
      <c r="IUO5" s="92"/>
      <c r="IUP5" s="92"/>
      <c r="IUQ5" s="92"/>
      <c r="IUR5" s="92"/>
      <c r="IUS5" s="92" t="s">
        <v>966</v>
      </c>
      <c r="IUT5" s="92"/>
      <c r="IUU5" s="92"/>
      <c r="IUV5" s="92"/>
      <c r="IUW5" s="92"/>
      <c r="IUX5" s="92"/>
      <c r="IUY5" s="92"/>
      <c r="IUZ5" s="92"/>
      <c r="IVA5" s="92" t="s">
        <v>966</v>
      </c>
      <c r="IVB5" s="92"/>
      <c r="IVC5" s="92"/>
      <c r="IVD5" s="92"/>
      <c r="IVE5" s="92"/>
      <c r="IVF5" s="92"/>
      <c r="IVG5" s="92"/>
      <c r="IVH5" s="92"/>
      <c r="IVI5" s="92" t="s">
        <v>966</v>
      </c>
      <c r="IVJ5" s="92"/>
      <c r="IVK5" s="92"/>
      <c r="IVL5" s="92"/>
      <c r="IVM5" s="92"/>
      <c r="IVN5" s="92"/>
      <c r="IVO5" s="92"/>
      <c r="IVP5" s="92"/>
      <c r="IVQ5" s="92" t="s">
        <v>966</v>
      </c>
      <c r="IVR5" s="92"/>
      <c r="IVS5" s="92"/>
      <c r="IVT5" s="92"/>
      <c r="IVU5" s="92"/>
      <c r="IVV5" s="92"/>
      <c r="IVW5" s="92"/>
      <c r="IVX5" s="92"/>
      <c r="IVY5" s="92" t="s">
        <v>966</v>
      </c>
      <c r="IVZ5" s="92"/>
      <c r="IWA5" s="92"/>
      <c r="IWB5" s="92"/>
      <c r="IWC5" s="92"/>
      <c r="IWD5" s="92"/>
      <c r="IWE5" s="92"/>
      <c r="IWF5" s="92"/>
      <c r="IWG5" s="92" t="s">
        <v>966</v>
      </c>
      <c r="IWH5" s="92"/>
      <c r="IWI5" s="92"/>
      <c r="IWJ5" s="92"/>
      <c r="IWK5" s="92"/>
      <c r="IWL5" s="92"/>
      <c r="IWM5" s="92"/>
      <c r="IWN5" s="92"/>
      <c r="IWO5" s="92" t="s">
        <v>966</v>
      </c>
      <c r="IWP5" s="92"/>
      <c r="IWQ5" s="92"/>
      <c r="IWR5" s="92"/>
      <c r="IWS5" s="92"/>
      <c r="IWT5" s="92"/>
      <c r="IWU5" s="92"/>
      <c r="IWV5" s="92"/>
      <c r="IWW5" s="92" t="s">
        <v>966</v>
      </c>
      <c r="IWX5" s="92"/>
      <c r="IWY5" s="92"/>
      <c r="IWZ5" s="92"/>
      <c r="IXA5" s="92"/>
      <c r="IXB5" s="92"/>
      <c r="IXC5" s="92"/>
      <c r="IXD5" s="92"/>
      <c r="IXE5" s="92" t="s">
        <v>966</v>
      </c>
      <c r="IXF5" s="92"/>
      <c r="IXG5" s="92"/>
      <c r="IXH5" s="92"/>
      <c r="IXI5" s="92"/>
      <c r="IXJ5" s="92"/>
      <c r="IXK5" s="92"/>
      <c r="IXL5" s="92"/>
      <c r="IXM5" s="92" t="s">
        <v>966</v>
      </c>
      <c r="IXN5" s="92"/>
      <c r="IXO5" s="92"/>
      <c r="IXP5" s="92"/>
      <c r="IXQ5" s="92"/>
      <c r="IXR5" s="92"/>
      <c r="IXS5" s="92"/>
      <c r="IXT5" s="92"/>
      <c r="IXU5" s="92" t="s">
        <v>966</v>
      </c>
      <c r="IXV5" s="92"/>
      <c r="IXW5" s="92"/>
      <c r="IXX5" s="92"/>
      <c r="IXY5" s="92"/>
      <c r="IXZ5" s="92"/>
      <c r="IYA5" s="92"/>
      <c r="IYB5" s="92"/>
      <c r="IYC5" s="92" t="s">
        <v>966</v>
      </c>
      <c r="IYD5" s="92"/>
      <c r="IYE5" s="92"/>
      <c r="IYF5" s="92"/>
      <c r="IYG5" s="92"/>
      <c r="IYH5" s="92"/>
      <c r="IYI5" s="92"/>
      <c r="IYJ5" s="92"/>
      <c r="IYK5" s="92" t="s">
        <v>966</v>
      </c>
      <c r="IYL5" s="92"/>
      <c r="IYM5" s="92"/>
      <c r="IYN5" s="92"/>
      <c r="IYO5" s="92"/>
      <c r="IYP5" s="92"/>
      <c r="IYQ5" s="92"/>
      <c r="IYR5" s="92"/>
      <c r="IYS5" s="92" t="s">
        <v>966</v>
      </c>
      <c r="IYT5" s="92"/>
      <c r="IYU5" s="92"/>
      <c r="IYV5" s="92"/>
      <c r="IYW5" s="92"/>
      <c r="IYX5" s="92"/>
      <c r="IYY5" s="92"/>
      <c r="IYZ5" s="92"/>
      <c r="IZA5" s="92" t="s">
        <v>966</v>
      </c>
      <c r="IZB5" s="92"/>
      <c r="IZC5" s="92"/>
      <c r="IZD5" s="92"/>
      <c r="IZE5" s="92"/>
      <c r="IZF5" s="92"/>
      <c r="IZG5" s="92"/>
      <c r="IZH5" s="92"/>
      <c r="IZI5" s="92" t="s">
        <v>966</v>
      </c>
      <c r="IZJ5" s="92"/>
      <c r="IZK5" s="92"/>
      <c r="IZL5" s="92"/>
      <c r="IZM5" s="92"/>
      <c r="IZN5" s="92"/>
      <c r="IZO5" s="92"/>
      <c r="IZP5" s="92"/>
      <c r="IZQ5" s="92" t="s">
        <v>966</v>
      </c>
      <c r="IZR5" s="92"/>
      <c r="IZS5" s="92"/>
      <c r="IZT5" s="92"/>
      <c r="IZU5" s="92"/>
      <c r="IZV5" s="92"/>
      <c r="IZW5" s="92"/>
      <c r="IZX5" s="92"/>
      <c r="IZY5" s="92" t="s">
        <v>966</v>
      </c>
      <c r="IZZ5" s="92"/>
      <c r="JAA5" s="92"/>
      <c r="JAB5" s="92"/>
      <c r="JAC5" s="92"/>
      <c r="JAD5" s="92"/>
      <c r="JAE5" s="92"/>
      <c r="JAF5" s="92"/>
      <c r="JAG5" s="92" t="s">
        <v>966</v>
      </c>
      <c r="JAH5" s="92"/>
      <c r="JAI5" s="92"/>
      <c r="JAJ5" s="92"/>
      <c r="JAK5" s="92"/>
      <c r="JAL5" s="92"/>
      <c r="JAM5" s="92"/>
      <c r="JAN5" s="92"/>
      <c r="JAO5" s="92" t="s">
        <v>966</v>
      </c>
      <c r="JAP5" s="92"/>
      <c r="JAQ5" s="92"/>
      <c r="JAR5" s="92"/>
      <c r="JAS5" s="92"/>
      <c r="JAT5" s="92"/>
      <c r="JAU5" s="92"/>
      <c r="JAV5" s="92"/>
      <c r="JAW5" s="92" t="s">
        <v>966</v>
      </c>
      <c r="JAX5" s="92"/>
      <c r="JAY5" s="92"/>
      <c r="JAZ5" s="92"/>
      <c r="JBA5" s="92"/>
      <c r="JBB5" s="92"/>
      <c r="JBC5" s="92"/>
      <c r="JBD5" s="92"/>
      <c r="JBE5" s="92" t="s">
        <v>966</v>
      </c>
      <c r="JBF5" s="92"/>
      <c r="JBG5" s="92"/>
      <c r="JBH5" s="92"/>
      <c r="JBI5" s="92"/>
      <c r="JBJ5" s="92"/>
      <c r="JBK5" s="92"/>
      <c r="JBL5" s="92"/>
      <c r="JBM5" s="92" t="s">
        <v>966</v>
      </c>
      <c r="JBN5" s="92"/>
      <c r="JBO5" s="92"/>
      <c r="JBP5" s="92"/>
      <c r="JBQ5" s="92"/>
      <c r="JBR5" s="92"/>
      <c r="JBS5" s="92"/>
      <c r="JBT5" s="92"/>
      <c r="JBU5" s="92" t="s">
        <v>966</v>
      </c>
      <c r="JBV5" s="92"/>
      <c r="JBW5" s="92"/>
      <c r="JBX5" s="92"/>
      <c r="JBY5" s="92"/>
      <c r="JBZ5" s="92"/>
      <c r="JCA5" s="92"/>
      <c r="JCB5" s="92"/>
      <c r="JCC5" s="92" t="s">
        <v>966</v>
      </c>
      <c r="JCD5" s="92"/>
      <c r="JCE5" s="92"/>
      <c r="JCF5" s="92"/>
      <c r="JCG5" s="92"/>
      <c r="JCH5" s="92"/>
      <c r="JCI5" s="92"/>
      <c r="JCJ5" s="92"/>
      <c r="JCK5" s="92" t="s">
        <v>966</v>
      </c>
      <c r="JCL5" s="92"/>
      <c r="JCM5" s="92"/>
      <c r="JCN5" s="92"/>
      <c r="JCO5" s="92"/>
      <c r="JCP5" s="92"/>
      <c r="JCQ5" s="92"/>
      <c r="JCR5" s="92"/>
      <c r="JCS5" s="92" t="s">
        <v>966</v>
      </c>
      <c r="JCT5" s="92"/>
      <c r="JCU5" s="92"/>
      <c r="JCV5" s="92"/>
      <c r="JCW5" s="92"/>
      <c r="JCX5" s="92"/>
      <c r="JCY5" s="92"/>
      <c r="JCZ5" s="92"/>
      <c r="JDA5" s="92" t="s">
        <v>966</v>
      </c>
      <c r="JDB5" s="92"/>
      <c r="JDC5" s="92"/>
      <c r="JDD5" s="92"/>
      <c r="JDE5" s="92"/>
      <c r="JDF5" s="92"/>
      <c r="JDG5" s="92"/>
      <c r="JDH5" s="92"/>
      <c r="JDI5" s="92" t="s">
        <v>966</v>
      </c>
      <c r="JDJ5" s="92"/>
      <c r="JDK5" s="92"/>
      <c r="JDL5" s="92"/>
      <c r="JDM5" s="92"/>
      <c r="JDN5" s="92"/>
      <c r="JDO5" s="92"/>
      <c r="JDP5" s="92"/>
      <c r="JDQ5" s="92" t="s">
        <v>966</v>
      </c>
      <c r="JDR5" s="92"/>
      <c r="JDS5" s="92"/>
      <c r="JDT5" s="92"/>
      <c r="JDU5" s="92"/>
      <c r="JDV5" s="92"/>
      <c r="JDW5" s="92"/>
      <c r="JDX5" s="92"/>
      <c r="JDY5" s="92" t="s">
        <v>966</v>
      </c>
      <c r="JDZ5" s="92"/>
      <c r="JEA5" s="92"/>
      <c r="JEB5" s="92"/>
      <c r="JEC5" s="92"/>
      <c r="JED5" s="92"/>
      <c r="JEE5" s="92"/>
      <c r="JEF5" s="92"/>
      <c r="JEG5" s="92" t="s">
        <v>966</v>
      </c>
      <c r="JEH5" s="92"/>
      <c r="JEI5" s="92"/>
      <c r="JEJ5" s="92"/>
      <c r="JEK5" s="92"/>
      <c r="JEL5" s="92"/>
      <c r="JEM5" s="92"/>
      <c r="JEN5" s="92"/>
      <c r="JEO5" s="92" t="s">
        <v>966</v>
      </c>
      <c r="JEP5" s="92"/>
      <c r="JEQ5" s="92"/>
      <c r="JER5" s="92"/>
      <c r="JES5" s="92"/>
      <c r="JET5" s="92"/>
      <c r="JEU5" s="92"/>
      <c r="JEV5" s="92"/>
      <c r="JEW5" s="92" t="s">
        <v>966</v>
      </c>
      <c r="JEX5" s="92"/>
      <c r="JEY5" s="92"/>
      <c r="JEZ5" s="92"/>
      <c r="JFA5" s="92"/>
      <c r="JFB5" s="92"/>
      <c r="JFC5" s="92"/>
      <c r="JFD5" s="92"/>
      <c r="JFE5" s="92" t="s">
        <v>966</v>
      </c>
      <c r="JFF5" s="92"/>
      <c r="JFG5" s="92"/>
      <c r="JFH5" s="92"/>
      <c r="JFI5" s="92"/>
      <c r="JFJ5" s="92"/>
      <c r="JFK5" s="92"/>
      <c r="JFL5" s="92"/>
      <c r="JFM5" s="92" t="s">
        <v>966</v>
      </c>
      <c r="JFN5" s="92"/>
      <c r="JFO5" s="92"/>
      <c r="JFP5" s="92"/>
      <c r="JFQ5" s="92"/>
      <c r="JFR5" s="92"/>
      <c r="JFS5" s="92"/>
      <c r="JFT5" s="92"/>
      <c r="JFU5" s="92" t="s">
        <v>966</v>
      </c>
      <c r="JFV5" s="92"/>
      <c r="JFW5" s="92"/>
      <c r="JFX5" s="92"/>
      <c r="JFY5" s="92"/>
      <c r="JFZ5" s="92"/>
      <c r="JGA5" s="92"/>
      <c r="JGB5" s="92"/>
      <c r="JGC5" s="92" t="s">
        <v>966</v>
      </c>
      <c r="JGD5" s="92"/>
      <c r="JGE5" s="92"/>
      <c r="JGF5" s="92"/>
      <c r="JGG5" s="92"/>
      <c r="JGH5" s="92"/>
      <c r="JGI5" s="92"/>
      <c r="JGJ5" s="92"/>
      <c r="JGK5" s="92" t="s">
        <v>966</v>
      </c>
      <c r="JGL5" s="92"/>
      <c r="JGM5" s="92"/>
      <c r="JGN5" s="92"/>
      <c r="JGO5" s="92"/>
      <c r="JGP5" s="92"/>
      <c r="JGQ5" s="92"/>
      <c r="JGR5" s="92"/>
      <c r="JGS5" s="92" t="s">
        <v>966</v>
      </c>
      <c r="JGT5" s="92"/>
      <c r="JGU5" s="92"/>
      <c r="JGV5" s="92"/>
      <c r="JGW5" s="92"/>
      <c r="JGX5" s="92"/>
      <c r="JGY5" s="92"/>
      <c r="JGZ5" s="92"/>
      <c r="JHA5" s="92" t="s">
        <v>966</v>
      </c>
      <c r="JHB5" s="92"/>
      <c r="JHC5" s="92"/>
      <c r="JHD5" s="92"/>
      <c r="JHE5" s="92"/>
      <c r="JHF5" s="92"/>
      <c r="JHG5" s="92"/>
      <c r="JHH5" s="92"/>
      <c r="JHI5" s="92" t="s">
        <v>966</v>
      </c>
      <c r="JHJ5" s="92"/>
      <c r="JHK5" s="92"/>
      <c r="JHL5" s="92"/>
      <c r="JHM5" s="92"/>
      <c r="JHN5" s="92"/>
      <c r="JHO5" s="92"/>
      <c r="JHP5" s="92"/>
      <c r="JHQ5" s="92" t="s">
        <v>966</v>
      </c>
      <c r="JHR5" s="92"/>
      <c r="JHS5" s="92"/>
      <c r="JHT5" s="92"/>
      <c r="JHU5" s="92"/>
      <c r="JHV5" s="92"/>
      <c r="JHW5" s="92"/>
      <c r="JHX5" s="92"/>
      <c r="JHY5" s="92" t="s">
        <v>966</v>
      </c>
      <c r="JHZ5" s="92"/>
      <c r="JIA5" s="92"/>
      <c r="JIB5" s="92"/>
      <c r="JIC5" s="92"/>
      <c r="JID5" s="92"/>
      <c r="JIE5" s="92"/>
      <c r="JIF5" s="92"/>
      <c r="JIG5" s="92" t="s">
        <v>966</v>
      </c>
      <c r="JIH5" s="92"/>
      <c r="JII5" s="92"/>
      <c r="JIJ5" s="92"/>
      <c r="JIK5" s="92"/>
      <c r="JIL5" s="92"/>
      <c r="JIM5" s="92"/>
      <c r="JIN5" s="92"/>
      <c r="JIO5" s="92" t="s">
        <v>966</v>
      </c>
      <c r="JIP5" s="92"/>
      <c r="JIQ5" s="92"/>
      <c r="JIR5" s="92"/>
      <c r="JIS5" s="92"/>
      <c r="JIT5" s="92"/>
      <c r="JIU5" s="92"/>
      <c r="JIV5" s="92"/>
      <c r="JIW5" s="92" t="s">
        <v>966</v>
      </c>
      <c r="JIX5" s="92"/>
      <c r="JIY5" s="92"/>
      <c r="JIZ5" s="92"/>
      <c r="JJA5" s="92"/>
      <c r="JJB5" s="92"/>
      <c r="JJC5" s="92"/>
      <c r="JJD5" s="92"/>
      <c r="JJE5" s="92" t="s">
        <v>966</v>
      </c>
      <c r="JJF5" s="92"/>
      <c r="JJG5" s="92"/>
      <c r="JJH5" s="92"/>
      <c r="JJI5" s="92"/>
      <c r="JJJ5" s="92"/>
      <c r="JJK5" s="92"/>
      <c r="JJL5" s="92"/>
      <c r="JJM5" s="92" t="s">
        <v>966</v>
      </c>
      <c r="JJN5" s="92"/>
      <c r="JJO5" s="92"/>
      <c r="JJP5" s="92"/>
      <c r="JJQ5" s="92"/>
      <c r="JJR5" s="92"/>
      <c r="JJS5" s="92"/>
      <c r="JJT5" s="92"/>
      <c r="JJU5" s="92" t="s">
        <v>966</v>
      </c>
      <c r="JJV5" s="92"/>
      <c r="JJW5" s="92"/>
      <c r="JJX5" s="92"/>
      <c r="JJY5" s="92"/>
      <c r="JJZ5" s="92"/>
      <c r="JKA5" s="92"/>
      <c r="JKB5" s="92"/>
      <c r="JKC5" s="92" t="s">
        <v>966</v>
      </c>
      <c r="JKD5" s="92"/>
      <c r="JKE5" s="92"/>
      <c r="JKF5" s="92"/>
      <c r="JKG5" s="92"/>
      <c r="JKH5" s="92"/>
      <c r="JKI5" s="92"/>
      <c r="JKJ5" s="92"/>
      <c r="JKK5" s="92" t="s">
        <v>966</v>
      </c>
      <c r="JKL5" s="92"/>
      <c r="JKM5" s="92"/>
      <c r="JKN5" s="92"/>
      <c r="JKO5" s="92"/>
      <c r="JKP5" s="92"/>
      <c r="JKQ5" s="92"/>
      <c r="JKR5" s="92"/>
      <c r="JKS5" s="92" t="s">
        <v>966</v>
      </c>
      <c r="JKT5" s="92"/>
      <c r="JKU5" s="92"/>
      <c r="JKV5" s="92"/>
      <c r="JKW5" s="92"/>
      <c r="JKX5" s="92"/>
      <c r="JKY5" s="92"/>
      <c r="JKZ5" s="92"/>
      <c r="JLA5" s="92" t="s">
        <v>966</v>
      </c>
      <c r="JLB5" s="92"/>
      <c r="JLC5" s="92"/>
      <c r="JLD5" s="92"/>
      <c r="JLE5" s="92"/>
      <c r="JLF5" s="92"/>
      <c r="JLG5" s="92"/>
      <c r="JLH5" s="92"/>
      <c r="JLI5" s="92" t="s">
        <v>966</v>
      </c>
      <c r="JLJ5" s="92"/>
      <c r="JLK5" s="92"/>
      <c r="JLL5" s="92"/>
      <c r="JLM5" s="92"/>
      <c r="JLN5" s="92"/>
      <c r="JLO5" s="92"/>
      <c r="JLP5" s="92"/>
      <c r="JLQ5" s="92" t="s">
        <v>966</v>
      </c>
      <c r="JLR5" s="92"/>
      <c r="JLS5" s="92"/>
      <c r="JLT5" s="92"/>
      <c r="JLU5" s="92"/>
      <c r="JLV5" s="92"/>
      <c r="JLW5" s="92"/>
      <c r="JLX5" s="92"/>
      <c r="JLY5" s="92" t="s">
        <v>966</v>
      </c>
      <c r="JLZ5" s="92"/>
      <c r="JMA5" s="92"/>
      <c r="JMB5" s="92"/>
      <c r="JMC5" s="92"/>
      <c r="JMD5" s="92"/>
      <c r="JME5" s="92"/>
      <c r="JMF5" s="92"/>
      <c r="JMG5" s="92" t="s">
        <v>966</v>
      </c>
      <c r="JMH5" s="92"/>
      <c r="JMI5" s="92"/>
      <c r="JMJ5" s="92"/>
      <c r="JMK5" s="92"/>
      <c r="JML5" s="92"/>
      <c r="JMM5" s="92"/>
      <c r="JMN5" s="92"/>
      <c r="JMO5" s="92" t="s">
        <v>966</v>
      </c>
      <c r="JMP5" s="92"/>
      <c r="JMQ5" s="92"/>
      <c r="JMR5" s="92"/>
      <c r="JMS5" s="92"/>
      <c r="JMT5" s="92"/>
      <c r="JMU5" s="92"/>
      <c r="JMV5" s="92"/>
      <c r="JMW5" s="92" t="s">
        <v>966</v>
      </c>
      <c r="JMX5" s="92"/>
      <c r="JMY5" s="92"/>
      <c r="JMZ5" s="92"/>
      <c r="JNA5" s="92"/>
      <c r="JNB5" s="92"/>
      <c r="JNC5" s="92"/>
      <c r="JND5" s="92"/>
      <c r="JNE5" s="92" t="s">
        <v>966</v>
      </c>
      <c r="JNF5" s="92"/>
      <c r="JNG5" s="92"/>
      <c r="JNH5" s="92"/>
      <c r="JNI5" s="92"/>
      <c r="JNJ5" s="92"/>
      <c r="JNK5" s="92"/>
      <c r="JNL5" s="92"/>
      <c r="JNM5" s="92" t="s">
        <v>966</v>
      </c>
      <c r="JNN5" s="92"/>
      <c r="JNO5" s="92"/>
      <c r="JNP5" s="92"/>
      <c r="JNQ5" s="92"/>
      <c r="JNR5" s="92"/>
      <c r="JNS5" s="92"/>
      <c r="JNT5" s="92"/>
      <c r="JNU5" s="92" t="s">
        <v>966</v>
      </c>
      <c r="JNV5" s="92"/>
      <c r="JNW5" s="92"/>
      <c r="JNX5" s="92"/>
      <c r="JNY5" s="92"/>
      <c r="JNZ5" s="92"/>
      <c r="JOA5" s="92"/>
      <c r="JOB5" s="92"/>
      <c r="JOC5" s="92" t="s">
        <v>966</v>
      </c>
      <c r="JOD5" s="92"/>
      <c r="JOE5" s="92"/>
      <c r="JOF5" s="92"/>
      <c r="JOG5" s="92"/>
      <c r="JOH5" s="92"/>
      <c r="JOI5" s="92"/>
      <c r="JOJ5" s="92"/>
      <c r="JOK5" s="92" t="s">
        <v>966</v>
      </c>
      <c r="JOL5" s="92"/>
      <c r="JOM5" s="92"/>
      <c r="JON5" s="92"/>
      <c r="JOO5" s="92"/>
      <c r="JOP5" s="92"/>
      <c r="JOQ5" s="92"/>
      <c r="JOR5" s="92"/>
      <c r="JOS5" s="92" t="s">
        <v>966</v>
      </c>
      <c r="JOT5" s="92"/>
      <c r="JOU5" s="92"/>
      <c r="JOV5" s="92"/>
      <c r="JOW5" s="92"/>
      <c r="JOX5" s="92"/>
      <c r="JOY5" s="92"/>
      <c r="JOZ5" s="92"/>
      <c r="JPA5" s="92" t="s">
        <v>966</v>
      </c>
      <c r="JPB5" s="92"/>
      <c r="JPC5" s="92"/>
      <c r="JPD5" s="92"/>
      <c r="JPE5" s="92"/>
      <c r="JPF5" s="92"/>
      <c r="JPG5" s="92"/>
      <c r="JPH5" s="92"/>
      <c r="JPI5" s="92" t="s">
        <v>966</v>
      </c>
      <c r="JPJ5" s="92"/>
      <c r="JPK5" s="92"/>
      <c r="JPL5" s="92"/>
      <c r="JPM5" s="92"/>
      <c r="JPN5" s="92"/>
      <c r="JPO5" s="92"/>
      <c r="JPP5" s="92"/>
      <c r="JPQ5" s="92" t="s">
        <v>966</v>
      </c>
      <c r="JPR5" s="92"/>
      <c r="JPS5" s="92"/>
      <c r="JPT5" s="92"/>
      <c r="JPU5" s="92"/>
      <c r="JPV5" s="92"/>
      <c r="JPW5" s="92"/>
      <c r="JPX5" s="92"/>
      <c r="JPY5" s="92" t="s">
        <v>966</v>
      </c>
      <c r="JPZ5" s="92"/>
      <c r="JQA5" s="92"/>
      <c r="JQB5" s="92"/>
      <c r="JQC5" s="92"/>
      <c r="JQD5" s="92"/>
      <c r="JQE5" s="92"/>
      <c r="JQF5" s="92"/>
      <c r="JQG5" s="92" t="s">
        <v>966</v>
      </c>
      <c r="JQH5" s="92"/>
      <c r="JQI5" s="92"/>
      <c r="JQJ5" s="92"/>
      <c r="JQK5" s="92"/>
      <c r="JQL5" s="92"/>
      <c r="JQM5" s="92"/>
      <c r="JQN5" s="92"/>
      <c r="JQO5" s="92" t="s">
        <v>966</v>
      </c>
      <c r="JQP5" s="92"/>
      <c r="JQQ5" s="92"/>
      <c r="JQR5" s="92"/>
      <c r="JQS5" s="92"/>
      <c r="JQT5" s="92"/>
      <c r="JQU5" s="92"/>
      <c r="JQV5" s="92"/>
      <c r="JQW5" s="92" t="s">
        <v>966</v>
      </c>
      <c r="JQX5" s="92"/>
      <c r="JQY5" s="92"/>
      <c r="JQZ5" s="92"/>
      <c r="JRA5" s="92"/>
      <c r="JRB5" s="92"/>
      <c r="JRC5" s="92"/>
      <c r="JRD5" s="92"/>
      <c r="JRE5" s="92" t="s">
        <v>966</v>
      </c>
      <c r="JRF5" s="92"/>
      <c r="JRG5" s="92"/>
      <c r="JRH5" s="92"/>
      <c r="JRI5" s="92"/>
      <c r="JRJ5" s="92"/>
      <c r="JRK5" s="92"/>
      <c r="JRL5" s="92"/>
      <c r="JRM5" s="92" t="s">
        <v>966</v>
      </c>
      <c r="JRN5" s="92"/>
      <c r="JRO5" s="92"/>
      <c r="JRP5" s="92"/>
      <c r="JRQ5" s="92"/>
      <c r="JRR5" s="92"/>
      <c r="JRS5" s="92"/>
      <c r="JRT5" s="92"/>
      <c r="JRU5" s="92" t="s">
        <v>966</v>
      </c>
      <c r="JRV5" s="92"/>
      <c r="JRW5" s="92"/>
      <c r="JRX5" s="92"/>
      <c r="JRY5" s="92"/>
      <c r="JRZ5" s="92"/>
      <c r="JSA5" s="92"/>
      <c r="JSB5" s="92"/>
      <c r="JSC5" s="92" t="s">
        <v>966</v>
      </c>
      <c r="JSD5" s="92"/>
      <c r="JSE5" s="92"/>
      <c r="JSF5" s="92"/>
      <c r="JSG5" s="92"/>
      <c r="JSH5" s="92"/>
      <c r="JSI5" s="92"/>
      <c r="JSJ5" s="92"/>
      <c r="JSK5" s="92" t="s">
        <v>966</v>
      </c>
      <c r="JSL5" s="92"/>
      <c r="JSM5" s="92"/>
      <c r="JSN5" s="92"/>
      <c r="JSO5" s="92"/>
      <c r="JSP5" s="92"/>
      <c r="JSQ5" s="92"/>
      <c r="JSR5" s="92"/>
      <c r="JSS5" s="92" t="s">
        <v>966</v>
      </c>
      <c r="JST5" s="92"/>
      <c r="JSU5" s="92"/>
      <c r="JSV5" s="92"/>
      <c r="JSW5" s="92"/>
      <c r="JSX5" s="92"/>
      <c r="JSY5" s="92"/>
      <c r="JSZ5" s="92"/>
      <c r="JTA5" s="92" t="s">
        <v>966</v>
      </c>
      <c r="JTB5" s="92"/>
      <c r="JTC5" s="92"/>
      <c r="JTD5" s="92"/>
      <c r="JTE5" s="92"/>
      <c r="JTF5" s="92"/>
      <c r="JTG5" s="92"/>
      <c r="JTH5" s="92"/>
      <c r="JTI5" s="92" t="s">
        <v>966</v>
      </c>
      <c r="JTJ5" s="92"/>
      <c r="JTK5" s="92"/>
      <c r="JTL5" s="92"/>
      <c r="JTM5" s="92"/>
      <c r="JTN5" s="92"/>
      <c r="JTO5" s="92"/>
      <c r="JTP5" s="92"/>
      <c r="JTQ5" s="92" t="s">
        <v>966</v>
      </c>
      <c r="JTR5" s="92"/>
      <c r="JTS5" s="92"/>
      <c r="JTT5" s="92"/>
      <c r="JTU5" s="92"/>
      <c r="JTV5" s="92"/>
      <c r="JTW5" s="92"/>
      <c r="JTX5" s="92"/>
      <c r="JTY5" s="92" t="s">
        <v>966</v>
      </c>
      <c r="JTZ5" s="92"/>
      <c r="JUA5" s="92"/>
      <c r="JUB5" s="92"/>
      <c r="JUC5" s="92"/>
      <c r="JUD5" s="92"/>
      <c r="JUE5" s="92"/>
      <c r="JUF5" s="92"/>
      <c r="JUG5" s="92" t="s">
        <v>966</v>
      </c>
      <c r="JUH5" s="92"/>
      <c r="JUI5" s="92"/>
      <c r="JUJ5" s="92"/>
      <c r="JUK5" s="92"/>
      <c r="JUL5" s="92"/>
      <c r="JUM5" s="92"/>
      <c r="JUN5" s="92"/>
      <c r="JUO5" s="92" t="s">
        <v>966</v>
      </c>
      <c r="JUP5" s="92"/>
      <c r="JUQ5" s="92"/>
      <c r="JUR5" s="92"/>
      <c r="JUS5" s="92"/>
      <c r="JUT5" s="92"/>
      <c r="JUU5" s="92"/>
      <c r="JUV5" s="92"/>
      <c r="JUW5" s="92" t="s">
        <v>966</v>
      </c>
      <c r="JUX5" s="92"/>
      <c r="JUY5" s="92"/>
      <c r="JUZ5" s="92"/>
      <c r="JVA5" s="92"/>
      <c r="JVB5" s="92"/>
      <c r="JVC5" s="92"/>
      <c r="JVD5" s="92"/>
      <c r="JVE5" s="92" t="s">
        <v>966</v>
      </c>
      <c r="JVF5" s="92"/>
      <c r="JVG5" s="92"/>
      <c r="JVH5" s="92"/>
      <c r="JVI5" s="92"/>
      <c r="JVJ5" s="92"/>
      <c r="JVK5" s="92"/>
      <c r="JVL5" s="92"/>
      <c r="JVM5" s="92" t="s">
        <v>966</v>
      </c>
      <c r="JVN5" s="92"/>
      <c r="JVO5" s="92"/>
      <c r="JVP5" s="92"/>
      <c r="JVQ5" s="92"/>
      <c r="JVR5" s="92"/>
      <c r="JVS5" s="92"/>
      <c r="JVT5" s="92"/>
      <c r="JVU5" s="92" t="s">
        <v>966</v>
      </c>
      <c r="JVV5" s="92"/>
      <c r="JVW5" s="92"/>
      <c r="JVX5" s="92"/>
      <c r="JVY5" s="92"/>
      <c r="JVZ5" s="92"/>
      <c r="JWA5" s="92"/>
      <c r="JWB5" s="92"/>
      <c r="JWC5" s="92" t="s">
        <v>966</v>
      </c>
      <c r="JWD5" s="92"/>
      <c r="JWE5" s="92"/>
      <c r="JWF5" s="92"/>
      <c r="JWG5" s="92"/>
      <c r="JWH5" s="92"/>
      <c r="JWI5" s="92"/>
      <c r="JWJ5" s="92"/>
      <c r="JWK5" s="92" t="s">
        <v>966</v>
      </c>
      <c r="JWL5" s="92"/>
      <c r="JWM5" s="92"/>
      <c r="JWN5" s="92"/>
      <c r="JWO5" s="92"/>
      <c r="JWP5" s="92"/>
      <c r="JWQ5" s="92"/>
      <c r="JWR5" s="92"/>
      <c r="JWS5" s="92" t="s">
        <v>966</v>
      </c>
      <c r="JWT5" s="92"/>
      <c r="JWU5" s="92"/>
      <c r="JWV5" s="92"/>
      <c r="JWW5" s="92"/>
      <c r="JWX5" s="92"/>
      <c r="JWY5" s="92"/>
      <c r="JWZ5" s="92"/>
      <c r="JXA5" s="92" t="s">
        <v>966</v>
      </c>
      <c r="JXB5" s="92"/>
      <c r="JXC5" s="92"/>
      <c r="JXD5" s="92"/>
      <c r="JXE5" s="92"/>
      <c r="JXF5" s="92"/>
      <c r="JXG5" s="92"/>
      <c r="JXH5" s="92"/>
      <c r="JXI5" s="92" t="s">
        <v>966</v>
      </c>
      <c r="JXJ5" s="92"/>
      <c r="JXK5" s="92"/>
      <c r="JXL5" s="92"/>
      <c r="JXM5" s="92"/>
      <c r="JXN5" s="92"/>
      <c r="JXO5" s="92"/>
      <c r="JXP5" s="92"/>
      <c r="JXQ5" s="92" t="s">
        <v>966</v>
      </c>
      <c r="JXR5" s="92"/>
      <c r="JXS5" s="92"/>
      <c r="JXT5" s="92"/>
      <c r="JXU5" s="92"/>
      <c r="JXV5" s="92"/>
      <c r="JXW5" s="92"/>
      <c r="JXX5" s="92"/>
      <c r="JXY5" s="92" t="s">
        <v>966</v>
      </c>
      <c r="JXZ5" s="92"/>
      <c r="JYA5" s="92"/>
      <c r="JYB5" s="92"/>
      <c r="JYC5" s="92"/>
      <c r="JYD5" s="92"/>
      <c r="JYE5" s="92"/>
      <c r="JYF5" s="92"/>
      <c r="JYG5" s="92" t="s">
        <v>966</v>
      </c>
      <c r="JYH5" s="92"/>
      <c r="JYI5" s="92"/>
      <c r="JYJ5" s="92"/>
      <c r="JYK5" s="92"/>
      <c r="JYL5" s="92"/>
      <c r="JYM5" s="92"/>
      <c r="JYN5" s="92"/>
      <c r="JYO5" s="92" t="s">
        <v>966</v>
      </c>
      <c r="JYP5" s="92"/>
      <c r="JYQ5" s="92"/>
      <c r="JYR5" s="92"/>
      <c r="JYS5" s="92"/>
      <c r="JYT5" s="92"/>
      <c r="JYU5" s="92"/>
      <c r="JYV5" s="92"/>
      <c r="JYW5" s="92" t="s">
        <v>966</v>
      </c>
      <c r="JYX5" s="92"/>
      <c r="JYY5" s="92"/>
      <c r="JYZ5" s="92"/>
      <c r="JZA5" s="92"/>
      <c r="JZB5" s="92"/>
      <c r="JZC5" s="92"/>
      <c r="JZD5" s="92"/>
      <c r="JZE5" s="92" t="s">
        <v>966</v>
      </c>
      <c r="JZF5" s="92"/>
      <c r="JZG5" s="92"/>
      <c r="JZH5" s="92"/>
      <c r="JZI5" s="92"/>
      <c r="JZJ5" s="92"/>
      <c r="JZK5" s="92"/>
      <c r="JZL5" s="92"/>
      <c r="JZM5" s="92" t="s">
        <v>966</v>
      </c>
      <c r="JZN5" s="92"/>
      <c r="JZO5" s="92"/>
      <c r="JZP5" s="92"/>
      <c r="JZQ5" s="92"/>
      <c r="JZR5" s="92"/>
      <c r="JZS5" s="92"/>
      <c r="JZT5" s="92"/>
      <c r="JZU5" s="92" t="s">
        <v>966</v>
      </c>
      <c r="JZV5" s="92"/>
      <c r="JZW5" s="92"/>
      <c r="JZX5" s="92"/>
      <c r="JZY5" s="92"/>
      <c r="JZZ5" s="92"/>
      <c r="KAA5" s="92"/>
      <c r="KAB5" s="92"/>
      <c r="KAC5" s="92" t="s">
        <v>966</v>
      </c>
      <c r="KAD5" s="92"/>
      <c r="KAE5" s="92"/>
      <c r="KAF5" s="92"/>
      <c r="KAG5" s="92"/>
      <c r="KAH5" s="92"/>
      <c r="KAI5" s="92"/>
      <c r="KAJ5" s="92"/>
      <c r="KAK5" s="92" t="s">
        <v>966</v>
      </c>
      <c r="KAL5" s="92"/>
      <c r="KAM5" s="92"/>
      <c r="KAN5" s="92"/>
      <c r="KAO5" s="92"/>
      <c r="KAP5" s="92"/>
      <c r="KAQ5" s="92"/>
      <c r="KAR5" s="92"/>
      <c r="KAS5" s="92" t="s">
        <v>966</v>
      </c>
      <c r="KAT5" s="92"/>
      <c r="KAU5" s="92"/>
      <c r="KAV5" s="92"/>
      <c r="KAW5" s="92"/>
      <c r="KAX5" s="92"/>
      <c r="KAY5" s="92"/>
      <c r="KAZ5" s="92"/>
      <c r="KBA5" s="92" t="s">
        <v>966</v>
      </c>
      <c r="KBB5" s="92"/>
      <c r="KBC5" s="92"/>
      <c r="KBD5" s="92"/>
      <c r="KBE5" s="92"/>
      <c r="KBF5" s="92"/>
      <c r="KBG5" s="92"/>
      <c r="KBH5" s="92"/>
      <c r="KBI5" s="92" t="s">
        <v>966</v>
      </c>
      <c r="KBJ5" s="92"/>
      <c r="KBK5" s="92"/>
      <c r="KBL5" s="92"/>
      <c r="KBM5" s="92"/>
      <c r="KBN5" s="92"/>
      <c r="KBO5" s="92"/>
      <c r="KBP5" s="92"/>
      <c r="KBQ5" s="92" t="s">
        <v>966</v>
      </c>
      <c r="KBR5" s="92"/>
      <c r="KBS5" s="92"/>
      <c r="KBT5" s="92"/>
      <c r="KBU5" s="92"/>
      <c r="KBV5" s="92"/>
      <c r="KBW5" s="92"/>
      <c r="KBX5" s="92"/>
      <c r="KBY5" s="92" t="s">
        <v>966</v>
      </c>
      <c r="KBZ5" s="92"/>
      <c r="KCA5" s="92"/>
      <c r="KCB5" s="92"/>
      <c r="KCC5" s="92"/>
      <c r="KCD5" s="92"/>
      <c r="KCE5" s="92"/>
      <c r="KCF5" s="92"/>
      <c r="KCG5" s="92" t="s">
        <v>966</v>
      </c>
      <c r="KCH5" s="92"/>
      <c r="KCI5" s="92"/>
      <c r="KCJ5" s="92"/>
      <c r="KCK5" s="92"/>
      <c r="KCL5" s="92"/>
      <c r="KCM5" s="92"/>
      <c r="KCN5" s="92"/>
      <c r="KCO5" s="92" t="s">
        <v>966</v>
      </c>
      <c r="KCP5" s="92"/>
      <c r="KCQ5" s="92"/>
      <c r="KCR5" s="92"/>
      <c r="KCS5" s="92"/>
      <c r="KCT5" s="92"/>
      <c r="KCU5" s="92"/>
      <c r="KCV5" s="92"/>
      <c r="KCW5" s="92" t="s">
        <v>966</v>
      </c>
      <c r="KCX5" s="92"/>
      <c r="KCY5" s="92"/>
      <c r="KCZ5" s="92"/>
      <c r="KDA5" s="92"/>
      <c r="KDB5" s="92"/>
      <c r="KDC5" s="92"/>
      <c r="KDD5" s="92"/>
      <c r="KDE5" s="92" t="s">
        <v>966</v>
      </c>
      <c r="KDF5" s="92"/>
      <c r="KDG5" s="92"/>
      <c r="KDH5" s="92"/>
      <c r="KDI5" s="92"/>
      <c r="KDJ5" s="92"/>
      <c r="KDK5" s="92"/>
      <c r="KDL5" s="92"/>
      <c r="KDM5" s="92" t="s">
        <v>966</v>
      </c>
      <c r="KDN5" s="92"/>
      <c r="KDO5" s="92"/>
      <c r="KDP5" s="92"/>
      <c r="KDQ5" s="92"/>
      <c r="KDR5" s="92"/>
      <c r="KDS5" s="92"/>
      <c r="KDT5" s="92"/>
      <c r="KDU5" s="92" t="s">
        <v>966</v>
      </c>
      <c r="KDV5" s="92"/>
      <c r="KDW5" s="92"/>
      <c r="KDX5" s="92"/>
      <c r="KDY5" s="92"/>
      <c r="KDZ5" s="92"/>
      <c r="KEA5" s="92"/>
      <c r="KEB5" s="92"/>
      <c r="KEC5" s="92" t="s">
        <v>966</v>
      </c>
      <c r="KED5" s="92"/>
      <c r="KEE5" s="92"/>
      <c r="KEF5" s="92"/>
      <c r="KEG5" s="92"/>
      <c r="KEH5" s="92"/>
      <c r="KEI5" s="92"/>
      <c r="KEJ5" s="92"/>
      <c r="KEK5" s="92" t="s">
        <v>966</v>
      </c>
      <c r="KEL5" s="92"/>
      <c r="KEM5" s="92"/>
      <c r="KEN5" s="92"/>
      <c r="KEO5" s="92"/>
      <c r="KEP5" s="92"/>
      <c r="KEQ5" s="92"/>
      <c r="KER5" s="92"/>
      <c r="KES5" s="92" t="s">
        <v>966</v>
      </c>
      <c r="KET5" s="92"/>
      <c r="KEU5" s="92"/>
      <c r="KEV5" s="92"/>
      <c r="KEW5" s="92"/>
      <c r="KEX5" s="92"/>
      <c r="KEY5" s="92"/>
      <c r="KEZ5" s="92"/>
      <c r="KFA5" s="92" t="s">
        <v>966</v>
      </c>
      <c r="KFB5" s="92"/>
      <c r="KFC5" s="92"/>
      <c r="KFD5" s="92"/>
      <c r="KFE5" s="92"/>
      <c r="KFF5" s="92"/>
      <c r="KFG5" s="92"/>
      <c r="KFH5" s="92"/>
      <c r="KFI5" s="92" t="s">
        <v>966</v>
      </c>
      <c r="KFJ5" s="92"/>
      <c r="KFK5" s="92"/>
      <c r="KFL5" s="92"/>
      <c r="KFM5" s="92"/>
      <c r="KFN5" s="92"/>
      <c r="KFO5" s="92"/>
      <c r="KFP5" s="92"/>
      <c r="KFQ5" s="92" t="s">
        <v>966</v>
      </c>
      <c r="KFR5" s="92"/>
      <c r="KFS5" s="92"/>
      <c r="KFT5" s="92"/>
      <c r="KFU5" s="92"/>
      <c r="KFV5" s="92"/>
      <c r="KFW5" s="92"/>
      <c r="KFX5" s="92"/>
      <c r="KFY5" s="92" t="s">
        <v>966</v>
      </c>
      <c r="KFZ5" s="92"/>
      <c r="KGA5" s="92"/>
      <c r="KGB5" s="92"/>
      <c r="KGC5" s="92"/>
      <c r="KGD5" s="92"/>
      <c r="KGE5" s="92"/>
      <c r="KGF5" s="92"/>
      <c r="KGG5" s="92" t="s">
        <v>966</v>
      </c>
      <c r="KGH5" s="92"/>
      <c r="KGI5" s="92"/>
      <c r="KGJ5" s="92"/>
      <c r="KGK5" s="92"/>
      <c r="KGL5" s="92"/>
      <c r="KGM5" s="92"/>
      <c r="KGN5" s="92"/>
      <c r="KGO5" s="92" t="s">
        <v>966</v>
      </c>
      <c r="KGP5" s="92"/>
      <c r="KGQ5" s="92"/>
      <c r="KGR5" s="92"/>
      <c r="KGS5" s="92"/>
      <c r="KGT5" s="92"/>
      <c r="KGU5" s="92"/>
      <c r="KGV5" s="92"/>
      <c r="KGW5" s="92" t="s">
        <v>966</v>
      </c>
      <c r="KGX5" s="92"/>
      <c r="KGY5" s="92"/>
      <c r="KGZ5" s="92"/>
      <c r="KHA5" s="92"/>
      <c r="KHB5" s="92"/>
      <c r="KHC5" s="92"/>
      <c r="KHD5" s="92"/>
      <c r="KHE5" s="92" t="s">
        <v>966</v>
      </c>
      <c r="KHF5" s="92"/>
      <c r="KHG5" s="92"/>
      <c r="KHH5" s="92"/>
      <c r="KHI5" s="92"/>
      <c r="KHJ5" s="92"/>
      <c r="KHK5" s="92"/>
      <c r="KHL5" s="92"/>
      <c r="KHM5" s="92" t="s">
        <v>966</v>
      </c>
      <c r="KHN5" s="92"/>
      <c r="KHO5" s="92"/>
      <c r="KHP5" s="92"/>
      <c r="KHQ5" s="92"/>
      <c r="KHR5" s="92"/>
      <c r="KHS5" s="92"/>
      <c r="KHT5" s="92"/>
      <c r="KHU5" s="92" t="s">
        <v>966</v>
      </c>
      <c r="KHV5" s="92"/>
      <c r="KHW5" s="92"/>
      <c r="KHX5" s="92"/>
      <c r="KHY5" s="92"/>
      <c r="KHZ5" s="92"/>
      <c r="KIA5" s="92"/>
      <c r="KIB5" s="92"/>
      <c r="KIC5" s="92" t="s">
        <v>966</v>
      </c>
      <c r="KID5" s="92"/>
      <c r="KIE5" s="92"/>
      <c r="KIF5" s="92"/>
      <c r="KIG5" s="92"/>
      <c r="KIH5" s="92"/>
      <c r="KII5" s="92"/>
      <c r="KIJ5" s="92"/>
      <c r="KIK5" s="92" t="s">
        <v>966</v>
      </c>
      <c r="KIL5" s="92"/>
      <c r="KIM5" s="92"/>
      <c r="KIN5" s="92"/>
      <c r="KIO5" s="92"/>
      <c r="KIP5" s="92"/>
      <c r="KIQ5" s="92"/>
      <c r="KIR5" s="92"/>
      <c r="KIS5" s="92" t="s">
        <v>966</v>
      </c>
      <c r="KIT5" s="92"/>
      <c r="KIU5" s="92"/>
      <c r="KIV5" s="92"/>
      <c r="KIW5" s="92"/>
      <c r="KIX5" s="92"/>
      <c r="KIY5" s="92"/>
      <c r="KIZ5" s="92"/>
      <c r="KJA5" s="92" t="s">
        <v>966</v>
      </c>
      <c r="KJB5" s="92"/>
      <c r="KJC5" s="92"/>
      <c r="KJD5" s="92"/>
      <c r="KJE5" s="92"/>
      <c r="KJF5" s="92"/>
      <c r="KJG5" s="92"/>
      <c r="KJH5" s="92"/>
      <c r="KJI5" s="92" t="s">
        <v>966</v>
      </c>
      <c r="KJJ5" s="92"/>
      <c r="KJK5" s="92"/>
      <c r="KJL5" s="92"/>
      <c r="KJM5" s="92"/>
      <c r="KJN5" s="92"/>
      <c r="KJO5" s="92"/>
      <c r="KJP5" s="92"/>
      <c r="KJQ5" s="92" t="s">
        <v>966</v>
      </c>
      <c r="KJR5" s="92"/>
      <c r="KJS5" s="92"/>
      <c r="KJT5" s="92"/>
      <c r="KJU5" s="92"/>
      <c r="KJV5" s="92"/>
      <c r="KJW5" s="92"/>
      <c r="KJX5" s="92"/>
      <c r="KJY5" s="92" t="s">
        <v>966</v>
      </c>
      <c r="KJZ5" s="92"/>
      <c r="KKA5" s="92"/>
      <c r="KKB5" s="92"/>
      <c r="KKC5" s="92"/>
      <c r="KKD5" s="92"/>
      <c r="KKE5" s="92"/>
      <c r="KKF5" s="92"/>
      <c r="KKG5" s="92" t="s">
        <v>966</v>
      </c>
      <c r="KKH5" s="92"/>
      <c r="KKI5" s="92"/>
      <c r="KKJ5" s="92"/>
      <c r="KKK5" s="92"/>
      <c r="KKL5" s="92"/>
      <c r="KKM5" s="92"/>
      <c r="KKN5" s="92"/>
      <c r="KKO5" s="92" t="s">
        <v>966</v>
      </c>
      <c r="KKP5" s="92"/>
      <c r="KKQ5" s="92"/>
      <c r="KKR5" s="92"/>
      <c r="KKS5" s="92"/>
      <c r="KKT5" s="92"/>
      <c r="KKU5" s="92"/>
      <c r="KKV5" s="92"/>
      <c r="KKW5" s="92" t="s">
        <v>966</v>
      </c>
      <c r="KKX5" s="92"/>
      <c r="KKY5" s="92"/>
      <c r="KKZ5" s="92"/>
      <c r="KLA5" s="92"/>
      <c r="KLB5" s="92"/>
      <c r="KLC5" s="92"/>
      <c r="KLD5" s="92"/>
      <c r="KLE5" s="92" t="s">
        <v>966</v>
      </c>
      <c r="KLF5" s="92"/>
      <c r="KLG5" s="92"/>
      <c r="KLH5" s="92"/>
      <c r="KLI5" s="92"/>
      <c r="KLJ5" s="92"/>
      <c r="KLK5" s="92"/>
      <c r="KLL5" s="92"/>
      <c r="KLM5" s="92" t="s">
        <v>966</v>
      </c>
      <c r="KLN5" s="92"/>
      <c r="KLO5" s="92"/>
      <c r="KLP5" s="92"/>
      <c r="KLQ5" s="92"/>
      <c r="KLR5" s="92"/>
      <c r="KLS5" s="92"/>
      <c r="KLT5" s="92"/>
      <c r="KLU5" s="92" t="s">
        <v>966</v>
      </c>
      <c r="KLV5" s="92"/>
      <c r="KLW5" s="92"/>
      <c r="KLX5" s="92"/>
      <c r="KLY5" s="92"/>
      <c r="KLZ5" s="92"/>
      <c r="KMA5" s="92"/>
      <c r="KMB5" s="92"/>
      <c r="KMC5" s="92" t="s">
        <v>966</v>
      </c>
      <c r="KMD5" s="92"/>
      <c r="KME5" s="92"/>
      <c r="KMF5" s="92"/>
      <c r="KMG5" s="92"/>
      <c r="KMH5" s="92"/>
      <c r="KMI5" s="92"/>
      <c r="KMJ5" s="92"/>
      <c r="KMK5" s="92" t="s">
        <v>966</v>
      </c>
      <c r="KML5" s="92"/>
      <c r="KMM5" s="92"/>
      <c r="KMN5" s="92"/>
      <c r="KMO5" s="92"/>
      <c r="KMP5" s="92"/>
      <c r="KMQ5" s="92"/>
      <c r="KMR5" s="92"/>
      <c r="KMS5" s="92" t="s">
        <v>966</v>
      </c>
      <c r="KMT5" s="92"/>
      <c r="KMU5" s="92"/>
      <c r="KMV5" s="92"/>
      <c r="KMW5" s="92"/>
      <c r="KMX5" s="92"/>
      <c r="KMY5" s="92"/>
      <c r="KMZ5" s="92"/>
      <c r="KNA5" s="92" t="s">
        <v>966</v>
      </c>
      <c r="KNB5" s="92"/>
      <c r="KNC5" s="92"/>
      <c r="KND5" s="92"/>
      <c r="KNE5" s="92"/>
      <c r="KNF5" s="92"/>
      <c r="KNG5" s="92"/>
      <c r="KNH5" s="92"/>
      <c r="KNI5" s="92" t="s">
        <v>966</v>
      </c>
      <c r="KNJ5" s="92"/>
      <c r="KNK5" s="92"/>
      <c r="KNL5" s="92"/>
      <c r="KNM5" s="92"/>
      <c r="KNN5" s="92"/>
      <c r="KNO5" s="92"/>
      <c r="KNP5" s="92"/>
      <c r="KNQ5" s="92" t="s">
        <v>966</v>
      </c>
      <c r="KNR5" s="92"/>
      <c r="KNS5" s="92"/>
      <c r="KNT5" s="92"/>
      <c r="KNU5" s="92"/>
      <c r="KNV5" s="92"/>
      <c r="KNW5" s="92"/>
      <c r="KNX5" s="92"/>
      <c r="KNY5" s="92" t="s">
        <v>966</v>
      </c>
      <c r="KNZ5" s="92"/>
      <c r="KOA5" s="92"/>
      <c r="KOB5" s="92"/>
      <c r="KOC5" s="92"/>
      <c r="KOD5" s="92"/>
      <c r="KOE5" s="92"/>
      <c r="KOF5" s="92"/>
      <c r="KOG5" s="92" t="s">
        <v>966</v>
      </c>
      <c r="KOH5" s="92"/>
      <c r="KOI5" s="92"/>
      <c r="KOJ5" s="92"/>
      <c r="KOK5" s="92"/>
      <c r="KOL5" s="92"/>
      <c r="KOM5" s="92"/>
      <c r="KON5" s="92"/>
      <c r="KOO5" s="92" t="s">
        <v>966</v>
      </c>
      <c r="KOP5" s="92"/>
      <c r="KOQ5" s="92"/>
      <c r="KOR5" s="92"/>
      <c r="KOS5" s="92"/>
      <c r="KOT5" s="92"/>
      <c r="KOU5" s="92"/>
      <c r="KOV5" s="92"/>
      <c r="KOW5" s="92" t="s">
        <v>966</v>
      </c>
      <c r="KOX5" s="92"/>
      <c r="KOY5" s="92"/>
      <c r="KOZ5" s="92"/>
      <c r="KPA5" s="92"/>
      <c r="KPB5" s="92"/>
      <c r="KPC5" s="92"/>
      <c r="KPD5" s="92"/>
      <c r="KPE5" s="92" t="s">
        <v>966</v>
      </c>
      <c r="KPF5" s="92"/>
      <c r="KPG5" s="92"/>
      <c r="KPH5" s="92"/>
      <c r="KPI5" s="92"/>
      <c r="KPJ5" s="92"/>
      <c r="KPK5" s="92"/>
      <c r="KPL5" s="92"/>
      <c r="KPM5" s="92" t="s">
        <v>966</v>
      </c>
      <c r="KPN5" s="92"/>
      <c r="KPO5" s="92"/>
      <c r="KPP5" s="92"/>
      <c r="KPQ5" s="92"/>
      <c r="KPR5" s="92"/>
      <c r="KPS5" s="92"/>
      <c r="KPT5" s="92"/>
      <c r="KPU5" s="92" t="s">
        <v>966</v>
      </c>
      <c r="KPV5" s="92"/>
      <c r="KPW5" s="92"/>
      <c r="KPX5" s="92"/>
      <c r="KPY5" s="92"/>
      <c r="KPZ5" s="92"/>
      <c r="KQA5" s="92"/>
      <c r="KQB5" s="92"/>
      <c r="KQC5" s="92" t="s">
        <v>966</v>
      </c>
      <c r="KQD5" s="92"/>
      <c r="KQE5" s="92"/>
      <c r="KQF5" s="92"/>
      <c r="KQG5" s="92"/>
      <c r="KQH5" s="92"/>
      <c r="KQI5" s="92"/>
      <c r="KQJ5" s="92"/>
      <c r="KQK5" s="92" t="s">
        <v>966</v>
      </c>
      <c r="KQL5" s="92"/>
      <c r="KQM5" s="92"/>
      <c r="KQN5" s="92"/>
      <c r="KQO5" s="92"/>
      <c r="KQP5" s="92"/>
      <c r="KQQ5" s="92"/>
      <c r="KQR5" s="92"/>
      <c r="KQS5" s="92" t="s">
        <v>966</v>
      </c>
      <c r="KQT5" s="92"/>
      <c r="KQU5" s="92"/>
      <c r="KQV5" s="92"/>
      <c r="KQW5" s="92"/>
      <c r="KQX5" s="92"/>
      <c r="KQY5" s="92"/>
      <c r="KQZ5" s="92"/>
      <c r="KRA5" s="92" t="s">
        <v>966</v>
      </c>
      <c r="KRB5" s="92"/>
      <c r="KRC5" s="92"/>
      <c r="KRD5" s="92"/>
      <c r="KRE5" s="92"/>
      <c r="KRF5" s="92"/>
      <c r="KRG5" s="92"/>
      <c r="KRH5" s="92"/>
      <c r="KRI5" s="92" t="s">
        <v>966</v>
      </c>
      <c r="KRJ5" s="92"/>
      <c r="KRK5" s="92"/>
      <c r="KRL5" s="92"/>
      <c r="KRM5" s="92"/>
      <c r="KRN5" s="92"/>
      <c r="KRO5" s="92"/>
      <c r="KRP5" s="92"/>
      <c r="KRQ5" s="92" t="s">
        <v>966</v>
      </c>
      <c r="KRR5" s="92"/>
      <c r="KRS5" s="92"/>
      <c r="KRT5" s="92"/>
      <c r="KRU5" s="92"/>
      <c r="KRV5" s="92"/>
      <c r="KRW5" s="92"/>
      <c r="KRX5" s="92"/>
      <c r="KRY5" s="92" t="s">
        <v>966</v>
      </c>
      <c r="KRZ5" s="92"/>
      <c r="KSA5" s="92"/>
      <c r="KSB5" s="92"/>
      <c r="KSC5" s="92"/>
      <c r="KSD5" s="92"/>
      <c r="KSE5" s="92"/>
      <c r="KSF5" s="92"/>
      <c r="KSG5" s="92" t="s">
        <v>966</v>
      </c>
      <c r="KSH5" s="92"/>
      <c r="KSI5" s="92"/>
      <c r="KSJ5" s="92"/>
      <c r="KSK5" s="92"/>
      <c r="KSL5" s="92"/>
      <c r="KSM5" s="92"/>
      <c r="KSN5" s="92"/>
      <c r="KSO5" s="92" t="s">
        <v>966</v>
      </c>
      <c r="KSP5" s="92"/>
      <c r="KSQ5" s="92"/>
      <c r="KSR5" s="92"/>
      <c r="KSS5" s="92"/>
      <c r="KST5" s="92"/>
      <c r="KSU5" s="92"/>
      <c r="KSV5" s="92"/>
      <c r="KSW5" s="92" t="s">
        <v>966</v>
      </c>
      <c r="KSX5" s="92"/>
      <c r="KSY5" s="92"/>
      <c r="KSZ5" s="92"/>
      <c r="KTA5" s="92"/>
      <c r="KTB5" s="92"/>
      <c r="KTC5" s="92"/>
      <c r="KTD5" s="92"/>
      <c r="KTE5" s="92" t="s">
        <v>966</v>
      </c>
      <c r="KTF5" s="92"/>
      <c r="KTG5" s="92"/>
      <c r="KTH5" s="92"/>
      <c r="KTI5" s="92"/>
      <c r="KTJ5" s="92"/>
      <c r="KTK5" s="92"/>
      <c r="KTL5" s="92"/>
      <c r="KTM5" s="92" t="s">
        <v>966</v>
      </c>
      <c r="KTN5" s="92"/>
      <c r="KTO5" s="92"/>
      <c r="KTP5" s="92"/>
      <c r="KTQ5" s="92"/>
      <c r="KTR5" s="92"/>
      <c r="KTS5" s="92"/>
      <c r="KTT5" s="92"/>
      <c r="KTU5" s="92" t="s">
        <v>966</v>
      </c>
      <c r="KTV5" s="92"/>
      <c r="KTW5" s="92"/>
      <c r="KTX5" s="92"/>
      <c r="KTY5" s="92"/>
      <c r="KTZ5" s="92"/>
      <c r="KUA5" s="92"/>
      <c r="KUB5" s="92"/>
      <c r="KUC5" s="92" t="s">
        <v>966</v>
      </c>
      <c r="KUD5" s="92"/>
      <c r="KUE5" s="92"/>
      <c r="KUF5" s="92"/>
      <c r="KUG5" s="92"/>
      <c r="KUH5" s="92"/>
      <c r="KUI5" s="92"/>
      <c r="KUJ5" s="92"/>
      <c r="KUK5" s="92" t="s">
        <v>966</v>
      </c>
      <c r="KUL5" s="92"/>
      <c r="KUM5" s="92"/>
      <c r="KUN5" s="92"/>
      <c r="KUO5" s="92"/>
      <c r="KUP5" s="92"/>
      <c r="KUQ5" s="92"/>
      <c r="KUR5" s="92"/>
      <c r="KUS5" s="92" t="s">
        <v>966</v>
      </c>
      <c r="KUT5" s="92"/>
      <c r="KUU5" s="92"/>
      <c r="KUV5" s="92"/>
      <c r="KUW5" s="92"/>
      <c r="KUX5" s="92"/>
      <c r="KUY5" s="92"/>
      <c r="KUZ5" s="92"/>
      <c r="KVA5" s="92" t="s">
        <v>966</v>
      </c>
      <c r="KVB5" s="92"/>
      <c r="KVC5" s="92"/>
      <c r="KVD5" s="92"/>
      <c r="KVE5" s="92"/>
      <c r="KVF5" s="92"/>
      <c r="KVG5" s="92"/>
      <c r="KVH5" s="92"/>
      <c r="KVI5" s="92" t="s">
        <v>966</v>
      </c>
      <c r="KVJ5" s="92"/>
      <c r="KVK5" s="92"/>
      <c r="KVL5" s="92"/>
      <c r="KVM5" s="92"/>
      <c r="KVN5" s="92"/>
      <c r="KVO5" s="92"/>
      <c r="KVP5" s="92"/>
      <c r="KVQ5" s="92" t="s">
        <v>966</v>
      </c>
      <c r="KVR5" s="92"/>
      <c r="KVS5" s="92"/>
      <c r="KVT5" s="92"/>
      <c r="KVU5" s="92"/>
      <c r="KVV5" s="92"/>
      <c r="KVW5" s="92"/>
      <c r="KVX5" s="92"/>
      <c r="KVY5" s="92" t="s">
        <v>966</v>
      </c>
      <c r="KVZ5" s="92"/>
      <c r="KWA5" s="92"/>
      <c r="KWB5" s="92"/>
      <c r="KWC5" s="92"/>
      <c r="KWD5" s="92"/>
      <c r="KWE5" s="92"/>
      <c r="KWF5" s="92"/>
      <c r="KWG5" s="92" t="s">
        <v>966</v>
      </c>
      <c r="KWH5" s="92"/>
      <c r="KWI5" s="92"/>
      <c r="KWJ5" s="92"/>
      <c r="KWK5" s="92"/>
      <c r="KWL5" s="92"/>
      <c r="KWM5" s="92"/>
      <c r="KWN5" s="92"/>
      <c r="KWO5" s="92" t="s">
        <v>966</v>
      </c>
      <c r="KWP5" s="92"/>
      <c r="KWQ5" s="92"/>
      <c r="KWR5" s="92"/>
      <c r="KWS5" s="92"/>
      <c r="KWT5" s="92"/>
      <c r="KWU5" s="92"/>
      <c r="KWV5" s="92"/>
      <c r="KWW5" s="92" t="s">
        <v>966</v>
      </c>
      <c r="KWX5" s="92"/>
      <c r="KWY5" s="92"/>
      <c r="KWZ5" s="92"/>
      <c r="KXA5" s="92"/>
      <c r="KXB5" s="92"/>
      <c r="KXC5" s="92"/>
      <c r="KXD5" s="92"/>
      <c r="KXE5" s="92" t="s">
        <v>966</v>
      </c>
      <c r="KXF5" s="92"/>
      <c r="KXG5" s="92"/>
      <c r="KXH5" s="92"/>
      <c r="KXI5" s="92"/>
      <c r="KXJ5" s="92"/>
      <c r="KXK5" s="92"/>
      <c r="KXL5" s="92"/>
      <c r="KXM5" s="92" t="s">
        <v>966</v>
      </c>
      <c r="KXN5" s="92"/>
      <c r="KXO5" s="92"/>
      <c r="KXP5" s="92"/>
      <c r="KXQ5" s="92"/>
      <c r="KXR5" s="92"/>
      <c r="KXS5" s="92"/>
      <c r="KXT5" s="92"/>
      <c r="KXU5" s="92" t="s">
        <v>966</v>
      </c>
      <c r="KXV5" s="92"/>
      <c r="KXW5" s="92"/>
      <c r="KXX5" s="92"/>
      <c r="KXY5" s="92"/>
      <c r="KXZ5" s="92"/>
      <c r="KYA5" s="92"/>
      <c r="KYB5" s="92"/>
      <c r="KYC5" s="92" t="s">
        <v>966</v>
      </c>
      <c r="KYD5" s="92"/>
      <c r="KYE5" s="92"/>
      <c r="KYF5" s="92"/>
      <c r="KYG5" s="92"/>
      <c r="KYH5" s="92"/>
      <c r="KYI5" s="92"/>
      <c r="KYJ5" s="92"/>
      <c r="KYK5" s="92" t="s">
        <v>966</v>
      </c>
      <c r="KYL5" s="92"/>
      <c r="KYM5" s="92"/>
      <c r="KYN5" s="92"/>
      <c r="KYO5" s="92"/>
      <c r="KYP5" s="92"/>
      <c r="KYQ5" s="92"/>
      <c r="KYR5" s="92"/>
      <c r="KYS5" s="92" t="s">
        <v>966</v>
      </c>
      <c r="KYT5" s="92"/>
      <c r="KYU5" s="92"/>
      <c r="KYV5" s="92"/>
      <c r="KYW5" s="92"/>
      <c r="KYX5" s="92"/>
      <c r="KYY5" s="92"/>
      <c r="KYZ5" s="92"/>
      <c r="KZA5" s="92" t="s">
        <v>966</v>
      </c>
      <c r="KZB5" s="92"/>
      <c r="KZC5" s="92"/>
      <c r="KZD5" s="92"/>
      <c r="KZE5" s="92"/>
      <c r="KZF5" s="92"/>
      <c r="KZG5" s="92"/>
      <c r="KZH5" s="92"/>
      <c r="KZI5" s="92" t="s">
        <v>966</v>
      </c>
      <c r="KZJ5" s="92"/>
      <c r="KZK5" s="92"/>
      <c r="KZL5" s="92"/>
      <c r="KZM5" s="92"/>
      <c r="KZN5" s="92"/>
      <c r="KZO5" s="92"/>
      <c r="KZP5" s="92"/>
      <c r="KZQ5" s="92" t="s">
        <v>966</v>
      </c>
      <c r="KZR5" s="92"/>
      <c r="KZS5" s="92"/>
      <c r="KZT5" s="92"/>
      <c r="KZU5" s="92"/>
      <c r="KZV5" s="92"/>
      <c r="KZW5" s="92"/>
      <c r="KZX5" s="92"/>
      <c r="KZY5" s="92" t="s">
        <v>966</v>
      </c>
      <c r="KZZ5" s="92"/>
      <c r="LAA5" s="92"/>
      <c r="LAB5" s="92"/>
      <c r="LAC5" s="92"/>
      <c r="LAD5" s="92"/>
      <c r="LAE5" s="92"/>
      <c r="LAF5" s="92"/>
      <c r="LAG5" s="92" t="s">
        <v>966</v>
      </c>
      <c r="LAH5" s="92"/>
      <c r="LAI5" s="92"/>
      <c r="LAJ5" s="92"/>
      <c r="LAK5" s="92"/>
      <c r="LAL5" s="92"/>
      <c r="LAM5" s="92"/>
      <c r="LAN5" s="92"/>
      <c r="LAO5" s="92" t="s">
        <v>966</v>
      </c>
      <c r="LAP5" s="92"/>
      <c r="LAQ5" s="92"/>
      <c r="LAR5" s="92"/>
      <c r="LAS5" s="92"/>
      <c r="LAT5" s="92"/>
      <c r="LAU5" s="92"/>
      <c r="LAV5" s="92"/>
      <c r="LAW5" s="92" t="s">
        <v>966</v>
      </c>
      <c r="LAX5" s="92"/>
      <c r="LAY5" s="92"/>
      <c r="LAZ5" s="92"/>
      <c r="LBA5" s="92"/>
      <c r="LBB5" s="92"/>
      <c r="LBC5" s="92"/>
      <c r="LBD5" s="92"/>
      <c r="LBE5" s="92" t="s">
        <v>966</v>
      </c>
      <c r="LBF5" s="92"/>
      <c r="LBG5" s="92"/>
      <c r="LBH5" s="92"/>
      <c r="LBI5" s="92"/>
      <c r="LBJ5" s="92"/>
      <c r="LBK5" s="92"/>
      <c r="LBL5" s="92"/>
      <c r="LBM5" s="92" t="s">
        <v>966</v>
      </c>
      <c r="LBN5" s="92"/>
      <c r="LBO5" s="92"/>
      <c r="LBP5" s="92"/>
      <c r="LBQ5" s="92"/>
      <c r="LBR5" s="92"/>
      <c r="LBS5" s="92"/>
      <c r="LBT5" s="92"/>
      <c r="LBU5" s="92" t="s">
        <v>966</v>
      </c>
      <c r="LBV5" s="92"/>
      <c r="LBW5" s="92"/>
      <c r="LBX5" s="92"/>
      <c r="LBY5" s="92"/>
      <c r="LBZ5" s="92"/>
      <c r="LCA5" s="92"/>
      <c r="LCB5" s="92"/>
      <c r="LCC5" s="92" t="s">
        <v>966</v>
      </c>
      <c r="LCD5" s="92"/>
      <c r="LCE5" s="92"/>
      <c r="LCF5" s="92"/>
      <c r="LCG5" s="92"/>
      <c r="LCH5" s="92"/>
      <c r="LCI5" s="92"/>
      <c r="LCJ5" s="92"/>
      <c r="LCK5" s="92" t="s">
        <v>966</v>
      </c>
      <c r="LCL5" s="92"/>
      <c r="LCM5" s="92"/>
      <c r="LCN5" s="92"/>
      <c r="LCO5" s="92"/>
      <c r="LCP5" s="92"/>
      <c r="LCQ5" s="92"/>
      <c r="LCR5" s="92"/>
      <c r="LCS5" s="92" t="s">
        <v>966</v>
      </c>
      <c r="LCT5" s="92"/>
      <c r="LCU5" s="92"/>
      <c r="LCV5" s="92"/>
      <c r="LCW5" s="92"/>
      <c r="LCX5" s="92"/>
      <c r="LCY5" s="92"/>
      <c r="LCZ5" s="92"/>
      <c r="LDA5" s="92" t="s">
        <v>966</v>
      </c>
      <c r="LDB5" s="92"/>
      <c r="LDC5" s="92"/>
      <c r="LDD5" s="92"/>
      <c r="LDE5" s="92"/>
      <c r="LDF5" s="92"/>
      <c r="LDG5" s="92"/>
      <c r="LDH5" s="92"/>
      <c r="LDI5" s="92" t="s">
        <v>966</v>
      </c>
      <c r="LDJ5" s="92"/>
      <c r="LDK5" s="92"/>
      <c r="LDL5" s="92"/>
      <c r="LDM5" s="92"/>
      <c r="LDN5" s="92"/>
      <c r="LDO5" s="92"/>
      <c r="LDP5" s="92"/>
      <c r="LDQ5" s="92" t="s">
        <v>966</v>
      </c>
      <c r="LDR5" s="92"/>
      <c r="LDS5" s="92"/>
      <c r="LDT5" s="92"/>
      <c r="LDU5" s="92"/>
      <c r="LDV5" s="92"/>
      <c r="LDW5" s="92"/>
      <c r="LDX5" s="92"/>
      <c r="LDY5" s="92" t="s">
        <v>966</v>
      </c>
      <c r="LDZ5" s="92"/>
      <c r="LEA5" s="92"/>
      <c r="LEB5" s="92"/>
      <c r="LEC5" s="92"/>
      <c r="LED5" s="92"/>
      <c r="LEE5" s="92"/>
      <c r="LEF5" s="92"/>
      <c r="LEG5" s="92" t="s">
        <v>966</v>
      </c>
      <c r="LEH5" s="92"/>
      <c r="LEI5" s="92"/>
      <c r="LEJ5" s="92"/>
      <c r="LEK5" s="92"/>
      <c r="LEL5" s="92"/>
      <c r="LEM5" s="92"/>
      <c r="LEN5" s="92"/>
      <c r="LEO5" s="92" t="s">
        <v>966</v>
      </c>
      <c r="LEP5" s="92"/>
      <c r="LEQ5" s="92"/>
      <c r="LER5" s="92"/>
      <c r="LES5" s="92"/>
      <c r="LET5" s="92"/>
      <c r="LEU5" s="92"/>
      <c r="LEV5" s="92"/>
      <c r="LEW5" s="92" t="s">
        <v>966</v>
      </c>
      <c r="LEX5" s="92"/>
      <c r="LEY5" s="92"/>
      <c r="LEZ5" s="92"/>
      <c r="LFA5" s="92"/>
      <c r="LFB5" s="92"/>
      <c r="LFC5" s="92"/>
      <c r="LFD5" s="92"/>
      <c r="LFE5" s="92" t="s">
        <v>966</v>
      </c>
      <c r="LFF5" s="92"/>
      <c r="LFG5" s="92"/>
      <c r="LFH5" s="92"/>
      <c r="LFI5" s="92"/>
      <c r="LFJ5" s="92"/>
      <c r="LFK5" s="92"/>
      <c r="LFL5" s="92"/>
      <c r="LFM5" s="92" t="s">
        <v>966</v>
      </c>
      <c r="LFN5" s="92"/>
      <c r="LFO5" s="92"/>
      <c r="LFP5" s="92"/>
      <c r="LFQ5" s="92"/>
      <c r="LFR5" s="92"/>
      <c r="LFS5" s="92"/>
      <c r="LFT5" s="92"/>
      <c r="LFU5" s="92" t="s">
        <v>966</v>
      </c>
      <c r="LFV5" s="92"/>
      <c r="LFW5" s="92"/>
      <c r="LFX5" s="92"/>
      <c r="LFY5" s="92"/>
      <c r="LFZ5" s="92"/>
      <c r="LGA5" s="92"/>
      <c r="LGB5" s="92"/>
      <c r="LGC5" s="92" t="s">
        <v>966</v>
      </c>
      <c r="LGD5" s="92"/>
      <c r="LGE5" s="92"/>
      <c r="LGF5" s="92"/>
      <c r="LGG5" s="92"/>
      <c r="LGH5" s="92"/>
      <c r="LGI5" s="92"/>
      <c r="LGJ5" s="92"/>
      <c r="LGK5" s="92" t="s">
        <v>966</v>
      </c>
      <c r="LGL5" s="92"/>
      <c r="LGM5" s="92"/>
      <c r="LGN5" s="92"/>
      <c r="LGO5" s="92"/>
      <c r="LGP5" s="92"/>
      <c r="LGQ5" s="92"/>
      <c r="LGR5" s="92"/>
      <c r="LGS5" s="92" t="s">
        <v>966</v>
      </c>
      <c r="LGT5" s="92"/>
      <c r="LGU5" s="92"/>
      <c r="LGV5" s="92"/>
      <c r="LGW5" s="92"/>
      <c r="LGX5" s="92"/>
      <c r="LGY5" s="92"/>
      <c r="LGZ5" s="92"/>
      <c r="LHA5" s="92" t="s">
        <v>966</v>
      </c>
      <c r="LHB5" s="92"/>
      <c r="LHC5" s="92"/>
      <c r="LHD5" s="92"/>
      <c r="LHE5" s="92"/>
      <c r="LHF5" s="92"/>
      <c r="LHG5" s="92"/>
      <c r="LHH5" s="92"/>
      <c r="LHI5" s="92" t="s">
        <v>966</v>
      </c>
      <c r="LHJ5" s="92"/>
      <c r="LHK5" s="92"/>
      <c r="LHL5" s="92"/>
      <c r="LHM5" s="92"/>
      <c r="LHN5" s="92"/>
      <c r="LHO5" s="92"/>
      <c r="LHP5" s="92"/>
      <c r="LHQ5" s="92" t="s">
        <v>966</v>
      </c>
      <c r="LHR5" s="92"/>
      <c r="LHS5" s="92"/>
      <c r="LHT5" s="92"/>
      <c r="LHU5" s="92"/>
      <c r="LHV5" s="92"/>
      <c r="LHW5" s="92"/>
      <c r="LHX5" s="92"/>
      <c r="LHY5" s="92" t="s">
        <v>966</v>
      </c>
      <c r="LHZ5" s="92"/>
      <c r="LIA5" s="92"/>
      <c r="LIB5" s="92"/>
      <c r="LIC5" s="92"/>
      <c r="LID5" s="92"/>
      <c r="LIE5" s="92"/>
      <c r="LIF5" s="92"/>
      <c r="LIG5" s="92" t="s">
        <v>966</v>
      </c>
      <c r="LIH5" s="92"/>
      <c r="LII5" s="92"/>
      <c r="LIJ5" s="92"/>
      <c r="LIK5" s="92"/>
      <c r="LIL5" s="92"/>
      <c r="LIM5" s="92"/>
      <c r="LIN5" s="92"/>
      <c r="LIO5" s="92" t="s">
        <v>966</v>
      </c>
      <c r="LIP5" s="92"/>
      <c r="LIQ5" s="92"/>
      <c r="LIR5" s="92"/>
      <c r="LIS5" s="92"/>
      <c r="LIT5" s="92"/>
      <c r="LIU5" s="92"/>
      <c r="LIV5" s="92"/>
      <c r="LIW5" s="92" t="s">
        <v>966</v>
      </c>
      <c r="LIX5" s="92"/>
      <c r="LIY5" s="92"/>
      <c r="LIZ5" s="92"/>
      <c r="LJA5" s="92"/>
      <c r="LJB5" s="92"/>
      <c r="LJC5" s="92"/>
      <c r="LJD5" s="92"/>
      <c r="LJE5" s="92" t="s">
        <v>966</v>
      </c>
      <c r="LJF5" s="92"/>
      <c r="LJG5" s="92"/>
      <c r="LJH5" s="92"/>
      <c r="LJI5" s="92"/>
      <c r="LJJ5" s="92"/>
      <c r="LJK5" s="92"/>
      <c r="LJL5" s="92"/>
      <c r="LJM5" s="92" t="s">
        <v>966</v>
      </c>
      <c r="LJN5" s="92"/>
      <c r="LJO5" s="92"/>
      <c r="LJP5" s="92"/>
      <c r="LJQ5" s="92"/>
      <c r="LJR5" s="92"/>
      <c r="LJS5" s="92"/>
      <c r="LJT5" s="92"/>
      <c r="LJU5" s="92" t="s">
        <v>966</v>
      </c>
      <c r="LJV5" s="92"/>
      <c r="LJW5" s="92"/>
      <c r="LJX5" s="92"/>
      <c r="LJY5" s="92"/>
      <c r="LJZ5" s="92"/>
      <c r="LKA5" s="92"/>
      <c r="LKB5" s="92"/>
      <c r="LKC5" s="92" t="s">
        <v>966</v>
      </c>
      <c r="LKD5" s="92"/>
      <c r="LKE5" s="92"/>
      <c r="LKF5" s="92"/>
      <c r="LKG5" s="92"/>
      <c r="LKH5" s="92"/>
      <c r="LKI5" s="92"/>
      <c r="LKJ5" s="92"/>
      <c r="LKK5" s="92" t="s">
        <v>966</v>
      </c>
      <c r="LKL5" s="92"/>
      <c r="LKM5" s="92"/>
      <c r="LKN5" s="92"/>
      <c r="LKO5" s="92"/>
      <c r="LKP5" s="92"/>
      <c r="LKQ5" s="92"/>
      <c r="LKR5" s="92"/>
      <c r="LKS5" s="92" t="s">
        <v>966</v>
      </c>
      <c r="LKT5" s="92"/>
      <c r="LKU5" s="92"/>
      <c r="LKV5" s="92"/>
      <c r="LKW5" s="92"/>
      <c r="LKX5" s="92"/>
      <c r="LKY5" s="92"/>
      <c r="LKZ5" s="92"/>
      <c r="LLA5" s="92" t="s">
        <v>966</v>
      </c>
      <c r="LLB5" s="92"/>
      <c r="LLC5" s="92"/>
      <c r="LLD5" s="92"/>
      <c r="LLE5" s="92"/>
      <c r="LLF5" s="92"/>
      <c r="LLG5" s="92"/>
      <c r="LLH5" s="92"/>
      <c r="LLI5" s="92" t="s">
        <v>966</v>
      </c>
      <c r="LLJ5" s="92"/>
      <c r="LLK5" s="92"/>
      <c r="LLL5" s="92"/>
      <c r="LLM5" s="92"/>
      <c r="LLN5" s="92"/>
      <c r="LLO5" s="92"/>
      <c r="LLP5" s="92"/>
      <c r="LLQ5" s="92" t="s">
        <v>966</v>
      </c>
      <c r="LLR5" s="92"/>
      <c r="LLS5" s="92"/>
      <c r="LLT5" s="92"/>
      <c r="LLU5" s="92"/>
      <c r="LLV5" s="92"/>
      <c r="LLW5" s="92"/>
      <c r="LLX5" s="92"/>
      <c r="LLY5" s="92" t="s">
        <v>966</v>
      </c>
      <c r="LLZ5" s="92"/>
      <c r="LMA5" s="92"/>
      <c r="LMB5" s="92"/>
      <c r="LMC5" s="92"/>
      <c r="LMD5" s="92"/>
      <c r="LME5" s="92"/>
      <c r="LMF5" s="92"/>
      <c r="LMG5" s="92" t="s">
        <v>966</v>
      </c>
      <c r="LMH5" s="92"/>
      <c r="LMI5" s="92"/>
      <c r="LMJ5" s="92"/>
      <c r="LMK5" s="92"/>
      <c r="LML5" s="92"/>
      <c r="LMM5" s="92"/>
      <c r="LMN5" s="92"/>
      <c r="LMO5" s="92" t="s">
        <v>966</v>
      </c>
      <c r="LMP5" s="92"/>
      <c r="LMQ5" s="92"/>
      <c r="LMR5" s="92"/>
      <c r="LMS5" s="92"/>
      <c r="LMT5" s="92"/>
      <c r="LMU5" s="92"/>
      <c r="LMV5" s="92"/>
      <c r="LMW5" s="92" t="s">
        <v>966</v>
      </c>
      <c r="LMX5" s="92"/>
      <c r="LMY5" s="92"/>
      <c r="LMZ5" s="92"/>
      <c r="LNA5" s="92"/>
      <c r="LNB5" s="92"/>
      <c r="LNC5" s="92"/>
      <c r="LND5" s="92"/>
      <c r="LNE5" s="92" t="s">
        <v>966</v>
      </c>
      <c r="LNF5" s="92"/>
      <c r="LNG5" s="92"/>
      <c r="LNH5" s="92"/>
      <c r="LNI5" s="92"/>
      <c r="LNJ5" s="92"/>
      <c r="LNK5" s="92"/>
      <c r="LNL5" s="92"/>
      <c r="LNM5" s="92" t="s">
        <v>966</v>
      </c>
      <c r="LNN5" s="92"/>
      <c r="LNO5" s="92"/>
      <c r="LNP5" s="92"/>
      <c r="LNQ5" s="92"/>
      <c r="LNR5" s="92"/>
      <c r="LNS5" s="92"/>
      <c r="LNT5" s="92"/>
      <c r="LNU5" s="92" t="s">
        <v>966</v>
      </c>
      <c r="LNV5" s="92"/>
      <c r="LNW5" s="92"/>
      <c r="LNX5" s="92"/>
      <c r="LNY5" s="92"/>
      <c r="LNZ5" s="92"/>
      <c r="LOA5" s="92"/>
      <c r="LOB5" s="92"/>
      <c r="LOC5" s="92" t="s">
        <v>966</v>
      </c>
      <c r="LOD5" s="92"/>
      <c r="LOE5" s="92"/>
      <c r="LOF5" s="92"/>
      <c r="LOG5" s="92"/>
      <c r="LOH5" s="92"/>
      <c r="LOI5" s="92"/>
      <c r="LOJ5" s="92"/>
      <c r="LOK5" s="92" t="s">
        <v>966</v>
      </c>
      <c r="LOL5" s="92"/>
      <c r="LOM5" s="92"/>
      <c r="LON5" s="92"/>
      <c r="LOO5" s="92"/>
      <c r="LOP5" s="92"/>
      <c r="LOQ5" s="92"/>
      <c r="LOR5" s="92"/>
      <c r="LOS5" s="92" t="s">
        <v>966</v>
      </c>
      <c r="LOT5" s="92"/>
      <c r="LOU5" s="92"/>
      <c r="LOV5" s="92"/>
      <c r="LOW5" s="92"/>
      <c r="LOX5" s="92"/>
      <c r="LOY5" s="92"/>
      <c r="LOZ5" s="92"/>
      <c r="LPA5" s="92" t="s">
        <v>966</v>
      </c>
      <c r="LPB5" s="92"/>
      <c r="LPC5" s="92"/>
      <c r="LPD5" s="92"/>
      <c r="LPE5" s="92"/>
      <c r="LPF5" s="92"/>
      <c r="LPG5" s="92"/>
      <c r="LPH5" s="92"/>
      <c r="LPI5" s="92" t="s">
        <v>966</v>
      </c>
      <c r="LPJ5" s="92"/>
      <c r="LPK5" s="92"/>
      <c r="LPL5" s="92"/>
      <c r="LPM5" s="92"/>
      <c r="LPN5" s="92"/>
      <c r="LPO5" s="92"/>
      <c r="LPP5" s="92"/>
      <c r="LPQ5" s="92" t="s">
        <v>966</v>
      </c>
      <c r="LPR5" s="92"/>
      <c r="LPS5" s="92"/>
      <c r="LPT5" s="92"/>
      <c r="LPU5" s="92"/>
      <c r="LPV5" s="92"/>
      <c r="LPW5" s="92"/>
      <c r="LPX5" s="92"/>
      <c r="LPY5" s="92" t="s">
        <v>966</v>
      </c>
      <c r="LPZ5" s="92"/>
      <c r="LQA5" s="92"/>
      <c r="LQB5" s="92"/>
      <c r="LQC5" s="92"/>
      <c r="LQD5" s="92"/>
      <c r="LQE5" s="92"/>
      <c r="LQF5" s="92"/>
      <c r="LQG5" s="92" t="s">
        <v>966</v>
      </c>
      <c r="LQH5" s="92"/>
      <c r="LQI5" s="92"/>
      <c r="LQJ5" s="92"/>
      <c r="LQK5" s="92"/>
      <c r="LQL5" s="92"/>
      <c r="LQM5" s="92"/>
      <c r="LQN5" s="92"/>
      <c r="LQO5" s="92" t="s">
        <v>966</v>
      </c>
      <c r="LQP5" s="92"/>
      <c r="LQQ5" s="92"/>
      <c r="LQR5" s="92"/>
      <c r="LQS5" s="92"/>
      <c r="LQT5" s="92"/>
      <c r="LQU5" s="92"/>
      <c r="LQV5" s="92"/>
      <c r="LQW5" s="92" t="s">
        <v>966</v>
      </c>
      <c r="LQX5" s="92"/>
      <c r="LQY5" s="92"/>
      <c r="LQZ5" s="92"/>
      <c r="LRA5" s="92"/>
      <c r="LRB5" s="92"/>
      <c r="LRC5" s="92"/>
      <c r="LRD5" s="92"/>
      <c r="LRE5" s="92" t="s">
        <v>966</v>
      </c>
      <c r="LRF5" s="92"/>
      <c r="LRG5" s="92"/>
      <c r="LRH5" s="92"/>
      <c r="LRI5" s="92"/>
      <c r="LRJ5" s="92"/>
      <c r="LRK5" s="92"/>
      <c r="LRL5" s="92"/>
      <c r="LRM5" s="92" t="s">
        <v>966</v>
      </c>
      <c r="LRN5" s="92"/>
      <c r="LRO5" s="92"/>
      <c r="LRP5" s="92"/>
      <c r="LRQ5" s="92"/>
      <c r="LRR5" s="92"/>
      <c r="LRS5" s="92"/>
      <c r="LRT5" s="92"/>
      <c r="LRU5" s="92" t="s">
        <v>966</v>
      </c>
      <c r="LRV5" s="92"/>
      <c r="LRW5" s="92"/>
      <c r="LRX5" s="92"/>
      <c r="LRY5" s="92"/>
      <c r="LRZ5" s="92"/>
      <c r="LSA5" s="92"/>
      <c r="LSB5" s="92"/>
      <c r="LSC5" s="92" t="s">
        <v>966</v>
      </c>
      <c r="LSD5" s="92"/>
      <c r="LSE5" s="92"/>
      <c r="LSF5" s="92"/>
      <c r="LSG5" s="92"/>
      <c r="LSH5" s="92"/>
      <c r="LSI5" s="92"/>
      <c r="LSJ5" s="92"/>
      <c r="LSK5" s="92" t="s">
        <v>966</v>
      </c>
      <c r="LSL5" s="92"/>
      <c r="LSM5" s="92"/>
      <c r="LSN5" s="92"/>
      <c r="LSO5" s="92"/>
      <c r="LSP5" s="92"/>
      <c r="LSQ5" s="92"/>
      <c r="LSR5" s="92"/>
      <c r="LSS5" s="92" t="s">
        <v>966</v>
      </c>
      <c r="LST5" s="92"/>
      <c r="LSU5" s="92"/>
      <c r="LSV5" s="92"/>
      <c r="LSW5" s="92"/>
      <c r="LSX5" s="92"/>
      <c r="LSY5" s="92"/>
      <c r="LSZ5" s="92"/>
      <c r="LTA5" s="92" t="s">
        <v>966</v>
      </c>
      <c r="LTB5" s="92"/>
      <c r="LTC5" s="92"/>
      <c r="LTD5" s="92"/>
      <c r="LTE5" s="92"/>
      <c r="LTF5" s="92"/>
      <c r="LTG5" s="92"/>
      <c r="LTH5" s="92"/>
      <c r="LTI5" s="92" t="s">
        <v>966</v>
      </c>
      <c r="LTJ5" s="92"/>
      <c r="LTK5" s="92"/>
      <c r="LTL5" s="92"/>
      <c r="LTM5" s="92"/>
      <c r="LTN5" s="92"/>
      <c r="LTO5" s="92"/>
      <c r="LTP5" s="92"/>
      <c r="LTQ5" s="92" t="s">
        <v>966</v>
      </c>
      <c r="LTR5" s="92"/>
      <c r="LTS5" s="92"/>
      <c r="LTT5" s="92"/>
      <c r="LTU5" s="92"/>
      <c r="LTV5" s="92"/>
      <c r="LTW5" s="92"/>
      <c r="LTX5" s="92"/>
      <c r="LTY5" s="92" t="s">
        <v>966</v>
      </c>
      <c r="LTZ5" s="92"/>
      <c r="LUA5" s="92"/>
      <c r="LUB5" s="92"/>
      <c r="LUC5" s="92"/>
      <c r="LUD5" s="92"/>
      <c r="LUE5" s="92"/>
      <c r="LUF5" s="92"/>
      <c r="LUG5" s="92" t="s">
        <v>966</v>
      </c>
      <c r="LUH5" s="92"/>
      <c r="LUI5" s="92"/>
      <c r="LUJ5" s="92"/>
      <c r="LUK5" s="92"/>
      <c r="LUL5" s="92"/>
      <c r="LUM5" s="92"/>
      <c r="LUN5" s="92"/>
      <c r="LUO5" s="92" t="s">
        <v>966</v>
      </c>
      <c r="LUP5" s="92"/>
      <c r="LUQ5" s="92"/>
      <c r="LUR5" s="92"/>
      <c r="LUS5" s="92"/>
      <c r="LUT5" s="92"/>
      <c r="LUU5" s="92"/>
      <c r="LUV5" s="92"/>
      <c r="LUW5" s="92" t="s">
        <v>966</v>
      </c>
      <c r="LUX5" s="92"/>
      <c r="LUY5" s="92"/>
      <c r="LUZ5" s="92"/>
      <c r="LVA5" s="92"/>
      <c r="LVB5" s="92"/>
      <c r="LVC5" s="92"/>
      <c r="LVD5" s="92"/>
      <c r="LVE5" s="92" t="s">
        <v>966</v>
      </c>
      <c r="LVF5" s="92"/>
      <c r="LVG5" s="92"/>
      <c r="LVH5" s="92"/>
      <c r="LVI5" s="92"/>
      <c r="LVJ5" s="92"/>
      <c r="LVK5" s="92"/>
      <c r="LVL5" s="92"/>
      <c r="LVM5" s="92" t="s">
        <v>966</v>
      </c>
      <c r="LVN5" s="92"/>
      <c r="LVO5" s="92"/>
      <c r="LVP5" s="92"/>
      <c r="LVQ5" s="92"/>
      <c r="LVR5" s="92"/>
      <c r="LVS5" s="92"/>
      <c r="LVT5" s="92"/>
      <c r="LVU5" s="92" t="s">
        <v>966</v>
      </c>
      <c r="LVV5" s="92"/>
      <c r="LVW5" s="92"/>
      <c r="LVX5" s="92"/>
      <c r="LVY5" s="92"/>
      <c r="LVZ5" s="92"/>
      <c r="LWA5" s="92"/>
      <c r="LWB5" s="92"/>
      <c r="LWC5" s="92" t="s">
        <v>966</v>
      </c>
      <c r="LWD5" s="92"/>
      <c r="LWE5" s="92"/>
      <c r="LWF5" s="92"/>
      <c r="LWG5" s="92"/>
      <c r="LWH5" s="92"/>
      <c r="LWI5" s="92"/>
      <c r="LWJ5" s="92"/>
      <c r="LWK5" s="92" t="s">
        <v>966</v>
      </c>
      <c r="LWL5" s="92"/>
      <c r="LWM5" s="92"/>
      <c r="LWN5" s="92"/>
      <c r="LWO5" s="92"/>
      <c r="LWP5" s="92"/>
      <c r="LWQ5" s="92"/>
      <c r="LWR5" s="92"/>
      <c r="LWS5" s="92" t="s">
        <v>966</v>
      </c>
      <c r="LWT5" s="92"/>
      <c r="LWU5" s="92"/>
      <c r="LWV5" s="92"/>
      <c r="LWW5" s="92"/>
      <c r="LWX5" s="92"/>
      <c r="LWY5" s="92"/>
      <c r="LWZ5" s="92"/>
      <c r="LXA5" s="92" t="s">
        <v>966</v>
      </c>
      <c r="LXB5" s="92"/>
      <c r="LXC5" s="92"/>
      <c r="LXD5" s="92"/>
      <c r="LXE5" s="92"/>
      <c r="LXF5" s="92"/>
      <c r="LXG5" s="92"/>
      <c r="LXH5" s="92"/>
      <c r="LXI5" s="92" t="s">
        <v>966</v>
      </c>
      <c r="LXJ5" s="92"/>
      <c r="LXK5" s="92"/>
      <c r="LXL5" s="92"/>
      <c r="LXM5" s="92"/>
      <c r="LXN5" s="92"/>
      <c r="LXO5" s="92"/>
      <c r="LXP5" s="92"/>
      <c r="LXQ5" s="92" t="s">
        <v>966</v>
      </c>
      <c r="LXR5" s="92"/>
      <c r="LXS5" s="92"/>
      <c r="LXT5" s="92"/>
      <c r="LXU5" s="92"/>
      <c r="LXV5" s="92"/>
      <c r="LXW5" s="92"/>
      <c r="LXX5" s="92"/>
      <c r="LXY5" s="92" t="s">
        <v>966</v>
      </c>
      <c r="LXZ5" s="92"/>
      <c r="LYA5" s="92"/>
      <c r="LYB5" s="92"/>
      <c r="LYC5" s="92"/>
      <c r="LYD5" s="92"/>
      <c r="LYE5" s="92"/>
      <c r="LYF5" s="92"/>
      <c r="LYG5" s="92" t="s">
        <v>966</v>
      </c>
      <c r="LYH5" s="92"/>
      <c r="LYI5" s="92"/>
      <c r="LYJ5" s="92"/>
      <c r="LYK5" s="92"/>
      <c r="LYL5" s="92"/>
      <c r="LYM5" s="92"/>
      <c r="LYN5" s="92"/>
      <c r="LYO5" s="92" t="s">
        <v>966</v>
      </c>
      <c r="LYP5" s="92"/>
      <c r="LYQ5" s="92"/>
      <c r="LYR5" s="92"/>
      <c r="LYS5" s="92"/>
      <c r="LYT5" s="92"/>
      <c r="LYU5" s="92"/>
      <c r="LYV5" s="92"/>
      <c r="LYW5" s="92" t="s">
        <v>966</v>
      </c>
      <c r="LYX5" s="92"/>
      <c r="LYY5" s="92"/>
      <c r="LYZ5" s="92"/>
      <c r="LZA5" s="92"/>
      <c r="LZB5" s="92"/>
      <c r="LZC5" s="92"/>
      <c r="LZD5" s="92"/>
      <c r="LZE5" s="92" t="s">
        <v>966</v>
      </c>
      <c r="LZF5" s="92"/>
      <c r="LZG5" s="92"/>
      <c r="LZH5" s="92"/>
      <c r="LZI5" s="92"/>
      <c r="LZJ5" s="92"/>
      <c r="LZK5" s="92"/>
      <c r="LZL5" s="92"/>
      <c r="LZM5" s="92" t="s">
        <v>966</v>
      </c>
      <c r="LZN5" s="92"/>
      <c r="LZO5" s="92"/>
      <c r="LZP5" s="92"/>
      <c r="LZQ5" s="92"/>
      <c r="LZR5" s="92"/>
      <c r="LZS5" s="92"/>
      <c r="LZT5" s="92"/>
      <c r="LZU5" s="92" t="s">
        <v>966</v>
      </c>
      <c r="LZV5" s="92"/>
      <c r="LZW5" s="92"/>
      <c r="LZX5" s="92"/>
      <c r="LZY5" s="92"/>
      <c r="LZZ5" s="92"/>
      <c r="MAA5" s="92"/>
      <c r="MAB5" s="92"/>
      <c r="MAC5" s="92" t="s">
        <v>966</v>
      </c>
      <c r="MAD5" s="92"/>
      <c r="MAE5" s="92"/>
      <c r="MAF5" s="92"/>
      <c r="MAG5" s="92"/>
      <c r="MAH5" s="92"/>
      <c r="MAI5" s="92"/>
      <c r="MAJ5" s="92"/>
      <c r="MAK5" s="92" t="s">
        <v>966</v>
      </c>
      <c r="MAL5" s="92"/>
      <c r="MAM5" s="92"/>
      <c r="MAN5" s="92"/>
      <c r="MAO5" s="92"/>
      <c r="MAP5" s="92"/>
      <c r="MAQ5" s="92"/>
      <c r="MAR5" s="92"/>
      <c r="MAS5" s="92" t="s">
        <v>966</v>
      </c>
      <c r="MAT5" s="92"/>
      <c r="MAU5" s="92"/>
      <c r="MAV5" s="92"/>
      <c r="MAW5" s="92"/>
      <c r="MAX5" s="92"/>
      <c r="MAY5" s="92"/>
      <c r="MAZ5" s="92"/>
      <c r="MBA5" s="92" t="s">
        <v>966</v>
      </c>
      <c r="MBB5" s="92"/>
      <c r="MBC5" s="92"/>
      <c r="MBD5" s="92"/>
      <c r="MBE5" s="92"/>
      <c r="MBF5" s="92"/>
      <c r="MBG5" s="92"/>
      <c r="MBH5" s="92"/>
      <c r="MBI5" s="92" t="s">
        <v>966</v>
      </c>
      <c r="MBJ5" s="92"/>
      <c r="MBK5" s="92"/>
      <c r="MBL5" s="92"/>
      <c r="MBM5" s="92"/>
      <c r="MBN5" s="92"/>
      <c r="MBO5" s="92"/>
      <c r="MBP5" s="92"/>
      <c r="MBQ5" s="92" t="s">
        <v>966</v>
      </c>
      <c r="MBR5" s="92"/>
      <c r="MBS5" s="92"/>
      <c r="MBT5" s="92"/>
      <c r="MBU5" s="92"/>
      <c r="MBV5" s="92"/>
      <c r="MBW5" s="92"/>
      <c r="MBX5" s="92"/>
      <c r="MBY5" s="92" t="s">
        <v>966</v>
      </c>
      <c r="MBZ5" s="92"/>
      <c r="MCA5" s="92"/>
      <c r="MCB5" s="92"/>
      <c r="MCC5" s="92"/>
      <c r="MCD5" s="92"/>
      <c r="MCE5" s="92"/>
      <c r="MCF5" s="92"/>
      <c r="MCG5" s="92" t="s">
        <v>966</v>
      </c>
      <c r="MCH5" s="92"/>
      <c r="MCI5" s="92"/>
      <c r="MCJ5" s="92"/>
      <c r="MCK5" s="92"/>
      <c r="MCL5" s="92"/>
      <c r="MCM5" s="92"/>
      <c r="MCN5" s="92"/>
      <c r="MCO5" s="92" t="s">
        <v>966</v>
      </c>
      <c r="MCP5" s="92"/>
      <c r="MCQ5" s="92"/>
      <c r="MCR5" s="92"/>
      <c r="MCS5" s="92"/>
      <c r="MCT5" s="92"/>
      <c r="MCU5" s="92"/>
      <c r="MCV5" s="92"/>
      <c r="MCW5" s="92" t="s">
        <v>966</v>
      </c>
      <c r="MCX5" s="92"/>
      <c r="MCY5" s="92"/>
      <c r="MCZ5" s="92"/>
      <c r="MDA5" s="92"/>
      <c r="MDB5" s="92"/>
      <c r="MDC5" s="92"/>
      <c r="MDD5" s="92"/>
      <c r="MDE5" s="92" t="s">
        <v>966</v>
      </c>
      <c r="MDF5" s="92"/>
      <c r="MDG5" s="92"/>
      <c r="MDH5" s="92"/>
      <c r="MDI5" s="92"/>
      <c r="MDJ5" s="92"/>
      <c r="MDK5" s="92"/>
      <c r="MDL5" s="92"/>
      <c r="MDM5" s="92" t="s">
        <v>966</v>
      </c>
      <c r="MDN5" s="92"/>
      <c r="MDO5" s="92"/>
      <c r="MDP5" s="92"/>
      <c r="MDQ5" s="92"/>
      <c r="MDR5" s="92"/>
      <c r="MDS5" s="92"/>
      <c r="MDT5" s="92"/>
      <c r="MDU5" s="92" t="s">
        <v>966</v>
      </c>
      <c r="MDV5" s="92"/>
      <c r="MDW5" s="92"/>
      <c r="MDX5" s="92"/>
      <c r="MDY5" s="92"/>
      <c r="MDZ5" s="92"/>
      <c r="MEA5" s="92"/>
      <c r="MEB5" s="92"/>
      <c r="MEC5" s="92" t="s">
        <v>966</v>
      </c>
      <c r="MED5" s="92"/>
      <c r="MEE5" s="92"/>
      <c r="MEF5" s="92"/>
      <c r="MEG5" s="92"/>
      <c r="MEH5" s="92"/>
      <c r="MEI5" s="92"/>
      <c r="MEJ5" s="92"/>
      <c r="MEK5" s="92" t="s">
        <v>966</v>
      </c>
      <c r="MEL5" s="92"/>
      <c r="MEM5" s="92"/>
      <c r="MEN5" s="92"/>
      <c r="MEO5" s="92"/>
      <c r="MEP5" s="92"/>
      <c r="MEQ5" s="92"/>
      <c r="MER5" s="92"/>
      <c r="MES5" s="92" t="s">
        <v>966</v>
      </c>
      <c r="MET5" s="92"/>
      <c r="MEU5" s="92"/>
      <c r="MEV5" s="92"/>
      <c r="MEW5" s="92"/>
      <c r="MEX5" s="92"/>
      <c r="MEY5" s="92"/>
      <c r="MEZ5" s="92"/>
      <c r="MFA5" s="92" t="s">
        <v>966</v>
      </c>
      <c r="MFB5" s="92"/>
      <c r="MFC5" s="92"/>
      <c r="MFD5" s="92"/>
      <c r="MFE5" s="92"/>
      <c r="MFF5" s="92"/>
      <c r="MFG5" s="92"/>
      <c r="MFH5" s="92"/>
      <c r="MFI5" s="92" t="s">
        <v>966</v>
      </c>
      <c r="MFJ5" s="92"/>
      <c r="MFK5" s="92"/>
      <c r="MFL5" s="92"/>
      <c r="MFM5" s="92"/>
      <c r="MFN5" s="92"/>
      <c r="MFO5" s="92"/>
      <c r="MFP5" s="92"/>
      <c r="MFQ5" s="92" t="s">
        <v>966</v>
      </c>
      <c r="MFR5" s="92"/>
      <c r="MFS5" s="92"/>
      <c r="MFT5" s="92"/>
      <c r="MFU5" s="92"/>
      <c r="MFV5" s="92"/>
      <c r="MFW5" s="92"/>
      <c r="MFX5" s="92"/>
      <c r="MFY5" s="92" t="s">
        <v>966</v>
      </c>
      <c r="MFZ5" s="92"/>
      <c r="MGA5" s="92"/>
      <c r="MGB5" s="92"/>
      <c r="MGC5" s="92"/>
      <c r="MGD5" s="92"/>
      <c r="MGE5" s="92"/>
      <c r="MGF5" s="92"/>
      <c r="MGG5" s="92" t="s">
        <v>966</v>
      </c>
      <c r="MGH5" s="92"/>
      <c r="MGI5" s="92"/>
      <c r="MGJ5" s="92"/>
      <c r="MGK5" s="92"/>
      <c r="MGL5" s="92"/>
      <c r="MGM5" s="92"/>
      <c r="MGN5" s="92"/>
      <c r="MGO5" s="92" t="s">
        <v>966</v>
      </c>
      <c r="MGP5" s="92"/>
      <c r="MGQ5" s="92"/>
      <c r="MGR5" s="92"/>
      <c r="MGS5" s="92"/>
      <c r="MGT5" s="92"/>
      <c r="MGU5" s="92"/>
      <c r="MGV5" s="92"/>
      <c r="MGW5" s="92" t="s">
        <v>966</v>
      </c>
      <c r="MGX5" s="92"/>
      <c r="MGY5" s="92"/>
      <c r="MGZ5" s="92"/>
      <c r="MHA5" s="92"/>
      <c r="MHB5" s="92"/>
      <c r="MHC5" s="92"/>
      <c r="MHD5" s="92"/>
      <c r="MHE5" s="92" t="s">
        <v>966</v>
      </c>
      <c r="MHF5" s="92"/>
      <c r="MHG5" s="92"/>
      <c r="MHH5" s="92"/>
      <c r="MHI5" s="92"/>
      <c r="MHJ5" s="92"/>
      <c r="MHK5" s="92"/>
      <c r="MHL5" s="92"/>
      <c r="MHM5" s="92" t="s">
        <v>966</v>
      </c>
      <c r="MHN5" s="92"/>
      <c r="MHO5" s="92"/>
      <c r="MHP5" s="92"/>
      <c r="MHQ5" s="92"/>
      <c r="MHR5" s="92"/>
      <c r="MHS5" s="92"/>
      <c r="MHT5" s="92"/>
      <c r="MHU5" s="92" t="s">
        <v>966</v>
      </c>
      <c r="MHV5" s="92"/>
      <c r="MHW5" s="92"/>
      <c r="MHX5" s="92"/>
      <c r="MHY5" s="92"/>
      <c r="MHZ5" s="92"/>
      <c r="MIA5" s="92"/>
      <c r="MIB5" s="92"/>
      <c r="MIC5" s="92" t="s">
        <v>966</v>
      </c>
      <c r="MID5" s="92"/>
      <c r="MIE5" s="92"/>
      <c r="MIF5" s="92"/>
      <c r="MIG5" s="92"/>
      <c r="MIH5" s="92"/>
      <c r="MII5" s="92"/>
      <c r="MIJ5" s="92"/>
      <c r="MIK5" s="92" t="s">
        <v>966</v>
      </c>
      <c r="MIL5" s="92"/>
      <c r="MIM5" s="92"/>
      <c r="MIN5" s="92"/>
      <c r="MIO5" s="92"/>
      <c r="MIP5" s="92"/>
      <c r="MIQ5" s="92"/>
      <c r="MIR5" s="92"/>
      <c r="MIS5" s="92" t="s">
        <v>966</v>
      </c>
      <c r="MIT5" s="92"/>
      <c r="MIU5" s="92"/>
      <c r="MIV5" s="92"/>
      <c r="MIW5" s="92"/>
      <c r="MIX5" s="92"/>
      <c r="MIY5" s="92"/>
      <c r="MIZ5" s="92"/>
      <c r="MJA5" s="92" t="s">
        <v>966</v>
      </c>
      <c r="MJB5" s="92"/>
      <c r="MJC5" s="92"/>
      <c r="MJD5" s="92"/>
      <c r="MJE5" s="92"/>
      <c r="MJF5" s="92"/>
      <c r="MJG5" s="92"/>
      <c r="MJH5" s="92"/>
      <c r="MJI5" s="92" t="s">
        <v>966</v>
      </c>
      <c r="MJJ5" s="92"/>
      <c r="MJK5" s="92"/>
      <c r="MJL5" s="92"/>
      <c r="MJM5" s="92"/>
      <c r="MJN5" s="92"/>
      <c r="MJO5" s="92"/>
      <c r="MJP5" s="92"/>
      <c r="MJQ5" s="92" t="s">
        <v>966</v>
      </c>
      <c r="MJR5" s="92"/>
      <c r="MJS5" s="92"/>
      <c r="MJT5" s="92"/>
      <c r="MJU5" s="92"/>
      <c r="MJV5" s="92"/>
      <c r="MJW5" s="92"/>
      <c r="MJX5" s="92"/>
      <c r="MJY5" s="92" t="s">
        <v>966</v>
      </c>
      <c r="MJZ5" s="92"/>
      <c r="MKA5" s="92"/>
      <c r="MKB5" s="92"/>
      <c r="MKC5" s="92"/>
      <c r="MKD5" s="92"/>
      <c r="MKE5" s="92"/>
      <c r="MKF5" s="92"/>
      <c r="MKG5" s="92" t="s">
        <v>966</v>
      </c>
      <c r="MKH5" s="92"/>
      <c r="MKI5" s="92"/>
      <c r="MKJ5" s="92"/>
      <c r="MKK5" s="92"/>
      <c r="MKL5" s="92"/>
      <c r="MKM5" s="92"/>
      <c r="MKN5" s="92"/>
      <c r="MKO5" s="92" t="s">
        <v>966</v>
      </c>
      <c r="MKP5" s="92"/>
      <c r="MKQ5" s="92"/>
      <c r="MKR5" s="92"/>
      <c r="MKS5" s="92"/>
      <c r="MKT5" s="92"/>
      <c r="MKU5" s="92"/>
      <c r="MKV5" s="92"/>
      <c r="MKW5" s="92" t="s">
        <v>966</v>
      </c>
      <c r="MKX5" s="92"/>
      <c r="MKY5" s="92"/>
      <c r="MKZ5" s="92"/>
      <c r="MLA5" s="92"/>
      <c r="MLB5" s="92"/>
      <c r="MLC5" s="92"/>
      <c r="MLD5" s="92"/>
      <c r="MLE5" s="92" t="s">
        <v>966</v>
      </c>
      <c r="MLF5" s="92"/>
      <c r="MLG5" s="92"/>
      <c r="MLH5" s="92"/>
      <c r="MLI5" s="92"/>
      <c r="MLJ5" s="92"/>
      <c r="MLK5" s="92"/>
      <c r="MLL5" s="92"/>
      <c r="MLM5" s="92" t="s">
        <v>966</v>
      </c>
      <c r="MLN5" s="92"/>
      <c r="MLO5" s="92"/>
      <c r="MLP5" s="92"/>
      <c r="MLQ5" s="92"/>
      <c r="MLR5" s="92"/>
      <c r="MLS5" s="92"/>
      <c r="MLT5" s="92"/>
      <c r="MLU5" s="92" t="s">
        <v>966</v>
      </c>
      <c r="MLV5" s="92"/>
      <c r="MLW5" s="92"/>
      <c r="MLX5" s="92"/>
      <c r="MLY5" s="92"/>
      <c r="MLZ5" s="92"/>
      <c r="MMA5" s="92"/>
      <c r="MMB5" s="92"/>
      <c r="MMC5" s="92" t="s">
        <v>966</v>
      </c>
      <c r="MMD5" s="92"/>
      <c r="MME5" s="92"/>
      <c r="MMF5" s="92"/>
      <c r="MMG5" s="92"/>
      <c r="MMH5" s="92"/>
      <c r="MMI5" s="92"/>
      <c r="MMJ5" s="92"/>
      <c r="MMK5" s="92" t="s">
        <v>966</v>
      </c>
      <c r="MML5" s="92"/>
      <c r="MMM5" s="92"/>
      <c r="MMN5" s="92"/>
      <c r="MMO5" s="92"/>
      <c r="MMP5" s="92"/>
      <c r="MMQ5" s="92"/>
      <c r="MMR5" s="92"/>
      <c r="MMS5" s="92" t="s">
        <v>966</v>
      </c>
      <c r="MMT5" s="92"/>
      <c r="MMU5" s="92"/>
      <c r="MMV5" s="92"/>
      <c r="MMW5" s="92"/>
      <c r="MMX5" s="92"/>
      <c r="MMY5" s="92"/>
      <c r="MMZ5" s="92"/>
      <c r="MNA5" s="92" t="s">
        <v>966</v>
      </c>
      <c r="MNB5" s="92"/>
      <c r="MNC5" s="92"/>
      <c r="MND5" s="92"/>
      <c r="MNE5" s="92"/>
      <c r="MNF5" s="92"/>
      <c r="MNG5" s="92"/>
      <c r="MNH5" s="92"/>
      <c r="MNI5" s="92" t="s">
        <v>966</v>
      </c>
      <c r="MNJ5" s="92"/>
      <c r="MNK5" s="92"/>
      <c r="MNL5" s="92"/>
      <c r="MNM5" s="92"/>
      <c r="MNN5" s="92"/>
      <c r="MNO5" s="92"/>
      <c r="MNP5" s="92"/>
      <c r="MNQ5" s="92" t="s">
        <v>966</v>
      </c>
      <c r="MNR5" s="92"/>
      <c r="MNS5" s="92"/>
      <c r="MNT5" s="92"/>
      <c r="MNU5" s="92"/>
      <c r="MNV5" s="92"/>
      <c r="MNW5" s="92"/>
      <c r="MNX5" s="92"/>
      <c r="MNY5" s="92" t="s">
        <v>966</v>
      </c>
      <c r="MNZ5" s="92"/>
      <c r="MOA5" s="92"/>
      <c r="MOB5" s="92"/>
      <c r="MOC5" s="92"/>
      <c r="MOD5" s="92"/>
      <c r="MOE5" s="92"/>
      <c r="MOF5" s="92"/>
      <c r="MOG5" s="92" t="s">
        <v>966</v>
      </c>
      <c r="MOH5" s="92"/>
      <c r="MOI5" s="92"/>
      <c r="MOJ5" s="92"/>
      <c r="MOK5" s="92"/>
      <c r="MOL5" s="92"/>
      <c r="MOM5" s="92"/>
      <c r="MON5" s="92"/>
      <c r="MOO5" s="92" t="s">
        <v>966</v>
      </c>
      <c r="MOP5" s="92"/>
      <c r="MOQ5" s="92"/>
      <c r="MOR5" s="92"/>
      <c r="MOS5" s="92"/>
      <c r="MOT5" s="92"/>
      <c r="MOU5" s="92"/>
      <c r="MOV5" s="92"/>
      <c r="MOW5" s="92" t="s">
        <v>966</v>
      </c>
      <c r="MOX5" s="92"/>
      <c r="MOY5" s="92"/>
      <c r="MOZ5" s="92"/>
      <c r="MPA5" s="92"/>
      <c r="MPB5" s="92"/>
      <c r="MPC5" s="92"/>
      <c r="MPD5" s="92"/>
      <c r="MPE5" s="92" t="s">
        <v>966</v>
      </c>
      <c r="MPF5" s="92"/>
      <c r="MPG5" s="92"/>
      <c r="MPH5" s="92"/>
      <c r="MPI5" s="92"/>
      <c r="MPJ5" s="92"/>
      <c r="MPK5" s="92"/>
      <c r="MPL5" s="92"/>
      <c r="MPM5" s="92" t="s">
        <v>966</v>
      </c>
      <c r="MPN5" s="92"/>
      <c r="MPO5" s="92"/>
      <c r="MPP5" s="92"/>
      <c r="MPQ5" s="92"/>
      <c r="MPR5" s="92"/>
      <c r="MPS5" s="92"/>
      <c r="MPT5" s="92"/>
      <c r="MPU5" s="92" t="s">
        <v>966</v>
      </c>
      <c r="MPV5" s="92"/>
      <c r="MPW5" s="92"/>
      <c r="MPX5" s="92"/>
      <c r="MPY5" s="92"/>
      <c r="MPZ5" s="92"/>
      <c r="MQA5" s="92"/>
      <c r="MQB5" s="92"/>
      <c r="MQC5" s="92" t="s">
        <v>966</v>
      </c>
      <c r="MQD5" s="92"/>
      <c r="MQE5" s="92"/>
      <c r="MQF5" s="92"/>
      <c r="MQG5" s="92"/>
      <c r="MQH5" s="92"/>
      <c r="MQI5" s="92"/>
      <c r="MQJ5" s="92"/>
      <c r="MQK5" s="92" t="s">
        <v>966</v>
      </c>
      <c r="MQL5" s="92"/>
      <c r="MQM5" s="92"/>
      <c r="MQN5" s="92"/>
      <c r="MQO5" s="92"/>
      <c r="MQP5" s="92"/>
      <c r="MQQ5" s="92"/>
      <c r="MQR5" s="92"/>
      <c r="MQS5" s="92" t="s">
        <v>966</v>
      </c>
      <c r="MQT5" s="92"/>
      <c r="MQU5" s="92"/>
      <c r="MQV5" s="92"/>
      <c r="MQW5" s="92"/>
      <c r="MQX5" s="92"/>
      <c r="MQY5" s="92"/>
      <c r="MQZ5" s="92"/>
      <c r="MRA5" s="92" t="s">
        <v>966</v>
      </c>
      <c r="MRB5" s="92"/>
      <c r="MRC5" s="92"/>
      <c r="MRD5" s="92"/>
      <c r="MRE5" s="92"/>
      <c r="MRF5" s="92"/>
      <c r="MRG5" s="92"/>
      <c r="MRH5" s="92"/>
      <c r="MRI5" s="92" t="s">
        <v>966</v>
      </c>
      <c r="MRJ5" s="92"/>
      <c r="MRK5" s="92"/>
      <c r="MRL5" s="92"/>
      <c r="MRM5" s="92"/>
      <c r="MRN5" s="92"/>
      <c r="MRO5" s="92"/>
      <c r="MRP5" s="92"/>
      <c r="MRQ5" s="92" t="s">
        <v>966</v>
      </c>
      <c r="MRR5" s="92"/>
      <c r="MRS5" s="92"/>
      <c r="MRT5" s="92"/>
      <c r="MRU5" s="92"/>
      <c r="MRV5" s="92"/>
      <c r="MRW5" s="92"/>
      <c r="MRX5" s="92"/>
      <c r="MRY5" s="92" t="s">
        <v>966</v>
      </c>
      <c r="MRZ5" s="92"/>
      <c r="MSA5" s="92"/>
      <c r="MSB5" s="92"/>
      <c r="MSC5" s="92"/>
      <c r="MSD5" s="92"/>
      <c r="MSE5" s="92"/>
      <c r="MSF5" s="92"/>
      <c r="MSG5" s="92" t="s">
        <v>966</v>
      </c>
      <c r="MSH5" s="92"/>
      <c r="MSI5" s="92"/>
      <c r="MSJ5" s="92"/>
      <c r="MSK5" s="92"/>
      <c r="MSL5" s="92"/>
      <c r="MSM5" s="92"/>
      <c r="MSN5" s="92"/>
      <c r="MSO5" s="92" t="s">
        <v>966</v>
      </c>
      <c r="MSP5" s="92"/>
      <c r="MSQ5" s="92"/>
      <c r="MSR5" s="92"/>
      <c r="MSS5" s="92"/>
      <c r="MST5" s="92"/>
      <c r="MSU5" s="92"/>
      <c r="MSV5" s="92"/>
      <c r="MSW5" s="92" t="s">
        <v>966</v>
      </c>
      <c r="MSX5" s="92"/>
      <c r="MSY5" s="92"/>
      <c r="MSZ5" s="92"/>
      <c r="MTA5" s="92"/>
      <c r="MTB5" s="92"/>
      <c r="MTC5" s="92"/>
      <c r="MTD5" s="92"/>
      <c r="MTE5" s="92" t="s">
        <v>966</v>
      </c>
      <c r="MTF5" s="92"/>
      <c r="MTG5" s="92"/>
      <c r="MTH5" s="92"/>
      <c r="MTI5" s="92"/>
      <c r="MTJ5" s="92"/>
      <c r="MTK5" s="92"/>
      <c r="MTL5" s="92"/>
      <c r="MTM5" s="92" t="s">
        <v>966</v>
      </c>
      <c r="MTN5" s="92"/>
      <c r="MTO5" s="92"/>
      <c r="MTP5" s="92"/>
      <c r="MTQ5" s="92"/>
      <c r="MTR5" s="92"/>
      <c r="MTS5" s="92"/>
      <c r="MTT5" s="92"/>
      <c r="MTU5" s="92" t="s">
        <v>966</v>
      </c>
      <c r="MTV5" s="92"/>
      <c r="MTW5" s="92"/>
      <c r="MTX5" s="92"/>
      <c r="MTY5" s="92"/>
      <c r="MTZ5" s="92"/>
      <c r="MUA5" s="92"/>
      <c r="MUB5" s="92"/>
      <c r="MUC5" s="92" t="s">
        <v>966</v>
      </c>
      <c r="MUD5" s="92"/>
      <c r="MUE5" s="92"/>
      <c r="MUF5" s="92"/>
      <c r="MUG5" s="92"/>
      <c r="MUH5" s="92"/>
      <c r="MUI5" s="92"/>
      <c r="MUJ5" s="92"/>
      <c r="MUK5" s="92" t="s">
        <v>966</v>
      </c>
      <c r="MUL5" s="92"/>
      <c r="MUM5" s="92"/>
      <c r="MUN5" s="92"/>
      <c r="MUO5" s="92"/>
      <c r="MUP5" s="92"/>
      <c r="MUQ5" s="92"/>
      <c r="MUR5" s="92"/>
      <c r="MUS5" s="92" t="s">
        <v>966</v>
      </c>
      <c r="MUT5" s="92"/>
      <c r="MUU5" s="92"/>
      <c r="MUV5" s="92"/>
      <c r="MUW5" s="92"/>
      <c r="MUX5" s="92"/>
      <c r="MUY5" s="92"/>
      <c r="MUZ5" s="92"/>
      <c r="MVA5" s="92" t="s">
        <v>966</v>
      </c>
      <c r="MVB5" s="92"/>
      <c r="MVC5" s="92"/>
      <c r="MVD5" s="92"/>
      <c r="MVE5" s="92"/>
      <c r="MVF5" s="92"/>
      <c r="MVG5" s="92"/>
      <c r="MVH5" s="92"/>
      <c r="MVI5" s="92" t="s">
        <v>966</v>
      </c>
      <c r="MVJ5" s="92"/>
      <c r="MVK5" s="92"/>
      <c r="MVL5" s="92"/>
      <c r="MVM5" s="92"/>
      <c r="MVN5" s="92"/>
      <c r="MVO5" s="92"/>
      <c r="MVP5" s="92"/>
      <c r="MVQ5" s="92" t="s">
        <v>966</v>
      </c>
      <c r="MVR5" s="92"/>
      <c r="MVS5" s="92"/>
      <c r="MVT5" s="92"/>
      <c r="MVU5" s="92"/>
      <c r="MVV5" s="92"/>
      <c r="MVW5" s="92"/>
      <c r="MVX5" s="92"/>
      <c r="MVY5" s="92" t="s">
        <v>966</v>
      </c>
      <c r="MVZ5" s="92"/>
      <c r="MWA5" s="92"/>
      <c r="MWB5" s="92"/>
      <c r="MWC5" s="92"/>
      <c r="MWD5" s="92"/>
      <c r="MWE5" s="92"/>
      <c r="MWF5" s="92"/>
      <c r="MWG5" s="92" t="s">
        <v>966</v>
      </c>
      <c r="MWH5" s="92"/>
      <c r="MWI5" s="92"/>
      <c r="MWJ5" s="92"/>
      <c r="MWK5" s="92"/>
      <c r="MWL5" s="92"/>
      <c r="MWM5" s="92"/>
      <c r="MWN5" s="92"/>
      <c r="MWO5" s="92" t="s">
        <v>966</v>
      </c>
      <c r="MWP5" s="92"/>
      <c r="MWQ5" s="92"/>
      <c r="MWR5" s="92"/>
      <c r="MWS5" s="92"/>
      <c r="MWT5" s="92"/>
      <c r="MWU5" s="92"/>
      <c r="MWV5" s="92"/>
      <c r="MWW5" s="92" t="s">
        <v>966</v>
      </c>
      <c r="MWX5" s="92"/>
      <c r="MWY5" s="92"/>
      <c r="MWZ5" s="92"/>
      <c r="MXA5" s="92"/>
      <c r="MXB5" s="92"/>
      <c r="MXC5" s="92"/>
      <c r="MXD5" s="92"/>
      <c r="MXE5" s="92" t="s">
        <v>966</v>
      </c>
      <c r="MXF5" s="92"/>
      <c r="MXG5" s="92"/>
      <c r="MXH5" s="92"/>
      <c r="MXI5" s="92"/>
      <c r="MXJ5" s="92"/>
      <c r="MXK5" s="92"/>
      <c r="MXL5" s="92"/>
      <c r="MXM5" s="92" t="s">
        <v>966</v>
      </c>
      <c r="MXN5" s="92"/>
      <c r="MXO5" s="92"/>
      <c r="MXP5" s="92"/>
      <c r="MXQ5" s="92"/>
      <c r="MXR5" s="92"/>
      <c r="MXS5" s="92"/>
      <c r="MXT5" s="92"/>
      <c r="MXU5" s="92" t="s">
        <v>966</v>
      </c>
      <c r="MXV5" s="92"/>
      <c r="MXW5" s="92"/>
      <c r="MXX5" s="92"/>
      <c r="MXY5" s="92"/>
      <c r="MXZ5" s="92"/>
      <c r="MYA5" s="92"/>
      <c r="MYB5" s="92"/>
      <c r="MYC5" s="92" t="s">
        <v>966</v>
      </c>
      <c r="MYD5" s="92"/>
      <c r="MYE5" s="92"/>
      <c r="MYF5" s="92"/>
      <c r="MYG5" s="92"/>
      <c r="MYH5" s="92"/>
      <c r="MYI5" s="92"/>
      <c r="MYJ5" s="92"/>
      <c r="MYK5" s="92" t="s">
        <v>966</v>
      </c>
      <c r="MYL5" s="92"/>
      <c r="MYM5" s="92"/>
      <c r="MYN5" s="92"/>
      <c r="MYO5" s="92"/>
      <c r="MYP5" s="92"/>
      <c r="MYQ5" s="92"/>
      <c r="MYR5" s="92"/>
      <c r="MYS5" s="92" t="s">
        <v>966</v>
      </c>
      <c r="MYT5" s="92"/>
      <c r="MYU5" s="92"/>
      <c r="MYV5" s="92"/>
      <c r="MYW5" s="92"/>
      <c r="MYX5" s="92"/>
      <c r="MYY5" s="92"/>
      <c r="MYZ5" s="92"/>
      <c r="MZA5" s="92" t="s">
        <v>966</v>
      </c>
      <c r="MZB5" s="92"/>
      <c r="MZC5" s="92"/>
      <c r="MZD5" s="92"/>
      <c r="MZE5" s="92"/>
      <c r="MZF5" s="92"/>
      <c r="MZG5" s="92"/>
      <c r="MZH5" s="92"/>
      <c r="MZI5" s="92" t="s">
        <v>966</v>
      </c>
      <c r="MZJ5" s="92"/>
      <c r="MZK5" s="92"/>
      <c r="MZL5" s="92"/>
      <c r="MZM5" s="92"/>
      <c r="MZN5" s="92"/>
      <c r="MZO5" s="92"/>
      <c r="MZP5" s="92"/>
      <c r="MZQ5" s="92" t="s">
        <v>966</v>
      </c>
      <c r="MZR5" s="92"/>
      <c r="MZS5" s="92"/>
      <c r="MZT5" s="92"/>
      <c r="MZU5" s="92"/>
      <c r="MZV5" s="92"/>
      <c r="MZW5" s="92"/>
      <c r="MZX5" s="92"/>
      <c r="MZY5" s="92" t="s">
        <v>966</v>
      </c>
      <c r="MZZ5" s="92"/>
      <c r="NAA5" s="92"/>
      <c r="NAB5" s="92"/>
      <c r="NAC5" s="92"/>
      <c r="NAD5" s="92"/>
      <c r="NAE5" s="92"/>
      <c r="NAF5" s="92"/>
      <c r="NAG5" s="92" t="s">
        <v>966</v>
      </c>
      <c r="NAH5" s="92"/>
      <c r="NAI5" s="92"/>
      <c r="NAJ5" s="92"/>
      <c r="NAK5" s="92"/>
      <c r="NAL5" s="92"/>
      <c r="NAM5" s="92"/>
      <c r="NAN5" s="92"/>
      <c r="NAO5" s="92" t="s">
        <v>966</v>
      </c>
      <c r="NAP5" s="92"/>
      <c r="NAQ5" s="92"/>
      <c r="NAR5" s="92"/>
      <c r="NAS5" s="92"/>
      <c r="NAT5" s="92"/>
      <c r="NAU5" s="92"/>
      <c r="NAV5" s="92"/>
      <c r="NAW5" s="92" t="s">
        <v>966</v>
      </c>
      <c r="NAX5" s="92"/>
      <c r="NAY5" s="92"/>
      <c r="NAZ5" s="92"/>
      <c r="NBA5" s="92"/>
      <c r="NBB5" s="92"/>
      <c r="NBC5" s="92"/>
      <c r="NBD5" s="92"/>
      <c r="NBE5" s="92" t="s">
        <v>966</v>
      </c>
      <c r="NBF5" s="92"/>
      <c r="NBG5" s="92"/>
      <c r="NBH5" s="92"/>
      <c r="NBI5" s="92"/>
      <c r="NBJ5" s="92"/>
      <c r="NBK5" s="92"/>
      <c r="NBL5" s="92"/>
      <c r="NBM5" s="92" t="s">
        <v>966</v>
      </c>
      <c r="NBN5" s="92"/>
      <c r="NBO5" s="92"/>
      <c r="NBP5" s="92"/>
      <c r="NBQ5" s="92"/>
      <c r="NBR5" s="92"/>
      <c r="NBS5" s="92"/>
      <c r="NBT5" s="92"/>
      <c r="NBU5" s="92" t="s">
        <v>966</v>
      </c>
      <c r="NBV5" s="92"/>
      <c r="NBW5" s="92"/>
      <c r="NBX5" s="92"/>
      <c r="NBY5" s="92"/>
      <c r="NBZ5" s="92"/>
      <c r="NCA5" s="92"/>
      <c r="NCB5" s="92"/>
      <c r="NCC5" s="92" t="s">
        <v>966</v>
      </c>
      <c r="NCD5" s="92"/>
      <c r="NCE5" s="92"/>
      <c r="NCF5" s="92"/>
      <c r="NCG5" s="92"/>
      <c r="NCH5" s="92"/>
      <c r="NCI5" s="92"/>
      <c r="NCJ5" s="92"/>
      <c r="NCK5" s="92" t="s">
        <v>966</v>
      </c>
      <c r="NCL5" s="92"/>
      <c r="NCM5" s="92"/>
      <c r="NCN5" s="92"/>
      <c r="NCO5" s="92"/>
      <c r="NCP5" s="92"/>
      <c r="NCQ5" s="92"/>
      <c r="NCR5" s="92"/>
      <c r="NCS5" s="92" t="s">
        <v>966</v>
      </c>
      <c r="NCT5" s="92"/>
      <c r="NCU5" s="92"/>
      <c r="NCV5" s="92"/>
      <c r="NCW5" s="92"/>
      <c r="NCX5" s="92"/>
      <c r="NCY5" s="92"/>
      <c r="NCZ5" s="92"/>
      <c r="NDA5" s="92" t="s">
        <v>966</v>
      </c>
      <c r="NDB5" s="92"/>
      <c r="NDC5" s="92"/>
      <c r="NDD5" s="92"/>
      <c r="NDE5" s="92"/>
      <c r="NDF5" s="92"/>
      <c r="NDG5" s="92"/>
      <c r="NDH5" s="92"/>
      <c r="NDI5" s="92" t="s">
        <v>966</v>
      </c>
      <c r="NDJ5" s="92"/>
      <c r="NDK5" s="92"/>
      <c r="NDL5" s="92"/>
      <c r="NDM5" s="92"/>
      <c r="NDN5" s="92"/>
      <c r="NDO5" s="92"/>
      <c r="NDP5" s="92"/>
      <c r="NDQ5" s="92" t="s">
        <v>966</v>
      </c>
      <c r="NDR5" s="92"/>
      <c r="NDS5" s="92"/>
      <c r="NDT5" s="92"/>
      <c r="NDU5" s="92"/>
      <c r="NDV5" s="92"/>
      <c r="NDW5" s="92"/>
      <c r="NDX5" s="92"/>
      <c r="NDY5" s="92" t="s">
        <v>966</v>
      </c>
      <c r="NDZ5" s="92"/>
      <c r="NEA5" s="92"/>
      <c r="NEB5" s="92"/>
      <c r="NEC5" s="92"/>
      <c r="NED5" s="92"/>
      <c r="NEE5" s="92"/>
      <c r="NEF5" s="92"/>
      <c r="NEG5" s="92" t="s">
        <v>966</v>
      </c>
      <c r="NEH5" s="92"/>
      <c r="NEI5" s="92"/>
      <c r="NEJ5" s="92"/>
      <c r="NEK5" s="92"/>
      <c r="NEL5" s="92"/>
      <c r="NEM5" s="92"/>
      <c r="NEN5" s="92"/>
      <c r="NEO5" s="92" t="s">
        <v>966</v>
      </c>
      <c r="NEP5" s="92"/>
      <c r="NEQ5" s="92"/>
      <c r="NER5" s="92"/>
      <c r="NES5" s="92"/>
      <c r="NET5" s="92"/>
      <c r="NEU5" s="92"/>
      <c r="NEV5" s="92"/>
      <c r="NEW5" s="92" t="s">
        <v>966</v>
      </c>
      <c r="NEX5" s="92"/>
      <c r="NEY5" s="92"/>
      <c r="NEZ5" s="92"/>
      <c r="NFA5" s="92"/>
      <c r="NFB5" s="92"/>
      <c r="NFC5" s="92"/>
      <c r="NFD5" s="92"/>
      <c r="NFE5" s="92" t="s">
        <v>966</v>
      </c>
      <c r="NFF5" s="92"/>
      <c r="NFG5" s="92"/>
      <c r="NFH5" s="92"/>
      <c r="NFI5" s="92"/>
      <c r="NFJ5" s="92"/>
      <c r="NFK5" s="92"/>
      <c r="NFL5" s="92"/>
      <c r="NFM5" s="92" t="s">
        <v>966</v>
      </c>
      <c r="NFN5" s="92"/>
      <c r="NFO5" s="92"/>
      <c r="NFP5" s="92"/>
      <c r="NFQ5" s="92"/>
      <c r="NFR5" s="92"/>
      <c r="NFS5" s="92"/>
      <c r="NFT5" s="92"/>
      <c r="NFU5" s="92" t="s">
        <v>966</v>
      </c>
      <c r="NFV5" s="92"/>
      <c r="NFW5" s="92"/>
      <c r="NFX5" s="92"/>
      <c r="NFY5" s="92"/>
      <c r="NFZ5" s="92"/>
      <c r="NGA5" s="92"/>
      <c r="NGB5" s="92"/>
      <c r="NGC5" s="92" t="s">
        <v>966</v>
      </c>
      <c r="NGD5" s="92"/>
      <c r="NGE5" s="92"/>
      <c r="NGF5" s="92"/>
      <c r="NGG5" s="92"/>
      <c r="NGH5" s="92"/>
      <c r="NGI5" s="92"/>
      <c r="NGJ5" s="92"/>
      <c r="NGK5" s="92" t="s">
        <v>966</v>
      </c>
      <c r="NGL5" s="92"/>
      <c r="NGM5" s="92"/>
      <c r="NGN5" s="92"/>
      <c r="NGO5" s="92"/>
      <c r="NGP5" s="92"/>
      <c r="NGQ5" s="92"/>
      <c r="NGR5" s="92"/>
      <c r="NGS5" s="92" t="s">
        <v>966</v>
      </c>
      <c r="NGT5" s="92"/>
      <c r="NGU5" s="92"/>
      <c r="NGV5" s="92"/>
      <c r="NGW5" s="92"/>
      <c r="NGX5" s="92"/>
      <c r="NGY5" s="92"/>
      <c r="NGZ5" s="92"/>
      <c r="NHA5" s="92" t="s">
        <v>966</v>
      </c>
      <c r="NHB5" s="92"/>
      <c r="NHC5" s="92"/>
      <c r="NHD5" s="92"/>
      <c r="NHE5" s="92"/>
      <c r="NHF5" s="92"/>
      <c r="NHG5" s="92"/>
      <c r="NHH5" s="92"/>
      <c r="NHI5" s="92" t="s">
        <v>966</v>
      </c>
      <c r="NHJ5" s="92"/>
      <c r="NHK5" s="92"/>
      <c r="NHL5" s="92"/>
      <c r="NHM5" s="92"/>
      <c r="NHN5" s="92"/>
      <c r="NHO5" s="92"/>
      <c r="NHP5" s="92"/>
      <c r="NHQ5" s="92" t="s">
        <v>966</v>
      </c>
      <c r="NHR5" s="92"/>
      <c r="NHS5" s="92"/>
      <c r="NHT5" s="92"/>
      <c r="NHU5" s="92"/>
      <c r="NHV5" s="92"/>
      <c r="NHW5" s="92"/>
      <c r="NHX5" s="92"/>
      <c r="NHY5" s="92" t="s">
        <v>966</v>
      </c>
      <c r="NHZ5" s="92"/>
      <c r="NIA5" s="92"/>
      <c r="NIB5" s="92"/>
      <c r="NIC5" s="92"/>
      <c r="NID5" s="92"/>
      <c r="NIE5" s="92"/>
      <c r="NIF5" s="92"/>
      <c r="NIG5" s="92" t="s">
        <v>966</v>
      </c>
      <c r="NIH5" s="92"/>
      <c r="NII5" s="92"/>
      <c r="NIJ5" s="92"/>
      <c r="NIK5" s="92"/>
      <c r="NIL5" s="92"/>
      <c r="NIM5" s="92"/>
      <c r="NIN5" s="92"/>
      <c r="NIO5" s="92" t="s">
        <v>966</v>
      </c>
      <c r="NIP5" s="92"/>
      <c r="NIQ5" s="92"/>
      <c r="NIR5" s="92"/>
      <c r="NIS5" s="92"/>
      <c r="NIT5" s="92"/>
      <c r="NIU5" s="92"/>
      <c r="NIV5" s="92"/>
      <c r="NIW5" s="92" t="s">
        <v>966</v>
      </c>
      <c r="NIX5" s="92"/>
      <c r="NIY5" s="92"/>
      <c r="NIZ5" s="92"/>
      <c r="NJA5" s="92"/>
      <c r="NJB5" s="92"/>
      <c r="NJC5" s="92"/>
      <c r="NJD5" s="92"/>
      <c r="NJE5" s="92" t="s">
        <v>966</v>
      </c>
      <c r="NJF5" s="92"/>
      <c r="NJG5" s="92"/>
      <c r="NJH5" s="92"/>
      <c r="NJI5" s="92"/>
      <c r="NJJ5" s="92"/>
      <c r="NJK5" s="92"/>
      <c r="NJL5" s="92"/>
      <c r="NJM5" s="92" t="s">
        <v>966</v>
      </c>
      <c r="NJN5" s="92"/>
      <c r="NJO5" s="92"/>
      <c r="NJP5" s="92"/>
      <c r="NJQ5" s="92"/>
      <c r="NJR5" s="92"/>
      <c r="NJS5" s="92"/>
      <c r="NJT5" s="92"/>
      <c r="NJU5" s="92" t="s">
        <v>966</v>
      </c>
      <c r="NJV5" s="92"/>
      <c r="NJW5" s="92"/>
      <c r="NJX5" s="92"/>
      <c r="NJY5" s="92"/>
      <c r="NJZ5" s="92"/>
      <c r="NKA5" s="92"/>
      <c r="NKB5" s="92"/>
      <c r="NKC5" s="92" t="s">
        <v>966</v>
      </c>
      <c r="NKD5" s="92"/>
      <c r="NKE5" s="92"/>
      <c r="NKF5" s="92"/>
      <c r="NKG5" s="92"/>
      <c r="NKH5" s="92"/>
      <c r="NKI5" s="92"/>
      <c r="NKJ5" s="92"/>
      <c r="NKK5" s="92" t="s">
        <v>966</v>
      </c>
      <c r="NKL5" s="92"/>
      <c r="NKM5" s="92"/>
      <c r="NKN5" s="92"/>
      <c r="NKO5" s="92"/>
      <c r="NKP5" s="92"/>
      <c r="NKQ5" s="92"/>
      <c r="NKR5" s="92"/>
      <c r="NKS5" s="92" t="s">
        <v>966</v>
      </c>
      <c r="NKT5" s="92"/>
      <c r="NKU5" s="92"/>
      <c r="NKV5" s="92"/>
      <c r="NKW5" s="92"/>
      <c r="NKX5" s="92"/>
      <c r="NKY5" s="92"/>
      <c r="NKZ5" s="92"/>
      <c r="NLA5" s="92" t="s">
        <v>966</v>
      </c>
      <c r="NLB5" s="92"/>
      <c r="NLC5" s="92"/>
      <c r="NLD5" s="92"/>
      <c r="NLE5" s="92"/>
      <c r="NLF5" s="92"/>
      <c r="NLG5" s="92"/>
      <c r="NLH5" s="92"/>
      <c r="NLI5" s="92" t="s">
        <v>966</v>
      </c>
      <c r="NLJ5" s="92"/>
      <c r="NLK5" s="92"/>
      <c r="NLL5" s="92"/>
      <c r="NLM5" s="92"/>
      <c r="NLN5" s="92"/>
      <c r="NLO5" s="92"/>
      <c r="NLP5" s="92"/>
      <c r="NLQ5" s="92" t="s">
        <v>966</v>
      </c>
      <c r="NLR5" s="92"/>
      <c r="NLS5" s="92"/>
      <c r="NLT5" s="92"/>
      <c r="NLU5" s="92"/>
      <c r="NLV5" s="92"/>
      <c r="NLW5" s="92"/>
      <c r="NLX5" s="92"/>
      <c r="NLY5" s="92" t="s">
        <v>966</v>
      </c>
      <c r="NLZ5" s="92"/>
      <c r="NMA5" s="92"/>
      <c r="NMB5" s="92"/>
      <c r="NMC5" s="92"/>
      <c r="NMD5" s="92"/>
      <c r="NME5" s="92"/>
      <c r="NMF5" s="92"/>
      <c r="NMG5" s="92" t="s">
        <v>966</v>
      </c>
      <c r="NMH5" s="92"/>
      <c r="NMI5" s="92"/>
      <c r="NMJ5" s="92"/>
      <c r="NMK5" s="92"/>
      <c r="NML5" s="92"/>
      <c r="NMM5" s="92"/>
      <c r="NMN5" s="92"/>
      <c r="NMO5" s="92" t="s">
        <v>966</v>
      </c>
      <c r="NMP5" s="92"/>
      <c r="NMQ5" s="92"/>
      <c r="NMR5" s="92"/>
      <c r="NMS5" s="92"/>
      <c r="NMT5" s="92"/>
      <c r="NMU5" s="92"/>
      <c r="NMV5" s="92"/>
      <c r="NMW5" s="92" t="s">
        <v>966</v>
      </c>
      <c r="NMX5" s="92"/>
      <c r="NMY5" s="92"/>
      <c r="NMZ5" s="92"/>
      <c r="NNA5" s="92"/>
      <c r="NNB5" s="92"/>
      <c r="NNC5" s="92"/>
      <c r="NND5" s="92"/>
      <c r="NNE5" s="92" t="s">
        <v>966</v>
      </c>
      <c r="NNF5" s="92"/>
      <c r="NNG5" s="92"/>
      <c r="NNH5" s="92"/>
      <c r="NNI5" s="92"/>
      <c r="NNJ5" s="92"/>
      <c r="NNK5" s="92"/>
      <c r="NNL5" s="92"/>
      <c r="NNM5" s="92" t="s">
        <v>966</v>
      </c>
      <c r="NNN5" s="92"/>
      <c r="NNO5" s="92"/>
      <c r="NNP5" s="92"/>
      <c r="NNQ5" s="92"/>
      <c r="NNR5" s="92"/>
      <c r="NNS5" s="92"/>
      <c r="NNT5" s="92"/>
      <c r="NNU5" s="92" t="s">
        <v>966</v>
      </c>
      <c r="NNV5" s="92"/>
      <c r="NNW5" s="92"/>
      <c r="NNX5" s="92"/>
      <c r="NNY5" s="92"/>
      <c r="NNZ5" s="92"/>
      <c r="NOA5" s="92"/>
      <c r="NOB5" s="92"/>
      <c r="NOC5" s="92" t="s">
        <v>966</v>
      </c>
      <c r="NOD5" s="92"/>
      <c r="NOE5" s="92"/>
      <c r="NOF5" s="92"/>
      <c r="NOG5" s="92"/>
      <c r="NOH5" s="92"/>
      <c r="NOI5" s="92"/>
      <c r="NOJ5" s="92"/>
      <c r="NOK5" s="92" t="s">
        <v>966</v>
      </c>
      <c r="NOL5" s="92"/>
      <c r="NOM5" s="92"/>
      <c r="NON5" s="92"/>
      <c r="NOO5" s="92"/>
      <c r="NOP5" s="92"/>
      <c r="NOQ5" s="92"/>
      <c r="NOR5" s="92"/>
      <c r="NOS5" s="92" t="s">
        <v>966</v>
      </c>
      <c r="NOT5" s="92"/>
      <c r="NOU5" s="92"/>
      <c r="NOV5" s="92"/>
      <c r="NOW5" s="92"/>
      <c r="NOX5" s="92"/>
      <c r="NOY5" s="92"/>
      <c r="NOZ5" s="92"/>
      <c r="NPA5" s="92" t="s">
        <v>966</v>
      </c>
      <c r="NPB5" s="92"/>
      <c r="NPC5" s="92"/>
      <c r="NPD5" s="92"/>
      <c r="NPE5" s="92"/>
      <c r="NPF5" s="92"/>
      <c r="NPG5" s="92"/>
      <c r="NPH5" s="92"/>
      <c r="NPI5" s="92" t="s">
        <v>966</v>
      </c>
      <c r="NPJ5" s="92"/>
      <c r="NPK5" s="92"/>
      <c r="NPL5" s="92"/>
      <c r="NPM5" s="92"/>
      <c r="NPN5" s="92"/>
      <c r="NPO5" s="92"/>
      <c r="NPP5" s="92"/>
      <c r="NPQ5" s="92" t="s">
        <v>966</v>
      </c>
      <c r="NPR5" s="92"/>
      <c r="NPS5" s="92"/>
      <c r="NPT5" s="92"/>
      <c r="NPU5" s="92"/>
      <c r="NPV5" s="92"/>
      <c r="NPW5" s="92"/>
      <c r="NPX5" s="92"/>
      <c r="NPY5" s="92" t="s">
        <v>966</v>
      </c>
      <c r="NPZ5" s="92"/>
      <c r="NQA5" s="92"/>
      <c r="NQB5" s="92"/>
      <c r="NQC5" s="92"/>
      <c r="NQD5" s="92"/>
      <c r="NQE5" s="92"/>
      <c r="NQF5" s="92"/>
      <c r="NQG5" s="92" t="s">
        <v>966</v>
      </c>
      <c r="NQH5" s="92"/>
      <c r="NQI5" s="92"/>
      <c r="NQJ5" s="92"/>
      <c r="NQK5" s="92"/>
      <c r="NQL5" s="92"/>
      <c r="NQM5" s="92"/>
      <c r="NQN5" s="92"/>
      <c r="NQO5" s="92" t="s">
        <v>966</v>
      </c>
      <c r="NQP5" s="92"/>
      <c r="NQQ5" s="92"/>
      <c r="NQR5" s="92"/>
      <c r="NQS5" s="92"/>
      <c r="NQT5" s="92"/>
      <c r="NQU5" s="92"/>
      <c r="NQV5" s="92"/>
      <c r="NQW5" s="92" t="s">
        <v>966</v>
      </c>
      <c r="NQX5" s="92"/>
      <c r="NQY5" s="92"/>
      <c r="NQZ5" s="92"/>
      <c r="NRA5" s="92"/>
      <c r="NRB5" s="92"/>
      <c r="NRC5" s="92"/>
      <c r="NRD5" s="92"/>
      <c r="NRE5" s="92" t="s">
        <v>966</v>
      </c>
      <c r="NRF5" s="92"/>
      <c r="NRG5" s="92"/>
      <c r="NRH5" s="92"/>
      <c r="NRI5" s="92"/>
      <c r="NRJ5" s="92"/>
      <c r="NRK5" s="92"/>
      <c r="NRL5" s="92"/>
      <c r="NRM5" s="92" t="s">
        <v>966</v>
      </c>
      <c r="NRN5" s="92"/>
      <c r="NRO5" s="92"/>
      <c r="NRP5" s="92"/>
      <c r="NRQ5" s="92"/>
      <c r="NRR5" s="92"/>
      <c r="NRS5" s="92"/>
      <c r="NRT5" s="92"/>
      <c r="NRU5" s="92" t="s">
        <v>966</v>
      </c>
      <c r="NRV5" s="92"/>
      <c r="NRW5" s="92"/>
      <c r="NRX5" s="92"/>
      <c r="NRY5" s="92"/>
      <c r="NRZ5" s="92"/>
      <c r="NSA5" s="92"/>
      <c r="NSB5" s="92"/>
      <c r="NSC5" s="92" t="s">
        <v>966</v>
      </c>
      <c r="NSD5" s="92"/>
      <c r="NSE5" s="92"/>
      <c r="NSF5" s="92"/>
      <c r="NSG5" s="92"/>
      <c r="NSH5" s="92"/>
      <c r="NSI5" s="92"/>
      <c r="NSJ5" s="92"/>
      <c r="NSK5" s="92" t="s">
        <v>966</v>
      </c>
      <c r="NSL5" s="92"/>
      <c r="NSM5" s="92"/>
      <c r="NSN5" s="92"/>
      <c r="NSO5" s="92"/>
      <c r="NSP5" s="92"/>
      <c r="NSQ5" s="92"/>
      <c r="NSR5" s="92"/>
      <c r="NSS5" s="92" t="s">
        <v>966</v>
      </c>
      <c r="NST5" s="92"/>
      <c r="NSU5" s="92"/>
      <c r="NSV5" s="92"/>
      <c r="NSW5" s="92"/>
      <c r="NSX5" s="92"/>
      <c r="NSY5" s="92"/>
      <c r="NSZ5" s="92"/>
      <c r="NTA5" s="92" t="s">
        <v>966</v>
      </c>
      <c r="NTB5" s="92"/>
      <c r="NTC5" s="92"/>
      <c r="NTD5" s="92"/>
      <c r="NTE5" s="92"/>
      <c r="NTF5" s="92"/>
      <c r="NTG5" s="92"/>
      <c r="NTH5" s="92"/>
      <c r="NTI5" s="92" t="s">
        <v>966</v>
      </c>
      <c r="NTJ5" s="92"/>
      <c r="NTK5" s="92"/>
      <c r="NTL5" s="92"/>
      <c r="NTM5" s="92"/>
      <c r="NTN5" s="92"/>
      <c r="NTO5" s="92"/>
      <c r="NTP5" s="92"/>
      <c r="NTQ5" s="92" t="s">
        <v>966</v>
      </c>
      <c r="NTR5" s="92"/>
      <c r="NTS5" s="92"/>
      <c r="NTT5" s="92"/>
      <c r="NTU5" s="92"/>
      <c r="NTV5" s="92"/>
      <c r="NTW5" s="92"/>
      <c r="NTX5" s="92"/>
      <c r="NTY5" s="92" t="s">
        <v>966</v>
      </c>
      <c r="NTZ5" s="92"/>
      <c r="NUA5" s="92"/>
      <c r="NUB5" s="92"/>
      <c r="NUC5" s="92"/>
      <c r="NUD5" s="92"/>
      <c r="NUE5" s="92"/>
      <c r="NUF5" s="92"/>
      <c r="NUG5" s="92" t="s">
        <v>966</v>
      </c>
      <c r="NUH5" s="92"/>
      <c r="NUI5" s="92"/>
      <c r="NUJ5" s="92"/>
      <c r="NUK5" s="92"/>
      <c r="NUL5" s="92"/>
      <c r="NUM5" s="92"/>
      <c r="NUN5" s="92"/>
      <c r="NUO5" s="92" t="s">
        <v>966</v>
      </c>
      <c r="NUP5" s="92"/>
      <c r="NUQ5" s="92"/>
      <c r="NUR5" s="92"/>
      <c r="NUS5" s="92"/>
      <c r="NUT5" s="92"/>
      <c r="NUU5" s="92"/>
      <c r="NUV5" s="92"/>
      <c r="NUW5" s="92" t="s">
        <v>966</v>
      </c>
      <c r="NUX5" s="92"/>
      <c r="NUY5" s="92"/>
      <c r="NUZ5" s="92"/>
      <c r="NVA5" s="92"/>
      <c r="NVB5" s="92"/>
      <c r="NVC5" s="92"/>
      <c r="NVD5" s="92"/>
      <c r="NVE5" s="92" t="s">
        <v>966</v>
      </c>
      <c r="NVF5" s="92"/>
      <c r="NVG5" s="92"/>
      <c r="NVH5" s="92"/>
      <c r="NVI5" s="92"/>
      <c r="NVJ5" s="92"/>
      <c r="NVK5" s="92"/>
      <c r="NVL5" s="92"/>
      <c r="NVM5" s="92" t="s">
        <v>966</v>
      </c>
      <c r="NVN5" s="92"/>
      <c r="NVO5" s="92"/>
      <c r="NVP5" s="92"/>
      <c r="NVQ5" s="92"/>
      <c r="NVR5" s="92"/>
      <c r="NVS5" s="92"/>
      <c r="NVT5" s="92"/>
      <c r="NVU5" s="92" t="s">
        <v>966</v>
      </c>
      <c r="NVV5" s="92"/>
      <c r="NVW5" s="92"/>
      <c r="NVX5" s="92"/>
      <c r="NVY5" s="92"/>
      <c r="NVZ5" s="92"/>
      <c r="NWA5" s="92"/>
      <c r="NWB5" s="92"/>
      <c r="NWC5" s="92" t="s">
        <v>966</v>
      </c>
      <c r="NWD5" s="92"/>
      <c r="NWE5" s="92"/>
      <c r="NWF5" s="92"/>
      <c r="NWG5" s="92"/>
      <c r="NWH5" s="92"/>
      <c r="NWI5" s="92"/>
      <c r="NWJ5" s="92"/>
      <c r="NWK5" s="92" t="s">
        <v>966</v>
      </c>
      <c r="NWL5" s="92"/>
      <c r="NWM5" s="92"/>
      <c r="NWN5" s="92"/>
      <c r="NWO5" s="92"/>
      <c r="NWP5" s="92"/>
      <c r="NWQ5" s="92"/>
      <c r="NWR5" s="92"/>
      <c r="NWS5" s="92" t="s">
        <v>966</v>
      </c>
      <c r="NWT5" s="92"/>
      <c r="NWU5" s="92"/>
      <c r="NWV5" s="92"/>
      <c r="NWW5" s="92"/>
      <c r="NWX5" s="92"/>
      <c r="NWY5" s="92"/>
      <c r="NWZ5" s="92"/>
      <c r="NXA5" s="92" t="s">
        <v>966</v>
      </c>
      <c r="NXB5" s="92"/>
      <c r="NXC5" s="92"/>
      <c r="NXD5" s="92"/>
      <c r="NXE5" s="92"/>
      <c r="NXF5" s="92"/>
      <c r="NXG5" s="92"/>
      <c r="NXH5" s="92"/>
      <c r="NXI5" s="92" t="s">
        <v>966</v>
      </c>
      <c r="NXJ5" s="92"/>
      <c r="NXK5" s="92"/>
      <c r="NXL5" s="92"/>
      <c r="NXM5" s="92"/>
      <c r="NXN5" s="92"/>
      <c r="NXO5" s="92"/>
      <c r="NXP5" s="92"/>
      <c r="NXQ5" s="92" t="s">
        <v>966</v>
      </c>
      <c r="NXR5" s="92"/>
      <c r="NXS5" s="92"/>
      <c r="NXT5" s="92"/>
      <c r="NXU5" s="92"/>
      <c r="NXV5" s="92"/>
      <c r="NXW5" s="92"/>
      <c r="NXX5" s="92"/>
      <c r="NXY5" s="92" t="s">
        <v>966</v>
      </c>
      <c r="NXZ5" s="92"/>
      <c r="NYA5" s="92"/>
      <c r="NYB5" s="92"/>
      <c r="NYC5" s="92"/>
      <c r="NYD5" s="92"/>
      <c r="NYE5" s="92"/>
      <c r="NYF5" s="92"/>
      <c r="NYG5" s="92" t="s">
        <v>966</v>
      </c>
      <c r="NYH5" s="92"/>
      <c r="NYI5" s="92"/>
      <c r="NYJ5" s="92"/>
      <c r="NYK5" s="92"/>
      <c r="NYL5" s="92"/>
      <c r="NYM5" s="92"/>
      <c r="NYN5" s="92"/>
      <c r="NYO5" s="92" t="s">
        <v>966</v>
      </c>
      <c r="NYP5" s="92"/>
      <c r="NYQ5" s="92"/>
      <c r="NYR5" s="92"/>
      <c r="NYS5" s="92"/>
      <c r="NYT5" s="92"/>
      <c r="NYU5" s="92"/>
      <c r="NYV5" s="92"/>
      <c r="NYW5" s="92" t="s">
        <v>966</v>
      </c>
      <c r="NYX5" s="92"/>
      <c r="NYY5" s="92"/>
      <c r="NYZ5" s="92"/>
      <c r="NZA5" s="92"/>
      <c r="NZB5" s="92"/>
      <c r="NZC5" s="92"/>
      <c r="NZD5" s="92"/>
      <c r="NZE5" s="92" t="s">
        <v>966</v>
      </c>
      <c r="NZF5" s="92"/>
      <c r="NZG5" s="92"/>
      <c r="NZH5" s="92"/>
      <c r="NZI5" s="92"/>
      <c r="NZJ5" s="92"/>
      <c r="NZK5" s="92"/>
      <c r="NZL5" s="92"/>
      <c r="NZM5" s="92" t="s">
        <v>966</v>
      </c>
      <c r="NZN5" s="92"/>
      <c r="NZO5" s="92"/>
      <c r="NZP5" s="92"/>
      <c r="NZQ5" s="92"/>
      <c r="NZR5" s="92"/>
      <c r="NZS5" s="92"/>
      <c r="NZT5" s="92"/>
      <c r="NZU5" s="92" t="s">
        <v>966</v>
      </c>
      <c r="NZV5" s="92"/>
      <c r="NZW5" s="92"/>
      <c r="NZX5" s="92"/>
      <c r="NZY5" s="92"/>
      <c r="NZZ5" s="92"/>
      <c r="OAA5" s="92"/>
      <c r="OAB5" s="92"/>
      <c r="OAC5" s="92" t="s">
        <v>966</v>
      </c>
      <c r="OAD5" s="92"/>
      <c r="OAE5" s="92"/>
      <c r="OAF5" s="92"/>
      <c r="OAG5" s="92"/>
      <c r="OAH5" s="92"/>
      <c r="OAI5" s="92"/>
      <c r="OAJ5" s="92"/>
      <c r="OAK5" s="92" t="s">
        <v>966</v>
      </c>
      <c r="OAL5" s="92"/>
      <c r="OAM5" s="92"/>
      <c r="OAN5" s="92"/>
      <c r="OAO5" s="92"/>
      <c r="OAP5" s="92"/>
      <c r="OAQ5" s="92"/>
      <c r="OAR5" s="92"/>
      <c r="OAS5" s="92" t="s">
        <v>966</v>
      </c>
      <c r="OAT5" s="92"/>
      <c r="OAU5" s="92"/>
      <c r="OAV5" s="92"/>
      <c r="OAW5" s="92"/>
      <c r="OAX5" s="92"/>
      <c r="OAY5" s="92"/>
      <c r="OAZ5" s="92"/>
      <c r="OBA5" s="92" t="s">
        <v>966</v>
      </c>
      <c r="OBB5" s="92"/>
      <c r="OBC5" s="92"/>
      <c r="OBD5" s="92"/>
      <c r="OBE5" s="92"/>
      <c r="OBF5" s="92"/>
      <c r="OBG5" s="92"/>
      <c r="OBH5" s="92"/>
      <c r="OBI5" s="92" t="s">
        <v>966</v>
      </c>
      <c r="OBJ5" s="92"/>
      <c r="OBK5" s="92"/>
      <c r="OBL5" s="92"/>
      <c r="OBM5" s="92"/>
      <c r="OBN5" s="92"/>
      <c r="OBO5" s="92"/>
      <c r="OBP5" s="92"/>
      <c r="OBQ5" s="92" t="s">
        <v>966</v>
      </c>
      <c r="OBR5" s="92"/>
      <c r="OBS5" s="92"/>
      <c r="OBT5" s="92"/>
      <c r="OBU5" s="92"/>
      <c r="OBV5" s="92"/>
      <c r="OBW5" s="92"/>
      <c r="OBX5" s="92"/>
      <c r="OBY5" s="92" t="s">
        <v>966</v>
      </c>
      <c r="OBZ5" s="92"/>
      <c r="OCA5" s="92"/>
      <c r="OCB5" s="92"/>
      <c r="OCC5" s="92"/>
      <c r="OCD5" s="92"/>
      <c r="OCE5" s="92"/>
      <c r="OCF5" s="92"/>
      <c r="OCG5" s="92" t="s">
        <v>966</v>
      </c>
      <c r="OCH5" s="92"/>
      <c r="OCI5" s="92"/>
      <c r="OCJ5" s="92"/>
      <c r="OCK5" s="92"/>
      <c r="OCL5" s="92"/>
      <c r="OCM5" s="92"/>
      <c r="OCN5" s="92"/>
      <c r="OCO5" s="92" t="s">
        <v>966</v>
      </c>
      <c r="OCP5" s="92"/>
      <c r="OCQ5" s="92"/>
      <c r="OCR5" s="92"/>
      <c r="OCS5" s="92"/>
      <c r="OCT5" s="92"/>
      <c r="OCU5" s="92"/>
      <c r="OCV5" s="92"/>
      <c r="OCW5" s="92" t="s">
        <v>966</v>
      </c>
      <c r="OCX5" s="92"/>
      <c r="OCY5" s="92"/>
      <c r="OCZ5" s="92"/>
      <c r="ODA5" s="92"/>
      <c r="ODB5" s="92"/>
      <c r="ODC5" s="92"/>
      <c r="ODD5" s="92"/>
      <c r="ODE5" s="92" t="s">
        <v>966</v>
      </c>
      <c r="ODF5" s="92"/>
      <c r="ODG5" s="92"/>
      <c r="ODH5" s="92"/>
      <c r="ODI5" s="92"/>
      <c r="ODJ5" s="92"/>
      <c r="ODK5" s="92"/>
      <c r="ODL5" s="92"/>
      <c r="ODM5" s="92" t="s">
        <v>966</v>
      </c>
      <c r="ODN5" s="92"/>
      <c r="ODO5" s="92"/>
      <c r="ODP5" s="92"/>
      <c r="ODQ5" s="92"/>
      <c r="ODR5" s="92"/>
      <c r="ODS5" s="92"/>
      <c r="ODT5" s="92"/>
      <c r="ODU5" s="92" t="s">
        <v>966</v>
      </c>
      <c r="ODV5" s="92"/>
      <c r="ODW5" s="92"/>
      <c r="ODX5" s="92"/>
      <c r="ODY5" s="92"/>
      <c r="ODZ5" s="92"/>
      <c r="OEA5" s="92"/>
      <c r="OEB5" s="92"/>
      <c r="OEC5" s="92" t="s">
        <v>966</v>
      </c>
      <c r="OED5" s="92"/>
      <c r="OEE5" s="92"/>
      <c r="OEF5" s="92"/>
      <c r="OEG5" s="92"/>
      <c r="OEH5" s="92"/>
      <c r="OEI5" s="92"/>
      <c r="OEJ5" s="92"/>
      <c r="OEK5" s="92" t="s">
        <v>966</v>
      </c>
      <c r="OEL5" s="92"/>
      <c r="OEM5" s="92"/>
      <c r="OEN5" s="92"/>
      <c r="OEO5" s="92"/>
      <c r="OEP5" s="92"/>
      <c r="OEQ5" s="92"/>
      <c r="OER5" s="92"/>
      <c r="OES5" s="92" t="s">
        <v>966</v>
      </c>
      <c r="OET5" s="92"/>
      <c r="OEU5" s="92"/>
      <c r="OEV5" s="92"/>
      <c r="OEW5" s="92"/>
      <c r="OEX5" s="92"/>
      <c r="OEY5" s="92"/>
      <c r="OEZ5" s="92"/>
      <c r="OFA5" s="92" t="s">
        <v>966</v>
      </c>
      <c r="OFB5" s="92"/>
      <c r="OFC5" s="92"/>
      <c r="OFD5" s="92"/>
      <c r="OFE5" s="92"/>
      <c r="OFF5" s="92"/>
      <c r="OFG5" s="92"/>
      <c r="OFH5" s="92"/>
      <c r="OFI5" s="92" t="s">
        <v>966</v>
      </c>
      <c r="OFJ5" s="92"/>
      <c r="OFK5" s="92"/>
      <c r="OFL5" s="92"/>
      <c r="OFM5" s="92"/>
      <c r="OFN5" s="92"/>
      <c r="OFO5" s="92"/>
      <c r="OFP5" s="92"/>
      <c r="OFQ5" s="92" t="s">
        <v>966</v>
      </c>
      <c r="OFR5" s="92"/>
      <c r="OFS5" s="92"/>
      <c r="OFT5" s="92"/>
      <c r="OFU5" s="92"/>
      <c r="OFV5" s="92"/>
      <c r="OFW5" s="92"/>
      <c r="OFX5" s="92"/>
      <c r="OFY5" s="92" t="s">
        <v>966</v>
      </c>
      <c r="OFZ5" s="92"/>
      <c r="OGA5" s="92"/>
      <c r="OGB5" s="92"/>
      <c r="OGC5" s="92"/>
      <c r="OGD5" s="92"/>
      <c r="OGE5" s="92"/>
      <c r="OGF5" s="92"/>
      <c r="OGG5" s="92" t="s">
        <v>966</v>
      </c>
      <c r="OGH5" s="92"/>
      <c r="OGI5" s="92"/>
      <c r="OGJ5" s="92"/>
      <c r="OGK5" s="92"/>
      <c r="OGL5" s="92"/>
      <c r="OGM5" s="92"/>
      <c r="OGN5" s="92"/>
      <c r="OGO5" s="92" t="s">
        <v>966</v>
      </c>
      <c r="OGP5" s="92"/>
      <c r="OGQ5" s="92"/>
      <c r="OGR5" s="92"/>
      <c r="OGS5" s="92"/>
      <c r="OGT5" s="92"/>
      <c r="OGU5" s="92"/>
      <c r="OGV5" s="92"/>
      <c r="OGW5" s="92" t="s">
        <v>966</v>
      </c>
      <c r="OGX5" s="92"/>
      <c r="OGY5" s="92"/>
      <c r="OGZ5" s="92"/>
      <c r="OHA5" s="92"/>
      <c r="OHB5" s="92"/>
      <c r="OHC5" s="92"/>
      <c r="OHD5" s="92"/>
      <c r="OHE5" s="92" t="s">
        <v>966</v>
      </c>
      <c r="OHF5" s="92"/>
      <c r="OHG5" s="92"/>
      <c r="OHH5" s="92"/>
      <c r="OHI5" s="92"/>
      <c r="OHJ5" s="92"/>
      <c r="OHK5" s="92"/>
      <c r="OHL5" s="92"/>
      <c r="OHM5" s="92" t="s">
        <v>966</v>
      </c>
      <c r="OHN5" s="92"/>
      <c r="OHO5" s="92"/>
      <c r="OHP5" s="92"/>
      <c r="OHQ5" s="92"/>
      <c r="OHR5" s="92"/>
      <c r="OHS5" s="92"/>
      <c r="OHT5" s="92"/>
      <c r="OHU5" s="92" t="s">
        <v>966</v>
      </c>
      <c r="OHV5" s="92"/>
      <c r="OHW5" s="92"/>
      <c r="OHX5" s="92"/>
      <c r="OHY5" s="92"/>
      <c r="OHZ5" s="92"/>
      <c r="OIA5" s="92"/>
      <c r="OIB5" s="92"/>
      <c r="OIC5" s="92" t="s">
        <v>966</v>
      </c>
      <c r="OID5" s="92"/>
      <c r="OIE5" s="92"/>
      <c r="OIF5" s="92"/>
      <c r="OIG5" s="92"/>
      <c r="OIH5" s="92"/>
      <c r="OII5" s="92"/>
      <c r="OIJ5" s="92"/>
      <c r="OIK5" s="92" t="s">
        <v>966</v>
      </c>
      <c r="OIL5" s="92"/>
      <c r="OIM5" s="92"/>
      <c r="OIN5" s="92"/>
      <c r="OIO5" s="92"/>
      <c r="OIP5" s="92"/>
      <c r="OIQ5" s="92"/>
      <c r="OIR5" s="92"/>
      <c r="OIS5" s="92" t="s">
        <v>966</v>
      </c>
      <c r="OIT5" s="92"/>
      <c r="OIU5" s="92"/>
      <c r="OIV5" s="92"/>
      <c r="OIW5" s="92"/>
      <c r="OIX5" s="92"/>
      <c r="OIY5" s="92"/>
      <c r="OIZ5" s="92"/>
      <c r="OJA5" s="92" t="s">
        <v>966</v>
      </c>
      <c r="OJB5" s="92"/>
      <c r="OJC5" s="92"/>
      <c r="OJD5" s="92"/>
      <c r="OJE5" s="92"/>
      <c r="OJF5" s="92"/>
      <c r="OJG5" s="92"/>
      <c r="OJH5" s="92"/>
      <c r="OJI5" s="92" t="s">
        <v>966</v>
      </c>
      <c r="OJJ5" s="92"/>
      <c r="OJK5" s="92"/>
      <c r="OJL5" s="92"/>
      <c r="OJM5" s="92"/>
      <c r="OJN5" s="92"/>
      <c r="OJO5" s="92"/>
      <c r="OJP5" s="92"/>
      <c r="OJQ5" s="92" t="s">
        <v>966</v>
      </c>
      <c r="OJR5" s="92"/>
      <c r="OJS5" s="92"/>
      <c r="OJT5" s="92"/>
      <c r="OJU5" s="92"/>
      <c r="OJV5" s="92"/>
      <c r="OJW5" s="92"/>
      <c r="OJX5" s="92"/>
      <c r="OJY5" s="92" t="s">
        <v>966</v>
      </c>
      <c r="OJZ5" s="92"/>
      <c r="OKA5" s="92"/>
      <c r="OKB5" s="92"/>
      <c r="OKC5" s="92"/>
      <c r="OKD5" s="92"/>
      <c r="OKE5" s="92"/>
      <c r="OKF5" s="92"/>
      <c r="OKG5" s="92" t="s">
        <v>966</v>
      </c>
      <c r="OKH5" s="92"/>
      <c r="OKI5" s="92"/>
      <c r="OKJ5" s="92"/>
      <c r="OKK5" s="92"/>
      <c r="OKL5" s="92"/>
      <c r="OKM5" s="92"/>
      <c r="OKN5" s="92"/>
      <c r="OKO5" s="92" t="s">
        <v>966</v>
      </c>
      <c r="OKP5" s="92"/>
      <c r="OKQ5" s="92"/>
      <c r="OKR5" s="92"/>
      <c r="OKS5" s="92"/>
      <c r="OKT5" s="92"/>
      <c r="OKU5" s="92"/>
      <c r="OKV5" s="92"/>
      <c r="OKW5" s="92" t="s">
        <v>966</v>
      </c>
      <c r="OKX5" s="92"/>
      <c r="OKY5" s="92"/>
      <c r="OKZ5" s="92"/>
      <c r="OLA5" s="92"/>
      <c r="OLB5" s="92"/>
      <c r="OLC5" s="92"/>
      <c r="OLD5" s="92"/>
      <c r="OLE5" s="92" t="s">
        <v>966</v>
      </c>
      <c r="OLF5" s="92"/>
      <c r="OLG5" s="92"/>
      <c r="OLH5" s="92"/>
      <c r="OLI5" s="92"/>
      <c r="OLJ5" s="92"/>
      <c r="OLK5" s="92"/>
      <c r="OLL5" s="92"/>
      <c r="OLM5" s="92" t="s">
        <v>966</v>
      </c>
      <c r="OLN5" s="92"/>
      <c r="OLO5" s="92"/>
      <c r="OLP5" s="92"/>
      <c r="OLQ5" s="92"/>
      <c r="OLR5" s="92"/>
      <c r="OLS5" s="92"/>
      <c r="OLT5" s="92"/>
      <c r="OLU5" s="92" t="s">
        <v>966</v>
      </c>
      <c r="OLV5" s="92"/>
      <c r="OLW5" s="92"/>
      <c r="OLX5" s="92"/>
      <c r="OLY5" s="92"/>
      <c r="OLZ5" s="92"/>
      <c r="OMA5" s="92"/>
      <c r="OMB5" s="92"/>
      <c r="OMC5" s="92" t="s">
        <v>966</v>
      </c>
      <c r="OMD5" s="92"/>
      <c r="OME5" s="92"/>
      <c r="OMF5" s="92"/>
      <c r="OMG5" s="92"/>
      <c r="OMH5" s="92"/>
      <c r="OMI5" s="92"/>
      <c r="OMJ5" s="92"/>
      <c r="OMK5" s="92" t="s">
        <v>966</v>
      </c>
      <c r="OML5" s="92"/>
      <c r="OMM5" s="92"/>
      <c r="OMN5" s="92"/>
      <c r="OMO5" s="92"/>
      <c r="OMP5" s="92"/>
      <c r="OMQ5" s="92"/>
      <c r="OMR5" s="92"/>
      <c r="OMS5" s="92" t="s">
        <v>966</v>
      </c>
      <c r="OMT5" s="92"/>
      <c r="OMU5" s="92"/>
      <c r="OMV5" s="92"/>
      <c r="OMW5" s="92"/>
      <c r="OMX5" s="92"/>
      <c r="OMY5" s="92"/>
      <c r="OMZ5" s="92"/>
      <c r="ONA5" s="92" t="s">
        <v>966</v>
      </c>
      <c r="ONB5" s="92"/>
      <c r="ONC5" s="92"/>
      <c r="OND5" s="92"/>
      <c r="ONE5" s="92"/>
      <c r="ONF5" s="92"/>
      <c r="ONG5" s="92"/>
      <c r="ONH5" s="92"/>
      <c r="ONI5" s="92" t="s">
        <v>966</v>
      </c>
      <c r="ONJ5" s="92"/>
      <c r="ONK5" s="92"/>
      <c r="ONL5" s="92"/>
      <c r="ONM5" s="92"/>
      <c r="ONN5" s="92"/>
      <c r="ONO5" s="92"/>
      <c r="ONP5" s="92"/>
      <c r="ONQ5" s="92" t="s">
        <v>966</v>
      </c>
      <c r="ONR5" s="92"/>
      <c r="ONS5" s="92"/>
      <c r="ONT5" s="92"/>
      <c r="ONU5" s="92"/>
      <c r="ONV5" s="92"/>
      <c r="ONW5" s="92"/>
      <c r="ONX5" s="92"/>
      <c r="ONY5" s="92" t="s">
        <v>966</v>
      </c>
      <c r="ONZ5" s="92"/>
      <c r="OOA5" s="92"/>
      <c r="OOB5" s="92"/>
      <c r="OOC5" s="92"/>
      <c r="OOD5" s="92"/>
      <c r="OOE5" s="92"/>
      <c r="OOF5" s="92"/>
      <c r="OOG5" s="92" t="s">
        <v>966</v>
      </c>
      <c r="OOH5" s="92"/>
      <c r="OOI5" s="92"/>
      <c r="OOJ5" s="92"/>
      <c r="OOK5" s="92"/>
      <c r="OOL5" s="92"/>
      <c r="OOM5" s="92"/>
      <c r="OON5" s="92"/>
      <c r="OOO5" s="92" t="s">
        <v>966</v>
      </c>
      <c r="OOP5" s="92"/>
      <c r="OOQ5" s="92"/>
      <c r="OOR5" s="92"/>
      <c r="OOS5" s="92"/>
      <c r="OOT5" s="92"/>
      <c r="OOU5" s="92"/>
      <c r="OOV5" s="92"/>
      <c r="OOW5" s="92" t="s">
        <v>966</v>
      </c>
      <c r="OOX5" s="92"/>
      <c r="OOY5" s="92"/>
      <c r="OOZ5" s="92"/>
      <c r="OPA5" s="92"/>
      <c r="OPB5" s="92"/>
      <c r="OPC5" s="92"/>
      <c r="OPD5" s="92"/>
      <c r="OPE5" s="92" t="s">
        <v>966</v>
      </c>
      <c r="OPF5" s="92"/>
      <c r="OPG5" s="92"/>
      <c r="OPH5" s="92"/>
      <c r="OPI5" s="92"/>
      <c r="OPJ5" s="92"/>
      <c r="OPK5" s="92"/>
      <c r="OPL5" s="92"/>
      <c r="OPM5" s="92" t="s">
        <v>966</v>
      </c>
      <c r="OPN5" s="92"/>
      <c r="OPO5" s="92"/>
      <c r="OPP5" s="92"/>
      <c r="OPQ5" s="92"/>
      <c r="OPR5" s="92"/>
      <c r="OPS5" s="92"/>
      <c r="OPT5" s="92"/>
      <c r="OPU5" s="92" t="s">
        <v>966</v>
      </c>
      <c r="OPV5" s="92"/>
      <c r="OPW5" s="92"/>
      <c r="OPX5" s="92"/>
      <c r="OPY5" s="92"/>
      <c r="OPZ5" s="92"/>
      <c r="OQA5" s="92"/>
      <c r="OQB5" s="92"/>
      <c r="OQC5" s="92" t="s">
        <v>966</v>
      </c>
      <c r="OQD5" s="92"/>
      <c r="OQE5" s="92"/>
      <c r="OQF5" s="92"/>
      <c r="OQG5" s="92"/>
      <c r="OQH5" s="92"/>
      <c r="OQI5" s="92"/>
      <c r="OQJ5" s="92"/>
      <c r="OQK5" s="92" t="s">
        <v>966</v>
      </c>
      <c r="OQL5" s="92"/>
      <c r="OQM5" s="92"/>
      <c r="OQN5" s="92"/>
      <c r="OQO5" s="92"/>
      <c r="OQP5" s="92"/>
      <c r="OQQ5" s="92"/>
      <c r="OQR5" s="92"/>
      <c r="OQS5" s="92" t="s">
        <v>966</v>
      </c>
      <c r="OQT5" s="92"/>
      <c r="OQU5" s="92"/>
      <c r="OQV5" s="92"/>
      <c r="OQW5" s="92"/>
      <c r="OQX5" s="92"/>
      <c r="OQY5" s="92"/>
      <c r="OQZ5" s="92"/>
      <c r="ORA5" s="92" t="s">
        <v>966</v>
      </c>
      <c r="ORB5" s="92"/>
      <c r="ORC5" s="92"/>
      <c r="ORD5" s="92"/>
      <c r="ORE5" s="92"/>
      <c r="ORF5" s="92"/>
      <c r="ORG5" s="92"/>
      <c r="ORH5" s="92"/>
      <c r="ORI5" s="92" t="s">
        <v>966</v>
      </c>
      <c r="ORJ5" s="92"/>
      <c r="ORK5" s="92"/>
      <c r="ORL5" s="92"/>
      <c r="ORM5" s="92"/>
      <c r="ORN5" s="92"/>
      <c r="ORO5" s="92"/>
      <c r="ORP5" s="92"/>
      <c r="ORQ5" s="92" t="s">
        <v>966</v>
      </c>
      <c r="ORR5" s="92"/>
      <c r="ORS5" s="92"/>
      <c r="ORT5" s="92"/>
      <c r="ORU5" s="92"/>
      <c r="ORV5" s="92"/>
      <c r="ORW5" s="92"/>
      <c r="ORX5" s="92"/>
      <c r="ORY5" s="92" t="s">
        <v>966</v>
      </c>
      <c r="ORZ5" s="92"/>
      <c r="OSA5" s="92"/>
      <c r="OSB5" s="92"/>
      <c r="OSC5" s="92"/>
      <c r="OSD5" s="92"/>
      <c r="OSE5" s="92"/>
      <c r="OSF5" s="92"/>
      <c r="OSG5" s="92" t="s">
        <v>966</v>
      </c>
      <c r="OSH5" s="92"/>
      <c r="OSI5" s="92"/>
      <c r="OSJ5" s="92"/>
      <c r="OSK5" s="92"/>
      <c r="OSL5" s="92"/>
      <c r="OSM5" s="92"/>
      <c r="OSN5" s="92"/>
      <c r="OSO5" s="92" t="s">
        <v>966</v>
      </c>
      <c r="OSP5" s="92"/>
      <c r="OSQ5" s="92"/>
      <c r="OSR5" s="92"/>
      <c r="OSS5" s="92"/>
      <c r="OST5" s="92"/>
      <c r="OSU5" s="92"/>
      <c r="OSV5" s="92"/>
      <c r="OSW5" s="92" t="s">
        <v>966</v>
      </c>
      <c r="OSX5" s="92"/>
      <c r="OSY5" s="92"/>
      <c r="OSZ5" s="92"/>
      <c r="OTA5" s="92"/>
      <c r="OTB5" s="92"/>
      <c r="OTC5" s="92"/>
      <c r="OTD5" s="92"/>
      <c r="OTE5" s="92" t="s">
        <v>966</v>
      </c>
      <c r="OTF5" s="92"/>
      <c r="OTG5" s="92"/>
      <c r="OTH5" s="92"/>
      <c r="OTI5" s="92"/>
      <c r="OTJ5" s="92"/>
      <c r="OTK5" s="92"/>
      <c r="OTL5" s="92"/>
      <c r="OTM5" s="92" t="s">
        <v>966</v>
      </c>
      <c r="OTN5" s="92"/>
      <c r="OTO5" s="92"/>
      <c r="OTP5" s="92"/>
      <c r="OTQ5" s="92"/>
      <c r="OTR5" s="92"/>
      <c r="OTS5" s="92"/>
      <c r="OTT5" s="92"/>
      <c r="OTU5" s="92" t="s">
        <v>966</v>
      </c>
      <c r="OTV5" s="92"/>
      <c r="OTW5" s="92"/>
      <c r="OTX5" s="92"/>
      <c r="OTY5" s="92"/>
      <c r="OTZ5" s="92"/>
      <c r="OUA5" s="92"/>
      <c r="OUB5" s="92"/>
      <c r="OUC5" s="92" t="s">
        <v>966</v>
      </c>
      <c r="OUD5" s="92"/>
      <c r="OUE5" s="92"/>
      <c r="OUF5" s="92"/>
      <c r="OUG5" s="92"/>
      <c r="OUH5" s="92"/>
      <c r="OUI5" s="92"/>
      <c r="OUJ5" s="92"/>
      <c r="OUK5" s="92" t="s">
        <v>966</v>
      </c>
      <c r="OUL5" s="92"/>
      <c r="OUM5" s="92"/>
      <c r="OUN5" s="92"/>
      <c r="OUO5" s="92"/>
      <c r="OUP5" s="92"/>
      <c r="OUQ5" s="92"/>
      <c r="OUR5" s="92"/>
      <c r="OUS5" s="92" t="s">
        <v>966</v>
      </c>
      <c r="OUT5" s="92"/>
      <c r="OUU5" s="92"/>
      <c r="OUV5" s="92"/>
      <c r="OUW5" s="92"/>
      <c r="OUX5" s="92"/>
      <c r="OUY5" s="92"/>
      <c r="OUZ5" s="92"/>
      <c r="OVA5" s="92" t="s">
        <v>966</v>
      </c>
      <c r="OVB5" s="92"/>
      <c r="OVC5" s="92"/>
      <c r="OVD5" s="92"/>
      <c r="OVE5" s="92"/>
      <c r="OVF5" s="92"/>
      <c r="OVG5" s="92"/>
      <c r="OVH5" s="92"/>
      <c r="OVI5" s="92" t="s">
        <v>966</v>
      </c>
      <c r="OVJ5" s="92"/>
      <c r="OVK5" s="92"/>
      <c r="OVL5" s="92"/>
      <c r="OVM5" s="92"/>
      <c r="OVN5" s="92"/>
      <c r="OVO5" s="92"/>
      <c r="OVP5" s="92"/>
      <c r="OVQ5" s="92" t="s">
        <v>966</v>
      </c>
      <c r="OVR5" s="92"/>
      <c r="OVS5" s="92"/>
      <c r="OVT5" s="92"/>
      <c r="OVU5" s="92"/>
      <c r="OVV5" s="92"/>
      <c r="OVW5" s="92"/>
      <c r="OVX5" s="92"/>
      <c r="OVY5" s="92" t="s">
        <v>966</v>
      </c>
      <c r="OVZ5" s="92"/>
      <c r="OWA5" s="92"/>
      <c r="OWB5" s="92"/>
      <c r="OWC5" s="92"/>
      <c r="OWD5" s="92"/>
      <c r="OWE5" s="92"/>
      <c r="OWF5" s="92"/>
      <c r="OWG5" s="92" t="s">
        <v>966</v>
      </c>
      <c r="OWH5" s="92"/>
      <c r="OWI5" s="92"/>
      <c r="OWJ5" s="92"/>
      <c r="OWK5" s="92"/>
      <c r="OWL5" s="92"/>
      <c r="OWM5" s="92"/>
      <c r="OWN5" s="92"/>
      <c r="OWO5" s="92" t="s">
        <v>966</v>
      </c>
      <c r="OWP5" s="92"/>
      <c r="OWQ5" s="92"/>
      <c r="OWR5" s="92"/>
      <c r="OWS5" s="92"/>
      <c r="OWT5" s="92"/>
      <c r="OWU5" s="92"/>
      <c r="OWV5" s="92"/>
      <c r="OWW5" s="92" t="s">
        <v>966</v>
      </c>
      <c r="OWX5" s="92"/>
      <c r="OWY5" s="92"/>
      <c r="OWZ5" s="92"/>
      <c r="OXA5" s="92"/>
      <c r="OXB5" s="92"/>
      <c r="OXC5" s="92"/>
      <c r="OXD5" s="92"/>
      <c r="OXE5" s="92" t="s">
        <v>966</v>
      </c>
      <c r="OXF5" s="92"/>
      <c r="OXG5" s="92"/>
      <c r="OXH5" s="92"/>
      <c r="OXI5" s="92"/>
      <c r="OXJ5" s="92"/>
      <c r="OXK5" s="92"/>
      <c r="OXL5" s="92"/>
      <c r="OXM5" s="92" t="s">
        <v>966</v>
      </c>
      <c r="OXN5" s="92"/>
      <c r="OXO5" s="92"/>
      <c r="OXP5" s="92"/>
      <c r="OXQ5" s="92"/>
      <c r="OXR5" s="92"/>
      <c r="OXS5" s="92"/>
      <c r="OXT5" s="92"/>
      <c r="OXU5" s="92" t="s">
        <v>966</v>
      </c>
      <c r="OXV5" s="92"/>
      <c r="OXW5" s="92"/>
      <c r="OXX5" s="92"/>
      <c r="OXY5" s="92"/>
      <c r="OXZ5" s="92"/>
      <c r="OYA5" s="92"/>
      <c r="OYB5" s="92"/>
      <c r="OYC5" s="92" t="s">
        <v>966</v>
      </c>
      <c r="OYD5" s="92"/>
      <c r="OYE5" s="92"/>
      <c r="OYF5" s="92"/>
      <c r="OYG5" s="92"/>
      <c r="OYH5" s="92"/>
      <c r="OYI5" s="92"/>
      <c r="OYJ5" s="92"/>
      <c r="OYK5" s="92" t="s">
        <v>966</v>
      </c>
      <c r="OYL5" s="92"/>
      <c r="OYM5" s="92"/>
      <c r="OYN5" s="92"/>
      <c r="OYO5" s="92"/>
      <c r="OYP5" s="92"/>
      <c r="OYQ5" s="92"/>
      <c r="OYR5" s="92"/>
      <c r="OYS5" s="92" t="s">
        <v>966</v>
      </c>
      <c r="OYT5" s="92"/>
      <c r="OYU5" s="92"/>
      <c r="OYV5" s="92"/>
      <c r="OYW5" s="92"/>
      <c r="OYX5" s="92"/>
      <c r="OYY5" s="92"/>
      <c r="OYZ5" s="92"/>
      <c r="OZA5" s="92" t="s">
        <v>966</v>
      </c>
      <c r="OZB5" s="92"/>
      <c r="OZC5" s="92"/>
      <c r="OZD5" s="92"/>
      <c r="OZE5" s="92"/>
      <c r="OZF5" s="92"/>
      <c r="OZG5" s="92"/>
      <c r="OZH5" s="92"/>
      <c r="OZI5" s="92" t="s">
        <v>966</v>
      </c>
      <c r="OZJ5" s="92"/>
      <c r="OZK5" s="92"/>
      <c r="OZL5" s="92"/>
      <c r="OZM5" s="92"/>
      <c r="OZN5" s="92"/>
      <c r="OZO5" s="92"/>
      <c r="OZP5" s="92"/>
      <c r="OZQ5" s="92" t="s">
        <v>966</v>
      </c>
      <c r="OZR5" s="92"/>
      <c r="OZS5" s="92"/>
      <c r="OZT5" s="92"/>
      <c r="OZU5" s="92"/>
      <c r="OZV5" s="92"/>
      <c r="OZW5" s="92"/>
      <c r="OZX5" s="92"/>
      <c r="OZY5" s="92" t="s">
        <v>966</v>
      </c>
      <c r="OZZ5" s="92"/>
      <c r="PAA5" s="92"/>
      <c r="PAB5" s="92"/>
      <c r="PAC5" s="92"/>
      <c r="PAD5" s="92"/>
      <c r="PAE5" s="92"/>
      <c r="PAF5" s="92"/>
      <c r="PAG5" s="92" t="s">
        <v>966</v>
      </c>
      <c r="PAH5" s="92"/>
      <c r="PAI5" s="92"/>
      <c r="PAJ5" s="92"/>
      <c r="PAK5" s="92"/>
      <c r="PAL5" s="92"/>
      <c r="PAM5" s="92"/>
      <c r="PAN5" s="92"/>
      <c r="PAO5" s="92" t="s">
        <v>966</v>
      </c>
      <c r="PAP5" s="92"/>
      <c r="PAQ5" s="92"/>
      <c r="PAR5" s="92"/>
      <c r="PAS5" s="92"/>
      <c r="PAT5" s="92"/>
      <c r="PAU5" s="92"/>
      <c r="PAV5" s="92"/>
      <c r="PAW5" s="92" t="s">
        <v>966</v>
      </c>
      <c r="PAX5" s="92"/>
      <c r="PAY5" s="92"/>
      <c r="PAZ5" s="92"/>
      <c r="PBA5" s="92"/>
      <c r="PBB5" s="92"/>
      <c r="PBC5" s="92"/>
      <c r="PBD5" s="92"/>
      <c r="PBE5" s="92" t="s">
        <v>966</v>
      </c>
      <c r="PBF5" s="92"/>
      <c r="PBG5" s="92"/>
      <c r="PBH5" s="92"/>
      <c r="PBI5" s="92"/>
      <c r="PBJ5" s="92"/>
      <c r="PBK5" s="92"/>
      <c r="PBL5" s="92"/>
      <c r="PBM5" s="92" t="s">
        <v>966</v>
      </c>
      <c r="PBN5" s="92"/>
      <c r="PBO5" s="92"/>
      <c r="PBP5" s="92"/>
      <c r="PBQ5" s="92"/>
      <c r="PBR5" s="92"/>
      <c r="PBS5" s="92"/>
      <c r="PBT5" s="92"/>
      <c r="PBU5" s="92" t="s">
        <v>966</v>
      </c>
      <c r="PBV5" s="92"/>
      <c r="PBW5" s="92"/>
      <c r="PBX5" s="92"/>
      <c r="PBY5" s="92"/>
      <c r="PBZ5" s="92"/>
      <c r="PCA5" s="92"/>
      <c r="PCB5" s="92"/>
      <c r="PCC5" s="92" t="s">
        <v>966</v>
      </c>
      <c r="PCD5" s="92"/>
      <c r="PCE5" s="92"/>
      <c r="PCF5" s="92"/>
      <c r="PCG5" s="92"/>
      <c r="PCH5" s="92"/>
      <c r="PCI5" s="92"/>
      <c r="PCJ5" s="92"/>
      <c r="PCK5" s="92" t="s">
        <v>966</v>
      </c>
      <c r="PCL5" s="92"/>
      <c r="PCM5" s="92"/>
      <c r="PCN5" s="92"/>
      <c r="PCO5" s="92"/>
      <c r="PCP5" s="92"/>
      <c r="PCQ5" s="92"/>
      <c r="PCR5" s="92"/>
      <c r="PCS5" s="92" t="s">
        <v>966</v>
      </c>
      <c r="PCT5" s="92"/>
      <c r="PCU5" s="92"/>
      <c r="PCV5" s="92"/>
      <c r="PCW5" s="92"/>
      <c r="PCX5" s="92"/>
      <c r="PCY5" s="92"/>
      <c r="PCZ5" s="92"/>
      <c r="PDA5" s="92" t="s">
        <v>966</v>
      </c>
      <c r="PDB5" s="92"/>
      <c r="PDC5" s="92"/>
      <c r="PDD5" s="92"/>
      <c r="PDE5" s="92"/>
      <c r="PDF5" s="92"/>
      <c r="PDG5" s="92"/>
      <c r="PDH5" s="92"/>
      <c r="PDI5" s="92" t="s">
        <v>966</v>
      </c>
      <c r="PDJ5" s="92"/>
      <c r="PDK5" s="92"/>
      <c r="PDL5" s="92"/>
      <c r="PDM5" s="92"/>
      <c r="PDN5" s="92"/>
      <c r="PDO5" s="92"/>
      <c r="PDP5" s="92"/>
      <c r="PDQ5" s="92" t="s">
        <v>966</v>
      </c>
      <c r="PDR5" s="92"/>
      <c r="PDS5" s="92"/>
      <c r="PDT5" s="92"/>
      <c r="PDU5" s="92"/>
      <c r="PDV5" s="92"/>
      <c r="PDW5" s="92"/>
      <c r="PDX5" s="92"/>
      <c r="PDY5" s="92" t="s">
        <v>966</v>
      </c>
      <c r="PDZ5" s="92"/>
      <c r="PEA5" s="92"/>
      <c r="PEB5" s="92"/>
      <c r="PEC5" s="92"/>
      <c r="PED5" s="92"/>
      <c r="PEE5" s="92"/>
      <c r="PEF5" s="92"/>
      <c r="PEG5" s="92" t="s">
        <v>966</v>
      </c>
      <c r="PEH5" s="92"/>
      <c r="PEI5" s="92"/>
      <c r="PEJ5" s="92"/>
      <c r="PEK5" s="92"/>
      <c r="PEL5" s="92"/>
      <c r="PEM5" s="92"/>
      <c r="PEN5" s="92"/>
      <c r="PEO5" s="92" t="s">
        <v>966</v>
      </c>
      <c r="PEP5" s="92"/>
      <c r="PEQ5" s="92"/>
      <c r="PER5" s="92"/>
      <c r="PES5" s="92"/>
      <c r="PET5" s="92"/>
      <c r="PEU5" s="92"/>
      <c r="PEV5" s="92"/>
      <c r="PEW5" s="92" t="s">
        <v>966</v>
      </c>
      <c r="PEX5" s="92"/>
      <c r="PEY5" s="92"/>
      <c r="PEZ5" s="92"/>
      <c r="PFA5" s="92"/>
      <c r="PFB5" s="92"/>
      <c r="PFC5" s="92"/>
      <c r="PFD5" s="92"/>
      <c r="PFE5" s="92" t="s">
        <v>966</v>
      </c>
      <c r="PFF5" s="92"/>
      <c r="PFG5" s="92"/>
      <c r="PFH5" s="92"/>
      <c r="PFI5" s="92"/>
      <c r="PFJ5" s="92"/>
      <c r="PFK5" s="92"/>
      <c r="PFL5" s="92"/>
      <c r="PFM5" s="92" t="s">
        <v>966</v>
      </c>
      <c r="PFN5" s="92"/>
      <c r="PFO5" s="92"/>
      <c r="PFP5" s="92"/>
      <c r="PFQ5" s="92"/>
      <c r="PFR5" s="92"/>
      <c r="PFS5" s="92"/>
      <c r="PFT5" s="92"/>
      <c r="PFU5" s="92" t="s">
        <v>966</v>
      </c>
      <c r="PFV5" s="92"/>
      <c r="PFW5" s="92"/>
      <c r="PFX5" s="92"/>
      <c r="PFY5" s="92"/>
      <c r="PFZ5" s="92"/>
      <c r="PGA5" s="92"/>
      <c r="PGB5" s="92"/>
      <c r="PGC5" s="92" t="s">
        <v>966</v>
      </c>
      <c r="PGD5" s="92"/>
      <c r="PGE5" s="92"/>
      <c r="PGF5" s="92"/>
      <c r="PGG5" s="92"/>
      <c r="PGH5" s="92"/>
      <c r="PGI5" s="92"/>
      <c r="PGJ5" s="92"/>
      <c r="PGK5" s="92" t="s">
        <v>966</v>
      </c>
      <c r="PGL5" s="92"/>
      <c r="PGM5" s="92"/>
      <c r="PGN5" s="92"/>
      <c r="PGO5" s="92"/>
      <c r="PGP5" s="92"/>
      <c r="PGQ5" s="92"/>
      <c r="PGR5" s="92"/>
      <c r="PGS5" s="92" t="s">
        <v>966</v>
      </c>
      <c r="PGT5" s="92"/>
      <c r="PGU5" s="92"/>
      <c r="PGV5" s="92"/>
      <c r="PGW5" s="92"/>
      <c r="PGX5" s="92"/>
      <c r="PGY5" s="92"/>
      <c r="PGZ5" s="92"/>
      <c r="PHA5" s="92" t="s">
        <v>966</v>
      </c>
      <c r="PHB5" s="92"/>
      <c r="PHC5" s="92"/>
      <c r="PHD5" s="92"/>
      <c r="PHE5" s="92"/>
      <c r="PHF5" s="92"/>
      <c r="PHG5" s="92"/>
      <c r="PHH5" s="92"/>
      <c r="PHI5" s="92" t="s">
        <v>966</v>
      </c>
      <c r="PHJ5" s="92"/>
      <c r="PHK5" s="92"/>
      <c r="PHL5" s="92"/>
      <c r="PHM5" s="92"/>
      <c r="PHN5" s="92"/>
      <c r="PHO5" s="92"/>
      <c r="PHP5" s="92"/>
      <c r="PHQ5" s="92" t="s">
        <v>966</v>
      </c>
      <c r="PHR5" s="92"/>
      <c r="PHS5" s="92"/>
      <c r="PHT5" s="92"/>
      <c r="PHU5" s="92"/>
      <c r="PHV5" s="92"/>
      <c r="PHW5" s="92"/>
      <c r="PHX5" s="92"/>
      <c r="PHY5" s="92" t="s">
        <v>966</v>
      </c>
      <c r="PHZ5" s="92"/>
      <c r="PIA5" s="92"/>
      <c r="PIB5" s="92"/>
      <c r="PIC5" s="92"/>
      <c r="PID5" s="92"/>
      <c r="PIE5" s="92"/>
      <c r="PIF5" s="92"/>
      <c r="PIG5" s="92" t="s">
        <v>966</v>
      </c>
      <c r="PIH5" s="92"/>
      <c r="PII5" s="92"/>
      <c r="PIJ5" s="92"/>
      <c r="PIK5" s="92"/>
      <c r="PIL5" s="92"/>
      <c r="PIM5" s="92"/>
      <c r="PIN5" s="92"/>
      <c r="PIO5" s="92" t="s">
        <v>966</v>
      </c>
      <c r="PIP5" s="92"/>
      <c r="PIQ5" s="92"/>
      <c r="PIR5" s="92"/>
      <c r="PIS5" s="92"/>
      <c r="PIT5" s="92"/>
      <c r="PIU5" s="92"/>
      <c r="PIV5" s="92"/>
      <c r="PIW5" s="92" t="s">
        <v>966</v>
      </c>
      <c r="PIX5" s="92"/>
      <c r="PIY5" s="92"/>
      <c r="PIZ5" s="92"/>
      <c r="PJA5" s="92"/>
      <c r="PJB5" s="92"/>
      <c r="PJC5" s="92"/>
      <c r="PJD5" s="92"/>
      <c r="PJE5" s="92" t="s">
        <v>966</v>
      </c>
      <c r="PJF5" s="92"/>
      <c r="PJG5" s="92"/>
      <c r="PJH5" s="92"/>
      <c r="PJI5" s="92"/>
      <c r="PJJ5" s="92"/>
      <c r="PJK5" s="92"/>
      <c r="PJL5" s="92"/>
      <c r="PJM5" s="92" t="s">
        <v>966</v>
      </c>
      <c r="PJN5" s="92"/>
      <c r="PJO5" s="92"/>
      <c r="PJP5" s="92"/>
      <c r="PJQ5" s="92"/>
      <c r="PJR5" s="92"/>
      <c r="PJS5" s="92"/>
      <c r="PJT5" s="92"/>
      <c r="PJU5" s="92" t="s">
        <v>966</v>
      </c>
      <c r="PJV5" s="92"/>
      <c r="PJW5" s="92"/>
      <c r="PJX5" s="92"/>
      <c r="PJY5" s="92"/>
      <c r="PJZ5" s="92"/>
      <c r="PKA5" s="92"/>
      <c r="PKB5" s="92"/>
      <c r="PKC5" s="92" t="s">
        <v>966</v>
      </c>
      <c r="PKD5" s="92"/>
      <c r="PKE5" s="92"/>
      <c r="PKF5" s="92"/>
      <c r="PKG5" s="92"/>
      <c r="PKH5" s="92"/>
      <c r="PKI5" s="92"/>
      <c r="PKJ5" s="92"/>
      <c r="PKK5" s="92" t="s">
        <v>966</v>
      </c>
      <c r="PKL5" s="92"/>
      <c r="PKM5" s="92"/>
      <c r="PKN5" s="92"/>
      <c r="PKO5" s="92"/>
      <c r="PKP5" s="92"/>
      <c r="PKQ5" s="92"/>
      <c r="PKR5" s="92"/>
      <c r="PKS5" s="92" t="s">
        <v>966</v>
      </c>
      <c r="PKT5" s="92"/>
      <c r="PKU5" s="92"/>
      <c r="PKV5" s="92"/>
      <c r="PKW5" s="92"/>
      <c r="PKX5" s="92"/>
      <c r="PKY5" s="92"/>
      <c r="PKZ5" s="92"/>
      <c r="PLA5" s="92" t="s">
        <v>966</v>
      </c>
      <c r="PLB5" s="92"/>
      <c r="PLC5" s="92"/>
      <c r="PLD5" s="92"/>
      <c r="PLE5" s="92"/>
      <c r="PLF5" s="92"/>
      <c r="PLG5" s="92"/>
      <c r="PLH5" s="92"/>
      <c r="PLI5" s="92" t="s">
        <v>966</v>
      </c>
      <c r="PLJ5" s="92"/>
      <c r="PLK5" s="92"/>
      <c r="PLL5" s="92"/>
      <c r="PLM5" s="92"/>
      <c r="PLN5" s="92"/>
      <c r="PLO5" s="92"/>
      <c r="PLP5" s="92"/>
      <c r="PLQ5" s="92" t="s">
        <v>966</v>
      </c>
      <c r="PLR5" s="92"/>
      <c r="PLS5" s="92"/>
      <c r="PLT5" s="92"/>
      <c r="PLU5" s="92"/>
      <c r="PLV5" s="92"/>
      <c r="PLW5" s="92"/>
      <c r="PLX5" s="92"/>
      <c r="PLY5" s="92" t="s">
        <v>966</v>
      </c>
      <c r="PLZ5" s="92"/>
      <c r="PMA5" s="92"/>
      <c r="PMB5" s="92"/>
      <c r="PMC5" s="92"/>
      <c r="PMD5" s="92"/>
      <c r="PME5" s="92"/>
      <c r="PMF5" s="92"/>
      <c r="PMG5" s="92" t="s">
        <v>966</v>
      </c>
      <c r="PMH5" s="92"/>
      <c r="PMI5" s="92"/>
      <c r="PMJ5" s="92"/>
      <c r="PMK5" s="92"/>
      <c r="PML5" s="92"/>
      <c r="PMM5" s="92"/>
      <c r="PMN5" s="92"/>
      <c r="PMO5" s="92" t="s">
        <v>966</v>
      </c>
      <c r="PMP5" s="92"/>
      <c r="PMQ5" s="92"/>
      <c r="PMR5" s="92"/>
      <c r="PMS5" s="92"/>
      <c r="PMT5" s="92"/>
      <c r="PMU5" s="92"/>
      <c r="PMV5" s="92"/>
      <c r="PMW5" s="92" t="s">
        <v>966</v>
      </c>
      <c r="PMX5" s="92"/>
      <c r="PMY5" s="92"/>
      <c r="PMZ5" s="92"/>
      <c r="PNA5" s="92"/>
      <c r="PNB5" s="92"/>
      <c r="PNC5" s="92"/>
      <c r="PND5" s="92"/>
      <c r="PNE5" s="92" t="s">
        <v>966</v>
      </c>
      <c r="PNF5" s="92"/>
      <c r="PNG5" s="92"/>
      <c r="PNH5" s="92"/>
      <c r="PNI5" s="92"/>
      <c r="PNJ5" s="92"/>
      <c r="PNK5" s="92"/>
      <c r="PNL5" s="92"/>
      <c r="PNM5" s="92" t="s">
        <v>966</v>
      </c>
      <c r="PNN5" s="92"/>
      <c r="PNO5" s="92"/>
      <c r="PNP5" s="92"/>
      <c r="PNQ5" s="92"/>
      <c r="PNR5" s="92"/>
      <c r="PNS5" s="92"/>
      <c r="PNT5" s="92"/>
      <c r="PNU5" s="92" t="s">
        <v>966</v>
      </c>
      <c r="PNV5" s="92"/>
      <c r="PNW5" s="92"/>
      <c r="PNX5" s="92"/>
      <c r="PNY5" s="92"/>
      <c r="PNZ5" s="92"/>
      <c r="POA5" s="92"/>
      <c r="POB5" s="92"/>
      <c r="POC5" s="92" t="s">
        <v>966</v>
      </c>
      <c r="POD5" s="92"/>
      <c r="POE5" s="92"/>
      <c r="POF5" s="92"/>
      <c r="POG5" s="92"/>
      <c r="POH5" s="92"/>
      <c r="POI5" s="92"/>
      <c r="POJ5" s="92"/>
      <c r="POK5" s="92" t="s">
        <v>966</v>
      </c>
      <c r="POL5" s="92"/>
      <c r="POM5" s="92"/>
      <c r="PON5" s="92"/>
      <c r="POO5" s="92"/>
      <c r="POP5" s="92"/>
      <c r="POQ5" s="92"/>
      <c r="POR5" s="92"/>
      <c r="POS5" s="92" t="s">
        <v>966</v>
      </c>
      <c r="POT5" s="92"/>
      <c r="POU5" s="92"/>
      <c r="POV5" s="92"/>
      <c r="POW5" s="92"/>
      <c r="POX5" s="92"/>
      <c r="POY5" s="92"/>
      <c r="POZ5" s="92"/>
      <c r="PPA5" s="92" t="s">
        <v>966</v>
      </c>
      <c r="PPB5" s="92"/>
      <c r="PPC5" s="92"/>
      <c r="PPD5" s="92"/>
      <c r="PPE5" s="92"/>
      <c r="PPF5" s="92"/>
      <c r="PPG5" s="92"/>
      <c r="PPH5" s="92"/>
      <c r="PPI5" s="92" t="s">
        <v>966</v>
      </c>
      <c r="PPJ5" s="92"/>
      <c r="PPK5" s="92"/>
      <c r="PPL5" s="92"/>
      <c r="PPM5" s="92"/>
      <c r="PPN5" s="92"/>
      <c r="PPO5" s="92"/>
      <c r="PPP5" s="92"/>
      <c r="PPQ5" s="92" t="s">
        <v>966</v>
      </c>
      <c r="PPR5" s="92"/>
      <c r="PPS5" s="92"/>
      <c r="PPT5" s="92"/>
      <c r="PPU5" s="92"/>
      <c r="PPV5" s="92"/>
      <c r="PPW5" s="92"/>
      <c r="PPX5" s="92"/>
      <c r="PPY5" s="92" t="s">
        <v>966</v>
      </c>
      <c r="PPZ5" s="92"/>
      <c r="PQA5" s="92"/>
      <c r="PQB5" s="92"/>
      <c r="PQC5" s="92"/>
      <c r="PQD5" s="92"/>
      <c r="PQE5" s="92"/>
      <c r="PQF5" s="92"/>
      <c r="PQG5" s="92" t="s">
        <v>966</v>
      </c>
      <c r="PQH5" s="92"/>
      <c r="PQI5" s="92"/>
      <c r="PQJ5" s="92"/>
      <c r="PQK5" s="92"/>
      <c r="PQL5" s="92"/>
      <c r="PQM5" s="92"/>
      <c r="PQN5" s="92"/>
      <c r="PQO5" s="92" t="s">
        <v>966</v>
      </c>
      <c r="PQP5" s="92"/>
      <c r="PQQ5" s="92"/>
      <c r="PQR5" s="92"/>
      <c r="PQS5" s="92"/>
      <c r="PQT5" s="92"/>
      <c r="PQU5" s="92"/>
      <c r="PQV5" s="92"/>
      <c r="PQW5" s="92" t="s">
        <v>966</v>
      </c>
      <c r="PQX5" s="92"/>
      <c r="PQY5" s="92"/>
      <c r="PQZ5" s="92"/>
      <c r="PRA5" s="92"/>
      <c r="PRB5" s="92"/>
      <c r="PRC5" s="92"/>
      <c r="PRD5" s="92"/>
      <c r="PRE5" s="92" t="s">
        <v>966</v>
      </c>
      <c r="PRF5" s="92"/>
      <c r="PRG5" s="92"/>
      <c r="PRH5" s="92"/>
      <c r="PRI5" s="92"/>
      <c r="PRJ5" s="92"/>
      <c r="PRK5" s="92"/>
      <c r="PRL5" s="92"/>
      <c r="PRM5" s="92" t="s">
        <v>966</v>
      </c>
      <c r="PRN5" s="92"/>
      <c r="PRO5" s="92"/>
      <c r="PRP5" s="92"/>
      <c r="PRQ5" s="92"/>
      <c r="PRR5" s="92"/>
      <c r="PRS5" s="92"/>
      <c r="PRT5" s="92"/>
      <c r="PRU5" s="92" t="s">
        <v>966</v>
      </c>
      <c r="PRV5" s="92"/>
      <c r="PRW5" s="92"/>
      <c r="PRX5" s="92"/>
      <c r="PRY5" s="92"/>
      <c r="PRZ5" s="92"/>
      <c r="PSA5" s="92"/>
      <c r="PSB5" s="92"/>
      <c r="PSC5" s="92" t="s">
        <v>966</v>
      </c>
      <c r="PSD5" s="92"/>
      <c r="PSE5" s="92"/>
      <c r="PSF5" s="92"/>
      <c r="PSG5" s="92"/>
      <c r="PSH5" s="92"/>
      <c r="PSI5" s="92"/>
      <c r="PSJ5" s="92"/>
      <c r="PSK5" s="92" t="s">
        <v>966</v>
      </c>
      <c r="PSL5" s="92"/>
      <c r="PSM5" s="92"/>
      <c r="PSN5" s="92"/>
      <c r="PSO5" s="92"/>
      <c r="PSP5" s="92"/>
      <c r="PSQ5" s="92"/>
      <c r="PSR5" s="92"/>
      <c r="PSS5" s="92" t="s">
        <v>966</v>
      </c>
      <c r="PST5" s="92"/>
      <c r="PSU5" s="92"/>
      <c r="PSV5" s="92"/>
      <c r="PSW5" s="92"/>
      <c r="PSX5" s="92"/>
      <c r="PSY5" s="92"/>
      <c r="PSZ5" s="92"/>
      <c r="PTA5" s="92" t="s">
        <v>966</v>
      </c>
      <c r="PTB5" s="92"/>
      <c r="PTC5" s="92"/>
      <c r="PTD5" s="92"/>
      <c r="PTE5" s="92"/>
      <c r="PTF5" s="92"/>
      <c r="PTG5" s="92"/>
      <c r="PTH5" s="92"/>
      <c r="PTI5" s="92" t="s">
        <v>966</v>
      </c>
      <c r="PTJ5" s="92"/>
      <c r="PTK5" s="92"/>
      <c r="PTL5" s="92"/>
      <c r="PTM5" s="92"/>
      <c r="PTN5" s="92"/>
      <c r="PTO5" s="92"/>
      <c r="PTP5" s="92"/>
      <c r="PTQ5" s="92" t="s">
        <v>966</v>
      </c>
      <c r="PTR5" s="92"/>
      <c r="PTS5" s="92"/>
      <c r="PTT5" s="92"/>
      <c r="PTU5" s="92"/>
      <c r="PTV5" s="92"/>
      <c r="PTW5" s="92"/>
      <c r="PTX5" s="92"/>
      <c r="PTY5" s="92" t="s">
        <v>966</v>
      </c>
      <c r="PTZ5" s="92"/>
      <c r="PUA5" s="92"/>
      <c r="PUB5" s="92"/>
      <c r="PUC5" s="92"/>
      <c r="PUD5" s="92"/>
      <c r="PUE5" s="92"/>
      <c r="PUF5" s="92"/>
      <c r="PUG5" s="92" t="s">
        <v>966</v>
      </c>
      <c r="PUH5" s="92"/>
      <c r="PUI5" s="92"/>
      <c r="PUJ5" s="92"/>
      <c r="PUK5" s="92"/>
      <c r="PUL5" s="92"/>
      <c r="PUM5" s="92"/>
      <c r="PUN5" s="92"/>
      <c r="PUO5" s="92" t="s">
        <v>966</v>
      </c>
      <c r="PUP5" s="92"/>
      <c r="PUQ5" s="92"/>
      <c r="PUR5" s="92"/>
      <c r="PUS5" s="92"/>
      <c r="PUT5" s="92"/>
      <c r="PUU5" s="92"/>
      <c r="PUV5" s="92"/>
      <c r="PUW5" s="92" t="s">
        <v>966</v>
      </c>
      <c r="PUX5" s="92"/>
      <c r="PUY5" s="92"/>
      <c r="PUZ5" s="92"/>
      <c r="PVA5" s="92"/>
      <c r="PVB5" s="92"/>
      <c r="PVC5" s="92"/>
      <c r="PVD5" s="92"/>
      <c r="PVE5" s="92" t="s">
        <v>966</v>
      </c>
      <c r="PVF5" s="92"/>
      <c r="PVG5" s="92"/>
      <c r="PVH5" s="92"/>
      <c r="PVI5" s="92"/>
      <c r="PVJ5" s="92"/>
      <c r="PVK5" s="92"/>
      <c r="PVL5" s="92"/>
      <c r="PVM5" s="92" t="s">
        <v>966</v>
      </c>
      <c r="PVN5" s="92"/>
      <c r="PVO5" s="92"/>
      <c r="PVP5" s="92"/>
      <c r="PVQ5" s="92"/>
      <c r="PVR5" s="92"/>
      <c r="PVS5" s="92"/>
      <c r="PVT5" s="92"/>
      <c r="PVU5" s="92" t="s">
        <v>966</v>
      </c>
      <c r="PVV5" s="92"/>
      <c r="PVW5" s="92"/>
      <c r="PVX5" s="92"/>
      <c r="PVY5" s="92"/>
      <c r="PVZ5" s="92"/>
      <c r="PWA5" s="92"/>
      <c r="PWB5" s="92"/>
      <c r="PWC5" s="92" t="s">
        <v>966</v>
      </c>
      <c r="PWD5" s="92"/>
      <c r="PWE5" s="92"/>
      <c r="PWF5" s="92"/>
      <c r="PWG5" s="92"/>
      <c r="PWH5" s="92"/>
      <c r="PWI5" s="92"/>
      <c r="PWJ5" s="92"/>
      <c r="PWK5" s="92" t="s">
        <v>966</v>
      </c>
      <c r="PWL5" s="92"/>
      <c r="PWM5" s="92"/>
      <c r="PWN5" s="92"/>
      <c r="PWO5" s="92"/>
      <c r="PWP5" s="92"/>
      <c r="PWQ5" s="92"/>
      <c r="PWR5" s="92"/>
      <c r="PWS5" s="92" t="s">
        <v>966</v>
      </c>
      <c r="PWT5" s="92"/>
      <c r="PWU5" s="92"/>
      <c r="PWV5" s="92"/>
      <c r="PWW5" s="92"/>
      <c r="PWX5" s="92"/>
      <c r="PWY5" s="92"/>
      <c r="PWZ5" s="92"/>
      <c r="PXA5" s="92" t="s">
        <v>966</v>
      </c>
      <c r="PXB5" s="92"/>
      <c r="PXC5" s="92"/>
      <c r="PXD5" s="92"/>
      <c r="PXE5" s="92"/>
      <c r="PXF5" s="92"/>
      <c r="PXG5" s="92"/>
      <c r="PXH5" s="92"/>
      <c r="PXI5" s="92" t="s">
        <v>966</v>
      </c>
      <c r="PXJ5" s="92"/>
      <c r="PXK5" s="92"/>
      <c r="PXL5" s="92"/>
      <c r="PXM5" s="92"/>
      <c r="PXN5" s="92"/>
      <c r="PXO5" s="92"/>
      <c r="PXP5" s="92"/>
      <c r="PXQ5" s="92" t="s">
        <v>966</v>
      </c>
      <c r="PXR5" s="92"/>
      <c r="PXS5" s="92"/>
      <c r="PXT5" s="92"/>
      <c r="PXU5" s="92"/>
      <c r="PXV5" s="92"/>
      <c r="PXW5" s="92"/>
      <c r="PXX5" s="92"/>
      <c r="PXY5" s="92" t="s">
        <v>966</v>
      </c>
      <c r="PXZ5" s="92"/>
      <c r="PYA5" s="92"/>
      <c r="PYB5" s="92"/>
      <c r="PYC5" s="92"/>
      <c r="PYD5" s="92"/>
      <c r="PYE5" s="92"/>
      <c r="PYF5" s="92"/>
      <c r="PYG5" s="92" t="s">
        <v>966</v>
      </c>
      <c r="PYH5" s="92"/>
      <c r="PYI5" s="92"/>
      <c r="PYJ5" s="92"/>
      <c r="PYK5" s="92"/>
      <c r="PYL5" s="92"/>
      <c r="PYM5" s="92"/>
      <c r="PYN5" s="92"/>
      <c r="PYO5" s="92" t="s">
        <v>966</v>
      </c>
      <c r="PYP5" s="92"/>
      <c r="PYQ5" s="92"/>
      <c r="PYR5" s="92"/>
      <c r="PYS5" s="92"/>
      <c r="PYT5" s="92"/>
      <c r="PYU5" s="92"/>
      <c r="PYV5" s="92"/>
      <c r="PYW5" s="92" t="s">
        <v>966</v>
      </c>
      <c r="PYX5" s="92"/>
      <c r="PYY5" s="92"/>
      <c r="PYZ5" s="92"/>
      <c r="PZA5" s="92"/>
      <c r="PZB5" s="92"/>
      <c r="PZC5" s="92"/>
      <c r="PZD5" s="92"/>
      <c r="PZE5" s="92" t="s">
        <v>966</v>
      </c>
      <c r="PZF5" s="92"/>
      <c r="PZG5" s="92"/>
      <c r="PZH5" s="92"/>
      <c r="PZI5" s="92"/>
      <c r="PZJ5" s="92"/>
      <c r="PZK5" s="92"/>
      <c r="PZL5" s="92"/>
      <c r="PZM5" s="92" t="s">
        <v>966</v>
      </c>
      <c r="PZN5" s="92"/>
      <c r="PZO5" s="92"/>
      <c r="PZP5" s="92"/>
      <c r="PZQ5" s="92"/>
      <c r="PZR5" s="92"/>
      <c r="PZS5" s="92"/>
      <c r="PZT5" s="92"/>
      <c r="PZU5" s="92" t="s">
        <v>966</v>
      </c>
      <c r="PZV5" s="92"/>
      <c r="PZW5" s="92"/>
      <c r="PZX5" s="92"/>
      <c r="PZY5" s="92"/>
      <c r="PZZ5" s="92"/>
      <c r="QAA5" s="92"/>
      <c r="QAB5" s="92"/>
      <c r="QAC5" s="92" t="s">
        <v>966</v>
      </c>
      <c r="QAD5" s="92"/>
      <c r="QAE5" s="92"/>
      <c r="QAF5" s="92"/>
      <c r="QAG5" s="92"/>
      <c r="QAH5" s="92"/>
      <c r="QAI5" s="92"/>
      <c r="QAJ5" s="92"/>
      <c r="QAK5" s="92" t="s">
        <v>966</v>
      </c>
      <c r="QAL5" s="92"/>
      <c r="QAM5" s="92"/>
      <c r="QAN5" s="92"/>
      <c r="QAO5" s="92"/>
      <c r="QAP5" s="92"/>
      <c r="QAQ5" s="92"/>
      <c r="QAR5" s="92"/>
      <c r="QAS5" s="92" t="s">
        <v>966</v>
      </c>
      <c r="QAT5" s="92"/>
      <c r="QAU5" s="92"/>
      <c r="QAV5" s="92"/>
      <c r="QAW5" s="92"/>
      <c r="QAX5" s="92"/>
      <c r="QAY5" s="92"/>
      <c r="QAZ5" s="92"/>
      <c r="QBA5" s="92" t="s">
        <v>966</v>
      </c>
      <c r="QBB5" s="92"/>
      <c r="QBC5" s="92"/>
      <c r="QBD5" s="92"/>
      <c r="QBE5" s="92"/>
      <c r="QBF5" s="92"/>
      <c r="QBG5" s="92"/>
      <c r="QBH5" s="92"/>
      <c r="QBI5" s="92" t="s">
        <v>966</v>
      </c>
      <c r="QBJ5" s="92"/>
      <c r="QBK5" s="92"/>
      <c r="QBL5" s="92"/>
      <c r="QBM5" s="92"/>
      <c r="QBN5" s="92"/>
      <c r="QBO5" s="92"/>
      <c r="QBP5" s="92"/>
      <c r="QBQ5" s="92" t="s">
        <v>966</v>
      </c>
      <c r="QBR5" s="92"/>
      <c r="QBS5" s="92"/>
      <c r="QBT5" s="92"/>
      <c r="QBU5" s="92"/>
      <c r="QBV5" s="92"/>
      <c r="QBW5" s="92"/>
      <c r="QBX5" s="92"/>
      <c r="QBY5" s="92" t="s">
        <v>966</v>
      </c>
      <c r="QBZ5" s="92"/>
      <c r="QCA5" s="92"/>
      <c r="QCB5" s="92"/>
      <c r="QCC5" s="92"/>
      <c r="QCD5" s="92"/>
      <c r="QCE5" s="92"/>
      <c r="QCF5" s="92"/>
      <c r="QCG5" s="92" t="s">
        <v>966</v>
      </c>
      <c r="QCH5" s="92"/>
      <c r="QCI5" s="92"/>
      <c r="QCJ5" s="92"/>
      <c r="QCK5" s="92"/>
      <c r="QCL5" s="92"/>
      <c r="QCM5" s="92"/>
      <c r="QCN5" s="92"/>
      <c r="QCO5" s="92" t="s">
        <v>966</v>
      </c>
      <c r="QCP5" s="92"/>
      <c r="QCQ5" s="92"/>
      <c r="QCR5" s="92"/>
      <c r="QCS5" s="92"/>
      <c r="QCT5" s="92"/>
      <c r="QCU5" s="92"/>
      <c r="QCV5" s="92"/>
      <c r="QCW5" s="92" t="s">
        <v>966</v>
      </c>
      <c r="QCX5" s="92"/>
      <c r="QCY5" s="92"/>
      <c r="QCZ5" s="92"/>
      <c r="QDA5" s="92"/>
      <c r="QDB5" s="92"/>
      <c r="QDC5" s="92"/>
      <c r="QDD5" s="92"/>
      <c r="QDE5" s="92" t="s">
        <v>966</v>
      </c>
      <c r="QDF5" s="92"/>
      <c r="QDG5" s="92"/>
      <c r="QDH5" s="92"/>
      <c r="QDI5" s="92"/>
      <c r="QDJ5" s="92"/>
      <c r="QDK5" s="92"/>
      <c r="QDL5" s="92"/>
      <c r="QDM5" s="92" t="s">
        <v>966</v>
      </c>
      <c r="QDN5" s="92"/>
      <c r="QDO5" s="92"/>
      <c r="QDP5" s="92"/>
      <c r="QDQ5" s="92"/>
      <c r="QDR5" s="92"/>
      <c r="QDS5" s="92"/>
      <c r="QDT5" s="92"/>
      <c r="QDU5" s="92" t="s">
        <v>966</v>
      </c>
      <c r="QDV5" s="92"/>
      <c r="QDW5" s="92"/>
      <c r="QDX5" s="92"/>
      <c r="QDY5" s="92"/>
      <c r="QDZ5" s="92"/>
      <c r="QEA5" s="92"/>
      <c r="QEB5" s="92"/>
      <c r="QEC5" s="92" t="s">
        <v>966</v>
      </c>
      <c r="QED5" s="92"/>
      <c r="QEE5" s="92"/>
      <c r="QEF5" s="92"/>
      <c r="QEG5" s="92"/>
      <c r="QEH5" s="92"/>
      <c r="QEI5" s="92"/>
      <c r="QEJ5" s="92"/>
      <c r="QEK5" s="92" t="s">
        <v>966</v>
      </c>
      <c r="QEL5" s="92"/>
      <c r="QEM5" s="92"/>
      <c r="QEN5" s="92"/>
      <c r="QEO5" s="92"/>
      <c r="QEP5" s="92"/>
      <c r="QEQ5" s="92"/>
      <c r="QER5" s="92"/>
      <c r="QES5" s="92" t="s">
        <v>966</v>
      </c>
      <c r="QET5" s="92"/>
      <c r="QEU5" s="92"/>
      <c r="QEV5" s="92"/>
      <c r="QEW5" s="92"/>
      <c r="QEX5" s="92"/>
      <c r="QEY5" s="92"/>
      <c r="QEZ5" s="92"/>
      <c r="QFA5" s="92" t="s">
        <v>966</v>
      </c>
      <c r="QFB5" s="92"/>
      <c r="QFC5" s="92"/>
      <c r="QFD5" s="92"/>
      <c r="QFE5" s="92"/>
      <c r="QFF5" s="92"/>
      <c r="QFG5" s="92"/>
      <c r="QFH5" s="92"/>
      <c r="QFI5" s="92" t="s">
        <v>966</v>
      </c>
      <c r="QFJ5" s="92"/>
      <c r="QFK5" s="92"/>
      <c r="QFL5" s="92"/>
      <c r="QFM5" s="92"/>
      <c r="QFN5" s="92"/>
      <c r="QFO5" s="92"/>
      <c r="QFP5" s="92"/>
      <c r="QFQ5" s="92" t="s">
        <v>966</v>
      </c>
      <c r="QFR5" s="92"/>
      <c r="QFS5" s="92"/>
      <c r="QFT5" s="92"/>
      <c r="QFU5" s="92"/>
      <c r="QFV5" s="92"/>
      <c r="QFW5" s="92"/>
      <c r="QFX5" s="92"/>
      <c r="QFY5" s="92" t="s">
        <v>966</v>
      </c>
      <c r="QFZ5" s="92"/>
      <c r="QGA5" s="92"/>
      <c r="QGB5" s="92"/>
      <c r="QGC5" s="92"/>
      <c r="QGD5" s="92"/>
      <c r="QGE5" s="92"/>
      <c r="QGF5" s="92"/>
      <c r="QGG5" s="92" t="s">
        <v>966</v>
      </c>
      <c r="QGH5" s="92"/>
      <c r="QGI5" s="92"/>
      <c r="QGJ5" s="92"/>
      <c r="QGK5" s="92"/>
      <c r="QGL5" s="92"/>
      <c r="QGM5" s="92"/>
      <c r="QGN5" s="92"/>
      <c r="QGO5" s="92" t="s">
        <v>966</v>
      </c>
      <c r="QGP5" s="92"/>
      <c r="QGQ5" s="92"/>
      <c r="QGR5" s="92"/>
      <c r="QGS5" s="92"/>
      <c r="QGT5" s="92"/>
      <c r="QGU5" s="92"/>
      <c r="QGV5" s="92"/>
      <c r="QGW5" s="92" t="s">
        <v>966</v>
      </c>
      <c r="QGX5" s="92"/>
      <c r="QGY5" s="92"/>
      <c r="QGZ5" s="92"/>
      <c r="QHA5" s="92"/>
      <c r="QHB5" s="92"/>
      <c r="QHC5" s="92"/>
      <c r="QHD5" s="92"/>
      <c r="QHE5" s="92" t="s">
        <v>966</v>
      </c>
      <c r="QHF5" s="92"/>
      <c r="QHG5" s="92"/>
      <c r="QHH5" s="92"/>
      <c r="QHI5" s="92"/>
      <c r="QHJ5" s="92"/>
      <c r="QHK5" s="92"/>
      <c r="QHL5" s="92"/>
      <c r="QHM5" s="92" t="s">
        <v>966</v>
      </c>
      <c r="QHN5" s="92"/>
      <c r="QHO5" s="92"/>
      <c r="QHP5" s="92"/>
      <c r="QHQ5" s="92"/>
      <c r="QHR5" s="92"/>
      <c r="QHS5" s="92"/>
      <c r="QHT5" s="92"/>
      <c r="QHU5" s="92" t="s">
        <v>966</v>
      </c>
      <c r="QHV5" s="92"/>
      <c r="QHW5" s="92"/>
      <c r="QHX5" s="92"/>
      <c r="QHY5" s="92"/>
      <c r="QHZ5" s="92"/>
      <c r="QIA5" s="92"/>
      <c r="QIB5" s="92"/>
      <c r="QIC5" s="92" t="s">
        <v>966</v>
      </c>
      <c r="QID5" s="92"/>
      <c r="QIE5" s="92"/>
      <c r="QIF5" s="92"/>
      <c r="QIG5" s="92"/>
      <c r="QIH5" s="92"/>
      <c r="QII5" s="92"/>
      <c r="QIJ5" s="92"/>
      <c r="QIK5" s="92" t="s">
        <v>966</v>
      </c>
      <c r="QIL5" s="92"/>
      <c r="QIM5" s="92"/>
      <c r="QIN5" s="92"/>
      <c r="QIO5" s="92"/>
      <c r="QIP5" s="92"/>
      <c r="QIQ5" s="92"/>
      <c r="QIR5" s="92"/>
      <c r="QIS5" s="92" t="s">
        <v>966</v>
      </c>
      <c r="QIT5" s="92"/>
      <c r="QIU5" s="92"/>
      <c r="QIV5" s="92"/>
      <c r="QIW5" s="92"/>
      <c r="QIX5" s="92"/>
      <c r="QIY5" s="92"/>
      <c r="QIZ5" s="92"/>
      <c r="QJA5" s="92" t="s">
        <v>966</v>
      </c>
      <c r="QJB5" s="92"/>
      <c r="QJC5" s="92"/>
      <c r="QJD5" s="92"/>
      <c r="QJE5" s="92"/>
      <c r="QJF5" s="92"/>
      <c r="QJG5" s="92"/>
      <c r="QJH5" s="92"/>
      <c r="QJI5" s="92" t="s">
        <v>966</v>
      </c>
      <c r="QJJ5" s="92"/>
      <c r="QJK5" s="92"/>
      <c r="QJL5" s="92"/>
      <c r="QJM5" s="92"/>
      <c r="QJN5" s="92"/>
      <c r="QJO5" s="92"/>
      <c r="QJP5" s="92"/>
      <c r="QJQ5" s="92" t="s">
        <v>966</v>
      </c>
      <c r="QJR5" s="92"/>
      <c r="QJS5" s="92"/>
      <c r="QJT5" s="92"/>
      <c r="QJU5" s="92"/>
      <c r="QJV5" s="92"/>
      <c r="QJW5" s="92"/>
      <c r="QJX5" s="92"/>
      <c r="QJY5" s="92" t="s">
        <v>966</v>
      </c>
      <c r="QJZ5" s="92"/>
      <c r="QKA5" s="92"/>
      <c r="QKB5" s="92"/>
      <c r="QKC5" s="92"/>
      <c r="QKD5" s="92"/>
      <c r="QKE5" s="92"/>
      <c r="QKF5" s="92"/>
      <c r="QKG5" s="92" t="s">
        <v>966</v>
      </c>
      <c r="QKH5" s="92"/>
      <c r="QKI5" s="92"/>
      <c r="QKJ5" s="92"/>
      <c r="QKK5" s="92"/>
      <c r="QKL5" s="92"/>
      <c r="QKM5" s="92"/>
      <c r="QKN5" s="92"/>
      <c r="QKO5" s="92" t="s">
        <v>966</v>
      </c>
      <c r="QKP5" s="92"/>
      <c r="QKQ5" s="92"/>
      <c r="QKR5" s="92"/>
      <c r="QKS5" s="92"/>
      <c r="QKT5" s="92"/>
      <c r="QKU5" s="92"/>
      <c r="QKV5" s="92"/>
      <c r="QKW5" s="92" t="s">
        <v>966</v>
      </c>
      <c r="QKX5" s="92"/>
      <c r="QKY5" s="92"/>
      <c r="QKZ5" s="92"/>
      <c r="QLA5" s="92"/>
      <c r="QLB5" s="92"/>
      <c r="QLC5" s="92"/>
      <c r="QLD5" s="92"/>
      <c r="QLE5" s="92" t="s">
        <v>966</v>
      </c>
      <c r="QLF5" s="92"/>
      <c r="QLG5" s="92"/>
      <c r="QLH5" s="92"/>
      <c r="QLI5" s="92"/>
      <c r="QLJ5" s="92"/>
      <c r="QLK5" s="92"/>
      <c r="QLL5" s="92"/>
      <c r="QLM5" s="92" t="s">
        <v>966</v>
      </c>
      <c r="QLN5" s="92"/>
      <c r="QLO5" s="92"/>
      <c r="QLP5" s="92"/>
      <c r="QLQ5" s="92"/>
      <c r="QLR5" s="92"/>
      <c r="QLS5" s="92"/>
      <c r="QLT5" s="92"/>
      <c r="QLU5" s="92" t="s">
        <v>966</v>
      </c>
      <c r="QLV5" s="92"/>
      <c r="QLW5" s="92"/>
      <c r="QLX5" s="92"/>
      <c r="QLY5" s="92"/>
      <c r="QLZ5" s="92"/>
      <c r="QMA5" s="92"/>
      <c r="QMB5" s="92"/>
      <c r="QMC5" s="92" t="s">
        <v>966</v>
      </c>
      <c r="QMD5" s="92"/>
      <c r="QME5" s="92"/>
      <c r="QMF5" s="92"/>
      <c r="QMG5" s="92"/>
      <c r="QMH5" s="92"/>
      <c r="QMI5" s="92"/>
      <c r="QMJ5" s="92"/>
      <c r="QMK5" s="92" t="s">
        <v>966</v>
      </c>
      <c r="QML5" s="92"/>
      <c r="QMM5" s="92"/>
      <c r="QMN5" s="92"/>
      <c r="QMO5" s="92"/>
      <c r="QMP5" s="92"/>
      <c r="QMQ5" s="92"/>
      <c r="QMR5" s="92"/>
      <c r="QMS5" s="92" t="s">
        <v>966</v>
      </c>
      <c r="QMT5" s="92"/>
      <c r="QMU5" s="92"/>
      <c r="QMV5" s="92"/>
      <c r="QMW5" s="92"/>
      <c r="QMX5" s="92"/>
      <c r="QMY5" s="92"/>
      <c r="QMZ5" s="92"/>
      <c r="QNA5" s="92" t="s">
        <v>966</v>
      </c>
      <c r="QNB5" s="92"/>
      <c r="QNC5" s="92"/>
      <c r="QND5" s="92"/>
      <c r="QNE5" s="92"/>
      <c r="QNF5" s="92"/>
      <c r="QNG5" s="92"/>
      <c r="QNH5" s="92"/>
      <c r="QNI5" s="92" t="s">
        <v>966</v>
      </c>
      <c r="QNJ5" s="92"/>
      <c r="QNK5" s="92"/>
      <c r="QNL5" s="92"/>
      <c r="QNM5" s="92"/>
      <c r="QNN5" s="92"/>
      <c r="QNO5" s="92"/>
      <c r="QNP5" s="92"/>
      <c r="QNQ5" s="92" t="s">
        <v>966</v>
      </c>
      <c r="QNR5" s="92"/>
      <c r="QNS5" s="92"/>
      <c r="QNT5" s="92"/>
      <c r="QNU5" s="92"/>
      <c r="QNV5" s="92"/>
      <c r="QNW5" s="92"/>
      <c r="QNX5" s="92"/>
      <c r="QNY5" s="92" t="s">
        <v>966</v>
      </c>
      <c r="QNZ5" s="92"/>
      <c r="QOA5" s="92"/>
      <c r="QOB5" s="92"/>
      <c r="QOC5" s="92"/>
      <c r="QOD5" s="92"/>
      <c r="QOE5" s="92"/>
      <c r="QOF5" s="92"/>
      <c r="QOG5" s="92" t="s">
        <v>966</v>
      </c>
      <c r="QOH5" s="92"/>
      <c r="QOI5" s="92"/>
      <c r="QOJ5" s="92"/>
      <c r="QOK5" s="92"/>
      <c r="QOL5" s="92"/>
      <c r="QOM5" s="92"/>
      <c r="QON5" s="92"/>
      <c r="QOO5" s="92" t="s">
        <v>966</v>
      </c>
      <c r="QOP5" s="92"/>
      <c r="QOQ5" s="92"/>
      <c r="QOR5" s="92"/>
      <c r="QOS5" s="92"/>
      <c r="QOT5" s="92"/>
      <c r="QOU5" s="92"/>
      <c r="QOV5" s="92"/>
      <c r="QOW5" s="92" t="s">
        <v>966</v>
      </c>
      <c r="QOX5" s="92"/>
      <c r="QOY5" s="92"/>
      <c r="QOZ5" s="92"/>
      <c r="QPA5" s="92"/>
      <c r="QPB5" s="92"/>
      <c r="QPC5" s="92"/>
      <c r="QPD5" s="92"/>
      <c r="QPE5" s="92" t="s">
        <v>966</v>
      </c>
      <c r="QPF5" s="92"/>
      <c r="QPG5" s="92"/>
      <c r="QPH5" s="92"/>
      <c r="QPI5" s="92"/>
      <c r="QPJ5" s="92"/>
      <c r="QPK5" s="92"/>
      <c r="QPL5" s="92"/>
      <c r="QPM5" s="92" t="s">
        <v>966</v>
      </c>
      <c r="QPN5" s="92"/>
      <c r="QPO5" s="92"/>
      <c r="QPP5" s="92"/>
      <c r="QPQ5" s="92"/>
      <c r="QPR5" s="92"/>
      <c r="QPS5" s="92"/>
      <c r="QPT5" s="92"/>
      <c r="QPU5" s="92" t="s">
        <v>966</v>
      </c>
      <c r="QPV5" s="92"/>
      <c r="QPW5" s="92"/>
      <c r="QPX5" s="92"/>
      <c r="QPY5" s="92"/>
      <c r="QPZ5" s="92"/>
      <c r="QQA5" s="92"/>
      <c r="QQB5" s="92"/>
      <c r="QQC5" s="92" t="s">
        <v>966</v>
      </c>
      <c r="QQD5" s="92"/>
      <c r="QQE5" s="92"/>
      <c r="QQF5" s="92"/>
      <c r="QQG5" s="92"/>
      <c r="QQH5" s="92"/>
      <c r="QQI5" s="92"/>
      <c r="QQJ5" s="92"/>
      <c r="QQK5" s="92" t="s">
        <v>966</v>
      </c>
      <c r="QQL5" s="92"/>
      <c r="QQM5" s="92"/>
      <c r="QQN5" s="92"/>
      <c r="QQO5" s="92"/>
      <c r="QQP5" s="92"/>
      <c r="QQQ5" s="92"/>
      <c r="QQR5" s="92"/>
      <c r="QQS5" s="92" t="s">
        <v>966</v>
      </c>
      <c r="QQT5" s="92"/>
      <c r="QQU5" s="92"/>
      <c r="QQV5" s="92"/>
      <c r="QQW5" s="92"/>
      <c r="QQX5" s="92"/>
      <c r="QQY5" s="92"/>
      <c r="QQZ5" s="92"/>
      <c r="QRA5" s="92" t="s">
        <v>966</v>
      </c>
      <c r="QRB5" s="92"/>
      <c r="QRC5" s="92"/>
      <c r="QRD5" s="92"/>
      <c r="QRE5" s="92"/>
      <c r="QRF5" s="92"/>
      <c r="QRG5" s="92"/>
      <c r="QRH5" s="92"/>
      <c r="QRI5" s="92" t="s">
        <v>966</v>
      </c>
      <c r="QRJ5" s="92"/>
      <c r="QRK5" s="92"/>
      <c r="QRL5" s="92"/>
      <c r="QRM5" s="92"/>
      <c r="QRN5" s="92"/>
      <c r="QRO5" s="92"/>
      <c r="QRP5" s="92"/>
      <c r="QRQ5" s="92" t="s">
        <v>966</v>
      </c>
      <c r="QRR5" s="92"/>
      <c r="QRS5" s="92"/>
      <c r="QRT5" s="92"/>
      <c r="QRU5" s="92"/>
      <c r="QRV5" s="92"/>
      <c r="QRW5" s="92"/>
      <c r="QRX5" s="92"/>
      <c r="QRY5" s="92" t="s">
        <v>966</v>
      </c>
      <c r="QRZ5" s="92"/>
      <c r="QSA5" s="92"/>
      <c r="QSB5" s="92"/>
      <c r="QSC5" s="92"/>
      <c r="QSD5" s="92"/>
      <c r="QSE5" s="92"/>
      <c r="QSF5" s="92"/>
      <c r="QSG5" s="92" t="s">
        <v>966</v>
      </c>
      <c r="QSH5" s="92"/>
      <c r="QSI5" s="92"/>
      <c r="QSJ5" s="92"/>
      <c r="QSK5" s="92"/>
      <c r="QSL5" s="92"/>
      <c r="QSM5" s="92"/>
      <c r="QSN5" s="92"/>
      <c r="QSO5" s="92" t="s">
        <v>966</v>
      </c>
      <c r="QSP5" s="92"/>
      <c r="QSQ5" s="92"/>
      <c r="QSR5" s="92"/>
      <c r="QSS5" s="92"/>
      <c r="QST5" s="92"/>
      <c r="QSU5" s="92"/>
      <c r="QSV5" s="92"/>
      <c r="QSW5" s="92" t="s">
        <v>966</v>
      </c>
      <c r="QSX5" s="92"/>
      <c r="QSY5" s="92"/>
      <c r="QSZ5" s="92"/>
      <c r="QTA5" s="92"/>
      <c r="QTB5" s="92"/>
      <c r="QTC5" s="92"/>
      <c r="QTD5" s="92"/>
      <c r="QTE5" s="92" t="s">
        <v>966</v>
      </c>
      <c r="QTF5" s="92"/>
      <c r="QTG5" s="92"/>
      <c r="QTH5" s="92"/>
      <c r="QTI5" s="92"/>
      <c r="QTJ5" s="92"/>
      <c r="QTK5" s="92"/>
      <c r="QTL5" s="92"/>
      <c r="QTM5" s="92" t="s">
        <v>966</v>
      </c>
      <c r="QTN5" s="92"/>
      <c r="QTO5" s="92"/>
      <c r="QTP5" s="92"/>
      <c r="QTQ5" s="92"/>
      <c r="QTR5" s="92"/>
      <c r="QTS5" s="92"/>
      <c r="QTT5" s="92"/>
      <c r="QTU5" s="92" t="s">
        <v>966</v>
      </c>
      <c r="QTV5" s="92"/>
      <c r="QTW5" s="92"/>
      <c r="QTX5" s="92"/>
      <c r="QTY5" s="92"/>
      <c r="QTZ5" s="92"/>
      <c r="QUA5" s="92"/>
      <c r="QUB5" s="92"/>
      <c r="QUC5" s="92" t="s">
        <v>966</v>
      </c>
      <c r="QUD5" s="92"/>
      <c r="QUE5" s="92"/>
      <c r="QUF5" s="92"/>
      <c r="QUG5" s="92"/>
      <c r="QUH5" s="92"/>
      <c r="QUI5" s="92"/>
      <c r="QUJ5" s="92"/>
      <c r="QUK5" s="92" t="s">
        <v>966</v>
      </c>
      <c r="QUL5" s="92"/>
      <c r="QUM5" s="92"/>
      <c r="QUN5" s="92"/>
      <c r="QUO5" s="92"/>
      <c r="QUP5" s="92"/>
      <c r="QUQ5" s="92"/>
      <c r="QUR5" s="92"/>
      <c r="QUS5" s="92" t="s">
        <v>966</v>
      </c>
      <c r="QUT5" s="92"/>
      <c r="QUU5" s="92"/>
      <c r="QUV5" s="92"/>
      <c r="QUW5" s="92"/>
      <c r="QUX5" s="92"/>
      <c r="QUY5" s="92"/>
      <c r="QUZ5" s="92"/>
      <c r="QVA5" s="92" t="s">
        <v>966</v>
      </c>
      <c r="QVB5" s="92"/>
      <c r="QVC5" s="92"/>
      <c r="QVD5" s="92"/>
      <c r="QVE5" s="92"/>
      <c r="QVF5" s="92"/>
      <c r="QVG5" s="92"/>
      <c r="QVH5" s="92"/>
      <c r="QVI5" s="92" t="s">
        <v>966</v>
      </c>
      <c r="QVJ5" s="92"/>
      <c r="QVK5" s="92"/>
      <c r="QVL5" s="92"/>
      <c r="QVM5" s="92"/>
      <c r="QVN5" s="92"/>
      <c r="QVO5" s="92"/>
      <c r="QVP5" s="92"/>
      <c r="QVQ5" s="92" t="s">
        <v>966</v>
      </c>
      <c r="QVR5" s="92"/>
      <c r="QVS5" s="92"/>
      <c r="QVT5" s="92"/>
      <c r="QVU5" s="92"/>
      <c r="QVV5" s="92"/>
      <c r="QVW5" s="92"/>
      <c r="QVX5" s="92"/>
      <c r="QVY5" s="92" t="s">
        <v>966</v>
      </c>
      <c r="QVZ5" s="92"/>
      <c r="QWA5" s="92"/>
      <c r="QWB5" s="92"/>
      <c r="QWC5" s="92"/>
      <c r="QWD5" s="92"/>
      <c r="QWE5" s="92"/>
      <c r="QWF5" s="92"/>
      <c r="QWG5" s="92" t="s">
        <v>966</v>
      </c>
      <c r="QWH5" s="92"/>
      <c r="QWI5" s="92"/>
      <c r="QWJ5" s="92"/>
      <c r="QWK5" s="92"/>
      <c r="QWL5" s="92"/>
      <c r="QWM5" s="92"/>
      <c r="QWN5" s="92"/>
      <c r="QWO5" s="92" t="s">
        <v>966</v>
      </c>
      <c r="QWP5" s="92"/>
      <c r="QWQ5" s="92"/>
      <c r="QWR5" s="92"/>
      <c r="QWS5" s="92"/>
      <c r="QWT5" s="92"/>
      <c r="QWU5" s="92"/>
      <c r="QWV5" s="92"/>
      <c r="QWW5" s="92" t="s">
        <v>966</v>
      </c>
      <c r="QWX5" s="92"/>
      <c r="QWY5" s="92"/>
      <c r="QWZ5" s="92"/>
      <c r="QXA5" s="92"/>
      <c r="QXB5" s="92"/>
      <c r="QXC5" s="92"/>
      <c r="QXD5" s="92"/>
      <c r="QXE5" s="92" t="s">
        <v>966</v>
      </c>
      <c r="QXF5" s="92"/>
      <c r="QXG5" s="92"/>
      <c r="QXH5" s="92"/>
      <c r="QXI5" s="92"/>
      <c r="QXJ5" s="92"/>
      <c r="QXK5" s="92"/>
      <c r="QXL5" s="92"/>
      <c r="QXM5" s="92" t="s">
        <v>966</v>
      </c>
      <c r="QXN5" s="92"/>
      <c r="QXO5" s="92"/>
      <c r="QXP5" s="92"/>
      <c r="QXQ5" s="92"/>
      <c r="QXR5" s="92"/>
      <c r="QXS5" s="92"/>
      <c r="QXT5" s="92"/>
      <c r="QXU5" s="92" t="s">
        <v>966</v>
      </c>
      <c r="QXV5" s="92"/>
      <c r="QXW5" s="92"/>
      <c r="QXX5" s="92"/>
      <c r="QXY5" s="92"/>
      <c r="QXZ5" s="92"/>
      <c r="QYA5" s="92"/>
      <c r="QYB5" s="92"/>
      <c r="QYC5" s="92" t="s">
        <v>966</v>
      </c>
      <c r="QYD5" s="92"/>
      <c r="QYE5" s="92"/>
      <c r="QYF5" s="92"/>
      <c r="QYG5" s="92"/>
      <c r="QYH5" s="92"/>
      <c r="QYI5" s="92"/>
      <c r="QYJ5" s="92"/>
      <c r="QYK5" s="92" t="s">
        <v>966</v>
      </c>
      <c r="QYL5" s="92"/>
      <c r="QYM5" s="92"/>
      <c r="QYN5" s="92"/>
      <c r="QYO5" s="92"/>
      <c r="QYP5" s="92"/>
      <c r="QYQ5" s="92"/>
      <c r="QYR5" s="92"/>
      <c r="QYS5" s="92" t="s">
        <v>966</v>
      </c>
      <c r="QYT5" s="92"/>
      <c r="QYU5" s="92"/>
      <c r="QYV5" s="92"/>
      <c r="QYW5" s="92"/>
      <c r="QYX5" s="92"/>
      <c r="QYY5" s="92"/>
      <c r="QYZ5" s="92"/>
      <c r="QZA5" s="92" t="s">
        <v>966</v>
      </c>
      <c r="QZB5" s="92"/>
      <c r="QZC5" s="92"/>
      <c r="QZD5" s="92"/>
      <c r="QZE5" s="92"/>
      <c r="QZF5" s="92"/>
      <c r="QZG5" s="92"/>
      <c r="QZH5" s="92"/>
      <c r="QZI5" s="92" t="s">
        <v>966</v>
      </c>
      <c r="QZJ5" s="92"/>
      <c r="QZK5" s="92"/>
      <c r="QZL5" s="92"/>
      <c r="QZM5" s="92"/>
      <c r="QZN5" s="92"/>
      <c r="QZO5" s="92"/>
      <c r="QZP5" s="92"/>
      <c r="QZQ5" s="92" t="s">
        <v>966</v>
      </c>
      <c r="QZR5" s="92"/>
      <c r="QZS5" s="92"/>
      <c r="QZT5" s="92"/>
      <c r="QZU5" s="92"/>
      <c r="QZV5" s="92"/>
      <c r="QZW5" s="92"/>
      <c r="QZX5" s="92"/>
      <c r="QZY5" s="92" t="s">
        <v>966</v>
      </c>
      <c r="QZZ5" s="92"/>
      <c r="RAA5" s="92"/>
      <c r="RAB5" s="92"/>
      <c r="RAC5" s="92"/>
      <c r="RAD5" s="92"/>
      <c r="RAE5" s="92"/>
      <c r="RAF5" s="92"/>
      <c r="RAG5" s="92" t="s">
        <v>966</v>
      </c>
      <c r="RAH5" s="92"/>
      <c r="RAI5" s="92"/>
      <c r="RAJ5" s="92"/>
      <c r="RAK5" s="92"/>
      <c r="RAL5" s="92"/>
      <c r="RAM5" s="92"/>
      <c r="RAN5" s="92"/>
      <c r="RAO5" s="92" t="s">
        <v>966</v>
      </c>
      <c r="RAP5" s="92"/>
      <c r="RAQ5" s="92"/>
      <c r="RAR5" s="92"/>
      <c r="RAS5" s="92"/>
      <c r="RAT5" s="92"/>
      <c r="RAU5" s="92"/>
      <c r="RAV5" s="92"/>
      <c r="RAW5" s="92" t="s">
        <v>966</v>
      </c>
      <c r="RAX5" s="92"/>
      <c r="RAY5" s="92"/>
      <c r="RAZ5" s="92"/>
      <c r="RBA5" s="92"/>
      <c r="RBB5" s="92"/>
      <c r="RBC5" s="92"/>
      <c r="RBD5" s="92"/>
      <c r="RBE5" s="92" t="s">
        <v>966</v>
      </c>
      <c r="RBF5" s="92"/>
      <c r="RBG5" s="92"/>
      <c r="RBH5" s="92"/>
      <c r="RBI5" s="92"/>
      <c r="RBJ5" s="92"/>
      <c r="RBK5" s="92"/>
      <c r="RBL5" s="92"/>
      <c r="RBM5" s="92" t="s">
        <v>966</v>
      </c>
      <c r="RBN5" s="92"/>
      <c r="RBO5" s="92"/>
      <c r="RBP5" s="92"/>
      <c r="RBQ5" s="92"/>
      <c r="RBR5" s="92"/>
      <c r="RBS5" s="92"/>
      <c r="RBT5" s="92"/>
      <c r="RBU5" s="92" t="s">
        <v>966</v>
      </c>
      <c r="RBV5" s="92"/>
      <c r="RBW5" s="92"/>
      <c r="RBX5" s="92"/>
      <c r="RBY5" s="92"/>
      <c r="RBZ5" s="92"/>
      <c r="RCA5" s="92"/>
      <c r="RCB5" s="92"/>
      <c r="RCC5" s="92" t="s">
        <v>966</v>
      </c>
      <c r="RCD5" s="92"/>
      <c r="RCE5" s="92"/>
      <c r="RCF5" s="92"/>
      <c r="RCG5" s="92"/>
      <c r="RCH5" s="92"/>
      <c r="RCI5" s="92"/>
      <c r="RCJ5" s="92"/>
      <c r="RCK5" s="92" t="s">
        <v>966</v>
      </c>
      <c r="RCL5" s="92"/>
      <c r="RCM5" s="92"/>
      <c r="RCN5" s="92"/>
      <c r="RCO5" s="92"/>
      <c r="RCP5" s="92"/>
      <c r="RCQ5" s="92"/>
      <c r="RCR5" s="92"/>
      <c r="RCS5" s="92" t="s">
        <v>966</v>
      </c>
      <c r="RCT5" s="92"/>
      <c r="RCU5" s="92"/>
      <c r="RCV5" s="92"/>
      <c r="RCW5" s="92"/>
      <c r="RCX5" s="92"/>
      <c r="RCY5" s="92"/>
      <c r="RCZ5" s="92"/>
      <c r="RDA5" s="92" t="s">
        <v>966</v>
      </c>
      <c r="RDB5" s="92"/>
      <c r="RDC5" s="92"/>
      <c r="RDD5" s="92"/>
      <c r="RDE5" s="92"/>
      <c r="RDF5" s="92"/>
      <c r="RDG5" s="92"/>
      <c r="RDH5" s="92"/>
      <c r="RDI5" s="92" t="s">
        <v>966</v>
      </c>
      <c r="RDJ5" s="92"/>
      <c r="RDK5" s="92"/>
      <c r="RDL5" s="92"/>
      <c r="RDM5" s="92"/>
      <c r="RDN5" s="92"/>
      <c r="RDO5" s="92"/>
      <c r="RDP5" s="92"/>
      <c r="RDQ5" s="92" t="s">
        <v>966</v>
      </c>
      <c r="RDR5" s="92"/>
      <c r="RDS5" s="92"/>
      <c r="RDT5" s="92"/>
      <c r="RDU5" s="92"/>
      <c r="RDV5" s="92"/>
      <c r="RDW5" s="92"/>
      <c r="RDX5" s="92"/>
      <c r="RDY5" s="92" t="s">
        <v>966</v>
      </c>
      <c r="RDZ5" s="92"/>
      <c r="REA5" s="92"/>
      <c r="REB5" s="92"/>
      <c r="REC5" s="92"/>
      <c r="RED5" s="92"/>
      <c r="REE5" s="92"/>
      <c r="REF5" s="92"/>
      <c r="REG5" s="92" t="s">
        <v>966</v>
      </c>
      <c r="REH5" s="92"/>
      <c r="REI5" s="92"/>
      <c r="REJ5" s="92"/>
      <c r="REK5" s="92"/>
      <c r="REL5" s="92"/>
      <c r="REM5" s="92"/>
      <c r="REN5" s="92"/>
      <c r="REO5" s="92" t="s">
        <v>966</v>
      </c>
      <c r="REP5" s="92"/>
      <c r="REQ5" s="92"/>
      <c r="RER5" s="92"/>
      <c r="RES5" s="92"/>
      <c r="RET5" s="92"/>
      <c r="REU5" s="92"/>
      <c r="REV5" s="92"/>
      <c r="REW5" s="92" t="s">
        <v>966</v>
      </c>
      <c r="REX5" s="92"/>
      <c r="REY5" s="92"/>
      <c r="REZ5" s="92"/>
      <c r="RFA5" s="92"/>
      <c r="RFB5" s="92"/>
      <c r="RFC5" s="92"/>
      <c r="RFD5" s="92"/>
      <c r="RFE5" s="92" t="s">
        <v>966</v>
      </c>
      <c r="RFF5" s="92"/>
      <c r="RFG5" s="92"/>
      <c r="RFH5" s="92"/>
      <c r="RFI5" s="92"/>
      <c r="RFJ5" s="92"/>
      <c r="RFK5" s="92"/>
      <c r="RFL5" s="92"/>
      <c r="RFM5" s="92" t="s">
        <v>966</v>
      </c>
      <c r="RFN5" s="92"/>
      <c r="RFO5" s="92"/>
      <c r="RFP5" s="92"/>
      <c r="RFQ5" s="92"/>
      <c r="RFR5" s="92"/>
      <c r="RFS5" s="92"/>
      <c r="RFT5" s="92"/>
      <c r="RFU5" s="92" t="s">
        <v>966</v>
      </c>
      <c r="RFV5" s="92"/>
      <c r="RFW5" s="92"/>
      <c r="RFX5" s="92"/>
      <c r="RFY5" s="92"/>
      <c r="RFZ5" s="92"/>
      <c r="RGA5" s="92"/>
      <c r="RGB5" s="92"/>
      <c r="RGC5" s="92" t="s">
        <v>966</v>
      </c>
      <c r="RGD5" s="92"/>
      <c r="RGE5" s="92"/>
      <c r="RGF5" s="92"/>
      <c r="RGG5" s="92"/>
      <c r="RGH5" s="92"/>
      <c r="RGI5" s="92"/>
      <c r="RGJ5" s="92"/>
      <c r="RGK5" s="92" t="s">
        <v>966</v>
      </c>
      <c r="RGL5" s="92"/>
      <c r="RGM5" s="92"/>
      <c r="RGN5" s="92"/>
      <c r="RGO5" s="92"/>
      <c r="RGP5" s="92"/>
      <c r="RGQ5" s="92"/>
      <c r="RGR5" s="92"/>
      <c r="RGS5" s="92" t="s">
        <v>966</v>
      </c>
      <c r="RGT5" s="92"/>
      <c r="RGU5" s="92"/>
      <c r="RGV5" s="92"/>
      <c r="RGW5" s="92"/>
      <c r="RGX5" s="92"/>
      <c r="RGY5" s="92"/>
      <c r="RGZ5" s="92"/>
      <c r="RHA5" s="92" t="s">
        <v>966</v>
      </c>
      <c r="RHB5" s="92"/>
      <c r="RHC5" s="92"/>
      <c r="RHD5" s="92"/>
      <c r="RHE5" s="92"/>
      <c r="RHF5" s="92"/>
      <c r="RHG5" s="92"/>
      <c r="RHH5" s="92"/>
      <c r="RHI5" s="92" t="s">
        <v>966</v>
      </c>
      <c r="RHJ5" s="92"/>
      <c r="RHK5" s="92"/>
      <c r="RHL5" s="92"/>
      <c r="RHM5" s="92"/>
      <c r="RHN5" s="92"/>
      <c r="RHO5" s="92"/>
      <c r="RHP5" s="92"/>
      <c r="RHQ5" s="92" t="s">
        <v>966</v>
      </c>
      <c r="RHR5" s="92"/>
      <c r="RHS5" s="92"/>
      <c r="RHT5" s="92"/>
      <c r="RHU5" s="92"/>
      <c r="RHV5" s="92"/>
      <c r="RHW5" s="92"/>
      <c r="RHX5" s="92"/>
      <c r="RHY5" s="92" t="s">
        <v>966</v>
      </c>
      <c r="RHZ5" s="92"/>
      <c r="RIA5" s="92"/>
      <c r="RIB5" s="92"/>
      <c r="RIC5" s="92"/>
      <c r="RID5" s="92"/>
      <c r="RIE5" s="92"/>
      <c r="RIF5" s="92"/>
      <c r="RIG5" s="92" t="s">
        <v>966</v>
      </c>
      <c r="RIH5" s="92"/>
      <c r="RII5" s="92"/>
      <c r="RIJ5" s="92"/>
      <c r="RIK5" s="92"/>
      <c r="RIL5" s="92"/>
      <c r="RIM5" s="92"/>
      <c r="RIN5" s="92"/>
      <c r="RIO5" s="92" t="s">
        <v>966</v>
      </c>
      <c r="RIP5" s="92"/>
      <c r="RIQ5" s="92"/>
      <c r="RIR5" s="92"/>
      <c r="RIS5" s="92"/>
      <c r="RIT5" s="92"/>
      <c r="RIU5" s="92"/>
      <c r="RIV5" s="92"/>
      <c r="RIW5" s="92" t="s">
        <v>966</v>
      </c>
      <c r="RIX5" s="92"/>
      <c r="RIY5" s="92"/>
      <c r="RIZ5" s="92"/>
      <c r="RJA5" s="92"/>
      <c r="RJB5" s="92"/>
      <c r="RJC5" s="92"/>
      <c r="RJD5" s="92"/>
      <c r="RJE5" s="92" t="s">
        <v>966</v>
      </c>
      <c r="RJF5" s="92"/>
      <c r="RJG5" s="92"/>
      <c r="RJH5" s="92"/>
      <c r="RJI5" s="92"/>
      <c r="RJJ5" s="92"/>
      <c r="RJK5" s="92"/>
      <c r="RJL5" s="92"/>
      <c r="RJM5" s="92" t="s">
        <v>966</v>
      </c>
      <c r="RJN5" s="92"/>
      <c r="RJO5" s="92"/>
      <c r="RJP5" s="92"/>
      <c r="RJQ5" s="92"/>
      <c r="RJR5" s="92"/>
      <c r="RJS5" s="92"/>
      <c r="RJT5" s="92"/>
      <c r="RJU5" s="92" t="s">
        <v>966</v>
      </c>
      <c r="RJV5" s="92"/>
      <c r="RJW5" s="92"/>
      <c r="RJX5" s="92"/>
      <c r="RJY5" s="92"/>
      <c r="RJZ5" s="92"/>
      <c r="RKA5" s="92"/>
      <c r="RKB5" s="92"/>
      <c r="RKC5" s="92" t="s">
        <v>966</v>
      </c>
      <c r="RKD5" s="92"/>
      <c r="RKE5" s="92"/>
      <c r="RKF5" s="92"/>
      <c r="RKG5" s="92"/>
      <c r="RKH5" s="92"/>
      <c r="RKI5" s="92"/>
      <c r="RKJ5" s="92"/>
      <c r="RKK5" s="92" t="s">
        <v>966</v>
      </c>
      <c r="RKL5" s="92"/>
      <c r="RKM5" s="92"/>
      <c r="RKN5" s="92"/>
      <c r="RKO5" s="92"/>
      <c r="RKP5" s="92"/>
      <c r="RKQ5" s="92"/>
      <c r="RKR5" s="92"/>
      <c r="RKS5" s="92" t="s">
        <v>966</v>
      </c>
      <c r="RKT5" s="92"/>
      <c r="RKU5" s="92"/>
      <c r="RKV5" s="92"/>
      <c r="RKW5" s="92"/>
      <c r="RKX5" s="92"/>
      <c r="RKY5" s="92"/>
      <c r="RKZ5" s="92"/>
      <c r="RLA5" s="92" t="s">
        <v>966</v>
      </c>
      <c r="RLB5" s="92"/>
      <c r="RLC5" s="92"/>
      <c r="RLD5" s="92"/>
      <c r="RLE5" s="92"/>
      <c r="RLF5" s="92"/>
      <c r="RLG5" s="92"/>
      <c r="RLH5" s="92"/>
      <c r="RLI5" s="92" t="s">
        <v>966</v>
      </c>
      <c r="RLJ5" s="92"/>
      <c r="RLK5" s="92"/>
      <c r="RLL5" s="92"/>
      <c r="RLM5" s="92"/>
      <c r="RLN5" s="92"/>
      <c r="RLO5" s="92"/>
      <c r="RLP5" s="92"/>
      <c r="RLQ5" s="92" t="s">
        <v>966</v>
      </c>
      <c r="RLR5" s="92"/>
      <c r="RLS5" s="92"/>
      <c r="RLT5" s="92"/>
      <c r="RLU5" s="92"/>
      <c r="RLV5" s="92"/>
      <c r="RLW5" s="92"/>
      <c r="RLX5" s="92"/>
      <c r="RLY5" s="92" t="s">
        <v>966</v>
      </c>
      <c r="RLZ5" s="92"/>
      <c r="RMA5" s="92"/>
      <c r="RMB5" s="92"/>
      <c r="RMC5" s="92"/>
      <c r="RMD5" s="92"/>
      <c r="RME5" s="92"/>
      <c r="RMF5" s="92"/>
      <c r="RMG5" s="92" t="s">
        <v>966</v>
      </c>
      <c r="RMH5" s="92"/>
      <c r="RMI5" s="92"/>
      <c r="RMJ5" s="92"/>
      <c r="RMK5" s="92"/>
      <c r="RML5" s="92"/>
      <c r="RMM5" s="92"/>
      <c r="RMN5" s="92"/>
      <c r="RMO5" s="92" t="s">
        <v>966</v>
      </c>
      <c r="RMP5" s="92"/>
      <c r="RMQ5" s="92"/>
      <c r="RMR5" s="92"/>
      <c r="RMS5" s="92"/>
      <c r="RMT5" s="92"/>
      <c r="RMU5" s="92"/>
      <c r="RMV5" s="92"/>
      <c r="RMW5" s="92" t="s">
        <v>966</v>
      </c>
      <c r="RMX5" s="92"/>
      <c r="RMY5" s="92"/>
      <c r="RMZ5" s="92"/>
      <c r="RNA5" s="92"/>
      <c r="RNB5" s="92"/>
      <c r="RNC5" s="92"/>
      <c r="RND5" s="92"/>
      <c r="RNE5" s="92" t="s">
        <v>966</v>
      </c>
      <c r="RNF5" s="92"/>
      <c r="RNG5" s="92"/>
      <c r="RNH5" s="92"/>
      <c r="RNI5" s="92"/>
      <c r="RNJ5" s="92"/>
      <c r="RNK5" s="92"/>
      <c r="RNL5" s="92"/>
      <c r="RNM5" s="92" t="s">
        <v>966</v>
      </c>
      <c r="RNN5" s="92"/>
      <c r="RNO5" s="92"/>
      <c r="RNP5" s="92"/>
      <c r="RNQ5" s="92"/>
      <c r="RNR5" s="92"/>
      <c r="RNS5" s="92"/>
      <c r="RNT5" s="92"/>
      <c r="RNU5" s="92" t="s">
        <v>966</v>
      </c>
      <c r="RNV5" s="92"/>
      <c r="RNW5" s="92"/>
      <c r="RNX5" s="92"/>
      <c r="RNY5" s="92"/>
      <c r="RNZ5" s="92"/>
      <c r="ROA5" s="92"/>
      <c r="ROB5" s="92"/>
      <c r="ROC5" s="92" t="s">
        <v>966</v>
      </c>
      <c r="ROD5" s="92"/>
      <c r="ROE5" s="92"/>
      <c r="ROF5" s="92"/>
      <c r="ROG5" s="92"/>
      <c r="ROH5" s="92"/>
      <c r="ROI5" s="92"/>
      <c r="ROJ5" s="92"/>
      <c r="ROK5" s="92" t="s">
        <v>966</v>
      </c>
      <c r="ROL5" s="92"/>
      <c r="ROM5" s="92"/>
      <c r="RON5" s="92"/>
      <c r="ROO5" s="92"/>
      <c r="ROP5" s="92"/>
      <c r="ROQ5" s="92"/>
      <c r="ROR5" s="92"/>
      <c r="ROS5" s="92" t="s">
        <v>966</v>
      </c>
      <c r="ROT5" s="92"/>
      <c r="ROU5" s="92"/>
      <c r="ROV5" s="92"/>
      <c r="ROW5" s="92"/>
      <c r="ROX5" s="92"/>
      <c r="ROY5" s="92"/>
      <c r="ROZ5" s="92"/>
      <c r="RPA5" s="92" t="s">
        <v>966</v>
      </c>
      <c r="RPB5" s="92"/>
      <c r="RPC5" s="92"/>
      <c r="RPD5" s="92"/>
      <c r="RPE5" s="92"/>
      <c r="RPF5" s="92"/>
      <c r="RPG5" s="92"/>
      <c r="RPH5" s="92"/>
      <c r="RPI5" s="92" t="s">
        <v>966</v>
      </c>
      <c r="RPJ5" s="92"/>
      <c r="RPK5" s="92"/>
      <c r="RPL5" s="92"/>
      <c r="RPM5" s="92"/>
      <c r="RPN5" s="92"/>
      <c r="RPO5" s="92"/>
      <c r="RPP5" s="92"/>
      <c r="RPQ5" s="92" t="s">
        <v>966</v>
      </c>
      <c r="RPR5" s="92"/>
      <c r="RPS5" s="92"/>
      <c r="RPT5" s="92"/>
      <c r="RPU5" s="92"/>
      <c r="RPV5" s="92"/>
      <c r="RPW5" s="92"/>
      <c r="RPX5" s="92"/>
      <c r="RPY5" s="92" t="s">
        <v>966</v>
      </c>
      <c r="RPZ5" s="92"/>
      <c r="RQA5" s="92"/>
      <c r="RQB5" s="92"/>
      <c r="RQC5" s="92"/>
      <c r="RQD5" s="92"/>
      <c r="RQE5" s="92"/>
      <c r="RQF5" s="92"/>
      <c r="RQG5" s="92" t="s">
        <v>966</v>
      </c>
      <c r="RQH5" s="92"/>
      <c r="RQI5" s="92"/>
      <c r="RQJ5" s="92"/>
      <c r="RQK5" s="92"/>
      <c r="RQL5" s="92"/>
      <c r="RQM5" s="92"/>
      <c r="RQN5" s="92"/>
      <c r="RQO5" s="92" t="s">
        <v>966</v>
      </c>
      <c r="RQP5" s="92"/>
      <c r="RQQ5" s="92"/>
      <c r="RQR5" s="92"/>
      <c r="RQS5" s="92"/>
      <c r="RQT5" s="92"/>
      <c r="RQU5" s="92"/>
      <c r="RQV5" s="92"/>
      <c r="RQW5" s="92" t="s">
        <v>966</v>
      </c>
      <c r="RQX5" s="92"/>
      <c r="RQY5" s="92"/>
      <c r="RQZ5" s="92"/>
      <c r="RRA5" s="92"/>
      <c r="RRB5" s="92"/>
      <c r="RRC5" s="92"/>
      <c r="RRD5" s="92"/>
      <c r="RRE5" s="92" t="s">
        <v>966</v>
      </c>
      <c r="RRF5" s="92"/>
      <c r="RRG5" s="92"/>
      <c r="RRH5" s="92"/>
      <c r="RRI5" s="92"/>
      <c r="RRJ5" s="92"/>
      <c r="RRK5" s="92"/>
      <c r="RRL5" s="92"/>
      <c r="RRM5" s="92" t="s">
        <v>966</v>
      </c>
      <c r="RRN5" s="92"/>
      <c r="RRO5" s="92"/>
      <c r="RRP5" s="92"/>
      <c r="RRQ5" s="92"/>
      <c r="RRR5" s="92"/>
      <c r="RRS5" s="92"/>
      <c r="RRT5" s="92"/>
      <c r="RRU5" s="92" t="s">
        <v>966</v>
      </c>
      <c r="RRV5" s="92"/>
      <c r="RRW5" s="92"/>
      <c r="RRX5" s="92"/>
      <c r="RRY5" s="92"/>
      <c r="RRZ5" s="92"/>
      <c r="RSA5" s="92"/>
      <c r="RSB5" s="92"/>
      <c r="RSC5" s="92" t="s">
        <v>966</v>
      </c>
      <c r="RSD5" s="92"/>
      <c r="RSE5" s="92"/>
      <c r="RSF5" s="92"/>
      <c r="RSG5" s="92"/>
      <c r="RSH5" s="92"/>
      <c r="RSI5" s="92"/>
      <c r="RSJ5" s="92"/>
      <c r="RSK5" s="92" t="s">
        <v>966</v>
      </c>
      <c r="RSL5" s="92"/>
      <c r="RSM5" s="92"/>
      <c r="RSN5" s="92"/>
      <c r="RSO5" s="92"/>
      <c r="RSP5" s="92"/>
      <c r="RSQ5" s="92"/>
      <c r="RSR5" s="92"/>
      <c r="RSS5" s="92" t="s">
        <v>966</v>
      </c>
      <c r="RST5" s="92"/>
      <c r="RSU5" s="92"/>
      <c r="RSV5" s="92"/>
      <c r="RSW5" s="92"/>
      <c r="RSX5" s="92"/>
      <c r="RSY5" s="92"/>
      <c r="RSZ5" s="92"/>
      <c r="RTA5" s="92" t="s">
        <v>966</v>
      </c>
      <c r="RTB5" s="92"/>
      <c r="RTC5" s="92"/>
      <c r="RTD5" s="92"/>
      <c r="RTE5" s="92"/>
      <c r="RTF5" s="92"/>
      <c r="RTG5" s="92"/>
      <c r="RTH5" s="92"/>
      <c r="RTI5" s="92" t="s">
        <v>966</v>
      </c>
      <c r="RTJ5" s="92"/>
      <c r="RTK5" s="92"/>
      <c r="RTL5" s="92"/>
      <c r="RTM5" s="92"/>
      <c r="RTN5" s="92"/>
      <c r="RTO5" s="92"/>
      <c r="RTP5" s="92"/>
      <c r="RTQ5" s="92" t="s">
        <v>966</v>
      </c>
      <c r="RTR5" s="92"/>
      <c r="RTS5" s="92"/>
      <c r="RTT5" s="92"/>
      <c r="RTU5" s="92"/>
      <c r="RTV5" s="92"/>
      <c r="RTW5" s="92"/>
      <c r="RTX5" s="92"/>
      <c r="RTY5" s="92" t="s">
        <v>966</v>
      </c>
      <c r="RTZ5" s="92"/>
      <c r="RUA5" s="92"/>
      <c r="RUB5" s="92"/>
      <c r="RUC5" s="92"/>
      <c r="RUD5" s="92"/>
      <c r="RUE5" s="92"/>
      <c r="RUF5" s="92"/>
      <c r="RUG5" s="92" t="s">
        <v>966</v>
      </c>
      <c r="RUH5" s="92"/>
      <c r="RUI5" s="92"/>
      <c r="RUJ5" s="92"/>
      <c r="RUK5" s="92"/>
      <c r="RUL5" s="92"/>
      <c r="RUM5" s="92"/>
      <c r="RUN5" s="92"/>
      <c r="RUO5" s="92" t="s">
        <v>966</v>
      </c>
      <c r="RUP5" s="92"/>
      <c r="RUQ5" s="92"/>
      <c r="RUR5" s="92"/>
      <c r="RUS5" s="92"/>
      <c r="RUT5" s="92"/>
      <c r="RUU5" s="92"/>
      <c r="RUV5" s="92"/>
      <c r="RUW5" s="92" t="s">
        <v>966</v>
      </c>
      <c r="RUX5" s="92"/>
      <c r="RUY5" s="92"/>
      <c r="RUZ5" s="92"/>
      <c r="RVA5" s="92"/>
      <c r="RVB5" s="92"/>
      <c r="RVC5" s="92"/>
      <c r="RVD5" s="92"/>
      <c r="RVE5" s="92" t="s">
        <v>966</v>
      </c>
      <c r="RVF5" s="92"/>
      <c r="RVG5" s="92"/>
      <c r="RVH5" s="92"/>
      <c r="RVI5" s="92"/>
      <c r="RVJ5" s="92"/>
      <c r="RVK5" s="92"/>
      <c r="RVL5" s="92"/>
      <c r="RVM5" s="92" t="s">
        <v>966</v>
      </c>
      <c r="RVN5" s="92"/>
      <c r="RVO5" s="92"/>
      <c r="RVP5" s="92"/>
      <c r="RVQ5" s="92"/>
      <c r="RVR5" s="92"/>
      <c r="RVS5" s="92"/>
      <c r="RVT5" s="92"/>
      <c r="RVU5" s="92" t="s">
        <v>966</v>
      </c>
      <c r="RVV5" s="92"/>
      <c r="RVW5" s="92"/>
      <c r="RVX5" s="92"/>
      <c r="RVY5" s="92"/>
      <c r="RVZ5" s="92"/>
      <c r="RWA5" s="92"/>
      <c r="RWB5" s="92"/>
      <c r="RWC5" s="92" t="s">
        <v>966</v>
      </c>
      <c r="RWD5" s="92"/>
      <c r="RWE5" s="92"/>
      <c r="RWF5" s="92"/>
      <c r="RWG5" s="92"/>
      <c r="RWH5" s="92"/>
      <c r="RWI5" s="92"/>
      <c r="RWJ5" s="92"/>
      <c r="RWK5" s="92" t="s">
        <v>966</v>
      </c>
      <c r="RWL5" s="92"/>
      <c r="RWM5" s="92"/>
      <c r="RWN5" s="92"/>
      <c r="RWO5" s="92"/>
      <c r="RWP5" s="92"/>
      <c r="RWQ5" s="92"/>
      <c r="RWR5" s="92"/>
      <c r="RWS5" s="92" t="s">
        <v>966</v>
      </c>
      <c r="RWT5" s="92"/>
      <c r="RWU5" s="92"/>
      <c r="RWV5" s="92"/>
      <c r="RWW5" s="92"/>
      <c r="RWX5" s="92"/>
      <c r="RWY5" s="92"/>
      <c r="RWZ5" s="92"/>
      <c r="RXA5" s="92" t="s">
        <v>966</v>
      </c>
      <c r="RXB5" s="92"/>
      <c r="RXC5" s="92"/>
      <c r="RXD5" s="92"/>
      <c r="RXE5" s="92"/>
      <c r="RXF5" s="92"/>
      <c r="RXG5" s="92"/>
      <c r="RXH5" s="92"/>
      <c r="RXI5" s="92" t="s">
        <v>966</v>
      </c>
      <c r="RXJ5" s="92"/>
      <c r="RXK5" s="92"/>
      <c r="RXL5" s="92"/>
      <c r="RXM5" s="92"/>
      <c r="RXN5" s="92"/>
      <c r="RXO5" s="92"/>
      <c r="RXP5" s="92"/>
      <c r="RXQ5" s="92" t="s">
        <v>966</v>
      </c>
      <c r="RXR5" s="92"/>
      <c r="RXS5" s="92"/>
      <c r="RXT5" s="92"/>
      <c r="RXU5" s="92"/>
      <c r="RXV5" s="92"/>
      <c r="RXW5" s="92"/>
      <c r="RXX5" s="92"/>
      <c r="RXY5" s="92" t="s">
        <v>966</v>
      </c>
      <c r="RXZ5" s="92"/>
      <c r="RYA5" s="92"/>
      <c r="RYB5" s="92"/>
      <c r="RYC5" s="92"/>
      <c r="RYD5" s="92"/>
      <c r="RYE5" s="92"/>
      <c r="RYF5" s="92"/>
      <c r="RYG5" s="92" t="s">
        <v>966</v>
      </c>
      <c r="RYH5" s="92"/>
      <c r="RYI5" s="92"/>
      <c r="RYJ5" s="92"/>
      <c r="RYK5" s="92"/>
      <c r="RYL5" s="92"/>
      <c r="RYM5" s="92"/>
      <c r="RYN5" s="92"/>
      <c r="RYO5" s="92" t="s">
        <v>966</v>
      </c>
      <c r="RYP5" s="92"/>
      <c r="RYQ5" s="92"/>
      <c r="RYR5" s="92"/>
      <c r="RYS5" s="92"/>
      <c r="RYT5" s="92"/>
      <c r="RYU5" s="92"/>
      <c r="RYV5" s="92"/>
      <c r="RYW5" s="92" t="s">
        <v>966</v>
      </c>
      <c r="RYX5" s="92"/>
      <c r="RYY5" s="92"/>
      <c r="RYZ5" s="92"/>
      <c r="RZA5" s="92"/>
      <c r="RZB5" s="92"/>
      <c r="RZC5" s="92"/>
      <c r="RZD5" s="92"/>
      <c r="RZE5" s="92" t="s">
        <v>966</v>
      </c>
      <c r="RZF5" s="92"/>
      <c r="RZG5" s="92"/>
      <c r="RZH5" s="92"/>
      <c r="RZI5" s="92"/>
      <c r="RZJ5" s="92"/>
      <c r="RZK5" s="92"/>
      <c r="RZL5" s="92"/>
      <c r="RZM5" s="92" t="s">
        <v>966</v>
      </c>
      <c r="RZN5" s="92"/>
      <c r="RZO5" s="92"/>
      <c r="RZP5" s="92"/>
      <c r="RZQ5" s="92"/>
      <c r="RZR5" s="92"/>
      <c r="RZS5" s="92"/>
      <c r="RZT5" s="92"/>
      <c r="RZU5" s="92" t="s">
        <v>966</v>
      </c>
      <c r="RZV5" s="92"/>
      <c r="RZW5" s="92"/>
      <c r="RZX5" s="92"/>
      <c r="RZY5" s="92"/>
      <c r="RZZ5" s="92"/>
      <c r="SAA5" s="92"/>
      <c r="SAB5" s="92"/>
      <c r="SAC5" s="92" t="s">
        <v>966</v>
      </c>
      <c r="SAD5" s="92"/>
      <c r="SAE5" s="92"/>
      <c r="SAF5" s="92"/>
      <c r="SAG5" s="92"/>
      <c r="SAH5" s="92"/>
      <c r="SAI5" s="92"/>
      <c r="SAJ5" s="92"/>
      <c r="SAK5" s="92" t="s">
        <v>966</v>
      </c>
      <c r="SAL5" s="92"/>
      <c r="SAM5" s="92"/>
      <c r="SAN5" s="92"/>
      <c r="SAO5" s="92"/>
      <c r="SAP5" s="92"/>
      <c r="SAQ5" s="92"/>
      <c r="SAR5" s="92"/>
      <c r="SAS5" s="92" t="s">
        <v>966</v>
      </c>
      <c r="SAT5" s="92"/>
      <c r="SAU5" s="92"/>
      <c r="SAV5" s="92"/>
      <c r="SAW5" s="92"/>
      <c r="SAX5" s="92"/>
      <c r="SAY5" s="92"/>
      <c r="SAZ5" s="92"/>
      <c r="SBA5" s="92" t="s">
        <v>966</v>
      </c>
      <c r="SBB5" s="92"/>
      <c r="SBC5" s="92"/>
      <c r="SBD5" s="92"/>
      <c r="SBE5" s="92"/>
      <c r="SBF5" s="92"/>
      <c r="SBG5" s="92"/>
      <c r="SBH5" s="92"/>
      <c r="SBI5" s="92" t="s">
        <v>966</v>
      </c>
      <c r="SBJ5" s="92"/>
      <c r="SBK5" s="92"/>
      <c r="SBL5" s="92"/>
      <c r="SBM5" s="92"/>
      <c r="SBN5" s="92"/>
      <c r="SBO5" s="92"/>
      <c r="SBP5" s="92"/>
      <c r="SBQ5" s="92" t="s">
        <v>966</v>
      </c>
      <c r="SBR5" s="92"/>
      <c r="SBS5" s="92"/>
      <c r="SBT5" s="92"/>
      <c r="SBU5" s="92"/>
      <c r="SBV5" s="92"/>
      <c r="SBW5" s="92"/>
      <c r="SBX5" s="92"/>
      <c r="SBY5" s="92" t="s">
        <v>966</v>
      </c>
      <c r="SBZ5" s="92"/>
      <c r="SCA5" s="92"/>
      <c r="SCB5" s="92"/>
      <c r="SCC5" s="92"/>
      <c r="SCD5" s="92"/>
      <c r="SCE5" s="92"/>
      <c r="SCF5" s="92"/>
      <c r="SCG5" s="92" t="s">
        <v>966</v>
      </c>
      <c r="SCH5" s="92"/>
      <c r="SCI5" s="92"/>
      <c r="SCJ5" s="92"/>
      <c r="SCK5" s="92"/>
      <c r="SCL5" s="92"/>
      <c r="SCM5" s="92"/>
      <c r="SCN5" s="92"/>
      <c r="SCO5" s="92" t="s">
        <v>966</v>
      </c>
      <c r="SCP5" s="92"/>
      <c r="SCQ5" s="92"/>
      <c r="SCR5" s="92"/>
      <c r="SCS5" s="92"/>
      <c r="SCT5" s="92"/>
      <c r="SCU5" s="92"/>
      <c r="SCV5" s="92"/>
      <c r="SCW5" s="92" t="s">
        <v>966</v>
      </c>
      <c r="SCX5" s="92"/>
      <c r="SCY5" s="92"/>
      <c r="SCZ5" s="92"/>
      <c r="SDA5" s="92"/>
      <c r="SDB5" s="92"/>
      <c r="SDC5" s="92"/>
      <c r="SDD5" s="92"/>
      <c r="SDE5" s="92" t="s">
        <v>966</v>
      </c>
      <c r="SDF5" s="92"/>
      <c r="SDG5" s="92"/>
      <c r="SDH5" s="92"/>
      <c r="SDI5" s="92"/>
      <c r="SDJ5" s="92"/>
      <c r="SDK5" s="92"/>
      <c r="SDL5" s="92"/>
      <c r="SDM5" s="92" t="s">
        <v>966</v>
      </c>
      <c r="SDN5" s="92"/>
      <c r="SDO5" s="92"/>
      <c r="SDP5" s="92"/>
      <c r="SDQ5" s="92"/>
      <c r="SDR5" s="92"/>
      <c r="SDS5" s="92"/>
      <c r="SDT5" s="92"/>
      <c r="SDU5" s="92" t="s">
        <v>966</v>
      </c>
      <c r="SDV5" s="92"/>
      <c r="SDW5" s="92"/>
      <c r="SDX5" s="92"/>
      <c r="SDY5" s="92"/>
      <c r="SDZ5" s="92"/>
      <c r="SEA5" s="92"/>
      <c r="SEB5" s="92"/>
      <c r="SEC5" s="92" t="s">
        <v>966</v>
      </c>
      <c r="SED5" s="92"/>
      <c r="SEE5" s="92"/>
      <c r="SEF5" s="92"/>
      <c r="SEG5" s="92"/>
      <c r="SEH5" s="92"/>
      <c r="SEI5" s="92"/>
      <c r="SEJ5" s="92"/>
      <c r="SEK5" s="92" t="s">
        <v>966</v>
      </c>
      <c r="SEL5" s="92"/>
      <c r="SEM5" s="92"/>
      <c r="SEN5" s="92"/>
      <c r="SEO5" s="92"/>
      <c r="SEP5" s="92"/>
      <c r="SEQ5" s="92"/>
      <c r="SER5" s="92"/>
      <c r="SES5" s="92" t="s">
        <v>966</v>
      </c>
      <c r="SET5" s="92"/>
      <c r="SEU5" s="92"/>
      <c r="SEV5" s="92"/>
      <c r="SEW5" s="92"/>
      <c r="SEX5" s="92"/>
      <c r="SEY5" s="92"/>
      <c r="SEZ5" s="92"/>
      <c r="SFA5" s="92" t="s">
        <v>966</v>
      </c>
      <c r="SFB5" s="92"/>
      <c r="SFC5" s="92"/>
      <c r="SFD5" s="92"/>
      <c r="SFE5" s="92"/>
      <c r="SFF5" s="92"/>
      <c r="SFG5" s="92"/>
      <c r="SFH5" s="92"/>
      <c r="SFI5" s="92" t="s">
        <v>966</v>
      </c>
      <c r="SFJ5" s="92"/>
      <c r="SFK5" s="92"/>
      <c r="SFL5" s="92"/>
      <c r="SFM5" s="92"/>
      <c r="SFN5" s="92"/>
      <c r="SFO5" s="92"/>
      <c r="SFP5" s="92"/>
      <c r="SFQ5" s="92" t="s">
        <v>966</v>
      </c>
      <c r="SFR5" s="92"/>
      <c r="SFS5" s="92"/>
      <c r="SFT5" s="92"/>
      <c r="SFU5" s="92"/>
      <c r="SFV5" s="92"/>
      <c r="SFW5" s="92"/>
      <c r="SFX5" s="92"/>
      <c r="SFY5" s="92" t="s">
        <v>966</v>
      </c>
      <c r="SFZ5" s="92"/>
      <c r="SGA5" s="92"/>
      <c r="SGB5" s="92"/>
      <c r="SGC5" s="92"/>
      <c r="SGD5" s="92"/>
      <c r="SGE5" s="92"/>
      <c r="SGF5" s="92"/>
      <c r="SGG5" s="92" t="s">
        <v>966</v>
      </c>
      <c r="SGH5" s="92"/>
      <c r="SGI5" s="92"/>
      <c r="SGJ5" s="92"/>
      <c r="SGK5" s="92"/>
      <c r="SGL5" s="92"/>
      <c r="SGM5" s="92"/>
      <c r="SGN5" s="92"/>
      <c r="SGO5" s="92" t="s">
        <v>966</v>
      </c>
      <c r="SGP5" s="92"/>
      <c r="SGQ5" s="92"/>
      <c r="SGR5" s="92"/>
      <c r="SGS5" s="92"/>
      <c r="SGT5" s="92"/>
      <c r="SGU5" s="92"/>
      <c r="SGV5" s="92"/>
      <c r="SGW5" s="92" t="s">
        <v>966</v>
      </c>
      <c r="SGX5" s="92"/>
      <c r="SGY5" s="92"/>
      <c r="SGZ5" s="92"/>
      <c r="SHA5" s="92"/>
      <c r="SHB5" s="92"/>
      <c r="SHC5" s="92"/>
      <c r="SHD5" s="92"/>
      <c r="SHE5" s="92" t="s">
        <v>966</v>
      </c>
      <c r="SHF5" s="92"/>
      <c r="SHG5" s="92"/>
      <c r="SHH5" s="92"/>
      <c r="SHI5" s="92"/>
      <c r="SHJ5" s="92"/>
      <c r="SHK5" s="92"/>
      <c r="SHL5" s="92"/>
      <c r="SHM5" s="92" t="s">
        <v>966</v>
      </c>
      <c r="SHN5" s="92"/>
      <c r="SHO5" s="92"/>
      <c r="SHP5" s="92"/>
      <c r="SHQ5" s="92"/>
      <c r="SHR5" s="92"/>
      <c r="SHS5" s="92"/>
      <c r="SHT5" s="92"/>
      <c r="SHU5" s="92" t="s">
        <v>966</v>
      </c>
      <c r="SHV5" s="92"/>
      <c r="SHW5" s="92"/>
      <c r="SHX5" s="92"/>
      <c r="SHY5" s="92"/>
      <c r="SHZ5" s="92"/>
      <c r="SIA5" s="92"/>
      <c r="SIB5" s="92"/>
      <c r="SIC5" s="92" t="s">
        <v>966</v>
      </c>
      <c r="SID5" s="92"/>
      <c r="SIE5" s="92"/>
      <c r="SIF5" s="92"/>
      <c r="SIG5" s="92"/>
      <c r="SIH5" s="92"/>
      <c r="SII5" s="92"/>
      <c r="SIJ5" s="92"/>
      <c r="SIK5" s="92" t="s">
        <v>966</v>
      </c>
      <c r="SIL5" s="92"/>
      <c r="SIM5" s="92"/>
      <c r="SIN5" s="92"/>
      <c r="SIO5" s="92"/>
      <c r="SIP5" s="92"/>
      <c r="SIQ5" s="92"/>
      <c r="SIR5" s="92"/>
      <c r="SIS5" s="92" t="s">
        <v>966</v>
      </c>
      <c r="SIT5" s="92"/>
      <c r="SIU5" s="92"/>
      <c r="SIV5" s="92"/>
      <c r="SIW5" s="92"/>
      <c r="SIX5" s="92"/>
      <c r="SIY5" s="92"/>
      <c r="SIZ5" s="92"/>
      <c r="SJA5" s="92" t="s">
        <v>966</v>
      </c>
      <c r="SJB5" s="92"/>
      <c r="SJC5" s="92"/>
      <c r="SJD5" s="92"/>
      <c r="SJE5" s="92"/>
      <c r="SJF5" s="92"/>
      <c r="SJG5" s="92"/>
      <c r="SJH5" s="92"/>
      <c r="SJI5" s="92" t="s">
        <v>966</v>
      </c>
      <c r="SJJ5" s="92"/>
      <c r="SJK5" s="92"/>
      <c r="SJL5" s="92"/>
      <c r="SJM5" s="92"/>
      <c r="SJN5" s="92"/>
      <c r="SJO5" s="92"/>
      <c r="SJP5" s="92"/>
      <c r="SJQ5" s="92" t="s">
        <v>966</v>
      </c>
      <c r="SJR5" s="92"/>
      <c r="SJS5" s="92"/>
      <c r="SJT5" s="92"/>
      <c r="SJU5" s="92"/>
      <c r="SJV5" s="92"/>
      <c r="SJW5" s="92"/>
      <c r="SJX5" s="92"/>
      <c r="SJY5" s="92" t="s">
        <v>966</v>
      </c>
      <c r="SJZ5" s="92"/>
      <c r="SKA5" s="92"/>
      <c r="SKB5" s="92"/>
      <c r="SKC5" s="92"/>
      <c r="SKD5" s="92"/>
      <c r="SKE5" s="92"/>
      <c r="SKF5" s="92"/>
      <c r="SKG5" s="92" t="s">
        <v>966</v>
      </c>
      <c r="SKH5" s="92"/>
      <c r="SKI5" s="92"/>
      <c r="SKJ5" s="92"/>
      <c r="SKK5" s="92"/>
      <c r="SKL5" s="92"/>
      <c r="SKM5" s="92"/>
      <c r="SKN5" s="92"/>
      <c r="SKO5" s="92" t="s">
        <v>966</v>
      </c>
      <c r="SKP5" s="92"/>
      <c r="SKQ5" s="92"/>
      <c r="SKR5" s="92"/>
      <c r="SKS5" s="92"/>
      <c r="SKT5" s="92"/>
      <c r="SKU5" s="92"/>
      <c r="SKV5" s="92"/>
      <c r="SKW5" s="92" t="s">
        <v>966</v>
      </c>
      <c r="SKX5" s="92"/>
      <c r="SKY5" s="92"/>
      <c r="SKZ5" s="92"/>
      <c r="SLA5" s="92"/>
      <c r="SLB5" s="92"/>
      <c r="SLC5" s="92"/>
      <c r="SLD5" s="92"/>
      <c r="SLE5" s="92" t="s">
        <v>966</v>
      </c>
      <c r="SLF5" s="92"/>
      <c r="SLG5" s="92"/>
      <c r="SLH5" s="92"/>
      <c r="SLI5" s="92"/>
      <c r="SLJ5" s="92"/>
      <c r="SLK5" s="92"/>
      <c r="SLL5" s="92"/>
      <c r="SLM5" s="92" t="s">
        <v>966</v>
      </c>
      <c r="SLN5" s="92"/>
      <c r="SLO5" s="92"/>
      <c r="SLP5" s="92"/>
      <c r="SLQ5" s="92"/>
      <c r="SLR5" s="92"/>
      <c r="SLS5" s="92"/>
      <c r="SLT5" s="92"/>
      <c r="SLU5" s="92" t="s">
        <v>966</v>
      </c>
      <c r="SLV5" s="92"/>
      <c r="SLW5" s="92"/>
      <c r="SLX5" s="92"/>
      <c r="SLY5" s="92"/>
      <c r="SLZ5" s="92"/>
      <c r="SMA5" s="92"/>
      <c r="SMB5" s="92"/>
      <c r="SMC5" s="92" t="s">
        <v>966</v>
      </c>
      <c r="SMD5" s="92"/>
      <c r="SME5" s="92"/>
      <c r="SMF5" s="92"/>
      <c r="SMG5" s="92"/>
      <c r="SMH5" s="92"/>
      <c r="SMI5" s="92"/>
      <c r="SMJ5" s="92"/>
      <c r="SMK5" s="92" t="s">
        <v>966</v>
      </c>
      <c r="SML5" s="92"/>
      <c r="SMM5" s="92"/>
      <c r="SMN5" s="92"/>
      <c r="SMO5" s="92"/>
      <c r="SMP5" s="92"/>
      <c r="SMQ5" s="92"/>
      <c r="SMR5" s="92"/>
      <c r="SMS5" s="92" t="s">
        <v>966</v>
      </c>
      <c r="SMT5" s="92"/>
      <c r="SMU5" s="92"/>
      <c r="SMV5" s="92"/>
      <c r="SMW5" s="92"/>
      <c r="SMX5" s="92"/>
      <c r="SMY5" s="92"/>
      <c r="SMZ5" s="92"/>
      <c r="SNA5" s="92" t="s">
        <v>966</v>
      </c>
      <c r="SNB5" s="92"/>
      <c r="SNC5" s="92"/>
      <c r="SND5" s="92"/>
      <c r="SNE5" s="92"/>
      <c r="SNF5" s="92"/>
      <c r="SNG5" s="92"/>
      <c r="SNH5" s="92"/>
      <c r="SNI5" s="92" t="s">
        <v>966</v>
      </c>
      <c r="SNJ5" s="92"/>
      <c r="SNK5" s="92"/>
      <c r="SNL5" s="92"/>
      <c r="SNM5" s="92"/>
      <c r="SNN5" s="92"/>
      <c r="SNO5" s="92"/>
      <c r="SNP5" s="92"/>
      <c r="SNQ5" s="92" t="s">
        <v>966</v>
      </c>
      <c r="SNR5" s="92"/>
      <c r="SNS5" s="92"/>
      <c r="SNT5" s="92"/>
      <c r="SNU5" s="92"/>
      <c r="SNV5" s="92"/>
      <c r="SNW5" s="92"/>
      <c r="SNX5" s="92"/>
      <c r="SNY5" s="92" t="s">
        <v>966</v>
      </c>
      <c r="SNZ5" s="92"/>
      <c r="SOA5" s="92"/>
      <c r="SOB5" s="92"/>
      <c r="SOC5" s="92"/>
      <c r="SOD5" s="92"/>
      <c r="SOE5" s="92"/>
      <c r="SOF5" s="92"/>
      <c r="SOG5" s="92" t="s">
        <v>966</v>
      </c>
      <c r="SOH5" s="92"/>
      <c r="SOI5" s="92"/>
      <c r="SOJ5" s="92"/>
      <c r="SOK5" s="92"/>
      <c r="SOL5" s="92"/>
      <c r="SOM5" s="92"/>
      <c r="SON5" s="92"/>
      <c r="SOO5" s="92" t="s">
        <v>966</v>
      </c>
      <c r="SOP5" s="92"/>
      <c r="SOQ5" s="92"/>
      <c r="SOR5" s="92"/>
      <c r="SOS5" s="92"/>
      <c r="SOT5" s="92"/>
      <c r="SOU5" s="92"/>
      <c r="SOV5" s="92"/>
      <c r="SOW5" s="92" t="s">
        <v>966</v>
      </c>
      <c r="SOX5" s="92"/>
      <c r="SOY5" s="92"/>
      <c r="SOZ5" s="92"/>
      <c r="SPA5" s="92"/>
      <c r="SPB5" s="92"/>
      <c r="SPC5" s="92"/>
      <c r="SPD5" s="92"/>
      <c r="SPE5" s="92" t="s">
        <v>966</v>
      </c>
      <c r="SPF5" s="92"/>
      <c r="SPG5" s="92"/>
      <c r="SPH5" s="92"/>
      <c r="SPI5" s="92"/>
      <c r="SPJ5" s="92"/>
      <c r="SPK5" s="92"/>
      <c r="SPL5" s="92"/>
      <c r="SPM5" s="92" t="s">
        <v>966</v>
      </c>
      <c r="SPN5" s="92"/>
      <c r="SPO5" s="92"/>
      <c r="SPP5" s="92"/>
      <c r="SPQ5" s="92"/>
      <c r="SPR5" s="92"/>
      <c r="SPS5" s="92"/>
      <c r="SPT5" s="92"/>
      <c r="SPU5" s="92" t="s">
        <v>966</v>
      </c>
      <c r="SPV5" s="92"/>
      <c r="SPW5" s="92"/>
      <c r="SPX5" s="92"/>
      <c r="SPY5" s="92"/>
      <c r="SPZ5" s="92"/>
      <c r="SQA5" s="92"/>
      <c r="SQB5" s="92"/>
      <c r="SQC5" s="92" t="s">
        <v>966</v>
      </c>
      <c r="SQD5" s="92"/>
      <c r="SQE5" s="92"/>
      <c r="SQF5" s="92"/>
      <c r="SQG5" s="92"/>
      <c r="SQH5" s="92"/>
      <c r="SQI5" s="92"/>
      <c r="SQJ5" s="92"/>
      <c r="SQK5" s="92" t="s">
        <v>966</v>
      </c>
      <c r="SQL5" s="92"/>
      <c r="SQM5" s="92"/>
      <c r="SQN5" s="92"/>
      <c r="SQO5" s="92"/>
      <c r="SQP5" s="92"/>
      <c r="SQQ5" s="92"/>
      <c r="SQR5" s="92"/>
      <c r="SQS5" s="92" t="s">
        <v>966</v>
      </c>
      <c r="SQT5" s="92"/>
      <c r="SQU5" s="92"/>
      <c r="SQV5" s="92"/>
      <c r="SQW5" s="92"/>
      <c r="SQX5" s="92"/>
      <c r="SQY5" s="92"/>
      <c r="SQZ5" s="92"/>
      <c r="SRA5" s="92" t="s">
        <v>966</v>
      </c>
      <c r="SRB5" s="92"/>
      <c r="SRC5" s="92"/>
      <c r="SRD5" s="92"/>
      <c r="SRE5" s="92"/>
      <c r="SRF5" s="92"/>
      <c r="SRG5" s="92"/>
      <c r="SRH5" s="92"/>
      <c r="SRI5" s="92" t="s">
        <v>966</v>
      </c>
      <c r="SRJ5" s="92"/>
      <c r="SRK5" s="92"/>
      <c r="SRL5" s="92"/>
      <c r="SRM5" s="92"/>
      <c r="SRN5" s="92"/>
      <c r="SRO5" s="92"/>
      <c r="SRP5" s="92"/>
      <c r="SRQ5" s="92" t="s">
        <v>966</v>
      </c>
      <c r="SRR5" s="92"/>
      <c r="SRS5" s="92"/>
      <c r="SRT5" s="92"/>
      <c r="SRU5" s="92"/>
      <c r="SRV5" s="92"/>
      <c r="SRW5" s="92"/>
      <c r="SRX5" s="92"/>
      <c r="SRY5" s="92" t="s">
        <v>966</v>
      </c>
      <c r="SRZ5" s="92"/>
      <c r="SSA5" s="92"/>
      <c r="SSB5" s="92"/>
      <c r="SSC5" s="92"/>
      <c r="SSD5" s="92"/>
      <c r="SSE5" s="92"/>
      <c r="SSF5" s="92"/>
      <c r="SSG5" s="92" t="s">
        <v>966</v>
      </c>
      <c r="SSH5" s="92"/>
      <c r="SSI5" s="92"/>
      <c r="SSJ5" s="92"/>
      <c r="SSK5" s="92"/>
      <c r="SSL5" s="92"/>
      <c r="SSM5" s="92"/>
      <c r="SSN5" s="92"/>
      <c r="SSO5" s="92" t="s">
        <v>966</v>
      </c>
      <c r="SSP5" s="92"/>
      <c r="SSQ5" s="92"/>
      <c r="SSR5" s="92"/>
      <c r="SSS5" s="92"/>
      <c r="SST5" s="92"/>
      <c r="SSU5" s="92"/>
      <c r="SSV5" s="92"/>
      <c r="SSW5" s="92" t="s">
        <v>966</v>
      </c>
      <c r="SSX5" s="92"/>
      <c r="SSY5" s="92"/>
      <c r="SSZ5" s="92"/>
      <c r="STA5" s="92"/>
      <c r="STB5" s="92"/>
      <c r="STC5" s="92"/>
      <c r="STD5" s="92"/>
      <c r="STE5" s="92" t="s">
        <v>966</v>
      </c>
      <c r="STF5" s="92"/>
      <c r="STG5" s="92"/>
      <c r="STH5" s="92"/>
      <c r="STI5" s="92"/>
      <c r="STJ5" s="92"/>
      <c r="STK5" s="92"/>
      <c r="STL5" s="92"/>
      <c r="STM5" s="92" t="s">
        <v>966</v>
      </c>
      <c r="STN5" s="92"/>
      <c r="STO5" s="92"/>
      <c r="STP5" s="92"/>
      <c r="STQ5" s="92"/>
      <c r="STR5" s="92"/>
      <c r="STS5" s="92"/>
      <c r="STT5" s="92"/>
      <c r="STU5" s="92" t="s">
        <v>966</v>
      </c>
      <c r="STV5" s="92"/>
      <c r="STW5" s="92"/>
      <c r="STX5" s="92"/>
      <c r="STY5" s="92"/>
      <c r="STZ5" s="92"/>
      <c r="SUA5" s="92"/>
      <c r="SUB5" s="92"/>
      <c r="SUC5" s="92" t="s">
        <v>966</v>
      </c>
      <c r="SUD5" s="92"/>
      <c r="SUE5" s="92"/>
      <c r="SUF5" s="92"/>
      <c r="SUG5" s="92"/>
      <c r="SUH5" s="92"/>
      <c r="SUI5" s="92"/>
      <c r="SUJ5" s="92"/>
      <c r="SUK5" s="92" t="s">
        <v>966</v>
      </c>
      <c r="SUL5" s="92"/>
      <c r="SUM5" s="92"/>
      <c r="SUN5" s="92"/>
      <c r="SUO5" s="92"/>
      <c r="SUP5" s="92"/>
      <c r="SUQ5" s="92"/>
      <c r="SUR5" s="92"/>
      <c r="SUS5" s="92" t="s">
        <v>966</v>
      </c>
      <c r="SUT5" s="92"/>
      <c r="SUU5" s="92"/>
      <c r="SUV5" s="92"/>
      <c r="SUW5" s="92"/>
      <c r="SUX5" s="92"/>
      <c r="SUY5" s="92"/>
      <c r="SUZ5" s="92"/>
      <c r="SVA5" s="92" t="s">
        <v>966</v>
      </c>
      <c r="SVB5" s="92"/>
      <c r="SVC5" s="92"/>
      <c r="SVD5" s="92"/>
      <c r="SVE5" s="92"/>
      <c r="SVF5" s="92"/>
      <c r="SVG5" s="92"/>
      <c r="SVH5" s="92"/>
      <c r="SVI5" s="92" t="s">
        <v>966</v>
      </c>
      <c r="SVJ5" s="92"/>
      <c r="SVK5" s="92"/>
      <c r="SVL5" s="92"/>
      <c r="SVM5" s="92"/>
      <c r="SVN5" s="92"/>
      <c r="SVO5" s="92"/>
      <c r="SVP5" s="92"/>
      <c r="SVQ5" s="92" t="s">
        <v>966</v>
      </c>
      <c r="SVR5" s="92"/>
      <c r="SVS5" s="92"/>
      <c r="SVT5" s="92"/>
      <c r="SVU5" s="92"/>
      <c r="SVV5" s="92"/>
      <c r="SVW5" s="92"/>
      <c r="SVX5" s="92"/>
      <c r="SVY5" s="92" t="s">
        <v>966</v>
      </c>
      <c r="SVZ5" s="92"/>
      <c r="SWA5" s="92"/>
      <c r="SWB5" s="92"/>
      <c r="SWC5" s="92"/>
      <c r="SWD5" s="92"/>
      <c r="SWE5" s="92"/>
      <c r="SWF5" s="92"/>
      <c r="SWG5" s="92" t="s">
        <v>966</v>
      </c>
      <c r="SWH5" s="92"/>
      <c r="SWI5" s="92"/>
      <c r="SWJ5" s="92"/>
      <c r="SWK5" s="92"/>
      <c r="SWL5" s="92"/>
      <c r="SWM5" s="92"/>
      <c r="SWN5" s="92"/>
      <c r="SWO5" s="92" t="s">
        <v>966</v>
      </c>
      <c r="SWP5" s="92"/>
      <c r="SWQ5" s="92"/>
      <c r="SWR5" s="92"/>
      <c r="SWS5" s="92"/>
      <c r="SWT5" s="92"/>
      <c r="SWU5" s="92"/>
      <c r="SWV5" s="92"/>
      <c r="SWW5" s="92" t="s">
        <v>966</v>
      </c>
      <c r="SWX5" s="92"/>
      <c r="SWY5" s="92"/>
      <c r="SWZ5" s="92"/>
      <c r="SXA5" s="92"/>
      <c r="SXB5" s="92"/>
      <c r="SXC5" s="92"/>
      <c r="SXD5" s="92"/>
      <c r="SXE5" s="92" t="s">
        <v>966</v>
      </c>
      <c r="SXF5" s="92"/>
      <c r="SXG5" s="92"/>
      <c r="SXH5" s="92"/>
      <c r="SXI5" s="92"/>
      <c r="SXJ5" s="92"/>
      <c r="SXK5" s="92"/>
      <c r="SXL5" s="92"/>
      <c r="SXM5" s="92" t="s">
        <v>966</v>
      </c>
      <c r="SXN5" s="92"/>
      <c r="SXO5" s="92"/>
      <c r="SXP5" s="92"/>
      <c r="SXQ5" s="92"/>
      <c r="SXR5" s="92"/>
      <c r="SXS5" s="92"/>
      <c r="SXT5" s="92"/>
      <c r="SXU5" s="92" t="s">
        <v>966</v>
      </c>
      <c r="SXV5" s="92"/>
      <c r="SXW5" s="92"/>
      <c r="SXX5" s="92"/>
      <c r="SXY5" s="92"/>
      <c r="SXZ5" s="92"/>
      <c r="SYA5" s="92"/>
      <c r="SYB5" s="92"/>
      <c r="SYC5" s="92" t="s">
        <v>966</v>
      </c>
      <c r="SYD5" s="92"/>
      <c r="SYE5" s="92"/>
      <c r="SYF5" s="92"/>
      <c r="SYG5" s="92"/>
      <c r="SYH5" s="92"/>
      <c r="SYI5" s="92"/>
      <c r="SYJ5" s="92"/>
      <c r="SYK5" s="92" t="s">
        <v>966</v>
      </c>
      <c r="SYL5" s="92"/>
      <c r="SYM5" s="92"/>
      <c r="SYN5" s="92"/>
      <c r="SYO5" s="92"/>
      <c r="SYP5" s="92"/>
      <c r="SYQ5" s="92"/>
      <c r="SYR5" s="92"/>
      <c r="SYS5" s="92" t="s">
        <v>966</v>
      </c>
      <c r="SYT5" s="92"/>
      <c r="SYU5" s="92"/>
      <c r="SYV5" s="92"/>
      <c r="SYW5" s="92"/>
      <c r="SYX5" s="92"/>
      <c r="SYY5" s="92"/>
      <c r="SYZ5" s="92"/>
      <c r="SZA5" s="92" t="s">
        <v>966</v>
      </c>
      <c r="SZB5" s="92"/>
      <c r="SZC5" s="92"/>
      <c r="SZD5" s="92"/>
      <c r="SZE5" s="92"/>
      <c r="SZF5" s="92"/>
      <c r="SZG5" s="92"/>
      <c r="SZH5" s="92"/>
      <c r="SZI5" s="92" t="s">
        <v>966</v>
      </c>
      <c r="SZJ5" s="92"/>
      <c r="SZK5" s="92"/>
      <c r="SZL5" s="92"/>
      <c r="SZM5" s="92"/>
      <c r="SZN5" s="92"/>
      <c r="SZO5" s="92"/>
      <c r="SZP5" s="92"/>
      <c r="SZQ5" s="92" t="s">
        <v>966</v>
      </c>
      <c r="SZR5" s="92"/>
      <c r="SZS5" s="92"/>
      <c r="SZT5" s="92"/>
      <c r="SZU5" s="92"/>
      <c r="SZV5" s="92"/>
      <c r="SZW5" s="92"/>
      <c r="SZX5" s="92"/>
      <c r="SZY5" s="92" t="s">
        <v>966</v>
      </c>
      <c r="SZZ5" s="92"/>
      <c r="TAA5" s="92"/>
      <c r="TAB5" s="92"/>
      <c r="TAC5" s="92"/>
      <c r="TAD5" s="92"/>
      <c r="TAE5" s="92"/>
      <c r="TAF5" s="92"/>
      <c r="TAG5" s="92" t="s">
        <v>966</v>
      </c>
      <c r="TAH5" s="92"/>
      <c r="TAI5" s="92"/>
      <c r="TAJ5" s="92"/>
      <c r="TAK5" s="92"/>
      <c r="TAL5" s="92"/>
      <c r="TAM5" s="92"/>
      <c r="TAN5" s="92"/>
      <c r="TAO5" s="92" t="s">
        <v>966</v>
      </c>
      <c r="TAP5" s="92"/>
      <c r="TAQ5" s="92"/>
      <c r="TAR5" s="92"/>
      <c r="TAS5" s="92"/>
      <c r="TAT5" s="92"/>
      <c r="TAU5" s="92"/>
      <c r="TAV5" s="92"/>
      <c r="TAW5" s="92" t="s">
        <v>966</v>
      </c>
      <c r="TAX5" s="92"/>
      <c r="TAY5" s="92"/>
      <c r="TAZ5" s="92"/>
      <c r="TBA5" s="92"/>
      <c r="TBB5" s="92"/>
      <c r="TBC5" s="92"/>
      <c r="TBD5" s="92"/>
      <c r="TBE5" s="92" t="s">
        <v>966</v>
      </c>
      <c r="TBF5" s="92"/>
      <c r="TBG5" s="92"/>
      <c r="TBH5" s="92"/>
      <c r="TBI5" s="92"/>
      <c r="TBJ5" s="92"/>
      <c r="TBK5" s="92"/>
      <c r="TBL5" s="92"/>
      <c r="TBM5" s="92" t="s">
        <v>966</v>
      </c>
      <c r="TBN5" s="92"/>
      <c r="TBO5" s="92"/>
      <c r="TBP5" s="92"/>
      <c r="TBQ5" s="92"/>
      <c r="TBR5" s="92"/>
      <c r="TBS5" s="92"/>
      <c r="TBT5" s="92"/>
      <c r="TBU5" s="92" t="s">
        <v>966</v>
      </c>
      <c r="TBV5" s="92"/>
      <c r="TBW5" s="92"/>
      <c r="TBX5" s="92"/>
      <c r="TBY5" s="92"/>
      <c r="TBZ5" s="92"/>
      <c r="TCA5" s="92"/>
      <c r="TCB5" s="92"/>
      <c r="TCC5" s="92" t="s">
        <v>966</v>
      </c>
      <c r="TCD5" s="92"/>
      <c r="TCE5" s="92"/>
      <c r="TCF5" s="92"/>
      <c r="TCG5" s="92"/>
      <c r="TCH5" s="92"/>
      <c r="TCI5" s="92"/>
      <c r="TCJ5" s="92"/>
      <c r="TCK5" s="92" t="s">
        <v>966</v>
      </c>
      <c r="TCL5" s="92"/>
      <c r="TCM5" s="92"/>
      <c r="TCN5" s="92"/>
      <c r="TCO5" s="92"/>
      <c r="TCP5" s="92"/>
      <c r="TCQ5" s="92"/>
      <c r="TCR5" s="92"/>
      <c r="TCS5" s="92" t="s">
        <v>966</v>
      </c>
      <c r="TCT5" s="92"/>
      <c r="TCU5" s="92"/>
      <c r="TCV5" s="92"/>
      <c r="TCW5" s="92"/>
      <c r="TCX5" s="92"/>
      <c r="TCY5" s="92"/>
      <c r="TCZ5" s="92"/>
      <c r="TDA5" s="92" t="s">
        <v>966</v>
      </c>
      <c r="TDB5" s="92"/>
      <c r="TDC5" s="92"/>
      <c r="TDD5" s="92"/>
      <c r="TDE5" s="92"/>
      <c r="TDF5" s="92"/>
      <c r="TDG5" s="92"/>
      <c r="TDH5" s="92"/>
      <c r="TDI5" s="92" t="s">
        <v>966</v>
      </c>
      <c r="TDJ5" s="92"/>
      <c r="TDK5" s="92"/>
      <c r="TDL5" s="92"/>
      <c r="TDM5" s="92"/>
      <c r="TDN5" s="92"/>
      <c r="TDO5" s="92"/>
      <c r="TDP5" s="92"/>
      <c r="TDQ5" s="92" t="s">
        <v>966</v>
      </c>
      <c r="TDR5" s="92"/>
      <c r="TDS5" s="92"/>
      <c r="TDT5" s="92"/>
      <c r="TDU5" s="92"/>
      <c r="TDV5" s="92"/>
      <c r="TDW5" s="92"/>
      <c r="TDX5" s="92"/>
      <c r="TDY5" s="92" t="s">
        <v>966</v>
      </c>
      <c r="TDZ5" s="92"/>
      <c r="TEA5" s="92"/>
      <c r="TEB5" s="92"/>
      <c r="TEC5" s="92"/>
      <c r="TED5" s="92"/>
      <c r="TEE5" s="92"/>
      <c r="TEF5" s="92"/>
      <c r="TEG5" s="92" t="s">
        <v>966</v>
      </c>
      <c r="TEH5" s="92"/>
      <c r="TEI5" s="92"/>
      <c r="TEJ5" s="92"/>
      <c r="TEK5" s="92"/>
      <c r="TEL5" s="92"/>
      <c r="TEM5" s="92"/>
      <c r="TEN5" s="92"/>
      <c r="TEO5" s="92" t="s">
        <v>966</v>
      </c>
      <c r="TEP5" s="92"/>
      <c r="TEQ5" s="92"/>
      <c r="TER5" s="92"/>
      <c r="TES5" s="92"/>
      <c r="TET5" s="92"/>
      <c r="TEU5" s="92"/>
      <c r="TEV5" s="92"/>
      <c r="TEW5" s="92" t="s">
        <v>966</v>
      </c>
      <c r="TEX5" s="92"/>
      <c r="TEY5" s="92"/>
      <c r="TEZ5" s="92"/>
      <c r="TFA5" s="92"/>
      <c r="TFB5" s="92"/>
      <c r="TFC5" s="92"/>
      <c r="TFD5" s="92"/>
      <c r="TFE5" s="92" t="s">
        <v>966</v>
      </c>
      <c r="TFF5" s="92"/>
      <c r="TFG5" s="92"/>
      <c r="TFH5" s="92"/>
      <c r="TFI5" s="92"/>
      <c r="TFJ5" s="92"/>
      <c r="TFK5" s="92"/>
      <c r="TFL5" s="92"/>
      <c r="TFM5" s="92" t="s">
        <v>966</v>
      </c>
      <c r="TFN5" s="92"/>
      <c r="TFO5" s="92"/>
      <c r="TFP5" s="92"/>
      <c r="TFQ5" s="92"/>
      <c r="TFR5" s="92"/>
      <c r="TFS5" s="92"/>
      <c r="TFT5" s="92"/>
      <c r="TFU5" s="92" t="s">
        <v>966</v>
      </c>
      <c r="TFV5" s="92"/>
      <c r="TFW5" s="92"/>
      <c r="TFX5" s="92"/>
      <c r="TFY5" s="92"/>
      <c r="TFZ5" s="92"/>
      <c r="TGA5" s="92"/>
      <c r="TGB5" s="92"/>
      <c r="TGC5" s="92" t="s">
        <v>966</v>
      </c>
      <c r="TGD5" s="92"/>
      <c r="TGE5" s="92"/>
      <c r="TGF5" s="92"/>
      <c r="TGG5" s="92"/>
      <c r="TGH5" s="92"/>
      <c r="TGI5" s="92"/>
      <c r="TGJ5" s="92"/>
      <c r="TGK5" s="92" t="s">
        <v>966</v>
      </c>
      <c r="TGL5" s="92"/>
      <c r="TGM5" s="92"/>
      <c r="TGN5" s="92"/>
      <c r="TGO5" s="92"/>
      <c r="TGP5" s="92"/>
      <c r="TGQ5" s="92"/>
      <c r="TGR5" s="92"/>
      <c r="TGS5" s="92" t="s">
        <v>966</v>
      </c>
      <c r="TGT5" s="92"/>
      <c r="TGU5" s="92"/>
      <c r="TGV5" s="92"/>
      <c r="TGW5" s="92"/>
      <c r="TGX5" s="92"/>
      <c r="TGY5" s="92"/>
      <c r="TGZ5" s="92"/>
      <c r="THA5" s="92" t="s">
        <v>966</v>
      </c>
      <c r="THB5" s="92"/>
      <c r="THC5" s="92"/>
      <c r="THD5" s="92"/>
      <c r="THE5" s="92"/>
      <c r="THF5" s="92"/>
      <c r="THG5" s="92"/>
      <c r="THH5" s="92"/>
      <c r="THI5" s="92" t="s">
        <v>966</v>
      </c>
      <c r="THJ5" s="92"/>
      <c r="THK5" s="92"/>
      <c r="THL5" s="92"/>
      <c r="THM5" s="92"/>
      <c r="THN5" s="92"/>
      <c r="THO5" s="92"/>
      <c r="THP5" s="92"/>
      <c r="THQ5" s="92" t="s">
        <v>966</v>
      </c>
      <c r="THR5" s="92"/>
      <c r="THS5" s="92"/>
      <c r="THT5" s="92"/>
      <c r="THU5" s="92"/>
      <c r="THV5" s="92"/>
      <c r="THW5" s="92"/>
      <c r="THX5" s="92"/>
      <c r="THY5" s="92" t="s">
        <v>966</v>
      </c>
      <c r="THZ5" s="92"/>
      <c r="TIA5" s="92"/>
      <c r="TIB5" s="92"/>
      <c r="TIC5" s="92"/>
      <c r="TID5" s="92"/>
      <c r="TIE5" s="92"/>
      <c r="TIF5" s="92"/>
      <c r="TIG5" s="92" t="s">
        <v>966</v>
      </c>
      <c r="TIH5" s="92"/>
      <c r="TII5" s="92"/>
      <c r="TIJ5" s="92"/>
      <c r="TIK5" s="92"/>
      <c r="TIL5" s="92"/>
      <c r="TIM5" s="92"/>
      <c r="TIN5" s="92"/>
      <c r="TIO5" s="92" t="s">
        <v>966</v>
      </c>
      <c r="TIP5" s="92"/>
      <c r="TIQ5" s="92"/>
      <c r="TIR5" s="92"/>
      <c r="TIS5" s="92"/>
      <c r="TIT5" s="92"/>
      <c r="TIU5" s="92"/>
      <c r="TIV5" s="92"/>
      <c r="TIW5" s="92" t="s">
        <v>966</v>
      </c>
      <c r="TIX5" s="92"/>
      <c r="TIY5" s="92"/>
      <c r="TIZ5" s="92"/>
      <c r="TJA5" s="92"/>
      <c r="TJB5" s="92"/>
      <c r="TJC5" s="92"/>
      <c r="TJD5" s="92"/>
      <c r="TJE5" s="92" t="s">
        <v>966</v>
      </c>
      <c r="TJF5" s="92"/>
      <c r="TJG5" s="92"/>
      <c r="TJH5" s="92"/>
      <c r="TJI5" s="92"/>
      <c r="TJJ5" s="92"/>
      <c r="TJK5" s="92"/>
      <c r="TJL5" s="92"/>
      <c r="TJM5" s="92" t="s">
        <v>966</v>
      </c>
      <c r="TJN5" s="92"/>
      <c r="TJO5" s="92"/>
      <c r="TJP5" s="92"/>
      <c r="TJQ5" s="92"/>
      <c r="TJR5" s="92"/>
      <c r="TJS5" s="92"/>
      <c r="TJT5" s="92"/>
      <c r="TJU5" s="92" t="s">
        <v>966</v>
      </c>
      <c r="TJV5" s="92"/>
      <c r="TJW5" s="92"/>
      <c r="TJX5" s="92"/>
      <c r="TJY5" s="92"/>
      <c r="TJZ5" s="92"/>
      <c r="TKA5" s="92"/>
      <c r="TKB5" s="92"/>
      <c r="TKC5" s="92" t="s">
        <v>966</v>
      </c>
      <c r="TKD5" s="92"/>
      <c r="TKE5" s="92"/>
      <c r="TKF5" s="92"/>
      <c r="TKG5" s="92"/>
      <c r="TKH5" s="92"/>
      <c r="TKI5" s="92"/>
      <c r="TKJ5" s="92"/>
      <c r="TKK5" s="92" t="s">
        <v>966</v>
      </c>
      <c r="TKL5" s="92"/>
      <c r="TKM5" s="92"/>
      <c r="TKN5" s="92"/>
      <c r="TKO5" s="92"/>
      <c r="TKP5" s="92"/>
      <c r="TKQ5" s="92"/>
      <c r="TKR5" s="92"/>
      <c r="TKS5" s="92" t="s">
        <v>966</v>
      </c>
      <c r="TKT5" s="92"/>
      <c r="TKU5" s="92"/>
      <c r="TKV5" s="92"/>
      <c r="TKW5" s="92"/>
      <c r="TKX5" s="92"/>
      <c r="TKY5" s="92"/>
      <c r="TKZ5" s="92"/>
      <c r="TLA5" s="92" t="s">
        <v>966</v>
      </c>
      <c r="TLB5" s="92"/>
      <c r="TLC5" s="92"/>
      <c r="TLD5" s="92"/>
      <c r="TLE5" s="92"/>
      <c r="TLF5" s="92"/>
      <c r="TLG5" s="92"/>
      <c r="TLH5" s="92"/>
      <c r="TLI5" s="92" t="s">
        <v>966</v>
      </c>
      <c r="TLJ5" s="92"/>
      <c r="TLK5" s="92"/>
      <c r="TLL5" s="92"/>
      <c r="TLM5" s="92"/>
      <c r="TLN5" s="92"/>
      <c r="TLO5" s="92"/>
      <c r="TLP5" s="92"/>
      <c r="TLQ5" s="92" t="s">
        <v>966</v>
      </c>
      <c r="TLR5" s="92"/>
      <c r="TLS5" s="92"/>
      <c r="TLT5" s="92"/>
      <c r="TLU5" s="92"/>
      <c r="TLV5" s="92"/>
      <c r="TLW5" s="92"/>
      <c r="TLX5" s="92"/>
      <c r="TLY5" s="92" t="s">
        <v>966</v>
      </c>
      <c r="TLZ5" s="92"/>
      <c r="TMA5" s="92"/>
      <c r="TMB5" s="92"/>
      <c r="TMC5" s="92"/>
      <c r="TMD5" s="92"/>
      <c r="TME5" s="92"/>
      <c r="TMF5" s="92"/>
      <c r="TMG5" s="92" t="s">
        <v>966</v>
      </c>
      <c r="TMH5" s="92"/>
      <c r="TMI5" s="92"/>
      <c r="TMJ5" s="92"/>
      <c r="TMK5" s="92"/>
      <c r="TML5" s="92"/>
      <c r="TMM5" s="92"/>
      <c r="TMN5" s="92"/>
      <c r="TMO5" s="92" t="s">
        <v>966</v>
      </c>
      <c r="TMP5" s="92"/>
      <c r="TMQ5" s="92"/>
      <c r="TMR5" s="92"/>
      <c r="TMS5" s="92"/>
      <c r="TMT5" s="92"/>
      <c r="TMU5" s="92"/>
      <c r="TMV5" s="92"/>
      <c r="TMW5" s="92" t="s">
        <v>966</v>
      </c>
      <c r="TMX5" s="92"/>
      <c r="TMY5" s="92"/>
      <c r="TMZ5" s="92"/>
      <c r="TNA5" s="92"/>
      <c r="TNB5" s="92"/>
      <c r="TNC5" s="92"/>
      <c r="TND5" s="92"/>
      <c r="TNE5" s="92" t="s">
        <v>966</v>
      </c>
      <c r="TNF5" s="92"/>
      <c r="TNG5" s="92"/>
      <c r="TNH5" s="92"/>
      <c r="TNI5" s="92"/>
      <c r="TNJ5" s="92"/>
      <c r="TNK5" s="92"/>
      <c r="TNL5" s="92"/>
      <c r="TNM5" s="92" t="s">
        <v>966</v>
      </c>
      <c r="TNN5" s="92"/>
      <c r="TNO5" s="92"/>
      <c r="TNP5" s="92"/>
      <c r="TNQ5" s="92"/>
      <c r="TNR5" s="92"/>
      <c r="TNS5" s="92"/>
      <c r="TNT5" s="92"/>
      <c r="TNU5" s="92" t="s">
        <v>966</v>
      </c>
      <c r="TNV5" s="92"/>
      <c r="TNW5" s="92"/>
      <c r="TNX5" s="92"/>
      <c r="TNY5" s="92"/>
      <c r="TNZ5" s="92"/>
      <c r="TOA5" s="92"/>
      <c r="TOB5" s="92"/>
      <c r="TOC5" s="92" t="s">
        <v>966</v>
      </c>
      <c r="TOD5" s="92"/>
      <c r="TOE5" s="92"/>
      <c r="TOF5" s="92"/>
      <c r="TOG5" s="92"/>
      <c r="TOH5" s="92"/>
      <c r="TOI5" s="92"/>
      <c r="TOJ5" s="92"/>
      <c r="TOK5" s="92" t="s">
        <v>966</v>
      </c>
      <c r="TOL5" s="92"/>
      <c r="TOM5" s="92"/>
      <c r="TON5" s="92"/>
      <c r="TOO5" s="92"/>
      <c r="TOP5" s="92"/>
      <c r="TOQ5" s="92"/>
      <c r="TOR5" s="92"/>
      <c r="TOS5" s="92" t="s">
        <v>966</v>
      </c>
      <c r="TOT5" s="92"/>
      <c r="TOU5" s="92"/>
      <c r="TOV5" s="92"/>
      <c r="TOW5" s="92"/>
      <c r="TOX5" s="92"/>
      <c r="TOY5" s="92"/>
      <c r="TOZ5" s="92"/>
      <c r="TPA5" s="92" t="s">
        <v>966</v>
      </c>
      <c r="TPB5" s="92"/>
      <c r="TPC5" s="92"/>
      <c r="TPD5" s="92"/>
      <c r="TPE5" s="92"/>
      <c r="TPF5" s="92"/>
      <c r="TPG5" s="92"/>
      <c r="TPH5" s="92"/>
      <c r="TPI5" s="92" t="s">
        <v>966</v>
      </c>
      <c r="TPJ5" s="92"/>
      <c r="TPK5" s="92"/>
      <c r="TPL5" s="92"/>
      <c r="TPM5" s="92"/>
      <c r="TPN5" s="92"/>
      <c r="TPO5" s="92"/>
      <c r="TPP5" s="92"/>
      <c r="TPQ5" s="92" t="s">
        <v>966</v>
      </c>
      <c r="TPR5" s="92"/>
      <c r="TPS5" s="92"/>
      <c r="TPT5" s="92"/>
      <c r="TPU5" s="92"/>
      <c r="TPV5" s="92"/>
      <c r="TPW5" s="92"/>
      <c r="TPX5" s="92"/>
      <c r="TPY5" s="92" t="s">
        <v>966</v>
      </c>
      <c r="TPZ5" s="92"/>
      <c r="TQA5" s="92"/>
      <c r="TQB5" s="92"/>
      <c r="TQC5" s="92"/>
      <c r="TQD5" s="92"/>
      <c r="TQE5" s="92"/>
      <c r="TQF5" s="92"/>
      <c r="TQG5" s="92" t="s">
        <v>966</v>
      </c>
      <c r="TQH5" s="92"/>
      <c r="TQI5" s="92"/>
      <c r="TQJ5" s="92"/>
      <c r="TQK5" s="92"/>
      <c r="TQL5" s="92"/>
      <c r="TQM5" s="92"/>
      <c r="TQN5" s="92"/>
      <c r="TQO5" s="92" t="s">
        <v>966</v>
      </c>
      <c r="TQP5" s="92"/>
      <c r="TQQ5" s="92"/>
      <c r="TQR5" s="92"/>
      <c r="TQS5" s="92"/>
      <c r="TQT5" s="92"/>
      <c r="TQU5" s="92"/>
      <c r="TQV5" s="92"/>
      <c r="TQW5" s="92" t="s">
        <v>966</v>
      </c>
      <c r="TQX5" s="92"/>
      <c r="TQY5" s="92"/>
      <c r="TQZ5" s="92"/>
      <c r="TRA5" s="92"/>
      <c r="TRB5" s="92"/>
      <c r="TRC5" s="92"/>
      <c r="TRD5" s="92"/>
      <c r="TRE5" s="92" t="s">
        <v>966</v>
      </c>
      <c r="TRF5" s="92"/>
      <c r="TRG5" s="92"/>
      <c r="TRH5" s="92"/>
      <c r="TRI5" s="92"/>
      <c r="TRJ5" s="92"/>
      <c r="TRK5" s="92"/>
      <c r="TRL5" s="92"/>
      <c r="TRM5" s="92" t="s">
        <v>966</v>
      </c>
      <c r="TRN5" s="92"/>
      <c r="TRO5" s="92"/>
      <c r="TRP5" s="92"/>
      <c r="TRQ5" s="92"/>
      <c r="TRR5" s="92"/>
      <c r="TRS5" s="92"/>
      <c r="TRT5" s="92"/>
      <c r="TRU5" s="92" t="s">
        <v>966</v>
      </c>
      <c r="TRV5" s="92"/>
      <c r="TRW5" s="92"/>
      <c r="TRX5" s="92"/>
      <c r="TRY5" s="92"/>
      <c r="TRZ5" s="92"/>
      <c r="TSA5" s="92"/>
      <c r="TSB5" s="92"/>
      <c r="TSC5" s="92" t="s">
        <v>966</v>
      </c>
      <c r="TSD5" s="92"/>
      <c r="TSE5" s="92"/>
      <c r="TSF5" s="92"/>
      <c r="TSG5" s="92"/>
      <c r="TSH5" s="92"/>
      <c r="TSI5" s="92"/>
      <c r="TSJ5" s="92"/>
      <c r="TSK5" s="92" t="s">
        <v>966</v>
      </c>
      <c r="TSL5" s="92"/>
      <c r="TSM5" s="92"/>
      <c r="TSN5" s="92"/>
      <c r="TSO5" s="92"/>
      <c r="TSP5" s="92"/>
      <c r="TSQ5" s="92"/>
      <c r="TSR5" s="92"/>
      <c r="TSS5" s="92" t="s">
        <v>966</v>
      </c>
      <c r="TST5" s="92"/>
      <c r="TSU5" s="92"/>
      <c r="TSV5" s="92"/>
      <c r="TSW5" s="92"/>
      <c r="TSX5" s="92"/>
      <c r="TSY5" s="92"/>
      <c r="TSZ5" s="92"/>
      <c r="TTA5" s="92" t="s">
        <v>966</v>
      </c>
      <c r="TTB5" s="92"/>
      <c r="TTC5" s="92"/>
      <c r="TTD5" s="92"/>
      <c r="TTE5" s="92"/>
      <c r="TTF5" s="92"/>
      <c r="TTG5" s="92"/>
      <c r="TTH5" s="92"/>
      <c r="TTI5" s="92" t="s">
        <v>966</v>
      </c>
      <c r="TTJ5" s="92"/>
      <c r="TTK5" s="92"/>
      <c r="TTL5" s="92"/>
      <c r="TTM5" s="92"/>
      <c r="TTN5" s="92"/>
      <c r="TTO5" s="92"/>
      <c r="TTP5" s="92"/>
      <c r="TTQ5" s="92" t="s">
        <v>966</v>
      </c>
      <c r="TTR5" s="92"/>
      <c r="TTS5" s="92"/>
      <c r="TTT5" s="92"/>
      <c r="TTU5" s="92"/>
      <c r="TTV5" s="92"/>
      <c r="TTW5" s="92"/>
      <c r="TTX5" s="92"/>
      <c r="TTY5" s="92" t="s">
        <v>966</v>
      </c>
      <c r="TTZ5" s="92"/>
      <c r="TUA5" s="92"/>
      <c r="TUB5" s="92"/>
      <c r="TUC5" s="92"/>
      <c r="TUD5" s="92"/>
      <c r="TUE5" s="92"/>
      <c r="TUF5" s="92"/>
      <c r="TUG5" s="92" t="s">
        <v>966</v>
      </c>
      <c r="TUH5" s="92"/>
      <c r="TUI5" s="92"/>
      <c r="TUJ5" s="92"/>
      <c r="TUK5" s="92"/>
      <c r="TUL5" s="92"/>
      <c r="TUM5" s="92"/>
      <c r="TUN5" s="92"/>
      <c r="TUO5" s="92" t="s">
        <v>966</v>
      </c>
      <c r="TUP5" s="92"/>
      <c r="TUQ5" s="92"/>
      <c r="TUR5" s="92"/>
      <c r="TUS5" s="92"/>
      <c r="TUT5" s="92"/>
      <c r="TUU5" s="92"/>
      <c r="TUV5" s="92"/>
      <c r="TUW5" s="92" t="s">
        <v>966</v>
      </c>
      <c r="TUX5" s="92"/>
      <c r="TUY5" s="92"/>
      <c r="TUZ5" s="92"/>
      <c r="TVA5" s="92"/>
      <c r="TVB5" s="92"/>
      <c r="TVC5" s="92"/>
      <c r="TVD5" s="92"/>
      <c r="TVE5" s="92" t="s">
        <v>966</v>
      </c>
      <c r="TVF5" s="92"/>
      <c r="TVG5" s="92"/>
      <c r="TVH5" s="92"/>
      <c r="TVI5" s="92"/>
      <c r="TVJ5" s="92"/>
      <c r="TVK5" s="92"/>
      <c r="TVL5" s="92"/>
      <c r="TVM5" s="92" t="s">
        <v>966</v>
      </c>
      <c r="TVN5" s="92"/>
      <c r="TVO5" s="92"/>
      <c r="TVP5" s="92"/>
      <c r="TVQ5" s="92"/>
      <c r="TVR5" s="92"/>
      <c r="TVS5" s="92"/>
      <c r="TVT5" s="92"/>
      <c r="TVU5" s="92" t="s">
        <v>966</v>
      </c>
      <c r="TVV5" s="92"/>
      <c r="TVW5" s="92"/>
      <c r="TVX5" s="92"/>
      <c r="TVY5" s="92"/>
      <c r="TVZ5" s="92"/>
      <c r="TWA5" s="92"/>
      <c r="TWB5" s="92"/>
      <c r="TWC5" s="92" t="s">
        <v>966</v>
      </c>
      <c r="TWD5" s="92"/>
      <c r="TWE5" s="92"/>
      <c r="TWF5" s="92"/>
      <c r="TWG5" s="92"/>
      <c r="TWH5" s="92"/>
      <c r="TWI5" s="92"/>
      <c r="TWJ5" s="92"/>
      <c r="TWK5" s="92" t="s">
        <v>966</v>
      </c>
      <c r="TWL5" s="92"/>
      <c r="TWM5" s="92"/>
      <c r="TWN5" s="92"/>
      <c r="TWO5" s="92"/>
      <c r="TWP5" s="92"/>
      <c r="TWQ5" s="92"/>
      <c r="TWR5" s="92"/>
      <c r="TWS5" s="92" t="s">
        <v>966</v>
      </c>
      <c r="TWT5" s="92"/>
      <c r="TWU5" s="92"/>
      <c r="TWV5" s="92"/>
      <c r="TWW5" s="92"/>
      <c r="TWX5" s="92"/>
      <c r="TWY5" s="92"/>
      <c r="TWZ5" s="92"/>
      <c r="TXA5" s="92" t="s">
        <v>966</v>
      </c>
      <c r="TXB5" s="92"/>
      <c r="TXC5" s="92"/>
      <c r="TXD5" s="92"/>
      <c r="TXE5" s="92"/>
      <c r="TXF5" s="92"/>
      <c r="TXG5" s="92"/>
      <c r="TXH5" s="92"/>
      <c r="TXI5" s="92" t="s">
        <v>966</v>
      </c>
      <c r="TXJ5" s="92"/>
      <c r="TXK5" s="92"/>
      <c r="TXL5" s="92"/>
      <c r="TXM5" s="92"/>
      <c r="TXN5" s="92"/>
      <c r="TXO5" s="92"/>
      <c r="TXP5" s="92"/>
      <c r="TXQ5" s="92" t="s">
        <v>966</v>
      </c>
      <c r="TXR5" s="92"/>
      <c r="TXS5" s="92"/>
      <c r="TXT5" s="92"/>
      <c r="TXU5" s="92"/>
      <c r="TXV5" s="92"/>
      <c r="TXW5" s="92"/>
      <c r="TXX5" s="92"/>
      <c r="TXY5" s="92" t="s">
        <v>966</v>
      </c>
      <c r="TXZ5" s="92"/>
      <c r="TYA5" s="92"/>
      <c r="TYB5" s="92"/>
      <c r="TYC5" s="92"/>
      <c r="TYD5" s="92"/>
      <c r="TYE5" s="92"/>
      <c r="TYF5" s="92"/>
      <c r="TYG5" s="92" t="s">
        <v>966</v>
      </c>
      <c r="TYH5" s="92"/>
      <c r="TYI5" s="92"/>
      <c r="TYJ5" s="92"/>
      <c r="TYK5" s="92"/>
      <c r="TYL5" s="92"/>
      <c r="TYM5" s="92"/>
      <c r="TYN5" s="92"/>
      <c r="TYO5" s="92" t="s">
        <v>966</v>
      </c>
      <c r="TYP5" s="92"/>
      <c r="TYQ5" s="92"/>
      <c r="TYR5" s="92"/>
      <c r="TYS5" s="92"/>
      <c r="TYT5" s="92"/>
      <c r="TYU5" s="92"/>
      <c r="TYV5" s="92"/>
      <c r="TYW5" s="92" t="s">
        <v>966</v>
      </c>
      <c r="TYX5" s="92"/>
      <c r="TYY5" s="92"/>
      <c r="TYZ5" s="92"/>
      <c r="TZA5" s="92"/>
      <c r="TZB5" s="92"/>
      <c r="TZC5" s="92"/>
      <c r="TZD5" s="92"/>
      <c r="TZE5" s="92" t="s">
        <v>966</v>
      </c>
      <c r="TZF5" s="92"/>
      <c r="TZG5" s="92"/>
      <c r="TZH5" s="92"/>
      <c r="TZI5" s="92"/>
      <c r="TZJ5" s="92"/>
      <c r="TZK5" s="92"/>
      <c r="TZL5" s="92"/>
      <c r="TZM5" s="92" t="s">
        <v>966</v>
      </c>
      <c r="TZN5" s="92"/>
      <c r="TZO5" s="92"/>
      <c r="TZP5" s="92"/>
      <c r="TZQ5" s="92"/>
      <c r="TZR5" s="92"/>
      <c r="TZS5" s="92"/>
      <c r="TZT5" s="92"/>
      <c r="TZU5" s="92" t="s">
        <v>966</v>
      </c>
      <c r="TZV5" s="92"/>
      <c r="TZW5" s="92"/>
      <c r="TZX5" s="92"/>
      <c r="TZY5" s="92"/>
      <c r="TZZ5" s="92"/>
      <c r="UAA5" s="92"/>
      <c r="UAB5" s="92"/>
      <c r="UAC5" s="92" t="s">
        <v>966</v>
      </c>
      <c r="UAD5" s="92"/>
      <c r="UAE5" s="92"/>
      <c r="UAF5" s="92"/>
      <c r="UAG5" s="92"/>
      <c r="UAH5" s="92"/>
      <c r="UAI5" s="92"/>
      <c r="UAJ5" s="92"/>
      <c r="UAK5" s="92" t="s">
        <v>966</v>
      </c>
      <c r="UAL5" s="92"/>
      <c r="UAM5" s="92"/>
      <c r="UAN5" s="92"/>
      <c r="UAO5" s="92"/>
      <c r="UAP5" s="92"/>
      <c r="UAQ5" s="92"/>
      <c r="UAR5" s="92"/>
      <c r="UAS5" s="92" t="s">
        <v>966</v>
      </c>
      <c r="UAT5" s="92"/>
      <c r="UAU5" s="92"/>
      <c r="UAV5" s="92"/>
      <c r="UAW5" s="92"/>
      <c r="UAX5" s="92"/>
      <c r="UAY5" s="92"/>
      <c r="UAZ5" s="92"/>
      <c r="UBA5" s="92" t="s">
        <v>966</v>
      </c>
      <c r="UBB5" s="92"/>
      <c r="UBC5" s="92"/>
      <c r="UBD5" s="92"/>
      <c r="UBE5" s="92"/>
      <c r="UBF5" s="92"/>
      <c r="UBG5" s="92"/>
      <c r="UBH5" s="92"/>
      <c r="UBI5" s="92" t="s">
        <v>966</v>
      </c>
      <c r="UBJ5" s="92"/>
      <c r="UBK5" s="92"/>
      <c r="UBL5" s="92"/>
      <c r="UBM5" s="92"/>
      <c r="UBN5" s="92"/>
      <c r="UBO5" s="92"/>
      <c r="UBP5" s="92"/>
      <c r="UBQ5" s="92" t="s">
        <v>966</v>
      </c>
      <c r="UBR5" s="92"/>
      <c r="UBS5" s="92"/>
      <c r="UBT5" s="92"/>
      <c r="UBU5" s="92"/>
      <c r="UBV5" s="92"/>
      <c r="UBW5" s="92"/>
      <c r="UBX5" s="92"/>
      <c r="UBY5" s="92" t="s">
        <v>966</v>
      </c>
      <c r="UBZ5" s="92"/>
      <c r="UCA5" s="92"/>
      <c r="UCB5" s="92"/>
      <c r="UCC5" s="92"/>
      <c r="UCD5" s="92"/>
      <c r="UCE5" s="92"/>
      <c r="UCF5" s="92"/>
      <c r="UCG5" s="92" t="s">
        <v>966</v>
      </c>
      <c r="UCH5" s="92"/>
      <c r="UCI5" s="92"/>
      <c r="UCJ5" s="92"/>
      <c r="UCK5" s="92"/>
      <c r="UCL5" s="92"/>
      <c r="UCM5" s="92"/>
      <c r="UCN5" s="92"/>
      <c r="UCO5" s="92" t="s">
        <v>966</v>
      </c>
      <c r="UCP5" s="92"/>
      <c r="UCQ5" s="92"/>
      <c r="UCR5" s="92"/>
      <c r="UCS5" s="92"/>
      <c r="UCT5" s="92"/>
      <c r="UCU5" s="92"/>
      <c r="UCV5" s="92"/>
      <c r="UCW5" s="92" t="s">
        <v>966</v>
      </c>
      <c r="UCX5" s="92"/>
      <c r="UCY5" s="92"/>
      <c r="UCZ5" s="92"/>
      <c r="UDA5" s="92"/>
      <c r="UDB5" s="92"/>
      <c r="UDC5" s="92"/>
      <c r="UDD5" s="92"/>
      <c r="UDE5" s="92" t="s">
        <v>966</v>
      </c>
      <c r="UDF5" s="92"/>
      <c r="UDG5" s="92"/>
      <c r="UDH5" s="92"/>
      <c r="UDI5" s="92"/>
      <c r="UDJ5" s="92"/>
      <c r="UDK5" s="92"/>
      <c r="UDL5" s="92"/>
      <c r="UDM5" s="92" t="s">
        <v>966</v>
      </c>
      <c r="UDN5" s="92"/>
      <c r="UDO5" s="92"/>
      <c r="UDP5" s="92"/>
      <c r="UDQ5" s="92"/>
      <c r="UDR5" s="92"/>
      <c r="UDS5" s="92"/>
      <c r="UDT5" s="92"/>
      <c r="UDU5" s="92" t="s">
        <v>966</v>
      </c>
      <c r="UDV5" s="92"/>
      <c r="UDW5" s="92"/>
      <c r="UDX5" s="92"/>
      <c r="UDY5" s="92"/>
      <c r="UDZ5" s="92"/>
      <c r="UEA5" s="92"/>
      <c r="UEB5" s="92"/>
      <c r="UEC5" s="92" t="s">
        <v>966</v>
      </c>
      <c r="UED5" s="92"/>
      <c r="UEE5" s="92"/>
      <c r="UEF5" s="92"/>
      <c r="UEG5" s="92"/>
      <c r="UEH5" s="92"/>
      <c r="UEI5" s="92"/>
      <c r="UEJ5" s="92"/>
      <c r="UEK5" s="92" t="s">
        <v>966</v>
      </c>
      <c r="UEL5" s="92"/>
      <c r="UEM5" s="92"/>
      <c r="UEN5" s="92"/>
      <c r="UEO5" s="92"/>
      <c r="UEP5" s="92"/>
      <c r="UEQ5" s="92"/>
      <c r="UER5" s="92"/>
      <c r="UES5" s="92" t="s">
        <v>966</v>
      </c>
      <c r="UET5" s="92"/>
      <c r="UEU5" s="92"/>
      <c r="UEV5" s="92"/>
      <c r="UEW5" s="92"/>
      <c r="UEX5" s="92"/>
      <c r="UEY5" s="92"/>
      <c r="UEZ5" s="92"/>
      <c r="UFA5" s="92" t="s">
        <v>966</v>
      </c>
      <c r="UFB5" s="92"/>
      <c r="UFC5" s="92"/>
      <c r="UFD5" s="92"/>
      <c r="UFE5" s="92"/>
      <c r="UFF5" s="92"/>
      <c r="UFG5" s="92"/>
      <c r="UFH5" s="92"/>
      <c r="UFI5" s="92" t="s">
        <v>966</v>
      </c>
      <c r="UFJ5" s="92"/>
      <c r="UFK5" s="92"/>
      <c r="UFL5" s="92"/>
      <c r="UFM5" s="92"/>
      <c r="UFN5" s="92"/>
      <c r="UFO5" s="92"/>
      <c r="UFP5" s="92"/>
      <c r="UFQ5" s="92" t="s">
        <v>966</v>
      </c>
      <c r="UFR5" s="92"/>
      <c r="UFS5" s="92"/>
      <c r="UFT5" s="92"/>
      <c r="UFU5" s="92"/>
      <c r="UFV5" s="92"/>
      <c r="UFW5" s="92"/>
      <c r="UFX5" s="92"/>
      <c r="UFY5" s="92" t="s">
        <v>966</v>
      </c>
      <c r="UFZ5" s="92"/>
      <c r="UGA5" s="92"/>
      <c r="UGB5" s="92"/>
      <c r="UGC5" s="92"/>
      <c r="UGD5" s="92"/>
      <c r="UGE5" s="92"/>
      <c r="UGF5" s="92"/>
      <c r="UGG5" s="92" t="s">
        <v>966</v>
      </c>
      <c r="UGH5" s="92"/>
      <c r="UGI5" s="92"/>
      <c r="UGJ5" s="92"/>
      <c r="UGK5" s="92"/>
      <c r="UGL5" s="92"/>
      <c r="UGM5" s="92"/>
      <c r="UGN5" s="92"/>
      <c r="UGO5" s="92" t="s">
        <v>966</v>
      </c>
      <c r="UGP5" s="92"/>
      <c r="UGQ5" s="92"/>
      <c r="UGR5" s="92"/>
      <c r="UGS5" s="92"/>
      <c r="UGT5" s="92"/>
      <c r="UGU5" s="92"/>
      <c r="UGV5" s="92"/>
      <c r="UGW5" s="92" t="s">
        <v>966</v>
      </c>
      <c r="UGX5" s="92"/>
      <c r="UGY5" s="92"/>
      <c r="UGZ5" s="92"/>
      <c r="UHA5" s="92"/>
      <c r="UHB5" s="92"/>
      <c r="UHC5" s="92"/>
      <c r="UHD5" s="92"/>
      <c r="UHE5" s="92" t="s">
        <v>966</v>
      </c>
      <c r="UHF5" s="92"/>
      <c r="UHG5" s="92"/>
      <c r="UHH5" s="92"/>
      <c r="UHI5" s="92"/>
      <c r="UHJ5" s="92"/>
      <c r="UHK5" s="92"/>
      <c r="UHL5" s="92"/>
      <c r="UHM5" s="92" t="s">
        <v>966</v>
      </c>
      <c r="UHN5" s="92"/>
      <c r="UHO5" s="92"/>
      <c r="UHP5" s="92"/>
      <c r="UHQ5" s="92"/>
      <c r="UHR5" s="92"/>
      <c r="UHS5" s="92"/>
      <c r="UHT5" s="92"/>
      <c r="UHU5" s="92" t="s">
        <v>966</v>
      </c>
      <c r="UHV5" s="92"/>
      <c r="UHW5" s="92"/>
      <c r="UHX5" s="92"/>
      <c r="UHY5" s="92"/>
      <c r="UHZ5" s="92"/>
      <c r="UIA5" s="92"/>
      <c r="UIB5" s="92"/>
      <c r="UIC5" s="92" t="s">
        <v>966</v>
      </c>
      <c r="UID5" s="92"/>
      <c r="UIE5" s="92"/>
      <c r="UIF5" s="92"/>
      <c r="UIG5" s="92"/>
      <c r="UIH5" s="92"/>
      <c r="UII5" s="92"/>
      <c r="UIJ5" s="92"/>
      <c r="UIK5" s="92" t="s">
        <v>966</v>
      </c>
      <c r="UIL5" s="92"/>
      <c r="UIM5" s="92"/>
      <c r="UIN5" s="92"/>
      <c r="UIO5" s="92"/>
      <c r="UIP5" s="92"/>
      <c r="UIQ5" s="92"/>
      <c r="UIR5" s="92"/>
      <c r="UIS5" s="92" t="s">
        <v>966</v>
      </c>
      <c r="UIT5" s="92"/>
      <c r="UIU5" s="92"/>
      <c r="UIV5" s="92"/>
      <c r="UIW5" s="92"/>
      <c r="UIX5" s="92"/>
      <c r="UIY5" s="92"/>
      <c r="UIZ5" s="92"/>
      <c r="UJA5" s="92" t="s">
        <v>966</v>
      </c>
      <c r="UJB5" s="92"/>
      <c r="UJC5" s="92"/>
      <c r="UJD5" s="92"/>
      <c r="UJE5" s="92"/>
      <c r="UJF5" s="92"/>
      <c r="UJG5" s="92"/>
      <c r="UJH5" s="92"/>
      <c r="UJI5" s="92" t="s">
        <v>966</v>
      </c>
      <c r="UJJ5" s="92"/>
      <c r="UJK5" s="92"/>
      <c r="UJL5" s="92"/>
      <c r="UJM5" s="92"/>
      <c r="UJN5" s="92"/>
      <c r="UJO5" s="92"/>
      <c r="UJP5" s="92"/>
      <c r="UJQ5" s="92" t="s">
        <v>966</v>
      </c>
      <c r="UJR5" s="92"/>
      <c r="UJS5" s="92"/>
      <c r="UJT5" s="92"/>
      <c r="UJU5" s="92"/>
      <c r="UJV5" s="92"/>
      <c r="UJW5" s="92"/>
      <c r="UJX5" s="92"/>
      <c r="UJY5" s="92" t="s">
        <v>966</v>
      </c>
      <c r="UJZ5" s="92"/>
      <c r="UKA5" s="92"/>
      <c r="UKB5" s="92"/>
      <c r="UKC5" s="92"/>
      <c r="UKD5" s="92"/>
      <c r="UKE5" s="92"/>
      <c r="UKF5" s="92"/>
      <c r="UKG5" s="92" t="s">
        <v>966</v>
      </c>
      <c r="UKH5" s="92"/>
      <c r="UKI5" s="92"/>
      <c r="UKJ5" s="92"/>
      <c r="UKK5" s="92"/>
      <c r="UKL5" s="92"/>
      <c r="UKM5" s="92"/>
      <c r="UKN5" s="92"/>
      <c r="UKO5" s="92" t="s">
        <v>966</v>
      </c>
      <c r="UKP5" s="92"/>
      <c r="UKQ5" s="92"/>
      <c r="UKR5" s="92"/>
      <c r="UKS5" s="92"/>
      <c r="UKT5" s="92"/>
      <c r="UKU5" s="92"/>
      <c r="UKV5" s="92"/>
      <c r="UKW5" s="92" t="s">
        <v>966</v>
      </c>
      <c r="UKX5" s="92"/>
      <c r="UKY5" s="92"/>
      <c r="UKZ5" s="92"/>
      <c r="ULA5" s="92"/>
      <c r="ULB5" s="92"/>
      <c r="ULC5" s="92"/>
      <c r="ULD5" s="92"/>
      <c r="ULE5" s="92" t="s">
        <v>966</v>
      </c>
      <c r="ULF5" s="92"/>
      <c r="ULG5" s="92"/>
      <c r="ULH5" s="92"/>
      <c r="ULI5" s="92"/>
      <c r="ULJ5" s="92"/>
      <c r="ULK5" s="92"/>
      <c r="ULL5" s="92"/>
      <c r="ULM5" s="92" t="s">
        <v>966</v>
      </c>
      <c r="ULN5" s="92"/>
      <c r="ULO5" s="92"/>
      <c r="ULP5" s="92"/>
      <c r="ULQ5" s="92"/>
      <c r="ULR5" s="92"/>
      <c r="ULS5" s="92"/>
      <c r="ULT5" s="92"/>
      <c r="ULU5" s="92" t="s">
        <v>966</v>
      </c>
      <c r="ULV5" s="92"/>
      <c r="ULW5" s="92"/>
      <c r="ULX5" s="92"/>
      <c r="ULY5" s="92"/>
      <c r="ULZ5" s="92"/>
      <c r="UMA5" s="92"/>
      <c r="UMB5" s="92"/>
      <c r="UMC5" s="92" t="s">
        <v>966</v>
      </c>
      <c r="UMD5" s="92"/>
      <c r="UME5" s="92"/>
      <c r="UMF5" s="92"/>
      <c r="UMG5" s="92"/>
      <c r="UMH5" s="92"/>
      <c r="UMI5" s="92"/>
      <c r="UMJ5" s="92"/>
      <c r="UMK5" s="92" t="s">
        <v>966</v>
      </c>
      <c r="UML5" s="92"/>
      <c r="UMM5" s="92"/>
      <c r="UMN5" s="92"/>
      <c r="UMO5" s="92"/>
      <c r="UMP5" s="92"/>
      <c r="UMQ5" s="92"/>
      <c r="UMR5" s="92"/>
      <c r="UMS5" s="92" t="s">
        <v>966</v>
      </c>
      <c r="UMT5" s="92"/>
      <c r="UMU5" s="92"/>
      <c r="UMV5" s="92"/>
      <c r="UMW5" s="92"/>
      <c r="UMX5" s="92"/>
      <c r="UMY5" s="92"/>
      <c r="UMZ5" s="92"/>
      <c r="UNA5" s="92" t="s">
        <v>966</v>
      </c>
      <c r="UNB5" s="92"/>
      <c r="UNC5" s="92"/>
      <c r="UND5" s="92"/>
      <c r="UNE5" s="92"/>
      <c r="UNF5" s="92"/>
      <c r="UNG5" s="92"/>
      <c r="UNH5" s="92"/>
      <c r="UNI5" s="92" t="s">
        <v>966</v>
      </c>
      <c r="UNJ5" s="92"/>
      <c r="UNK5" s="92"/>
      <c r="UNL5" s="92"/>
      <c r="UNM5" s="92"/>
      <c r="UNN5" s="92"/>
      <c r="UNO5" s="92"/>
      <c r="UNP5" s="92"/>
      <c r="UNQ5" s="92" t="s">
        <v>966</v>
      </c>
      <c r="UNR5" s="92"/>
      <c r="UNS5" s="92"/>
      <c r="UNT5" s="92"/>
      <c r="UNU5" s="92"/>
      <c r="UNV5" s="92"/>
      <c r="UNW5" s="92"/>
      <c r="UNX5" s="92"/>
      <c r="UNY5" s="92" t="s">
        <v>966</v>
      </c>
      <c r="UNZ5" s="92"/>
      <c r="UOA5" s="92"/>
      <c r="UOB5" s="92"/>
      <c r="UOC5" s="92"/>
      <c r="UOD5" s="92"/>
      <c r="UOE5" s="92"/>
      <c r="UOF5" s="92"/>
      <c r="UOG5" s="92" t="s">
        <v>966</v>
      </c>
      <c r="UOH5" s="92"/>
      <c r="UOI5" s="92"/>
      <c r="UOJ5" s="92"/>
      <c r="UOK5" s="92"/>
      <c r="UOL5" s="92"/>
      <c r="UOM5" s="92"/>
      <c r="UON5" s="92"/>
      <c r="UOO5" s="92" t="s">
        <v>966</v>
      </c>
      <c r="UOP5" s="92"/>
      <c r="UOQ5" s="92"/>
      <c r="UOR5" s="92"/>
      <c r="UOS5" s="92"/>
      <c r="UOT5" s="92"/>
      <c r="UOU5" s="92"/>
      <c r="UOV5" s="92"/>
      <c r="UOW5" s="92" t="s">
        <v>966</v>
      </c>
      <c r="UOX5" s="92"/>
      <c r="UOY5" s="92"/>
      <c r="UOZ5" s="92"/>
      <c r="UPA5" s="92"/>
      <c r="UPB5" s="92"/>
      <c r="UPC5" s="92"/>
      <c r="UPD5" s="92"/>
      <c r="UPE5" s="92" t="s">
        <v>966</v>
      </c>
      <c r="UPF5" s="92"/>
      <c r="UPG5" s="92"/>
      <c r="UPH5" s="92"/>
      <c r="UPI5" s="92"/>
      <c r="UPJ5" s="92"/>
      <c r="UPK5" s="92"/>
      <c r="UPL5" s="92"/>
      <c r="UPM5" s="92" t="s">
        <v>966</v>
      </c>
      <c r="UPN5" s="92"/>
      <c r="UPO5" s="92"/>
      <c r="UPP5" s="92"/>
      <c r="UPQ5" s="92"/>
      <c r="UPR5" s="92"/>
      <c r="UPS5" s="92"/>
      <c r="UPT5" s="92"/>
      <c r="UPU5" s="92" t="s">
        <v>966</v>
      </c>
      <c r="UPV5" s="92"/>
      <c r="UPW5" s="92"/>
      <c r="UPX5" s="92"/>
      <c r="UPY5" s="92"/>
      <c r="UPZ5" s="92"/>
      <c r="UQA5" s="92"/>
      <c r="UQB5" s="92"/>
      <c r="UQC5" s="92" t="s">
        <v>966</v>
      </c>
      <c r="UQD5" s="92"/>
      <c r="UQE5" s="92"/>
      <c r="UQF5" s="92"/>
      <c r="UQG5" s="92"/>
      <c r="UQH5" s="92"/>
      <c r="UQI5" s="92"/>
      <c r="UQJ5" s="92"/>
      <c r="UQK5" s="92" t="s">
        <v>966</v>
      </c>
      <c r="UQL5" s="92"/>
      <c r="UQM5" s="92"/>
      <c r="UQN5" s="92"/>
      <c r="UQO5" s="92"/>
      <c r="UQP5" s="92"/>
      <c r="UQQ5" s="92"/>
      <c r="UQR5" s="92"/>
      <c r="UQS5" s="92" t="s">
        <v>966</v>
      </c>
      <c r="UQT5" s="92"/>
      <c r="UQU5" s="92"/>
      <c r="UQV5" s="92"/>
      <c r="UQW5" s="92"/>
      <c r="UQX5" s="92"/>
      <c r="UQY5" s="92"/>
      <c r="UQZ5" s="92"/>
      <c r="URA5" s="92" t="s">
        <v>966</v>
      </c>
      <c r="URB5" s="92"/>
      <c r="URC5" s="92"/>
      <c r="URD5" s="92"/>
      <c r="URE5" s="92"/>
      <c r="URF5" s="92"/>
      <c r="URG5" s="92"/>
      <c r="URH5" s="92"/>
      <c r="URI5" s="92" t="s">
        <v>966</v>
      </c>
      <c r="URJ5" s="92"/>
      <c r="URK5" s="92"/>
      <c r="URL5" s="92"/>
      <c r="URM5" s="92"/>
      <c r="URN5" s="92"/>
      <c r="URO5" s="92"/>
      <c r="URP5" s="92"/>
      <c r="URQ5" s="92" t="s">
        <v>966</v>
      </c>
      <c r="URR5" s="92"/>
      <c r="URS5" s="92"/>
      <c r="URT5" s="92"/>
      <c r="URU5" s="92"/>
      <c r="URV5" s="92"/>
      <c r="URW5" s="92"/>
      <c r="URX5" s="92"/>
      <c r="URY5" s="92" t="s">
        <v>966</v>
      </c>
      <c r="URZ5" s="92"/>
      <c r="USA5" s="92"/>
      <c r="USB5" s="92"/>
      <c r="USC5" s="92"/>
      <c r="USD5" s="92"/>
      <c r="USE5" s="92"/>
      <c r="USF5" s="92"/>
      <c r="USG5" s="92" t="s">
        <v>966</v>
      </c>
      <c r="USH5" s="92"/>
      <c r="USI5" s="92"/>
      <c r="USJ5" s="92"/>
      <c r="USK5" s="92"/>
      <c r="USL5" s="92"/>
      <c r="USM5" s="92"/>
      <c r="USN5" s="92"/>
      <c r="USO5" s="92" t="s">
        <v>966</v>
      </c>
      <c r="USP5" s="92"/>
      <c r="USQ5" s="92"/>
      <c r="USR5" s="92"/>
      <c r="USS5" s="92"/>
      <c r="UST5" s="92"/>
      <c r="USU5" s="92"/>
      <c r="USV5" s="92"/>
      <c r="USW5" s="92" t="s">
        <v>966</v>
      </c>
      <c r="USX5" s="92"/>
      <c r="USY5" s="92"/>
      <c r="USZ5" s="92"/>
      <c r="UTA5" s="92"/>
      <c r="UTB5" s="92"/>
      <c r="UTC5" s="92"/>
      <c r="UTD5" s="92"/>
      <c r="UTE5" s="92" t="s">
        <v>966</v>
      </c>
      <c r="UTF5" s="92"/>
      <c r="UTG5" s="92"/>
      <c r="UTH5" s="92"/>
      <c r="UTI5" s="92"/>
      <c r="UTJ5" s="92"/>
      <c r="UTK5" s="92"/>
      <c r="UTL5" s="92"/>
      <c r="UTM5" s="92" t="s">
        <v>966</v>
      </c>
      <c r="UTN5" s="92"/>
      <c r="UTO5" s="92"/>
      <c r="UTP5" s="92"/>
      <c r="UTQ5" s="92"/>
      <c r="UTR5" s="92"/>
      <c r="UTS5" s="92"/>
      <c r="UTT5" s="92"/>
      <c r="UTU5" s="92" t="s">
        <v>966</v>
      </c>
      <c r="UTV5" s="92"/>
      <c r="UTW5" s="92"/>
      <c r="UTX5" s="92"/>
      <c r="UTY5" s="92"/>
      <c r="UTZ5" s="92"/>
      <c r="UUA5" s="92"/>
      <c r="UUB5" s="92"/>
      <c r="UUC5" s="92" t="s">
        <v>966</v>
      </c>
      <c r="UUD5" s="92"/>
      <c r="UUE5" s="92"/>
      <c r="UUF5" s="92"/>
      <c r="UUG5" s="92"/>
      <c r="UUH5" s="92"/>
      <c r="UUI5" s="92"/>
      <c r="UUJ5" s="92"/>
      <c r="UUK5" s="92" t="s">
        <v>966</v>
      </c>
      <c r="UUL5" s="92"/>
      <c r="UUM5" s="92"/>
      <c r="UUN5" s="92"/>
      <c r="UUO5" s="92"/>
      <c r="UUP5" s="92"/>
      <c r="UUQ5" s="92"/>
      <c r="UUR5" s="92"/>
      <c r="UUS5" s="92" t="s">
        <v>966</v>
      </c>
      <c r="UUT5" s="92"/>
      <c r="UUU5" s="92"/>
      <c r="UUV5" s="92"/>
      <c r="UUW5" s="92"/>
      <c r="UUX5" s="92"/>
      <c r="UUY5" s="92"/>
      <c r="UUZ5" s="92"/>
      <c r="UVA5" s="92" t="s">
        <v>966</v>
      </c>
      <c r="UVB5" s="92"/>
      <c r="UVC5" s="92"/>
      <c r="UVD5" s="92"/>
      <c r="UVE5" s="92"/>
      <c r="UVF5" s="92"/>
      <c r="UVG5" s="92"/>
      <c r="UVH5" s="92"/>
      <c r="UVI5" s="92" t="s">
        <v>966</v>
      </c>
      <c r="UVJ5" s="92"/>
      <c r="UVK5" s="92"/>
      <c r="UVL5" s="92"/>
      <c r="UVM5" s="92"/>
      <c r="UVN5" s="92"/>
      <c r="UVO5" s="92"/>
      <c r="UVP5" s="92"/>
      <c r="UVQ5" s="92" t="s">
        <v>966</v>
      </c>
      <c r="UVR5" s="92"/>
      <c r="UVS5" s="92"/>
      <c r="UVT5" s="92"/>
      <c r="UVU5" s="92"/>
      <c r="UVV5" s="92"/>
      <c r="UVW5" s="92"/>
      <c r="UVX5" s="92"/>
      <c r="UVY5" s="92" t="s">
        <v>966</v>
      </c>
      <c r="UVZ5" s="92"/>
      <c r="UWA5" s="92"/>
      <c r="UWB5" s="92"/>
      <c r="UWC5" s="92"/>
      <c r="UWD5" s="92"/>
      <c r="UWE5" s="92"/>
      <c r="UWF5" s="92"/>
      <c r="UWG5" s="92" t="s">
        <v>966</v>
      </c>
      <c r="UWH5" s="92"/>
      <c r="UWI5" s="92"/>
      <c r="UWJ5" s="92"/>
      <c r="UWK5" s="92"/>
      <c r="UWL5" s="92"/>
      <c r="UWM5" s="92"/>
      <c r="UWN5" s="92"/>
      <c r="UWO5" s="92" t="s">
        <v>966</v>
      </c>
      <c r="UWP5" s="92"/>
      <c r="UWQ5" s="92"/>
      <c r="UWR5" s="92"/>
      <c r="UWS5" s="92"/>
      <c r="UWT5" s="92"/>
      <c r="UWU5" s="92"/>
      <c r="UWV5" s="92"/>
      <c r="UWW5" s="92" t="s">
        <v>966</v>
      </c>
      <c r="UWX5" s="92"/>
      <c r="UWY5" s="92"/>
      <c r="UWZ5" s="92"/>
      <c r="UXA5" s="92"/>
      <c r="UXB5" s="92"/>
      <c r="UXC5" s="92"/>
      <c r="UXD5" s="92"/>
      <c r="UXE5" s="92" t="s">
        <v>966</v>
      </c>
      <c r="UXF5" s="92"/>
      <c r="UXG5" s="92"/>
      <c r="UXH5" s="92"/>
      <c r="UXI5" s="92"/>
      <c r="UXJ5" s="92"/>
      <c r="UXK5" s="92"/>
      <c r="UXL5" s="92"/>
      <c r="UXM5" s="92" t="s">
        <v>966</v>
      </c>
      <c r="UXN5" s="92"/>
      <c r="UXO5" s="92"/>
      <c r="UXP5" s="92"/>
      <c r="UXQ5" s="92"/>
      <c r="UXR5" s="92"/>
      <c r="UXS5" s="92"/>
      <c r="UXT5" s="92"/>
      <c r="UXU5" s="92" t="s">
        <v>966</v>
      </c>
      <c r="UXV5" s="92"/>
      <c r="UXW5" s="92"/>
      <c r="UXX5" s="92"/>
      <c r="UXY5" s="92"/>
      <c r="UXZ5" s="92"/>
      <c r="UYA5" s="92"/>
      <c r="UYB5" s="92"/>
      <c r="UYC5" s="92" t="s">
        <v>966</v>
      </c>
      <c r="UYD5" s="92"/>
      <c r="UYE5" s="92"/>
      <c r="UYF5" s="92"/>
      <c r="UYG5" s="92"/>
      <c r="UYH5" s="92"/>
      <c r="UYI5" s="92"/>
      <c r="UYJ5" s="92"/>
      <c r="UYK5" s="92" t="s">
        <v>966</v>
      </c>
      <c r="UYL5" s="92"/>
      <c r="UYM5" s="92"/>
      <c r="UYN5" s="92"/>
      <c r="UYO5" s="92"/>
      <c r="UYP5" s="92"/>
      <c r="UYQ5" s="92"/>
      <c r="UYR5" s="92"/>
      <c r="UYS5" s="92" t="s">
        <v>966</v>
      </c>
      <c r="UYT5" s="92"/>
      <c r="UYU5" s="92"/>
      <c r="UYV5" s="92"/>
      <c r="UYW5" s="92"/>
      <c r="UYX5" s="92"/>
      <c r="UYY5" s="92"/>
      <c r="UYZ5" s="92"/>
      <c r="UZA5" s="92" t="s">
        <v>966</v>
      </c>
      <c r="UZB5" s="92"/>
      <c r="UZC5" s="92"/>
      <c r="UZD5" s="92"/>
      <c r="UZE5" s="92"/>
      <c r="UZF5" s="92"/>
      <c r="UZG5" s="92"/>
      <c r="UZH5" s="92"/>
      <c r="UZI5" s="92" t="s">
        <v>966</v>
      </c>
      <c r="UZJ5" s="92"/>
      <c r="UZK5" s="92"/>
      <c r="UZL5" s="92"/>
      <c r="UZM5" s="92"/>
      <c r="UZN5" s="92"/>
      <c r="UZO5" s="92"/>
      <c r="UZP5" s="92"/>
      <c r="UZQ5" s="92" t="s">
        <v>966</v>
      </c>
      <c r="UZR5" s="92"/>
      <c r="UZS5" s="92"/>
      <c r="UZT5" s="92"/>
      <c r="UZU5" s="92"/>
      <c r="UZV5" s="92"/>
      <c r="UZW5" s="92"/>
      <c r="UZX5" s="92"/>
      <c r="UZY5" s="92" t="s">
        <v>966</v>
      </c>
      <c r="UZZ5" s="92"/>
      <c r="VAA5" s="92"/>
      <c r="VAB5" s="92"/>
      <c r="VAC5" s="92"/>
      <c r="VAD5" s="92"/>
      <c r="VAE5" s="92"/>
      <c r="VAF5" s="92"/>
      <c r="VAG5" s="92" t="s">
        <v>966</v>
      </c>
      <c r="VAH5" s="92"/>
      <c r="VAI5" s="92"/>
      <c r="VAJ5" s="92"/>
      <c r="VAK5" s="92"/>
      <c r="VAL5" s="92"/>
      <c r="VAM5" s="92"/>
      <c r="VAN5" s="92"/>
      <c r="VAO5" s="92" t="s">
        <v>966</v>
      </c>
      <c r="VAP5" s="92"/>
      <c r="VAQ5" s="92"/>
      <c r="VAR5" s="92"/>
      <c r="VAS5" s="92"/>
      <c r="VAT5" s="92"/>
      <c r="VAU5" s="92"/>
      <c r="VAV5" s="92"/>
      <c r="VAW5" s="92" t="s">
        <v>966</v>
      </c>
      <c r="VAX5" s="92"/>
      <c r="VAY5" s="92"/>
      <c r="VAZ5" s="92"/>
      <c r="VBA5" s="92"/>
      <c r="VBB5" s="92"/>
      <c r="VBC5" s="92"/>
      <c r="VBD5" s="92"/>
      <c r="VBE5" s="92" t="s">
        <v>966</v>
      </c>
      <c r="VBF5" s="92"/>
      <c r="VBG5" s="92"/>
      <c r="VBH5" s="92"/>
      <c r="VBI5" s="92"/>
      <c r="VBJ5" s="92"/>
      <c r="VBK5" s="92"/>
      <c r="VBL5" s="92"/>
      <c r="VBM5" s="92" t="s">
        <v>966</v>
      </c>
      <c r="VBN5" s="92"/>
      <c r="VBO5" s="92"/>
      <c r="VBP5" s="92"/>
      <c r="VBQ5" s="92"/>
      <c r="VBR5" s="92"/>
      <c r="VBS5" s="92"/>
      <c r="VBT5" s="92"/>
      <c r="VBU5" s="92" t="s">
        <v>966</v>
      </c>
      <c r="VBV5" s="92"/>
      <c r="VBW5" s="92"/>
      <c r="VBX5" s="92"/>
      <c r="VBY5" s="92"/>
      <c r="VBZ5" s="92"/>
      <c r="VCA5" s="92"/>
      <c r="VCB5" s="92"/>
      <c r="VCC5" s="92" t="s">
        <v>966</v>
      </c>
      <c r="VCD5" s="92"/>
      <c r="VCE5" s="92"/>
      <c r="VCF5" s="92"/>
      <c r="VCG5" s="92"/>
      <c r="VCH5" s="92"/>
      <c r="VCI5" s="92"/>
      <c r="VCJ5" s="92"/>
      <c r="VCK5" s="92" t="s">
        <v>966</v>
      </c>
      <c r="VCL5" s="92"/>
      <c r="VCM5" s="92"/>
      <c r="VCN5" s="92"/>
      <c r="VCO5" s="92"/>
      <c r="VCP5" s="92"/>
      <c r="VCQ5" s="92"/>
      <c r="VCR5" s="92"/>
      <c r="VCS5" s="92" t="s">
        <v>966</v>
      </c>
      <c r="VCT5" s="92"/>
      <c r="VCU5" s="92"/>
      <c r="VCV5" s="92"/>
      <c r="VCW5" s="92"/>
      <c r="VCX5" s="92"/>
      <c r="VCY5" s="92"/>
      <c r="VCZ5" s="92"/>
      <c r="VDA5" s="92"/>
      <c r="VDB5" s="92"/>
      <c r="VDC5" s="92"/>
      <c r="VDD5" s="92"/>
      <c r="VDE5" s="92"/>
      <c r="VDF5" s="92"/>
      <c r="VDG5" s="92"/>
      <c r="VDH5" s="92"/>
      <c r="VDI5" s="92"/>
      <c r="VDJ5" s="92"/>
      <c r="VDK5" s="92"/>
      <c r="VDL5" s="92"/>
      <c r="VDM5" s="92"/>
      <c r="VDN5" s="92"/>
      <c r="VDO5" s="92"/>
      <c r="VDP5" s="92"/>
      <c r="VDQ5" s="92"/>
      <c r="VDR5" s="92"/>
      <c r="VDS5" s="92"/>
      <c r="VDT5" s="92"/>
      <c r="VDU5" s="92"/>
      <c r="VDV5" s="92"/>
      <c r="VDW5" s="92"/>
      <c r="VDX5" s="92"/>
      <c r="VDY5" s="92"/>
      <c r="VDZ5" s="92"/>
      <c r="VEA5" s="92"/>
      <c r="VEB5" s="92"/>
      <c r="VEC5" s="92"/>
      <c r="VED5" s="92"/>
      <c r="VEE5" s="92"/>
      <c r="VEF5" s="92"/>
      <c r="VEG5" s="92"/>
      <c r="VEH5" s="92"/>
      <c r="VEI5" s="92"/>
      <c r="VEJ5" s="92"/>
      <c r="VEK5" s="92"/>
      <c r="VEL5" s="92"/>
      <c r="VEM5" s="92"/>
      <c r="VEN5" s="92"/>
      <c r="VEO5" s="92"/>
      <c r="VEP5" s="92"/>
      <c r="VEQ5" s="92"/>
      <c r="VER5" s="92"/>
      <c r="VES5" s="92"/>
      <c r="VET5" s="92"/>
      <c r="VEU5" s="92"/>
      <c r="VEV5" s="92"/>
      <c r="VEW5" s="92"/>
      <c r="VEX5" s="92"/>
      <c r="VEY5" s="92"/>
      <c r="VEZ5" s="92"/>
      <c r="VFA5" s="92"/>
      <c r="VFB5" s="92"/>
      <c r="VFC5" s="92"/>
      <c r="VFD5" s="92"/>
      <c r="VFE5" s="92"/>
      <c r="VFF5" s="92"/>
      <c r="VFG5" s="92"/>
      <c r="VFH5" s="92"/>
      <c r="VFI5" s="92"/>
      <c r="VFJ5" s="92"/>
      <c r="VFK5" s="92"/>
      <c r="VFL5" s="92"/>
      <c r="VFM5" s="92"/>
      <c r="VFN5" s="92"/>
      <c r="VFO5" s="92"/>
      <c r="VFP5" s="92"/>
      <c r="VFQ5" s="92"/>
      <c r="VFR5" s="92"/>
      <c r="VFS5" s="92"/>
      <c r="VFT5" s="92"/>
      <c r="VFU5" s="92"/>
      <c r="VFV5" s="92"/>
      <c r="VFW5" s="92"/>
      <c r="VFX5" s="92"/>
      <c r="VFY5" s="92"/>
      <c r="VFZ5" s="92"/>
      <c r="VGA5" s="92"/>
      <c r="VGB5" s="92"/>
      <c r="VGC5" s="92"/>
      <c r="VGD5" s="92"/>
      <c r="VGE5" s="92"/>
      <c r="VGF5" s="92"/>
      <c r="VGG5" s="92"/>
      <c r="VGH5" s="92"/>
      <c r="VGI5" s="92"/>
      <c r="VGJ5" s="92"/>
      <c r="VGK5" s="92"/>
      <c r="VGL5" s="92"/>
      <c r="VGM5" s="92"/>
      <c r="VGN5" s="92"/>
      <c r="VGO5" s="92"/>
      <c r="VGP5" s="92"/>
      <c r="VGQ5" s="92"/>
      <c r="VGR5" s="92"/>
      <c r="VGS5" s="92"/>
      <c r="VGT5" s="92"/>
      <c r="VGU5" s="92"/>
      <c r="VGV5" s="92"/>
      <c r="VGW5" s="92"/>
      <c r="VGX5" s="92"/>
      <c r="VGY5" s="92"/>
      <c r="VGZ5" s="92"/>
      <c r="VHA5" s="92"/>
      <c r="VHB5" s="92"/>
      <c r="VHC5" s="92"/>
      <c r="VHD5" s="92"/>
      <c r="VHE5" s="92"/>
      <c r="VHF5" s="92"/>
      <c r="VHG5" s="92"/>
      <c r="VHH5" s="92"/>
      <c r="VHI5" s="92"/>
      <c r="VHJ5" s="92"/>
      <c r="VHK5" s="92"/>
      <c r="VHL5" s="92"/>
      <c r="VHM5" s="92"/>
      <c r="VHN5" s="92"/>
      <c r="VHO5" s="92"/>
      <c r="VHP5" s="92"/>
      <c r="VHQ5" s="92"/>
      <c r="VHR5" s="92"/>
      <c r="VHS5" s="92"/>
      <c r="VHT5" s="92"/>
      <c r="VHU5" s="92"/>
      <c r="VHV5" s="92"/>
      <c r="VHW5" s="92"/>
      <c r="VHX5" s="92"/>
      <c r="VHY5" s="92"/>
      <c r="VHZ5" s="92"/>
      <c r="VIA5" s="92"/>
      <c r="VIB5" s="92"/>
      <c r="VIC5" s="92"/>
      <c r="VID5" s="92"/>
      <c r="VIE5" s="92"/>
      <c r="VIF5" s="92"/>
      <c r="VIG5" s="92"/>
      <c r="VIH5" s="92"/>
      <c r="VII5" s="92"/>
      <c r="VIJ5" s="92"/>
      <c r="VIK5" s="92"/>
      <c r="VIL5" s="92"/>
      <c r="VIM5" s="92"/>
      <c r="VIN5" s="92"/>
      <c r="VIO5" s="92"/>
      <c r="VIP5" s="92"/>
      <c r="VIQ5" s="92"/>
      <c r="VIR5" s="92"/>
      <c r="VIS5" s="92"/>
      <c r="VIT5" s="92"/>
      <c r="VIU5" s="92"/>
      <c r="VIV5" s="92"/>
      <c r="VIW5" s="92"/>
      <c r="VIX5" s="92"/>
      <c r="VIY5" s="92"/>
      <c r="VIZ5" s="92"/>
      <c r="VJA5" s="92"/>
      <c r="VJB5" s="92"/>
      <c r="VJC5" s="92"/>
      <c r="VJD5" s="92"/>
      <c r="VJE5" s="92"/>
      <c r="VJF5" s="92"/>
      <c r="VJG5" s="92"/>
      <c r="VJH5" s="92"/>
      <c r="VJI5" s="92"/>
      <c r="VJJ5" s="92"/>
      <c r="VJK5" s="92"/>
      <c r="VJL5" s="92"/>
      <c r="VJM5" s="92"/>
      <c r="VJN5" s="92"/>
      <c r="VJO5" s="92"/>
      <c r="VJP5" s="92"/>
      <c r="VJQ5" s="92"/>
      <c r="VJR5" s="92"/>
      <c r="VJS5" s="92"/>
      <c r="VJT5" s="92"/>
      <c r="VJU5" s="92"/>
      <c r="VJV5" s="92"/>
      <c r="VJW5" s="92"/>
      <c r="VJX5" s="92"/>
      <c r="VJY5" s="92"/>
      <c r="VJZ5" s="92"/>
      <c r="VKA5" s="92"/>
      <c r="VKB5" s="92"/>
      <c r="VKC5" s="92"/>
      <c r="VKD5" s="92"/>
      <c r="VKE5" s="92"/>
      <c r="VKF5" s="92"/>
      <c r="VKG5" s="92"/>
      <c r="VKH5" s="92"/>
      <c r="VKI5" s="92"/>
      <c r="VKJ5" s="92"/>
      <c r="VKK5" s="92"/>
      <c r="VKL5" s="92"/>
      <c r="VKM5" s="92"/>
      <c r="VKN5" s="92"/>
      <c r="VKO5" s="92"/>
      <c r="VKP5" s="92"/>
      <c r="VKQ5" s="92"/>
      <c r="VKR5" s="92"/>
      <c r="VKS5" s="92"/>
      <c r="VKT5" s="92"/>
      <c r="VKU5" s="92"/>
      <c r="VKV5" s="92"/>
      <c r="VKW5" s="92"/>
      <c r="VKX5" s="92"/>
      <c r="VKY5" s="92"/>
      <c r="VKZ5" s="92"/>
      <c r="VLA5" s="92"/>
      <c r="VLB5" s="92"/>
      <c r="VLC5" s="92"/>
      <c r="VLD5" s="92"/>
      <c r="VLE5" s="92"/>
      <c r="VLF5" s="92"/>
      <c r="VLG5" s="92"/>
      <c r="VLH5" s="92"/>
      <c r="VLI5" s="92"/>
      <c r="VLJ5" s="92"/>
      <c r="VLK5" s="92"/>
      <c r="VLL5" s="92"/>
      <c r="VLM5" s="92"/>
      <c r="VLN5" s="92"/>
      <c r="VLO5" s="92"/>
      <c r="VLP5" s="92"/>
      <c r="VLQ5" s="92"/>
      <c r="VLR5" s="92"/>
      <c r="VLS5" s="92"/>
      <c r="VLT5" s="92"/>
      <c r="VLU5" s="92"/>
      <c r="VLV5" s="92"/>
      <c r="VLW5" s="92"/>
      <c r="VLX5" s="92"/>
      <c r="VLY5" s="92"/>
      <c r="VLZ5" s="92"/>
      <c r="VMA5" s="92"/>
      <c r="VMB5" s="92"/>
      <c r="VMC5" s="92"/>
      <c r="VMD5" s="92"/>
      <c r="VME5" s="92"/>
      <c r="VMF5" s="92"/>
      <c r="VMG5" s="92"/>
      <c r="VMH5" s="92"/>
      <c r="VMI5" s="92"/>
      <c r="VMJ5" s="92"/>
      <c r="VMK5" s="92"/>
      <c r="VML5" s="92"/>
      <c r="VMM5" s="92"/>
      <c r="VMN5" s="92"/>
      <c r="VMO5" s="92"/>
      <c r="VMP5" s="92"/>
      <c r="VMQ5" s="92"/>
      <c r="VMR5" s="92"/>
      <c r="VMS5" s="92"/>
      <c r="VMT5" s="92"/>
      <c r="VMU5" s="92"/>
      <c r="VMV5" s="92"/>
      <c r="VMW5" s="92"/>
      <c r="VMX5" s="92"/>
      <c r="VMY5" s="92"/>
      <c r="VMZ5" s="92"/>
      <c r="VNA5" s="92"/>
      <c r="VNB5" s="92"/>
      <c r="VNC5" s="92"/>
      <c r="VND5" s="92"/>
      <c r="VNE5" s="92"/>
      <c r="VNF5" s="92"/>
      <c r="VNG5" s="92"/>
      <c r="VNH5" s="92"/>
      <c r="VNI5" s="92"/>
      <c r="VNJ5" s="92"/>
      <c r="VNK5" s="92"/>
      <c r="VNL5" s="92"/>
      <c r="VNM5" s="92"/>
      <c r="VNN5" s="92"/>
      <c r="VNO5" s="92"/>
      <c r="VNP5" s="92"/>
      <c r="VNQ5" s="92"/>
      <c r="VNR5" s="92"/>
      <c r="VNS5" s="92"/>
      <c r="VNT5" s="92"/>
      <c r="VNU5" s="92"/>
      <c r="VNV5" s="92"/>
      <c r="VNW5" s="92"/>
      <c r="VNX5" s="92"/>
      <c r="VNY5" s="92"/>
      <c r="VNZ5" s="92"/>
      <c r="VOA5" s="92"/>
      <c r="VOB5" s="92"/>
      <c r="VOC5" s="92"/>
      <c r="VOD5" s="92"/>
      <c r="VOE5" s="92"/>
      <c r="VOF5" s="92"/>
      <c r="VOG5" s="92"/>
      <c r="VOH5" s="92"/>
      <c r="VOI5" s="92"/>
      <c r="VOJ5" s="92"/>
      <c r="VOK5" s="92"/>
      <c r="VOL5" s="92"/>
      <c r="VOM5" s="92"/>
      <c r="VON5" s="92"/>
      <c r="VOO5" s="92"/>
      <c r="VOP5" s="92"/>
      <c r="VOQ5" s="92"/>
      <c r="VOR5" s="92"/>
      <c r="VOS5" s="92"/>
      <c r="VOT5" s="92"/>
      <c r="VOU5" s="92"/>
      <c r="VOV5" s="92"/>
      <c r="VOW5" s="92"/>
      <c r="VOX5" s="92"/>
      <c r="VOY5" s="92"/>
      <c r="VOZ5" s="92"/>
      <c r="VPA5" s="92"/>
      <c r="VPB5" s="92"/>
      <c r="VPC5" s="92"/>
      <c r="VPD5" s="92"/>
      <c r="VPE5" s="92"/>
      <c r="VPF5" s="92"/>
      <c r="VPG5" s="92"/>
      <c r="VPH5" s="92"/>
      <c r="VPI5" s="92"/>
      <c r="VPJ5" s="92"/>
      <c r="VPK5" s="92"/>
      <c r="VPL5" s="92"/>
      <c r="VPM5" s="92"/>
      <c r="VPN5" s="92"/>
      <c r="VPO5" s="92"/>
      <c r="VPP5" s="92"/>
      <c r="VPQ5" s="92"/>
      <c r="VPR5" s="92"/>
      <c r="VPS5" s="92"/>
      <c r="VPT5" s="92"/>
      <c r="VPU5" s="92"/>
      <c r="VPV5" s="92"/>
      <c r="VPW5" s="92"/>
      <c r="VPX5" s="92"/>
      <c r="VPY5" s="92"/>
      <c r="VPZ5" s="92"/>
      <c r="VQA5" s="92"/>
      <c r="VQB5" s="92"/>
      <c r="VQC5" s="92"/>
      <c r="VQD5" s="92"/>
      <c r="VQE5" s="92"/>
      <c r="VQF5" s="92"/>
      <c r="VQG5" s="92"/>
      <c r="VQH5" s="92"/>
      <c r="VQI5" s="92"/>
      <c r="VQJ5" s="92"/>
      <c r="VQK5" s="92"/>
      <c r="VQL5" s="92"/>
      <c r="VQM5" s="92"/>
      <c r="VQN5" s="92"/>
      <c r="VQO5" s="92"/>
      <c r="VQP5" s="92"/>
      <c r="VQQ5" s="92"/>
      <c r="VQR5" s="92"/>
      <c r="VQS5" s="92"/>
      <c r="VQT5" s="92"/>
      <c r="VQU5" s="92"/>
      <c r="VQV5" s="92"/>
      <c r="VQW5" s="92"/>
      <c r="VQX5" s="92"/>
      <c r="VQY5" s="92"/>
      <c r="VQZ5" s="92"/>
      <c r="VRA5" s="92"/>
      <c r="VRB5" s="92"/>
      <c r="VRC5" s="92"/>
      <c r="VRD5" s="92"/>
      <c r="VRE5" s="92"/>
      <c r="VRF5" s="92"/>
      <c r="VRG5" s="92"/>
      <c r="VRH5" s="92"/>
      <c r="VRI5" s="92"/>
      <c r="VRJ5" s="92"/>
      <c r="VRK5" s="92"/>
      <c r="VRL5" s="92"/>
      <c r="VRM5" s="92"/>
      <c r="VRN5" s="92"/>
      <c r="VRO5" s="92"/>
      <c r="VRP5" s="92"/>
      <c r="VRQ5" s="92"/>
      <c r="VRR5" s="92"/>
      <c r="VRS5" s="92"/>
      <c r="VRT5" s="92"/>
      <c r="VRU5" s="92"/>
      <c r="VRV5" s="92"/>
      <c r="VRW5" s="92"/>
      <c r="VRX5" s="92"/>
      <c r="VRY5" s="92"/>
      <c r="VRZ5" s="92"/>
      <c r="VSA5" s="92"/>
      <c r="VSB5" s="92"/>
      <c r="VSC5" s="92"/>
      <c r="VSD5" s="92"/>
      <c r="VSE5" s="92"/>
      <c r="VSF5" s="92"/>
      <c r="VSG5" s="92"/>
      <c r="VSH5" s="92"/>
      <c r="VSI5" s="92"/>
      <c r="VSJ5" s="92"/>
      <c r="VSK5" s="92"/>
      <c r="VSL5" s="92"/>
      <c r="VSM5" s="92"/>
      <c r="VSN5" s="92"/>
      <c r="VSO5" s="92"/>
      <c r="VSP5" s="92"/>
      <c r="VSQ5" s="92"/>
      <c r="VSR5" s="92"/>
      <c r="VSS5" s="92"/>
      <c r="VST5" s="92"/>
      <c r="VSU5" s="92"/>
      <c r="VSV5" s="92"/>
      <c r="VSW5" s="92"/>
      <c r="VSX5" s="92"/>
      <c r="VSY5" s="92"/>
      <c r="VSZ5" s="92"/>
      <c r="VTA5" s="92"/>
      <c r="VTB5" s="92"/>
      <c r="VTC5" s="92"/>
      <c r="VTD5" s="92"/>
      <c r="VTE5" s="92"/>
      <c r="VTF5" s="92"/>
      <c r="VTG5" s="92"/>
      <c r="VTH5" s="92"/>
      <c r="VTI5" s="92"/>
      <c r="VTJ5" s="92"/>
      <c r="VTK5" s="92"/>
      <c r="VTL5" s="92"/>
      <c r="VTM5" s="92"/>
      <c r="VTN5" s="92"/>
      <c r="VTO5" s="92"/>
      <c r="VTP5" s="92"/>
      <c r="VTQ5" s="92"/>
      <c r="VTR5" s="92"/>
      <c r="VTS5" s="92"/>
      <c r="VTT5" s="92"/>
      <c r="VTU5" s="92"/>
      <c r="VTV5" s="92"/>
      <c r="VTW5" s="92"/>
      <c r="VTX5" s="92"/>
      <c r="VTY5" s="92"/>
      <c r="VTZ5" s="92"/>
      <c r="VUA5" s="92"/>
      <c r="VUB5" s="92"/>
      <c r="VUC5" s="92"/>
      <c r="VUD5" s="92"/>
      <c r="VUE5" s="92"/>
      <c r="VUF5" s="92"/>
      <c r="VUG5" s="92"/>
      <c r="VUH5" s="92"/>
      <c r="VUI5" s="92"/>
      <c r="VUJ5" s="92"/>
      <c r="VUK5" s="92"/>
      <c r="VUL5" s="92"/>
      <c r="VUM5" s="92"/>
      <c r="VUN5" s="92"/>
      <c r="VUO5" s="92"/>
      <c r="VUP5" s="92"/>
      <c r="VUQ5" s="92"/>
      <c r="VUR5" s="92"/>
      <c r="VUS5" s="92"/>
      <c r="VUT5" s="92"/>
      <c r="VUU5" s="92"/>
      <c r="VUV5" s="92"/>
      <c r="VUW5" s="92"/>
      <c r="VUX5" s="92"/>
      <c r="VUY5" s="92"/>
      <c r="VUZ5" s="92"/>
      <c r="VVA5" s="92"/>
      <c r="VVB5" s="92"/>
      <c r="VVC5" s="92"/>
      <c r="VVD5" s="92"/>
      <c r="VVE5" s="92"/>
      <c r="VVF5" s="92"/>
      <c r="VVG5" s="92"/>
      <c r="VVH5" s="92"/>
      <c r="VVI5" s="92"/>
      <c r="VVJ5" s="92"/>
      <c r="VVK5" s="92"/>
      <c r="VVL5" s="92"/>
      <c r="VVM5" s="92"/>
      <c r="VVN5" s="92"/>
      <c r="VVO5" s="92"/>
      <c r="VVP5" s="92"/>
      <c r="VVQ5" s="92"/>
      <c r="VVR5" s="92"/>
      <c r="VVS5" s="92"/>
      <c r="VVT5" s="92"/>
      <c r="VVU5" s="92"/>
      <c r="VVV5" s="92"/>
      <c r="VVW5" s="92"/>
      <c r="VVX5" s="92"/>
      <c r="VVY5" s="92"/>
      <c r="VVZ5" s="92"/>
      <c r="VWA5" s="92"/>
      <c r="VWB5" s="92"/>
      <c r="VWC5" s="92"/>
      <c r="VWD5" s="92"/>
      <c r="VWE5" s="92"/>
      <c r="VWF5" s="92"/>
      <c r="VWG5" s="92"/>
      <c r="VWH5" s="92"/>
      <c r="VWI5" s="92"/>
      <c r="VWJ5" s="92"/>
      <c r="VWK5" s="92"/>
      <c r="VWL5" s="92"/>
      <c r="VWM5" s="92"/>
      <c r="VWN5" s="92"/>
      <c r="VWO5" s="92"/>
      <c r="VWP5" s="92"/>
      <c r="VWQ5" s="92"/>
      <c r="VWR5" s="92"/>
      <c r="VWS5" s="92"/>
      <c r="VWT5" s="92"/>
      <c r="VWU5" s="92"/>
      <c r="VWV5" s="92"/>
      <c r="VWW5" s="92"/>
      <c r="VWX5" s="92"/>
      <c r="VWY5" s="92"/>
      <c r="VWZ5" s="92"/>
      <c r="VXA5" s="92"/>
      <c r="VXB5" s="92"/>
      <c r="VXC5" s="92"/>
      <c r="VXD5" s="92"/>
      <c r="VXE5" s="92"/>
      <c r="VXF5" s="92"/>
      <c r="VXG5" s="92"/>
      <c r="VXH5" s="92"/>
      <c r="VXI5" s="92"/>
      <c r="VXJ5" s="92"/>
      <c r="VXK5" s="92"/>
      <c r="VXL5" s="92"/>
      <c r="VXM5" s="92"/>
      <c r="VXN5" s="92"/>
      <c r="VXO5" s="92"/>
      <c r="VXP5" s="92"/>
      <c r="VXQ5" s="92"/>
      <c r="VXR5" s="92"/>
      <c r="VXS5" s="92"/>
      <c r="VXT5" s="92"/>
      <c r="VXU5" s="92"/>
      <c r="VXV5" s="92"/>
      <c r="VXW5" s="92"/>
      <c r="VXX5" s="92"/>
      <c r="VXY5" s="92"/>
      <c r="VXZ5" s="92"/>
      <c r="VYA5" s="92"/>
      <c r="VYB5" s="92"/>
      <c r="VYC5" s="92"/>
      <c r="VYD5" s="92"/>
      <c r="VYE5" s="92"/>
      <c r="VYF5" s="92"/>
      <c r="VYG5" s="92"/>
      <c r="VYH5" s="92"/>
      <c r="VYI5" s="92"/>
      <c r="VYJ5" s="92"/>
      <c r="VYK5" s="92"/>
      <c r="VYL5" s="92"/>
      <c r="VYM5" s="92"/>
      <c r="VYN5" s="92"/>
      <c r="VYO5" s="92"/>
      <c r="VYP5" s="92"/>
      <c r="VYQ5" s="92"/>
      <c r="VYR5" s="92"/>
      <c r="VYS5" s="92"/>
      <c r="VYT5" s="92"/>
      <c r="VYU5" s="92"/>
      <c r="VYV5" s="92"/>
      <c r="VYW5" s="92"/>
      <c r="VYX5" s="92"/>
      <c r="VYY5" s="92"/>
      <c r="VYZ5" s="92"/>
      <c r="VZA5" s="92"/>
      <c r="VZB5" s="92"/>
      <c r="VZC5" s="92"/>
      <c r="VZD5" s="92"/>
      <c r="VZE5" s="92"/>
      <c r="VZF5" s="92"/>
      <c r="VZG5" s="92"/>
      <c r="VZH5" s="92"/>
      <c r="VZI5" s="92"/>
      <c r="VZJ5" s="92"/>
      <c r="VZK5" s="92"/>
      <c r="VZL5" s="92"/>
      <c r="VZM5" s="92"/>
      <c r="VZN5" s="92"/>
      <c r="VZO5" s="92"/>
      <c r="VZP5" s="92"/>
      <c r="VZQ5" s="92"/>
      <c r="VZR5" s="92"/>
      <c r="VZS5" s="92"/>
      <c r="VZT5" s="92"/>
      <c r="VZU5" s="92"/>
      <c r="VZV5" s="92"/>
      <c r="VZW5" s="92"/>
      <c r="VZX5" s="92"/>
      <c r="VZY5" s="92"/>
      <c r="VZZ5" s="92"/>
      <c r="WAA5" s="92"/>
      <c r="WAB5" s="92"/>
      <c r="WAC5" s="92"/>
      <c r="WAD5" s="92"/>
      <c r="WAE5" s="92"/>
      <c r="WAF5" s="92"/>
      <c r="WAG5" s="92"/>
      <c r="WAH5" s="92"/>
      <c r="WAI5" s="92"/>
      <c r="WAJ5" s="92"/>
      <c r="WAK5" s="92"/>
      <c r="WAL5" s="92"/>
      <c r="WAM5" s="92"/>
      <c r="WAN5" s="92"/>
      <c r="WAO5" s="92"/>
      <c r="WAP5" s="92"/>
      <c r="WAQ5" s="92"/>
      <c r="WAR5" s="92"/>
      <c r="WAS5" s="92"/>
      <c r="WAT5" s="92"/>
      <c r="WAU5" s="92"/>
      <c r="WAV5" s="92"/>
      <c r="WAW5" s="92"/>
      <c r="WAX5" s="92"/>
      <c r="WAY5" s="92"/>
      <c r="WAZ5" s="92"/>
      <c r="WBA5" s="92"/>
      <c r="WBB5" s="92"/>
      <c r="WBC5" s="92"/>
      <c r="WBD5" s="92"/>
      <c r="WBE5" s="92"/>
      <c r="WBF5" s="92"/>
      <c r="WBG5" s="92"/>
      <c r="WBH5" s="92"/>
      <c r="WBI5" s="92"/>
      <c r="WBJ5" s="92"/>
      <c r="WBK5" s="92"/>
      <c r="WBL5" s="92"/>
      <c r="WBM5" s="92"/>
      <c r="WBN5" s="92"/>
      <c r="WBO5" s="92"/>
      <c r="WBP5" s="92"/>
      <c r="WBQ5" s="92"/>
      <c r="WBR5" s="92"/>
      <c r="WBS5" s="92"/>
      <c r="WBT5" s="92"/>
      <c r="WBU5" s="92"/>
      <c r="WBV5" s="92"/>
      <c r="WBW5" s="92"/>
      <c r="WBX5" s="92"/>
      <c r="WBY5" s="92"/>
      <c r="WBZ5" s="92"/>
      <c r="WCA5" s="92"/>
      <c r="WCB5" s="92"/>
      <c r="WCC5" s="92"/>
      <c r="WCD5" s="92"/>
      <c r="WCE5" s="92"/>
      <c r="WCF5" s="92"/>
      <c r="WCG5" s="92"/>
      <c r="WCH5" s="92"/>
      <c r="WCI5" s="92"/>
      <c r="WCJ5" s="92"/>
      <c r="WCK5" s="92"/>
      <c r="WCL5" s="92"/>
      <c r="WCM5" s="92"/>
      <c r="WCN5" s="92"/>
      <c r="WCO5" s="92"/>
      <c r="WCP5" s="92"/>
      <c r="WCQ5" s="92"/>
      <c r="WCR5" s="92"/>
      <c r="WCS5" s="92"/>
      <c r="WCT5" s="92"/>
      <c r="WCU5" s="92"/>
      <c r="WCV5" s="92"/>
      <c r="WCW5" s="92"/>
      <c r="WCX5" s="92"/>
      <c r="WCY5" s="92"/>
      <c r="WCZ5" s="92"/>
      <c r="WDA5" s="92"/>
      <c r="WDB5" s="92"/>
      <c r="WDC5" s="92"/>
      <c r="WDD5" s="92"/>
      <c r="WDE5" s="92"/>
      <c r="WDF5" s="92"/>
      <c r="WDG5" s="92"/>
      <c r="WDH5" s="92"/>
      <c r="WDI5" s="92"/>
      <c r="WDJ5" s="92"/>
      <c r="WDK5" s="92"/>
      <c r="WDL5" s="92"/>
      <c r="WDM5" s="92"/>
      <c r="WDN5" s="92"/>
      <c r="WDO5" s="92"/>
      <c r="WDP5" s="92"/>
      <c r="WDQ5" s="92"/>
      <c r="WDR5" s="92"/>
      <c r="WDS5" s="92"/>
      <c r="WDT5" s="92"/>
      <c r="WDU5" s="92"/>
      <c r="WDV5" s="92"/>
      <c r="WDW5" s="92"/>
      <c r="WDX5" s="92"/>
      <c r="WDY5" s="92"/>
      <c r="WDZ5" s="92"/>
      <c r="WEA5" s="92"/>
      <c r="WEB5" s="92"/>
      <c r="WEC5" s="92"/>
      <c r="WED5" s="92"/>
      <c r="WEE5" s="92"/>
      <c r="WEF5" s="92"/>
      <c r="WEG5" s="92"/>
      <c r="WEH5" s="92"/>
      <c r="WEI5" s="92"/>
      <c r="WEJ5" s="92"/>
      <c r="WEK5" s="92"/>
      <c r="WEL5" s="92"/>
      <c r="WEM5" s="92"/>
      <c r="WEN5" s="92"/>
      <c r="WEO5" s="92"/>
      <c r="WEP5" s="92"/>
      <c r="WEQ5" s="92"/>
      <c r="WER5" s="92"/>
      <c r="WES5" s="92"/>
      <c r="WET5" s="92"/>
      <c r="WEU5" s="92"/>
      <c r="WEV5" s="92"/>
      <c r="WEW5" s="92"/>
      <c r="WEX5" s="92"/>
      <c r="WEY5" s="92"/>
      <c r="WEZ5" s="92"/>
      <c r="WFA5" s="92"/>
      <c r="WFB5" s="92"/>
      <c r="WFC5" s="92"/>
      <c r="WFD5" s="92"/>
      <c r="WFE5" s="92"/>
      <c r="WFF5" s="92"/>
      <c r="WFG5" s="92"/>
      <c r="WFH5" s="92"/>
      <c r="WFI5" s="92"/>
      <c r="WFJ5" s="92"/>
      <c r="WFK5" s="92"/>
      <c r="WFL5" s="92"/>
      <c r="WFM5" s="92"/>
      <c r="WFN5" s="92"/>
      <c r="WFO5" s="92"/>
      <c r="WFP5" s="92"/>
      <c r="WFQ5" s="92"/>
      <c r="WFR5" s="92"/>
      <c r="WFS5" s="92"/>
      <c r="WFT5" s="92"/>
      <c r="WFU5" s="92"/>
      <c r="WFV5" s="92"/>
      <c r="WFW5" s="92"/>
      <c r="WFX5" s="92"/>
      <c r="WFY5" s="92"/>
      <c r="WFZ5" s="92"/>
      <c r="WGA5" s="92"/>
      <c r="WGB5" s="92"/>
      <c r="WGC5" s="92"/>
      <c r="WGD5" s="92"/>
      <c r="WGE5" s="92"/>
      <c r="WGF5" s="92"/>
      <c r="WGG5" s="92"/>
      <c r="WGH5" s="92"/>
      <c r="WGI5" s="92"/>
      <c r="WGJ5" s="92"/>
      <c r="WGK5" s="92"/>
      <c r="WGL5" s="92"/>
      <c r="WGM5" s="92"/>
      <c r="WGN5" s="92"/>
      <c r="WGO5" s="92"/>
      <c r="WGP5" s="92"/>
      <c r="WGQ5" s="92"/>
      <c r="WGR5" s="92"/>
      <c r="WGS5" s="92"/>
      <c r="WGT5" s="92"/>
      <c r="WGU5" s="92"/>
      <c r="WGV5" s="92"/>
      <c r="WGW5" s="92"/>
      <c r="WGX5" s="92"/>
      <c r="WGY5" s="92"/>
      <c r="WGZ5" s="92"/>
      <c r="WHA5" s="92"/>
      <c r="WHB5" s="92"/>
      <c r="WHC5" s="92"/>
      <c r="WHD5" s="92"/>
      <c r="WHE5" s="92"/>
      <c r="WHF5" s="92"/>
      <c r="WHG5" s="92"/>
      <c r="WHH5" s="92"/>
      <c r="WHI5" s="92"/>
      <c r="WHJ5" s="92"/>
      <c r="WHK5" s="92"/>
      <c r="WHL5" s="92"/>
      <c r="WHM5" s="92"/>
      <c r="WHN5" s="92"/>
      <c r="WHO5" s="92"/>
      <c r="WHP5" s="92"/>
      <c r="WHQ5" s="92"/>
      <c r="WHR5" s="92"/>
      <c r="WHS5" s="92"/>
      <c r="WHT5" s="92"/>
      <c r="WHU5" s="92"/>
      <c r="WHV5" s="92"/>
      <c r="WHW5" s="92"/>
      <c r="WHX5" s="92"/>
      <c r="WHY5" s="92"/>
      <c r="WHZ5" s="92"/>
      <c r="WIA5" s="92"/>
      <c r="WIB5" s="92"/>
      <c r="WIC5" s="92"/>
      <c r="WID5" s="92"/>
      <c r="WIE5" s="92"/>
      <c r="WIF5" s="92"/>
      <c r="WIG5" s="92"/>
      <c r="WIH5" s="92"/>
      <c r="WII5" s="92"/>
      <c r="WIJ5" s="92"/>
      <c r="WIK5" s="92"/>
      <c r="WIL5" s="92"/>
      <c r="WIM5" s="92"/>
      <c r="WIN5" s="92"/>
      <c r="WIO5" s="92"/>
      <c r="WIP5" s="92"/>
      <c r="WIQ5" s="92"/>
      <c r="WIR5" s="92"/>
      <c r="WIS5" s="92"/>
      <c r="WIT5" s="92"/>
      <c r="WIU5" s="92"/>
      <c r="WIV5" s="92"/>
      <c r="WIW5" s="92"/>
      <c r="WIX5" s="92"/>
      <c r="WIY5" s="92"/>
      <c r="WIZ5" s="92"/>
      <c r="WJA5" s="92"/>
      <c r="WJB5" s="92"/>
      <c r="WJC5" s="92"/>
      <c r="WJD5" s="92"/>
      <c r="WJE5" s="92"/>
      <c r="WJF5" s="92"/>
      <c r="WJG5" s="92"/>
      <c r="WJH5" s="92"/>
      <c r="WJI5" s="92"/>
      <c r="WJJ5" s="92"/>
      <c r="WJK5" s="92"/>
      <c r="WJL5" s="92"/>
      <c r="WJM5" s="92"/>
      <c r="WJN5" s="92"/>
      <c r="WJO5" s="92"/>
      <c r="WJP5" s="92"/>
      <c r="WJQ5" s="92"/>
      <c r="WJR5" s="92"/>
      <c r="WJS5" s="92"/>
      <c r="WJT5" s="92"/>
      <c r="WJU5" s="92"/>
      <c r="WJV5" s="92"/>
      <c r="WJW5" s="92"/>
      <c r="WJX5" s="92"/>
      <c r="WJY5" s="92"/>
      <c r="WJZ5" s="92"/>
      <c r="WKA5" s="92"/>
      <c r="WKB5" s="92"/>
      <c r="WKC5" s="92"/>
      <c r="WKD5" s="92"/>
      <c r="WKE5" s="92"/>
      <c r="WKF5" s="92"/>
      <c r="WKG5" s="92"/>
      <c r="WKH5" s="92"/>
      <c r="WKI5" s="92"/>
      <c r="WKJ5" s="92"/>
      <c r="WKK5" s="92"/>
      <c r="WKL5" s="92"/>
      <c r="WKM5" s="92"/>
      <c r="WKN5" s="92"/>
      <c r="WKO5" s="92"/>
      <c r="WKP5" s="92"/>
      <c r="WKQ5" s="92"/>
      <c r="WKR5" s="92"/>
      <c r="WKS5" s="92"/>
      <c r="WKT5" s="92"/>
      <c r="WKU5" s="92"/>
      <c r="WKV5" s="92"/>
      <c r="WKW5" s="92"/>
      <c r="WKX5" s="92"/>
      <c r="WKY5" s="92"/>
      <c r="WKZ5" s="92"/>
      <c r="WLA5" s="92"/>
      <c r="WLB5" s="92"/>
      <c r="WLC5" s="92"/>
      <c r="WLD5" s="92"/>
      <c r="WLE5" s="92"/>
      <c r="WLF5" s="92"/>
      <c r="WLG5" s="92"/>
      <c r="WLH5" s="92"/>
      <c r="WLI5" s="92"/>
      <c r="WLJ5" s="92"/>
      <c r="WLK5" s="92"/>
      <c r="WLL5" s="92"/>
      <c r="WLM5" s="92"/>
      <c r="WLN5" s="92"/>
      <c r="WLO5" s="92"/>
      <c r="WLP5" s="92"/>
      <c r="WLQ5" s="92"/>
      <c r="WLR5" s="92"/>
      <c r="WLS5" s="92"/>
      <c r="WLT5" s="92"/>
      <c r="WLU5" s="92"/>
      <c r="WLV5" s="92"/>
      <c r="WLW5" s="92"/>
      <c r="WLX5" s="92"/>
      <c r="WLY5" s="92"/>
      <c r="WLZ5" s="92"/>
      <c r="WMA5" s="92"/>
      <c r="WMB5" s="92"/>
      <c r="WMC5" s="92"/>
      <c r="WMD5" s="92"/>
      <c r="WME5" s="92"/>
      <c r="WMF5" s="92"/>
      <c r="WMG5" s="92"/>
      <c r="WMH5" s="92"/>
      <c r="WMI5" s="92"/>
      <c r="WMJ5" s="92"/>
      <c r="WMK5" s="92"/>
      <c r="WML5" s="92"/>
      <c r="WMM5" s="92"/>
      <c r="WMN5" s="92"/>
      <c r="WMO5" s="92"/>
      <c r="WMP5" s="92"/>
      <c r="WMQ5" s="92"/>
      <c r="WMR5" s="92"/>
      <c r="WMS5" s="92"/>
      <c r="WMT5" s="92"/>
      <c r="WMU5" s="92"/>
      <c r="WMV5" s="92"/>
      <c r="WMW5" s="92"/>
      <c r="WMX5" s="92"/>
      <c r="WMY5" s="92"/>
      <c r="WMZ5" s="92"/>
      <c r="WNA5" s="92"/>
      <c r="WNB5" s="92"/>
      <c r="WNC5" s="92"/>
      <c r="WND5" s="92"/>
      <c r="WNE5" s="92"/>
      <c r="WNF5" s="92"/>
      <c r="WNG5" s="92"/>
      <c r="WNH5" s="92"/>
      <c r="WNI5" s="92"/>
      <c r="WNJ5" s="92"/>
      <c r="WNK5" s="92"/>
      <c r="WNL5" s="92"/>
      <c r="WNM5" s="92"/>
      <c r="WNN5" s="92"/>
      <c r="WNO5" s="92"/>
      <c r="WNP5" s="92"/>
      <c r="WNQ5" s="92"/>
      <c r="WNR5" s="92"/>
      <c r="WNS5" s="92"/>
      <c r="WNT5" s="92"/>
      <c r="WNU5" s="92"/>
      <c r="WNV5" s="92"/>
      <c r="WNW5" s="92"/>
      <c r="WNX5" s="92"/>
      <c r="WNY5" s="92"/>
      <c r="WNZ5" s="92"/>
      <c r="WOA5" s="92"/>
      <c r="WOB5" s="92"/>
      <c r="WOC5" s="92"/>
      <c r="WOD5" s="92"/>
      <c r="WOE5" s="92"/>
      <c r="WOF5" s="92"/>
      <c r="WOG5" s="92"/>
      <c r="WOH5" s="92"/>
      <c r="WOI5" s="92"/>
      <c r="WOJ5" s="92"/>
      <c r="WOK5" s="92"/>
      <c r="WOL5" s="92"/>
      <c r="WOM5" s="92"/>
      <c r="WON5" s="92"/>
      <c r="WOO5" s="92"/>
      <c r="WOP5" s="92"/>
      <c r="WOQ5" s="92"/>
      <c r="WOR5" s="92"/>
      <c r="WOS5" s="92"/>
      <c r="WOT5" s="92"/>
      <c r="WOU5" s="92"/>
      <c r="WOV5" s="92"/>
      <c r="WOW5" s="92"/>
      <c r="WOX5" s="92"/>
      <c r="WOY5" s="92"/>
      <c r="WOZ5" s="92"/>
      <c r="WPA5" s="92"/>
      <c r="WPB5" s="92"/>
      <c r="WPC5" s="92"/>
      <c r="WPD5" s="92"/>
      <c r="WPE5" s="92"/>
      <c r="WPF5" s="92"/>
      <c r="WPG5" s="92"/>
      <c r="WPH5" s="92"/>
      <c r="WPI5" s="92"/>
      <c r="WPJ5" s="92"/>
      <c r="WPK5" s="92"/>
      <c r="WPL5" s="92"/>
      <c r="WPM5" s="92"/>
      <c r="WPN5" s="92"/>
      <c r="WPO5" s="92"/>
      <c r="WPP5" s="92"/>
      <c r="WPQ5" s="92"/>
      <c r="WPR5" s="92"/>
      <c r="WPS5" s="92"/>
      <c r="WPT5" s="92"/>
      <c r="WPU5" s="92"/>
      <c r="WPV5" s="92"/>
      <c r="WPW5" s="92"/>
      <c r="WPX5" s="92"/>
      <c r="WPY5" s="92"/>
      <c r="WPZ5" s="92"/>
      <c r="WQA5" s="92"/>
      <c r="WQB5" s="92"/>
      <c r="WQC5" s="92"/>
      <c r="WQD5" s="92"/>
      <c r="WQE5" s="92"/>
      <c r="WQF5" s="92"/>
      <c r="WQG5" s="92"/>
      <c r="WQH5" s="92"/>
      <c r="WQI5" s="92"/>
      <c r="WQJ5" s="92"/>
      <c r="WQK5" s="92"/>
      <c r="WQL5" s="92"/>
      <c r="WQM5" s="92"/>
      <c r="WQN5" s="92"/>
      <c r="WQO5" s="92"/>
      <c r="WQP5" s="92"/>
      <c r="WQQ5" s="92"/>
      <c r="WQR5" s="92"/>
      <c r="WQS5" s="92"/>
      <c r="WQT5" s="92"/>
      <c r="WQU5" s="92"/>
      <c r="WQV5" s="92"/>
      <c r="WQW5" s="92"/>
      <c r="WQX5" s="92"/>
      <c r="WQY5" s="92"/>
      <c r="WQZ5" s="92"/>
      <c r="WRA5" s="92"/>
      <c r="WRB5" s="92"/>
      <c r="WRC5" s="92"/>
      <c r="WRD5" s="92"/>
      <c r="WRE5" s="92"/>
      <c r="WRF5" s="92"/>
      <c r="WRG5" s="92"/>
      <c r="WRH5" s="92"/>
      <c r="WRI5" s="92"/>
      <c r="WRJ5" s="92"/>
      <c r="WRK5" s="92"/>
      <c r="WRL5" s="92"/>
      <c r="WRM5" s="92"/>
      <c r="WRN5" s="92"/>
      <c r="WRO5" s="92"/>
      <c r="WRP5" s="92"/>
      <c r="WRQ5" s="92"/>
      <c r="WRR5" s="92"/>
      <c r="WRS5" s="92"/>
      <c r="WRT5" s="92"/>
      <c r="WRU5" s="92"/>
      <c r="WRV5" s="92"/>
      <c r="WRW5" s="92"/>
      <c r="WRX5" s="92"/>
      <c r="WRY5" s="92"/>
      <c r="WRZ5" s="92"/>
      <c r="WSA5" s="92"/>
      <c r="WSB5" s="92"/>
      <c r="WSC5" s="92"/>
      <c r="WSD5" s="92"/>
      <c r="WSE5" s="92"/>
      <c r="WSF5" s="92"/>
      <c r="WSG5" s="92"/>
      <c r="WSH5" s="92"/>
      <c r="WSI5" s="92"/>
      <c r="WSJ5" s="92"/>
      <c r="WSK5" s="92"/>
      <c r="WSL5" s="92"/>
      <c r="WSM5" s="92"/>
      <c r="WSN5" s="92"/>
      <c r="WSO5" s="92"/>
      <c r="WSP5" s="92"/>
      <c r="WSQ5" s="92"/>
      <c r="WSR5" s="92"/>
      <c r="WSS5" s="92"/>
      <c r="WST5" s="92"/>
      <c r="WSU5" s="92"/>
      <c r="WSV5" s="92"/>
      <c r="WSW5" s="92"/>
      <c r="WSX5" s="92"/>
      <c r="WSY5" s="92"/>
      <c r="WSZ5" s="92"/>
      <c r="WTA5" s="92"/>
      <c r="WTB5" s="92"/>
      <c r="WTC5" s="92"/>
      <c r="WTD5" s="92"/>
      <c r="WTE5" s="92"/>
      <c r="WTF5" s="92"/>
      <c r="WTG5" s="92"/>
      <c r="WTH5" s="92"/>
      <c r="WTI5" s="92"/>
      <c r="WTJ5" s="92"/>
      <c r="WTK5" s="92"/>
      <c r="WTL5" s="92"/>
      <c r="WTM5" s="92"/>
      <c r="WTN5" s="92"/>
      <c r="WTO5" s="92"/>
      <c r="WTP5" s="92"/>
      <c r="WTQ5" s="92"/>
      <c r="WTR5" s="92"/>
      <c r="WTS5" s="92"/>
      <c r="WTT5" s="92"/>
      <c r="WTU5" s="92"/>
      <c r="WTV5" s="92"/>
      <c r="WTW5" s="92"/>
      <c r="WTX5" s="92"/>
      <c r="WTY5" s="92"/>
      <c r="WTZ5" s="92"/>
      <c r="WUA5" s="92"/>
      <c r="WUB5" s="92"/>
      <c r="WUC5" s="92"/>
      <c r="WUD5" s="92"/>
      <c r="WUE5" s="92"/>
      <c r="WUF5" s="92"/>
      <c r="WUG5" s="92"/>
      <c r="WUH5" s="92"/>
      <c r="WUI5" s="92"/>
      <c r="WUJ5" s="92"/>
      <c r="WUK5" s="92"/>
      <c r="WUL5" s="92"/>
      <c r="WUM5" s="92"/>
      <c r="WUN5" s="92"/>
      <c r="WUO5" s="92"/>
      <c r="WUP5" s="92"/>
      <c r="WUQ5" s="92"/>
      <c r="WUR5" s="92"/>
      <c r="WUS5" s="92"/>
      <c r="WUT5" s="92"/>
      <c r="WUU5" s="92"/>
      <c r="WUV5" s="92"/>
      <c r="WUW5" s="92"/>
      <c r="WUX5" s="92"/>
      <c r="WUY5" s="92"/>
      <c r="WUZ5" s="92"/>
      <c r="WVA5" s="92"/>
      <c r="WVB5" s="92"/>
      <c r="WVC5" s="92"/>
      <c r="WVD5" s="92"/>
      <c r="WVE5" s="92"/>
      <c r="WVF5" s="92"/>
      <c r="WVG5" s="92"/>
      <c r="WVH5" s="92"/>
      <c r="WVI5" s="92"/>
      <c r="WVJ5" s="92"/>
      <c r="WVK5" s="92"/>
      <c r="WVL5" s="92"/>
      <c r="WVM5" s="92"/>
      <c r="WVN5" s="92"/>
      <c r="WVO5" s="92"/>
      <c r="WVP5" s="92"/>
      <c r="WVQ5" s="92"/>
      <c r="WVR5" s="92"/>
      <c r="WVS5" s="92"/>
      <c r="WVT5" s="92"/>
      <c r="WVU5" s="92"/>
      <c r="WVV5" s="92"/>
      <c r="WVW5" s="92"/>
      <c r="WVX5" s="92"/>
      <c r="WVY5" s="92"/>
      <c r="WVZ5" s="92"/>
      <c r="WWA5" s="92"/>
      <c r="WWB5" s="92"/>
      <c r="WWC5" s="92"/>
      <c r="WWD5" s="92"/>
      <c r="WWE5" s="92"/>
      <c r="WWF5" s="92"/>
      <c r="WWG5" s="92"/>
      <c r="WWH5" s="92"/>
      <c r="WWI5" s="92"/>
      <c r="WWJ5" s="92"/>
      <c r="WWK5" s="92"/>
      <c r="WWL5" s="92"/>
      <c r="WWM5" s="92"/>
      <c r="WWN5" s="92"/>
      <c r="WWO5" s="92"/>
      <c r="WWP5" s="92"/>
      <c r="WWQ5" s="92"/>
      <c r="WWR5" s="92"/>
      <c r="WWS5" s="92"/>
      <c r="WWT5" s="92"/>
      <c r="WWU5" s="92"/>
      <c r="WWV5" s="92"/>
      <c r="WWW5" s="92"/>
      <c r="WWX5" s="92"/>
      <c r="WWY5" s="92"/>
      <c r="WWZ5" s="92"/>
      <c r="WXA5" s="92"/>
      <c r="WXB5" s="92"/>
      <c r="WXC5" s="92"/>
      <c r="WXD5" s="92"/>
      <c r="WXE5" s="92"/>
      <c r="WXF5" s="92"/>
      <c r="WXG5" s="92"/>
      <c r="WXH5" s="92"/>
      <c r="WXI5" s="92"/>
      <c r="WXJ5" s="92"/>
      <c r="WXK5" s="92"/>
      <c r="WXL5" s="92"/>
      <c r="WXM5" s="92"/>
      <c r="WXN5" s="92"/>
      <c r="WXO5" s="92"/>
      <c r="WXP5" s="92"/>
      <c r="WXQ5" s="92"/>
      <c r="WXR5" s="92"/>
      <c r="WXS5" s="92"/>
      <c r="WXT5" s="92"/>
      <c r="WXU5" s="92"/>
      <c r="WXV5" s="92"/>
      <c r="WXW5" s="92"/>
      <c r="WXX5" s="92"/>
      <c r="WXY5" s="92"/>
      <c r="WXZ5" s="92"/>
      <c r="WYA5" s="92"/>
      <c r="WYB5" s="92"/>
      <c r="WYC5" s="92"/>
      <c r="WYD5" s="92"/>
      <c r="WYE5" s="92"/>
      <c r="WYF5" s="92"/>
      <c r="WYG5" s="92"/>
      <c r="WYH5" s="92"/>
      <c r="WYI5" s="92"/>
      <c r="WYJ5" s="92"/>
      <c r="WYK5" s="92"/>
      <c r="WYL5" s="92"/>
      <c r="WYM5" s="92"/>
      <c r="WYN5" s="92"/>
      <c r="WYO5" s="92"/>
      <c r="WYP5" s="92"/>
      <c r="WYQ5" s="92"/>
      <c r="WYR5" s="92"/>
      <c r="WYS5" s="92"/>
      <c r="WYT5" s="92"/>
      <c r="WYU5" s="92"/>
      <c r="WYV5" s="92"/>
      <c r="WYW5" s="92"/>
      <c r="WYX5" s="92"/>
      <c r="WYY5" s="92"/>
      <c r="WYZ5" s="92"/>
      <c r="WZA5" s="92"/>
      <c r="WZB5" s="92"/>
      <c r="WZC5" s="92"/>
      <c r="WZD5" s="92"/>
      <c r="WZE5" s="92"/>
      <c r="WZF5" s="92"/>
      <c r="WZG5" s="92"/>
      <c r="WZH5" s="92"/>
      <c r="WZI5" s="92"/>
      <c r="WZJ5" s="92"/>
      <c r="WZK5" s="92"/>
      <c r="WZL5" s="92"/>
      <c r="WZM5" s="92"/>
      <c r="WZN5" s="92"/>
      <c r="WZO5" s="92"/>
      <c r="WZP5" s="92"/>
      <c r="WZQ5" s="92"/>
      <c r="WZR5" s="92"/>
      <c r="WZS5" s="92"/>
      <c r="WZT5" s="92"/>
      <c r="WZU5" s="92"/>
      <c r="WZV5" s="92"/>
      <c r="WZW5" s="92"/>
      <c r="WZX5" s="92"/>
      <c r="WZY5" s="92"/>
      <c r="WZZ5" s="92"/>
      <c r="XAA5" s="92"/>
      <c r="XAB5" s="92"/>
      <c r="XAC5" s="92"/>
      <c r="XAD5" s="92"/>
      <c r="XAE5" s="92"/>
      <c r="XAF5" s="92"/>
      <c r="XAG5" s="92"/>
      <c r="XAH5" s="92"/>
      <c r="XAI5" s="92"/>
      <c r="XAJ5" s="92"/>
      <c r="XAK5" s="92"/>
      <c r="XAL5" s="92"/>
      <c r="XAM5" s="92"/>
      <c r="XAN5" s="92"/>
      <c r="XAO5" s="92"/>
      <c r="XAP5" s="92"/>
      <c r="XAQ5" s="92"/>
      <c r="XAR5" s="92"/>
      <c r="XAS5" s="92"/>
      <c r="XAT5" s="92"/>
      <c r="XAU5" s="92"/>
      <c r="XAV5" s="92"/>
      <c r="XAW5" s="92"/>
      <c r="XAX5" s="92"/>
      <c r="XAY5" s="92"/>
      <c r="XAZ5" s="92"/>
      <c r="XBA5" s="92"/>
      <c r="XBB5" s="92"/>
      <c r="XBC5" s="92"/>
      <c r="XBD5" s="92"/>
      <c r="XBE5" s="92"/>
      <c r="XBF5" s="92"/>
      <c r="XBG5" s="92"/>
      <c r="XBH5" s="92"/>
      <c r="XBI5" s="92"/>
      <c r="XBJ5" s="92"/>
      <c r="XBK5" s="92"/>
      <c r="XBL5" s="92"/>
      <c r="XBM5" s="92"/>
      <c r="XBN5" s="92"/>
      <c r="XBO5" s="92"/>
      <c r="XBP5" s="92"/>
      <c r="XBQ5" s="92"/>
      <c r="XBR5" s="92"/>
      <c r="XBS5" s="92"/>
      <c r="XBT5" s="92"/>
      <c r="XBU5" s="92"/>
      <c r="XBV5" s="92"/>
      <c r="XBW5" s="92"/>
      <c r="XBX5" s="92"/>
      <c r="XBY5" s="92"/>
      <c r="XBZ5" s="92"/>
      <c r="XCA5" s="92"/>
      <c r="XCB5" s="92"/>
      <c r="XCC5" s="92"/>
      <c r="XCD5" s="92"/>
      <c r="XCE5" s="92"/>
      <c r="XCF5" s="92"/>
      <c r="XCG5" s="92"/>
      <c r="XCH5" s="92"/>
      <c r="XCI5" s="92"/>
      <c r="XCJ5" s="92"/>
      <c r="XCK5" s="92"/>
      <c r="XCL5" s="92"/>
      <c r="XCM5" s="92"/>
      <c r="XCN5" s="92"/>
      <c r="XCO5" s="92"/>
      <c r="XCP5" s="92"/>
      <c r="XCQ5" s="92"/>
      <c r="XCR5" s="92"/>
      <c r="XCS5" s="92"/>
      <c r="XCT5" s="92"/>
      <c r="XCU5" s="92"/>
      <c r="XCV5" s="92"/>
      <c r="XCW5" s="92"/>
      <c r="XCX5" s="92"/>
      <c r="XCY5" s="92"/>
      <c r="XCZ5" s="92"/>
      <c r="XDA5" s="92"/>
      <c r="XDB5" s="92"/>
      <c r="XDC5" s="92"/>
      <c r="XDD5" s="92"/>
      <c r="XDE5" s="92"/>
      <c r="XDF5" s="92"/>
      <c r="XDG5" s="92"/>
      <c r="XDH5" s="92"/>
      <c r="XDI5" s="92"/>
      <c r="XDJ5" s="92"/>
      <c r="XDK5" s="92"/>
      <c r="XDL5" s="92"/>
      <c r="XDM5" s="92"/>
      <c r="XDN5" s="92"/>
      <c r="XDO5" s="92"/>
      <c r="XDP5" s="92"/>
      <c r="XDQ5" s="92"/>
      <c r="XDR5" s="92"/>
      <c r="XDS5" s="92"/>
      <c r="XDT5" s="92"/>
      <c r="XDU5" s="92"/>
      <c r="XDV5" s="92"/>
      <c r="XDW5" s="92"/>
      <c r="XDX5" s="92"/>
      <c r="XDY5" s="92"/>
      <c r="XDZ5" s="92"/>
      <c r="XEA5" s="92"/>
      <c r="XEB5" s="92"/>
      <c r="XEC5" s="92"/>
      <c r="XED5" s="92"/>
      <c r="XEE5" s="92"/>
      <c r="XEF5" s="92"/>
      <c r="XEG5" s="92"/>
      <c r="XEH5" s="92"/>
      <c r="XEI5" s="92"/>
      <c r="XEJ5" s="92"/>
      <c r="XEK5" s="92"/>
      <c r="XEL5" s="92"/>
      <c r="XEM5" s="92"/>
      <c r="XEN5" s="92"/>
      <c r="XEO5" s="92"/>
      <c r="XEP5" s="92"/>
      <c r="XEQ5" s="92"/>
      <c r="XER5" s="92"/>
      <c r="XES5" s="92"/>
      <c r="XET5" s="92"/>
      <c r="XEU5" s="92"/>
      <c r="XEV5" s="92"/>
      <c r="XEW5" s="92"/>
      <c r="XEX5" s="92"/>
      <c r="XEY5" s="92"/>
      <c r="XEZ5" s="92"/>
      <c r="XFA5" s="92"/>
      <c r="XFB5" s="92"/>
      <c r="XFC5" s="92"/>
      <c r="XFD5" s="92"/>
    </row>
    <row r="6" spans="1:16384" ht="18.75" x14ac:dyDescent="0.3">
      <c r="A6" s="81" t="s">
        <v>1795</v>
      </c>
      <c r="B6" s="81"/>
      <c r="C6" s="81"/>
      <c r="D6" s="81"/>
      <c r="E6" s="81"/>
      <c r="F6" s="81"/>
      <c r="G6" s="81"/>
      <c r="H6" s="81"/>
      <c r="I6" s="93"/>
      <c r="J6" s="93"/>
      <c r="K6" s="93"/>
      <c r="L6" s="23"/>
      <c r="M6" s="23"/>
      <c r="N6" s="23"/>
      <c r="O6" s="23"/>
      <c r="P6" s="24"/>
      <c r="Q6" s="93"/>
      <c r="R6" s="93"/>
      <c r="S6" s="93"/>
      <c r="T6" s="23"/>
      <c r="U6" s="23"/>
      <c r="V6" s="23"/>
      <c r="W6" s="23"/>
      <c r="X6" s="24"/>
      <c r="Y6" s="93"/>
      <c r="Z6" s="93"/>
      <c r="AA6" s="93"/>
      <c r="AB6" s="23"/>
      <c r="AC6" s="23"/>
      <c r="AD6" s="23"/>
      <c r="AE6" s="23"/>
      <c r="AF6" s="24"/>
      <c r="AG6" s="93"/>
      <c r="AH6" s="93"/>
      <c r="AI6" s="93"/>
      <c r="AJ6" s="23"/>
      <c r="AK6" s="23"/>
      <c r="AL6" s="23"/>
      <c r="AM6" s="23"/>
      <c r="AN6" s="24"/>
      <c r="AO6" s="93"/>
      <c r="AP6" s="93"/>
      <c r="AQ6" s="93"/>
      <c r="AR6" s="23"/>
      <c r="AS6" s="23"/>
      <c r="AT6" s="23"/>
      <c r="AU6" s="23"/>
      <c r="AV6" s="24"/>
      <c r="AW6" s="93"/>
      <c r="AX6" s="93"/>
      <c r="AY6" s="93"/>
      <c r="AZ6" s="23"/>
      <c r="BA6" s="23"/>
      <c r="BB6" s="23"/>
      <c r="BC6" s="23"/>
      <c r="BD6" s="24"/>
      <c r="BE6" s="93"/>
      <c r="BF6" s="93"/>
      <c r="BG6" s="93"/>
      <c r="BH6" s="23"/>
      <c r="BI6" s="23"/>
      <c r="BJ6" s="23"/>
      <c r="BK6" s="23"/>
      <c r="BL6" s="24"/>
      <c r="BM6" s="93"/>
      <c r="BN6" s="93"/>
      <c r="BO6" s="93"/>
      <c r="BP6" s="23"/>
      <c r="BQ6" s="23"/>
      <c r="BR6" s="23"/>
      <c r="BS6" s="23"/>
      <c r="BT6" s="24"/>
      <c r="BU6" s="93"/>
      <c r="BV6" s="93"/>
      <c r="BW6" s="93"/>
      <c r="BX6" s="23"/>
      <c r="BY6" s="23"/>
      <c r="BZ6" s="23"/>
      <c r="CA6" s="23"/>
      <c r="CB6" s="24"/>
      <c r="CC6" s="93"/>
      <c r="CD6" s="93"/>
      <c r="CE6" s="93"/>
      <c r="CF6" s="23"/>
      <c r="CG6" s="23"/>
      <c r="CH6" s="23"/>
      <c r="CI6" s="23"/>
      <c r="CJ6" s="24"/>
      <c r="CK6" s="93"/>
      <c r="CL6" s="93"/>
      <c r="CM6" s="93"/>
      <c r="CN6" s="23"/>
      <c r="CO6" s="23"/>
      <c r="CP6" s="23"/>
      <c r="CQ6" s="23"/>
      <c r="CR6" s="24"/>
      <c r="CS6" s="93"/>
      <c r="CT6" s="93"/>
      <c r="CU6" s="93"/>
      <c r="CV6" s="23"/>
      <c r="CW6" s="23"/>
      <c r="CX6" s="23"/>
      <c r="CY6" s="23"/>
      <c r="CZ6" s="24"/>
      <c r="DA6" s="93"/>
      <c r="DB6" s="93"/>
      <c r="DC6" s="93"/>
      <c r="DD6" s="23"/>
      <c r="DE6" s="23"/>
      <c r="DF6" s="23"/>
      <c r="DG6" s="23"/>
      <c r="DH6" s="24"/>
      <c r="DI6" s="93"/>
      <c r="DJ6" s="93"/>
      <c r="DK6" s="93"/>
      <c r="DL6" s="23"/>
      <c r="DM6" s="23"/>
      <c r="DN6" s="23"/>
      <c r="DO6" s="23"/>
      <c r="DP6" s="24"/>
      <c r="DQ6" s="93"/>
      <c r="DR6" s="93"/>
      <c r="DS6" s="93"/>
      <c r="DT6" s="23"/>
      <c r="DU6" s="23"/>
      <c r="DV6" s="23"/>
      <c r="DW6" s="23"/>
      <c r="DX6" s="24"/>
      <c r="DY6" s="93"/>
      <c r="DZ6" s="93"/>
      <c r="EA6" s="93"/>
      <c r="EB6" s="23"/>
      <c r="EC6" s="23"/>
      <c r="ED6" s="23"/>
      <c r="EE6" s="23"/>
      <c r="EF6" s="24"/>
      <c r="EG6" s="93"/>
      <c r="EH6" s="93"/>
      <c r="EI6" s="93"/>
      <c r="EJ6" s="23"/>
      <c r="EK6" s="23"/>
      <c r="EL6" s="23"/>
      <c r="EM6" s="23"/>
      <c r="EN6" s="24"/>
      <c r="EO6" s="93"/>
      <c r="EP6" s="93"/>
      <c r="EQ6" s="93"/>
      <c r="ER6" s="23"/>
      <c r="ES6" s="23"/>
      <c r="ET6" s="23"/>
      <c r="EU6" s="23"/>
      <c r="EV6" s="24"/>
      <c r="EW6" s="93"/>
      <c r="EX6" s="93"/>
      <c r="EY6" s="93"/>
      <c r="EZ6" s="23"/>
      <c r="FA6" s="23"/>
      <c r="FB6" s="23"/>
      <c r="FC6" s="23"/>
      <c r="FD6" s="24"/>
      <c r="FE6" s="93"/>
      <c r="FF6" s="93"/>
      <c r="FG6" s="93"/>
      <c r="FH6" s="23"/>
      <c r="FI6" s="23"/>
      <c r="FJ6" s="23"/>
      <c r="FK6" s="23"/>
      <c r="FL6" s="24"/>
      <c r="FM6" s="93"/>
      <c r="FN6" s="93"/>
      <c r="FO6" s="93"/>
      <c r="FP6" s="23"/>
      <c r="FQ6" s="23"/>
      <c r="FR6" s="23"/>
      <c r="FS6" s="23"/>
      <c r="FT6" s="24"/>
      <c r="FU6" s="93"/>
      <c r="FV6" s="93"/>
      <c r="FW6" s="93"/>
      <c r="FX6" s="23"/>
      <c r="FY6" s="23"/>
      <c r="FZ6" s="23"/>
      <c r="GA6" s="23"/>
      <c r="GB6" s="24"/>
      <c r="GC6" s="93"/>
      <c r="GD6" s="93"/>
      <c r="GE6" s="93"/>
      <c r="GF6" s="23"/>
      <c r="GG6" s="23"/>
      <c r="GH6" s="23"/>
      <c r="GI6" s="23"/>
      <c r="GJ6" s="24"/>
      <c r="GK6" s="93"/>
      <c r="GL6" s="93"/>
      <c r="GM6" s="93"/>
      <c r="GN6" s="23"/>
      <c r="GO6" s="23"/>
      <c r="GP6" s="23"/>
      <c r="GQ6" s="23"/>
      <c r="GR6" s="24"/>
      <c r="GS6" s="93"/>
      <c r="GT6" s="93"/>
      <c r="GU6" s="93"/>
      <c r="GV6" s="23"/>
      <c r="GW6" s="23"/>
      <c r="GX6" s="23"/>
      <c r="GY6" s="23"/>
      <c r="GZ6" s="24"/>
      <c r="HA6" s="93"/>
      <c r="HB6" s="93"/>
      <c r="HC6" s="93"/>
      <c r="HD6" s="23"/>
      <c r="HE6" s="23"/>
      <c r="HF6" s="23"/>
      <c r="HG6" s="23"/>
      <c r="HH6" s="24"/>
      <c r="HI6" s="93"/>
      <c r="HJ6" s="93"/>
      <c r="HK6" s="93"/>
      <c r="HL6" s="23"/>
      <c r="HM6" s="23"/>
      <c r="HN6" s="23"/>
      <c r="HO6" s="23"/>
      <c r="HP6" s="24"/>
      <c r="HQ6" s="93"/>
      <c r="HR6" s="93"/>
      <c r="HS6" s="93"/>
      <c r="HT6" s="23"/>
      <c r="HU6" s="23"/>
      <c r="HV6" s="23"/>
      <c r="HW6" s="23"/>
      <c r="HX6" s="24"/>
      <c r="HY6" s="93"/>
      <c r="HZ6" s="93"/>
      <c r="IA6" s="93"/>
      <c r="IB6" s="23"/>
      <c r="IC6" s="23"/>
      <c r="ID6" s="23"/>
      <c r="IE6" s="23"/>
      <c r="IF6" s="24"/>
      <c r="IG6" s="93"/>
      <c r="IH6" s="93"/>
      <c r="II6" s="93"/>
      <c r="IJ6" s="23"/>
      <c r="IK6" s="23"/>
      <c r="IL6" s="23"/>
      <c r="IM6" s="23"/>
      <c r="IN6" s="24"/>
      <c r="IO6" s="93"/>
      <c r="IP6" s="93"/>
      <c r="IQ6" s="93"/>
      <c r="IR6" s="23"/>
      <c r="IS6" s="23"/>
      <c r="IT6" s="23"/>
      <c r="IU6" s="23"/>
      <c r="IV6" s="24"/>
      <c r="IW6" s="93"/>
      <c r="IX6" s="93"/>
      <c r="IY6" s="93"/>
      <c r="IZ6" s="23"/>
      <c r="JA6" s="23"/>
      <c r="JB6" s="23"/>
      <c r="JC6" s="23"/>
      <c r="JD6" s="24"/>
      <c r="JE6" s="93"/>
      <c r="JF6" s="93"/>
      <c r="JG6" s="93"/>
      <c r="JH6" s="23"/>
      <c r="JI6" s="23"/>
      <c r="JJ6" s="23"/>
      <c r="JK6" s="23"/>
      <c r="JL6" s="24"/>
      <c r="JM6" s="93"/>
      <c r="JN6" s="93"/>
      <c r="JO6" s="93"/>
      <c r="JP6" s="23"/>
      <c r="JQ6" s="23"/>
      <c r="JR6" s="23"/>
      <c r="JS6" s="23"/>
      <c r="JT6" s="24"/>
      <c r="JU6" s="93"/>
      <c r="JV6" s="93"/>
      <c r="JW6" s="93"/>
      <c r="JX6" s="23"/>
      <c r="JY6" s="23"/>
      <c r="JZ6" s="23"/>
      <c r="KA6" s="23"/>
      <c r="KB6" s="24"/>
      <c r="KC6" s="93"/>
      <c r="KD6" s="93"/>
      <c r="KE6" s="93"/>
      <c r="KF6" s="23"/>
      <c r="KG6" s="23"/>
      <c r="KH6" s="23"/>
      <c r="KI6" s="23"/>
      <c r="KJ6" s="24"/>
      <c r="KK6" s="93"/>
      <c r="KL6" s="93"/>
      <c r="KM6" s="93"/>
      <c r="KN6" s="23"/>
      <c r="KO6" s="23"/>
      <c r="KP6" s="23"/>
      <c r="KQ6" s="23"/>
      <c r="KR6" s="24"/>
      <c r="KS6" s="93"/>
      <c r="KT6" s="93"/>
      <c r="KU6" s="93"/>
      <c r="KV6" s="23"/>
      <c r="KW6" s="23"/>
      <c r="KX6" s="23"/>
      <c r="KY6" s="23"/>
      <c r="KZ6" s="24"/>
      <c r="LA6" s="93"/>
      <c r="LB6" s="93"/>
      <c r="LC6" s="93"/>
      <c r="LD6" s="23"/>
      <c r="LE6" s="23"/>
      <c r="LF6" s="23"/>
      <c r="LG6" s="23"/>
      <c r="LH6" s="24"/>
      <c r="LI6" s="93"/>
      <c r="LJ6" s="93"/>
      <c r="LK6" s="93"/>
      <c r="LL6" s="23"/>
      <c r="LM6" s="23"/>
      <c r="LN6" s="23"/>
      <c r="LO6" s="23"/>
      <c r="LP6" s="24"/>
      <c r="LQ6" s="93"/>
      <c r="LR6" s="93"/>
      <c r="LS6" s="93"/>
      <c r="LT6" s="23"/>
      <c r="LU6" s="23"/>
      <c r="LV6" s="23"/>
      <c r="LW6" s="23"/>
      <c r="LX6" s="24"/>
      <c r="LY6" s="93"/>
      <c r="LZ6" s="93"/>
      <c r="MA6" s="93"/>
      <c r="MB6" s="23"/>
      <c r="MC6" s="23"/>
      <c r="MD6" s="23"/>
      <c r="ME6" s="23"/>
      <c r="MF6" s="24"/>
      <c r="MG6" s="93"/>
      <c r="MH6" s="93"/>
      <c r="MI6" s="93"/>
      <c r="MJ6" s="23"/>
      <c r="MK6" s="23"/>
      <c r="ML6" s="23"/>
      <c r="MM6" s="23"/>
      <c r="MN6" s="24"/>
      <c r="MO6" s="93"/>
      <c r="MP6" s="93"/>
      <c r="MQ6" s="93"/>
      <c r="MR6" s="23"/>
      <c r="MS6" s="23"/>
      <c r="MT6" s="23"/>
      <c r="MU6" s="23"/>
      <c r="MV6" s="24"/>
      <c r="MW6" s="93"/>
      <c r="MX6" s="93"/>
      <c r="MY6" s="93"/>
      <c r="MZ6" s="23"/>
      <c r="NA6" s="23"/>
      <c r="NB6" s="23"/>
      <c r="NC6" s="23"/>
      <c r="ND6" s="24"/>
      <c r="NE6" s="93"/>
      <c r="NF6" s="93"/>
      <c r="NG6" s="93"/>
      <c r="NH6" s="23"/>
      <c r="NI6" s="23"/>
      <c r="NJ6" s="23"/>
      <c r="NK6" s="23"/>
      <c r="NL6" s="24"/>
      <c r="NM6" s="93"/>
      <c r="NN6" s="93"/>
      <c r="NO6" s="93"/>
      <c r="NP6" s="23"/>
      <c r="NQ6" s="23"/>
      <c r="NR6" s="23"/>
      <c r="NS6" s="23"/>
      <c r="NT6" s="24"/>
      <c r="NU6" s="93"/>
      <c r="NV6" s="93"/>
      <c r="NW6" s="93"/>
      <c r="NX6" s="23"/>
      <c r="NY6" s="23"/>
      <c r="NZ6" s="23"/>
      <c r="OA6" s="23"/>
      <c r="OB6" s="24"/>
      <c r="OC6" s="93"/>
      <c r="OD6" s="93"/>
      <c r="OE6" s="93"/>
      <c r="OF6" s="23"/>
      <c r="OG6" s="23"/>
      <c r="OH6" s="23"/>
      <c r="OI6" s="23"/>
      <c r="OJ6" s="24"/>
      <c r="OK6" s="93"/>
      <c r="OL6" s="93"/>
      <c r="OM6" s="93"/>
      <c r="ON6" s="23"/>
      <c r="OO6" s="23"/>
      <c r="OP6" s="23"/>
      <c r="OQ6" s="23"/>
      <c r="OR6" s="24"/>
      <c r="OS6" s="93"/>
      <c r="OT6" s="93"/>
      <c r="OU6" s="93"/>
      <c r="OV6" s="23"/>
      <c r="OW6" s="23"/>
      <c r="OX6" s="23"/>
      <c r="OY6" s="23"/>
      <c r="OZ6" s="24"/>
      <c r="PA6" s="93"/>
      <c r="PB6" s="93"/>
      <c r="PC6" s="93"/>
      <c r="PD6" s="23"/>
      <c r="PE6" s="23"/>
      <c r="PF6" s="23"/>
      <c r="PG6" s="23"/>
      <c r="PH6" s="24"/>
      <c r="PI6" s="93"/>
      <c r="PJ6" s="93"/>
      <c r="PK6" s="93"/>
      <c r="PL6" s="23"/>
      <c r="PM6" s="23"/>
      <c r="PN6" s="23"/>
      <c r="PO6" s="23"/>
      <c r="PP6" s="24"/>
      <c r="PQ6" s="93"/>
      <c r="PR6" s="93"/>
      <c r="PS6" s="93"/>
      <c r="PT6" s="23"/>
      <c r="PU6" s="23"/>
      <c r="PV6" s="23"/>
      <c r="PW6" s="23"/>
      <c r="PX6" s="24"/>
      <c r="PY6" s="93"/>
      <c r="PZ6" s="93"/>
      <c r="QA6" s="93"/>
      <c r="QB6" s="23"/>
      <c r="QC6" s="23"/>
      <c r="QD6" s="23"/>
      <c r="QE6" s="23"/>
      <c r="QF6" s="24"/>
      <c r="QG6" s="93"/>
      <c r="QH6" s="93"/>
      <c r="QI6" s="93"/>
      <c r="QJ6" s="23"/>
      <c r="QK6" s="23"/>
      <c r="QL6" s="23"/>
      <c r="QM6" s="23"/>
      <c r="QN6" s="24"/>
      <c r="QO6" s="93"/>
      <c r="QP6" s="93"/>
      <c r="QQ6" s="93"/>
      <c r="QR6" s="23"/>
      <c r="QS6" s="23"/>
      <c r="QT6" s="23"/>
      <c r="QU6" s="23"/>
      <c r="QV6" s="24"/>
      <c r="QW6" s="93"/>
      <c r="QX6" s="93"/>
      <c r="QY6" s="93"/>
      <c r="QZ6" s="23"/>
      <c r="RA6" s="23"/>
      <c r="RB6" s="23"/>
      <c r="RC6" s="23"/>
      <c r="RD6" s="24"/>
      <c r="RE6" s="93"/>
      <c r="RF6" s="93"/>
      <c r="RG6" s="93"/>
      <c r="RH6" s="23"/>
      <c r="RI6" s="23"/>
      <c r="RJ6" s="23"/>
      <c r="RK6" s="23"/>
      <c r="RL6" s="24"/>
      <c r="RM6" s="93"/>
      <c r="RN6" s="93"/>
      <c r="RO6" s="93"/>
      <c r="RP6" s="23"/>
      <c r="RQ6" s="23"/>
      <c r="RR6" s="23"/>
      <c r="RS6" s="23"/>
      <c r="RT6" s="24"/>
      <c r="RU6" s="93"/>
      <c r="RV6" s="93"/>
      <c r="RW6" s="93"/>
      <c r="RX6" s="23"/>
      <c r="RY6" s="23"/>
      <c r="RZ6" s="23"/>
      <c r="SA6" s="23"/>
      <c r="SB6" s="24"/>
      <c r="SC6" s="93"/>
      <c r="SD6" s="93"/>
      <c r="SE6" s="93"/>
      <c r="SF6" s="23"/>
      <c r="SG6" s="23"/>
      <c r="SH6" s="23"/>
      <c r="SI6" s="23"/>
      <c r="SJ6" s="24"/>
      <c r="SK6" s="93"/>
      <c r="SL6" s="93"/>
      <c r="SM6" s="93"/>
      <c r="SN6" s="23"/>
      <c r="SO6" s="23"/>
      <c r="SP6" s="23"/>
      <c r="SQ6" s="23"/>
      <c r="SR6" s="24"/>
      <c r="SS6" s="93"/>
      <c r="ST6" s="93"/>
      <c r="SU6" s="93"/>
      <c r="SV6" s="23"/>
      <c r="SW6" s="23"/>
      <c r="SX6" s="23"/>
      <c r="SY6" s="23"/>
      <c r="SZ6" s="24"/>
      <c r="TA6" s="93"/>
      <c r="TB6" s="93"/>
      <c r="TC6" s="93"/>
      <c r="TD6" s="23"/>
      <c r="TE6" s="23"/>
      <c r="TF6" s="23"/>
      <c r="TG6" s="23"/>
      <c r="TH6" s="24"/>
      <c r="TI6" s="93"/>
      <c r="TJ6" s="93"/>
      <c r="TK6" s="93"/>
      <c r="TL6" s="23"/>
      <c r="TM6" s="23"/>
      <c r="TN6" s="23"/>
      <c r="TO6" s="23"/>
      <c r="TP6" s="24"/>
      <c r="TQ6" s="93"/>
      <c r="TR6" s="93"/>
      <c r="TS6" s="93"/>
      <c r="TT6" s="23"/>
      <c r="TU6" s="23"/>
      <c r="TV6" s="23"/>
      <c r="TW6" s="23"/>
      <c r="TX6" s="24"/>
      <c r="TY6" s="93"/>
      <c r="TZ6" s="93"/>
      <c r="UA6" s="93"/>
      <c r="UB6" s="23"/>
      <c r="UC6" s="23"/>
      <c r="UD6" s="23"/>
      <c r="UE6" s="23"/>
      <c r="UF6" s="24"/>
      <c r="UG6" s="93"/>
      <c r="UH6" s="93"/>
      <c r="UI6" s="93"/>
      <c r="UJ6" s="23"/>
      <c r="UK6" s="23"/>
      <c r="UL6" s="23"/>
      <c r="UM6" s="23"/>
      <c r="UN6" s="24"/>
      <c r="UO6" s="93"/>
      <c r="UP6" s="93"/>
      <c r="UQ6" s="93"/>
      <c r="UR6" s="23"/>
      <c r="US6" s="23"/>
      <c r="UT6" s="23"/>
      <c r="UU6" s="23"/>
      <c r="UV6" s="24"/>
      <c r="UW6" s="93"/>
      <c r="UX6" s="93"/>
      <c r="UY6" s="93"/>
      <c r="UZ6" s="23"/>
      <c r="VA6" s="23"/>
      <c r="VB6" s="23"/>
      <c r="VC6" s="23"/>
      <c r="VD6" s="24"/>
      <c r="VE6" s="93"/>
      <c r="VF6" s="93"/>
      <c r="VG6" s="93"/>
      <c r="VH6" s="23"/>
      <c r="VI6" s="23"/>
      <c r="VJ6" s="23"/>
      <c r="VK6" s="23"/>
      <c r="VL6" s="24"/>
      <c r="VM6" s="93"/>
      <c r="VN6" s="93"/>
      <c r="VO6" s="93"/>
      <c r="VP6" s="23"/>
      <c r="VQ6" s="23"/>
      <c r="VR6" s="23"/>
      <c r="VS6" s="23"/>
      <c r="VT6" s="24"/>
      <c r="VU6" s="93"/>
      <c r="VV6" s="93"/>
      <c r="VW6" s="93"/>
      <c r="VX6" s="23"/>
      <c r="VY6" s="23"/>
      <c r="VZ6" s="23"/>
      <c r="WA6" s="23"/>
      <c r="WB6" s="24"/>
      <c r="WC6" s="93"/>
      <c r="WD6" s="93"/>
      <c r="WE6" s="93"/>
      <c r="WF6" s="23"/>
      <c r="WG6" s="23"/>
      <c r="WH6" s="23"/>
      <c r="WI6" s="23"/>
      <c r="WJ6" s="24"/>
      <c r="WK6" s="93"/>
      <c r="WL6" s="93"/>
      <c r="WM6" s="93"/>
      <c r="WN6" s="23"/>
      <c r="WO6" s="23"/>
      <c r="WP6" s="23"/>
      <c r="WQ6" s="23"/>
      <c r="WR6" s="24"/>
      <c r="WS6" s="93"/>
      <c r="WT6" s="93"/>
      <c r="WU6" s="93"/>
      <c r="WV6" s="23"/>
      <c r="WW6" s="23"/>
      <c r="WX6" s="23"/>
      <c r="WY6" s="23"/>
      <c r="WZ6" s="24"/>
      <c r="XA6" s="93"/>
      <c r="XB6" s="93"/>
      <c r="XC6" s="93"/>
      <c r="XD6" s="23"/>
      <c r="XE6" s="23"/>
      <c r="XF6" s="23"/>
      <c r="XG6" s="23"/>
      <c r="XH6" s="24"/>
      <c r="XI6" s="93"/>
      <c r="XJ6" s="93"/>
      <c r="XK6" s="93"/>
      <c r="XL6" s="23"/>
      <c r="XM6" s="23"/>
      <c r="XN6" s="23"/>
      <c r="XO6" s="23"/>
      <c r="XP6" s="24"/>
      <c r="XQ6" s="93"/>
      <c r="XR6" s="93"/>
      <c r="XS6" s="93"/>
      <c r="XT6" s="23"/>
      <c r="XU6" s="23"/>
      <c r="XV6" s="23"/>
      <c r="XW6" s="23"/>
      <c r="XX6" s="24"/>
      <c r="XY6" s="93"/>
      <c r="XZ6" s="93"/>
      <c r="YA6" s="93"/>
      <c r="YB6" s="23"/>
      <c r="YC6" s="23"/>
      <c r="YD6" s="23"/>
      <c r="YE6" s="23"/>
      <c r="YF6" s="24"/>
      <c r="YG6" s="93"/>
      <c r="YH6" s="93"/>
      <c r="YI6" s="93"/>
      <c r="YJ6" s="23"/>
      <c r="YK6" s="23"/>
      <c r="YL6" s="23"/>
      <c r="YM6" s="23"/>
      <c r="YN6" s="24"/>
      <c r="YO6" s="93"/>
      <c r="YP6" s="93"/>
      <c r="YQ6" s="93"/>
      <c r="YR6" s="23"/>
      <c r="YS6" s="23"/>
      <c r="YT6" s="23"/>
      <c r="YU6" s="23"/>
      <c r="YV6" s="24"/>
      <c r="YW6" s="93"/>
      <c r="YX6" s="93"/>
      <c r="YY6" s="93"/>
      <c r="YZ6" s="23"/>
      <c r="ZA6" s="23"/>
      <c r="ZB6" s="23"/>
      <c r="ZC6" s="23"/>
      <c r="ZD6" s="24"/>
      <c r="ZE6" s="93"/>
      <c r="ZF6" s="93"/>
      <c r="ZG6" s="93"/>
      <c r="ZH6" s="23"/>
      <c r="ZI6" s="23"/>
      <c r="ZJ6" s="23"/>
      <c r="ZK6" s="23"/>
      <c r="ZL6" s="24"/>
      <c r="ZM6" s="93"/>
      <c r="ZN6" s="93"/>
      <c r="ZO6" s="93"/>
      <c r="ZP6" s="23"/>
      <c r="ZQ6" s="23"/>
      <c r="ZR6" s="23"/>
      <c r="ZS6" s="23"/>
      <c r="ZT6" s="24"/>
      <c r="ZU6" s="93"/>
      <c r="ZV6" s="93"/>
      <c r="ZW6" s="93"/>
      <c r="ZX6" s="23"/>
      <c r="ZY6" s="23"/>
      <c r="ZZ6" s="23"/>
      <c r="AAA6" s="23"/>
      <c r="AAB6" s="24"/>
      <c r="AAC6" s="93"/>
      <c r="AAD6" s="93"/>
      <c r="AAE6" s="93"/>
      <c r="AAF6" s="23"/>
      <c r="AAG6" s="23"/>
      <c r="AAH6" s="23"/>
      <c r="AAI6" s="23"/>
      <c r="AAJ6" s="24"/>
      <c r="AAK6" s="93"/>
      <c r="AAL6" s="93"/>
      <c r="AAM6" s="93"/>
      <c r="AAN6" s="23"/>
      <c r="AAO6" s="23"/>
      <c r="AAP6" s="23"/>
      <c r="AAQ6" s="23"/>
      <c r="AAR6" s="24"/>
      <c r="AAS6" s="93"/>
      <c r="AAT6" s="93"/>
      <c r="AAU6" s="93"/>
      <c r="AAV6" s="23"/>
      <c r="AAW6" s="23"/>
      <c r="AAX6" s="23"/>
      <c r="AAY6" s="23"/>
      <c r="AAZ6" s="24"/>
      <c r="ABA6" s="93"/>
      <c r="ABB6" s="93"/>
      <c r="ABC6" s="93"/>
      <c r="ABD6" s="23"/>
      <c r="ABE6" s="23"/>
      <c r="ABF6" s="23"/>
      <c r="ABG6" s="23"/>
      <c r="ABH6" s="24"/>
      <c r="ABI6" s="93"/>
      <c r="ABJ6" s="93"/>
      <c r="ABK6" s="93"/>
      <c r="ABL6" s="23"/>
      <c r="ABM6" s="23"/>
      <c r="ABN6" s="23"/>
      <c r="ABO6" s="23"/>
      <c r="ABP6" s="24"/>
      <c r="ABQ6" s="93"/>
      <c r="ABR6" s="93"/>
      <c r="ABS6" s="93"/>
      <c r="ABT6" s="23"/>
      <c r="ABU6" s="23"/>
      <c r="ABV6" s="23"/>
      <c r="ABW6" s="23"/>
      <c r="ABX6" s="24"/>
      <c r="ABY6" s="93"/>
      <c r="ABZ6" s="93"/>
      <c r="ACA6" s="93"/>
      <c r="ACB6" s="23"/>
      <c r="ACC6" s="23"/>
      <c r="ACD6" s="23"/>
      <c r="ACE6" s="23"/>
      <c r="ACF6" s="24"/>
      <c r="ACG6" s="93"/>
      <c r="ACH6" s="93"/>
      <c r="ACI6" s="93"/>
      <c r="ACJ6" s="23"/>
      <c r="ACK6" s="23"/>
      <c r="ACL6" s="23"/>
      <c r="ACM6" s="23"/>
      <c r="ACN6" s="24"/>
      <c r="ACO6" s="93"/>
      <c r="ACP6" s="93"/>
      <c r="ACQ6" s="93"/>
      <c r="ACR6" s="23"/>
      <c r="ACS6" s="23"/>
      <c r="ACT6" s="23"/>
      <c r="ACU6" s="23"/>
      <c r="ACV6" s="24"/>
      <c r="ACW6" s="93"/>
      <c r="ACX6" s="93"/>
      <c r="ACY6" s="93"/>
      <c r="ACZ6" s="23"/>
      <c r="ADA6" s="23"/>
      <c r="ADB6" s="23"/>
      <c r="ADC6" s="23"/>
      <c r="ADD6" s="24"/>
      <c r="ADE6" s="93"/>
      <c r="ADF6" s="93"/>
      <c r="ADG6" s="93"/>
      <c r="ADH6" s="23"/>
      <c r="ADI6" s="23"/>
      <c r="ADJ6" s="23"/>
      <c r="ADK6" s="23"/>
      <c r="ADL6" s="24"/>
      <c r="ADM6" s="93"/>
      <c r="ADN6" s="93"/>
      <c r="ADO6" s="93"/>
      <c r="ADP6" s="23"/>
      <c r="ADQ6" s="23"/>
      <c r="ADR6" s="23"/>
      <c r="ADS6" s="23"/>
      <c r="ADT6" s="24"/>
      <c r="ADU6" s="93"/>
      <c r="ADV6" s="93"/>
      <c r="ADW6" s="93"/>
      <c r="ADX6" s="23"/>
      <c r="ADY6" s="23"/>
      <c r="ADZ6" s="23"/>
      <c r="AEA6" s="23"/>
      <c r="AEB6" s="24"/>
      <c r="AEC6" s="93"/>
      <c r="AED6" s="93"/>
      <c r="AEE6" s="93"/>
      <c r="AEF6" s="23"/>
      <c r="AEG6" s="23"/>
      <c r="AEH6" s="23"/>
      <c r="AEI6" s="23"/>
      <c r="AEJ6" s="24"/>
      <c r="AEK6" s="93"/>
      <c r="AEL6" s="93"/>
      <c r="AEM6" s="93"/>
      <c r="AEN6" s="23"/>
      <c r="AEO6" s="23"/>
      <c r="AEP6" s="23"/>
      <c r="AEQ6" s="23"/>
      <c r="AER6" s="24"/>
      <c r="AES6" s="93"/>
      <c r="AET6" s="93"/>
      <c r="AEU6" s="93"/>
      <c r="AEV6" s="23"/>
      <c r="AEW6" s="23"/>
      <c r="AEX6" s="23"/>
      <c r="AEY6" s="23"/>
      <c r="AEZ6" s="24"/>
      <c r="AFA6" s="93"/>
      <c r="AFB6" s="93"/>
      <c r="AFC6" s="93"/>
      <c r="AFD6" s="23"/>
      <c r="AFE6" s="23"/>
      <c r="AFF6" s="23"/>
      <c r="AFG6" s="23"/>
      <c r="AFH6" s="24"/>
      <c r="AFI6" s="93"/>
      <c r="AFJ6" s="93"/>
      <c r="AFK6" s="93"/>
      <c r="AFL6" s="23"/>
      <c r="AFM6" s="23"/>
      <c r="AFN6" s="23"/>
      <c r="AFO6" s="23"/>
      <c r="AFP6" s="24"/>
      <c r="AFQ6" s="93"/>
      <c r="AFR6" s="93"/>
      <c r="AFS6" s="93"/>
      <c r="AFT6" s="23"/>
      <c r="AFU6" s="23"/>
      <c r="AFV6" s="23"/>
      <c r="AFW6" s="23"/>
      <c r="AFX6" s="24"/>
      <c r="AFY6" s="93"/>
      <c r="AFZ6" s="93"/>
      <c r="AGA6" s="93"/>
      <c r="AGB6" s="23"/>
      <c r="AGC6" s="23"/>
      <c r="AGD6" s="23"/>
      <c r="AGE6" s="23"/>
      <c r="AGF6" s="24"/>
      <c r="AGG6" s="93"/>
      <c r="AGH6" s="93"/>
      <c r="AGI6" s="93"/>
      <c r="AGJ6" s="23"/>
      <c r="AGK6" s="23"/>
      <c r="AGL6" s="23"/>
      <c r="AGM6" s="23"/>
      <c r="AGN6" s="24"/>
      <c r="AGO6" s="93"/>
      <c r="AGP6" s="93"/>
      <c r="AGQ6" s="93"/>
      <c r="AGR6" s="23"/>
      <c r="AGS6" s="23"/>
      <c r="AGT6" s="23"/>
      <c r="AGU6" s="23"/>
      <c r="AGV6" s="24"/>
      <c r="AGW6" s="93"/>
      <c r="AGX6" s="93"/>
      <c r="AGY6" s="93"/>
      <c r="AGZ6" s="23"/>
      <c r="AHA6" s="23"/>
      <c r="AHB6" s="23"/>
      <c r="AHC6" s="23"/>
      <c r="AHD6" s="24"/>
      <c r="AHE6" s="93"/>
      <c r="AHF6" s="93"/>
      <c r="AHG6" s="93"/>
      <c r="AHH6" s="23"/>
      <c r="AHI6" s="23"/>
      <c r="AHJ6" s="23"/>
      <c r="AHK6" s="23"/>
      <c r="AHL6" s="24"/>
      <c r="AHM6" s="93"/>
      <c r="AHN6" s="93"/>
      <c r="AHO6" s="93"/>
      <c r="AHP6" s="23"/>
      <c r="AHQ6" s="23"/>
      <c r="AHR6" s="23"/>
      <c r="AHS6" s="23"/>
      <c r="AHT6" s="24"/>
      <c r="AHU6" s="93"/>
      <c r="AHV6" s="93"/>
      <c r="AHW6" s="93"/>
      <c r="AHX6" s="23"/>
      <c r="AHY6" s="23"/>
      <c r="AHZ6" s="23"/>
      <c r="AIA6" s="23"/>
      <c r="AIB6" s="24"/>
      <c r="AIC6" s="93"/>
      <c r="AID6" s="93"/>
      <c r="AIE6" s="93"/>
      <c r="AIF6" s="23"/>
      <c r="AIG6" s="23"/>
      <c r="AIH6" s="23"/>
      <c r="AII6" s="23"/>
      <c r="AIJ6" s="24"/>
      <c r="AIK6" s="93"/>
      <c r="AIL6" s="93"/>
      <c r="AIM6" s="93"/>
      <c r="AIN6" s="23"/>
      <c r="AIO6" s="23"/>
      <c r="AIP6" s="23"/>
      <c r="AIQ6" s="23"/>
      <c r="AIR6" s="24"/>
      <c r="AIS6" s="93"/>
      <c r="AIT6" s="93"/>
      <c r="AIU6" s="93"/>
      <c r="AIV6" s="23"/>
      <c r="AIW6" s="23"/>
      <c r="AIX6" s="23"/>
      <c r="AIY6" s="23"/>
      <c r="AIZ6" s="24"/>
      <c r="AJA6" s="93"/>
      <c r="AJB6" s="93"/>
      <c r="AJC6" s="93"/>
      <c r="AJD6" s="23"/>
      <c r="AJE6" s="23"/>
      <c r="AJF6" s="23"/>
      <c r="AJG6" s="23"/>
      <c r="AJH6" s="24"/>
      <c r="AJI6" s="93"/>
      <c r="AJJ6" s="93"/>
      <c r="AJK6" s="93"/>
      <c r="AJL6" s="23"/>
      <c r="AJM6" s="23"/>
      <c r="AJN6" s="23"/>
      <c r="AJO6" s="23"/>
      <c r="AJP6" s="24"/>
      <c r="AJQ6" s="93"/>
      <c r="AJR6" s="93"/>
      <c r="AJS6" s="93"/>
      <c r="AJT6" s="23"/>
      <c r="AJU6" s="23"/>
      <c r="AJV6" s="23"/>
      <c r="AJW6" s="23"/>
      <c r="AJX6" s="24"/>
      <c r="AJY6" s="93"/>
      <c r="AJZ6" s="93"/>
      <c r="AKA6" s="93"/>
      <c r="AKB6" s="23"/>
      <c r="AKC6" s="23"/>
      <c r="AKD6" s="23"/>
      <c r="AKE6" s="23"/>
      <c r="AKF6" s="24"/>
      <c r="AKG6" s="93"/>
      <c r="AKH6" s="93"/>
      <c r="AKI6" s="93"/>
      <c r="AKJ6" s="23"/>
      <c r="AKK6" s="23"/>
      <c r="AKL6" s="23"/>
      <c r="AKM6" s="23"/>
      <c r="AKN6" s="24"/>
      <c r="AKO6" s="93"/>
      <c r="AKP6" s="93"/>
      <c r="AKQ6" s="93"/>
      <c r="AKR6" s="23"/>
      <c r="AKS6" s="23"/>
      <c r="AKT6" s="23"/>
      <c r="AKU6" s="23"/>
      <c r="AKV6" s="24"/>
      <c r="AKW6" s="93"/>
      <c r="AKX6" s="93"/>
      <c r="AKY6" s="93"/>
      <c r="AKZ6" s="23"/>
      <c r="ALA6" s="23"/>
      <c r="ALB6" s="23"/>
      <c r="ALC6" s="23"/>
      <c r="ALD6" s="24"/>
      <c r="ALE6" s="93"/>
      <c r="ALF6" s="93"/>
      <c r="ALG6" s="93"/>
      <c r="ALH6" s="23"/>
      <c r="ALI6" s="23"/>
      <c r="ALJ6" s="23"/>
      <c r="ALK6" s="23"/>
      <c r="ALL6" s="24"/>
      <c r="ALM6" s="93"/>
      <c r="ALN6" s="93"/>
      <c r="ALO6" s="93"/>
      <c r="ALP6" s="23"/>
      <c r="ALQ6" s="23"/>
      <c r="ALR6" s="23"/>
      <c r="ALS6" s="23"/>
      <c r="ALT6" s="24"/>
      <c r="ALU6" s="93"/>
      <c r="ALV6" s="93"/>
      <c r="ALW6" s="93"/>
      <c r="ALX6" s="23"/>
      <c r="ALY6" s="23"/>
      <c r="ALZ6" s="23"/>
      <c r="AMA6" s="23"/>
      <c r="AMB6" s="24"/>
      <c r="AMC6" s="93"/>
      <c r="AMD6" s="93"/>
      <c r="AME6" s="93"/>
      <c r="AMF6" s="23"/>
      <c r="AMG6" s="23"/>
      <c r="AMH6" s="23"/>
      <c r="AMI6" s="23"/>
      <c r="AMJ6" s="24"/>
      <c r="AMK6" s="93"/>
      <c r="AML6" s="93"/>
      <c r="AMM6" s="93"/>
      <c r="AMN6" s="23"/>
      <c r="AMO6" s="23"/>
      <c r="AMP6" s="23"/>
      <c r="AMQ6" s="23"/>
      <c r="AMR6" s="24"/>
      <c r="AMS6" s="93"/>
      <c r="AMT6" s="93"/>
      <c r="AMU6" s="93"/>
      <c r="AMV6" s="23"/>
      <c r="AMW6" s="23"/>
      <c r="AMX6" s="23"/>
      <c r="AMY6" s="23"/>
      <c r="AMZ6" s="24"/>
      <c r="ANA6" s="93"/>
      <c r="ANB6" s="93"/>
      <c r="ANC6" s="93"/>
      <c r="AND6" s="23"/>
      <c r="ANE6" s="23"/>
      <c r="ANF6" s="23"/>
      <c r="ANG6" s="23"/>
      <c r="ANH6" s="24"/>
      <c r="ANI6" s="93"/>
      <c r="ANJ6" s="93"/>
      <c r="ANK6" s="93"/>
      <c r="ANL6" s="23"/>
      <c r="ANM6" s="23"/>
      <c r="ANN6" s="23"/>
      <c r="ANO6" s="23"/>
      <c r="ANP6" s="24"/>
      <c r="ANQ6" s="93"/>
      <c r="ANR6" s="93"/>
      <c r="ANS6" s="93"/>
      <c r="ANT6" s="23"/>
      <c r="ANU6" s="23"/>
      <c r="ANV6" s="23"/>
      <c r="ANW6" s="23"/>
      <c r="ANX6" s="24"/>
      <c r="ANY6" s="93"/>
      <c r="ANZ6" s="93"/>
      <c r="AOA6" s="93"/>
      <c r="AOB6" s="23"/>
      <c r="AOC6" s="23"/>
      <c r="AOD6" s="23"/>
      <c r="AOE6" s="23"/>
      <c r="AOF6" s="24"/>
      <c r="AOG6" s="93"/>
      <c r="AOH6" s="93"/>
      <c r="AOI6" s="93"/>
      <c r="AOJ6" s="23"/>
      <c r="AOK6" s="23"/>
      <c r="AOL6" s="23"/>
      <c r="AOM6" s="23"/>
      <c r="AON6" s="24"/>
      <c r="AOO6" s="93"/>
      <c r="AOP6" s="93"/>
      <c r="AOQ6" s="93"/>
      <c r="AOR6" s="23"/>
      <c r="AOS6" s="23"/>
      <c r="AOT6" s="23"/>
      <c r="AOU6" s="23"/>
      <c r="AOV6" s="24"/>
      <c r="AOW6" s="93"/>
      <c r="AOX6" s="93"/>
      <c r="AOY6" s="93"/>
      <c r="AOZ6" s="23"/>
      <c r="APA6" s="23"/>
      <c r="APB6" s="23"/>
      <c r="APC6" s="23"/>
      <c r="APD6" s="24"/>
      <c r="APE6" s="93"/>
      <c r="APF6" s="93"/>
      <c r="APG6" s="93"/>
      <c r="APH6" s="23"/>
      <c r="API6" s="23"/>
      <c r="APJ6" s="23"/>
      <c r="APK6" s="23"/>
      <c r="APL6" s="24"/>
      <c r="APM6" s="93"/>
      <c r="APN6" s="93"/>
      <c r="APO6" s="93"/>
      <c r="APP6" s="23"/>
      <c r="APQ6" s="23"/>
      <c r="APR6" s="23"/>
      <c r="APS6" s="23"/>
      <c r="APT6" s="24"/>
      <c r="APU6" s="93"/>
      <c r="APV6" s="93"/>
      <c r="APW6" s="93"/>
      <c r="APX6" s="23"/>
      <c r="APY6" s="23"/>
      <c r="APZ6" s="23"/>
      <c r="AQA6" s="23"/>
      <c r="AQB6" s="24"/>
      <c r="AQC6" s="93"/>
      <c r="AQD6" s="93"/>
      <c r="AQE6" s="93"/>
      <c r="AQF6" s="23"/>
      <c r="AQG6" s="23"/>
      <c r="AQH6" s="23"/>
      <c r="AQI6" s="23"/>
      <c r="AQJ6" s="24"/>
      <c r="AQK6" s="93"/>
      <c r="AQL6" s="93"/>
      <c r="AQM6" s="93"/>
      <c r="AQN6" s="23"/>
      <c r="AQO6" s="23"/>
      <c r="AQP6" s="23"/>
      <c r="AQQ6" s="23"/>
      <c r="AQR6" s="24"/>
      <c r="AQS6" s="93"/>
      <c r="AQT6" s="93"/>
      <c r="AQU6" s="93"/>
      <c r="AQV6" s="23"/>
      <c r="AQW6" s="23"/>
      <c r="AQX6" s="23"/>
      <c r="AQY6" s="23"/>
      <c r="AQZ6" s="24"/>
      <c r="ARA6" s="93"/>
      <c r="ARB6" s="93"/>
      <c r="ARC6" s="93"/>
      <c r="ARD6" s="23"/>
      <c r="ARE6" s="23"/>
      <c r="ARF6" s="23"/>
      <c r="ARG6" s="23"/>
      <c r="ARH6" s="24"/>
      <c r="ARI6" s="93"/>
      <c r="ARJ6" s="93"/>
      <c r="ARK6" s="93"/>
      <c r="ARL6" s="23"/>
      <c r="ARM6" s="23"/>
      <c r="ARN6" s="23"/>
      <c r="ARO6" s="23"/>
      <c r="ARP6" s="24"/>
      <c r="ARQ6" s="93"/>
      <c r="ARR6" s="93"/>
      <c r="ARS6" s="93"/>
      <c r="ART6" s="23"/>
      <c r="ARU6" s="23"/>
      <c r="ARV6" s="23"/>
      <c r="ARW6" s="23"/>
      <c r="ARX6" s="24"/>
      <c r="ARY6" s="93"/>
      <c r="ARZ6" s="93"/>
      <c r="ASA6" s="93"/>
      <c r="ASB6" s="23"/>
      <c r="ASC6" s="23"/>
      <c r="ASD6" s="23"/>
      <c r="ASE6" s="23"/>
      <c r="ASF6" s="24"/>
      <c r="ASG6" s="93"/>
      <c r="ASH6" s="93"/>
      <c r="ASI6" s="93"/>
      <c r="ASJ6" s="23"/>
      <c r="ASK6" s="23"/>
      <c r="ASL6" s="23"/>
      <c r="ASM6" s="23"/>
      <c r="ASN6" s="24"/>
      <c r="ASO6" s="93"/>
      <c r="ASP6" s="93"/>
      <c r="ASQ6" s="93"/>
      <c r="ASR6" s="23"/>
      <c r="ASS6" s="23"/>
      <c r="AST6" s="23"/>
      <c r="ASU6" s="23"/>
      <c r="ASV6" s="24"/>
      <c r="ASW6" s="93"/>
      <c r="ASX6" s="93"/>
      <c r="ASY6" s="93"/>
      <c r="ASZ6" s="23"/>
      <c r="ATA6" s="23"/>
      <c r="ATB6" s="23"/>
      <c r="ATC6" s="23"/>
      <c r="ATD6" s="24"/>
      <c r="ATE6" s="93"/>
      <c r="ATF6" s="93"/>
      <c r="ATG6" s="93"/>
      <c r="ATH6" s="23"/>
      <c r="ATI6" s="23"/>
      <c r="ATJ6" s="23"/>
      <c r="ATK6" s="23"/>
      <c r="ATL6" s="24"/>
      <c r="ATM6" s="93"/>
      <c r="ATN6" s="93"/>
      <c r="ATO6" s="93"/>
      <c r="ATP6" s="23"/>
      <c r="ATQ6" s="23"/>
      <c r="ATR6" s="23"/>
      <c r="ATS6" s="23"/>
      <c r="ATT6" s="24"/>
      <c r="ATU6" s="93"/>
      <c r="ATV6" s="93"/>
      <c r="ATW6" s="93"/>
      <c r="ATX6" s="23"/>
      <c r="ATY6" s="23"/>
      <c r="ATZ6" s="23"/>
      <c r="AUA6" s="23"/>
      <c r="AUB6" s="24"/>
      <c r="AUC6" s="93"/>
      <c r="AUD6" s="93"/>
      <c r="AUE6" s="93"/>
      <c r="AUF6" s="23"/>
      <c r="AUG6" s="23"/>
      <c r="AUH6" s="23"/>
      <c r="AUI6" s="23"/>
      <c r="AUJ6" s="24"/>
      <c r="AUK6" s="93"/>
      <c r="AUL6" s="93"/>
      <c r="AUM6" s="93"/>
      <c r="AUN6" s="23"/>
      <c r="AUO6" s="23"/>
      <c r="AUP6" s="23"/>
      <c r="AUQ6" s="23"/>
      <c r="AUR6" s="24"/>
      <c r="AUS6" s="93"/>
      <c r="AUT6" s="93"/>
      <c r="AUU6" s="93"/>
      <c r="AUV6" s="23"/>
      <c r="AUW6" s="23"/>
      <c r="AUX6" s="23"/>
      <c r="AUY6" s="23"/>
      <c r="AUZ6" s="24"/>
      <c r="AVA6" s="93"/>
      <c r="AVB6" s="93"/>
      <c r="AVC6" s="93"/>
      <c r="AVD6" s="23"/>
      <c r="AVE6" s="23"/>
      <c r="AVF6" s="23"/>
      <c r="AVG6" s="23"/>
      <c r="AVH6" s="24"/>
      <c r="AVI6" s="93"/>
      <c r="AVJ6" s="93"/>
      <c r="AVK6" s="93"/>
      <c r="AVL6" s="23"/>
      <c r="AVM6" s="23"/>
      <c r="AVN6" s="23"/>
      <c r="AVO6" s="23"/>
      <c r="AVP6" s="24"/>
      <c r="AVQ6" s="93"/>
      <c r="AVR6" s="93"/>
      <c r="AVS6" s="93"/>
      <c r="AVT6" s="23"/>
      <c r="AVU6" s="23"/>
      <c r="AVV6" s="23"/>
      <c r="AVW6" s="23"/>
      <c r="AVX6" s="24"/>
      <c r="AVY6" s="93"/>
      <c r="AVZ6" s="93"/>
      <c r="AWA6" s="93"/>
      <c r="AWB6" s="23"/>
      <c r="AWC6" s="23"/>
      <c r="AWD6" s="23"/>
      <c r="AWE6" s="23"/>
      <c r="AWF6" s="24"/>
      <c r="AWG6" s="93"/>
      <c r="AWH6" s="93"/>
      <c r="AWI6" s="93"/>
      <c r="AWJ6" s="23"/>
      <c r="AWK6" s="23"/>
      <c r="AWL6" s="23"/>
      <c r="AWM6" s="23"/>
      <c r="AWN6" s="24"/>
      <c r="AWO6" s="93"/>
      <c r="AWP6" s="93"/>
      <c r="AWQ6" s="93"/>
      <c r="AWR6" s="23"/>
      <c r="AWS6" s="23"/>
      <c r="AWT6" s="23"/>
      <c r="AWU6" s="23"/>
      <c r="AWV6" s="24"/>
      <c r="AWW6" s="93"/>
      <c r="AWX6" s="93"/>
      <c r="AWY6" s="93"/>
      <c r="AWZ6" s="23"/>
      <c r="AXA6" s="23"/>
      <c r="AXB6" s="23"/>
      <c r="AXC6" s="23"/>
      <c r="AXD6" s="24"/>
      <c r="AXE6" s="93"/>
      <c r="AXF6" s="93"/>
      <c r="AXG6" s="93"/>
      <c r="AXH6" s="23"/>
      <c r="AXI6" s="23"/>
      <c r="AXJ6" s="23"/>
      <c r="AXK6" s="23"/>
      <c r="AXL6" s="24"/>
      <c r="AXM6" s="93"/>
      <c r="AXN6" s="93"/>
      <c r="AXO6" s="93"/>
      <c r="AXP6" s="23"/>
      <c r="AXQ6" s="23"/>
      <c r="AXR6" s="23"/>
      <c r="AXS6" s="23"/>
      <c r="AXT6" s="24"/>
      <c r="AXU6" s="93"/>
      <c r="AXV6" s="93"/>
      <c r="AXW6" s="93"/>
      <c r="AXX6" s="23"/>
      <c r="AXY6" s="23"/>
      <c r="AXZ6" s="23"/>
      <c r="AYA6" s="23"/>
      <c r="AYB6" s="24"/>
      <c r="AYC6" s="93"/>
      <c r="AYD6" s="93"/>
      <c r="AYE6" s="93"/>
      <c r="AYF6" s="23"/>
      <c r="AYG6" s="23"/>
      <c r="AYH6" s="23"/>
      <c r="AYI6" s="23"/>
      <c r="AYJ6" s="24"/>
      <c r="AYK6" s="93"/>
      <c r="AYL6" s="93"/>
      <c r="AYM6" s="93"/>
      <c r="AYN6" s="23"/>
      <c r="AYO6" s="23"/>
      <c r="AYP6" s="23"/>
      <c r="AYQ6" s="23"/>
      <c r="AYR6" s="24"/>
      <c r="AYS6" s="93"/>
      <c r="AYT6" s="93"/>
      <c r="AYU6" s="93"/>
      <c r="AYV6" s="23"/>
      <c r="AYW6" s="23"/>
      <c r="AYX6" s="23"/>
      <c r="AYY6" s="23"/>
      <c r="AYZ6" s="24"/>
      <c r="AZA6" s="93"/>
      <c r="AZB6" s="93"/>
      <c r="AZC6" s="93"/>
      <c r="AZD6" s="23"/>
      <c r="AZE6" s="23"/>
      <c r="AZF6" s="23"/>
      <c r="AZG6" s="23"/>
      <c r="AZH6" s="24"/>
      <c r="AZI6" s="93"/>
      <c r="AZJ6" s="93"/>
      <c r="AZK6" s="93"/>
      <c r="AZL6" s="23"/>
      <c r="AZM6" s="23"/>
      <c r="AZN6" s="23"/>
      <c r="AZO6" s="23"/>
      <c r="AZP6" s="24"/>
      <c r="AZQ6" s="93"/>
      <c r="AZR6" s="93"/>
      <c r="AZS6" s="93"/>
      <c r="AZT6" s="23"/>
      <c r="AZU6" s="23"/>
      <c r="AZV6" s="23"/>
      <c r="AZW6" s="23"/>
      <c r="AZX6" s="24"/>
      <c r="AZY6" s="93"/>
      <c r="AZZ6" s="93"/>
      <c r="BAA6" s="93"/>
      <c r="BAB6" s="23"/>
      <c r="BAC6" s="23"/>
      <c r="BAD6" s="23"/>
      <c r="BAE6" s="23"/>
      <c r="BAF6" s="24"/>
      <c r="BAG6" s="93"/>
      <c r="BAH6" s="93"/>
      <c r="BAI6" s="93"/>
      <c r="BAJ6" s="23"/>
      <c r="BAK6" s="23"/>
      <c r="BAL6" s="23"/>
      <c r="BAM6" s="23"/>
      <c r="BAN6" s="24"/>
      <c r="BAO6" s="93"/>
      <c r="BAP6" s="93"/>
      <c r="BAQ6" s="93"/>
      <c r="BAR6" s="23"/>
      <c r="BAS6" s="23"/>
      <c r="BAT6" s="23"/>
      <c r="BAU6" s="23"/>
      <c r="BAV6" s="24"/>
      <c r="BAW6" s="93"/>
      <c r="BAX6" s="93"/>
      <c r="BAY6" s="93"/>
      <c r="BAZ6" s="23"/>
      <c r="BBA6" s="23"/>
      <c r="BBB6" s="23"/>
      <c r="BBC6" s="23"/>
      <c r="BBD6" s="24"/>
      <c r="BBE6" s="93"/>
      <c r="BBF6" s="93"/>
      <c r="BBG6" s="93"/>
      <c r="BBH6" s="23"/>
      <c r="BBI6" s="23"/>
      <c r="BBJ6" s="23"/>
      <c r="BBK6" s="23"/>
      <c r="BBL6" s="24"/>
      <c r="BBM6" s="93"/>
      <c r="BBN6" s="93"/>
      <c r="BBO6" s="93"/>
      <c r="BBP6" s="23"/>
      <c r="BBQ6" s="23"/>
      <c r="BBR6" s="23"/>
      <c r="BBS6" s="23"/>
      <c r="BBT6" s="24"/>
      <c r="BBU6" s="93"/>
      <c r="BBV6" s="93"/>
      <c r="BBW6" s="93"/>
      <c r="BBX6" s="23"/>
      <c r="BBY6" s="23"/>
      <c r="BBZ6" s="23"/>
      <c r="BCA6" s="23"/>
      <c r="BCB6" s="24"/>
      <c r="BCC6" s="93"/>
      <c r="BCD6" s="93"/>
      <c r="BCE6" s="93"/>
      <c r="BCF6" s="23"/>
      <c r="BCG6" s="23"/>
      <c r="BCH6" s="23"/>
      <c r="BCI6" s="23"/>
      <c r="BCJ6" s="24"/>
      <c r="BCK6" s="93"/>
      <c r="BCL6" s="93"/>
      <c r="BCM6" s="93"/>
      <c r="BCN6" s="23"/>
      <c r="BCO6" s="23"/>
      <c r="BCP6" s="23"/>
      <c r="BCQ6" s="23"/>
      <c r="BCR6" s="24"/>
      <c r="BCS6" s="93"/>
      <c r="BCT6" s="93"/>
      <c r="BCU6" s="93"/>
      <c r="BCV6" s="23"/>
      <c r="BCW6" s="23"/>
      <c r="BCX6" s="23"/>
      <c r="BCY6" s="23"/>
      <c r="BCZ6" s="24"/>
      <c r="BDA6" s="93"/>
      <c r="BDB6" s="93"/>
      <c r="BDC6" s="93"/>
      <c r="BDD6" s="23"/>
      <c r="BDE6" s="23"/>
      <c r="BDF6" s="23"/>
      <c r="BDG6" s="23"/>
      <c r="BDH6" s="24"/>
      <c r="BDI6" s="93"/>
      <c r="BDJ6" s="93"/>
      <c r="BDK6" s="93"/>
      <c r="BDL6" s="23"/>
      <c r="BDM6" s="23"/>
      <c r="BDN6" s="23"/>
      <c r="BDO6" s="23"/>
      <c r="BDP6" s="24"/>
      <c r="BDQ6" s="93"/>
      <c r="BDR6" s="93"/>
      <c r="BDS6" s="93"/>
      <c r="BDT6" s="23"/>
      <c r="BDU6" s="23"/>
      <c r="BDV6" s="23"/>
      <c r="BDW6" s="23"/>
      <c r="BDX6" s="24"/>
      <c r="BDY6" s="93"/>
      <c r="BDZ6" s="93"/>
      <c r="BEA6" s="93"/>
      <c r="BEB6" s="23"/>
      <c r="BEC6" s="23"/>
      <c r="BED6" s="23"/>
      <c r="BEE6" s="23"/>
      <c r="BEF6" s="24"/>
      <c r="BEG6" s="93"/>
      <c r="BEH6" s="93"/>
      <c r="BEI6" s="93"/>
      <c r="BEJ6" s="23"/>
      <c r="BEK6" s="23"/>
      <c r="BEL6" s="23"/>
      <c r="BEM6" s="23"/>
      <c r="BEN6" s="24"/>
      <c r="BEO6" s="93"/>
      <c r="BEP6" s="93"/>
      <c r="BEQ6" s="93"/>
      <c r="BER6" s="23"/>
      <c r="BES6" s="23"/>
      <c r="BET6" s="23"/>
      <c r="BEU6" s="23"/>
      <c r="BEV6" s="24"/>
      <c r="BEW6" s="93"/>
      <c r="BEX6" s="93"/>
      <c r="BEY6" s="93"/>
      <c r="BEZ6" s="23"/>
      <c r="BFA6" s="23"/>
      <c r="BFB6" s="23"/>
      <c r="BFC6" s="23"/>
      <c r="BFD6" s="24"/>
      <c r="BFE6" s="93"/>
      <c r="BFF6" s="93"/>
      <c r="BFG6" s="93"/>
      <c r="BFH6" s="23"/>
      <c r="BFI6" s="23"/>
      <c r="BFJ6" s="23"/>
      <c r="BFK6" s="23"/>
      <c r="BFL6" s="24"/>
      <c r="BFM6" s="93"/>
      <c r="BFN6" s="93"/>
      <c r="BFO6" s="93"/>
      <c r="BFP6" s="23"/>
      <c r="BFQ6" s="23"/>
      <c r="BFR6" s="23"/>
      <c r="BFS6" s="23"/>
      <c r="BFT6" s="24"/>
      <c r="BFU6" s="93"/>
      <c r="BFV6" s="93"/>
      <c r="BFW6" s="93"/>
      <c r="BFX6" s="23"/>
      <c r="BFY6" s="23"/>
      <c r="BFZ6" s="23"/>
      <c r="BGA6" s="23"/>
      <c r="BGB6" s="24"/>
      <c r="BGC6" s="93"/>
      <c r="BGD6" s="93"/>
      <c r="BGE6" s="93"/>
      <c r="BGF6" s="23"/>
      <c r="BGG6" s="23"/>
      <c r="BGH6" s="23"/>
      <c r="BGI6" s="23"/>
      <c r="BGJ6" s="24"/>
      <c r="BGK6" s="93"/>
      <c r="BGL6" s="93"/>
      <c r="BGM6" s="93"/>
      <c r="BGN6" s="23"/>
      <c r="BGO6" s="23"/>
      <c r="BGP6" s="23"/>
      <c r="BGQ6" s="23"/>
      <c r="BGR6" s="24"/>
      <c r="BGS6" s="93"/>
      <c r="BGT6" s="93"/>
      <c r="BGU6" s="93"/>
      <c r="BGV6" s="23"/>
      <c r="BGW6" s="23"/>
      <c r="BGX6" s="23"/>
      <c r="BGY6" s="23"/>
      <c r="BGZ6" s="24"/>
      <c r="BHA6" s="93"/>
      <c r="BHB6" s="93"/>
      <c r="BHC6" s="93"/>
      <c r="BHD6" s="23"/>
      <c r="BHE6" s="23"/>
      <c r="BHF6" s="23"/>
      <c r="BHG6" s="23"/>
      <c r="BHH6" s="24"/>
      <c r="BHI6" s="93"/>
      <c r="BHJ6" s="93"/>
      <c r="BHK6" s="93"/>
      <c r="BHL6" s="23"/>
      <c r="BHM6" s="23"/>
      <c r="BHN6" s="23"/>
      <c r="BHO6" s="23"/>
      <c r="BHP6" s="24"/>
      <c r="BHQ6" s="93"/>
      <c r="BHR6" s="93"/>
      <c r="BHS6" s="93"/>
      <c r="BHT6" s="23"/>
      <c r="BHU6" s="23"/>
      <c r="BHV6" s="23"/>
      <c r="BHW6" s="23"/>
      <c r="BHX6" s="24"/>
      <c r="BHY6" s="93"/>
      <c r="BHZ6" s="93"/>
      <c r="BIA6" s="93"/>
      <c r="BIB6" s="23"/>
      <c r="BIC6" s="23"/>
      <c r="BID6" s="23"/>
      <c r="BIE6" s="23"/>
      <c r="BIF6" s="24"/>
      <c r="BIG6" s="93"/>
      <c r="BIH6" s="93"/>
      <c r="BII6" s="93"/>
      <c r="BIJ6" s="23"/>
      <c r="BIK6" s="23"/>
      <c r="BIL6" s="23"/>
      <c r="BIM6" s="23"/>
      <c r="BIN6" s="24"/>
      <c r="BIO6" s="93"/>
      <c r="BIP6" s="93"/>
      <c r="BIQ6" s="93"/>
      <c r="BIR6" s="23"/>
      <c r="BIS6" s="23"/>
      <c r="BIT6" s="23"/>
      <c r="BIU6" s="23"/>
      <c r="BIV6" s="24"/>
      <c r="BIW6" s="93"/>
      <c r="BIX6" s="93"/>
      <c r="BIY6" s="93"/>
      <c r="BIZ6" s="23"/>
      <c r="BJA6" s="23"/>
      <c r="BJB6" s="23"/>
      <c r="BJC6" s="23"/>
      <c r="BJD6" s="24"/>
      <c r="BJE6" s="93"/>
      <c r="BJF6" s="93"/>
      <c r="BJG6" s="93"/>
      <c r="BJH6" s="23"/>
      <c r="BJI6" s="23"/>
      <c r="BJJ6" s="23"/>
      <c r="BJK6" s="23"/>
      <c r="BJL6" s="24"/>
      <c r="BJM6" s="93"/>
      <c r="BJN6" s="93"/>
      <c r="BJO6" s="93"/>
      <c r="BJP6" s="23"/>
      <c r="BJQ6" s="23"/>
      <c r="BJR6" s="23"/>
      <c r="BJS6" s="23"/>
      <c r="BJT6" s="24"/>
      <c r="BJU6" s="93"/>
      <c r="BJV6" s="93"/>
      <c r="BJW6" s="93"/>
      <c r="BJX6" s="23"/>
      <c r="BJY6" s="23"/>
      <c r="BJZ6" s="23"/>
      <c r="BKA6" s="23"/>
      <c r="BKB6" s="24"/>
      <c r="BKC6" s="93"/>
      <c r="BKD6" s="93"/>
      <c r="BKE6" s="93"/>
      <c r="BKF6" s="23"/>
      <c r="BKG6" s="23"/>
      <c r="BKH6" s="23"/>
      <c r="BKI6" s="23"/>
      <c r="BKJ6" s="24"/>
      <c r="BKK6" s="93" t="s">
        <v>967</v>
      </c>
      <c r="BKL6" s="93"/>
      <c r="BKM6" s="93"/>
      <c r="BKN6" s="23"/>
      <c r="BKO6" s="23"/>
      <c r="BKP6" s="23"/>
      <c r="BKQ6" s="23"/>
      <c r="BKR6" s="24"/>
      <c r="BKS6" s="93" t="s">
        <v>967</v>
      </c>
      <c r="BKT6" s="93"/>
      <c r="BKU6" s="93"/>
      <c r="BKV6" s="23"/>
      <c r="BKW6" s="23"/>
      <c r="BKX6" s="23"/>
      <c r="BKY6" s="23"/>
      <c r="BKZ6" s="24"/>
      <c r="BLA6" s="93" t="s">
        <v>967</v>
      </c>
      <c r="BLB6" s="93"/>
      <c r="BLC6" s="93"/>
      <c r="BLD6" s="23"/>
      <c r="BLE6" s="23"/>
      <c r="BLF6" s="23"/>
      <c r="BLG6" s="23"/>
      <c r="BLH6" s="24"/>
      <c r="BLI6" s="93" t="s">
        <v>967</v>
      </c>
      <c r="BLJ6" s="93"/>
      <c r="BLK6" s="93"/>
      <c r="BLL6" s="23"/>
      <c r="BLM6" s="23"/>
      <c r="BLN6" s="23"/>
      <c r="BLO6" s="23"/>
      <c r="BLP6" s="24"/>
      <c r="BLQ6" s="93" t="s">
        <v>967</v>
      </c>
      <c r="BLR6" s="93"/>
      <c r="BLS6" s="93"/>
      <c r="BLT6" s="23"/>
      <c r="BLU6" s="23"/>
      <c r="BLV6" s="23"/>
      <c r="BLW6" s="23"/>
      <c r="BLX6" s="24"/>
      <c r="BLY6" s="93" t="s">
        <v>967</v>
      </c>
      <c r="BLZ6" s="93"/>
      <c r="BMA6" s="93"/>
      <c r="BMB6" s="23"/>
      <c r="BMC6" s="23"/>
      <c r="BMD6" s="23"/>
      <c r="BME6" s="23"/>
      <c r="BMF6" s="24"/>
      <c r="BMG6" s="93" t="s">
        <v>967</v>
      </c>
      <c r="BMH6" s="93"/>
      <c r="BMI6" s="93"/>
      <c r="BMJ6" s="23"/>
      <c r="BMK6" s="23"/>
      <c r="BML6" s="23"/>
      <c r="BMM6" s="23"/>
      <c r="BMN6" s="24"/>
      <c r="BMO6" s="93" t="s">
        <v>967</v>
      </c>
      <c r="BMP6" s="93"/>
      <c r="BMQ6" s="93"/>
      <c r="BMR6" s="23"/>
      <c r="BMS6" s="23"/>
      <c r="BMT6" s="23"/>
      <c r="BMU6" s="23"/>
      <c r="BMV6" s="24"/>
      <c r="BMW6" s="93" t="s">
        <v>967</v>
      </c>
      <c r="BMX6" s="93"/>
      <c r="BMY6" s="93"/>
      <c r="BMZ6" s="23"/>
      <c r="BNA6" s="23"/>
      <c r="BNB6" s="23"/>
      <c r="BNC6" s="23"/>
      <c r="BND6" s="24"/>
      <c r="BNE6" s="93" t="s">
        <v>967</v>
      </c>
      <c r="BNF6" s="93"/>
      <c r="BNG6" s="93"/>
      <c r="BNH6" s="23"/>
      <c r="BNI6" s="23"/>
      <c r="BNJ6" s="23"/>
      <c r="BNK6" s="23"/>
      <c r="BNL6" s="24"/>
      <c r="BNM6" s="93" t="s">
        <v>967</v>
      </c>
      <c r="BNN6" s="93"/>
      <c r="BNO6" s="93"/>
      <c r="BNP6" s="23"/>
      <c r="BNQ6" s="23"/>
      <c r="BNR6" s="23"/>
      <c r="BNS6" s="23"/>
      <c r="BNT6" s="24"/>
      <c r="BNU6" s="93" t="s">
        <v>967</v>
      </c>
      <c r="BNV6" s="93"/>
      <c r="BNW6" s="93"/>
      <c r="BNX6" s="23"/>
      <c r="BNY6" s="23"/>
      <c r="BNZ6" s="23"/>
      <c r="BOA6" s="23"/>
      <c r="BOB6" s="24"/>
      <c r="BOC6" s="93" t="s">
        <v>967</v>
      </c>
      <c r="BOD6" s="93"/>
      <c r="BOE6" s="93"/>
      <c r="BOF6" s="23"/>
      <c r="BOG6" s="23"/>
      <c r="BOH6" s="23"/>
      <c r="BOI6" s="23"/>
      <c r="BOJ6" s="24"/>
      <c r="BOK6" s="93" t="s">
        <v>967</v>
      </c>
      <c r="BOL6" s="93"/>
      <c r="BOM6" s="93"/>
      <c r="BON6" s="23"/>
      <c r="BOO6" s="23"/>
      <c r="BOP6" s="23"/>
      <c r="BOQ6" s="23"/>
      <c r="BOR6" s="24"/>
      <c r="BOS6" s="93" t="s">
        <v>967</v>
      </c>
      <c r="BOT6" s="93"/>
      <c r="BOU6" s="93"/>
      <c r="BOV6" s="23"/>
      <c r="BOW6" s="23"/>
      <c r="BOX6" s="23"/>
      <c r="BOY6" s="23"/>
      <c r="BOZ6" s="24"/>
      <c r="BPA6" s="93" t="s">
        <v>967</v>
      </c>
      <c r="BPB6" s="93"/>
      <c r="BPC6" s="93"/>
      <c r="BPD6" s="23"/>
      <c r="BPE6" s="23"/>
      <c r="BPF6" s="23"/>
      <c r="BPG6" s="23"/>
      <c r="BPH6" s="24"/>
      <c r="BPI6" s="93" t="s">
        <v>967</v>
      </c>
      <c r="BPJ6" s="93"/>
      <c r="BPK6" s="93"/>
      <c r="BPL6" s="23"/>
      <c r="BPM6" s="23"/>
      <c r="BPN6" s="23"/>
      <c r="BPO6" s="23"/>
      <c r="BPP6" s="24"/>
      <c r="BPQ6" s="93" t="s">
        <v>967</v>
      </c>
      <c r="BPR6" s="93"/>
      <c r="BPS6" s="93"/>
      <c r="BPT6" s="23"/>
      <c r="BPU6" s="23"/>
      <c r="BPV6" s="23"/>
      <c r="BPW6" s="23"/>
      <c r="BPX6" s="24"/>
      <c r="BPY6" s="93" t="s">
        <v>967</v>
      </c>
      <c r="BPZ6" s="93"/>
      <c r="BQA6" s="93"/>
      <c r="BQB6" s="23"/>
      <c r="BQC6" s="23"/>
      <c r="BQD6" s="23"/>
      <c r="BQE6" s="23"/>
      <c r="BQF6" s="24"/>
      <c r="BQG6" s="93" t="s">
        <v>967</v>
      </c>
      <c r="BQH6" s="93"/>
      <c r="BQI6" s="93"/>
      <c r="BQJ6" s="23"/>
      <c r="BQK6" s="23"/>
      <c r="BQL6" s="23"/>
      <c r="BQM6" s="23"/>
      <c r="BQN6" s="24"/>
      <c r="BQO6" s="93" t="s">
        <v>967</v>
      </c>
      <c r="BQP6" s="93"/>
      <c r="BQQ6" s="93"/>
      <c r="BQR6" s="23"/>
      <c r="BQS6" s="23"/>
      <c r="BQT6" s="23"/>
      <c r="BQU6" s="23"/>
      <c r="BQV6" s="24"/>
      <c r="BQW6" s="93" t="s">
        <v>967</v>
      </c>
      <c r="BQX6" s="93"/>
      <c r="BQY6" s="93"/>
      <c r="BQZ6" s="23"/>
      <c r="BRA6" s="23"/>
      <c r="BRB6" s="23"/>
      <c r="BRC6" s="23"/>
      <c r="BRD6" s="24"/>
      <c r="BRE6" s="93" t="s">
        <v>967</v>
      </c>
      <c r="BRF6" s="93"/>
      <c r="BRG6" s="93"/>
      <c r="BRH6" s="23"/>
      <c r="BRI6" s="23"/>
      <c r="BRJ6" s="23"/>
      <c r="BRK6" s="23"/>
      <c r="BRL6" s="24"/>
      <c r="BRM6" s="93" t="s">
        <v>967</v>
      </c>
      <c r="BRN6" s="93"/>
      <c r="BRO6" s="93"/>
      <c r="BRP6" s="23"/>
      <c r="BRQ6" s="23"/>
      <c r="BRR6" s="23"/>
      <c r="BRS6" s="23"/>
      <c r="BRT6" s="24"/>
      <c r="BRU6" s="93" t="s">
        <v>967</v>
      </c>
      <c r="BRV6" s="93"/>
      <c r="BRW6" s="93"/>
      <c r="BRX6" s="23"/>
      <c r="BRY6" s="23"/>
      <c r="BRZ6" s="23"/>
      <c r="BSA6" s="23"/>
      <c r="BSB6" s="24"/>
      <c r="BSC6" s="93" t="s">
        <v>967</v>
      </c>
      <c r="BSD6" s="93"/>
      <c r="BSE6" s="93"/>
      <c r="BSF6" s="23"/>
      <c r="BSG6" s="23"/>
      <c r="BSH6" s="23"/>
      <c r="BSI6" s="23"/>
      <c r="BSJ6" s="24"/>
      <c r="BSK6" s="93" t="s">
        <v>967</v>
      </c>
      <c r="BSL6" s="93"/>
      <c r="BSM6" s="93"/>
      <c r="BSN6" s="23"/>
      <c r="BSO6" s="23"/>
      <c r="BSP6" s="23"/>
      <c r="BSQ6" s="23"/>
      <c r="BSR6" s="24"/>
      <c r="BSS6" s="93" t="s">
        <v>967</v>
      </c>
      <c r="BST6" s="93"/>
      <c r="BSU6" s="93"/>
      <c r="BSV6" s="23"/>
      <c r="BSW6" s="23"/>
      <c r="BSX6" s="23"/>
      <c r="BSY6" s="23"/>
      <c r="BSZ6" s="24"/>
      <c r="BTA6" s="93" t="s">
        <v>967</v>
      </c>
      <c r="BTB6" s="93"/>
      <c r="BTC6" s="93"/>
      <c r="BTD6" s="23"/>
      <c r="BTE6" s="23"/>
      <c r="BTF6" s="23"/>
      <c r="BTG6" s="23"/>
      <c r="BTH6" s="24"/>
      <c r="BTI6" s="93" t="s">
        <v>967</v>
      </c>
      <c r="BTJ6" s="93"/>
      <c r="BTK6" s="93"/>
      <c r="BTL6" s="23"/>
      <c r="BTM6" s="23"/>
      <c r="BTN6" s="23"/>
      <c r="BTO6" s="23"/>
      <c r="BTP6" s="24"/>
      <c r="BTQ6" s="93" t="s">
        <v>967</v>
      </c>
      <c r="BTR6" s="93"/>
      <c r="BTS6" s="93"/>
      <c r="BTT6" s="23"/>
      <c r="BTU6" s="23"/>
      <c r="BTV6" s="23"/>
      <c r="BTW6" s="23"/>
      <c r="BTX6" s="24"/>
      <c r="BTY6" s="93" t="s">
        <v>967</v>
      </c>
      <c r="BTZ6" s="93"/>
      <c r="BUA6" s="93"/>
      <c r="BUB6" s="23"/>
      <c r="BUC6" s="23"/>
      <c r="BUD6" s="23"/>
      <c r="BUE6" s="23"/>
      <c r="BUF6" s="24"/>
      <c r="BUG6" s="93" t="s">
        <v>967</v>
      </c>
      <c r="BUH6" s="93"/>
      <c r="BUI6" s="93"/>
      <c r="BUJ6" s="23"/>
      <c r="BUK6" s="23"/>
      <c r="BUL6" s="23"/>
      <c r="BUM6" s="23"/>
      <c r="BUN6" s="24"/>
      <c r="BUO6" s="93" t="s">
        <v>967</v>
      </c>
      <c r="BUP6" s="93"/>
      <c r="BUQ6" s="93"/>
      <c r="BUR6" s="23"/>
      <c r="BUS6" s="23"/>
      <c r="BUT6" s="23"/>
      <c r="BUU6" s="23"/>
      <c r="BUV6" s="24"/>
      <c r="BUW6" s="93" t="s">
        <v>967</v>
      </c>
      <c r="BUX6" s="93"/>
      <c r="BUY6" s="93"/>
      <c r="BUZ6" s="23"/>
      <c r="BVA6" s="23"/>
      <c r="BVB6" s="23"/>
      <c r="BVC6" s="23"/>
      <c r="BVD6" s="24"/>
      <c r="BVE6" s="93" t="s">
        <v>967</v>
      </c>
      <c r="BVF6" s="93"/>
      <c r="BVG6" s="93"/>
      <c r="BVH6" s="23"/>
      <c r="BVI6" s="23"/>
      <c r="BVJ6" s="23"/>
      <c r="BVK6" s="23"/>
      <c r="BVL6" s="24"/>
      <c r="BVM6" s="93" t="s">
        <v>967</v>
      </c>
      <c r="BVN6" s="93"/>
      <c r="BVO6" s="93"/>
      <c r="BVP6" s="23"/>
      <c r="BVQ6" s="23"/>
      <c r="BVR6" s="23"/>
      <c r="BVS6" s="23"/>
      <c r="BVT6" s="24"/>
      <c r="BVU6" s="93" t="s">
        <v>967</v>
      </c>
      <c r="BVV6" s="93"/>
      <c r="BVW6" s="93"/>
      <c r="BVX6" s="23"/>
      <c r="BVY6" s="23"/>
      <c r="BVZ6" s="23"/>
      <c r="BWA6" s="23"/>
      <c r="BWB6" s="24"/>
      <c r="BWC6" s="93" t="s">
        <v>967</v>
      </c>
      <c r="BWD6" s="93"/>
      <c r="BWE6" s="93"/>
      <c r="BWF6" s="23"/>
      <c r="BWG6" s="23"/>
      <c r="BWH6" s="23"/>
      <c r="BWI6" s="23"/>
      <c r="BWJ6" s="24"/>
      <c r="BWK6" s="93" t="s">
        <v>967</v>
      </c>
      <c r="BWL6" s="93"/>
      <c r="BWM6" s="93"/>
      <c r="BWN6" s="23"/>
      <c r="BWO6" s="23"/>
      <c r="BWP6" s="23"/>
      <c r="BWQ6" s="23"/>
      <c r="BWR6" s="24"/>
      <c r="BWS6" s="93" t="s">
        <v>967</v>
      </c>
      <c r="BWT6" s="93"/>
      <c r="BWU6" s="93"/>
      <c r="BWV6" s="23"/>
      <c r="BWW6" s="23"/>
      <c r="BWX6" s="23"/>
      <c r="BWY6" s="23"/>
      <c r="BWZ6" s="24"/>
      <c r="BXA6" s="93" t="s">
        <v>967</v>
      </c>
      <c r="BXB6" s="93"/>
      <c r="BXC6" s="93"/>
      <c r="BXD6" s="23"/>
      <c r="BXE6" s="23"/>
      <c r="BXF6" s="23"/>
      <c r="BXG6" s="23"/>
      <c r="BXH6" s="24"/>
      <c r="BXI6" s="93" t="s">
        <v>967</v>
      </c>
      <c r="BXJ6" s="93"/>
      <c r="BXK6" s="93"/>
      <c r="BXL6" s="23"/>
      <c r="BXM6" s="23"/>
      <c r="BXN6" s="23"/>
      <c r="BXO6" s="23"/>
      <c r="BXP6" s="24"/>
      <c r="BXQ6" s="93" t="s">
        <v>967</v>
      </c>
      <c r="BXR6" s="93"/>
      <c r="BXS6" s="93"/>
      <c r="BXT6" s="23"/>
      <c r="BXU6" s="23"/>
      <c r="BXV6" s="23"/>
      <c r="BXW6" s="23"/>
      <c r="BXX6" s="24"/>
      <c r="BXY6" s="93" t="s">
        <v>967</v>
      </c>
      <c r="BXZ6" s="93"/>
      <c r="BYA6" s="93"/>
      <c r="BYB6" s="23"/>
      <c r="BYC6" s="23"/>
      <c r="BYD6" s="23"/>
      <c r="BYE6" s="23"/>
      <c r="BYF6" s="24"/>
      <c r="BYG6" s="93" t="s">
        <v>967</v>
      </c>
      <c r="BYH6" s="93"/>
      <c r="BYI6" s="93"/>
      <c r="BYJ6" s="23"/>
      <c r="BYK6" s="23"/>
      <c r="BYL6" s="23"/>
      <c r="BYM6" s="23"/>
      <c r="BYN6" s="24"/>
      <c r="BYO6" s="93" t="s">
        <v>967</v>
      </c>
      <c r="BYP6" s="93"/>
      <c r="BYQ6" s="93"/>
      <c r="BYR6" s="23"/>
      <c r="BYS6" s="23"/>
      <c r="BYT6" s="23"/>
      <c r="BYU6" s="23"/>
      <c r="BYV6" s="24"/>
      <c r="BYW6" s="93" t="s">
        <v>967</v>
      </c>
      <c r="BYX6" s="93"/>
      <c r="BYY6" s="93"/>
      <c r="BYZ6" s="23"/>
      <c r="BZA6" s="23"/>
      <c r="BZB6" s="23"/>
      <c r="BZC6" s="23"/>
      <c r="BZD6" s="24"/>
      <c r="BZE6" s="93" t="s">
        <v>967</v>
      </c>
      <c r="BZF6" s="93"/>
      <c r="BZG6" s="93"/>
      <c r="BZH6" s="23"/>
      <c r="BZI6" s="23"/>
      <c r="BZJ6" s="23"/>
      <c r="BZK6" s="23"/>
      <c r="BZL6" s="24"/>
      <c r="BZM6" s="93" t="s">
        <v>967</v>
      </c>
      <c r="BZN6" s="93"/>
      <c r="BZO6" s="93"/>
      <c r="BZP6" s="23"/>
      <c r="BZQ6" s="23"/>
      <c r="BZR6" s="23"/>
      <c r="BZS6" s="23"/>
      <c r="BZT6" s="24"/>
      <c r="BZU6" s="93" t="s">
        <v>967</v>
      </c>
      <c r="BZV6" s="93"/>
      <c r="BZW6" s="93"/>
      <c r="BZX6" s="23"/>
      <c r="BZY6" s="23"/>
      <c r="BZZ6" s="23"/>
      <c r="CAA6" s="23"/>
      <c r="CAB6" s="24"/>
      <c r="CAC6" s="93" t="s">
        <v>967</v>
      </c>
      <c r="CAD6" s="93"/>
      <c r="CAE6" s="93"/>
      <c r="CAF6" s="23"/>
      <c r="CAG6" s="23"/>
      <c r="CAH6" s="23"/>
      <c r="CAI6" s="23"/>
      <c r="CAJ6" s="24"/>
      <c r="CAK6" s="93" t="s">
        <v>967</v>
      </c>
      <c r="CAL6" s="93"/>
      <c r="CAM6" s="93"/>
      <c r="CAN6" s="23"/>
      <c r="CAO6" s="23"/>
      <c r="CAP6" s="23"/>
      <c r="CAQ6" s="23"/>
      <c r="CAR6" s="24"/>
      <c r="CAS6" s="93" t="s">
        <v>967</v>
      </c>
      <c r="CAT6" s="93"/>
      <c r="CAU6" s="93"/>
      <c r="CAV6" s="23"/>
      <c r="CAW6" s="23"/>
      <c r="CAX6" s="23"/>
      <c r="CAY6" s="23"/>
      <c r="CAZ6" s="24"/>
      <c r="CBA6" s="93" t="s">
        <v>967</v>
      </c>
      <c r="CBB6" s="93"/>
      <c r="CBC6" s="93"/>
      <c r="CBD6" s="23"/>
      <c r="CBE6" s="23"/>
      <c r="CBF6" s="23"/>
      <c r="CBG6" s="23"/>
      <c r="CBH6" s="24"/>
      <c r="CBI6" s="93" t="s">
        <v>967</v>
      </c>
      <c r="CBJ6" s="93"/>
      <c r="CBK6" s="93"/>
      <c r="CBL6" s="23"/>
      <c r="CBM6" s="23"/>
      <c r="CBN6" s="23"/>
      <c r="CBO6" s="23"/>
      <c r="CBP6" s="24"/>
      <c r="CBQ6" s="93" t="s">
        <v>967</v>
      </c>
      <c r="CBR6" s="93"/>
      <c r="CBS6" s="93"/>
      <c r="CBT6" s="23"/>
      <c r="CBU6" s="23"/>
      <c r="CBV6" s="23"/>
      <c r="CBW6" s="23"/>
      <c r="CBX6" s="24"/>
      <c r="CBY6" s="93" t="s">
        <v>967</v>
      </c>
      <c r="CBZ6" s="93"/>
      <c r="CCA6" s="93"/>
      <c r="CCB6" s="23"/>
      <c r="CCC6" s="23"/>
      <c r="CCD6" s="23"/>
      <c r="CCE6" s="23"/>
      <c r="CCF6" s="24"/>
      <c r="CCG6" s="93" t="s">
        <v>967</v>
      </c>
      <c r="CCH6" s="93"/>
      <c r="CCI6" s="93"/>
      <c r="CCJ6" s="23"/>
      <c r="CCK6" s="23"/>
      <c r="CCL6" s="23"/>
      <c r="CCM6" s="23"/>
      <c r="CCN6" s="24"/>
      <c r="CCO6" s="93" t="s">
        <v>967</v>
      </c>
      <c r="CCP6" s="93"/>
      <c r="CCQ6" s="93"/>
      <c r="CCR6" s="23"/>
      <c r="CCS6" s="23"/>
      <c r="CCT6" s="23"/>
      <c r="CCU6" s="23"/>
      <c r="CCV6" s="24"/>
      <c r="CCW6" s="93" t="s">
        <v>967</v>
      </c>
      <c r="CCX6" s="93"/>
      <c r="CCY6" s="93"/>
      <c r="CCZ6" s="23"/>
      <c r="CDA6" s="23"/>
      <c r="CDB6" s="23"/>
      <c r="CDC6" s="23"/>
      <c r="CDD6" s="24"/>
      <c r="CDE6" s="93" t="s">
        <v>967</v>
      </c>
      <c r="CDF6" s="93"/>
      <c r="CDG6" s="93"/>
      <c r="CDH6" s="23"/>
      <c r="CDI6" s="23"/>
      <c r="CDJ6" s="23"/>
      <c r="CDK6" s="23"/>
      <c r="CDL6" s="24"/>
      <c r="CDM6" s="93" t="s">
        <v>967</v>
      </c>
      <c r="CDN6" s="93"/>
      <c r="CDO6" s="93"/>
      <c r="CDP6" s="23"/>
      <c r="CDQ6" s="23"/>
      <c r="CDR6" s="23"/>
      <c r="CDS6" s="23"/>
      <c r="CDT6" s="24"/>
      <c r="CDU6" s="93" t="s">
        <v>967</v>
      </c>
      <c r="CDV6" s="93"/>
      <c r="CDW6" s="93"/>
      <c r="CDX6" s="23"/>
      <c r="CDY6" s="23"/>
      <c r="CDZ6" s="23"/>
      <c r="CEA6" s="23"/>
      <c r="CEB6" s="24"/>
      <c r="CEC6" s="93" t="s">
        <v>967</v>
      </c>
      <c r="CED6" s="93"/>
      <c r="CEE6" s="93"/>
      <c r="CEF6" s="23"/>
      <c r="CEG6" s="23"/>
      <c r="CEH6" s="23"/>
      <c r="CEI6" s="23"/>
      <c r="CEJ6" s="24"/>
      <c r="CEK6" s="93" t="s">
        <v>967</v>
      </c>
      <c r="CEL6" s="93"/>
      <c r="CEM6" s="93"/>
      <c r="CEN6" s="23"/>
      <c r="CEO6" s="23"/>
      <c r="CEP6" s="23"/>
      <c r="CEQ6" s="23"/>
      <c r="CER6" s="24"/>
      <c r="CES6" s="93" t="s">
        <v>967</v>
      </c>
      <c r="CET6" s="93"/>
      <c r="CEU6" s="93"/>
      <c r="CEV6" s="23"/>
      <c r="CEW6" s="23"/>
      <c r="CEX6" s="23"/>
      <c r="CEY6" s="23"/>
      <c r="CEZ6" s="24"/>
      <c r="CFA6" s="93" t="s">
        <v>967</v>
      </c>
      <c r="CFB6" s="93"/>
      <c r="CFC6" s="93"/>
      <c r="CFD6" s="23"/>
      <c r="CFE6" s="23"/>
      <c r="CFF6" s="23"/>
      <c r="CFG6" s="23"/>
      <c r="CFH6" s="24"/>
      <c r="CFI6" s="93" t="s">
        <v>967</v>
      </c>
      <c r="CFJ6" s="93"/>
      <c r="CFK6" s="93"/>
      <c r="CFL6" s="23"/>
      <c r="CFM6" s="23"/>
      <c r="CFN6" s="23"/>
      <c r="CFO6" s="23"/>
      <c r="CFP6" s="24"/>
      <c r="CFQ6" s="93" t="s">
        <v>967</v>
      </c>
      <c r="CFR6" s="93"/>
      <c r="CFS6" s="93"/>
      <c r="CFT6" s="23"/>
      <c r="CFU6" s="23"/>
      <c r="CFV6" s="23"/>
      <c r="CFW6" s="23"/>
      <c r="CFX6" s="24"/>
      <c r="CFY6" s="93" t="s">
        <v>967</v>
      </c>
      <c r="CFZ6" s="93"/>
      <c r="CGA6" s="93"/>
      <c r="CGB6" s="23"/>
      <c r="CGC6" s="23"/>
      <c r="CGD6" s="23"/>
      <c r="CGE6" s="23"/>
      <c r="CGF6" s="24"/>
      <c r="CGG6" s="93" t="s">
        <v>967</v>
      </c>
      <c r="CGH6" s="93"/>
      <c r="CGI6" s="93"/>
      <c r="CGJ6" s="23"/>
      <c r="CGK6" s="23"/>
      <c r="CGL6" s="23"/>
      <c r="CGM6" s="23"/>
      <c r="CGN6" s="24"/>
      <c r="CGO6" s="93" t="s">
        <v>967</v>
      </c>
      <c r="CGP6" s="93"/>
      <c r="CGQ6" s="93"/>
      <c r="CGR6" s="23"/>
      <c r="CGS6" s="23"/>
      <c r="CGT6" s="23"/>
      <c r="CGU6" s="23"/>
      <c r="CGV6" s="24"/>
      <c r="CGW6" s="93" t="s">
        <v>967</v>
      </c>
      <c r="CGX6" s="93"/>
      <c r="CGY6" s="93"/>
      <c r="CGZ6" s="23"/>
      <c r="CHA6" s="23"/>
      <c r="CHB6" s="23"/>
      <c r="CHC6" s="23"/>
      <c r="CHD6" s="24"/>
      <c r="CHE6" s="93" t="s">
        <v>967</v>
      </c>
      <c r="CHF6" s="93"/>
      <c r="CHG6" s="93"/>
      <c r="CHH6" s="23"/>
      <c r="CHI6" s="23"/>
      <c r="CHJ6" s="23"/>
      <c r="CHK6" s="23"/>
      <c r="CHL6" s="24"/>
      <c r="CHM6" s="93" t="s">
        <v>967</v>
      </c>
      <c r="CHN6" s="93"/>
      <c r="CHO6" s="93"/>
      <c r="CHP6" s="23"/>
      <c r="CHQ6" s="23"/>
      <c r="CHR6" s="23"/>
      <c r="CHS6" s="23"/>
      <c r="CHT6" s="24"/>
      <c r="CHU6" s="93" t="s">
        <v>967</v>
      </c>
      <c r="CHV6" s="93"/>
      <c r="CHW6" s="93"/>
      <c r="CHX6" s="23"/>
      <c r="CHY6" s="23"/>
      <c r="CHZ6" s="23"/>
      <c r="CIA6" s="23"/>
      <c r="CIB6" s="24"/>
      <c r="CIC6" s="93" t="s">
        <v>967</v>
      </c>
      <c r="CID6" s="93"/>
      <c r="CIE6" s="93"/>
      <c r="CIF6" s="23"/>
      <c r="CIG6" s="23"/>
      <c r="CIH6" s="23"/>
      <c r="CII6" s="23"/>
      <c r="CIJ6" s="24"/>
      <c r="CIK6" s="93" t="s">
        <v>967</v>
      </c>
      <c r="CIL6" s="93"/>
      <c r="CIM6" s="93"/>
      <c r="CIN6" s="23"/>
      <c r="CIO6" s="23"/>
      <c r="CIP6" s="23"/>
      <c r="CIQ6" s="23"/>
      <c r="CIR6" s="24"/>
      <c r="CIS6" s="93" t="s">
        <v>967</v>
      </c>
      <c r="CIT6" s="93"/>
      <c r="CIU6" s="93"/>
      <c r="CIV6" s="23"/>
      <c r="CIW6" s="23"/>
      <c r="CIX6" s="23"/>
      <c r="CIY6" s="23"/>
      <c r="CIZ6" s="24"/>
      <c r="CJA6" s="93" t="s">
        <v>967</v>
      </c>
      <c r="CJB6" s="93"/>
      <c r="CJC6" s="93"/>
      <c r="CJD6" s="23"/>
      <c r="CJE6" s="23"/>
      <c r="CJF6" s="23"/>
      <c r="CJG6" s="23"/>
      <c r="CJH6" s="24"/>
      <c r="CJI6" s="93" t="s">
        <v>967</v>
      </c>
      <c r="CJJ6" s="93"/>
      <c r="CJK6" s="93"/>
      <c r="CJL6" s="23"/>
      <c r="CJM6" s="23"/>
      <c r="CJN6" s="23"/>
      <c r="CJO6" s="23"/>
      <c r="CJP6" s="24"/>
      <c r="CJQ6" s="93" t="s">
        <v>967</v>
      </c>
      <c r="CJR6" s="93"/>
      <c r="CJS6" s="93"/>
      <c r="CJT6" s="23"/>
      <c r="CJU6" s="23"/>
      <c r="CJV6" s="23"/>
      <c r="CJW6" s="23"/>
      <c r="CJX6" s="24"/>
      <c r="CJY6" s="93" t="s">
        <v>967</v>
      </c>
      <c r="CJZ6" s="93"/>
      <c r="CKA6" s="93"/>
      <c r="CKB6" s="23"/>
      <c r="CKC6" s="23"/>
      <c r="CKD6" s="23"/>
      <c r="CKE6" s="23"/>
      <c r="CKF6" s="24"/>
      <c r="CKG6" s="93" t="s">
        <v>967</v>
      </c>
      <c r="CKH6" s="93"/>
      <c r="CKI6" s="93"/>
      <c r="CKJ6" s="23"/>
      <c r="CKK6" s="23"/>
      <c r="CKL6" s="23"/>
      <c r="CKM6" s="23"/>
      <c r="CKN6" s="24"/>
      <c r="CKO6" s="93" t="s">
        <v>967</v>
      </c>
      <c r="CKP6" s="93"/>
      <c r="CKQ6" s="93"/>
      <c r="CKR6" s="23"/>
      <c r="CKS6" s="23"/>
      <c r="CKT6" s="23"/>
      <c r="CKU6" s="23"/>
      <c r="CKV6" s="24"/>
      <c r="CKW6" s="93" t="s">
        <v>967</v>
      </c>
      <c r="CKX6" s="93"/>
      <c r="CKY6" s="93"/>
      <c r="CKZ6" s="23"/>
      <c r="CLA6" s="23"/>
      <c r="CLB6" s="23"/>
      <c r="CLC6" s="23"/>
      <c r="CLD6" s="24"/>
      <c r="CLE6" s="93" t="s">
        <v>967</v>
      </c>
      <c r="CLF6" s="93"/>
      <c r="CLG6" s="93"/>
      <c r="CLH6" s="23"/>
      <c r="CLI6" s="23"/>
      <c r="CLJ6" s="23"/>
      <c r="CLK6" s="23"/>
      <c r="CLL6" s="24"/>
      <c r="CLM6" s="93" t="s">
        <v>967</v>
      </c>
      <c r="CLN6" s="93"/>
      <c r="CLO6" s="93"/>
      <c r="CLP6" s="23"/>
      <c r="CLQ6" s="23"/>
      <c r="CLR6" s="23"/>
      <c r="CLS6" s="23"/>
      <c r="CLT6" s="24"/>
      <c r="CLU6" s="93" t="s">
        <v>967</v>
      </c>
      <c r="CLV6" s="93"/>
      <c r="CLW6" s="93"/>
      <c r="CLX6" s="23"/>
      <c r="CLY6" s="23"/>
      <c r="CLZ6" s="23"/>
      <c r="CMA6" s="23"/>
      <c r="CMB6" s="24"/>
      <c r="CMC6" s="93" t="s">
        <v>967</v>
      </c>
      <c r="CMD6" s="93"/>
      <c r="CME6" s="93"/>
      <c r="CMF6" s="23"/>
      <c r="CMG6" s="23"/>
      <c r="CMH6" s="23"/>
      <c r="CMI6" s="23"/>
      <c r="CMJ6" s="24"/>
      <c r="CMK6" s="93" t="s">
        <v>967</v>
      </c>
      <c r="CML6" s="93"/>
      <c r="CMM6" s="93"/>
      <c r="CMN6" s="23"/>
      <c r="CMO6" s="23"/>
      <c r="CMP6" s="23"/>
      <c r="CMQ6" s="23"/>
      <c r="CMR6" s="24"/>
      <c r="CMS6" s="93" t="s">
        <v>967</v>
      </c>
      <c r="CMT6" s="93"/>
      <c r="CMU6" s="93"/>
      <c r="CMV6" s="23"/>
      <c r="CMW6" s="23"/>
      <c r="CMX6" s="23"/>
      <c r="CMY6" s="23"/>
      <c r="CMZ6" s="24"/>
      <c r="CNA6" s="93" t="s">
        <v>967</v>
      </c>
      <c r="CNB6" s="93"/>
      <c r="CNC6" s="93"/>
      <c r="CND6" s="23"/>
      <c r="CNE6" s="23"/>
      <c r="CNF6" s="23"/>
      <c r="CNG6" s="23"/>
      <c r="CNH6" s="24"/>
      <c r="CNI6" s="93" t="s">
        <v>967</v>
      </c>
      <c r="CNJ6" s="93"/>
      <c r="CNK6" s="93"/>
      <c r="CNL6" s="23"/>
      <c r="CNM6" s="23"/>
      <c r="CNN6" s="23"/>
      <c r="CNO6" s="23"/>
      <c r="CNP6" s="24"/>
      <c r="CNQ6" s="93" t="s">
        <v>967</v>
      </c>
      <c r="CNR6" s="93"/>
      <c r="CNS6" s="93"/>
      <c r="CNT6" s="23"/>
      <c r="CNU6" s="23"/>
      <c r="CNV6" s="23"/>
      <c r="CNW6" s="23"/>
      <c r="CNX6" s="24"/>
      <c r="CNY6" s="93" t="s">
        <v>967</v>
      </c>
      <c r="CNZ6" s="93"/>
      <c r="COA6" s="93"/>
      <c r="COB6" s="23"/>
      <c r="COC6" s="23"/>
      <c r="COD6" s="23"/>
      <c r="COE6" s="23"/>
      <c r="COF6" s="24"/>
      <c r="COG6" s="93" t="s">
        <v>967</v>
      </c>
      <c r="COH6" s="93"/>
      <c r="COI6" s="93"/>
      <c r="COJ6" s="23"/>
      <c r="COK6" s="23"/>
      <c r="COL6" s="23"/>
      <c r="COM6" s="23"/>
      <c r="CON6" s="24"/>
      <c r="COO6" s="93" t="s">
        <v>967</v>
      </c>
      <c r="COP6" s="93"/>
      <c r="COQ6" s="93"/>
      <c r="COR6" s="23"/>
      <c r="COS6" s="23"/>
      <c r="COT6" s="23"/>
      <c r="COU6" s="23"/>
      <c r="COV6" s="24"/>
      <c r="COW6" s="93" t="s">
        <v>967</v>
      </c>
      <c r="COX6" s="93"/>
      <c r="COY6" s="93"/>
      <c r="COZ6" s="23"/>
      <c r="CPA6" s="23"/>
      <c r="CPB6" s="23"/>
      <c r="CPC6" s="23"/>
      <c r="CPD6" s="24"/>
      <c r="CPE6" s="93" t="s">
        <v>967</v>
      </c>
      <c r="CPF6" s="93"/>
      <c r="CPG6" s="93"/>
      <c r="CPH6" s="23"/>
      <c r="CPI6" s="23"/>
      <c r="CPJ6" s="23"/>
      <c r="CPK6" s="23"/>
      <c r="CPL6" s="24"/>
      <c r="CPM6" s="93" t="s">
        <v>967</v>
      </c>
      <c r="CPN6" s="93"/>
      <c r="CPO6" s="93"/>
      <c r="CPP6" s="23"/>
      <c r="CPQ6" s="23"/>
      <c r="CPR6" s="23"/>
      <c r="CPS6" s="23"/>
      <c r="CPT6" s="24"/>
      <c r="CPU6" s="93" t="s">
        <v>967</v>
      </c>
      <c r="CPV6" s="93"/>
      <c r="CPW6" s="93"/>
      <c r="CPX6" s="23"/>
      <c r="CPY6" s="23"/>
      <c r="CPZ6" s="23"/>
      <c r="CQA6" s="23"/>
      <c r="CQB6" s="24"/>
      <c r="CQC6" s="93" t="s">
        <v>967</v>
      </c>
      <c r="CQD6" s="93"/>
      <c r="CQE6" s="93"/>
      <c r="CQF6" s="23"/>
      <c r="CQG6" s="23"/>
      <c r="CQH6" s="23"/>
      <c r="CQI6" s="23"/>
      <c r="CQJ6" s="24"/>
      <c r="CQK6" s="93" t="s">
        <v>967</v>
      </c>
      <c r="CQL6" s="93"/>
      <c r="CQM6" s="93"/>
      <c r="CQN6" s="23"/>
      <c r="CQO6" s="23"/>
      <c r="CQP6" s="23"/>
      <c r="CQQ6" s="23"/>
      <c r="CQR6" s="24"/>
      <c r="CQS6" s="93" t="s">
        <v>967</v>
      </c>
      <c r="CQT6" s="93"/>
      <c r="CQU6" s="93"/>
      <c r="CQV6" s="23"/>
      <c r="CQW6" s="23"/>
      <c r="CQX6" s="23"/>
      <c r="CQY6" s="23"/>
      <c r="CQZ6" s="24"/>
      <c r="CRA6" s="93" t="s">
        <v>967</v>
      </c>
      <c r="CRB6" s="93"/>
      <c r="CRC6" s="93"/>
      <c r="CRD6" s="23"/>
      <c r="CRE6" s="23"/>
      <c r="CRF6" s="23"/>
      <c r="CRG6" s="23"/>
      <c r="CRH6" s="24"/>
      <c r="CRI6" s="93" t="s">
        <v>967</v>
      </c>
      <c r="CRJ6" s="93"/>
      <c r="CRK6" s="93"/>
      <c r="CRL6" s="23"/>
      <c r="CRM6" s="23"/>
      <c r="CRN6" s="23"/>
      <c r="CRO6" s="23"/>
      <c r="CRP6" s="24"/>
      <c r="CRQ6" s="93" t="s">
        <v>967</v>
      </c>
      <c r="CRR6" s="93"/>
      <c r="CRS6" s="93"/>
      <c r="CRT6" s="23"/>
      <c r="CRU6" s="23"/>
      <c r="CRV6" s="23"/>
      <c r="CRW6" s="23"/>
      <c r="CRX6" s="24"/>
      <c r="CRY6" s="93" t="s">
        <v>967</v>
      </c>
      <c r="CRZ6" s="93"/>
      <c r="CSA6" s="93"/>
      <c r="CSB6" s="23"/>
      <c r="CSC6" s="23"/>
      <c r="CSD6" s="23"/>
      <c r="CSE6" s="23"/>
      <c r="CSF6" s="24"/>
      <c r="CSG6" s="93" t="s">
        <v>967</v>
      </c>
      <c r="CSH6" s="93"/>
      <c r="CSI6" s="93"/>
      <c r="CSJ6" s="23"/>
      <c r="CSK6" s="23"/>
      <c r="CSL6" s="23"/>
      <c r="CSM6" s="23"/>
      <c r="CSN6" s="24"/>
      <c r="CSO6" s="93" t="s">
        <v>967</v>
      </c>
      <c r="CSP6" s="93"/>
      <c r="CSQ6" s="93"/>
      <c r="CSR6" s="23"/>
      <c r="CSS6" s="23"/>
      <c r="CST6" s="23"/>
      <c r="CSU6" s="23"/>
      <c r="CSV6" s="24"/>
      <c r="CSW6" s="93" t="s">
        <v>967</v>
      </c>
      <c r="CSX6" s="93"/>
      <c r="CSY6" s="93"/>
      <c r="CSZ6" s="23"/>
      <c r="CTA6" s="23"/>
      <c r="CTB6" s="23"/>
      <c r="CTC6" s="23"/>
      <c r="CTD6" s="24"/>
      <c r="CTE6" s="93" t="s">
        <v>967</v>
      </c>
      <c r="CTF6" s="93"/>
      <c r="CTG6" s="93"/>
      <c r="CTH6" s="23"/>
      <c r="CTI6" s="23"/>
      <c r="CTJ6" s="23"/>
      <c r="CTK6" s="23"/>
      <c r="CTL6" s="24"/>
      <c r="CTM6" s="93" t="s">
        <v>967</v>
      </c>
      <c r="CTN6" s="93"/>
      <c r="CTO6" s="93"/>
      <c r="CTP6" s="23"/>
      <c r="CTQ6" s="23"/>
      <c r="CTR6" s="23"/>
      <c r="CTS6" s="23"/>
      <c r="CTT6" s="24"/>
      <c r="CTU6" s="93" t="s">
        <v>967</v>
      </c>
      <c r="CTV6" s="93"/>
      <c r="CTW6" s="93"/>
      <c r="CTX6" s="23"/>
      <c r="CTY6" s="23"/>
      <c r="CTZ6" s="23"/>
      <c r="CUA6" s="23"/>
      <c r="CUB6" s="24"/>
      <c r="CUC6" s="93" t="s">
        <v>967</v>
      </c>
      <c r="CUD6" s="93"/>
      <c r="CUE6" s="93"/>
      <c r="CUF6" s="23"/>
      <c r="CUG6" s="23"/>
      <c r="CUH6" s="23"/>
      <c r="CUI6" s="23"/>
      <c r="CUJ6" s="24"/>
      <c r="CUK6" s="93" t="s">
        <v>967</v>
      </c>
      <c r="CUL6" s="93"/>
      <c r="CUM6" s="93"/>
      <c r="CUN6" s="23"/>
      <c r="CUO6" s="23"/>
      <c r="CUP6" s="23"/>
      <c r="CUQ6" s="23"/>
      <c r="CUR6" s="24"/>
      <c r="CUS6" s="93" t="s">
        <v>967</v>
      </c>
      <c r="CUT6" s="93"/>
      <c r="CUU6" s="93"/>
      <c r="CUV6" s="23"/>
      <c r="CUW6" s="23"/>
      <c r="CUX6" s="23"/>
      <c r="CUY6" s="23"/>
      <c r="CUZ6" s="24"/>
      <c r="CVA6" s="93" t="s">
        <v>967</v>
      </c>
      <c r="CVB6" s="93"/>
      <c r="CVC6" s="93"/>
      <c r="CVD6" s="23"/>
      <c r="CVE6" s="23"/>
      <c r="CVF6" s="23"/>
      <c r="CVG6" s="23"/>
      <c r="CVH6" s="24"/>
      <c r="CVI6" s="93" t="s">
        <v>967</v>
      </c>
      <c r="CVJ6" s="93"/>
      <c r="CVK6" s="93"/>
      <c r="CVL6" s="23"/>
      <c r="CVM6" s="23"/>
      <c r="CVN6" s="23"/>
      <c r="CVO6" s="23"/>
      <c r="CVP6" s="24"/>
      <c r="CVQ6" s="93" t="s">
        <v>967</v>
      </c>
      <c r="CVR6" s="93"/>
      <c r="CVS6" s="93"/>
      <c r="CVT6" s="23"/>
      <c r="CVU6" s="23"/>
      <c r="CVV6" s="23"/>
      <c r="CVW6" s="23"/>
      <c r="CVX6" s="24"/>
      <c r="CVY6" s="93" t="s">
        <v>967</v>
      </c>
      <c r="CVZ6" s="93"/>
      <c r="CWA6" s="93"/>
      <c r="CWB6" s="23"/>
      <c r="CWC6" s="23"/>
      <c r="CWD6" s="23"/>
      <c r="CWE6" s="23"/>
      <c r="CWF6" s="24"/>
      <c r="CWG6" s="93" t="s">
        <v>967</v>
      </c>
      <c r="CWH6" s="93"/>
      <c r="CWI6" s="93"/>
      <c r="CWJ6" s="23"/>
      <c r="CWK6" s="23"/>
      <c r="CWL6" s="23"/>
      <c r="CWM6" s="23"/>
      <c r="CWN6" s="24"/>
      <c r="CWO6" s="93" t="s">
        <v>967</v>
      </c>
      <c r="CWP6" s="93"/>
      <c r="CWQ6" s="93"/>
      <c r="CWR6" s="23"/>
      <c r="CWS6" s="23"/>
      <c r="CWT6" s="23"/>
      <c r="CWU6" s="23"/>
      <c r="CWV6" s="24"/>
      <c r="CWW6" s="93" t="s">
        <v>967</v>
      </c>
      <c r="CWX6" s="93"/>
      <c r="CWY6" s="93"/>
      <c r="CWZ6" s="23"/>
      <c r="CXA6" s="23"/>
      <c r="CXB6" s="23"/>
      <c r="CXC6" s="23"/>
      <c r="CXD6" s="24"/>
      <c r="CXE6" s="93" t="s">
        <v>967</v>
      </c>
      <c r="CXF6" s="93"/>
      <c r="CXG6" s="93"/>
      <c r="CXH6" s="23"/>
      <c r="CXI6" s="23"/>
      <c r="CXJ6" s="23"/>
      <c r="CXK6" s="23"/>
      <c r="CXL6" s="24"/>
      <c r="CXM6" s="93" t="s">
        <v>967</v>
      </c>
      <c r="CXN6" s="93"/>
      <c r="CXO6" s="93"/>
      <c r="CXP6" s="23"/>
      <c r="CXQ6" s="23"/>
      <c r="CXR6" s="23"/>
      <c r="CXS6" s="23"/>
      <c r="CXT6" s="24"/>
      <c r="CXU6" s="93" t="s">
        <v>967</v>
      </c>
      <c r="CXV6" s="93"/>
      <c r="CXW6" s="93"/>
      <c r="CXX6" s="23"/>
      <c r="CXY6" s="23"/>
      <c r="CXZ6" s="23"/>
      <c r="CYA6" s="23"/>
      <c r="CYB6" s="24"/>
      <c r="CYC6" s="93" t="s">
        <v>967</v>
      </c>
      <c r="CYD6" s="93"/>
      <c r="CYE6" s="93"/>
      <c r="CYF6" s="23"/>
      <c r="CYG6" s="23"/>
      <c r="CYH6" s="23"/>
      <c r="CYI6" s="23"/>
      <c r="CYJ6" s="24"/>
      <c r="CYK6" s="93" t="s">
        <v>967</v>
      </c>
      <c r="CYL6" s="93"/>
      <c r="CYM6" s="93"/>
      <c r="CYN6" s="23"/>
      <c r="CYO6" s="23"/>
      <c r="CYP6" s="23"/>
      <c r="CYQ6" s="23"/>
      <c r="CYR6" s="24"/>
      <c r="CYS6" s="93" t="s">
        <v>967</v>
      </c>
      <c r="CYT6" s="93"/>
      <c r="CYU6" s="93"/>
      <c r="CYV6" s="23"/>
      <c r="CYW6" s="23"/>
      <c r="CYX6" s="23"/>
      <c r="CYY6" s="23"/>
      <c r="CYZ6" s="24"/>
      <c r="CZA6" s="93" t="s">
        <v>967</v>
      </c>
      <c r="CZB6" s="93"/>
      <c r="CZC6" s="93"/>
      <c r="CZD6" s="23"/>
      <c r="CZE6" s="23"/>
      <c r="CZF6" s="23"/>
      <c r="CZG6" s="23"/>
      <c r="CZH6" s="24"/>
      <c r="CZI6" s="93" t="s">
        <v>967</v>
      </c>
      <c r="CZJ6" s="93"/>
      <c r="CZK6" s="93"/>
      <c r="CZL6" s="23"/>
      <c r="CZM6" s="23"/>
      <c r="CZN6" s="23"/>
      <c r="CZO6" s="23"/>
      <c r="CZP6" s="24"/>
      <c r="CZQ6" s="93" t="s">
        <v>967</v>
      </c>
      <c r="CZR6" s="93"/>
      <c r="CZS6" s="93"/>
      <c r="CZT6" s="23"/>
      <c r="CZU6" s="23"/>
      <c r="CZV6" s="23"/>
      <c r="CZW6" s="23"/>
      <c r="CZX6" s="24"/>
      <c r="CZY6" s="93" t="s">
        <v>967</v>
      </c>
      <c r="CZZ6" s="93"/>
      <c r="DAA6" s="93"/>
      <c r="DAB6" s="23"/>
      <c r="DAC6" s="23"/>
      <c r="DAD6" s="23"/>
      <c r="DAE6" s="23"/>
      <c r="DAF6" s="24"/>
      <c r="DAG6" s="93" t="s">
        <v>967</v>
      </c>
      <c r="DAH6" s="93"/>
      <c r="DAI6" s="93"/>
      <c r="DAJ6" s="23"/>
      <c r="DAK6" s="23"/>
      <c r="DAL6" s="23"/>
      <c r="DAM6" s="23"/>
      <c r="DAN6" s="24"/>
      <c r="DAO6" s="93" t="s">
        <v>967</v>
      </c>
      <c r="DAP6" s="93"/>
      <c r="DAQ6" s="93"/>
      <c r="DAR6" s="23"/>
      <c r="DAS6" s="23"/>
      <c r="DAT6" s="23"/>
      <c r="DAU6" s="23"/>
      <c r="DAV6" s="24"/>
      <c r="DAW6" s="93" t="s">
        <v>967</v>
      </c>
      <c r="DAX6" s="93"/>
      <c r="DAY6" s="93"/>
      <c r="DAZ6" s="23"/>
      <c r="DBA6" s="23"/>
      <c r="DBB6" s="23"/>
      <c r="DBC6" s="23"/>
      <c r="DBD6" s="24"/>
      <c r="DBE6" s="93" t="s">
        <v>967</v>
      </c>
      <c r="DBF6" s="93"/>
      <c r="DBG6" s="93"/>
      <c r="DBH6" s="23"/>
      <c r="DBI6" s="23"/>
      <c r="DBJ6" s="23"/>
      <c r="DBK6" s="23"/>
      <c r="DBL6" s="24"/>
      <c r="DBM6" s="93" t="s">
        <v>967</v>
      </c>
      <c r="DBN6" s="93"/>
      <c r="DBO6" s="93"/>
      <c r="DBP6" s="23"/>
      <c r="DBQ6" s="23"/>
      <c r="DBR6" s="23"/>
      <c r="DBS6" s="23"/>
      <c r="DBT6" s="24"/>
      <c r="DBU6" s="93" t="s">
        <v>967</v>
      </c>
      <c r="DBV6" s="93"/>
      <c r="DBW6" s="93"/>
      <c r="DBX6" s="23"/>
      <c r="DBY6" s="23"/>
      <c r="DBZ6" s="23"/>
      <c r="DCA6" s="23"/>
      <c r="DCB6" s="24"/>
      <c r="DCC6" s="93" t="s">
        <v>967</v>
      </c>
      <c r="DCD6" s="93"/>
      <c r="DCE6" s="93"/>
      <c r="DCF6" s="23"/>
      <c r="DCG6" s="23"/>
      <c r="DCH6" s="23"/>
      <c r="DCI6" s="23"/>
      <c r="DCJ6" s="24"/>
      <c r="DCK6" s="93" t="s">
        <v>967</v>
      </c>
      <c r="DCL6" s="93"/>
      <c r="DCM6" s="93"/>
      <c r="DCN6" s="23"/>
      <c r="DCO6" s="23"/>
      <c r="DCP6" s="23"/>
      <c r="DCQ6" s="23"/>
      <c r="DCR6" s="24"/>
      <c r="DCS6" s="93" t="s">
        <v>967</v>
      </c>
      <c r="DCT6" s="93"/>
      <c r="DCU6" s="93"/>
      <c r="DCV6" s="23"/>
      <c r="DCW6" s="23"/>
      <c r="DCX6" s="23"/>
      <c r="DCY6" s="23"/>
      <c r="DCZ6" s="24"/>
      <c r="DDA6" s="93" t="s">
        <v>967</v>
      </c>
      <c r="DDB6" s="93"/>
      <c r="DDC6" s="93"/>
      <c r="DDD6" s="23"/>
      <c r="DDE6" s="23"/>
      <c r="DDF6" s="23"/>
      <c r="DDG6" s="23"/>
      <c r="DDH6" s="24"/>
      <c r="DDI6" s="93" t="s">
        <v>967</v>
      </c>
      <c r="DDJ6" s="93"/>
      <c r="DDK6" s="93"/>
      <c r="DDL6" s="23"/>
      <c r="DDM6" s="23"/>
      <c r="DDN6" s="23"/>
      <c r="DDO6" s="23"/>
      <c r="DDP6" s="24"/>
      <c r="DDQ6" s="93" t="s">
        <v>967</v>
      </c>
      <c r="DDR6" s="93"/>
      <c r="DDS6" s="93"/>
      <c r="DDT6" s="23"/>
      <c r="DDU6" s="23"/>
      <c r="DDV6" s="23"/>
      <c r="DDW6" s="23"/>
      <c r="DDX6" s="24"/>
      <c r="DDY6" s="93" t="s">
        <v>967</v>
      </c>
      <c r="DDZ6" s="93"/>
      <c r="DEA6" s="93"/>
      <c r="DEB6" s="23"/>
      <c r="DEC6" s="23"/>
      <c r="DED6" s="23"/>
      <c r="DEE6" s="23"/>
      <c r="DEF6" s="24"/>
      <c r="DEG6" s="93" t="s">
        <v>967</v>
      </c>
      <c r="DEH6" s="93"/>
      <c r="DEI6" s="93"/>
      <c r="DEJ6" s="23"/>
      <c r="DEK6" s="23"/>
      <c r="DEL6" s="23"/>
      <c r="DEM6" s="23"/>
      <c r="DEN6" s="24"/>
      <c r="DEO6" s="93" t="s">
        <v>967</v>
      </c>
      <c r="DEP6" s="93"/>
      <c r="DEQ6" s="93"/>
      <c r="DER6" s="23"/>
      <c r="DES6" s="23"/>
      <c r="DET6" s="23"/>
      <c r="DEU6" s="23"/>
      <c r="DEV6" s="24"/>
      <c r="DEW6" s="93" t="s">
        <v>967</v>
      </c>
      <c r="DEX6" s="93"/>
      <c r="DEY6" s="93"/>
      <c r="DEZ6" s="23"/>
      <c r="DFA6" s="23"/>
      <c r="DFB6" s="23"/>
      <c r="DFC6" s="23"/>
      <c r="DFD6" s="24"/>
      <c r="DFE6" s="93" t="s">
        <v>967</v>
      </c>
      <c r="DFF6" s="93"/>
      <c r="DFG6" s="93"/>
      <c r="DFH6" s="23"/>
      <c r="DFI6" s="23"/>
      <c r="DFJ6" s="23"/>
      <c r="DFK6" s="23"/>
      <c r="DFL6" s="24"/>
      <c r="DFM6" s="93" t="s">
        <v>967</v>
      </c>
      <c r="DFN6" s="93"/>
      <c r="DFO6" s="93"/>
      <c r="DFP6" s="23"/>
      <c r="DFQ6" s="23"/>
      <c r="DFR6" s="23"/>
      <c r="DFS6" s="23"/>
      <c r="DFT6" s="24"/>
      <c r="DFU6" s="93" t="s">
        <v>967</v>
      </c>
      <c r="DFV6" s="93"/>
      <c r="DFW6" s="93"/>
      <c r="DFX6" s="23"/>
      <c r="DFY6" s="23"/>
      <c r="DFZ6" s="23"/>
      <c r="DGA6" s="23"/>
      <c r="DGB6" s="24"/>
      <c r="DGC6" s="93" t="s">
        <v>967</v>
      </c>
      <c r="DGD6" s="93"/>
      <c r="DGE6" s="93"/>
      <c r="DGF6" s="23"/>
      <c r="DGG6" s="23"/>
      <c r="DGH6" s="23"/>
      <c r="DGI6" s="23"/>
      <c r="DGJ6" s="24"/>
      <c r="DGK6" s="93" t="s">
        <v>967</v>
      </c>
      <c r="DGL6" s="93"/>
      <c r="DGM6" s="93"/>
      <c r="DGN6" s="23"/>
      <c r="DGO6" s="23"/>
      <c r="DGP6" s="23"/>
      <c r="DGQ6" s="23"/>
      <c r="DGR6" s="24"/>
      <c r="DGS6" s="93" t="s">
        <v>967</v>
      </c>
      <c r="DGT6" s="93"/>
      <c r="DGU6" s="93"/>
      <c r="DGV6" s="23"/>
      <c r="DGW6" s="23"/>
      <c r="DGX6" s="23"/>
      <c r="DGY6" s="23"/>
      <c r="DGZ6" s="24"/>
      <c r="DHA6" s="93" t="s">
        <v>967</v>
      </c>
      <c r="DHB6" s="93"/>
      <c r="DHC6" s="93"/>
      <c r="DHD6" s="23"/>
      <c r="DHE6" s="23"/>
      <c r="DHF6" s="23"/>
      <c r="DHG6" s="23"/>
      <c r="DHH6" s="24"/>
      <c r="DHI6" s="93" t="s">
        <v>967</v>
      </c>
      <c r="DHJ6" s="93"/>
      <c r="DHK6" s="93"/>
      <c r="DHL6" s="23"/>
      <c r="DHM6" s="23"/>
      <c r="DHN6" s="23"/>
      <c r="DHO6" s="23"/>
      <c r="DHP6" s="24"/>
      <c r="DHQ6" s="93" t="s">
        <v>967</v>
      </c>
      <c r="DHR6" s="93"/>
      <c r="DHS6" s="93"/>
      <c r="DHT6" s="23"/>
      <c r="DHU6" s="23"/>
      <c r="DHV6" s="23"/>
      <c r="DHW6" s="23"/>
      <c r="DHX6" s="24"/>
      <c r="DHY6" s="93" t="s">
        <v>967</v>
      </c>
      <c r="DHZ6" s="93"/>
      <c r="DIA6" s="93"/>
      <c r="DIB6" s="23"/>
      <c r="DIC6" s="23"/>
      <c r="DID6" s="23"/>
      <c r="DIE6" s="23"/>
      <c r="DIF6" s="24"/>
      <c r="DIG6" s="93" t="s">
        <v>967</v>
      </c>
      <c r="DIH6" s="93"/>
      <c r="DII6" s="93"/>
      <c r="DIJ6" s="23"/>
      <c r="DIK6" s="23"/>
      <c r="DIL6" s="23"/>
      <c r="DIM6" s="23"/>
      <c r="DIN6" s="24"/>
      <c r="DIO6" s="93" t="s">
        <v>967</v>
      </c>
      <c r="DIP6" s="93"/>
      <c r="DIQ6" s="93"/>
      <c r="DIR6" s="23"/>
      <c r="DIS6" s="23"/>
      <c r="DIT6" s="23"/>
      <c r="DIU6" s="23"/>
      <c r="DIV6" s="24"/>
      <c r="DIW6" s="93" t="s">
        <v>967</v>
      </c>
      <c r="DIX6" s="93"/>
      <c r="DIY6" s="93"/>
      <c r="DIZ6" s="23"/>
      <c r="DJA6" s="23"/>
      <c r="DJB6" s="23"/>
      <c r="DJC6" s="23"/>
      <c r="DJD6" s="24"/>
      <c r="DJE6" s="93" t="s">
        <v>967</v>
      </c>
      <c r="DJF6" s="93"/>
      <c r="DJG6" s="93"/>
      <c r="DJH6" s="23"/>
      <c r="DJI6" s="23"/>
      <c r="DJJ6" s="23"/>
      <c r="DJK6" s="23"/>
      <c r="DJL6" s="24"/>
      <c r="DJM6" s="93" t="s">
        <v>967</v>
      </c>
      <c r="DJN6" s="93"/>
      <c r="DJO6" s="93"/>
      <c r="DJP6" s="23"/>
      <c r="DJQ6" s="23"/>
      <c r="DJR6" s="23"/>
      <c r="DJS6" s="23"/>
      <c r="DJT6" s="24"/>
      <c r="DJU6" s="93" t="s">
        <v>967</v>
      </c>
      <c r="DJV6" s="93"/>
      <c r="DJW6" s="93"/>
      <c r="DJX6" s="23"/>
      <c r="DJY6" s="23"/>
      <c r="DJZ6" s="23"/>
      <c r="DKA6" s="23"/>
      <c r="DKB6" s="24"/>
      <c r="DKC6" s="93" t="s">
        <v>967</v>
      </c>
      <c r="DKD6" s="93"/>
      <c r="DKE6" s="93"/>
      <c r="DKF6" s="23"/>
      <c r="DKG6" s="23"/>
      <c r="DKH6" s="23"/>
      <c r="DKI6" s="23"/>
      <c r="DKJ6" s="24"/>
      <c r="DKK6" s="93" t="s">
        <v>967</v>
      </c>
      <c r="DKL6" s="93"/>
      <c r="DKM6" s="93"/>
      <c r="DKN6" s="23"/>
      <c r="DKO6" s="23"/>
      <c r="DKP6" s="23"/>
      <c r="DKQ6" s="23"/>
      <c r="DKR6" s="24"/>
      <c r="DKS6" s="93" t="s">
        <v>967</v>
      </c>
      <c r="DKT6" s="93"/>
      <c r="DKU6" s="93"/>
      <c r="DKV6" s="23"/>
      <c r="DKW6" s="23"/>
      <c r="DKX6" s="23"/>
      <c r="DKY6" s="23"/>
      <c r="DKZ6" s="24"/>
      <c r="DLA6" s="93" t="s">
        <v>967</v>
      </c>
      <c r="DLB6" s="93"/>
      <c r="DLC6" s="93"/>
      <c r="DLD6" s="23"/>
      <c r="DLE6" s="23"/>
      <c r="DLF6" s="23"/>
      <c r="DLG6" s="23"/>
      <c r="DLH6" s="24"/>
      <c r="DLI6" s="93" t="s">
        <v>967</v>
      </c>
      <c r="DLJ6" s="93"/>
      <c r="DLK6" s="93"/>
      <c r="DLL6" s="23"/>
      <c r="DLM6" s="23"/>
      <c r="DLN6" s="23"/>
      <c r="DLO6" s="23"/>
      <c r="DLP6" s="24"/>
      <c r="DLQ6" s="93" t="s">
        <v>967</v>
      </c>
      <c r="DLR6" s="93"/>
      <c r="DLS6" s="93"/>
      <c r="DLT6" s="23"/>
      <c r="DLU6" s="23"/>
      <c r="DLV6" s="23"/>
      <c r="DLW6" s="23"/>
      <c r="DLX6" s="24"/>
      <c r="DLY6" s="93" t="s">
        <v>967</v>
      </c>
      <c r="DLZ6" s="93"/>
      <c r="DMA6" s="93"/>
      <c r="DMB6" s="23"/>
      <c r="DMC6" s="23"/>
      <c r="DMD6" s="23"/>
      <c r="DME6" s="23"/>
      <c r="DMF6" s="24"/>
      <c r="DMG6" s="93" t="s">
        <v>967</v>
      </c>
      <c r="DMH6" s="93"/>
      <c r="DMI6" s="93"/>
      <c r="DMJ6" s="23"/>
      <c r="DMK6" s="23"/>
      <c r="DML6" s="23"/>
      <c r="DMM6" s="23"/>
      <c r="DMN6" s="24"/>
      <c r="DMO6" s="93" t="s">
        <v>967</v>
      </c>
      <c r="DMP6" s="93"/>
      <c r="DMQ6" s="93"/>
      <c r="DMR6" s="23"/>
      <c r="DMS6" s="23"/>
      <c r="DMT6" s="23"/>
      <c r="DMU6" s="23"/>
      <c r="DMV6" s="24"/>
      <c r="DMW6" s="93" t="s">
        <v>967</v>
      </c>
      <c r="DMX6" s="93"/>
      <c r="DMY6" s="93"/>
      <c r="DMZ6" s="23"/>
      <c r="DNA6" s="23"/>
      <c r="DNB6" s="23"/>
      <c r="DNC6" s="23"/>
      <c r="DND6" s="24"/>
      <c r="DNE6" s="93" t="s">
        <v>967</v>
      </c>
      <c r="DNF6" s="93"/>
      <c r="DNG6" s="93"/>
      <c r="DNH6" s="23"/>
      <c r="DNI6" s="23"/>
      <c r="DNJ6" s="23"/>
      <c r="DNK6" s="23"/>
      <c r="DNL6" s="24"/>
      <c r="DNM6" s="93" t="s">
        <v>967</v>
      </c>
      <c r="DNN6" s="93"/>
      <c r="DNO6" s="93"/>
      <c r="DNP6" s="23"/>
      <c r="DNQ6" s="23"/>
      <c r="DNR6" s="23"/>
      <c r="DNS6" s="23"/>
      <c r="DNT6" s="24"/>
      <c r="DNU6" s="93" t="s">
        <v>967</v>
      </c>
      <c r="DNV6" s="93"/>
      <c r="DNW6" s="93"/>
      <c r="DNX6" s="23"/>
      <c r="DNY6" s="23"/>
      <c r="DNZ6" s="23"/>
      <c r="DOA6" s="23"/>
      <c r="DOB6" s="24"/>
      <c r="DOC6" s="93" t="s">
        <v>967</v>
      </c>
      <c r="DOD6" s="93"/>
      <c r="DOE6" s="93"/>
      <c r="DOF6" s="23"/>
      <c r="DOG6" s="23"/>
      <c r="DOH6" s="23"/>
      <c r="DOI6" s="23"/>
      <c r="DOJ6" s="24"/>
      <c r="DOK6" s="93" t="s">
        <v>967</v>
      </c>
      <c r="DOL6" s="93"/>
      <c r="DOM6" s="93"/>
      <c r="DON6" s="23"/>
      <c r="DOO6" s="23"/>
      <c r="DOP6" s="23"/>
      <c r="DOQ6" s="23"/>
      <c r="DOR6" s="24"/>
      <c r="DOS6" s="93" t="s">
        <v>967</v>
      </c>
      <c r="DOT6" s="93"/>
      <c r="DOU6" s="93"/>
      <c r="DOV6" s="23"/>
      <c r="DOW6" s="23"/>
      <c r="DOX6" s="23"/>
      <c r="DOY6" s="23"/>
      <c r="DOZ6" s="24"/>
      <c r="DPA6" s="93" t="s">
        <v>967</v>
      </c>
      <c r="DPB6" s="93"/>
      <c r="DPC6" s="93"/>
      <c r="DPD6" s="23"/>
      <c r="DPE6" s="23"/>
      <c r="DPF6" s="23"/>
      <c r="DPG6" s="23"/>
      <c r="DPH6" s="24"/>
      <c r="DPI6" s="93" t="s">
        <v>967</v>
      </c>
      <c r="DPJ6" s="93"/>
      <c r="DPK6" s="93"/>
      <c r="DPL6" s="23"/>
      <c r="DPM6" s="23"/>
      <c r="DPN6" s="23"/>
      <c r="DPO6" s="23"/>
      <c r="DPP6" s="24"/>
      <c r="DPQ6" s="93" t="s">
        <v>967</v>
      </c>
      <c r="DPR6" s="93"/>
      <c r="DPS6" s="93"/>
      <c r="DPT6" s="23"/>
      <c r="DPU6" s="23"/>
      <c r="DPV6" s="23"/>
      <c r="DPW6" s="23"/>
      <c r="DPX6" s="24"/>
      <c r="DPY6" s="93" t="s">
        <v>967</v>
      </c>
      <c r="DPZ6" s="93"/>
      <c r="DQA6" s="93"/>
      <c r="DQB6" s="23"/>
      <c r="DQC6" s="23"/>
      <c r="DQD6" s="23"/>
      <c r="DQE6" s="23"/>
      <c r="DQF6" s="24"/>
      <c r="DQG6" s="93" t="s">
        <v>967</v>
      </c>
      <c r="DQH6" s="93"/>
      <c r="DQI6" s="93"/>
      <c r="DQJ6" s="23"/>
      <c r="DQK6" s="23"/>
      <c r="DQL6" s="23"/>
      <c r="DQM6" s="23"/>
      <c r="DQN6" s="24"/>
      <c r="DQO6" s="93" t="s">
        <v>967</v>
      </c>
      <c r="DQP6" s="93"/>
      <c r="DQQ6" s="93"/>
      <c r="DQR6" s="23"/>
      <c r="DQS6" s="23"/>
      <c r="DQT6" s="23"/>
      <c r="DQU6" s="23"/>
      <c r="DQV6" s="24"/>
      <c r="DQW6" s="93" t="s">
        <v>967</v>
      </c>
      <c r="DQX6" s="93"/>
      <c r="DQY6" s="93"/>
      <c r="DQZ6" s="23"/>
      <c r="DRA6" s="23"/>
      <c r="DRB6" s="23"/>
      <c r="DRC6" s="23"/>
      <c r="DRD6" s="24"/>
      <c r="DRE6" s="93" t="s">
        <v>967</v>
      </c>
      <c r="DRF6" s="93"/>
      <c r="DRG6" s="93"/>
      <c r="DRH6" s="23"/>
      <c r="DRI6" s="23"/>
      <c r="DRJ6" s="23"/>
      <c r="DRK6" s="23"/>
      <c r="DRL6" s="24"/>
      <c r="DRM6" s="93" t="s">
        <v>967</v>
      </c>
      <c r="DRN6" s="93"/>
      <c r="DRO6" s="93"/>
      <c r="DRP6" s="23"/>
      <c r="DRQ6" s="23"/>
      <c r="DRR6" s="23"/>
      <c r="DRS6" s="23"/>
      <c r="DRT6" s="24"/>
      <c r="DRU6" s="93" t="s">
        <v>967</v>
      </c>
      <c r="DRV6" s="93"/>
      <c r="DRW6" s="93"/>
      <c r="DRX6" s="23"/>
      <c r="DRY6" s="23"/>
      <c r="DRZ6" s="23"/>
      <c r="DSA6" s="23"/>
      <c r="DSB6" s="24"/>
      <c r="DSC6" s="93" t="s">
        <v>967</v>
      </c>
      <c r="DSD6" s="93"/>
      <c r="DSE6" s="93"/>
      <c r="DSF6" s="23"/>
      <c r="DSG6" s="23"/>
      <c r="DSH6" s="23"/>
      <c r="DSI6" s="23"/>
      <c r="DSJ6" s="24"/>
      <c r="DSK6" s="93" t="s">
        <v>967</v>
      </c>
      <c r="DSL6" s="93"/>
      <c r="DSM6" s="93"/>
      <c r="DSN6" s="23"/>
      <c r="DSO6" s="23"/>
      <c r="DSP6" s="23"/>
      <c r="DSQ6" s="23"/>
      <c r="DSR6" s="24"/>
      <c r="DSS6" s="93" t="s">
        <v>967</v>
      </c>
      <c r="DST6" s="93"/>
      <c r="DSU6" s="93"/>
      <c r="DSV6" s="23"/>
      <c r="DSW6" s="23"/>
      <c r="DSX6" s="23"/>
      <c r="DSY6" s="23"/>
      <c r="DSZ6" s="24"/>
      <c r="DTA6" s="93" t="s">
        <v>967</v>
      </c>
      <c r="DTB6" s="93"/>
      <c r="DTC6" s="93"/>
      <c r="DTD6" s="23"/>
      <c r="DTE6" s="23"/>
      <c r="DTF6" s="23"/>
      <c r="DTG6" s="23"/>
      <c r="DTH6" s="24"/>
      <c r="DTI6" s="93" t="s">
        <v>967</v>
      </c>
      <c r="DTJ6" s="93"/>
      <c r="DTK6" s="93"/>
      <c r="DTL6" s="23"/>
      <c r="DTM6" s="23"/>
      <c r="DTN6" s="23"/>
      <c r="DTO6" s="23"/>
      <c r="DTP6" s="24"/>
      <c r="DTQ6" s="93" t="s">
        <v>967</v>
      </c>
      <c r="DTR6" s="93"/>
      <c r="DTS6" s="93"/>
      <c r="DTT6" s="23"/>
      <c r="DTU6" s="23"/>
      <c r="DTV6" s="23"/>
      <c r="DTW6" s="23"/>
      <c r="DTX6" s="24"/>
      <c r="DTY6" s="93" t="s">
        <v>967</v>
      </c>
      <c r="DTZ6" s="93"/>
      <c r="DUA6" s="93"/>
      <c r="DUB6" s="23"/>
      <c r="DUC6" s="23"/>
      <c r="DUD6" s="23"/>
      <c r="DUE6" s="23"/>
      <c r="DUF6" s="24"/>
      <c r="DUG6" s="93" t="s">
        <v>967</v>
      </c>
      <c r="DUH6" s="93"/>
      <c r="DUI6" s="93"/>
      <c r="DUJ6" s="23"/>
      <c r="DUK6" s="23"/>
      <c r="DUL6" s="23"/>
      <c r="DUM6" s="23"/>
      <c r="DUN6" s="24"/>
      <c r="DUO6" s="93" t="s">
        <v>967</v>
      </c>
      <c r="DUP6" s="93"/>
      <c r="DUQ6" s="93"/>
      <c r="DUR6" s="23"/>
      <c r="DUS6" s="23"/>
      <c r="DUT6" s="23"/>
      <c r="DUU6" s="23"/>
      <c r="DUV6" s="24"/>
      <c r="DUW6" s="93" t="s">
        <v>967</v>
      </c>
      <c r="DUX6" s="93"/>
      <c r="DUY6" s="93"/>
      <c r="DUZ6" s="23"/>
      <c r="DVA6" s="23"/>
      <c r="DVB6" s="23"/>
      <c r="DVC6" s="23"/>
      <c r="DVD6" s="24"/>
      <c r="DVE6" s="93" t="s">
        <v>967</v>
      </c>
      <c r="DVF6" s="93"/>
      <c r="DVG6" s="93"/>
      <c r="DVH6" s="23"/>
      <c r="DVI6" s="23"/>
      <c r="DVJ6" s="23"/>
      <c r="DVK6" s="23"/>
      <c r="DVL6" s="24"/>
      <c r="DVM6" s="93" t="s">
        <v>967</v>
      </c>
      <c r="DVN6" s="93"/>
      <c r="DVO6" s="93"/>
      <c r="DVP6" s="23"/>
      <c r="DVQ6" s="23"/>
      <c r="DVR6" s="23"/>
      <c r="DVS6" s="23"/>
      <c r="DVT6" s="24"/>
      <c r="DVU6" s="93" t="s">
        <v>967</v>
      </c>
      <c r="DVV6" s="93"/>
      <c r="DVW6" s="93"/>
      <c r="DVX6" s="23"/>
      <c r="DVY6" s="23"/>
      <c r="DVZ6" s="23"/>
      <c r="DWA6" s="23"/>
      <c r="DWB6" s="24"/>
      <c r="DWC6" s="93" t="s">
        <v>967</v>
      </c>
      <c r="DWD6" s="93"/>
      <c r="DWE6" s="93"/>
      <c r="DWF6" s="23"/>
      <c r="DWG6" s="23"/>
      <c r="DWH6" s="23"/>
      <c r="DWI6" s="23"/>
      <c r="DWJ6" s="24"/>
      <c r="DWK6" s="93" t="s">
        <v>967</v>
      </c>
      <c r="DWL6" s="93"/>
      <c r="DWM6" s="93"/>
      <c r="DWN6" s="23"/>
      <c r="DWO6" s="23"/>
      <c r="DWP6" s="23"/>
      <c r="DWQ6" s="23"/>
      <c r="DWR6" s="24"/>
      <c r="DWS6" s="93" t="s">
        <v>967</v>
      </c>
      <c r="DWT6" s="93"/>
      <c r="DWU6" s="93"/>
      <c r="DWV6" s="23"/>
      <c r="DWW6" s="23"/>
      <c r="DWX6" s="23"/>
      <c r="DWY6" s="23"/>
      <c r="DWZ6" s="24"/>
      <c r="DXA6" s="93" t="s">
        <v>967</v>
      </c>
      <c r="DXB6" s="93"/>
      <c r="DXC6" s="93"/>
      <c r="DXD6" s="23"/>
      <c r="DXE6" s="23"/>
      <c r="DXF6" s="23"/>
      <c r="DXG6" s="23"/>
      <c r="DXH6" s="24"/>
      <c r="DXI6" s="93" t="s">
        <v>967</v>
      </c>
      <c r="DXJ6" s="93"/>
      <c r="DXK6" s="93"/>
      <c r="DXL6" s="23"/>
      <c r="DXM6" s="23"/>
      <c r="DXN6" s="23"/>
      <c r="DXO6" s="23"/>
      <c r="DXP6" s="24"/>
      <c r="DXQ6" s="93" t="s">
        <v>967</v>
      </c>
      <c r="DXR6" s="93"/>
      <c r="DXS6" s="93"/>
      <c r="DXT6" s="23"/>
      <c r="DXU6" s="23"/>
      <c r="DXV6" s="23"/>
      <c r="DXW6" s="23"/>
      <c r="DXX6" s="24"/>
      <c r="DXY6" s="93" t="s">
        <v>967</v>
      </c>
      <c r="DXZ6" s="93"/>
      <c r="DYA6" s="93"/>
      <c r="DYB6" s="23"/>
      <c r="DYC6" s="23"/>
      <c r="DYD6" s="23"/>
      <c r="DYE6" s="23"/>
      <c r="DYF6" s="24"/>
      <c r="DYG6" s="93" t="s">
        <v>967</v>
      </c>
      <c r="DYH6" s="93"/>
      <c r="DYI6" s="93"/>
      <c r="DYJ6" s="23"/>
      <c r="DYK6" s="23"/>
      <c r="DYL6" s="23"/>
      <c r="DYM6" s="23"/>
      <c r="DYN6" s="24"/>
      <c r="DYO6" s="93" t="s">
        <v>967</v>
      </c>
      <c r="DYP6" s="93"/>
      <c r="DYQ6" s="93"/>
      <c r="DYR6" s="23"/>
      <c r="DYS6" s="23"/>
      <c r="DYT6" s="23"/>
      <c r="DYU6" s="23"/>
      <c r="DYV6" s="24"/>
      <c r="DYW6" s="93" t="s">
        <v>967</v>
      </c>
      <c r="DYX6" s="93"/>
      <c r="DYY6" s="93"/>
      <c r="DYZ6" s="23"/>
      <c r="DZA6" s="23"/>
      <c r="DZB6" s="23"/>
      <c r="DZC6" s="23"/>
      <c r="DZD6" s="24"/>
      <c r="DZE6" s="93" t="s">
        <v>967</v>
      </c>
      <c r="DZF6" s="93"/>
      <c r="DZG6" s="93"/>
      <c r="DZH6" s="23"/>
      <c r="DZI6" s="23"/>
      <c r="DZJ6" s="23"/>
      <c r="DZK6" s="23"/>
      <c r="DZL6" s="24"/>
      <c r="DZM6" s="93" t="s">
        <v>967</v>
      </c>
      <c r="DZN6" s="93"/>
      <c r="DZO6" s="93"/>
      <c r="DZP6" s="23"/>
      <c r="DZQ6" s="23"/>
      <c r="DZR6" s="23"/>
      <c r="DZS6" s="23"/>
      <c r="DZT6" s="24"/>
      <c r="DZU6" s="93" t="s">
        <v>967</v>
      </c>
      <c r="DZV6" s="93"/>
      <c r="DZW6" s="93"/>
      <c r="DZX6" s="23"/>
      <c r="DZY6" s="23"/>
      <c r="DZZ6" s="23"/>
      <c r="EAA6" s="23"/>
      <c r="EAB6" s="24"/>
      <c r="EAC6" s="93" t="s">
        <v>967</v>
      </c>
      <c r="EAD6" s="93"/>
      <c r="EAE6" s="93"/>
      <c r="EAF6" s="23"/>
      <c r="EAG6" s="23"/>
      <c r="EAH6" s="23"/>
      <c r="EAI6" s="23"/>
      <c r="EAJ6" s="24"/>
      <c r="EAK6" s="93" t="s">
        <v>967</v>
      </c>
      <c r="EAL6" s="93"/>
      <c r="EAM6" s="93"/>
      <c r="EAN6" s="23"/>
      <c r="EAO6" s="23"/>
      <c r="EAP6" s="23"/>
      <c r="EAQ6" s="23"/>
      <c r="EAR6" s="24"/>
      <c r="EAS6" s="93" t="s">
        <v>967</v>
      </c>
      <c r="EAT6" s="93"/>
      <c r="EAU6" s="93"/>
      <c r="EAV6" s="23"/>
      <c r="EAW6" s="23"/>
      <c r="EAX6" s="23"/>
      <c r="EAY6" s="23"/>
      <c r="EAZ6" s="24"/>
      <c r="EBA6" s="93" t="s">
        <v>967</v>
      </c>
      <c r="EBB6" s="93"/>
      <c r="EBC6" s="93"/>
      <c r="EBD6" s="23"/>
      <c r="EBE6" s="23"/>
      <c r="EBF6" s="23"/>
      <c r="EBG6" s="23"/>
      <c r="EBH6" s="24"/>
      <c r="EBI6" s="93" t="s">
        <v>967</v>
      </c>
      <c r="EBJ6" s="93"/>
      <c r="EBK6" s="93"/>
      <c r="EBL6" s="23"/>
      <c r="EBM6" s="23"/>
      <c r="EBN6" s="23"/>
      <c r="EBO6" s="23"/>
      <c r="EBP6" s="24"/>
      <c r="EBQ6" s="93" t="s">
        <v>967</v>
      </c>
      <c r="EBR6" s="93"/>
      <c r="EBS6" s="93"/>
      <c r="EBT6" s="23"/>
      <c r="EBU6" s="23"/>
      <c r="EBV6" s="23"/>
      <c r="EBW6" s="23"/>
      <c r="EBX6" s="24"/>
      <c r="EBY6" s="93" t="s">
        <v>967</v>
      </c>
      <c r="EBZ6" s="93"/>
      <c r="ECA6" s="93"/>
      <c r="ECB6" s="23"/>
      <c r="ECC6" s="23"/>
      <c r="ECD6" s="23"/>
      <c r="ECE6" s="23"/>
      <c r="ECF6" s="24"/>
      <c r="ECG6" s="93" t="s">
        <v>967</v>
      </c>
      <c r="ECH6" s="93"/>
      <c r="ECI6" s="93"/>
      <c r="ECJ6" s="23"/>
      <c r="ECK6" s="23"/>
      <c r="ECL6" s="23"/>
      <c r="ECM6" s="23"/>
      <c r="ECN6" s="24"/>
      <c r="ECO6" s="93" t="s">
        <v>967</v>
      </c>
      <c r="ECP6" s="93"/>
      <c r="ECQ6" s="93"/>
      <c r="ECR6" s="23"/>
      <c r="ECS6" s="23"/>
      <c r="ECT6" s="23"/>
      <c r="ECU6" s="23"/>
      <c r="ECV6" s="24"/>
      <c r="ECW6" s="93" t="s">
        <v>967</v>
      </c>
      <c r="ECX6" s="93"/>
      <c r="ECY6" s="93"/>
      <c r="ECZ6" s="23"/>
      <c r="EDA6" s="23"/>
      <c r="EDB6" s="23"/>
      <c r="EDC6" s="23"/>
      <c r="EDD6" s="24"/>
      <c r="EDE6" s="93" t="s">
        <v>967</v>
      </c>
      <c r="EDF6" s="93"/>
      <c r="EDG6" s="93"/>
      <c r="EDH6" s="23"/>
      <c r="EDI6" s="23"/>
      <c r="EDJ6" s="23"/>
      <c r="EDK6" s="23"/>
      <c r="EDL6" s="24"/>
      <c r="EDM6" s="93" t="s">
        <v>967</v>
      </c>
      <c r="EDN6" s="93"/>
      <c r="EDO6" s="93"/>
      <c r="EDP6" s="23"/>
      <c r="EDQ6" s="23"/>
      <c r="EDR6" s="23"/>
      <c r="EDS6" s="23"/>
      <c r="EDT6" s="24"/>
      <c r="EDU6" s="93" t="s">
        <v>967</v>
      </c>
      <c r="EDV6" s="93"/>
      <c r="EDW6" s="93"/>
      <c r="EDX6" s="23"/>
      <c r="EDY6" s="23"/>
      <c r="EDZ6" s="23"/>
      <c r="EEA6" s="23"/>
      <c r="EEB6" s="24"/>
      <c r="EEC6" s="93" t="s">
        <v>967</v>
      </c>
      <c r="EED6" s="93"/>
      <c r="EEE6" s="93"/>
      <c r="EEF6" s="23"/>
      <c r="EEG6" s="23"/>
      <c r="EEH6" s="23"/>
      <c r="EEI6" s="23"/>
      <c r="EEJ6" s="24"/>
      <c r="EEK6" s="93" t="s">
        <v>967</v>
      </c>
      <c r="EEL6" s="93"/>
      <c r="EEM6" s="93"/>
      <c r="EEN6" s="23"/>
      <c r="EEO6" s="23"/>
      <c r="EEP6" s="23"/>
      <c r="EEQ6" s="23"/>
      <c r="EER6" s="24"/>
      <c r="EES6" s="93" t="s">
        <v>967</v>
      </c>
      <c r="EET6" s="93"/>
      <c r="EEU6" s="93"/>
      <c r="EEV6" s="23"/>
      <c r="EEW6" s="23"/>
      <c r="EEX6" s="23"/>
      <c r="EEY6" s="23"/>
      <c r="EEZ6" s="24"/>
      <c r="EFA6" s="93" t="s">
        <v>967</v>
      </c>
      <c r="EFB6" s="93"/>
      <c r="EFC6" s="93"/>
      <c r="EFD6" s="23"/>
      <c r="EFE6" s="23"/>
      <c r="EFF6" s="23"/>
      <c r="EFG6" s="23"/>
      <c r="EFH6" s="24"/>
      <c r="EFI6" s="93" t="s">
        <v>967</v>
      </c>
      <c r="EFJ6" s="93"/>
      <c r="EFK6" s="93"/>
      <c r="EFL6" s="23"/>
      <c r="EFM6" s="23"/>
      <c r="EFN6" s="23"/>
      <c r="EFO6" s="23"/>
      <c r="EFP6" s="24"/>
      <c r="EFQ6" s="93" t="s">
        <v>967</v>
      </c>
      <c r="EFR6" s="93"/>
      <c r="EFS6" s="93"/>
      <c r="EFT6" s="23"/>
      <c r="EFU6" s="23"/>
      <c r="EFV6" s="23"/>
      <c r="EFW6" s="23"/>
      <c r="EFX6" s="24"/>
      <c r="EFY6" s="93" t="s">
        <v>967</v>
      </c>
      <c r="EFZ6" s="93"/>
      <c r="EGA6" s="93"/>
      <c r="EGB6" s="23"/>
      <c r="EGC6" s="23"/>
      <c r="EGD6" s="23"/>
      <c r="EGE6" s="23"/>
      <c r="EGF6" s="24"/>
      <c r="EGG6" s="93" t="s">
        <v>967</v>
      </c>
      <c r="EGH6" s="93"/>
      <c r="EGI6" s="93"/>
      <c r="EGJ6" s="23"/>
      <c r="EGK6" s="23"/>
      <c r="EGL6" s="23"/>
      <c r="EGM6" s="23"/>
      <c r="EGN6" s="24"/>
      <c r="EGO6" s="93" t="s">
        <v>967</v>
      </c>
      <c r="EGP6" s="93"/>
      <c r="EGQ6" s="93"/>
      <c r="EGR6" s="23"/>
      <c r="EGS6" s="23"/>
      <c r="EGT6" s="23"/>
      <c r="EGU6" s="23"/>
      <c r="EGV6" s="24"/>
      <c r="EGW6" s="93" t="s">
        <v>967</v>
      </c>
      <c r="EGX6" s="93"/>
      <c r="EGY6" s="93"/>
      <c r="EGZ6" s="23"/>
      <c r="EHA6" s="23"/>
      <c r="EHB6" s="23"/>
      <c r="EHC6" s="23"/>
      <c r="EHD6" s="24"/>
      <c r="EHE6" s="93" t="s">
        <v>967</v>
      </c>
      <c r="EHF6" s="93"/>
      <c r="EHG6" s="93"/>
      <c r="EHH6" s="23"/>
      <c r="EHI6" s="23"/>
      <c r="EHJ6" s="23"/>
      <c r="EHK6" s="23"/>
      <c r="EHL6" s="24"/>
      <c r="EHM6" s="93" t="s">
        <v>967</v>
      </c>
      <c r="EHN6" s="93"/>
      <c r="EHO6" s="93"/>
      <c r="EHP6" s="23"/>
      <c r="EHQ6" s="23"/>
      <c r="EHR6" s="23"/>
      <c r="EHS6" s="23"/>
      <c r="EHT6" s="24"/>
      <c r="EHU6" s="93" t="s">
        <v>967</v>
      </c>
      <c r="EHV6" s="93"/>
      <c r="EHW6" s="93"/>
      <c r="EHX6" s="23"/>
      <c r="EHY6" s="23"/>
      <c r="EHZ6" s="23"/>
      <c r="EIA6" s="23"/>
      <c r="EIB6" s="24"/>
      <c r="EIC6" s="93" t="s">
        <v>967</v>
      </c>
      <c r="EID6" s="93"/>
      <c r="EIE6" s="93"/>
      <c r="EIF6" s="23"/>
      <c r="EIG6" s="23"/>
      <c r="EIH6" s="23"/>
      <c r="EII6" s="23"/>
      <c r="EIJ6" s="24"/>
      <c r="EIK6" s="93" t="s">
        <v>967</v>
      </c>
      <c r="EIL6" s="93"/>
      <c r="EIM6" s="93"/>
      <c r="EIN6" s="23"/>
      <c r="EIO6" s="23"/>
      <c r="EIP6" s="23"/>
      <c r="EIQ6" s="23"/>
      <c r="EIR6" s="24"/>
      <c r="EIS6" s="93" t="s">
        <v>967</v>
      </c>
      <c r="EIT6" s="93"/>
      <c r="EIU6" s="93"/>
      <c r="EIV6" s="23"/>
      <c r="EIW6" s="23"/>
      <c r="EIX6" s="23"/>
      <c r="EIY6" s="23"/>
      <c r="EIZ6" s="24"/>
      <c r="EJA6" s="93" t="s">
        <v>967</v>
      </c>
      <c r="EJB6" s="93"/>
      <c r="EJC6" s="93"/>
      <c r="EJD6" s="23"/>
      <c r="EJE6" s="23"/>
      <c r="EJF6" s="23"/>
      <c r="EJG6" s="23"/>
      <c r="EJH6" s="24"/>
      <c r="EJI6" s="93" t="s">
        <v>967</v>
      </c>
      <c r="EJJ6" s="93"/>
      <c r="EJK6" s="93"/>
      <c r="EJL6" s="23"/>
      <c r="EJM6" s="23"/>
      <c r="EJN6" s="23"/>
      <c r="EJO6" s="23"/>
      <c r="EJP6" s="24"/>
      <c r="EJQ6" s="93" t="s">
        <v>967</v>
      </c>
      <c r="EJR6" s="93"/>
      <c r="EJS6" s="93"/>
      <c r="EJT6" s="23"/>
      <c r="EJU6" s="23"/>
      <c r="EJV6" s="23"/>
      <c r="EJW6" s="23"/>
      <c r="EJX6" s="24"/>
      <c r="EJY6" s="93" t="s">
        <v>967</v>
      </c>
      <c r="EJZ6" s="93"/>
      <c r="EKA6" s="93"/>
      <c r="EKB6" s="23"/>
      <c r="EKC6" s="23"/>
      <c r="EKD6" s="23"/>
      <c r="EKE6" s="23"/>
      <c r="EKF6" s="24"/>
      <c r="EKG6" s="93" t="s">
        <v>967</v>
      </c>
      <c r="EKH6" s="93"/>
      <c r="EKI6" s="93"/>
      <c r="EKJ6" s="23"/>
      <c r="EKK6" s="23"/>
      <c r="EKL6" s="23"/>
      <c r="EKM6" s="23"/>
      <c r="EKN6" s="24"/>
      <c r="EKO6" s="93" t="s">
        <v>967</v>
      </c>
      <c r="EKP6" s="93"/>
      <c r="EKQ6" s="93"/>
      <c r="EKR6" s="23"/>
      <c r="EKS6" s="23"/>
      <c r="EKT6" s="23"/>
      <c r="EKU6" s="23"/>
      <c r="EKV6" s="24"/>
      <c r="EKW6" s="93" t="s">
        <v>967</v>
      </c>
      <c r="EKX6" s="93"/>
      <c r="EKY6" s="93"/>
      <c r="EKZ6" s="23"/>
      <c r="ELA6" s="23"/>
      <c r="ELB6" s="23"/>
      <c r="ELC6" s="23"/>
      <c r="ELD6" s="24"/>
      <c r="ELE6" s="93" t="s">
        <v>967</v>
      </c>
      <c r="ELF6" s="93"/>
      <c r="ELG6" s="93"/>
      <c r="ELH6" s="23"/>
      <c r="ELI6" s="23"/>
      <c r="ELJ6" s="23"/>
      <c r="ELK6" s="23"/>
      <c r="ELL6" s="24"/>
      <c r="ELM6" s="93" t="s">
        <v>967</v>
      </c>
      <c r="ELN6" s="93"/>
      <c r="ELO6" s="93"/>
      <c r="ELP6" s="23"/>
      <c r="ELQ6" s="23"/>
      <c r="ELR6" s="23"/>
      <c r="ELS6" s="23"/>
      <c r="ELT6" s="24"/>
      <c r="ELU6" s="93" t="s">
        <v>967</v>
      </c>
      <c r="ELV6" s="93"/>
      <c r="ELW6" s="93"/>
      <c r="ELX6" s="23"/>
      <c r="ELY6" s="23"/>
      <c r="ELZ6" s="23"/>
      <c r="EMA6" s="23"/>
      <c r="EMB6" s="24"/>
      <c r="EMC6" s="93" t="s">
        <v>967</v>
      </c>
      <c r="EMD6" s="93"/>
      <c r="EME6" s="93"/>
      <c r="EMF6" s="23"/>
      <c r="EMG6" s="23"/>
      <c r="EMH6" s="23"/>
      <c r="EMI6" s="23"/>
      <c r="EMJ6" s="24"/>
      <c r="EMK6" s="93" t="s">
        <v>967</v>
      </c>
      <c r="EML6" s="93"/>
      <c r="EMM6" s="93"/>
      <c r="EMN6" s="23"/>
      <c r="EMO6" s="23"/>
      <c r="EMP6" s="23"/>
      <c r="EMQ6" s="23"/>
      <c r="EMR6" s="24"/>
      <c r="EMS6" s="93" t="s">
        <v>967</v>
      </c>
      <c r="EMT6" s="93"/>
      <c r="EMU6" s="93"/>
      <c r="EMV6" s="23"/>
      <c r="EMW6" s="23"/>
      <c r="EMX6" s="23"/>
      <c r="EMY6" s="23"/>
      <c r="EMZ6" s="24"/>
      <c r="ENA6" s="93" t="s">
        <v>967</v>
      </c>
      <c r="ENB6" s="93"/>
      <c r="ENC6" s="93"/>
      <c r="END6" s="23"/>
      <c r="ENE6" s="23"/>
      <c r="ENF6" s="23"/>
      <c r="ENG6" s="23"/>
      <c r="ENH6" s="24"/>
      <c r="ENI6" s="93" t="s">
        <v>967</v>
      </c>
      <c r="ENJ6" s="93"/>
      <c r="ENK6" s="93"/>
      <c r="ENL6" s="23"/>
      <c r="ENM6" s="23"/>
      <c r="ENN6" s="23"/>
      <c r="ENO6" s="23"/>
      <c r="ENP6" s="24"/>
      <c r="ENQ6" s="93" t="s">
        <v>967</v>
      </c>
      <c r="ENR6" s="93"/>
      <c r="ENS6" s="93"/>
      <c r="ENT6" s="23"/>
      <c r="ENU6" s="23"/>
      <c r="ENV6" s="23"/>
      <c r="ENW6" s="23"/>
      <c r="ENX6" s="24"/>
      <c r="ENY6" s="93" t="s">
        <v>967</v>
      </c>
      <c r="ENZ6" s="93"/>
      <c r="EOA6" s="93"/>
      <c r="EOB6" s="23"/>
      <c r="EOC6" s="23"/>
      <c r="EOD6" s="23"/>
      <c r="EOE6" s="23"/>
      <c r="EOF6" s="24"/>
      <c r="EOG6" s="93" t="s">
        <v>967</v>
      </c>
      <c r="EOH6" s="93"/>
      <c r="EOI6" s="93"/>
      <c r="EOJ6" s="23"/>
      <c r="EOK6" s="23"/>
      <c r="EOL6" s="23"/>
      <c r="EOM6" s="23"/>
      <c r="EON6" s="24"/>
      <c r="EOO6" s="93" t="s">
        <v>967</v>
      </c>
      <c r="EOP6" s="93"/>
      <c r="EOQ6" s="93"/>
      <c r="EOR6" s="23"/>
      <c r="EOS6" s="23"/>
      <c r="EOT6" s="23"/>
      <c r="EOU6" s="23"/>
      <c r="EOV6" s="24"/>
      <c r="EOW6" s="93" t="s">
        <v>967</v>
      </c>
      <c r="EOX6" s="93"/>
      <c r="EOY6" s="93"/>
      <c r="EOZ6" s="23"/>
      <c r="EPA6" s="23"/>
      <c r="EPB6" s="23"/>
      <c r="EPC6" s="23"/>
      <c r="EPD6" s="24"/>
      <c r="EPE6" s="93" t="s">
        <v>967</v>
      </c>
      <c r="EPF6" s="93"/>
      <c r="EPG6" s="93"/>
      <c r="EPH6" s="23"/>
      <c r="EPI6" s="23"/>
      <c r="EPJ6" s="23"/>
      <c r="EPK6" s="23"/>
      <c r="EPL6" s="24"/>
      <c r="EPM6" s="93" t="s">
        <v>967</v>
      </c>
      <c r="EPN6" s="93"/>
      <c r="EPO6" s="93"/>
      <c r="EPP6" s="23"/>
      <c r="EPQ6" s="23"/>
      <c r="EPR6" s="23"/>
      <c r="EPS6" s="23"/>
      <c r="EPT6" s="24"/>
      <c r="EPU6" s="93" t="s">
        <v>967</v>
      </c>
      <c r="EPV6" s="93"/>
      <c r="EPW6" s="93"/>
      <c r="EPX6" s="23"/>
      <c r="EPY6" s="23"/>
      <c r="EPZ6" s="23"/>
      <c r="EQA6" s="23"/>
      <c r="EQB6" s="24"/>
      <c r="EQC6" s="93" t="s">
        <v>967</v>
      </c>
      <c r="EQD6" s="93"/>
      <c r="EQE6" s="93"/>
      <c r="EQF6" s="23"/>
      <c r="EQG6" s="23"/>
      <c r="EQH6" s="23"/>
      <c r="EQI6" s="23"/>
      <c r="EQJ6" s="24"/>
      <c r="EQK6" s="93" t="s">
        <v>967</v>
      </c>
      <c r="EQL6" s="93"/>
      <c r="EQM6" s="93"/>
      <c r="EQN6" s="23"/>
      <c r="EQO6" s="23"/>
      <c r="EQP6" s="23"/>
      <c r="EQQ6" s="23"/>
      <c r="EQR6" s="24"/>
      <c r="EQS6" s="93" t="s">
        <v>967</v>
      </c>
      <c r="EQT6" s="93"/>
      <c r="EQU6" s="93"/>
      <c r="EQV6" s="23"/>
      <c r="EQW6" s="23"/>
      <c r="EQX6" s="23"/>
      <c r="EQY6" s="23"/>
      <c r="EQZ6" s="24"/>
      <c r="ERA6" s="93" t="s">
        <v>967</v>
      </c>
      <c r="ERB6" s="93"/>
      <c r="ERC6" s="93"/>
      <c r="ERD6" s="23"/>
      <c r="ERE6" s="23"/>
      <c r="ERF6" s="23"/>
      <c r="ERG6" s="23"/>
      <c r="ERH6" s="24"/>
      <c r="ERI6" s="93" t="s">
        <v>967</v>
      </c>
      <c r="ERJ6" s="93"/>
      <c r="ERK6" s="93"/>
      <c r="ERL6" s="23"/>
      <c r="ERM6" s="23"/>
      <c r="ERN6" s="23"/>
      <c r="ERO6" s="23"/>
      <c r="ERP6" s="24"/>
      <c r="ERQ6" s="93" t="s">
        <v>967</v>
      </c>
      <c r="ERR6" s="93"/>
      <c r="ERS6" s="93"/>
      <c r="ERT6" s="23"/>
      <c r="ERU6" s="23"/>
      <c r="ERV6" s="23"/>
      <c r="ERW6" s="23"/>
      <c r="ERX6" s="24"/>
      <c r="ERY6" s="93" t="s">
        <v>967</v>
      </c>
      <c r="ERZ6" s="93"/>
      <c r="ESA6" s="93"/>
      <c r="ESB6" s="23"/>
      <c r="ESC6" s="23"/>
      <c r="ESD6" s="23"/>
      <c r="ESE6" s="23"/>
      <c r="ESF6" s="24"/>
      <c r="ESG6" s="93" t="s">
        <v>967</v>
      </c>
      <c r="ESH6" s="93"/>
      <c r="ESI6" s="93"/>
      <c r="ESJ6" s="23"/>
      <c r="ESK6" s="23"/>
      <c r="ESL6" s="23"/>
      <c r="ESM6" s="23"/>
      <c r="ESN6" s="24"/>
      <c r="ESO6" s="93" t="s">
        <v>967</v>
      </c>
      <c r="ESP6" s="93"/>
      <c r="ESQ6" s="93"/>
      <c r="ESR6" s="23"/>
      <c r="ESS6" s="23"/>
      <c r="EST6" s="23"/>
      <c r="ESU6" s="23"/>
      <c r="ESV6" s="24"/>
      <c r="ESW6" s="93" t="s">
        <v>967</v>
      </c>
      <c r="ESX6" s="93"/>
      <c r="ESY6" s="93"/>
      <c r="ESZ6" s="23"/>
      <c r="ETA6" s="23"/>
      <c r="ETB6" s="23"/>
      <c r="ETC6" s="23"/>
      <c r="ETD6" s="24"/>
      <c r="ETE6" s="93" t="s">
        <v>967</v>
      </c>
      <c r="ETF6" s="93"/>
      <c r="ETG6" s="93"/>
      <c r="ETH6" s="23"/>
      <c r="ETI6" s="23"/>
      <c r="ETJ6" s="23"/>
      <c r="ETK6" s="23"/>
      <c r="ETL6" s="24"/>
      <c r="ETM6" s="93" t="s">
        <v>967</v>
      </c>
      <c r="ETN6" s="93"/>
      <c r="ETO6" s="93"/>
      <c r="ETP6" s="23"/>
      <c r="ETQ6" s="23"/>
      <c r="ETR6" s="23"/>
      <c r="ETS6" s="23"/>
      <c r="ETT6" s="24"/>
      <c r="ETU6" s="93" t="s">
        <v>967</v>
      </c>
      <c r="ETV6" s="93"/>
      <c r="ETW6" s="93"/>
      <c r="ETX6" s="23"/>
      <c r="ETY6" s="23"/>
      <c r="ETZ6" s="23"/>
      <c r="EUA6" s="23"/>
      <c r="EUB6" s="24"/>
      <c r="EUC6" s="93" t="s">
        <v>967</v>
      </c>
      <c r="EUD6" s="93"/>
      <c r="EUE6" s="93"/>
      <c r="EUF6" s="23"/>
      <c r="EUG6" s="23"/>
      <c r="EUH6" s="23"/>
      <c r="EUI6" s="23"/>
      <c r="EUJ6" s="24"/>
      <c r="EUK6" s="93" t="s">
        <v>967</v>
      </c>
      <c r="EUL6" s="93"/>
      <c r="EUM6" s="93"/>
      <c r="EUN6" s="23"/>
      <c r="EUO6" s="23"/>
      <c r="EUP6" s="23"/>
      <c r="EUQ6" s="23"/>
      <c r="EUR6" s="24"/>
      <c r="EUS6" s="93" t="s">
        <v>967</v>
      </c>
      <c r="EUT6" s="93"/>
      <c r="EUU6" s="93"/>
      <c r="EUV6" s="23"/>
      <c r="EUW6" s="23"/>
      <c r="EUX6" s="23"/>
      <c r="EUY6" s="23"/>
      <c r="EUZ6" s="24"/>
      <c r="EVA6" s="93" t="s">
        <v>967</v>
      </c>
      <c r="EVB6" s="93"/>
      <c r="EVC6" s="93"/>
      <c r="EVD6" s="23"/>
      <c r="EVE6" s="23"/>
      <c r="EVF6" s="23"/>
      <c r="EVG6" s="23"/>
      <c r="EVH6" s="24"/>
      <c r="EVI6" s="93" t="s">
        <v>967</v>
      </c>
      <c r="EVJ6" s="93"/>
      <c r="EVK6" s="93"/>
      <c r="EVL6" s="23"/>
      <c r="EVM6" s="23"/>
      <c r="EVN6" s="23"/>
      <c r="EVO6" s="23"/>
      <c r="EVP6" s="24"/>
      <c r="EVQ6" s="93" t="s">
        <v>967</v>
      </c>
      <c r="EVR6" s="93"/>
      <c r="EVS6" s="93"/>
      <c r="EVT6" s="23"/>
      <c r="EVU6" s="23"/>
      <c r="EVV6" s="23"/>
      <c r="EVW6" s="23"/>
      <c r="EVX6" s="24"/>
      <c r="EVY6" s="93" t="s">
        <v>967</v>
      </c>
      <c r="EVZ6" s="93"/>
      <c r="EWA6" s="93"/>
      <c r="EWB6" s="23"/>
      <c r="EWC6" s="23"/>
      <c r="EWD6" s="23"/>
      <c r="EWE6" s="23"/>
      <c r="EWF6" s="24"/>
      <c r="EWG6" s="93" t="s">
        <v>967</v>
      </c>
      <c r="EWH6" s="93"/>
      <c r="EWI6" s="93"/>
      <c r="EWJ6" s="23"/>
      <c r="EWK6" s="23"/>
      <c r="EWL6" s="23"/>
      <c r="EWM6" s="23"/>
      <c r="EWN6" s="24"/>
      <c r="EWO6" s="93" t="s">
        <v>967</v>
      </c>
      <c r="EWP6" s="93"/>
      <c r="EWQ6" s="93"/>
      <c r="EWR6" s="23"/>
      <c r="EWS6" s="23"/>
      <c r="EWT6" s="23"/>
      <c r="EWU6" s="23"/>
      <c r="EWV6" s="24"/>
      <c r="EWW6" s="93" t="s">
        <v>967</v>
      </c>
      <c r="EWX6" s="93"/>
      <c r="EWY6" s="93"/>
      <c r="EWZ6" s="23"/>
      <c r="EXA6" s="23"/>
      <c r="EXB6" s="23"/>
      <c r="EXC6" s="23"/>
      <c r="EXD6" s="24"/>
      <c r="EXE6" s="93" t="s">
        <v>967</v>
      </c>
      <c r="EXF6" s="93"/>
      <c r="EXG6" s="93"/>
      <c r="EXH6" s="23"/>
      <c r="EXI6" s="23"/>
      <c r="EXJ6" s="23"/>
      <c r="EXK6" s="23"/>
      <c r="EXL6" s="24"/>
      <c r="EXM6" s="93" t="s">
        <v>967</v>
      </c>
      <c r="EXN6" s="93"/>
      <c r="EXO6" s="93"/>
      <c r="EXP6" s="23"/>
      <c r="EXQ6" s="23"/>
      <c r="EXR6" s="23"/>
      <c r="EXS6" s="23"/>
      <c r="EXT6" s="24"/>
      <c r="EXU6" s="93" t="s">
        <v>967</v>
      </c>
      <c r="EXV6" s="93"/>
      <c r="EXW6" s="93"/>
      <c r="EXX6" s="23"/>
      <c r="EXY6" s="23"/>
      <c r="EXZ6" s="23"/>
      <c r="EYA6" s="23"/>
      <c r="EYB6" s="24"/>
      <c r="EYC6" s="93" t="s">
        <v>967</v>
      </c>
      <c r="EYD6" s="93"/>
      <c r="EYE6" s="93"/>
      <c r="EYF6" s="23"/>
      <c r="EYG6" s="23"/>
      <c r="EYH6" s="23"/>
      <c r="EYI6" s="23"/>
      <c r="EYJ6" s="24"/>
      <c r="EYK6" s="93" t="s">
        <v>967</v>
      </c>
      <c r="EYL6" s="93"/>
      <c r="EYM6" s="93"/>
      <c r="EYN6" s="23"/>
      <c r="EYO6" s="23"/>
      <c r="EYP6" s="23"/>
      <c r="EYQ6" s="23"/>
      <c r="EYR6" s="24"/>
      <c r="EYS6" s="93" t="s">
        <v>967</v>
      </c>
      <c r="EYT6" s="93"/>
      <c r="EYU6" s="93"/>
      <c r="EYV6" s="23"/>
      <c r="EYW6" s="23"/>
      <c r="EYX6" s="23"/>
      <c r="EYY6" s="23"/>
      <c r="EYZ6" s="24"/>
      <c r="EZA6" s="93" t="s">
        <v>967</v>
      </c>
      <c r="EZB6" s="93"/>
      <c r="EZC6" s="93"/>
      <c r="EZD6" s="23"/>
      <c r="EZE6" s="23"/>
      <c r="EZF6" s="23"/>
      <c r="EZG6" s="23"/>
      <c r="EZH6" s="24"/>
      <c r="EZI6" s="93" t="s">
        <v>967</v>
      </c>
      <c r="EZJ6" s="93"/>
      <c r="EZK6" s="93"/>
      <c r="EZL6" s="23"/>
      <c r="EZM6" s="23"/>
      <c r="EZN6" s="23"/>
      <c r="EZO6" s="23"/>
      <c r="EZP6" s="24"/>
      <c r="EZQ6" s="93" t="s">
        <v>967</v>
      </c>
      <c r="EZR6" s="93"/>
      <c r="EZS6" s="93"/>
      <c r="EZT6" s="23"/>
      <c r="EZU6" s="23"/>
      <c r="EZV6" s="23"/>
      <c r="EZW6" s="23"/>
      <c r="EZX6" s="24"/>
      <c r="EZY6" s="93" t="s">
        <v>967</v>
      </c>
      <c r="EZZ6" s="93"/>
      <c r="FAA6" s="93"/>
      <c r="FAB6" s="23"/>
      <c r="FAC6" s="23"/>
      <c r="FAD6" s="23"/>
      <c r="FAE6" s="23"/>
      <c r="FAF6" s="24"/>
      <c r="FAG6" s="93" t="s">
        <v>967</v>
      </c>
      <c r="FAH6" s="93"/>
      <c r="FAI6" s="93"/>
      <c r="FAJ6" s="23"/>
      <c r="FAK6" s="23"/>
      <c r="FAL6" s="23"/>
      <c r="FAM6" s="23"/>
      <c r="FAN6" s="24"/>
      <c r="FAO6" s="93" t="s">
        <v>967</v>
      </c>
      <c r="FAP6" s="93"/>
      <c r="FAQ6" s="93"/>
      <c r="FAR6" s="23"/>
      <c r="FAS6" s="23"/>
      <c r="FAT6" s="23"/>
      <c r="FAU6" s="23"/>
      <c r="FAV6" s="24"/>
      <c r="FAW6" s="93" t="s">
        <v>967</v>
      </c>
      <c r="FAX6" s="93"/>
      <c r="FAY6" s="93"/>
      <c r="FAZ6" s="23"/>
      <c r="FBA6" s="23"/>
      <c r="FBB6" s="23"/>
      <c r="FBC6" s="23"/>
      <c r="FBD6" s="24"/>
      <c r="FBE6" s="93" t="s">
        <v>967</v>
      </c>
      <c r="FBF6" s="93"/>
      <c r="FBG6" s="93"/>
      <c r="FBH6" s="23"/>
      <c r="FBI6" s="23"/>
      <c r="FBJ6" s="23"/>
      <c r="FBK6" s="23"/>
      <c r="FBL6" s="24"/>
      <c r="FBM6" s="93" t="s">
        <v>967</v>
      </c>
      <c r="FBN6" s="93"/>
      <c r="FBO6" s="93"/>
      <c r="FBP6" s="23"/>
      <c r="FBQ6" s="23"/>
      <c r="FBR6" s="23"/>
      <c r="FBS6" s="23"/>
      <c r="FBT6" s="24"/>
      <c r="FBU6" s="93" t="s">
        <v>967</v>
      </c>
      <c r="FBV6" s="93"/>
      <c r="FBW6" s="93"/>
      <c r="FBX6" s="23"/>
      <c r="FBY6" s="23"/>
      <c r="FBZ6" s="23"/>
      <c r="FCA6" s="23"/>
      <c r="FCB6" s="24"/>
      <c r="FCC6" s="93" t="s">
        <v>967</v>
      </c>
      <c r="FCD6" s="93"/>
      <c r="FCE6" s="93"/>
      <c r="FCF6" s="23"/>
      <c r="FCG6" s="23"/>
      <c r="FCH6" s="23"/>
      <c r="FCI6" s="23"/>
      <c r="FCJ6" s="24"/>
      <c r="FCK6" s="93" t="s">
        <v>967</v>
      </c>
      <c r="FCL6" s="93"/>
      <c r="FCM6" s="93"/>
      <c r="FCN6" s="23"/>
      <c r="FCO6" s="23"/>
      <c r="FCP6" s="23"/>
      <c r="FCQ6" s="23"/>
      <c r="FCR6" s="24"/>
      <c r="FCS6" s="93" t="s">
        <v>967</v>
      </c>
      <c r="FCT6" s="93"/>
      <c r="FCU6" s="93"/>
      <c r="FCV6" s="23"/>
      <c r="FCW6" s="23"/>
      <c r="FCX6" s="23"/>
      <c r="FCY6" s="23"/>
      <c r="FCZ6" s="24"/>
      <c r="FDA6" s="93" t="s">
        <v>967</v>
      </c>
      <c r="FDB6" s="93"/>
      <c r="FDC6" s="93"/>
      <c r="FDD6" s="23"/>
      <c r="FDE6" s="23"/>
      <c r="FDF6" s="23"/>
      <c r="FDG6" s="23"/>
      <c r="FDH6" s="24"/>
      <c r="FDI6" s="93" t="s">
        <v>967</v>
      </c>
      <c r="FDJ6" s="93"/>
      <c r="FDK6" s="93"/>
      <c r="FDL6" s="23"/>
      <c r="FDM6" s="23"/>
      <c r="FDN6" s="23"/>
      <c r="FDO6" s="23"/>
      <c r="FDP6" s="24"/>
      <c r="FDQ6" s="93" t="s">
        <v>967</v>
      </c>
      <c r="FDR6" s="93"/>
      <c r="FDS6" s="93"/>
      <c r="FDT6" s="23"/>
      <c r="FDU6" s="23"/>
      <c r="FDV6" s="23"/>
      <c r="FDW6" s="23"/>
      <c r="FDX6" s="24"/>
      <c r="FDY6" s="93" t="s">
        <v>967</v>
      </c>
      <c r="FDZ6" s="93"/>
      <c r="FEA6" s="93"/>
      <c r="FEB6" s="23"/>
      <c r="FEC6" s="23"/>
      <c r="FED6" s="23"/>
      <c r="FEE6" s="23"/>
      <c r="FEF6" s="24"/>
      <c r="FEG6" s="93" t="s">
        <v>967</v>
      </c>
      <c r="FEH6" s="93"/>
      <c r="FEI6" s="93"/>
      <c r="FEJ6" s="23"/>
      <c r="FEK6" s="23"/>
      <c r="FEL6" s="23"/>
      <c r="FEM6" s="23"/>
      <c r="FEN6" s="24"/>
      <c r="FEO6" s="93" t="s">
        <v>967</v>
      </c>
      <c r="FEP6" s="93"/>
      <c r="FEQ6" s="93"/>
      <c r="FER6" s="23"/>
      <c r="FES6" s="23"/>
      <c r="FET6" s="23"/>
      <c r="FEU6" s="23"/>
      <c r="FEV6" s="24"/>
      <c r="FEW6" s="93" t="s">
        <v>967</v>
      </c>
      <c r="FEX6" s="93"/>
      <c r="FEY6" s="93"/>
      <c r="FEZ6" s="23"/>
      <c r="FFA6" s="23"/>
      <c r="FFB6" s="23"/>
      <c r="FFC6" s="23"/>
      <c r="FFD6" s="24"/>
      <c r="FFE6" s="93" t="s">
        <v>967</v>
      </c>
      <c r="FFF6" s="93"/>
      <c r="FFG6" s="93"/>
      <c r="FFH6" s="23"/>
      <c r="FFI6" s="23"/>
      <c r="FFJ6" s="23"/>
      <c r="FFK6" s="23"/>
      <c r="FFL6" s="24"/>
      <c r="FFM6" s="93" t="s">
        <v>967</v>
      </c>
      <c r="FFN6" s="93"/>
      <c r="FFO6" s="93"/>
      <c r="FFP6" s="23"/>
      <c r="FFQ6" s="23"/>
      <c r="FFR6" s="23"/>
      <c r="FFS6" s="23"/>
      <c r="FFT6" s="24"/>
      <c r="FFU6" s="93" t="s">
        <v>967</v>
      </c>
      <c r="FFV6" s="93"/>
      <c r="FFW6" s="93"/>
      <c r="FFX6" s="23"/>
      <c r="FFY6" s="23"/>
      <c r="FFZ6" s="23"/>
      <c r="FGA6" s="23"/>
      <c r="FGB6" s="24"/>
      <c r="FGC6" s="93" t="s">
        <v>967</v>
      </c>
      <c r="FGD6" s="93"/>
      <c r="FGE6" s="93"/>
      <c r="FGF6" s="23"/>
      <c r="FGG6" s="23"/>
      <c r="FGH6" s="23"/>
      <c r="FGI6" s="23"/>
      <c r="FGJ6" s="24"/>
      <c r="FGK6" s="93" t="s">
        <v>967</v>
      </c>
      <c r="FGL6" s="93"/>
      <c r="FGM6" s="93"/>
      <c r="FGN6" s="23"/>
      <c r="FGO6" s="23"/>
      <c r="FGP6" s="23"/>
      <c r="FGQ6" s="23"/>
      <c r="FGR6" s="24"/>
      <c r="FGS6" s="93" t="s">
        <v>967</v>
      </c>
      <c r="FGT6" s="93"/>
      <c r="FGU6" s="93"/>
      <c r="FGV6" s="23"/>
      <c r="FGW6" s="23"/>
      <c r="FGX6" s="23"/>
      <c r="FGY6" s="23"/>
      <c r="FGZ6" s="24"/>
      <c r="FHA6" s="93" t="s">
        <v>967</v>
      </c>
      <c r="FHB6" s="93"/>
      <c r="FHC6" s="93"/>
      <c r="FHD6" s="23"/>
      <c r="FHE6" s="23"/>
      <c r="FHF6" s="23"/>
      <c r="FHG6" s="23"/>
      <c r="FHH6" s="24"/>
      <c r="FHI6" s="93" t="s">
        <v>967</v>
      </c>
      <c r="FHJ6" s="93"/>
      <c r="FHK6" s="93"/>
      <c r="FHL6" s="23"/>
      <c r="FHM6" s="23"/>
      <c r="FHN6" s="23"/>
      <c r="FHO6" s="23"/>
      <c r="FHP6" s="24"/>
      <c r="FHQ6" s="93" t="s">
        <v>967</v>
      </c>
      <c r="FHR6" s="93"/>
      <c r="FHS6" s="93"/>
      <c r="FHT6" s="23"/>
      <c r="FHU6" s="23"/>
      <c r="FHV6" s="23"/>
      <c r="FHW6" s="23"/>
      <c r="FHX6" s="24"/>
      <c r="FHY6" s="93" t="s">
        <v>967</v>
      </c>
      <c r="FHZ6" s="93"/>
      <c r="FIA6" s="93"/>
      <c r="FIB6" s="23"/>
      <c r="FIC6" s="23"/>
      <c r="FID6" s="23"/>
      <c r="FIE6" s="23"/>
      <c r="FIF6" s="24"/>
      <c r="FIG6" s="93" t="s">
        <v>967</v>
      </c>
      <c r="FIH6" s="93"/>
      <c r="FII6" s="93"/>
      <c r="FIJ6" s="23"/>
      <c r="FIK6" s="23"/>
      <c r="FIL6" s="23"/>
      <c r="FIM6" s="23"/>
      <c r="FIN6" s="24"/>
      <c r="FIO6" s="93" t="s">
        <v>967</v>
      </c>
      <c r="FIP6" s="93"/>
      <c r="FIQ6" s="93"/>
      <c r="FIR6" s="23"/>
      <c r="FIS6" s="23"/>
      <c r="FIT6" s="23"/>
      <c r="FIU6" s="23"/>
      <c r="FIV6" s="24"/>
      <c r="FIW6" s="93" t="s">
        <v>967</v>
      </c>
      <c r="FIX6" s="93"/>
      <c r="FIY6" s="93"/>
      <c r="FIZ6" s="23"/>
      <c r="FJA6" s="23"/>
      <c r="FJB6" s="23"/>
      <c r="FJC6" s="23"/>
      <c r="FJD6" s="24"/>
      <c r="FJE6" s="93" t="s">
        <v>967</v>
      </c>
      <c r="FJF6" s="93"/>
      <c r="FJG6" s="93"/>
      <c r="FJH6" s="23"/>
      <c r="FJI6" s="23"/>
      <c r="FJJ6" s="23"/>
      <c r="FJK6" s="23"/>
      <c r="FJL6" s="24"/>
      <c r="FJM6" s="93" t="s">
        <v>967</v>
      </c>
      <c r="FJN6" s="93"/>
      <c r="FJO6" s="93"/>
      <c r="FJP6" s="23"/>
      <c r="FJQ6" s="23"/>
      <c r="FJR6" s="23"/>
      <c r="FJS6" s="23"/>
      <c r="FJT6" s="24"/>
      <c r="FJU6" s="93" t="s">
        <v>967</v>
      </c>
      <c r="FJV6" s="93"/>
      <c r="FJW6" s="93"/>
      <c r="FJX6" s="23"/>
      <c r="FJY6" s="23"/>
      <c r="FJZ6" s="23"/>
      <c r="FKA6" s="23"/>
      <c r="FKB6" s="24"/>
      <c r="FKC6" s="93" t="s">
        <v>967</v>
      </c>
      <c r="FKD6" s="93"/>
      <c r="FKE6" s="93"/>
      <c r="FKF6" s="23"/>
      <c r="FKG6" s="23"/>
      <c r="FKH6" s="23"/>
      <c r="FKI6" s="23"/>
      <c r="FKJ6" s="24"/>
      <c r="FKK6" s="93" t="s">
        <v>967</v>
      </c>
      <c r="FKL6" s="93"/>
      <c r="FKM6" s="93"/>
      <c r="FKN6" s="23"/>
      <c r="FKO6" s="23"/>
      <c r="FKP6" s="23"/>
      <c r="FKQ6" s="23"/>
      <c r="FKR6" s="24"/>
      <c r="FKS6" s="93" t="s">
        <v>967</v>
      </c>
      <c r="FKT6" s="93"/>
      <c r="FKU6" s="93"/>
      <c r="FKV6" s="23"/>
      <c r="FKW6" s="23"/>
      <c r="FKX6" s="23"/>
      <c r="FKY6" s="23"/>
      <c r="FKZ6" s="24"/>
      <c r="FLA6" s="93" t="s">
        <v>967</v>
      </c>
      <c r="FLB6" s="93"/>
      <c r="FLC6" s="93"/>
      <c r="FLD6" s="23"/>
      <c r="FLE6" s="23"/>
      <c r="FLF6" s="23"/>
      <c r="FLG6" s="23"/>
      <c r="FLH6" s="24"/>
      <c r="FLI6" s="93" t="s">
        <v>967</v>
      </c>
      <c r="FLJ6" s="93"/>
      <c r="FLK6" s="93"/>
      <c r="FLL6" s="23"/>
      <c r="FLM6" s="23"/>
      <c r="FLN6" s="23"/>
      <c r="FLO6" s="23"/>
      <c r="FLP6" s="24"/>
      <c r="FLQ6" s="93" t="s">
        <v>967</v>
      </c>
      <c r="FLR6" s="93"/>
      <c r="FLS6" s="93"/>
      <c r="FLT6" s="23"/>
      <c r="FLU6" s="23"/>
      <c r="FLV6" s="23"/>
      <c r="FLW6" s="23"/>
      <c r="FLX6" s="24"/>
      <c r="FLY6" s="93" t="s">
        <v>967</v>
      </c>
      <c r="FLZ6" s="93"/>
      <c r="FMA6" s="93"/>
      <c r="FMB6" s="23"/>
      <c r="FMC6" s="23"/>
      <c r="FMD6" s="23"/>
      <c r="FME6" s="23"/>
      <c r="FMF6" s="24"/>
      <c r="FMG6" s="93" t="s">
        <v>967</v>
      </c>
      <c r="FMH6" s="93"/>
      <c r="FMI6" s="93"/>
      <c r="FMJ6" s="23"/>
      <c r="FMK6" s="23"/>
      <c r="FML6" s="23"/>
      <c r="FMM6" s="23"/>
      <c r="FMN6" s="24"/>
      <c r="FMO6" s="93" t="s">
        <v>967</v>
      </c>
      <c r="FMP6" s="93"/>
      <c r="FMQ6" s="93"/>
      <c r="FMR6" s="23"/>
      <c r="FMS6" s="23"/>
      <c r="FMT6" s="23"/>
      <c r="FMU6" s="23"/>
      <c r="FMV6" s="24"/>
      <c r="FMW6" s="93" t="s">
        <v>967</v>
      </c>
      <c r="FMX6" s="93"/>
      <c r="FMY6" s="93"/>
      <c r="FMZ6" s="23"/>
      <c r="FNA6" s="23"/>
      <c r="FNB6" s="23"/>
      <c r="FNC6" s="23"/>
      <c r="FND6" s="24"/>
      <c r="FNE6" s="93" t="s">
        <v>967</v>
      </c>
      <c r="FNF6" s="93"/>
      <c r="FNG6" s="93"/>
      <c r="FNH6" s="23"/>
      <c r="FNI6" s="23"/>
      <c r="FNJ6" s="23"/>
      <c r="FNK6" s="23"/>
      <c r="FNL6" s="24"/>
      <c r="FNM6" s="93" t="s">
        <v>967</v>
      </c>
      <c r="FNN6" s="93"/>
      <c r="FNO6" s="93"/>
      <c r="FNP6" s="23"/>
      <c r="FNQ6" s="23"/>
      <c r="FNR6" s="23"/>
      <c r="FNS6" s="23"/>
      <c r="FNT6" s="24"/>
      <c r="FNU6" s="93" t="s">
        <v>967</v>
      </c>
      <c r="FNV6" s="93"/>
      <c r="FNW6" s="93"/>
      <c r="FNX6" s="23"/>
      <c r="FNY6" s="23"/>
      <c r="FNZ6" s="23"/>
      <c r="FOA6" s="23"/>
      <c r="FOB6" s="24"/>
      <c r="FOC6" s="93" t="s">
        <v>967</v>
      </c>
      <c r="FOD6" s="93"/>
      <c r="FOE6" s="93"/>
      <c r="FOF6" s="23"/>
      <c r="FOG6" s="23"/>
      <c r="FOH6" s="23"/>
      <c r="FOI6" s="23"/>
      <c r="FOJ6" s="24"/>
      <c r="FOK6" s="93" t="s">
        <v>967</v>
      </c>
      <c r="FOL6" s="93"/>
      <c r="FOM6" s="93"/>
      <c r="FON6" s="23"/>
      <c r="FOO6" s="23"/>
      <c r="FOP6" s="23"/>
      <c r="FOQ6" s="23"/>
      <c r="FOR6" s="24"/>
      <c r="FOS6" s="93" t="s">
        <v>967</v>
      </c>
      <c r="FOT6" s="93"/>
      <c r="FOU6" s="93"/>
      <c r="FOV6" s="23"/>
      <c r="FOW6" s="23"/>
      <c r="FOX6" s="23"/>
      <c r="FOY6" s="23"/>
      <c r="FOZ6" s="24"/>
      <c r="FPA6" s="93" t="s">
        <v>967</v>
      </c>
      <c r="FPB6" s="93"/>
      <c r="FPC6" s="93"/>
      <c r="FPD6" s="23"/>
      <c r="FPE6" s="23"/>
      <c r="FPF6" s="23"/>
      <c r="FPG6" s="23"/>
      <c r="FPH6" s="24"/>
      <c r="FPI6" s="93" t="s">
        <v>967</v>
      </c>
      <c r="FPJ6" s="93"/>
      <c r="FPK6" s="93"/>
      <c r="FPL6" s="23"/>
      <c r="FPM6" s="23"/>
      <c r="FPN6" s="23"/>
      <c r="FPO6" s="23"/>
      <c r="FPP6" s="24"/>
      <c r="FPQ6" s="93" t="s">
        <v>967</v>
      </c>
      <c r="FPR6" s="93"/>
      <c r="FPS6" s="93"/>
      <c r="FPT6" s="23"/>
      <c r="FPU6" s="23"/>
      <c r="FPV6" s="23"/>
      <c r="FPW6" s="23"/>
      <c r="FPX6" s="24"/>
      <c r="FPY6" s="93" t="s">
        <v>967</v>
      </c>
      <c r="FPZ6" s="93"/>
      <c r="FQA6" s="93"/>
      <c r="FQB6" s="23"/>
      <c r="FQC6" s="23"/>
      <c r="FQD6" s="23"/>
      <c r="FQE6" s="23"/>
      <c r="FQF6" s="24"/>
      <c r="FQG6" s="93" t="s">
        <v>967</v>
      </c>
      <c r="FQH6" s="93"/>
      <c r="FQI6" s="93"/>
      <c r="FQJ6" s="23"/>
      <c r="FQK6" s="23"/>
      <c r="FQL6" s="23"/>
      <c r="FQM6" s="23"/>
      <c r="FQN6" s="24"/>
      <c r="FQO6" s="93" t="s">
        <v>967</v>
      </c>
      <c r="FQP6" s="93"/>
      <c r="FQQ6" s="93"/>
      <c r="FQR6" s="23"/>
      <c r="FQS6" s="23"/>
      <c r="FQT6" s="23"/>
      <c r="FQU6" s="23"/>
      <c r="FQV6" s="24"/>
      <c r="FQW6" s="93" t="s">
        <v>967</v>
      </c>
      <c r="FQX6" s="93"/>
      <c r="FQY6" s="93"/>
      <c r="FQZ6" s="23"/>
      <c r="FRA6" s="23"/>
      <c r="FRB6" s="23"/>
      <c r="FRC6" s="23"/>
      <c r="FRD6" s="24"/>
      <c r="FRE6" s="93" t="s">
        <v>967</v>
      </c>
      <c r="FRF6" s="93"/>
      <c r="FRG6" s="93"/>
      <c r="FRH6" s="23"/>
      <c r="FRI6" s="23"/>
      <c r="FRJ6" s="23"/>
      <c r="FRK6" s="23"/>
      <c r="FRL6" s="24"/>
      <c r="FRM6" s="93" t="s">
        <v>967</v>
      </c>
      <c r="FRN6" s="93"/>
      <c r="FRO6" s="93"/>
      <c r="FRP6" s="23"/>
      <c r="FRQ6" s="23"/>
      <c r="FRR6" s="23"/>
      <c r="FRS6" s="23"/>
      <c r="FRT6" s="24"/>
      <c r="FRU6" s="93" t="s">
        <v>967</v>
      </c>
      <c r="FRV6" s="93"/>
      <c r="FRW6" s="93"/>
      <c r="FRX6" s="23"/>
      <c r="FRY6" s="23"/>
      <c r="FRZ6" s="23"/>
      <c r="FSA6" s="23"/>
      <c r="FSB6" s="24"/>
      <c r="FSC6" s="93" t="s">
        <v>967</v>
      </c>
      <c r="FSD6" s="93"/>
      <c r="FSE6" s="93"/>
      <c r="FSF6" s="23"/>
      <c r="FSG6" s="23"/>
      <c r="FSH6" s="23"/>
      <c r="FSI6" s="23"/>
      <c r="FSJ6" s="24"/>
      <c r="FSK6" s="93" t="s">
        <v>967</v>
      </c>
      <c r="FSL6" s="93"/>
      <c r="FSM6" s="93"/>
      <c r="FSN6" s="23"/>
      <c r="FSO6" s="23"/>
      <c r="FSP6" s="23"/>
      <c r="FSQ6" s="23"/>
      <c r="FSR6" s="24"/>
      <c r="FSS6" s="93" t="s">
        <v>967</v>
      </c>
      <c r="FST6" s="93"/>
      <c r="FSU6" s="93"/>
      <c r="FSV6" s="23"/>
      <c r="FSW6" s="23"/>
      <c r="FSX6" s="23"/>
      <c r="FSY6" s="23"/>
      <c r="FSZ6" s="24"/>
      <c r="FTA6" s="93" t="s">
        <v>967</v>
      </c>
      <c r="FTB6" s="93"/>
      <c r="FTC6" s="93"/>
      <c r="FTD6" s="23"/>
      <c r="FTE6" s="23"/>
      <c r="FTF6" s="23"/>
      <c r="FTG6" s="23"/>
      <c r="FTH6" s="24"/>
      <c r="FTI6" s="93" t="s">
        <v>967</v>
      </c>
      <c r="FTJ6" s="93"/>
      <c r="FTK6" s="93"/>
      <c r="FTL6" s="23"/>
      <c r="FTM6" s="23"/>
      <c r="FTN6" s="23"/>
      <c r="FTO6" s="23"/>
      <c r="FTP6" s="24"/>
      <c r="FTQ6" s="93" t="s">
        <v>967</v>
      </c>
      <c r="FTR6" s="93"/>
      <c r="FTS6" s="93"/>
      <c r="FTT6" s="23"/>
      <c r="FTU6" s="23"/>
      <c r="FTV6" s="23"/>
      <c r="FTW6" s="23"/>
      <c r="FTX6" s="24"/>
      <c r="FTY6" s="93" t="s">
        <v>967</v>
      </c>
      <c r="FTZ6" s="93"/>
      <c r="FUA6" s="93"/>
      <c r="FUB6" s="23"/>
      <c r="FUC6" s="23"/>
      <c r="FUD6" s="23"/>
      <c r="FUE6" s="23"/>
      <c r="FUF6" s="24"/>
      <c r="FUG6" s="93" t="s">
        <v>967</v>
      </c>
      <c r="FUH6" s="93"/>
      <c r="FUI6" s="93"/>
      <c r="FUJ6" s="23"/>
      <c r="FUK6" s="23"/>
      <c r="FUL6" s="23"/>
      <c r="FUM6" s="23"/>
      <c r="FUN6" s="24"/>
      <c r="FUO6" s="93" t="s">
        <v>967</v>
      </c>
      <c r="FUP6" s="93"/>
      <c r="FUQ6" s="93"/>
      <c r="FUR6" s="23"/>
      <c r="FUS6" s="23"/>
      <c r="FUT6" s="23"/>
      <c r="FUU6" s="23"/>
      <c r="FUV6" s="24"/>
      <c r="FUW6" s="93" t="s">
        <v>967</v>
      </c>
      <c r="FUX6" s="93"/>
      <c r="FUY6" s="93"/>
      <c r="FUZ6" s="23"/>
      <c r="FVA6" s="23"/>
      <c r="FVB6" s="23"/>
      <c r="FVC6" s="23"/>
      <c r="FVD6" s="24"/>
      <c r="FVE6" s="93" t="s">
        <v>967</v>
      </c>
      <c r="FVF6" s="93"/>
      <c r="FVG6" s="93"/>
      <c r="FVH6" s="23"/>
      <c r="FVI6" s="23"/>
      <c r="FVJ6" s="23"/>
      <c r="FVK6" s="23"/>
      <c r="FVL6" s="24"/>
      <c r="FVM6" s="93" t="s">
        <v>967</v>
      </c>
      <c r="FVN6" s="93"/>
      <c r="FVO6" s="93"/>
      <c r="FVP6" s="23"/>
      <c r="FVQ6" s="23"/>
      <c r="FVR6" s="23"/>
      <c r="FVS6" s="23"/>
      <c r="FVT6" s="24"/>
      <c r="FVU6" s="93" t="s">
        <v>967</v>
      </c>
      <c r="FVV6" s="93"/>
      <c r="FVW6" s="93"/>
      <c r="FVX6" s="23"/>
      <c r="FVY6" s="23"/>
      <c r="FVZ6" s="23"/>
      <c r="FWA6" s="23"/>
      <c r="FWB6" s="24"/>
      <c r="FWC6" s="93" t="s">
        <v>967</v>
      </c>
      <c r="FWD6" s="93"/>
      <c r="FWE6" s="93"/>
      <c r="FWF6" s="23"/>
      <c r="FWG6" s="23"/>
      <c r="FWH6" s="23"/>
      <c r="FWI6" s="23"/>
      <c r="FWJ6" s="24"/>
      <c r="FWK6" s="93" t="s">
        <v>967</v>
      </c>
      <c r="FWL6" s="93"/>
      <c r="FWM6" s="93"/>
      <c r="FWN6" s="23"/>
      <c r="FWO6" s="23"/>
      <c r="FWP6" s="23"/>
      <c r="FWQ6" s="23"/>
      <c r="FWR6" s="24"/>
      <c r="FWS6" s="93" t="s">
        <v>967</v>
      </c>
      <c r="FWT6" s="93"/>
      <c r="FWU6" s="93"/>
      <c r="FWV6" s="23"/>
      <c r="FWW6" s="23"/>
      <c r="FWX6" s="23"/>
      <c r="FWY6" s="23"/>
      <c r="FWZ6" s="24"/>
      <c r="FXA6" s="93" t="s">
        <v>967</v>
      </c>
      <c r="FXB6" s="93"/>
      <c r="FXC6" s="93"/>
      <c r="FXD6" s="23"/>
      <c r="FXE6" s="23"/>
      <c r="FXF6" s="23"/>
      <c r="FXG6" s="23"/>
      <c r="FXH6" s="24"/>
      <c r="FXI6" s="93" t="s">
        <v>967</v>
      </c>
      <c r="FXJ6" s="93"/>
      <c r="FXK6" s="93"/>
      <c r="FXL6" s="23"/>
      <c r="FXM6" s="23"/>
      <c r="FXN6" s="23"/>
      <c r="FXO6" s="23"/>
      <c r="FXP6" s="24"/>
      <c r="FXQ6" s="93" t="s">
        <v>967</v>
      </c>
      <c r="FXR6" s="93"/>
      <c r="FXS6" s="93"/>
      <c r="FXT6" s="23"/>
      <c r="FXU6" s="23"/>
      <c r="FXV6" s="23"/>
      <c r="FXW6" s="23"/>
      <c r="FXX6" s="24"/>
      <c r="FXY6" s="93" t="s">
        <v>967</v>
      </c>
      <c r="FXZ6" s="93"/>
      <c r="FYA6" s="93"/>
      <c r="FYB6" s="23"/>
      <c r="FYC6" s="23"/>
      <c r="FYD6" s="23"/>
      <c r="FYE6" s="23"/>
      <c r="FYF6" s="24"/>
      <c r="FYG6" s="93" t="s">
        <v>967</v>
      </c>
      <c r="FYH6" s="93"/>
      <c r="FYI6" s="93"/>
      <c r="FYJ6" s="23"/>
      <c r="FYK6" s="23"/>
      <c r="FYL6" s="23"/>
      <c r="FYM6" s="23"/>
      <c r="FYN6" s="24"/>
      <c r="FYO6" s="93" t="s">
        <v>967</v>
      </c>
      <c r="FYP6" s="93"/>
      <c r="FYQ6" s="93"/>
      <c r="FYR6" s="23"/>
      <c r="FYS6" s="23"/>
      <c r="FYT6" s="23"/>
      <c r="FYU6" s="23"/>
      <c r="FYV6" s="24"/>
      <c r="FYW6" s="93" t="s">
        <v>967</v>
      </c>
      <c r="FYX6" s="93"/>
      <c r="FYY6" s="93"/>
      <c r="FYZ6" s="23"/>
      <c r="FZA6" s="23"/>
      <c r="FZB6" s="23"/>
      <c r="FZC6" s="23"/>
      <c r="FZD6" s="24"/>
      <c r="FZE6" s="93" t="s">
        <v>967</v>
      </c>
      <c r="FZF6" s="93"/>
      <c r="FZG6" s="93"/>
      <c r="FZH6" s="23"/>
      <c r="FZI6" s="23"/>
      <c r="FZJ6" s="23"/>
      <c r="FZK6" s="23"/>
      <c r="FZL6" s="24"/>
      <c r="FZM6" s="93" t="s">
        <v>967</v>
      </c>
      <c r="FZN6" s="93"/>
      <c r="FZO6" s="93"/>
      <c r="FZP6" s="23"/>
      <c r="FZQ6" s="23"/>
      <c r="FZR6" s="23"/>
      <c r="FZS6" s="23"/>
      <c r="FZT6" s="24"/>
      <c r="FZU6" s="93" t="s">
        <v>967</v>
      </c>
      <c r="FZV6" s="93"/>
      <c r="FZW6" s="93"/>
      <c r="FZX6" s="23"/>
      <c r="FZY6" s="23"/>
      <c r="FZZ6" s="23"/>
      <c r="GAA6" s="23"/>
      <c r="GAB6" s="24"/>
      <c r="GAC6" s="93" t="s">
        <v>967</v>
      </c>
      <c r="GAD6" s="93"/>
      <c r="GAE6" s="93"/>
      <c r="GAF6" s="23"/>
      <c r="GAG6" s="23"/>
      <c r="GAH6" s="23"/>
      <c r="GAI6" s="23"/>
      <c r="GAJ6" s="24"/>
      <c r="GAK6" s="93" t="s">
        <v>967</v>
      </c>
      <c r="GAL6" s="93"/>
      <c r="GAM6" s="93"/>
      <c r="GAN6" s="23"/>
      <c r="GAO6" s="23"/>
      <c r="GAP6" s="23"/>
      <c r="GAQ6" s="23"/>
      <c r="GAR6" s="24"/>
      <c r="GAS6" s="93" t="s">
        <v>967</v>
      </c>
      <c r="GAT6" s="93"/>
      <c r="GAU6" s="93"/>
      <c r="GAV6" s="23"/>
      <c r="GAW6" s="23"/>
      <c r="GAX6" s="23"/>
      <c r="GAY6" s="23"/>
      <c r="GAZ6" s="24"/>
      <c r="GBA6" s="93" t="s">
        <v>967</v>
      </c>
      <c r="GBB6" s="93"/>
      <c r="GBC6" s="93"/>
      <c r="GBD6" s="23"/>
      <c r="GBE6" s="23"/>
      <c r="GBF6" s="23"/>
      <c r="GBG6" s="23"/>
      <c r="GBH6" s="24"/>
      <c r="GBI6" s="93" t="s">
        <v>967</v>
      </c>
      <c r="GBJ6" s="93"/>
      <c r="GBK6" s="93"/>
      <c r="GBL6" s="23"/>
      <c r="GBM6" s="23"/>
      <c r="GBN6" s="23"/>
      <c r="GBO6" s="23"/>
      <c r="GBP6" s="24"/>
      <c r="GBQ6" s="93" t="s">
        <v>967</v>
      </c>
      <c r="GBR6" s="93"/>
      <c r="GBS6" s="93"/>
      <c r="GBT6" s="23"/>
      <c r="GBU6" s="23"/>
      <c r="GBV6" s="23"/>
      <c r="GBW6" s="23"/>
      <c r="GBX6" s="24"/>
      <c r="GBY6" s="93" t="s">
        <v>967</v>
      </c>
      <c r="GBZ6" s="93"/>
      <c r="GCA6" s="93"/>
      <c r="GCB6" s="23"/>
      <c r="GCC6" s="23"/>
      <c r="GCD6" s="23"/>
      <c r="GCE6" s="23"/>
      <c r="GCF6" s="24"/>
      <c r="GCG6" s="93" t="s">
        <v>967</v>
      </c>
      <c r="GCH6" s="93"/>
      <c r="GCI6" s="93"/>
      <c r="GCJ6" s="23"/>
      <c r="GCK6" s="23"/>
      <c r="GCL6" s="23"/>
      <c r="GCM6" s="23"/>
      <c r="GCN6" s="24"/>
      <c r="GCO6" s="93" t="s">
        <v>967</v>
      </c>
      <c r="GCP6" s="93"/>
      <c r="GCQ6" s="93"/>
      <c r="GCR6" s="23"/>
      <c r="GCS6" s="23"/>
      <c r="GCT6" s="23"/>
      <c r="GCU6" s="23"/>
      <c r="GCV6" s="24"/>
      <c r="GCW6" s="93" t="s">
        <v>967</v>
      </c>
      <c r="GCX6" s="93"/>
      <c r="GCY6" s="93"/>
      <c r="GCZ6" s="23"/>
      <c r="GDA6" s="23"/>
      <c r="GDB6" s="23"/>
      <c r="GDC6" s="23"/>
      <c r="GDD6" s="24"/>
      <c r="GDE6" s="93" t="s">
        <v>967</v>
      </c>
      <c r="GDF6" s="93"/>
      <c r="GDG6" s="93"/>
      <c r="GDH6" s="23"/>
      <c r="GDI6" s="23"/>
      <c r="GDJ6" s="23"/>
      <c r="GDK6" s="23"/>
      <c r="GDL6" s="24"/>
      <c r="GDM6" s="93" t="s">
        <v>967</v>
      </c>
      <c r="GDN6" s="93"/>
      <c r="GDO6" s="93"/>
      <c r="GDP6" s="23"/>
      <c r="GDQ6" s="23"/>
      <c r="GDR6" s="23"/>
      <c r="GDS6" s="23"/>
      <c r="GDT6" s="24"/>
      <c r="GDU6" s="93" t="s">
        <v>967</v>
      </c>
      <c r="GDV6" s="93"/>
      <c r="GDW6" s="93"/>
      <c r="GDX6" s="23"/>
      <c r="GDY6" s="23"/>
      <c r="GDZ6" s="23"/>
      <c r="GEA6" s="23"/>
      <c r="GEB6" s="24"/>
      <c r="GEC6" s="93" t="s">
        <v>967</v>
      </c>
      <c r="GED6" s="93"/>
      <c r="GEE6" s="93"/>
      <c r="GEF6" s="23"/>
      <c r="GEG6" s="23"/>
      <c r="GEH6" s="23"/>
      <c r="GEI6" s="23"/>
      <c r="GEJ6" s="24"/>
      <c r="GEK6" s="93" t="s">
        <v>967</v>
      </c>
      <c r="GEL6" s="93"/>
      <c r="GEM6" s="93"/>
      <c r="GEN6" s="23"/>
      <c r="GEO6" s="23"/>
      <c r="GEP6" s="23"/>
      <c r="GEQ6" s="23"/>
      <c r="GER6" s="24"/>
      <c r="GES6" s="93" t="s">
        <v>967</v>
      </c>
      <c r="GET6" s="93"/>
      <c r="GEU6" s="93"/>
      <c r="GEV6" s="23"/>
      <c r="GEW6" s="23"/>
      <c r="GEX6" s="23"/>
      <c r="GEY6" s="23"/>
      <c r="GEZ6" s="24"/>
      <c r="GFA6" s="93" t="s">
        <v>967</v>
      </c>
      <c r="GFB6" s="93"/>
      <c r="GFC6" s="93"/>
      <c r="GFD6" s="23"/>
      <c r="GFE6" s="23"/>
      <c r="GFF6" s="23"/>
      <c r="GFG6" s="23"/>
      <c r="GFH6" s="24"/>
      <c r="GFI6" s="93" t="s">
        <v>967</v>
      </c>
      <c r="GFJ6" s="93"/>
      <c r="GFK6" s="93"/>
      <c r="GFL6" s="23"/>
      <c r="GFM6" s="23"/>
      <c r="GFN6" s="23"/>
      <c r="GFO6" s="23"/>
      <c r="GFP6" s="24"/>
      <c r="GFQ6" s="93" t="s">
        <v>967</v>
      </c>
      <c r="GFR6" s="93"/>
      <c r="GFS6" s="93"/>
      <c r="GFT6" s="23"/>
      <c r="GFU6" s="23"/>
      <c r="GFV6" s="23"/>
      <c r="GFW6" s="23"/>
      <c r="GFX6" s="24"/>
      <c r="GFY6" s="93" t="s">
        <v>967</v>
      </c>
      <c r="GFZ6" s="93"/>
      <c r="GGA6" s="93"/>
      <c r="GGB6" s="23"/>
      <c r="GGC6" s="23"/>
      <c r="GGD6" s="23"/>
      <c r="GGE6" s="23"/>
      <c r="GGF6" s="24"/>
      <c r="GGG6" s="93" t="s">
        <v>967</v>
      </c>
      <c r="GGH6" s="93"/>
      <c r="GGI6" s="93"/>
      <c r="GGJ6" s="23"/>
      <c r="GGK6" s="23"/>
      <c r="GGL6" s="23"/>
      <c r="GGM6" s="23"/>
      <c r="GGN6" s="24"/>
      <c r="GGO6" s="93" t="s">
        <v>967</v>
      </c>
      <c r="GGP6" s="93"/>
      <c r="GGQ6" s="93"/>
      <c r="GGR6" s="23"/>
      <c r="GGS6" s="23"/>
      <c r="GGT6" s="23"/>
      <c r="GGU6" s="23"/>
      <c r="GGV6" s="24"/>
      <c r="GGW6" s="93" t="s">
        <v>967</v>
      </c>
      <c r="GGX6" s="93"/>
      <c r="GGY6" s="93"/>
      <c r="GGZ6" s="23"/>
      <c r="GHA6" s="23"/>
      <c r="GHB6" s="23"/>
      <c r="GHC6" s="23"/>
      <c r="GHD6" s="24"/>
      <c r="GHE6" s="93" t="s">
        <v>967</v>
      </c>
      <c r="GHF6" s="93"/>
      <c r="GHG6" s="93"/>
      <c r="GHH6" s="23"/>
      <c r="GHI6" s="23"/>
      <c r="GHJ6" s="23"/>
      <c r="GHK6" s="23"/>
      <c r="GHL6" s="24"/>
      <c r="GHM6" s="93" t="s">
        <v>967</v>
      </c>
      <c r="GHN6" s="93"/>
      <c r="GHO6" s="93"/>
      <c r="GHP6" s="23"/>
      <c r="GHQ6" s="23"/>
      <c r="GHR6" s="23"/>
      <c r="GHS6" s="23"/>
      <c r="GHT6" s="24"/>
      <c r="GHU6" s="93" t="s">
        <v>967</v>
      </c>
      <c r="GHV6" s="93"/>
      <c r="GHW6" s="93"/>
      <c r="GHX6" s="23"/>
      <c r="GHY6" s="23"/>
      <c r="GHZ6" s="23"/>
      <c r="GIA6" s="23"/>
      <c r="GIB6" s="24"/>
      <c r="GIC6" s="93" t="s">
        <v>967</v>
      </c>
      <c r="GID6" s="93"/>
      <c r="GIE6" s="93"/>
      <c r="GIF6" s="23"/>
      <c r="GIG6" s="23"/>
      <c r="GIH6" s="23"/>
      <c r="GII6" s="23"/>
      <c r="GIJ6" s="24"/>
      <c r="GIK6" s="93" t="s">
        <v>967</v>
      </c>
      <c r="GIL6" s="93"/>
      <c r="GIM6" s="93"/>
      <c r="GIN6" s="23"/>
      <c r="GIO6" s="23"/>
      <c r="GIP6" s="23"/>
      <c r="GIQ6" s="23"/>
      <c r="GIR6" s="24"/>
      <c r="GIS6" s="93" t="s">
        <v>967</v>
      </c>
      <c r="GIT6" s="93"/>
      <c r="GIU6" s="93"/>
      <c r="GIV6" s="23"/>
      <c r="GIW6" s="23"/>
      <c r="GIX6" s="23"/>
      <c r="GIY6" s="23"/>
      <c r="GIZ6" s="24"/>
      <c r="GJA6" s="93" t="s">
        <v>967</v>
      </c>
      <c r="GJB6" s="93"/>
      <c r="GJC6" s="93"/>
      <c r="GJD6" s="23"/>
      <c r="GJE6" s="23"/>
      <c r="GJF6" s="23"/>
      <c r="GJG6" s="23"/>
      <c r="GJH6" s="24"/>
      <c r="GJI6" s="93" t="s">
        <v>967</v>
      </c>
      <c r="GJJ6" s="93"/>
      <c r="GJK6" s="93"/>
      <c r="GJL6" s="23"/>
      <c r="GJM6" s="23"/>
      <c r="GJN6" s="23"/>
      <c r="GJO6" s="23"/>
      <c r="GJP6" s="24"/>
      <c r="GJQ6" s="93" t="s">
        <v>967</v>
      </c>
      <c r="GJR6" s="93"/>
      <c r="GJS6" s="93"/>
      <c r="GJT6" s="23"/>
      <c r="GJU6" s="23"/>
      <c r="GJV6" s="23"/>
      <c r="GJW6" s="23"/>
      <c r="GJX6" s="24"/>
      <c r="GJY6" s="93" t="s">
        <v>967</v>
      </c>
      <c r="GJZ6" s="93"/>
      <c r="GKA6" s="93"/>
      <c r="GKB6" s="23"/>
      <c r="GKC6" s="23"/>
      <c r="GKD6" s="23"/>
      <c r="GKE6" s="23"/>
      <c r="GKF6" s="24"/>
      <c r="GKG6" s="93" t="s">
        <v>967</v>
      </c>
      <c r="GKH6" s="93"/>
      <c r="GKI6" s="93"/>
      <c r="GKJ6" s="23"/>
      <c r="GKK6" s="23"/>
      <c r="GKL6" s="23"/>
      <c r="GKM6" s="23"/>
      <c r="GKN6" s="24"/>
      <c r="GKO6" s="93" t="s">
        <v>967</v>
      </c>
      <c r="GKP6" s="93"/>
      <c r="GKQ6" s="93"/>
      <c r="GKR6" s="23"/>
      <c r="GKS6" s="23"/>
      <c r="GKT6" s="23"/>
      <c r="GKU6" s="23"/>
      <c r="GKV6" s="24"/>
      <c r="GKW6" s="93" t="s">
        <v>967</v>
      </c>
      <c r="GKX6" s="93"/>
      <c r="GKY6" s="93"/>
      <c r="GKZ6" s="23"/>
      <c r="GLA6" s="23"/>
      <c r="GLB6" s="23"/>
      <c r="GLC6" s="23"/>
      <c r="GLD6" s="24"/>
      <c r="GLE6" s="93" t="s">
        <v>967</v>
      </c>
      <c r="GLF6" s="93"/>
      <c r="GLG6" s="93"/>
      <c r="GLH6" s="23"/>
      <c r="GLI6" s="23"/>
      <c r="GLJ6" s="23"/>
      <c r="GLK6" s="23"/>
      <c r="GLL6" s="24"/>
      <c r="GLM6" s="93" t="s">
        <v>967</v>
      </c>
      <c r="GLN6" s="93"/>
      <c r="GLO6" s="93"/>
      <c r="GLP6" s="23"/>
      <c r="GLQ6" s="23"/>
      <c r="GLR6" s="23"/>
      <c r="GLS6" s="23"/>
      <c r="GLT6" s="24"/>
      <c r="GLU6" s="93" t="s">
        <v>967</v>
      </c>
      <c r="GLV6" s="93"/>
      <c r="GLW6" s="93"/>
      <c r="GLX6" s="23"/>
      <c r="GLY6" s="23"/>
      <c r="GLZ6" s="23"/>
      <c r="GMA6" s="23"/>
      <c r="GMB6" s="24"/>
      <c r="GMC6" s="93" t="s">
        <v>967</v>
      </c>
      <c r="GMD6" s="93"/>
      <c r="GME6" s="93"/>
      <c r="GMF6" s="23"/>
      <c r="GMG6" s="23"/>
      <c r="GMH6" s="23"/>
      <c r="GMI6" s="23"/>
      <c r="GMJ6" s="24"/>
      <c r="GMK6" s="93" t="s">
        <v>967</v>
      </c>
      <c r="GML6" s="93"/>
      <c r="GMM6" s="93"/>
      <c r="GMN6" s="23"/>
      <c r="GMO6" s="23"/>
      <c r="GMP6" s="23"/>
      <c r="GMQ6" s="23"/>
      <c r="GMR6" s="24"/>
      <c r="GMS6" s="93" t="s">
        <v>967</v>
      </c>
      <c r="GMT6" s="93"/>
      <c r="GMU6" s="93"/>
      <c r="GMV6" s="23"/>
      <c r="GMW6" s="23"/>
      <c r="GMX6" s="23"/>
      <c r="GMY6" s="23"/>
      <c r="GMZ6" s="24"/>
      <c r="GNA6" s="93" t="s">
        <v>967</v>
      </c>
      <c r="GNB6" s="93"/>
      <c r="GNC6" s="93"/>
      <c r="GND6" s="23"/>
      <c r="GNE6" s="23"/>
      <c r="GNF6" s="23"/>
      <c r="GNG6" s="23"/>
      <c r="GNH6" s="24"/>
      <c r="GNI6" s="93" t="s">
        <v>967</v>
      </c>
      <c r="GNJ6" s="93"/>
      <c r="GNK6" s="93"/>
      <c r="GNL6" s="23"/>
      <c r="GNM6" s="23"/>
      <c r="GNN6" s="23"/>
      <c r="GNO6" s="23"/>
      <c r="GNP6" s="24"/>
      <c r="GNQ6" s="93" t="s">
        <v>967</v>
      </c>
      <c r="GNR6" s="93"/>
      <c r="GNS6" s="93"/>
      <c r="GNT6" s="23"/>
      <c r="GNU6" s="23"/>
      <c r="GNV6" s="23"/>
      <c r="GNW6" s="23"/>
      <c r="GNX6" s="24"/>
      <c r="GNY6" s="93" t="s">
        <v>967</v>
      </c>
      <c r="GNZ6" s="93"/>
      <c r="GOA6" s="93"/>
      <c r="GOB6" s="23"/>
      <c r="GOC6" s="23"/>
      <c r="GOD6" s="23"/>
      <c r="GOE6" s="23"/>
      <c r="GOF6" s="24"/>
      <c r="GOG6" s="93" t="s">
        <v>967</v>
      </c>
      <c r="GOH6" s="93"/>
      <c r="GOI6" s="93"/>
      <c r="GOJ6" s="23"/>
      <c r="GOK6" s="23"/>
      <c r="GOL6" s="23"/>
      <c r="GOM6" s="23"/>
      <c r="GON6" s="24"/>
      <c r="GOO6" s="93" t="s">
        <v>967</v>
      </c>
      <c r="GOP6" s="93"/>
      <c r="GOQ6" s="93"/>
      <c r="GOR6" s="23"/>
      <c r="GOS6" s="23"/>
      <c r="GOT6" s="23"/>
      <c r="GOU6" s="23"/>
      <c r="GOV6" s="24"/>
      <c r="GOW6" s="93" t="s">
        <v>967</v>
      </c>
      <c r="GOX6" s="93"/>
      <c r="GOY6" s="93"/>
      <c r="GOZ6" s="23"/>
      <c r="GPA6" s="23"/>
      <c r="GPB6" s="23"/>
      <c r="GPC6" s="23"/>
      <c r="GPD6" s="24"/>
      <c r="GPE6" s="93" t="s">
        <v>967</v>
      </c>
      <c r="GPF6" s="93"/>
      <c r="GPG6" s="93"/>
      <c r="GPH6" s="23"/>
      <c r="GPI6" s="23"/>
      <c r="GPJ6" s="23"/>
      <c r="GPK6" s="23"/>
      <c r="GPL6" s="24"/>
      <c r="GPM6" s="93" t="s">
        <v>967</v>
      </c>
      <c r="GPN6" s="93"/>
      <c r="GPO6" s="93"/>
      <c r="GPP6" s="23"/>
      <c r="GPQ6" s="23"/>
      <c r="GPR6" s="23"/>
      <c r="GPS6" s="23"/>
      <c r="GPT6" s="24"/>
      <c r="GPU6" s="93" t="s">
        <v>967</v>
      </c>
      <c r="GPV6" s="93"/>
      <c r="GPW6" s="93"/>
      <c r="GPX6" s="23"/>
      <c r="GPY6" s="23"/>
      <c r="GPZ6" s="23"/>
      <c r="GQA6" s="23"/>
      <c r="GQB6" s="24"/>
      <c r="GQC6" s="93" t="s">
        <v>967</v>
      </c>
      <c r="GQD6" s="93"/>
      <c r="GQE6" s="93"/>
      <c r="GQF6" s="23"/>
      <c r="GQG6" s="23"/>
      <c r="GQH6" s="23"/>
      <c r="GQI6" s="23"/>
      <c r="GQJ6" s="24"/>
      <c r="GQK6" s="93" t="s">
        <v>967</v>
      </c>
      <c r="GQL6" s="93"/>
      <c r="GQM6" s="93"/>
      <c r="GQN6" s="23"/>
      <c r="GQO6" s="23"/>
      <c r="GQP6" s="23"/>
      <c r="GQQ6" s="23"/>
      <c r="GQR6" s="24"/>
      <c r="GQS6" s="93" t="s">
        <v>967</v>
      </c>
      <c r="GQT6" s="93"/>
      <c r="GQU6" s="93"/>
      <c r="GQV6" s="23"/>
      <c r="GQW6" s="23"/>
      <c r="GQX6" s="23"/>
      <c r="GQY6" s="23"/>
      <c r="GQZ6" s="24"/>
      <c r="GRA6" s="93" t="s">
        <v>967</v>
      </c>
      <c r="GRB6" s="93"/>
      <c r="GRC6" s="93"/>
      <c r="GRD6" s="23"/>
      <c r="GRE6" s="23"/>
      <c r="GRF6" s="23"/>
      <c r="GRG6" s="23"/>
      <c r="GRH6" s="24"/>
      <c r="GRI6" s="93" t="s">
        <v>967</v>
      </c>
      <c r="GRJ6" s="93"/>
      <c r="GRK6" s="93"/>
      <c r="GRL6" s="23"/>
      <c r="GRM6" s="23"/>
      <c r="GRN6" s="23"/>
      <c r="GRO6" s="23"/>
      <c r="GRP6" s="24"/>
      <c r="GRQ6" s="93" t="s">
        <v>967</v>
      </c>
      <c r="GRR6" s="93"/>
      <c r="GRS6" s="93"/>
      <c r="GRT6" s="23"/>
      <c r="GRU6" s="23"/>
      <c r="GRV6" s="23"/>
      <c r="GRW6" s="23"/>
      <c r="GRX6" s="24"/>
      <c r="GRY6" s="93" t="s">
        <v>967</v>
      </c>
      <c r="GRZ6" s="93"/>
      <c r="GSA6" s="93"/>
      <c r="GSB6" s="23"/>
      <c r="GSC6" s="23"/>
      <c r="GSD6" s="23"/>
      <c r="GSE6" s="23"/>
      <c r="GSF6" s="24"/>
      <c r="GSG6" s="93" t="s">
        <v>967</v>
      </c>
      <c r="GSH6" s="93"/>
      <c r="GSI6" s="93"/>
      <c r="GSJ6" s="23"/>
      <c r="GSK6" s="23"/>
      <c r="GSL6" s="23"/>
      <c r="GSM6" s="23"/>
      <c r="GSN6" s="24"/>
      <c r="GSO6" s="93" t="s">
        <v>967</v>
      </c>
      <c r="GSP6" s="93"/>
      <c r="GSQ6" s="93"/>
      <c r="GSR6" s="23"/>
      <c r="GSS6" s="23"/>
      <c r="GST6" s="23"/>
      <c r="GSU6" s="23"/>
      <c r="GSV6" s="24"/>
      <c r="GSW6" s="93" t="s">
        <v>967</v>
      </c>
      <c r="GSX6" s="93"/>
      <c r="GSY6" s="93"/>
      <c r="GSZ6" s="23"/>
      <c r="GTA6" s="23"/>
      <c r="GTB6" s="23"/>
      <c r="GTC6" s="23"/>
      <c r="GTD6" s="24"/>
      <c r="GTE6" s="93" t="s">
        <v>967</v>
      </c>
      <c r="GTF6" s="93"/>
      <c r="GTG6" s="93"/>
      <c r="GTH6" s="23"/>
      <c r="GTI6" s="23"/>
      <c r="GTJ6" s="23"/>
      <c r="GTK6" s="23"/>
      <c r="GTL6" s="24"/>
      <c r="GTM6" s="93" t="s">
        <v>967</v>
      </c>
      <c r="GTN6" s="93"/>
      <c r="GTO6" s="93"/>
      <c r="GTP6" s="23"/>
      <c r="GTQ6" s="23"/>
      <c r="GTR6" s="23"/>
      <c r="GTS6" s="23"/>
      <c r="GTT6" s="24"/>
      <c r="GTU6" s="93" t="s">
        <v>967</v>
      </c>
      <c r="GTV6" s="93"/>
      <c r="GTW6" s="93"/>
      <c r="GTX6" s="23"/>
      <c r="GTY6" s="23"/>
      <c r="GTZ6" s="23"/>
      <c r="GUA6" s="23"/>
      <c r="GUB6" s="24"/>
      <c r="GUC6" s="93" t="s">
        <v>967</v>
      </c>
      <c r="GUD6" s="93"/>
      <c r="GUE6" s="93"/>
      <c r="GUF6" s="23"/>
      <c r="GUG6" s="23"/>
      <c r="GUH6" s="23"/>
      <c r="GUI6" s="23"/>
      <c r="GUJ6" s="24"/>
      <c r="GUK6" s="93" t="s">
        <v>967</v>
      </c>
      <c r="GUL6" s="93"/>
      <c r="GUM6" s="93"/>
      <c r="GUN6" s="23"/>
      <c r="GUO6" s="23"/>
      <c r="GUP6" s="23"/>
      <c r="GUQ6" s="23"/>
      <c r="GUR6" s="24"/>
      <c r="GUS6" s="93" t="s">
        <v>967</v>
      </c>
      <c r="GUT6" s="93"/>
      <c r="GUU6" s="93"/>
      <c r="GUV6" s="23"/>
      <c r="GUW6" s="23"/>
      <c r="GUX6" s="23"/>
      <c r="GUY6" s="23"/>
      <c r="GUZ6" s="24"/>
      <c r="GVA6" s="93" t="s">
        <v>967</v>
      </c>
      <c r="GVB6" s="93"/>
      <c r="GVC6" s="93"/>
      <c r="GVD6" s="23"/>
      <c r="GVE6" s="23"/>
      <c r="GVF6" s="23"/>
      <c r="GVG6" s="23"/>
      <c r="GVH6" s="24"/>
      <c r="GVI6" s="93" t="s">
        <v>967</v>
      </c>
      <c r="GVJ6" s="93"/>
      <c r="GVK6" s="93"/>
      <c r="GVL6" s="23"/>
      <c r="GVM6" s="23"/>
      <c r="GVN6" s="23"/>
      <c r="GVO6" s="23"/>
      <c r="GVP6" s="24"/>
      <c r="GVQ6" s="93" t="s">
        <v>967</v>
      </c>
      <c r="GVR6" s="93"/>
      <c r="GVS6" s="93"/>
      <c r="GVT6" s="23"/>
      <c r="GVU6" s="23"/>
      <c r="GVV6" s="23"/>
      <c r="GVW6" s="23"/>
      <c r="GVX6" s="24"/>
      <c r="GVY6" s="93" t="s">
        <v>967</v>
      </c>
      <c r="GVZ6" s="93"/>
      <c r="GWA6" s="93"/>
      <c r="GWB6" s="23"/>
      <c r="GWC6" s="23"/>
      <c r="GWD6" s="23"/>
      <c r="GWE6" s="23"/>
      <c r="GWF6" s="24"/>
      <c r="GWG6" s="93" t="s">
        <v>967</v>
      </c>
      <c r="GWH6" s="93"/>
      <c r="GWI6" s="93"/>
      <c r="GWJ6" s="23"/>
      <c r="GWK6" s="23"/>
      <c r="GWL6" s="23"/>
      <c r="GWM6" s="23"/>
      <c r="GWN6" s="24"/>
      <c r="GWO6" s="93" t="s">
        <v>967</v>
      </c>
      <c r="GWP6" s="93"/>
      <c r="GWQ6" s="93"/>
      <c r="GWR6" s="23"/>
      <c r="GWS6" s="23"/>
      <c r="GWT6" s="23"/>
      <c r="GWU6" s="23"/>
      <c r="GWV6" s="24"/>
      <c r="GWW6" s="93" t="s">
        <v>967</v>
      </c>
      <c r="GWX6" s="93"/>
      <c r="GWY6" s="93"/>
      <c r="GWZ6" s="23"/>
      <c r="GXA6" s="23"/>
      <c r="GXB6" s="23"/>
      <c r="GXC6" s="23"/>
      <c r="GXD6" s="24"/>
      <c r="GXE6" s="93" t="s">
        <v>967</v>
      </c>
      <c r="GXF6" s="93"/>
      <c r="GXG6" s="93"/>
      <c r="GXH6" s="23"/>
      <c r="GXI6" s="23"/>
      <c r="GXJ6" s="23"/>
      <c r="GXK6" s="23"/>
      <c r="GXL6" s="24"/>
      <c r="GXM6" s="93" t="s">
        <v>967</v>
      </c>
      <c r="GXN6" s="93"/>
      <c r="GXO6" s="93"/>
      <c r="GXP6" s="23"/>
      <c r="GXQ6" s="23"/>
      <c r="GXR6" s="23"/>
      <c r="GXS6" s="23"/>
      <c r="GXT6" s="24"/>
      <c r="GXU6" s="93" t="s">
        <v>967</v>
      </c>
      <c r="GXV6" s="93"/>
      <c r="GXW6" s="93"/>
      <c r="GXX6" s="23"/>
      <c r="GXY6" s="23"/>
      <c r="GXZ6" s="23"/>
      <c r="GYA6" s="23"/>
      <c r="GYB6" s="24"/>
      <c r="GYC6" s="93" t="s">
        <v>967</v>
      </c>
      <c r="GYD6" s="93"/>
      <c r="GYE6" s="93"/>
      <c r="GYF6" s="23"/>
      <c r="GYG6" s="23"/>
      <c r="GYH6" s="23"/>
      <c r="GYI6" s="23"/>
      <c r="GYJ6" s="24"/>
      <c r="GYK6" s="93" t="s">
        <v>967</v>
      </c>
      <c r="GYL6" s="93"/>
      <c r="GYM6" s="93"/>
      <c r="GYN6" s="23"/>
      <c r="GYO6" s="23"/>
      <c r="GYP6" s="23"/>
      <c r="GYQ6" s="23"/>
      <c r="GYR6" s="24"/>
      <c r="GYS6" s="93" t="s">
        <v>967</v>
      </c>
      <c r="GYT6" s="93"/>
      <c r="GYU6" s="93"/>
      <c r="GYV6" s="23"/>
      <c r="GYW6" s="23"/>
      <c r="GYX6" s="23"/>
      <c r="GYY6" s="23"/>
      <c r="GYZ6" s="24"/>
      <c r="GZA6" s="93" t="s">
        <v>967</v>
      </c>
      <c r="GZB6" s="93"/>
      <c r="GZC6" s="93"/>
      <c r="GZD6" s="23"/>
      <c r="GZE6" s="23"/>
      <c r="GZF6" s="23"/>
      <c r="GZG6" s="23"/>
      <c r="GZH6" s="24"/>
      <c r="GZI6" s="93" t="s">
        <v>967</v>
      </c>
      <c r="GZJ6" s="93"/>
      <c r="GZK6" s="93"/>
      <c r="GZL6" s="23"/>
      <c r="GZM6" s="23"/>
      <c r="GZN6" s="23"/>
      <c r="GZO6" s="23"/>
      <c r="GZP6" s="24"/>
      <c r="GZQ6" s="93" t="s">
        <v>967</v>
      </c>
      <c r="GZR6" s="93"/>
      <c r="GZS6" s="93"/>
      <c r="GZT6" s="23"/>
      <c r="GZU6" s="23"/>
      <c r="GZV6" s="23"/>
      <c r="GZW6" s="23"/>
      <c r="GZX6" s="24"/>
      <c r="GZY6" s="93" t="s">
        <v>967</v>
      </c>
      <c r="GZZ6" s="93"/>
      <c r="HAA6" s="93"/>
      <c r="HAB6" s="23"/>
      <c r="HAC6" s="23"/>
      <c r="HAD6" s="23"/>
      <c r="HAE6" s="23"/>
      <c r="HAF6" s="24"/>
      <c r="HAG6" s="93" t="s">
        <v>967</v>
      </c>
      <c r="HAH6" s="93"/>
      <c r="HAI6" s="93"/>
      <c r="HAJ6" s="23"/>
      <c r="HAK6" s="23"/>
      <c r="HAL6" s="23"/>
      <c r="HAM6" s="23"/>
      <c r="HAN6" s="24"/>
      <c r="HAO6" s="93" t="s">
        <v>967</v>
      </c>
      <c r="HAP6" s="93"/>
      <c r="HAQ6" s="93"/>
      <c r="HAR6" s="23"/>
      <c r="HAS6" s="23"/>
      <c r="HAT6" s="23"/>
      <c r="HAU6" s="23"/>
      <c r="HAV6" s="24"/>
      <c r="HAW6" s="93" t="s">
        <v>967</v>
      </c>
      <c r="HAX6" s="93"/>
      <c r="HAY6" s="93"/>
      <c r="HAZ6" s="23"/>
      <c r="HBA6" s="23"/>
      <c r="HBB6" s="23"/>
      <c r="HBC6" s="23"/>
      <c r="HBD6" s="24"/>
      <c r="HBE6" s="93" t="s">
        <v>967</v>
      </c>
      <c r="HBF6" s="93"/>
      <c r="HBG6" s="93"/>
      <c r="HBH6" s="23"/>
      <c r="HBI6" s="23"/>
      <c r="HBJ6" s="23"/>
      <c r="HBK6" s="23"/>
      <c r="HBL6" s="24"/>
      <c r="HBM6" s="93" t="s">
        <v>967</v>
      </c>
      <c r="HBN6" s="93"/>
      <c r="HBO6" s="93"/>
      <c r="HBP6" s="23"/>
      <c r="HBQ6" s="23"/>
      <c r="HBR6" s="23"/>
      <c r="HBS6" s="23"/>
      <c r="HBT6" s="24"/>
      <c r="HBU6" s="93" t="s">
        <v>967</v>
      </c>
      <c r="HBV6" s="93"/>
      <c r="HBW6" s="93"/>
      <c r="HBX6" s="23"/>
      <c r="HBY6" s="23"/>
      <c r="HBZ6" s="23"/>
      <c r="HCA6" s="23"/>
      <c r="HCB6" s="24"/>
      <c r="HCC6" s="93" t="s">
        <v>967</v>
      </c>
      <c r="HCD6" s="93"/>
      <c r="HCE6" s="93"/>
      <c r="HCF6" s="23"/>
      <c r="HCG6" s="23"/>
      <c r="HCH6" s="23"/>
      <c r="HCI6" s="23"/>
      <c r="HCJ6" s="24"/>
      <c r="HCK6" s="93" t="s">
        <v>967</v>
      </c>
      <c r="HCL6" s="93"/>
      <c r="HCM6" s="93"/>
      <c r="HCN6" s="23"/>
      <c r="HCO6" s="23"/>
      <c r="HCP6" s="23"/>
      <c r="HCQ6" s="23"/>
      <c r="HCR6" s="24"/>
      <c r="HCS6" s="93" t="s">
        <v>967</v>
      </c>
      <c r="HCT6" s="93"/>
      <c r="HCU6" s="93"/>
      <c r="HCV6" s="23"/>
      <c r="HCW6" s="23"/>
      <c r="HCX6" s="23"/>
      <c r="HCY6" s="23"/>
      <c r="HCZ6" s="24"/>
      <c r="HDA6" s="93" t="s">
        <v>967</v>
      </c>
      <c r="HDB6" s="93"/>
      <c r="HDC6" s="93"/>
      <c r="HDD6" s="23"/>
      <c r="HDE6" s="23"/>
      <c r="HDF6" s="23"/>
      <c r="HDG6" s="23"/>
      <c r="HDH6" s="24"/>
      <c r="HDI6" s="93" t="s">
        <v>967</v>
      </c>
      <c r="HDJ6" s="93"/>
      <c r="HDK6" s="93"/>
      <c r="HDL6" s="23"/>
      <c r="HDM6" s="23"/>
      <c r="HDN6" s="23"/>
      <c r="HDO6" s="23"/>
      <c r="HDP6" s="24"/>
      <c r="HDQ6" s="93" t="s">
        <v>967</v>
      </c>
      <c r="HDR6" s="93"/>
      <c r="HDS6" s="93"/>
      <c r="HDT6" s="23"/>
      <c r="HDU6" s="23"/>
      <c r="HDV6" s="23"/>
      <c r="HDW6" s="23"/>
      <c r="HDX6" s="24"/>
      <c r="HDY6" s="93" t="s">
        <v>967</v>
      </c>
      <c r="HDZ6" s="93"/>
      <c r="HEA6" s="93"/>
      <c r="HEB6" s="23"/>
      <c r="HEC6" s="23"/>
      <c r="HED6" s="23"/>
      <c r="HEE6" s="23"/>
      <c r="HEF6" s="24"/>
      <c r="HEG6" s="93" t="s">
        <v>967</v>
      </c>
      <c r="HEH6" s="93"/>
      <c r="HEI6" s="93"/>
      <c r="HEJ6" s="23"/>
      <c r="HEK6" s="23"/>
      <c r="HEL6" s="23"/>
      <c r="HEM6" s="23"/>
      <c r="HEN6" s="24"/>
      <c r="HEO6" s="93" t="s">
        <v>967</v>
      </c>
      <c r="HEP6" s="93"/>
      <c r="HEQ6" s="93"/>
      <c r="HER6" s="23"/>
      <c r="HES6" s="23"/>
      <c r="HET6" s="23"/>
      <c r="HEU6" s="23"/>
      <c r="HEV6" s="24"/>
      <c r="HEW6" s="93" t="s">
        <v>967</v>
      </c>
      <c r="HEX6" s="93"/>
      <c r="HEY6" s="93"/>
      <c r="HEZ6" s="23"/>
      <c r="HFA6" s="23"/>
      <c r="HFB6" s="23"/>
      <c r="HFC6" s="23"/>
      <c r="HFD6" s="24"/>
      <c r="HFE6" s="93" t="s">
        <v>967</v>
      </c>
      <c r="HFF6" s="93"/>
      <c r="HFG6" s="93"/>
      <c r="HFH6" s="23"/>
      <c r="HFI6" s="23"/>
      <c r="HFJ6" s="23"/>
      <c r="HFK6" s="23"/>
      <c r="HFL6" s="24"/>
      <c r="HFM6" s="93" t="s">
        <v>967</v>
      </c>
      <c r="HFN6" s="93"/>
      <c r="HFO6" s="93"/>
      <c r="HFP6" s="23"/>
      <c r="HFQ6" s="23"/>
      <c r="HFR6" s="23"/>
      <c r="HFS6" s="23"/>
      <c r="HFT6" s="24"/>
      <c r="HFU6" s="93" t="s">
        <v>967</v>
      </c>
      <c r="HFV6" s="93"/>
      <c r="HFW6" s="93"/>
      <c r="HFX6" s="23"/>
      <c r="HFY6" s="23"/>
      <c r="HFZ6" s="23"/>
      <c r="HGA6" s="23"/>
      <c r="HGB6" s="24"/>
      <c r="HGC6" s="93" t="s">
        <v>967</v>
      </c>
      <c r="HGD6" s="93"/>
      <c r="HGE6" s="93"/>
      <c r="HGF6" s="23"/>
      <c r="HGG6" s="23"/>
      <c r="HGH6" s="23"/>
      <c r="HGI6" s="23"/>
      <c r="HGJ6" s="24"/>
      <c r="HGK6" s="93" t="s">
        <v>967</v>
      </c>
      <c r="HGL6" s="93"/>
      <c r="HGM6" s="93"/>
      <c r="HGN6" s="23"/>
      <c r="HGO6" s="23"/>
      <c r="HGP6" s="23"/>
      <c r="HGQ6" s="23"/>
      <c r="HGR6" s="24"/>
      <c r="HGS6" s="93" t="s">
        <v>967</v>
      </c>
      <c r="HGT6" s="93"/>
      <c r="HGU6" s="93"/>
      <c r="HGV6" s="23"/>
      <c r="HGW6" s="23"/>
      <c r="HGX6" s="23"/>
      <c r="HGY6" s="23"/>
      <c r="HGZ6" s="24"/>
      <c r="HHA6" s="93" t="s">
        <v>967</v>
      </c>
      <c r="HHB6" s="93"/>
      <c r="HHC6" s="93"/>
      <c r="HHD6" s="23"/>
      <c r="HHE6" s="23"/>
      <c r="HHF6" s="23"/>
      <c r="HHG6" s="23"/>
      <c r="HHH6" s="24"/>
      <c r="HHI6" s="93" t="s">
        <v>967</v>
      </c>
      <c r="HHJ6" s="93"/>
      <c r="HHK6" s="93"/>
      <c r="HHL6" s="23"/>
      <c r="HHM6" s="23"/>
      <c r="HHN6" s="23"/>
      <c r="HHO6" s="23"/>
      <c r="HHP6" s="24"/>
      <c r="HHQ6" s="93" t="s">
        <v>967</v>
      </c>
      <c r="HHR6" s="93"/>
      <c r="HHS6" s="93"/>
      <c r="HHT6" s="23"/>
      <c r="HHU6" s="23"/>
      <c r="HHV6" s="23"/>
      <c r="HHW6" s="23"/>
      <c r="HHX6" s="24"/>
      <c r="HHY6" s="93" t="s">
        <v>967</v>
      </c>
      <c r="HHZ6" s="93"/>
      <c r="HIA6" s="93"/>
      <c r="HIB6" s="23"/>
      <c r="HIC6" s="23"/>
      <c r="HID6" s="23"/>
      <c r="HIE6" s="23"/>
      <c r="HIF6" s="24"/>
      <c r="HIG6" s="93" t="s">
        <v>967</v>
      </c>
      <c r="HIH6" s="93"/>
      <c r="HII6" s="93"/>
      <c r="HIJ6" s="23"/>
      <c r="HIK6" s="23"/>
      <c r="HIL6" s="23"/>
      <c r="HIM6" s="23"/>
      <c r="HIN6" s="24"/>
      <c r="HIO6" s="93" t="s">
        <v>967</v>
      </c>
      <c r="HIP6" s="93"/>
      <c r="HIQ6" s="93"/>
      <c r="HIR6" s="23"/>
      <c r="HIS6" s="23"/>
      <c r="HIT6" s="23"/>
      <c r="HIU6" s="23"/>
      <c r="HIV6" s="24"/>
      <c r="HIW6" s="93" t="s">
        <v>967</v>
      </c>
      <c r="HIX6" s="93"/>
      <c r="HIY6" s="93"/>
      <c r="HIZ6" s="23"/>
      <c r="HJA6" s="23"/>
      <c r="HJB6" s="23"/>
      <c r="HJC6" s="23"/>
      <c r="HJD6" s="24"/>
      <c r="HJE6" s="93" t="s">
        <v>967</v>
      </c>
      <c r="HJF6" s="93"/>
      <c r="HJG6" s="93"/>
      <c r="HJH6" s="23"/>
      <c r="HJI6" s="23"/>
      <c r="HJJ6" s="23"/>
      <c r="HJK6" s="23"/>
      <c r="HJL6" s="24"/>
      <c r="HJM6" s="93" t="s">
        <v>967</v>
      </c>
      <c r="HJN6" s="93"/>
      <c r="HJO6" s="93"/>
      <c r="HJP6" s="23"/>
      <c r="HJQ6" s="23"/>
      <c r="HJR6" s="23"/>
      <c r="HJS6" s="23"/>
      <c r="HJT6" s="24"/>
      <c r="HJU6" s="93" t="s">
        <v>967</v>
      </c>
      <c r="HJV6" s="93"/>
      <c r="HJW6" s="93"/>
      <c r="HJX6" s="23"/>
      <c r="HJY6" s="23"/>
      <c r="HJZ6" s="23"/>
      <c r="HKA6" s="23"/>
      <c r="HKB6" s="24"/>
      <c r="HKC6" s="93" t="s">
        <v>967</v>
      </c>
      <c r="HKD6" s="93"/>
      <c r="HKE6" s="93"/>
      <c r="HKF6" s="23"/>
      <c r="HKG6" s="23"/>
      <c r="HKH6" s="23"/>
      <c r="HKI6" s="23"/>
      <c r="HKJ6" s="24"/>
      <c r="HKK6" s="93" t="s">
        <v>967</v>
      </c>
      <c r="HKL6" s="93"/>
      <c r="HKM6" s="93"/>
      <c r="HKN6" s="23"/>
      <c r="HKO6" s="23"/>
      <c r="HKP6" s="23"/>
      <c r="HKQ6" s="23"/>
      <c r="HKR6" s="24"/>
      <c r="HKS6" s="93" t="s">
        <v>967</v>
      </c>
      <c r="HKT6" s="93"/>
      <c r="HKU6" s="93"/>
      <c r="HKV6" s="23"/>
      <c r="HKW6" s="23"/>
      <c r="HKX6" s="23"/>
      <c r="HKY6" s="23"/>
      <c r="HKZ6" s="24"/>
      <c r="HLA6" s="93" t="s">
        <v>967</v>
      </c>
      <c r="HLB6" s="93"/>
      <c r="HLC6" s="93"/>
      <c r="HLD6" s="23"/>
      <c r="HLE6" s="23"/>
      <c r="HLF6" s="23"/>
      <c r="HLG6" s="23"/>
      <c r="HLH6" s="24"/>
      <c r="HLI6" s="93" t="s">
        <v>967</v>
      </c>
      <c r="HLJ6" s="93"/>
      <c r="HLK6" s="93"/>
      <c r="HLL6" s="23"/>
      <c r="HLM6" s="23"/>
      <c r="HLN6" s="23"/>
      <c r="HLO6" s="23"/>
      <c r="HLP6" s="24"/>
      <c r="HLQ6" s="93" t="s">
        <v>967</v>
      </c>
      <c r="HLR6" s="93"/>
      <c r="HLS6" s="93"/>
      <c r="HLT6" s="23"/>
      <c r="HLU6" s="23"/>
      <c r="HLV6" s="23"/>
      <c r="HLW6" s="23"/>
      <c r="HLX6" s="24"/>
      <c r="HLY6" s="93" t="s">
        <v>967</v>
      </c>
      <c r="HLZ6" s="93"/>
      <c r="HMA6" s="93"/>
      <c r="HMB6" s="23"/>
      <c r="HMC6" s="23"/>
      <c r="HMD6" s="23"/>
      <c r="HME6" s="23"/>
      <c r="HMF6" s="24"/>
      <c r="HMG6" s="93" t="s">
        <v>967</v>
      </c>
      <c r="HMH6" s="93"/>
      <c r="HMI6" s="93"/>
      <c r="HMJ6" s="23"/>
      <c r="HMK6" s="23"/>
      <c r="HML6" s="23"/>
      <c r="HMM6" s="23"/>
      <c r="HMN6" s="24"/>
      <c r="HMO6" s="93" t="s">
        <v>967</v>
      </c>
      <c r="HMP6" s="93"/>
      <c r="HMQ6" s="93"/>
      <c r="HMR6" s="23"/>
      <c r="HMS6" s="23"/>
      <c r="HMT6" s="23"/>
      <c r="HMU6" s="23"/>
      <c r="HMV6" s="24"/>
      <c r="HMW6" s="93" t="s">
        <v>967</v>
      </c>
      <c r="HMX6" s="93"/>
      <c r="HMY6" s="93"/>
      <c r="HMZ6" s="23"/>
      <c r="HNA6" s="23"/>
      <c r="HNB6" s="23"/>
      <c r="HNC6" s="23"/>
      <c r="HND6" s="24"/>
      <c r="HNE6" s="93" t="s">
        <v>967</v>
      </c>
      <c r="HNF6" s="93"/>
      <c r="HNG6" s="93"/>
      <c r="HNH6" s="23"/>
      <c r="HNI6" s="23"/>
      <c r="HNJ6" s="23"/>
      <c r="HNK6" s="23"/>
      <c r="HNL6" s="24"/>
      <c r="HNM6" s="93" t="s">
        <v>967</v>
      </c>
      <c r="HNN6" s="93"/>
      <c r="HNO6" s="93"/>
      <c r="HNP6" s="23"/>
      <c r="HNQ6" s="23"/>
      <c r="HNR6" s="23"/>
      <c r="HNS6" s="23"/>
      <c r="HNT6" s="24"/>
      <c r="HNU6" s="93" t="s">
        <v>967</v>
      </c>
      <c r="HNV6" s="93"/>
      <c r="HNW6" s="93"/>
      <c r="HNX6" s="23"/>
      <c r="HNY6" s="23"/>
      <c r="HNZ6" s="23"/>
      <c r="HOA6" s="23"/>
      <c r="HOB6" s="24"/>
      <c r="HOC6" s="93" t="s">
        <v>967</v>
      </c>
      <c r="HOD6" s="93"/>
      <c r="HOE6" s="93"/>
      <c r="HOF6" s="23"/>
      <c r="HOG6" s="23"/>
      <c r="HOH6" s="23"/>
      <c r="HOI6" s="23"/>
      <c r="HOJ6" s="24"/>
      <c r="HOK6" s="93" t="s">
        <v>967</v>
      </c>
      <c r="HOL6" s="93"/>
      <c r="HOM6" s="93"/>
      <c r="HON6" s="23"/>
      <c r="HOO6" s="23"/>
      <c r="HOP6" s="23"/>
      <c r="HOQ6" s="23"/>
      <c r="HOR6" s="24"/>
      <c r="HOS6" s="93" t="s">
        <v>967</v>
      </c>
      <c r="HOT6" s="93"/>
      <c r="HOU6" s="93"/>
      <c r="HOV6" s="23"/>
      <c r="HOW6" s="23"/>
      <c r="HOX6" s="23"/>
      <c r="HOY6" s="23"/>
      <c r="HOZ6" s="24"/>
      <c r="HPA6" s="93" t="s">
        <v>967</v>
      </c>
      <c r="HPB6" s="93"/>
      <c r="HPC6" s="93"/>
      <c r="HPD6" s="23"/>
      <c r="HPE6" s="23"/>
      <c r="HPF6" s="23"/>
      <c r="HPG6" s="23"/>
      <c r="HPH6" s="24"/>
      <c r="HPI6" s="93" t="s">
        <v>967</v>
      </c>
      <c r="HPJ6" s="93"/>
      <c r="HPK6" s="93"/>
      <c r="HPL6" s="23"/>
      <c r="HPM6" s="23"/>
      <c r="HPN6" s="23"/>
      <c r="HPO6" s="23"/>
      <c r="HPP6" s="24"/>
      <c r="HPQ6" s="93" t="s">
        <v>967</v>
      </c>
      <c r="HPR6" s="93"/>
      <c r="HPS6" s="93"/>
      <c r="HPT6" s="23"/>
      <c r="HPU6" s="23"/>
      <c r="HPV6" s="23"/>
      <c r="HPW6" s="23"/>
      <c r="HPX6" s="24"/>
      <c r="HPY6" s="93" t="s">
        <v>967</v>
      </c>
      <c r="HPZ6" s="93"/>
      <c r="HQA6" s="93"/>
      <c r="HQB6" s="23"/>
      <c r="HQC6" s="23"/>
      <c r="HQD6" s="23"/>
      <c r="HQE6" s="23"/>
      <c r="HQF6" s="24"/>
      <c r="HQG6" s="93" t="s">
        <v>967</v>
      </c>
      <c r="HQH6" s="93"/>
      <c r="HQI6" s="93"/>
      <c r="HQJ6" s="23"/>
      <c r="HQK6" s="23"/>
      <c r="HQL6" s="23"/>
      <c r="HQM6" s="23"/>
      <c r="HQN6" s="24"/>
      <c r="HQO6" s="93" t="s">
        <v>967</v>
      </c>
      <c r="HQP6" s="93"/>
      <c r="HQQ6" s="93"/>
      <c r="HQR6" s="23"/>
      <c r="HQS6" s="23"/>
      <c r="HQT6" s="23"/>
      <c r="HQU6" s="23"/>
      <c r="HQV6" s="24"/>
      <c r="HQW6" s="93" t="s">
        <v>967</v>
      </c>
      <c r="HQX6" s="93"/>
      <c r="HQY6" s="93"/>
      <c r="HQZ6" s="23"/>
      <c r="HRA6" s="23"/>
      <c r="HRB6" s="23"/>
      <c r="HRC6" s="23"/>
      <c r="HRD6" s="24"/>
      <c r="HRE6" s="93" t="s">
        <v>967</v>
      </c>
      <c r="HRF6" s="93"/>
      <c r="HRG6" s="93"/>
      <c r="HRH6" s="23"/>
      <c r="HRI6" s="23"/>
      <c r="HRJ6" s="23"/>
      <c r="HRK6" s="23"/>
      <c r="HRL6" s="24"/>
      <c r="HRM6" s="93" t="s">
        <v>967</v>
      </c>
      <c r="HRN6" s="93"/>
      <c r="HRO6" s="93"/>
      <c r="HRP6" s="23"/>
      <c r="HRQ6" s="23"/>
      <c r="HRR6" s="23"/>
      <c r="HRS6" s="23"/>
      <c r="HRT6" s="24"/>
      <c r="HRU6" s="93" t="s">
        <v>967</v>
      </c>
      <c r="HRV6" s="93"/>
      <c r="HRW6" s="93"/>
      <c r="HRX6" s="23"/>
      <c r="HRY6" s="23"/>
      <c r="HRZ6" s="23"/>
      <c r="HSA6" s="23"/>
      <c r="HSB6" s="24"/>
      <c r="HSC6" s="93" t="s">
        <v>967</v>
      </c>
      <c r="HSD6" s="93"/>
      <c r="HSE6" s="93"/>
      <c r="HSF6" s="23"/>
      <c r="HSG6" s="23"/>
      <c r="HSH6" s="23"/>
      <c r="HSI6" s="23"/>
      <c r="HSJ6" s="24"/>
      <c r="HSK6" s="93" t="s">
        <v>967</v>
      </c>
      <c r="HSL6" s="93"/>
      <c r="HSM6" s="93"/>
      <c r="HSN6" s="23"/>
      <c r="HSO6" s="23"/>
      <c r="HSP6" s="23"/>
      <c r="HSQ6" s="23"/>
      <c r="HSR6" s="24"/>
      <c r="HSS6" s="93" t="s">
        <v>967</v>
      </c>
      <c r="HST6" s="93"/>
      <c r="HSU6" s="93"/>
      <c r="HSV6" s="23"/>
      <c r="HSW6" s="23"/>
      <c r="HSX6" s="23"/>
      <c r="HSY6" s="23"/>
      <c r="HSZ6" s="24"/>
      <c r="HTA6" s="93" t="s">
        <v>967</v>
      </c>
      <c r="HTB6" s="93"/>
      <c r="HTC6" s="93"/>
      <c r="HTD6" s="23"/>
      <c r="HTE6" s="23"/>
      <c r="HTF6" s="23"/>
      <c r="HTG6" s="23"/>
      <c r="HTH6" s="24"/>
      <c r="HTI6" s="93" t="s">
        <v>967</v>
      </c>
      <c r="HTJ6" s="93"/>
      <c r="HTK6" s="93"/>
      <c r="HTL6" s="23"/>
      <c r="HTM6" s="23"/>
      <c r="HTN6" s="23"/>
      <c r="HTO6" s="23"/>
      <c r="HTP6" s="24"/>
      <c r="HTQ6" s="93" t="s">
        <v>967</v>
      </c>
      <c r="HTR6" s="93"/>
      <c r="HTS6" s="93"/>
      <c r="HTT6" s="23"/>
      <c r="HTU6" s="23"/>
      <c r="HTV6" s="23"/>
      <c r="HTW6" s="23"/>
      <c r="HTX6" s="24"/>
      <c r="HTY6" s="93" t="s">
        <v>967</v>
      </c>
      <c r="HTZ6" s="93"/>
      <c r="HUA6" s="93"/>
      <c r="HUB6" s="23"/>
      <c r="HUC6" s="23"/>
      <c r="HUD6" s="23"/>
      <c r="HUE6" s="23"/>
      <c r="HUF6" s="24"/>
      <c r="HUG6" s="93" t="s">
        <v>967</v>
      </c>
      <c r="HUH6" s="93"/>
      <c r="HUI6" s="93"/>
      <c r="HUJ6" s="23"/>
      <c r="HUK6" s="23"/>
      <c r="HUL6" s="23"/>
      <c r="HUM6" s="23"/>
      <c r="HUN6" s="24"/>
      <c r="HUO6" s="93" t="s">
        <v>967</v>
      </c>
      <c r="HUP6" s="93"/>
      <c r="HUQ6" s="93"/>
      <c r="HUR6" s="23"/>
      <c r="HUS6" s="23"/>
      <c r="HUT6" s="23"/>
      <c r="HUU6" s="23"/>
      <c r="HUV6" s="24"/>
      <c r="HUW6" s="93" t="s">
        <v>967</v>
      </c>
      <c r="HUX6" s="93"/>
      <c r="HUY6" s="93"/>
      <c r="HUZ6" s="23"/>
      <c r="HVA6" s="23"/>
      <c r="HVB6" s="23"/>
      <c r="HVC6" s="23"/>
      <c r="HVD6" s="24"/>
      <c r="HVE6" s="93" t="s">
        <v>967</v>
      </c>
      <c r="HVF6" s="93"/>
      <c r="HVG6" s="93"/>
      <c r="HVH6" s="23"/>
      <c r="HVI6" s="23"/>
      <c r="HVJ6" s="23"/>
      <c r="HVK6" s="23"/>
      <c r="HVL6" s="24"/>
      <c r="HVM6" s="93" t="s">
        <v>967</v>
      </c>
      <c r="HVN6" s="93"/>
      <c r="HVO6" s="93"/>
      <c r="HVP6" s="23"/>
      <c r="HVQ6" s="23"/>
      <c r="HVR6" s="23"/>
      <c r="HVS6" s="23"/>
      <c r="HVT6" s="24"/>
      <c r="HVU6" s="93" t="s">
        <v>967</v>
      </c>
      <c r="HVV6" s="93"/>
      <c r="HVW6" s="93"/>
      <c r="HVX6" s="23"/>
      <c r="HVY6" s="23"/>
      <c r="HVZ6" s="23"/>
      <c r="HWA6" s="23"/>
      <c r="HWB6" s="24"/>
      <c r="HWC6" s="93" t="s">
        <v>967</v>
      </c>
      <c r="HWD6" s="93"/>
      <c r="HWE6" s="93"/>
      <c r="HWF6" s="23"/>
      <c r="HWG6" s="23"/>
      <c r="HWH6" s="23"/>
      <c r="HWI6" s="23"/>
      <c r="HWJ6" s="24"/>
      <c r="HWK6" s="93" t="s">
        <v>967</v>
      </c>
      <c r="HWL6" s="93"/>
      <c r="HWM6" s="93"/>
      <c r="HWN6" s="23"/>
      <c r="HWO6" s="23"/>
      <c r="HWP6" s="23"/>
      <c r="HWQ6" s="23"/>
      <c r="HWR6" s="24"/>
      <c r="HWS6" s="93" t="s">
        <v>967</v>
      </c>
      <c r="HWT6" s="93"/>
      <c r="HWU6" s="93"/>
      <c r="HWV6" s="23"/>
      <c r="HWW6" s="23"/>
      <c r="HWX6" s="23"/>
      <c r="HWY6" s="23"/>
      <c r="HWZ6" s="24"/>
      <c r="HXA6" s="93" t="s">
        <v>967</v>
      </c>
      <c r="HXB6" s="93"/>
      <c r="HXC6" s="93"/>
      <c r="HXD6" s="23"/>
      <c r="HXE6" s="23"/>
      <c r="HXF6" s="23"/>
      <c r="HXG6" s="23"/>
      <c r="HXH6" s="24"/>
      <c r="HXI6" s="93" t="s">
        <v>967</v>
      </c>
      <c r="HXJ6" s="93"/>
      <c r="HXK6" s="93"/>
      <c r="HXL6" s="23"/>
      <c r="HXM6" s="23"/>
      <c r="HXN6" s="23"/>
      <c r="HXO6" s="23"/>
      <c r="HXP6" s="24"/>
      <c r="HXQ6" s="93" t="s">
        <v>967</v>
      </c>
      <c r="HXR6" s="93"/>
      <c r="HXS6" s="93"/>
      <c r="HXT6" s="23"/>
      <c r="HXU6" s="23"/>
      <c r="HXV6" s="23"/>
      <c r="HXW6" s="23"/>
      <c r="HXX6" s="24"/>
      <c r="HXY6" s="93" t="s">
        <v>967</v>
      </c>
      <c r="HXZ6" s="93"/>
      <c r="HYA6" s="93"/>
      <c r="HYB6" s="23"/>
      <c r="HYC6" s="23"/>
      <c r="HYD6" s="23"/>
      <c r="HYE6" s="23"/>
      <c r="HYF6" s="24"/>
      <c r="HYG6" s="93" t="s">
        <v>967</v>
      </c>
      <c r="HYH6" s="93"/>
      <c r="HYI6" s="93"/>
      <c r="HYJ6" s="23"/>
      <c r="HYK6" s="23"/>
      <c r="HYL6" s="23"/>
      <c r="HYM6" s="23"/>
      <c r="HYN6" s="24"/>
      <c r="HYO6" s="93" t="s">
        <v>967</v>
      </c>
      <c r="HYP6" s="93"/>
      <c r="HYQ6" s="93"/>
      <c r="HYR6" s="23"/>
      <c r="HYS6" s="23"/>
      <c r="HYT6" s="23"/>
      <c r="HYU6" s="23"/>
      <c r="HYV6" s="24"/>
      <c r="HYW6" s="93" t="s">
        <v>967</v>
      </c>
      <c r="HYX6" s="93"/>
      <c r="HYY6" s="93"/>
      <c r="HYZ6" s="23"/>
      <c r="HZA6" s="23"/>
      <c r="HZB6" s="23"/>
      <c r="HZC6" s="23"/>
      <c r="HZD6" s="24"/>
      <c r="HZE6" s="93" t="s">
        <v>967</v>
      </c>
      <c r="HZF6" s="93"/>
      <c r="HZG6" s="93"/>
      <c r="HZH6" s="23"/>
      <c r="HZI6" s="23"/>
      <c r="HZJ6" s="23"/>
      <c r="HZK6" s="23"/>
      <c r="HZL6" s="24"/>
      <c r="HZM6" s="93" t="s">
        <v>967</v>
      </c>
      <c r="HZN6" s="93"/>
      <c r="HZO6" s="93"/>
      <c r="HZP6" s="23"/>
      <c r="HZQ6" s="23"/>
      <c r="HZR6" s="23"/>
      <c r="HZS6" s="23"/>
      <c r="HZT6" s="24"/>
      <c r="HZU6" s="93" t="s">
        <v>967</v>
      </c>
      <c r="HZV6" s="93"/>
      <c r="HZW6" s="93"/>
      <c r="HZX6" s="23"/>
      <c r="HZY6" s="23"/>
      <c r="HZZ6" s="23"/>
      <c r="IAA6" s="23"/>
      <c r="IAB6" s="24"/>
      <c r="IAC6" s="93" t="s">
        <v>967</v>
      </c>
      <c r="IAD6" s="93"/>
      <c r="IAE6" s="93"/>
      <c r="IAF6" s="23"/>
      <c r="IAG6" s="23"/>
      <c r="IAH6" s="23"/>
      <c r="IAI6" s="23"/>
      <c r="IAJ6" s="24"/>
      <c r="IAK6" s="93" t="s">
        <v>967</v>
      </c>
      <c r="IAL6" s="93"/>
      <c r="IAM6" s="93"/>
      <c r="IAN6" s="23"/>
      <c r="IAO6" s="23"/>
      <c r="IAP6" s="23"/>
      <c r="IAQ6" s="23"/>
      <c r="IAR6" s="24"/>
      <c r="IAS6" s="93" t="s">
        <v>967</v>
      </c>
      <c r="IAT6" s="93"/>
      <c r="IAU6" s="93"/>
      <c r="IAV6" s="23"/>
      <c r="IAW6" s="23"/>
      <c r="IAX6" s="23"/>
      <c r="IAY6" s="23"/>
      <c r="IAZ6" s="24"/>
      <c r="IBA6" s="93" t="s">
        <v>967</v>
      </c>
      <c r="IBB6" s="93"/>
      <c r="IBC6" s="93"/>
      <c r="IBD6" s="23"/>
      <c r="IBE6" s="23"/>
      <c r="IBF6" s="23"/>
      <c r="IBG6" s="23"/>
      <c r="IBH6" s="24"/>
      <c r="IBI6" s="93" t="s">
        <v>967</v>
      </c>
      <c r="IBJ6" s="93"/>
      <c r="IBK6" s="93"/>
      <c r="IBL6" s="23"/>
      <c r="IBM6" s="23"/>
      <c r="IBN6" s="23"/>
      <c r="IBO6" s="23"/>
      <c r="IBP6" s="24"/>
      <c r="IBQ6" s="93" t="s">
        <v>967</v>
      </c>
      <c r="IBR6" s="93"/>
      <c r="IBS6" s="93"/>
      <c r="IBT6" s="23"/>
      <c r="IBU6" s="23"/>
      <c r="IBV6" s="23"/>
      <c r="IBW6" s="23"/>
      <c r="IBX6" s="24"/>
      <c r="IBY6" s="93" t="s">
        <v>967</v>
      </c>
      <c r="IBZ6" s="93"/>
      <c r="ICA6" s="93"/>
      <c r="ICB6" s="23"/>
      <c r="ICC6" s="23"/>
      <c r="ICD6" s="23"/>
      <c r="ICE6" s="23"/>
      <c r="ICF6" s="24"/>
      <c r="ICG6" s="93" t="s">
        <v>967</v>
      </c>
      <c r="ICH6" s="93"/>
      <c r="ICI6" s="93"/>
      <c r="ICJ6" s="23"/>
      <c r="ICK6" s="23"/>
      <c r="ICL6" s="23"/>
      <c r="ICM6" s="23"/>
      <c r="ICN6" s="24"/>
      <c r="ICO6" s="93" t="s">
        <v>967</v>
      </c>
      <c r="ICP6" s="93"/>
      <c r="ICQ6" s="93"/>
      <c r="ICR6" s="23"/>
      <c r="ICS6" s="23"/>
      <c r="ICT6" s="23"/>
      <c r="ICU6" s="23"/>
      <c r="ICV6" s="24"/>
      <c r="ICW6" s="93" t="s">
        <v>967</v>
      </c>
      <c r="ICX6" s="93"/>
      <c r="ICY6" s="93"/>
      <c r="ICZ6" s="23"/>
      <c r="IDA6" s="23"/>
      <c r="IDB6" s="23"/>
      <c r="IDC6" s="23"/>
      <c r="IDD6" s="24"/>
      <c r="IDE6" s="93" t="s">
        <v>967</v>
      </c>
      <c r="IDF6" s="93"/>
      <c r="IDG6" s="93"/>
      <c r="IDH6" s="23"/>
      <c r="IDI6" s="23"/>
      <c r="IDJ6" s="23"/>
      <c r="IDK6" s="23"/>
      <c r="IDL6" s="24"/>
      <c r="IDM6" s="93" t="s">
        <v>967</v>
      </c>
      <c r="IDN6" s="93"/>
      <c r="IDO6" s="93"/>
      <c r="IDP6" s="23"/>
      <c r="IDQ6" s="23"/>
      <c r="IDR6" s="23"/>
      <c r="IDS6" s="23"/>
      <c r="IDT6" s="24"/>
      <c r="IDU6" s="93" t="s">
        <v>967</v>
      </c>
      <c r="IDV6" s="93"/>
      <c r="IDW6" s="93"/>
      <c r="IDX6" s="23"/>
      <c r="IDY6" s="23"/>
      <c r="IDZ6" s="23"/>
      <c r="IEA6" s="23"/>
      <c r="IEB6" s="24"/>
      <c r="IEC6" s="93" t="s">
        <v>967</v>
      </c>
      <c r="IED6" s="93"/>
      <c r="IEE6" s="93"/>
      <c r="IEF6" s="23"/>
      <c r="IEG6" s="23"/>
      <c r="IEH6" s="23"/>
      <c r="IEI6" s="23"/>
      <c r="IEJ6" s="24"/>
      <c r="IEK6" s="93" t="s">
        <v>967</v>
      </c>
      <c r="IEL6" s="93"/>
      <c r="IEM6" s="93"/>
      <c r="IEN6" s="23"/>
      <c r="IEO6" s="23"/>
      <c r="IEP6" s="23"/>
      <c r="IEQ6" s="23"/>
      <c r="IER6" s="24"/>
      <c r="IES6" s="93" t="s">
        <v>967</v>
      </c>
      <c r="IET6" s="93"/>
      <c r="IEU6" s="93"/>
      <c r="IEV6" s="23"/>
      <c r="IEW6" s="23"/>
      <c r="IEX6" s="23"/>
      <c r="IEY6" s="23"/>
      <c r="IEZ6" s="24"/>
      <c r="IFA6" s="93" t="s">
        <v>967</v>
      </c>
      <c r="IFB6" s="93"/>
      <c r="IFC6" s="93"/>
      <c r="IFD6" s="23"/>
      <c r="IFE6" s="23"/>
      <c r="IFF6" s="23"/>
      <c r="IFG6" s="23"/>
      <c r="IFH6" s="24"/>
      <c r="IFI6" s="93" t="s">
        <v>967</v>
      </c>
      <c r="IFJ6" s="93"/>
      <c r="IFK6" s="93"/>
      <c r="IFL6" s="23"/>
      <c r="IFM6" s="23"/>
      <c r="IFN6" s="23"/>
      <c r="IFO6" s="23"/>
      <c r="IFP6" s="24"/>
      <c r="IFQ6" s="93" t="s">
        <v>967</v>
      </c>
      <c r="IFR6" s="93"/>
      <c r="IFS6" s="93"/>
      <c r="IFT6" s="23"/>
      <c r="IFU6" s="23"/>
      <c r="IFV6" s="23"/>
      <c r="IFW6" s="23"/>
      <c r="IFX6" s="24"/>
      <c r="IFY6" s="93" t="s">
        <v>967</v>
      </c>
      <c r="IFZ6" s="93"/>
      <c r="IGA6" s="93"/>
      <c r="IGB6" s="23"/>
      <c r="IGC6" s="23"/>
      <c r="IGD6" s="23"/>
      <c r="IGE6" s="23"/>
      <c r="IGF6" s="24"/>
      <c r="IGG6" s="93" t="s">
        <v>967</v>
      </c>
      <c r="IGH6" s="93"/>
      <c r="IGI6" s="93"/>
      <c r="IGJ6" s="23"/>
      <c r="IGK6" s="23"/>
      <c r="IGL6" s="23"/>
      <c r="IGM6" s="23"/>
      <c r="IGN6" s="24"/>
      <c r="IGO6" s="93" t="s">
        <v>967</v>
      </c>
      <c r="IGP6" s="93"/>
      <c r="IGQ6" s="93"/>
      <c r="IGR6" s="23"/>
      <c r="IGS6" s="23"/>
      <c r="IGT6" s="23"/>
      <c r="IGU6" s="23"/>
      <c r="IGV6" s="24"/>
      <c r="IGW6" s="93" t="s">
        <v>967</v>
      </c>
      <c r="IGX6" s="93"/>
      <c r="IGY6" s="93"/>
      <c r="IGZ6" s="23"/>
      <c r="IHA6" s="23"/>
      <c r="IHB6" s="23"/>
      <c r="IHC6" s="23"/>
      <c r="IHD6" s="24"/>
      <c r="IHE6" s="93" t="s">
        <v>967</v>
      </c>
      <c r="IHF6" s="93"/>
      <c r="IHG6" s="93"/>
      <c r="IHH6" s="23"/>
      <c r="IHI6" s="23"/>
      <c r="IHJ6" s="23"/>
      <c r="IHK6" s="23"/>
      <c r="IHL6" s="24"/>
      <c r="IHM6" s="93" t="s">
        <v>967</v>
      </c>
      <c r="IHN6" s="93"/>
      <c r="IHO6" s="93"/>
      <c r="IHP6" s="23"/>
      <c r="IHQ6" s="23"/>
      <c r="IHR6" s="23"/>
      <c r="IHS6" s="23"/>
      <c r="IHT6" s="24"/>
      <c r="IHU6" s="93" t="s">
        <v>967</v>
      </c>
      <c r="IHV6" s="93"/>
      <c r="IHW6" s="93"/>
      <c r="IHX6" s="23"/>
      <c r="IHY6" s="23"/>
      <c r="IHZ6" s="23"/>
      <c r="IIA6" s="23"/>
      <c r="IIB6" s="24"/>
      <c r="IIC6" s="93" t="s">
        <v>967</v>
      </c>
      <c r="IID6" s="93"/>
      <c r="IIE6" s="93"/>
      <c r="IIF6" s="23"/>
      <c r="IIG6" s="23"/>
      <c r="IIH6" s="23"/>
      <c r="III6" s="23"/>
      <c r="IIJ6" s="24"/>
      <c r="IIK6" s="93" t="s">
        <v>967</v>
      </c>
      <c r="IIL6" s="93"/>
      <c r="IIM6" s="93"/>
      <c r="IIN6" s="23"/>
      <c r="IIO6" s="23"/>
      <c r="IIP6" s="23"/>
      <c r="IIQ6" s="23"/>
      <c r="IIR6" s="24"/>
      <c r="IIS6" s="93" t="s">
        <v>967</v>
      </c>
      <c r="IIT6" s="93"/>
      <c r="IIU6" s="93"/>
      <c r="IIV6" s="23"/>
      <c r="IIW6" s="23"/>
      <c r="IIX6" s="23"/>
      <c r="IIY6" s="23"/>
      <c r="IIZ6" s="24"/>
      <c r="IJA6" s="93" t="s">
        <v>967</v>
      </c>
      <c r="IJB6" s="93"/>
      <c r="IJC6" s="93"/>
      <c r="IJD6" s="23"/>
      <c r="IJE6" s="23"/>
      <c r="IJF6" s="23"/>
      <c r="IJG6" s="23"/>
      <c r="IJH6" s="24"/>
      <c r="IJI6" s="93" t="s">
        <v>967</v>
      </c>
      <c r="IJJ6" s="93"/>
      <c r="IJK6" s="93"/>
      <c r="IJL6" s="23"/>
      <c r="IJM6" s="23"/>
      <c r="IJN6" s="23"/>
      <c r="IJO6" s="23"/>
      <c r="IJP6" s="24"/>
      <c r="IJQ6" s="93" t="s">
        <v>967</v>
      </c>
      <c r="IJR6" s="93"/>
      <c r="IJS6" s="93"/>
      <c r="IJT6" s="23"/>
      <c r="IJU6" s="23"/>
      <c r="IJV6" s="23"/>
      <c r="IJW6" s="23"/>
      <c r="IJX6" s="24"/>
      <c r="IJY6" s="93" t="s">
        <v>967</v>
      </c>
      <c r="IJZ6" s="93"/>
      <c r="IKA6" s="93"/>
      <c r="IKB6" s="23"/>
      <c r="IKC6" s="23"/>
      <c r="IKD6" s="23"/>
      <c r="IKE6" s="23"/>
      <c r="IKF6" s="24"/>
      <c r="IKG6" s="93" t="s">
        <v>967</v>
      </c>
      <c r="IKH6" s="93"/>
      <c r="IKI6" s="93"/>
      <c r="IKJ6" s="23"/>
      <c r="IKK6" s="23"/>
      <c r="IKL6" s="23"/>
      <c r="IKM6" s="23"/>
      <c r="IKN6" s="24"/>
      <c r="IKO6" s="93" t="s">
        <v>967</v>
      </c>
      <c r="IKP6" s="93"/>
      <c r="IKQ6" s="93"/>
      <c r="IKR6" s="23"/>
      <c r="IKS6" s="23"/>
      <c r="IKT6" s="23"/>
      <c r="IKU6" s="23"/>
      <c r="IKV6" s="24"/>
      <c r="IKW6" s="93" t="s">
        <v>967</v>
      </c>
      <c r="IKX6" s="93"/>
      <c r="IKY6" s="93"/>
      <c r="IKZ6" s="23"/>
      <c r="ILA6" s="23"/>
      <c r="ILB6" s="23"/>
      <c r="ILC6" s="23"/>
      <c r="ILD6" s="24"/>
      <c r="ILE6" s="93" t="s">
        <v>967</v>
      </c>
      <c r="ILF6" s="93"/>
      <c r="ILG6" s="93"/>
      <c r="ILH6" s="23"/>
      <c r="ILI6" s="23"/>
      <c r="ILJ6" s="23"/>
      <c r="ILK6" s="23"/>
      <c r="ILL6" s="24"/>
      <c r="ILM6" s="93" t="s">
        <v>967</v>
      </c>
      <c r="ILN6" s="93"/>
      <c r="ILO6" s="93"/>
      <c r="ILP6" s="23"/>
      <c r="ILQ6" s="23"/>
      <c r="ILR6" s="23"/>
      <c r="ILS6" s="23"/>
      <c r="ILT6" s="24"/>
      <c r="ILU6" s="93" t="s">
        <v>967</v>
      </c>
      <c r="ILV6" s="93"/>
      <c r="ILW6" s="93"/>
      <c r="ILX6" s="23"/>
      <c r="ILY6" s="23"/>
      <c r="ILZ6" s="23"/>
      <c r="IMA6" s="23"/>
      <c r="IMB6" s="24"/>
      <c r="IMC6" s="93" t="s">
        <v>967</v>
      </c>
      <c r="IMD6" s="93"/>
      <c r="IME6" s="93"/>
      <c r="IMF6" s="23"/>
      <c r="IMG6" s="23"/>
      <c r="IMH6" s="23"/>
      <c r="IMI6" s="23"/>
      <c r="IMJ6" s="24"/>
      <c r="IMK6" s="93" t="s">
        <v>967</v>
      </c>
      <c r="IML6" s="93"/>
      <c r="IMM6" s="93"/>
      <c r="IMN6" s="23"/>
      <c r="IMO6" s="23"/>
      <c r="IMP6" s="23"/>
      <c r="IMQ6" s="23"/>
      <c r="IMR6" s="24"/>
      <c r="IMS6" s="93" t="s">
        <v>967</v>
      </c>
      <c r="IMT6" s="93"/>
      <c r="IMU6" s="93"/>
      <c r="IMV6" s="23"/>
      <c r="IMW6" s="23"/>
      <c r="IMX6" s="23"/>
      <c r="IMY6" s="23"/>
      <c r="IMZ6" s="24"/>
      <c r="INA6" s="93" t="s">
        <v>967</v>
      </c>
      <c r="INB6" s="93"/>
      <c r="INC6" s="93"/>
      <c r="IND6" s="23"/>
      <c r="INE6" s="23"/>
      <c r="INF6" s="23"/>
      <c r="ING6" s="23"/>
      <c r="INH6" s="24"/>
      <c r="INI6" s="93" t="s">
        <v>967</v>
      </c>
      <c r="INJ6" s="93"/>
      <c r="INK6" s="93"/>
      <c r="INL6" s="23"/>
      <c r="INM6" s="23"/>
      <c r="INN6" s="23"/>
      <c r="INO6" s="23"/>
      <c r="INP6" s="24"/>
      <c r="INQ6" s="93" t="s">
        <v>967</v>
      </c>
      <c r="INR6" s="93"/>
      <c r="INS6" s="93"/>
      <c r="INT6" s="23"/>
      <c r="INU6" s="23"/>
      <c r="INV6" s="23"/>
      <c r="INW6" s="23"/>
      <c r="INX6" s="24"/>
      <c r="INY6" s="93" t="s">
        <v>967</v>
      </c>
      <c r="INZ6" s="93"/>
      <c r="IOA6" s="93"/>
      <c r="IOB6" s="23"/>
      <c r="IOC6" s="23"/>
      <c r="IOD6" s="23"/>
      <c r="IOE6" s="23"/>
      <c r="IOF6" s="24"/>
      <c r="IOG6" s="93" t="s">
        <v>967</v>
      </c>
      <c r="IOH6" s="93"/>
      <c r="IOI6" s="93"/>
      <c r="IOJ6" s="23"/>
      <c r="IOK6" s="23"/>
      <c r="IOL6" s="23"/>
      <c r="IOM6" s="23"/>
      <c r="ION6" s="24"/>
      <c r="IOO6" s="93" t="s">
        <v>967</v>
      </c>
      <c r="IOP6" s="93"/>
      <c r="IOQ6" s="93"/>
      <c r="IOR6" s="23"/>
      <c r="IOS6" s="23"/>
      <c r="IOT6" s="23"/>
      <c r="IOU6" s="23"/>
      <c r="IOV6" s="24"/>
      <c r="IOW6" s="93" t="s">
        <v>967</v>
      </c>
      <c r="IOX6" s="93"/>
      <c r="IOY6" s="93"/>
      <c r="IOZ6" s="23"/>
      <c r="IPA6" s="23"/>
      <c r="IPB6" s="23"/>
      <c r="IPC6" s="23"/>
      <c r="IPD6" s="24"/>
      <c r="IPE6" s="93" t="s">
        <v>967</v>
      </c>
      <c r="IPF6" s="93"/>
      <c r="IPG6" s="93"/>
      <c r="IPH6" s="23"/>
      <c r="IPI6" s="23"/>
      <c r="IPJ6" s="23"/>
      <c r="IPK6" s="23"/>
      <c r="IPL6" s="24"/>
      <c r="IPM6" s="93" t="s">
        <v>967</v>
      </c>
      <c r="IPN6" s="93"/>
      <c r="IPO6" s="93"/>
      <c r="IPP6" s="23"/>
      <c r="IPQ6" s="23"/>
      <c r="IPR6" s="23"/>
      <c r="IPS6" s="23"/>
      <c r="IPT6" s="24"/>
      <c r="IPU6" s="93" t="s">
        <v>967</v>
      </c>
      <c r="IPV6" s="93"/>
      <c r="IPW6" s="93"/>
      <c r="IPX6" s="23"/>
      <c r="IPY6" s="23"/>
      <c r="IPZ6" s="23"/>
      <c r="IQA6" s="23"/>
      <c r="IQB6" s="24"/>
      <c r="IQC6" s="93" t="s">
        <v>967</v>
      </c>
      <c r="IQD6" s="93"/>
      <c r="IQE6" s="93"/>
      <c r="IQF6" s="23"/>
      <c r="IQG6" s="23"/>
      <c r="IQH6" s="23"/>
      <c r="IQI6" s="23"/>
      <c r="IQJ6" s="24"/>
      <c r="IQK6" s="93" t="s">
        <v>967</v>
      </c>
      <c r="IQL6" s="93"/>
      <c r="IQM6" s="93"/>
      <c r="IQN6" s="23"/>
      <c r="IQO6" s="23"/>
      <c r="IQP6" s="23"/>
      <c r="IQQ6" s="23"/>
      <c r="IQR6" s="24"/>
      <c r="IQS6" s="93" t="s">
        <v>967</v>
      </c>
      <c r="IQT6" s="93"/>
      <c r="IQU6" s="93"/>
      <c r="IQV6" s="23"/>
      <c r="IQW6" s="23"/>
      <c r="IQX6" s="23"/>
      <c r="IQY6" s="23"/>
      <c r="IQZ6" s="24"/>
      <c r="IRA6" s="93" t="s">
        <v>967</v>
      </c>
      <c r="IRB6" s="93"/>
      <c r="IRC6" s="93"/>
      <c r="IRD6" s="23"/>
      <c r="IRE6" s="23"/>
      <c r="IRF6" s="23"/>
      <c r="IRG6" s="23"/>
      <c r="IRH6" s="24"/>
      <c r="IRI6" s="93" t="s">
        <v>967</v>
      </c>
      <c r="IRJ6" s="93"/>
      <c r="IRK6" s="93"/>
      <c r="IRL6" s="23"/>
      <c r="IRM6" s="23"/>
      <c r="IRN6" s="23"/>
      <c r="IRO6" s="23"/>
      <c r="IRP6" s="24"/>
      <c r="IRQ6" s="93" t="s">
        <v>967</v>
      </c>
      <c r="IRR6" s="93"/>
      <c r="IRS6" s="93"/>
      <c r="IRT6" s="23"/>
      <c r="IRU6" s="23"/>
      <c r="IRV6" s="23"/>
      <c r="IRW6" s="23"/>
      <c r="IRX6" s="24"/>
      <c r="IRY6" s="93" t="s">
        <v>967</v>
      </c>
      <c r="IRZ6" s="93"/>
      <c r="ISA6" s="93"/>
      <c r="ISB6" s="23"/>
      <c r="ISC6" s="23"/>
      <c r="ISD6" s="23"/>
      <c r="ISE6" s="23"/>
      <c r="ISF6" s="24"/>
      <c r="ISG6" s="93" t="s">
        <v>967</v>
      </c>
      <c r="ISH6" s="93"/>
      <c r="ISI6" s="93"/>
      <c r="ISJ6" s="23"/>
      <c r="ISK6" s="23"/>
      <c r="ISL6" s="23"/>
      <c r="ISM6" s="23"/>
      <c r="ISN6" s="24"/>
      <c r="ISO6" s="93" t="s">
        <v>967</v>
      </c>
      <c r="ISP6" s="93"/>
      <c r="ISQ6" s="93"/>
      <c r="ISR6" s="23"/>
      <c r="ISS6" s="23"/>
      <c r="IST6" s="23"/>
      <c r="ISU6" s="23"/>
      <c r="ISV6" s="24"/>
      <c r="ISW6" s="93" t="s">
        <v>967</v>
      </c>
      <c r="ISX6" s="93"/>
      <c r="ISY6" s="93"/>
      <c r="ISZ6" s="23"/>
      <c r="ITA6" s="23"/>
      <c r="ITB6" s="23"/>
      <c r="ITC6" s="23"/>
      <c r="ITD6" s="24"/>
      <c r="ITE6" s="93" t="s">
        <v>967</v>
      </c>
      <c r="ITF6" s="93"/>
      <c r="ITG6" s="93"/>
      <c r="ITH6" s="23"/>
      <c r="ITI6" s="23"/>
      <c r="ITJ6" s="23"/>
      <c r="ITK6" s="23"/>
      <c r="ITL6" s="24"/>
      <c r="ITM6" s="93" t="s">
        <v>967</v>
      </c>
      <c r="ITN6" s="93"/>
      <c r="ITO6" s="93"/>
      <c r="ITP6" s="23"/>
      <c r="ITQ6" s="23"/>
      <c r="ITR6" s="23"/>
      <c r="ITS6" s="23"/>
      <c r="ITT6" s="24"/>
      <c r="ITU6" s="93" t="s">
        <v>967</v>
      </c>
      <c r="ITV6" s="93"/>
      <c r="ITW6" s="93"/>
      <c r="ITX6" s="23"/>
      <c r="ITY6" s="23"/>
      <c r="ITZ6" s="23"/>
      <c r="IUA6" s="23"/>
      <c r="IUB6" s="24"/>
      <c r="IUC6" s="93" t="s">
        <v>967</v>
      </c>
      <c r="IUD6" s="93"/>
      <c r="IUE6" s="93"/>
      <c r="IUF6" s="23"/>
      <c r="IUG6" s="23"/>
      <c r="IUH6" s="23"/>
      <c r="IUI6" s="23"/>
      <c r="IUJ6" s="24"/>
      <c r="IUK6" s="93" t="s">
        <v>967</v>
      </c>
      <c r="IUL6" s="93"/>
      <c r="IUM6" s="93"/>
      <c r="IUN6" s="23"/>
      <c r="IUO6" s="23"/>
      <c r="IUP6" s="23"/>
      <c r="IUQ6" s="23"/>
      <c r="IUR6" s="24"/>
      <c r="IUS6" s="93" t="s">
        <v>967</v>
      </c>
      <c r="IUT6" s="93"/>
      <c r="IUU6" s="93"/>
      <c r="IUV6" s="23"/>
      <c r="IUW6" s="23"/>
      <c r="IUX6" s="23"/>
      <c r="IUY6" s="23"/>
      <c r="IUZ6" s="24"/>
      <c r="IVA6" s="93" t="s">
        <v>967</v>
      </c>
      <c r="IVB6" s="93"/>
      <c r="IVC6" s="93"/>
      <c r="IVD6" s="23"/>
      <c r="IVE6" s="23"/>
      <c r="IVF6" s="23"/>
      <c r="IVG6" s="23"/>
      <c r="IVH6" s="24"/>
      <c r="IVI6" s="93" t="s">
        <v>967</v>
      </c>
      <c r="IVJ6" s="93"/>
      <c r="IVK6" s="93"/>
      <c r="IVL6" s="23"/>
      <c r="IVM6" s="23"/>
      <c r="IVN6" s="23"/>
      <c r="IVO6" s="23"/>
      <c r="IVP6" s="24"/>
      <c r="IVQ6" s="93" t="s">
        <v>967</v>
      </c>
      <c r="IVR6" s="93"/>
      <c r="IVS6" s="93"/>
      <c r="IVT6" s="23"/>
      <c r="IVU6" s="23"/>
      <c r="IVV6" s="23"/>
      <c r="IVW6" s="23"/>
      <c r="IVX6" s="24"/>
      <c r="IVY6" s="93" t="s">
        <v>967</v>
      </c>
      <c r="IVZ6" s="93"/>
      <c r="IWA6" s="93"/>
      <c r="IWB6" s="23"/>
      <c r="IWC6" s="23"/>
      <c r="IWD6" s="23"/>
      <c r="IWE6" s="23"/>
      <c r="IWF6" s="24"/>
      <c r="IWG6" s="93" t="s">
        <v>967</v>
      </c>
      <c r="IWH6" s="93"/>
      <c r="IWI6" s="93"/>
      <c r="IWJ6" s="23"/>
      <c r="IWK6" s="23"/>
      <c r="IWL6" s="23"/>
      <c r="IWM6" s="23"/>
      <c r="IWN6" s="24"/>
      <c r="IWO6" s="93" t="s">
        <v>967</v>
      </c>
      <c r="IWP6" s="93"/>
      <c r="IWQ6" s="93"/>
      <c r="IWR6" s="23"/>
      <c r="IWS6" s="23"/>
      <c r="IWT6" s="23"/>
      <c r="IWU6" s="23"/>
      <c r="IWV6" s="24"/>
      <c r="IWW6" s="93" t="s">
        <v>967</v>
      </c>
      <c r="IWX6" s="93"/>
      <c r="IWY6" s="93"/>
      <c r="IWZ6" s="23"/>
      <c r="IXA6" s="23"/>
      <c r="IXB6" s="23"/>
      <c r="IXC6" s="23"/>
      <c r="IXD6" s="24"/>
      <c r="IXE6" s="93" t="s">
        <v>967</v>
      </c>
      <c r="IXF6" s="93"/>
      <c r="IXG6" s="93"/>
      <c r="IXH6" s="23"/>
      <c r="IXI6" s="23"/>
      <c r="IXJ6" s="23"/>
      <c r="IXK6" s="23"/>
      <c r="IXL6" s="24"/>
      <c r="IXM6" s="93" t="s">
        <v>967</v>
      </c>
      <c r="IXN6" s="93"/>
      <c r="IXO6" s="93"/>
      <c r="IXP6" s="23"/>
      <c r="IXQ6" s="23"/>
      <c r="IXR6" s="23"/>
      <c r="IXS6" s="23"/>
      <c r="IXT6" s="24"/>
      <c r="IXU6" s="93" t="s">
        <v>967</v>
      </c>
      <c r="IXV6" s="93"/>
      <c r="IXW6" s="93"/>
      <c r="IXX6" s="23"/>
      <c r="IXY6" s="23"/>
      <c r="IXZ6" s="23"/>
      <c r="IYA6" s="23"/>
      <c r="IYB6" s="24"/>
      <c r="IYC6" s="93" t="s">
        <v>967</v>
      </c>
      <c r="IYD6" s="93"/>
      <c r="IYE6" s="93"/>
      <c r="IYF6" s="23"/>
      <c r="IYG6" s="23"/>
      <c r="IYH6" s="23"/>
      <c r="IYI6" s="23"/>
      <c r="IYJ6" s="24"/>
      <c r="IYK6" s="93" t="s">
        <v>967</v>
      </c>
      <c r="IYL6" s="93"/>
      <c r="IYM6" s="93"/>
      <c r="IYN6" s="23"/>
      <c r="IYO6" s="23"/>
      <c r="IYP6" s="23"/>
      <c r="IYQ6" s="23"/>
      <c r="IYR6" s="24"/>
      <c r="IYS6" s="93" t="s">
        <v>967</v>
      </c>
      <c r="IYT6" s="93"/>
      <c r="IYU6" s="93"/>
      <c r="IYV6" s="23"/>
      <c r="IYW6" s="23"/>
      <c r="IYX6" s="23"/>
      <c r="IYY6" s="23"/>
      <c r="IYZ6" s="24"/>
      <c r="IZA6" s="93" t="s">
        <v>967</v>
      </c>
      <c r="IZB6" s="93"/>
      <c r="IZC6" s="93"/>
      <c r="IZD6" s="23"/>
      <c r="IZE6" s="23"/>
      <c r="IZF6" s="23"/>
      <c r="IZG6" s="23"/>
      <c r="IZH6" s="24"/>
      <c r="IZI6" s="93" t="s">
        <v>967</v>
      </c>
      <c r="IZJ6" s="93"/>
      <c r="IZK6" s="93"/>
      <c r="IZL6" s="23"/>
      <c r="IZM6" s="23"/>
      <c r="IZN6" s="23"/>
      <c r="IZO6" s="23"/>
      <c r="IZP6" s="24"/>
      <c r="IZQ6" s="93" t="s">
        <v>967</v>
      </c>
      <c r="IZR6" s="93"/>
      <c r="IZS6" s="93"/>
      <c r="IZT6" s="23"/>
      <c r="IZU6" s="23"/>
      <c r="IZV6" s="23"/>
      <c r="IZW6" s="23"/>
      <c r="IZX6" s="24"/>
      <c r="IZY6" s="93" t="s">
        <v>967</v>
      </c>
      <c r="IZZ6" s="93"/>
      <c r="JAA6" s="93"/>
      <c r="JAB6" s="23"/>
      <c r="JAC6" s="23"/>
      <c r="JAD6" s="23"/>
      <c r="JAE6" s="23"/>
      <c r="JAF6" s="24"/>
      <c r="JAG6" s="93" t="s">
        <v>967</v>
      </c>
      <c r="JAH6" s="93"/>
      <c r="JAI6" s="93"/>
      <c r="JAJ6" s="23"/>
      <c r="JAK6" s="23"/>
      <c r="JAL6" s="23"/>
      <c r="JAM6" s="23"/>
      <c r="JAN6" s="24"/>
      <c r="JAO6" s="93" t="s">
        <v>967</v>
      </c>
      <c r="JAP6" s="93"/>
      <c r="JAQ6" s="93"/>
      <c r="JAR6" s="23"/>
      <c r="JAS6" s="23"/>
      <c r="JAT6" s="23"/>
      <c r="JAU6" s="23"/>
      <c r="JAV6" s="24"/>
      <c r="JAW6" s="93" t="s">
        <v>967</v>
      </c>
      <c r="JAX6" s="93"/>
      <c r="JAY6" s="93"/>
      <c r="JAZ6" s="23"/>
      <c r="JBA6" s="23"/>
      <c r="JBB6" s="23"/>
      <c r="JBC6" s="23"/>
      <c r="JBD6" s="24"/>
      <c r="JBE6" s="93" t="s">
        <v>967</v>
      </c>
      <c r="JBF6" s="93"/>
      <c r="JBG6" s="93"/>
      <c r="JBH6" s="23"/>
      <c r="JBI6" s="23"/>
      <c r="JBJ6" s="23"/>
      <c r="JBK6" s="23"/>
      <c r="JBL6" s="24"/>
      <c r="JBM6" s="93" t="s">
        <v>967</v>
      </c>
      <c r="JBN6" s="93"/>
      <c r="JBO6" s="93"/>
      <c r="JBP6" s="23"/>
      <c r="JBQ6" s="23"/>
      <c r="JBR6" s="23"/>
      <c r="JBS6" s="23"/>
      <c r="JBT6" s="24"/>
      <c r="JBU6" s="93" t="s">
        <v>967</v>
      </c>
      <c r="JBV6" s="93"/>
      <c r="JBW6" s="93"/>
      <c r="JBX6" s="23"/>
      <c r="JBY6" s="23"/>
      <c r="JBZ6" s="23"/>
      <c r="JCA6" s="23"/>
      <c r="JCB6" s="24"/>
      <c r="JCC6" s="93" t="s">
        <v>967</v>
      </c>
      <c r="JCD6" s="93"/>
      <c r="JCE6" s="93"/>
      <c r="JCF6" s="23"/>
      <c r="JCG6" s="23"/>
      <c r="JCH6" s="23"/>
      <c r="JCI6" s="23"/>
      <c r="JCJ6" s="24"/>
      <c r="JCK6" s="93" t="s">
        <v>967</v>
      </c>
      <c r="JCL6" s="93"/>
      <c r="JCM6" s="93"/>
      <c r="JCN6" s="23"/>
      <c r="JCO6" s="23"/>
      <c r="JCP6" s="23"/>
      <c r="JCQ6" s="23"/>
      <c r="JCR6" s="24"/>
      <c r="JCS6" s="93" t="s">
        <v>967</v>
      </c>
      <c r="JCT6" s="93"/>
      <c r="JCU6" s="93"/>
      <c r="JCV6" s="23"/>
      <c r="JCW6" s="23"/>
      <c r="JCX6" s="23"/>
      <c r="JCY6" s="23"/>
      <c r="JCZ6" s="24"/>
      <c r="JDA6" s="93" t="s">
        <v>967</v>
      </c>
      <c r="JDB6" s="93"/>
      <c r="JDC6" s="93"/>
      <c r="JDD6" s="23"/>
      <c r="JDE6" s="23"/>
      <c r="JDF6" s="23"/>
      <c r="JDG6" s="23"/>
      <c r="JDH6" s="24"/>
      <c r="JDI6" s="93" t="s">
        <v>967</v>
      </c>
      <c r="JDJ6" s="93"/>
      <c r="JDK6" s="93"/>
      <c r="JDL6" s="23"/>
      <c r="JDM6" s="23"/>
      <c r="JDN6" s="23"/>
      <c r="JDO6" s="23"/>
      <c r="JDP6" s="24"/>
      <c r="JDQ6" s="93" t="s">
        <v>967</v>
      </c>
      <c r="JDR6" s="93"/>
      <c r="JDS6" s="93"/>
      <c r="JDT6" s="23"/>
      <c r="JDU6" s="23"/>
      <c r="JDV6" s="23"/>
      <c r="JDW6" s="23"/>
      <c r="JDX6" s="24"/>
      <c r="JDY6" s="93" t="s">
        <v>967</v>
      </c>
      <c r="JDZ6" s="93"/>
      <c r="JEA6" s="93"/>
      <c r="JEB6" s="23"/>
      <c r="JEC6" s="23"/>
      <c r="JED6" s="23"/>
      <c r="JEE6" s="23"/>
      <c r="JEF6" s="24"/>
      <c r="JEG6" s="93" t="s">
        <v>967</v>
      </c>
      <c r="JEH6" s="93"/>
      <c r="JEI6" s="93"/>
      <c r="JEJ6" s="23"/>
      <c r="JEK6" s="23"/>
      <c r="JEL6" s="23"/>
      <c r="JEM6" s="23"/>
      <c r="JEN6" s="24"/>
      <c r="JEO6" s="93" t="s">
        <v>967</v>
      </c>
      <c r="JEP6" s="93"/>
      <c r="JEQ6" s="93"/>
      <c r="JER6" s="23"/>
      <c r="JES6" s="23"/>
      <c r="JET6" s="23"/>
      <c r="JEU6" s="23"/>
      <c r="JEV6" s="24"/>
      <c r="JEW6" s="93" t="s">
        <v>967</v>
      </c>
      <c r="JEX6" s="93"/>
      <c r="JEY6" s="93"/>
      <c r="JEZ6" s="23"/>
      <c r="JFA6" s="23"/>
      <c r="JFB6" s="23"/>
      <c r="JFC6" s="23"/>
      <c r="JFD6" s="24"/>
      <c r="JFE6" s="93" t="s">
        <v>967</v>
      </c>
      <c r="JFF6" s="93"/>
      <c r="JFG6" s="93"/>
      <c r="JFH6" s="23"/>
      <c r="JFI6" s="23"/>
      <c r="JFJ6" s="23"/>
      <c r="JFK6" s="23"/>
      <c r="JFL6" s="24"/>
      <c r="JFM6" s="93" t="s">
        <v>967</v>
      </c>
      <c r="JFN6" s="93"/>
      <c r="JFO6" s="93"/>
      <c r="JFP6" s="23"/>
      <c r="JFQ6" s="23"/>
      <c r="JFR6" s="23"/>
      <c r="JFS6" s="23"/>
      <c r="JFT6" s="24"/>
      <c r="JFU6" s="93" t="s">
        <v>967</v>
      </c>
      <c r="JFV6" s="93"/>
      <c r="JFW6" s="93"/>
      <c r="JFX6" s="23"/>
      <c r="JFY6" s="23"/>
      <c r="JFZ6" s="23"/>
      <c r="JGA6" s="23"/>
      <c r="JGB6" s="24"/>
      <c r="JGC6" s="93" t="s">
        <v>967</v>
      </c>
      <c r="JGD6" s="93"/>
      <c r="JGE6" s="93"/>
      <c r="JGF6" s="23"/>
      <c r="JGG6" s="23"/>
      <c r="JGH6" s="23"/>
      <c r="JGI6" s="23"/>
      <c r="JGJ6" s="24"/>
      <c r="JGK6" s="93" t="s">
        <v>967</v>
      </c>
      <c r="JGL6" s="93"/>
      <c r="JGM6" s="93"/>
      <c r="JGN6" s="23"/>
      <c r="JGO6" s="23"/>
      <c r="JGP6" s="23"/>
      <c r="JGQ6" s="23"/>
      <c r="JGR6" s="24"/>
      <c r="JGS6" s="93" t="s">
        <v>967</v>
      </c>
      <c r="JGT6" s="93"/>
      <c r="JGU6" s="93"/>
      <c r="JGV6" s="23"/>
      <c r="JGW6" s="23"/>
      <c r="JGX6" s="23"/>
      <c r="JGY6" s="23"/>
      <c r="JGZ6" s="24"/>
      <c r="JHA6" s="93" t="s">
        <v>967</v>
      </c>
      <c r="JHB6" s="93"/>
      <c r="JHC6" s="93"/>
      <c r="JHD6" s="23"/>
      <c r="JHE6" s="23"/>
      <c r="JHF6" s="23"/>
      <c r="JHG6" s="23"/>
      <c r="JHH6" s="24"/>
      <c r="JHI6" s="93" t="s">
        <v>967</v>
      </c>
      <c r="JHJ6" s="93"/>
      <c r="JHK6" s="93"/>
      <c r="JHL6" s="23"/>
      <c r="JHM6" s="23"/>
      <c r="JHN6" s="23"/>
      <c r="JHO6" s="23"/>
      <c r="JHP6" s="24"/>
      <c r="JHQ6" s="93" t="s">
        <v>967</v>
      </c>
      <c r="JHR6" s="93"/>
      <c r="JHS6" s="93"/>
      <c r="JHT6" s="23"/>
      <c r="JHU6" s="23"/>
      <c r="JHV6" s="23"/>
      <c r="JHW6" s="23"/>
      <c r="JHX6" s="24"/>
      <c r="JHY6" s="93" t="s">
        <v>967</v>
      </c>
      <c r="JHZ6" s="93"/>
      <c r="JIA6" s="93"/>
      <c r="JIB6" s="23"/>
      <c r="JIC6" s="23"/>
      <c r="JID6" s="23"/>
      <c r="JIE6" s="23"/>
      <c r="JIF6" s="24"/>
      <c r="JIG6" s="93" t="s">
        <v>967</v>
      </c>
      <c r="JIH6" s="93"/>
      <c r="JII6" s="93"/>
      <c r="JIJ6" s="23"/>
      <c r="JIK6" s="23"/>
      <c r="JIL6" s="23"/>
      <c r="JIM6" s="23"/>
      <c r="JIN6" s="24"/>
      <c r="JIO6" s="93" t="s">
        <v>967</v>
      </c>
      <c r="JIP6" s="93"/>
      <c r="JIQ6" s="93"/>
      <c r="JIR6" s="23"/>
      <c r="JIS6" s="23"/>
      <c r="JIT6" s="23"/>
      <c r="JIU6" s="23"/>
      <c r="JIV6" s="24"/>
      <c r="JIW6" s="93" t="s">
        <v>967</v>
      </c>
      <c r="JIX6" s="93"/>
      <c r="JIY6" s="93"/>
      <c r="JIZ6" s="23"/>
      <c r="JJA6" s="23"/>
      <c r="JJB6" s="23"/>
      <c r="JJC6" s="23"/>
      <c r="JJD6" s="24"/>
      <c r="JJE6" s="93" t="s">
        <v>967</v>
      </c>
      <c r="JJF6" s="93"/>
      <c r="JJG6" s="93"/>
      <c r="JJH6" s="23"/>
      <c r="JJI6" s="23"/>
      <c r="JJJ6" s="23"/>
      <c r="JJK6" s="23"/>
      <c r="JJL6" s="24"/>
      <c r="JJM6" s="93" t="s">
        <v>967</v>
      </c>
      <c r="JJN6" s="93"/>
      <c r="JJO6" s="93"/>
      <c r="JJP6" s="23"/>
      <c r="JJQ6" s="23"/>
      <c r="JJR6" s="23"/>
      <c r="JJS6" s="23"/>
      <c r="JJT6" s="24"/>
      <c r="JJU6" s="93" t="s">
        <v>967</v>
      </c>
      <c r="JJV6" s="93"/>
      <c r="JJW6" s="93"/>
      <c r="JJX6" s="23"/>
      <c r="JJY6" s="23"/>
      <c r="JJZ6" s="23"/>
      <c r="JKA6" s="23"/>
      <c r="JKB6" s="24"/>
      <c r="JKC6" s="93" t="s">
        <v>967</v>
      </c>
      <c r="JKD6" s="93"/>
      <c r="JKE6" s="93"/>
      <c r="JKF6" s="23"/>
      <c r="JKG6" s="23"/>
      <c r="JKH6" s="23"/>
      <c r="JKI6" s="23"/>
      <c r="JKJ6" s="24"/>
      <c r="JKK6" s="93" t="s">
        <v>967</v>
      </c>
      <c r="JKL6" s="93"/>
      <c r="JKM6" s="93"/>
      <c r="JKN6" s="23"/>
      <c r="JKO6" s="23"/>
      <c r="JKP6" s="23"/>
      <c r="JKQ6" s="23"/>
      <c r="JKR6" s="24"/>
      <c r="JKS6" s="93" t="s">
        <v>967</v>
      </c>
      <c r="JKT6" s="93"/>
      <c r="JKU6" s="93"/>
      <c r="JKV6" s="23"/>
      <c r="JKW6" s="23"/>
      <c r="JKX6" s="23"/>
      <c r="JKY6" s="23"/>
      <c r="JKZ6" s="24"/>
      <c r="JLA6" s="93" t="s">
        <v>967</v>
      </c>
      <c r="JLB6" s="93"/>
      <c r="JLC6" s="93"/>
      <c r="JLD6" s="23"/>
      <c r="JLE6" s="23"/>
      <c r="JLF6" s="23"/>
      <c r="JLG6" s="23"/>
      <c r="JLH6" s="24"/>
      <c r="JLI6" s="93" t="s">
        <v>967</v>
      </c>
      <c r="JLJ6" s="93"/>
      <c r="JLK6" s="93"/>
      <c r="JLL6" s="23"/>
      <c r="JLM6" s="23"/>
      <c r="JLN6" s="23"/>
      <c r="JLO6" s="23"/>
      <c r="JLP6" s="24"/>
      <c r="JLQ6" s="93" t="s">
        <v>967</v>
      </c>
      <c r="JLR6" s="93"/>
      <c r="JLS6" s="93"/>
      <c r="JLT6" s="23"/>
      <c r="JLU6" s="23"/>
      <c r="JLV6" s="23"/>
      <c r="JLW6" s="23"/>
      <c r="JLX6" s="24"/>
      <c r="JLY6" s="93" t="s">
        <v>967</v>
      </c>
      <c r="JLZ6" s="93"/>
      <c r="JMA6" s="93"/>
      <c r="JMB6" s="23"/>
      <c r="JMC6" s="23"/>
      <c r="JMD6" s="23"/>
      <c r="JME6" s="23"/>
      <c r="JMF6" s="24"/>
      <c r="JMG6" s="93" t="s">
        <v>967</v>
      </c>
      <c r="JMH6" s="93"/>
      <c r="JMI6" s="93"/>
      <c r="JMJ6" s="23"/>
      <c r="JMK6" s="23"/>
      <c r="JML6" s="23"/>
      <c r="JMM6" s="23"/>
      <c r="JMN6" s="24"/>
      <c r="JMO6" s="93" t="s">
        <v>967</v>
      </c>
      <c r="JMP6" s="93"/>
      <c r="JMQ6" s="93"/>
      <c r="JMR6" s="23"/>
      <c r="JMS6" s="23"/>
      <c r="JMT6" s="23"/>
      <c r="JMU6" s="23"/>
      <c r="JMV6" s="24"/>
      <c r="JMW6" s="93" t="s">
        <v>967</v>
      </c>
      <c r="JMX6" s="93"/>
      <c r="JMY6" s="93"/>
      <c r="JMZ6" s="23"/>
      <c r="JNA6" s="23"/>
      <c r="JNB6" s="23"/>
      <c r="JNC6" s="23"/>
      <c r="JND6" s="24"/>
      <c r="JNE6" s="93" t="s">
        <v>967</v>
      </c>
      <c r="JNF6" s="93"/>
      <c r="JNG6" s="93"/>
      <c r="JNH6" s="23"/>
      <c r="JNI6" s="23"/>
      <c r="JNJ6" s="23"/>
      <c r="JNK6" s="23"/>
      <c r="JNL6" s="24"/>
      <c r="JNM6" s="93" t="s">
        <v>967</v>
      </c>
      <c r="JNN6" s="93"/>
      <c r="JNO6" s="93"/>
      <c r="JNP6" s="23"/>
      <c r="JNQ6" s="23"/>
      <c r="JNR6" s="23"/>
      <c r="JNS6" s="23"/>
      <c r="JNT6" s="24"/>
      <c r="JNU6" s="93" t="s">
        <v>967</v>
      </c>
      <c r="JNV6" s="93"/>
      <c r="JNW6" s="93"/>
      <c r="JNX6" s="23"/>
      <c r="JNY6" s="23"/>
      <c r="JNZ6" s="23"/>
      <c r="JOA6" s="23"/>
      <c r="JOB6" s="24"/>
      <c r="JOC6" s="93" t="s">
        <v>967</v>
      </c>
      <c r="JOD6" s="93"/>
      <c r="JOE6" s="93"/>
      <c r="JOF6" s="23"/>
      <c r="JOG6" s="23"/>
      <c r="JOH6" s="23"/>
      <c r="JOI6" s="23"/>
      <c r="JOJ6" s="24"/>
      <c r="JOK6" s="93" t="s">
        <v>967</v>
      </c>
      <c r="JOL6" s="93"/>
      <c r="JOM6" s="93"/>
      <c r="JON6" s="23"/>
      <c r="JOO6" s="23"/>
      <c r="JOP6" s="23"/>
      <c r="JOQ6" s="23"/>
      <c r="JOR6" s="24"/>
      <c r="JOS6" s="93" t="s">
        <v>967</v>
      </c>
      <c r="JOT6" s="93"/>
      <c r="JOU6" s="93"/>
      <c r="JOV6" s="23"/>
      <c r="JOW6" s="23"/>
      <c r="JOX6" s="23"/>
      <c r="JOY6" s="23"/>
      <c r="JOZ6" s="24"/>
      <c r="JPA6" s="93" t="s">
        <v>967</v>
      </c>
      <c r="JPB6" s="93"/>
      <c r="JPC6" s="93"/>
      <c r="JPD6" s="23"/>
      <c r="JPE6" s="23"/>
      <c r="JPF6" s="23"/>
      <c r="JPG6" s="23"/>
      <c r="JPH6" s="24"/>
      <c r="JPI6" s="93" t="s">
        <v>967</v>
      </c>
      <c r="JPJ6" s="93"/>
      <c r="JPK6" s="93"/>
      <c r="JPL6" s="23"/>
      <c r="JPM6" s="23"/>
      <c r="JPN6" s="23"/>
      <c r="JPO6" s="23"/>
      <c r="JPP6" s="24"/>
      <c r="JPQ6" s="93" t="s">
        <v>967</v>
      </c>
      <c r="JPR6" s="93"/>
      <c r="JPS6" s="93"/>
      <c r="JPT6" s="23"/>
      <c r="JPU6" s="23"/>
      <c r="JPV6" s="23"/>
      <c r="JPW6" s="23"/>
      <c r="JPX6" s="24"/>
      <c r="JPY6" s="93" t="s">
        <v>967</v>
      </c>
      <c r="JPZ6" s="93"/>
      <c r="JQA6" s="93"/>
      <c r="JQB6" s="23"/>
      <c r="JQC6" s="23"/>
      <c r="JQD6" s="23"/>
      <c r="JQE6" s="23"/>
      <c r="JQF6" s="24"/>
      <c r="JQG6" s="93" t="s">
        <v>967</v>
      </c>
      <c r="JQH6" s="93"/>
      <c r="JQI6" s="93"/>
      <c r="JQJ6" s="23"/>
      <c r="JQK6" s="23"/>
      <c r="JQL6" s="23"/>
      <c r="JQM6" s="23"/>
      <c r="JQN6" s="24"/>
      <c r="JQO6" s="93" t="s">
        <v>967</v>
      </c>
      <c r="JQP6" s="93"/>
      <c r="JQQ6" s="93"/>
      <c r="JQR6" s="23"/>
      <c r="JQS6" s="23"/>
      <c r="JQT6" s="23"/>
      <c r="JQU6" s="23"/>
      <c r="JQV6" s="24"/>
      <c r="JQW6" s="93" t="s">
        <v>967</v>
      </c>
      <c r="JQX6" s="93"/>
      <c r="JQY6" s="93"/>
      <c r="JQZ6" s="23"/>
      <c r="JRA6" s="23"/>
      <c r="JRB6" s="23"/>
      <c r="JRC6" s="23"/>
      <c r="JRD6" s="24"/>
      <c r="JRE6" s="93" t="s">
        <v>967</v>
      </c>
      <c r="JRF6" s="93"/>
      <c r="JRG6" s="93"/>
      <c r="JRH6" s="23"/>
      <c r="JRI6" s="23"/>
      <c r="JRJ6" s="23"/>
      <c r="JRK6" s="23"/>
      <c r="JRL6" s="24"/>
      <c r="JRM6" s="93" t="s">
        <v>967</v>
      </c>
      <c r="JRN6" s="93"/>
      <c r="JRO6" s="93"/>
      <c r="JRP6" s="23"/>
      <c r="JRQ6" s="23"/>
      <c r="JRR6" s="23"/>
      <c r="JRS6" s="23"/>
      <c r="JRT6" s="24"/>
      <c r="JRU6" s="93" t="s">
        <v>967</v>
      </c>
      <c r="JRV6" s="93"/>
      <c r="JRW6" s="93"/>
      <c r="JRX6" s="23"/>
      <c r="JRY6" s="23"/>
      <c r="JRZ6" s="23"/>
      <c r="JSA6" s="23"/>
      <c r="JSB6" s="24"/>
      <c r="JSC6" s="93" t="s">
        <v>967</v>
      </c>
      <c r="JSD6" s="93"/>
      <c r="JSE6" s="93"/>
      <c r="JSF6" s="23"/>
      <c r="JSG6" s="23"/>
      <c r="JSH6" s="23"/>
      <c r="JSI6" s="23"/>
      <c r="JSJ6" s="24"/>
      <c r="JSK6" s="93" t="s">
        <v>967</v>
      </c>
      <c r="JSL6" s="93"/>
      <c r="JSM6" s="93"/>
      <c r="JSN6" s="23"/>
      <c r="JSO6" s="23"/>
      <c r="JSP6" s="23"/>
      <c r="JSQ6" s="23"/>
      <c r="JSR6" s="24"/>
      <c r="JSS6" s="93" t="s">
        <v>967</v>
      </c>
      <c r="JST6" s="93"/>
      <c r="JSU6" s="93"/>
      <c r="JSV6" s="23"/>
      <c r="JSW6" s="23"/>
      <c r="JSX6" s="23"/>
      <c r="JSY6" s="23"/>
      <c r="JSZ6" s="24"/>
      <c r="JTA6" s="93" t="s">
        <v>967</v>
      </c>
      <c r="JTB6" s="93"/>
      <c r="JTC6" s="93"/>
      <c r="JTD6" s="23"/>
      <c r="JTE6" s="23"/>
      <c r="JTF6" s="23"/>
      <c r="JTG6" s="23"/>
      <c r="JTH6" s="24"/>
      <c r="JTI6" s="93" t="s">
        <v>967</v>
      </c>
      <c r="JTJ6" s="93"/>
      <c r="JTK6" s="93"/>
      <c r="JTL6" s="23"/>
      <c r="JTM6" s="23"/>
      <c r="JTN6" s="23"/>
      <c r="JTO6" s="23"/>
      <c r="JTP6" s="24"/>
      <c r="JTQ6" s="93" t="s">
        <v>967</v>
      </c>
      <c r="JTR6" s="93"/>
      <c r="JTS6" s="93"/>
      <c r="JTT6" s="23"/>
      <c r="JTU6" s="23"/>
      <c r="JTV6" s="23"/>
      <c r="JTW6" s="23"/>
      <c r="JTX6" s="24"/>
      <c r="JTY6" s="93" t="s">
        <v>967</v>
      </c>
      <c r="JTZ6" s="93"/>
      <c r="JUA6" s="93"/>
      <c r="JUB6" s="23"/>
      <c r="JUC6" s="23"/>
      <c r="JUD6" s="23"/>
      <c r="JUE6" s="23"/>
      <c r="JUF6" s="24"/>
      <c r="JUG6" s="93" t="s">
        <v>967</v>
      </c>
      <c r="JUH6" s="93"/>
      <c r="JUI6" s="93"/>
      <c r="JUJ6" s="23"/>
      <c r="JUK6" s="23"/>
      <c r="JUL6" s="23"/>
      <c r="JUM6" s="23"/>
      <c r="JUN6" s="24"/>
      <c r="JUO6" s="93" t="s">
        <v>967</v>
      </c>
      <c r="JUP6" s="93"/>
      <c r="JUQ6" s="93"/>
      <c r="JUR6" s="23"/>
      <c r="JUS6" s="23"/>
      <c r="JUT6" s="23"/>
      <c r="JUU6" s="23"/>
      <c r="JUV6" s="24"/>
      <c r="JUW6" s="93" t="s">
        <v>967</v>
      </c>
      <c r="JUX6" s="93"/>
      <c r="JUY6" s="93"/>
      <c r="JUZ6" s="23"/>
      <c r="JVA6" s="23"/>
      <c r="JVB6" s="23"/>
      <c r="JVC6" s="23"/>
      <c r="JVD6" s="24"/>
      <c r="JVE6" s="93" t="s">
        <v>967</v>
      </c>
      <c r="JVF6" s="93"/>
      <c r="JVG6" s="93"/>
      <c r="JVH6" s="23"/>
      <c r="JVI6" s="23"/>
      <c r="JVJ6" s="23"/>
      <c r="JVK6" s="23"/>
      <c r="JVL6" s="24"/>
      <c r="JVM6" s="93" t="s">
        <v>967</v>
      </c>
      <c r="JVN6" s="93"/>
      <c r="JVO6" s="93"/>
      <c r="JVP6" s="23"/>
      <c r="JVQ6" s="23"/>
      <c r="JVR6" s="23"/>
      <c r="JVS6" s="23"/>
      <c r="JVT6" s="24"/>
      <c r="JVU6" s="93" t="s">
        <v>967</v>
      </c>
      <c r="JVV6" s="93"/>
      <c r="JVW6" s="93"/>
      <c r="JVX6" s="23"/>
      <c r="JVY6" s="23"/>
      <c r="JVZ6" s="23"/>
      <c r="JWA6" s="23"/>
      <c r="JWB6" s="24"/>
      <c r="JWC6" s="93" t="s">
        <v>967</v>
      </c>
      <c r="JWD6" s="93"/>
      <c r="JWE6" s="93"/>
      <c r="JWF6" s="23"/>
      <c r="JWG6" s="23"/>
      <c r="JWH6" s="23"/>
      <c r="JWI6" s="23"/>
      <c r="JWJ6" s="24"/>
      <c r="JWK6" s="93" t="s">
        <v>967</v>
      </c>
      <c r="JWL6" s="93"/>
      <c r="JWM6" s="93"/>
      <c r="JWN6" s="23"/>
      <c r="JWO6" s="23"/>
      <c r="JWP6" s="23"/>
      <c r="JWQ6" s="23"/>
      <c r="JWR6" s="24"/>
      <c r="JWS6" s="93" t="s">
        <v>967</v>
      </c>
      <c r="JWT6" s="93"/>
      <c r="JWU6" s="93"/>
      <c r="JWV6" s="23"/>
      <c r="JWW6" s="23"/>
      <c r="JWX6" s="23"/>
      <c r="JWY6" s="23"/>
      <c r="JWZ6" s="24"/>
      <c r="JXA6" s="93" t="s">
        <v>967</v>
      </c>
      <c r="JXB6" s="93"/>
      <c r="JXC6" s="93"/>
      <c r="JXD6" s="23"/>
      <c r="JXE6" s="23"/>
      <c r="JXF6" s="23"/>
      <c r="JXG6" s="23"/>
      <c r="JXH6" s="24"/>
      <c r="JXI6" s="93" t="s">
        <v>967</v>
      </c>
      <c r="JXJ6" s="93"/>
      <c r="JXK6" s="93"/>
      <c r="JXL6" s="23"/>
      <c r="JXM6" s="23"/>
      <c r="JXN6" s="23"/>
      <c r="JXO6" s="23"/>
      <c r="JXP6" s="24"/>
      <c r="JXQ6" s="93" t="s">
        <v>967</v>
      </c>
      <c r="JXR6" s="93"/>
      <c r="JXS6" s="93"/>
      <c r="JXT6" s="23"/>
      <c r="JXU6" s="23"/>
      <c r="JXV6" s="23"/>
      <c r="JXW6" s="23"/>
      <c r="JXX6" s="24"/>
      <c r="JXY6" s="93" t="s">
        <v>967</v>
      </c>
      <c r="JXZ6" s="93"/>
      <c r="JYA6" s="93"/>
      <c r="JYB6" s="23"/>
      <c r="JYC6" s="23"/>
      <c r="JYD6" s="23"/>
      <c r="JYE6" s="23"/>
      <c r="JYF6" s="24"/>
      <c r="JYG6" s="93" t="s">
        <v>967</v>
      </c>
      <c r="JYH6" s="93"/>
      <c r="JYI6" s="93"/>
      <c r="JYJ6" s="23"/>
      <c r="JYK6" s="23"/>
      <c r="JYL6" s="23"/>
      <c r="JYM6" s="23"/>
      <c r="JYN6" s="24"/>
      <c r="JYO6" s="93" t="s">
        <v>967</v>
      </c>
      <c r="JYP6" s="93"/>
      <c r="JYQ6" s="93"/>
      <c r="JYR6" s="23"/>
      <c r="JYS6" s="23"/>
      <c r="JYT6" s="23"/>
      <c r="JYU6" s="23"/>
      <c r="JYV6" s="24"/>
      <c r="JYW6" s="93" t="s">
        <v>967</v>
      </c>
      <c r="JYX6" s="93"/>
      <c r="JYY6" s="93"/>
      <c r="JYZ6" s="23"/>
      <c r="JZA6" s="23"/>
      <c r="JZB6" s="23"/>
      <c r="JZC6" s="23"/>
      <c r="JZD6" s="24"/>
      <c r="JZE6" s="93" t="s">
        <v>967</v>
      </c>
      <c r="JZF6" s="93"/>
      <c r="JZG6" s="93"/>
      <c r="JZH6" s="23"/>
      <c r="JZI6" s="23"/>
      <c r="JZJ6" s="23"/>
      <c r="JZK6" s="23"/>
      <c r="JZL6" s="24"/>
      <c r="JZM6" s="93" t="s">
        <v>967</v>
      </c>
      <c r="JZN6" s="93"/>
      <c r="JZO6" s="93"/>
      <c r="JZP6" s="23"/>
      <c r="JZQ6" s="23"/>
      <c r="JZR6" s="23"/>
      <c r="JZS6" s="23"/>
      <c r="JZT6" s="24"/>
      <c r="JZU6" s="93" t="s">
        <v>967</v>
      </c>
      <c r="JZV6" s="93"/>
      <c r="JZW6" s="93"/>
      <c r="JZX6" s="23"/>
      <c r="JZY6" s="23"/>
      <c r="JZZ6" s="23"/>
      <c r="KAA6" s="23"/>
      <c r="KAB6" s="24"/>
      <c r="KAC6" s="93" t="s">
        <v>967</v>
      </c>
      <c r="KAD6" s="93"/>
      <c r="KAE6" s="93"/>
      <c r="KAF6" s="23"/>
      <c r="KAG6" s="23"/>
      <c r="KAH6" s="23"/>
      <c r="KAI6" s="23"/>
      <c r="KAJ6" s="24"/>
      <c r="KAK6" s="93" t="s">
        <v>967</v>
      </c>
      <c r="KAL6" s="93"/>
      <c r="KAM6" s="93"/>
      <c r="KAN6" s="23"/>
      <c r="KAO6" s="23"/>
      <c r="KAP6" s="23"/>
      <c r="KAQ6" s="23"/>
      <c r="KAR6" s="24"/>
      <c r="KAS6" s="93" t="s">
        <v>967</v>
      </c>
      <c r="KAT6" s="93"/>
      <c r="KAU6" s="93"/>
      <c r="KAV6" s="23"/>
      <c r="KAW6" s="23"/>
      <c r="KAX6" s="23"/>
      <c r="KAY6" s="23"/>
      <c r="KAZ6" s="24"/>
      <c r="KBA6" s="93" t="s">
        <v>967</v>
      </c>
      <c r="KBB6" s="93"/>
      <c r="KBC6" s="93"/>
      <c r="KBD6" s="23"/>
      <c r="KBE6" s="23"/>
      <c r="KBF6" s="23"/>
      <c r="KBG6" s="23"/>
      <c r="KBH6" s="24"/>
      <c r="KBI6" s="93" t="s">
        <v>967</v>
      </c>
      <c r="KBJ6" s="93"/>
      <c r="KBK6" s="93"/>
      <c r="KBL6" s="23"/>
      <c r="KBM6" s="23"/>
      <c r="KBN6" s="23"/>
      <c r="KBO6" s="23"/>
      <c r="KBP6" s="24"/>
      <c r="KBQ6" s="93" t="s">
        <v>967</v>
      </c>
      <c r="KBR6" s="93"/>
      <c r="KBS6" s="93"/>
      <c r="KBT6" s="23"/>
      <c r="KBU6" s="23"/>
      <c r="KBV6" s="23"/>
      <c r="KBW6" s="23"/>
      <c r="KBX6" s="24"/>
      <c r="KBY6" s="93" t="s">
        <v>967</v>
      </c>
      <c r="KBZ6" s="93"/>
      <c r="KCA6" s="93"/>
      <c r="KCB6" s="23"/>
      <c r="KCC6" s="23"/>
      <c r="KCD6" s="23"/>
      <c r="KCE6" s="23"/>
      <c r="KCF6" s="24"/>
      <c r="KCG6" s="93" t="s">
        <v>967</v>
      </c>
      <c r="KCH6" s="93"/>
      <c r="KCI6" s="93"/>
      <c r="KCJ6" s="23"/>
      <c r="KCK6" s="23"/>
      <c r="KCL6" s="23"/>
      <c r="KCM6" s="23"/>
      <c r="KCN6" s="24"/>
      <c r="KCO6" s="93" t="s">
        <v>967</v>
      </c>
      <c r="KCP6" s="93"/>
      <c r="KCQ6" s="93"/>
      <c r="KCR6" s="23"/>
      <c r="KCS6" s="23"/>
      <c r="KCT6" s="23"/>
      <c r="KCU6" s="23"/>
      <c r="KCV6" s="24"/>
      <c r="KCW6" s="93" t="s">
        <v>967</v>
      </c>
      <c r="KCX6" s="93"/>
      <c r="KCY6" s="93"/>
      <c r="KCZ6" s="23"/>
      <c r="KDA6" s="23"/>
      <c r="KDB6" s="23"/>
      <c r="KDC6" s="23"/>
      <c r="KDD6" s="24"/>
      <c r="KDE6" s="93" t="s">
        <v>967</v>
      </c>
      <c r="KDF6" s="93"/>
      <c r="KDG6" s="93"/>
      <c r="KDH6" s="23"/>
      <c r="KDI6" s="23"/>
      <c r="KDJ6" s="23"/>
      <c r="KDK6" s="23"/>
      <c r="KDL6" s="24"/>
      <c r="KDM6" s="93" t="s">
        <v>967</v>
      </c>
      <c r="KDN6" s="93"/>
      <c r="KDO6" s="93"/>
      <c r="KDP6" s="23"/>
      <c r="KDQ6" s="23"/>
      <c r="KDR6" s="23"/>
      <c r="KDS6" s="23"/>
      <c r="KDT6" s="24"/>
      <c r="KDU6" s="93" t="s">
        <v>967</v>
      </c>
      <c r="KDV6" s="93"/>
      <c r="KDW6" s="93"/>
      <c r="KDX6" s="23"/>
      <c r="KDY6" s="23"/>
      <c r="KDZ6" s="23"/>
      <c r="KEA6" s="23"/>
      <c r="KEB6" s="24"/>
      <c r="KEC6" s="93" t="s">
        <v>967</v>
      </c>
      <c r="KED6" s="93"/>
      <c r="KEE6" s="93"/>
      <c r="KEF6" s="23"/>
      <c r="KEG6" s="23"/>
      <c r="KEH6" s="23"/>
      <c r="KEI6" s="23"/>
      <c r="KEJ6" s="24"/>
      <c r="KEK6" s="93" t="s">
        <v>967</v>
      </c>
      <c r="KEL6" s="93"/>
      <c r="KEM6" s="93"/>
      <c r="KEN6" s="23"/>
      <c r="KEO6" s="23"/>
      <c r="KEP6" s="23"/>
      <c r="KEQ6" s="23"/>
      <c r="KER6" s="24"/>
      <c r="KES6" s="93" t="s">
        <v>967</v>
      </c>
      <c r="KET6" s="93"/>
      <c r="KEU6" s="93"/>
      <c r="KEV6" s="23"/>
      <c r="KEW6" s="23"/>
      <c r="KEX6" s="23"/>
      <c r="KEY6" s="23"/>
      <c r="KEZ6" s="24"/>
      <c r="KFA6" s="93" t="s">
        <v>967</v>
      </c>
      <c r="KFB6" s="93"/>
      <c r="KFC6" s="93"/>
      <c r="KFD6" s="23"/>
      <c r="KFE6" s="23"/>
      <c r="KFF6" s="23"/>
      <c r="KFG6" s="23"/>
      <c r="KFH6" s="24"/>
      <c r="KFI6" s="93" t="s">
        <v>967</v>
      </c>
      <c r="KFJ6" s="93"/>
      <c r="KFK6" s="93"/>
      <c r="KFL6" s="23"/>
      <c r="KFM6" s="23"/>
      <c r="KFN6" s="23"/>
      <c r="KFO6" s="23"/>
      <c r="KFP6" s="24"/>
      <c r="KFQ6" s="93" t="s">
        <v>967</v>
      </c>
      <c r="KFR6" s="93"/>
      <c r="KFS6" s="93"/>
      <c r="KFT6" s="23"/>
      <c r="KFU6" s="23"/>
      <c r="KFV6" s="23"/>
      <c r="KFW6" s="23"/>
      <c r="KFX6" s="24"/>
      <c r="KFY6" s="93" t="s">
        <v>967</v>
      </c>
      <c r="KFZ6" s="93"/>
      <c r="KGA6" s="93"/>
      <c r="KGB6" s="23"/>
      <c r="KGC6" s="23"/>
      <c r="KGD6" s="23"/>
      <c r="KGE6" s="23"/>
      <c r="KGF6" s="24"/>
      <c r="KGG6" s="93" t="s">
        <v>967</v>
      </c>
      <c r="KGH6" s="93"/>
      <c r="KGI6" s="93"/>
      <c r="KGJ6" s="23"/>
      <c r="KGK6" s="23"/>
      <c r="KGL6" s="23"/>
      <c r="KGM6" s="23"/>
      <c r="KGN6" s="24"/>
      <c r="KGO6" s="93" t="s">
        <v>967</v>
      </c>
      <c r="KGP6" s="93"/>
      <c r="KGQ6" s="93"/>
      <c r="KGR6" s="23"/>
      <c r="KGS6" s="23"/>
      <c r="KGT6" s="23"/>
      <c r="KGU6" s="23"/>
      <c r="KGV6" s="24"/>
      <c r="KGW6" s="93" t="s">
        <v>967</v>
      </c>
      <c r="KGX6" s="93"/>
      <c r="KGY6" s="93"/>
      <c r="KGZ6" s="23"/>
      <c r="KHA6" s="23"/>
      <c r="KHB6" s="23"/>
      <c r="KHC6" s="23"/>
      <c r="KHD6" s="24"/>
      <c r="KHE6" s="93" t="s">
        <v>967</v>
      </c>
      <c r="KHF6" s="93"/>
      <c r="KHG6" s="93"/>
      <c r="KHH6" s="23"/>
      <c r="KHI6" s="23"/>
      <c r="KHJ6" s="23"/>
      <c r="KHK6" s="23"/>
      <c r="KHL6" s="24"/>
      <c r="KHM6" s="93" t="s">
        <v>967</v>
      </c>
      <c r="KHN6" s="93"/>
      <c r="KHO6" s="93"/>
      <c r="KHP6" s="23"/>
      <c r="KHQ6" s="23"/>
      <c r="KHR6" s="23"/>
      <c r="KHS6" s="23"/>
      <c r="KHT6" s="24"/>
      <c r="KHU6" s="93" t="s">
        <v>967</v>
      </c>
      <c r="KHV6" s="93"/>
      <c r="KHW6" s="93"/>
      <c r="KHX6" s="23"/>
      <c r="KHY6" s="23"/>
      <c r="KHZ6" s="23"/>
      <c r="KIA6" s="23"/>
      <c r="KIB6" s="24"/>
      <c r="KIC6" s="93" t="s">
        <v>967</v>
      </c>
      <c r="KID6" s="93"/>
      <c r="KIE6" s="93"/>
      <c r="KIF6" s="23"/>
      <c r="KIG6" s="23"/>
      <c r="KIH6" s="23"/>
      <c r="KII6" s="23"/>
      <c r="KIJ6" s="24"/>
      <c r="KIK6" s="93" t="s">
        <v>967</v>
      </c>
      <c r="KIL6" s="93"/>
      <c r="KIM6" s="93"/>
      <c r="KIN6" s="23"/>
      <c r="KIO6" s="23"/>
      <c r="KIP6" s="23"/>
      <c r="KIQ6" s="23"/>
      <c r="KIR6" s="24"/>
      <c r="KIS6" s="93" t="s">
        <v>967</v>
      </c>
      <c r="KIT6" s="93"/>
      <c r="KIU6" s="93"/>
      <c r="KIV6" s="23"/>
      <c r="KIW6" s="23"/>
      <c r="KIX6" s="23"/>
      <c r="KIY6" s="23"/>
      <c r="KIZ6" s="24"/>
      <c r="KJA6" s="93" t="s">
        <v>967</v>
      </c>
      <c r="KJB6" s="93"/>
      <c r="KJC6" s="93"/>
      <c r="KJD6" s="23"/>
      <c r="KJE6" s="23"/>
      <c r="KJF6" s="23"/>
      <c r="KJG6" s="23"/>
      <c r="KJH6" s="24"/>
      <c r="KJI6" s="93" t="s">
        <v>967</v>
      </c>
      <c r="KJJ6" s="93"/>
      <c r="KJK6" s="93"/>
      <c r="KJL6" s="23"/>
      <c r="KJM6" s="23"/>
      <c r="KJN6" s="23"/>
      <c r="KJO6" s="23"/>
      <c r="KJP6" s="24"/>
      <c r="KJQ6" s="93" t="s">
        <v>967</v>
      </c>
      <c r="KJR6" s="93"/>
      <c r="KJS6" s="93"/>
      <c r="KJT6" s="23"/>
      <c r="KJU6" s="23"/>
      <c r="KJV6" s="23"/>
      <c r="KJW6" s="23"/>
      <c r="KJX6" s="24"/>
      <c r="KJY6" s="93" t="s">
        <v>967</v>
      </c>
      <c r="KJZ6" s="93"/>
      <c r="KKA6" s="93"/>
      <c r="KKB6" s="23"/>
      <c r="KKC6" s="23"/>
      <c r="KKD6" s="23"/>
      <c r="KKE6" s="23"/>
      <c r="KKF6" s="24"/>
      <c r="KKG6" s="93" t="s">
        <v>967</v>
      </c>
      <c r="KKH6" s="93"/>
      <c r="KKI6" s="93"/>
      <c r="KKJ6" s="23"/>
      <c r="KKK6" s="23"/>
      <c r="KKL6" s="23"/>
      <c r="KKM6" s="23"/>
      <c r="KKN6" s="24"/>
      <c r="KKO6" s="93" t="s">
        <v>967</v>
      </c>
      <c r="KKP6" s="93"/>
      <c r="KKQ6" s="93"/>
      <c r="KKR6" s="23"/>
      <c r="KKS6" s="23"/>
      <c r="KKT6" s="23"/>
      <c r="KKU6" s="23"/>
      <c r="KKV6" s="24"/>
      <c r="KKW6" s="93" t="s">
        <v>967</v>
      </c>
      <c r="KKX6" s="93"/>
      <c r="KKY6" s="93"/>
      <c r="KKZ6" s="23"/>
      <c r="KLA6" s="23"/>
      <c r="KLB6" s="23"/>
      <c r="KLC6" s="23"/>
      <c r="KLD6" s="24"/>
      <c r="KLE6" s="93" t="s">
        <v>967</v>
      </c>
      <c r="KLF6" s="93"/>
      <c r="KLG6" s="93"/>
      <c r="KLH6" s="23"/>
      <c r="KLI6" s="23"/>
      <c r="KLJ6" s="23"/>
      <c r="KLK6" s="23"/>
      <c r="KLL6" s="24"/>
      <c r="KLM6" s="93" t="s">
        <v>967</v>
      </c>
      <c r="KLN6" s="93"/>
      <c r="KLO6" s="93"/>
      <c r="KLP6" s="23"/>
      <c r="KLQ6" s="23"/>
      <c r="KLR6" s="23"/>
      <c r="KLS6" s="23"/>
      <c r="KLT6" s="24"/>
      <c r="KLU6" s="93" t="s">
        <v>967</v>
      </c>
      <c r="KLV6" s="93"/>
      <c r="KLW6" s="93"/>
      <c r="KLX6" s="23"/>
      <c r="KLY6" s="23"/>
      <c r="KLZ6" s="23"/>
      <c r="KMA6" s="23"/>
      <c r="KMB6" s="24"/>
      <c r="KMC6" s="93" t="s">
        <v>967</v>
      </c>
      <c r="KMD6" s="93"/>
      <c r="KME6" s="93"/>
      <c r="KMF6" s="23"/>
      <c r="KMG6" s="23"/>
      <c r="KMH6" s="23"/>
      <c r="KMI6" s="23"/>
      <c r="KMJ6" s="24"/>
      <c r="KMK6" s="93" t="s">
        <v>967</v>
      </c>
      <c r="KML6" s="93"/>
      <c r="KMM6" s="93"/>
      <c r="KMN6" s="23"/>
      <c r="KMO6" s="23"/>
      <c r="KMP6" s="23"/>
      <c r="KMQ6" s="23"/>
      <c r="KMR6" s="24"/>
      <c r="KMS6" s="93" t="s">
        <v>967</v>
      </c>
      <c r="KMT6" s="93"/>
      <c r="KMU6" s="93"/>
      <c r="KMV6" s="23"/>
      <c r="KMW6" s="23"/>
      <c r="KMX6" s="23"/>
      <c r="KMY6" s="23"/>
      <c r="KMZ6" s="24"/>
      <c r="KNA6" s="93" t="s">
        <v>967</v>
      </c>
      <c r="KNB6" s="93"/>
      <c r="KNC6" s="93"/>
      <c r="KND6" s="23"/>
      <c r="KNE6" s="23"/>
      <c r="KNF6" s="23"/>
      <c r="KNG6" s="23"/>
      <c r="KNH6" s="24"/>
      <c r="KNI6" s="93" t="s">
        <v>967</v>
      </c>
      <c r="KNJ6" s="93"/>
      <c r="KNK6" s="93"/>
      <c r="KNL6" s="23"/>
      <c r="KNM6" s="23"/>
      <c r="KNN6" s="23"/>
      <c r="KNO6" s="23"/>
      <c r="KNP6" s="24"/>
      <c r="KNQ6" s="93" t="s">
        <v>967</v>
      </c>
      <c r="KNR6" s="93"/>
      <c r="KNS6" s="93"/>
      <c r="KNT6" s="23"/>
      <c r="KNU6" s="23"/>
      <c r="KNV6" s="23"/>
      <c r="KNW6" s="23"/>
      <c r="KNX6" s="24"/>
      <c r="KNY6" s="93" t="s">
        <v>967</v>
      </c>
      <c r="KNZ6" s="93"/>
      <c r="KOA6" s="93"/>
      <c r="KOB6" s="23"/>
      <c r="KOC6" s="23"/>
      <c r="KOD6" s="23"/>
      <c r="KOE6" s="23"/>
      <c r="KOF6" s="24"/>
      <c r="KOG6" s="93" t="s">
        <v>967</v>
      </c>
      <c r="KOH6" s="93"/>
      <c r="KOI6" s="93"/>
      <c r="KOJ6" s="23"/>
      <c r="KOK6" s="23"/>
      <c r="KOL6" s="23"/>
      <c r="KOM6" s="23"/>
      <c r="KON6" s="24"/>
      <c r="KOO6" s="93" t="s">
        <v>967</v>
      </c>
      <c r="KOP6" s="93"/>
      <c r="KOQ6" s="93"/>
      <c r="KOR6" s="23"/>
      <c r="KOS6" s="23"/>
      <c r="KOT6" s="23"/>
      <c r="KOU6" s="23"/>
      <c r="KOV6" s="24"/>
      <c r="KOW6" s="93" t="s">
        <v>967</v>
      </c>
      <c r="KOX6" s="93"/>
      <c r="KOY6" s="93"/>
      <c r="KOZ6" s="23"/>
      <c r="KPA6" s="23"/>
      <c r="KPB6" s="23"/>
      <c r="KPC6" s="23"/>
      <c r="KPD6" s="24"/>
      <c r="KPE6" s="93" t="s">
        <v>967</v>
      </c>
      <c r="KPF6" s="93"/>
      <c r="KPG6" s="93"/>
      <c r="KPH6" s="23"/>
      <c r="KPI6" s="23"/>
      <c r="KPJ6" s="23"/>
      <c r="KPK6" s="23"/>
      <c r="KPL6" s="24"/>
      <c r="KPM6" s="93" t="s">
        <v>967</v>
      </c>
      <c r="KPN6" s="93"/>
      <c r="KPO6" s="93"/>
      <c r="KPP6" s="23"/>
      <c r="KPQ6" s="23"/>
      <c r="KPR6" s="23"/>
      <c r="KPS6" s="23"/>
      <c r="KPT6" s="24"/>
      <c r="KPU6" s="93" t="s">
        <v>967</v>
      </c>
      <c r="KPV6" s="93"/>
      <c r="KPW6" s="93"/>
      <c r="KPX6" s="23"/>
      <c r="KPY6" s="23"/>
      <c r="KPZ6" s="23"/>
      <c r="KQA6" s="23"/>
      <c r="KQB6" s="24"/>
      <c r="KQC6" s="93" t="s">
        <v>967</v>
      </c>
      <c r="KQD6" s="93"/>
      <c r="KQE6" s="93"/>
      <c r="KQF6" s="23"/>
      <c r="KQG6" s="23"/>
      <c r="KQH6" s="23"/>
      <c r="KQI6" s="23"/>
      <c r="KQJ6" s="24"/>
      <c r="KQK6" s="93" t="s">
        <v>967</v>
      </c>
      <c r="KQL6" s="93"/>
      <c r="KQM6" s="93"/>
      <c r="KQN6" s="23"/>
      <c r="KQO6" s="23"/>
      <c r="KQP6" s="23"/>
      <c r="KQQ6" s="23"/>
      <c r="KQR6" s="24"/>
      <c r="KQS6" s="93" t="s">
        <v>967</v>
      </c>
      <c r="KQT6" s="93"/>
      <c r="KQU6" s="93"/>
      <c r="KQV6" s="23"/>
      <c r="KQW6" s="23"/>
      <c r="KQX6" s="23"/>
      <c r="KQY6" s="23"/>
      <c r="KQZ6" s="24"/>
      <c r="KRA6" s="93" t="s">
        <v>967</v>
      </c>
      <c r="KRB6" s="93"/>
      <c r="KRC6" s="93"/>
      <c r="KRD6" s="23"/>
      <c r="KRE6" s="23"/>
      <c r="KRF6" s="23"/>
      <c r="KRG6" s="23"/>
      <c r="KRH6" s="24"/>
      <c r="KRI6" s="93" t="s">
        <v>967</v>
      </c>
      <c r="KRJ6" s="93"/>
      <c r="KRK6" s="93"/>
      <c r="KRL6" s="23"/>
      <c r="KRM6" s="23"/>
      <c r="KRN6" s="23"/>
      <c r="KRO6" s="23"/>
      <c r="KRP6" s="24"/>
      <c r="KRQ6" s="93" t="s">
        <v>967</v>
      </c>
      <c r="KRR6" s="93"/>
      <c r="KRS6" s="93"/>
      <c r="KRT6" s="23"/>
      <c r="KRU6" s="23"/>
      <c r="KRV6" s="23"/>
      <c r="KRW6" s="23"/>
      <c r="KRX6" s="24"/>
      <c r="KRY6" s="93" t="s">
        <v>967</v>
      </c>
      <c r="KRZ6" s="93"/>
      <c r="KSA6" s="93"/>
      <c r="KSB6" s="23"/>
      <c r="KSC6" s="23"/>
      <c r="KSD6" s="23"/>
      <c r="KSE6" s="23"/>
      <c r="KSF6" s="24"/>
      <c r="KSG6" s="93" t="s">
        <v>967</v>
      </c>
      <c r="KSH6" s="93"/>
      <c r="KSI6" s="93"/>
      <c r="KSJ6" s="23"/>
      <c r="KSK6" s="23"/>
      <c r="KSL6" s="23"/>
      <c r="KSM6" s="23"/>
      <c r="KSN6" s="24"/>
      <c r="KSO6" s="93" t="s">
        <v>967</v>
      </c>
      <c r="KSP6" s="93"/>
      <c r="KSQ6" s="93"/>
      <c r="KSR6" s="23"/>
      <c r="KSS6" s="23"/>
      <c r="KST6" s="23"/>
      <c r="KSU6" s="23"/>
      <c r="KSV6" s="24"/>
      <c r="KSW6" s="93" t="s">
        <v>967</v>
      </c>
      <c r="KSX6" s="93"/>
      <c r="KSY6" s="93"/>
      <c r="KSZ6" s="23"/>
      <c r="KTA6" s="23"/>
      <c r="KTB6" s="23"/>
      <c r="KTC6" s="23"/>
      <c r="KTD6" s="24"/>
      <c r="KTE6" s="93" t="s">
        <v>967</v>
      </c>
      <c r="KTF6" s="93"/>
      <c r="KTG6" s="93"/>
      <c r="KTH6" s="23"/>
      <c r="KTI6" s="23"/>
      <c r="KTJ6" s="23"/>
      <c r="KTK6" s="23"/>
      <c r="KTL6" s="24"/>
      <c r="KTM6" s="93" t="s">
        <v>967</v>
      </c>
      <c r="KTN6" s="93"/>
      <c r="KTO6" s="93"/>
      <c r="KTP6" s="23"/>
      <c r="KTQ6" s="23"/>
      <c r="KTR6" s="23"/>
      <c r="KTS6" s="23"/>
      <c r="KTT6" s="24"/>
      <c r="KTU6" s="93" t="s">
        <v>967</v>
      </c>
      <c r="KTV6" s="93"/>
      <c r="KTW6" s="93"/>
      <c r="KTX6" s="23"/>
      <c r="KTY6" s="23"/>
      <c r="KTZ6" s="23"/>
      <c r="KUA6" s="23"/>
      <c r="KUB6" s="24"/>
      <c r="KUC6" s="93" t="s">
        <v>967</v>
      </c>
      <c r="KUD6" s="93"/>
      <c r="KUE6" s="93"/>
      <c r="KUF6" s="23"/>
      <c r="KUG6" s="23"/>
      <c r="KUH6" s="23"/>
      <c r="KUI6" s="23"/>
      <c r="KUJ6" s="24"/>
      <c r="KUK6" s="93" t="s">
        <v>967</v>
      </c>
      <c r="KUL6" s="93"/>
      <c r="KUM6" s="93"/>
      <c r="KUN6" s="23"/>
      <c r="KUO6" s="23"/>
      <c r="KUP6" s="23"/>
      <c r="KUQ6" s="23"/>
      <c r="KUR6" s="24"/>
      <c r="KUS6" s="93" t="s">
        <v>967</v>
      </c>
      <c r="KUT6" s="93"/>
      <c r="KUU6" s="93"/>
      <c r="KUV6" s="23"/>
      <c r="KUW6" s="23"/>
      <c r="KUX6" s="23"/>
      <c r="KUY6" s="23"/>
      <c r="KUZ6" s="24"/>
      <c r="KVA6" s="93" t="s">
        <v>967</v>
      </c>
      <c r="KVB6" s="93"/>
      <c r="KVC6" s="93"/>
      <c r="KVD6" s="23"/>
      <c r="KVE6" s="23"/>
      <c r="KVF6" s="23"/>
      <c r="KVG6" s="23"/>
      <c r="KVH6" s="24"/>
      <c r="KVI6" s="93" t="s">
        <v>967</v>
      </c>
      <c r="KVJ6" s="93"/>
      <c r="KVK6" s="93"/>
      <c r="KVL6" s="23"/>
      <c r="KVM6" s="23"/>
      <c r="KVN6" s="23"/>
      <c r="KVO6" s="23"/>
      <c r="KVP6" s="24"/>
      <c r="KVQ6" s="93" t="s">
        <v>967</v>
      </c>
      <c r="KVR6" s="93"/>
      <c r="KVS6" s="93"/>
      <c r="KVT6" s="23"/>
      <c r="KVU6" s="23"/>
      <c r="KVV6" s="23"/>
      <c r="KVW6" s="23"/>
      <c r="KVX6" s="24"/>
      <c r="KVY6" s="93" t="s">
        <v>967</v>
      </c>
      <c r="KVZ6" s="93"/>
      <c r="KWA6" s="93"/>
      <c r="KWB6" s="23"/>
      <c r="KWC6" s="23"/>
      <c r="KWD6" s="23"/>
      <c r="KWE6" s="23"/>
      <c r="KWF6" s="24"/>
      <c r="KWG6" s="93" t="s">
        <v>967</v>
      </c>
      <c r="KWH6" s="93"/>
      <c r="KWI6" s="93"/>
      <c r="KWJ6" s="23"/>
      <c r="KWK6" s="23"/>
      <c r="KWL6" s="23"/>
      <c r="KWM6" s="23"/>
      <c r="KWN6" s="24"/>
      <c r="KWO6" s="93" t="s">
        <v>967</v>
      </c>
      <c r="KWP6" s="93"/>
      <c r="KWQ6" s="93"/>
      <c r="KWR6" s="23"/>
      <c r="KWS6" s="23"/>
      <c r="KWT6" s="23"/>
      <c r="KWU6" s="23"/>
      <c r="KWV6" s="24"/>
      <c r="KWW6" s="93" t="s">
        <v>967</v>
      </c>
      <c r="KWX6" s="93"/>
      <c r="KWY6" s="93"/>
      <c r="KWZ6" s="23"/>
      <c r="KXA6" s="23"/>
      <c r="KXB6" s="23"/>
      <c r="KXC6" s="23"/>
      <c r="KXD6" s="24"/>
      <c r="KXE6" s="93" t="s">
        <v>967</v>
      </c>
      <c r="KXF6" s="93"/>
      <c r="KXG6" s="93"/>
      <c r="KXH6" s="23"/>
      <c r="KXI6" s="23"/>
      <c r="KXJ6" s="23"/>
      <c r="KXK6" s="23"/>
      <c r="KXL6" s="24"/>
      <c r="KXM6" s="93" t="s">
        <v>967</v>
      </c>
      <c r="KXN6" s="93"/>
      <c r="KXO6" s="93"/>
      <c r="KXP6" s="23"/>
      <c r="KXQ6" s="23"/>
      <c r="KXR6" s="23"/>
      <c r="KXS6" s="23"/>
      <c r="KXT6" s="24"/>
      <c r="KXU6" s="93" t="s">
        <v>967</v>
      </c>
      <c r="KXV6" s="93"/>
      <c r="KXW6" s="93"/>
      <c r="KXX6" s="23"/>
      <c r="KXY6" s="23"/>
      <c r="KXZ6" s="23"/>
      <c r="KYA6" s="23"/>
      <c r="KYB6" s="24"/>
      <c r="KYC6" s="93" t="s">
        <v>967</v>
      </c>
      <c r="KYD6" s="93"/>
      <c r="KYE6" s="93"/>
      <c r="KYF6" s="23"/>
      <c r="KYG6" s="23"/>
      <c r="KYH6" s="23"/>
      <c r="KYI6" s="23"/>
      <c r="KYJ6" s="24"/>
      <c r="KYK6" s="93" t="s">
        <v>967</v>
      </c>
      <c r="KYL6" s="93"/>
      <c r="KYM6" s="93"/>
      <c r="KYN6" s="23"/>
      <c r="KYO6" s="23"/>
      <c r="KYP6" s="23"/>
      <c r="KYQ6" s="23"/>
      <c r="KYR6" s="24"/>
      <c r="KYS6" s="93" t="s">
        <v>967</v>
      </c>
      <c r="KYT6" s="93"/>
      <c r="KYU6" s="93"/>
      <c r="KYV6" s="23"/>
      <c r="KYW6" s="23"/>
      <c r="KYX6" s="23"/>
      <c r="KYY6" s="23"/>
      <c r="KYZ6" s="24"/>
      <c r="KZA6" s="93" t="s">
        <v>967</v>
      </c>
      <c r="KZB6" s="93"/>
      <c r="KZC6" s="93"/>
      <c r="KZD6" s="23"/>
      <c r="KZE6" s="23"/>
      <c r="KZF6" s="23"/>
      <c r="KZG6" s="23"/>
      <c r="KZH6" s="24"/>
      <c r="KZI6" s="93" t="s">
        <v>967</v>
      </c>
      <c r="KZJ6" s="93"/>
      <c r="KZK6" s="93"/>
      <c r="KZL6" s="23"/>
      <c r="KZM6" s="23"/>
      <c r="KZN6" s="23"/>
      <c r="KZO6" s="23"/>
      <c r="KZP6" s="24"/>
      <c r="KZQ6" s="93" t="s">
        <v>967</v>
      </c>
      <c r="KZR6" s="93"/>
      <c r="KZS6" s="93"/>
      <c r="KZT6" s="23"/>
      <c r="KZU6" s="23"/>
      <c r="KZV6" s="23"/>
      <c r="KZW6" s="23"/>
      <c r="KZX6" s="24"/>
      <c r="KZY6" s="93" t="s">
        <v>967</v>
      </c>
      <c r="KZZ6" s="93"/>
      <c r="LAA6" s="93"/>
      <c r="LAB6" s="23"/>
      <c r="LAC6" s="23"/>
      <c r="LAD6" s="23"/>
      <c r="LAE6" s="23"/>
      <c r="LAF6" s="24"/>
      <c r="LAG6" s="93" t="s">
        <v>967</v>
      </c>
      <c r="LAH6" s="93"/>
      <c r="LAI6" s="93"/>
      <c r="LAJ6" s="23"/>
      <c r="LAK6" s="23"/>
      <c r="LAL6" s="23"/>
      <c r="LAM6" s="23"/>
      <c r="LAN6" s="24"/>
      <c r="LAO6" s="93" t="s">
        <v>967</v>
      </c>
      <c r="LAP6" s="93"/>
      <c r="LAQ6" s="93"/>
      <c r="LAR6" s="23"/>
      <c r="LAS6" s="23"/>
      <c r="LAT6" s="23"/>
      <c r="LAU6" s="23"/>
      <c r="LAV6" s="24"/>
      <c r="LAW6" s="93" t="s">
        <v>967</v>
      </c>
      <c r="LAX6" s="93"/>
      <c r="LAY6" s="93"/>
      <c r="LAZ6" s="23"/>
      <c r="LBA6" s="23"/>
      <c r="LBB6" s="23"/>
      <c r="LBC6" s="23"/>
      <c r="LBD6" s="24"/>
      <c r="LBE6" s="93" t="s">
        <v>967</v>
      </c>
      <c r="LBF6" s="93"/>
      <c r="LBG6" s="93"/>
      <c r="LBH6" s="23"/>
      <c r="LBI6" s="23"/>
      <c r="LBJ6" s="23"/>
      <c r="LBK6" s="23"/>
      <c r="LBL6" s="24"/>
      <c r="LBM6" s="93" t="s">
        <v>967</v>
      </c>
      <c r="LBN6" s="93"/>
      <c r="LBO6" s="93"/>
      <c r="LBP6" s="23"/>
      <c r="LBQ6" s="23"/>
      <c r="LBR6" s="23"/>
      <c r="LBS6" s="23"/>
      <c r="LBT6" s="24"/>
      <c r="LBU6" s="93" t="s">
        <v>967</v>
      </c>
      <c r="LBV6" s="93"/>
      <c r="LBW6" s="93"/>
      <c r="LBX6" s="23"/>
      <c r="LBY6" s="23"/>
      <c r="LBZ6" s="23"/>
      <c r="LCA6" s="23"/>
      <c r="LCB6" s="24"/>
      <c r="LCC6" s="93" t="s">
        <v>967</v>
      </c>
      <c r="LCD6" s="93"/>
      <c r="LCE6" s="93"/>
      <c r="LCF6" s="23"/>
      <c r="LCG6" s="23"/>
      <c r="LCH6" s="23"/>
      <c r="LCI6" s="23"/>
      <c r="LCJ6" s="24"/>
      <c r="LCK6" s="93" t="s">
        <v>967</v>
      </c>
      <c r="LCL6" s="93"/>
      <c r="LCM6" s="93"/>
      <c r="LCN6" s="23"/>
      <c r="LCO6" s="23"/>
      <c r="LCP6" s="23"/>
      <c r="LCQ6" s="23"/>
      <c r="LCR6" s="24"/>
      <c r="LCS6" s="93" t="s">
        <v>967</v>
      </c>
      <c r="LCT6" s="93"/>
      <c r="LCU6" s="93"/>
      <c r="LCV6" s="23"/>
      <c r="LCW6" s="23"/>
      <c r="LCX6" s="23"/>
      <c r="LCY6" s="23"/>
      <c r="LCZ6" s="24"/>
      <c r="LDA6" s="93" t="s">
        <v>967</v>
      </c>
      <c r="LDB6" s="93"/>
      <c r="LDC6" s="93"/>
      <c r="LDD6" s="23"/>
      <c r="LDE6" s="23"/>
      <c r="LDF6" s="23"/>
      <c r="LDG6" s="23"/>
      <c r="LDH6" s="24"/>
      <c r="LDI6" s="93" t="s">
        <v>967</v>
      </c>
      <c r="LDJ6" s="93"/>
      <c r="LDK6" s="93"/>
      <c r="LDL6" s="23"/>
      <c r="LDM6" s="23"/>
      <c r="LDN6" s="23"/>
      <c r="LDO6" s="23"/>
      <c r="LDP6" s="24"/>
      <c r="LDQ6" s="93" t="s">
        <v>967</v>
      </c>
      <c r="LDR6" s="93"/>
      <c r="LDS6" s="93"/>
      <c r="LDT6" s="23"/>
      <c r="LDU6" s="23"/>
      <c r="LDV6" s="23"/>
      <c r="LDW6" s="23"/>
      <c r="LDX6" s="24"/>
      <c r="LDY6" s="93" t="s">
        <v>967</v>
      </c>
      <c r="LDZ6" s="93"/>
      <c r="LEA6" s="93"/>
      <c r="LEB6" s="23"/>
      <c r="LEC6" s="23"/>
      <c r="LED6" s="23"/>
      <c r="LEE6" s="23"/>
      <c r="LEF6" s="24"/>
      <c r="LEG6" s="93" t="s">
        <v>967</v>
      </c>
      <c r="LEH6" s="93"/>
      <c r="LEI6" s="93"/>
      <c r="LEJ6" s="23"/>
      <c r="LEK6" s="23"/>
      <c r="LEL6" s="23"/>
      <c r="LEM6" s="23"/>
      <c r="LEN6" s="24"/>
      <c r="LEO6" s="93" t="s">
        <v>967</v>
      </c>
      <c r="LEP6" s="93"/>
      <c r="LEQ6" s="93"/>
      <c r="LER6" s="23"/>
      <c r="LES6" s="23"/>
      <c r="LET6" s="23"/>
      <c r="LEU6" s="23"/>
      <c r="LEV6" s="24"/>
      <c r="LEW6" s="93" t="s">
        <v>967</v>
      </c>
      <c r="LEX6" s="93"/>
      <c r="LEY6" s="93"/>
      <c r="LEZ6" s="23"/>
      <c r="LFA6" s="23"/>
      <c r="LFB6" s="23"/>
      <c r="LFC6" s="23"/>
      <c r="LFD6" s="24"/>
      <c r="LFE6" s="93" t="s">
        <v>967</v>
      </c>
      <c r="LFF6" s="93"/>
      <c r="LFG6" s="93"/>
      <c r="LFH6" s="23"/>
      <c r="LFI6" s="23"/>
      <c r="LFJ6" s="23"/>
      <c r="LFK6" s="23"/>
      <c r="LFL6" s="24"/>
      <c r="LFM6" s="93" t="s">
        <v>967</v>
      </c>
      <c r="LFN6" s="93"/>
      <c r="LFO6" s="93"/>
      <c r="LFP6" s="23"/>
      <c r="LFQ6" s="23"/>
      <c r="LFR6" s="23"/>
      <c r="LFS6" s="23"/>
      <c r="LFT6" s="24"/>
      <c r="LFU6" s="93" t="s">
        <v>967</v>
      </c>
      <c r="LFV6" s="93"/>
      <c r="LFW6" s="93"/>
      <c r="LFX6" s="23"/>
      <c r="LFY6" s="23"/>
      <c r="LFZ6" s="23"/>
      <c r="LGA6" s="23"/>
      <c r="LGB6" s="24"/>
      <c r="LGC6" s="93" t="s">
        <v>967</v>
      </c>
      <c r="LGD6" s="93"/>
      <c r="LGE6" s="93"/>
      <c r="LGF6" s="23"/>
      <c r="LGG6" s="23"/>
      <c r="LGH6" s="23"/>
      <c r="LGI6" s="23"/>
      <c r="LGJ6" s="24"/>
      <c r="LGK6" s="93" t="s">
        <v>967</v>
      </c>
      <c r="LGL6" s="93"/>
      <c r="LGM6" s="93"/>
      <c r="LGN6" s="23"/>
      <c r="LGO6" s="23"/>
      <c r="LGP6" s="23"/>
      <c r="LGQ6" s="23"/>
      <c r="LGR6" s="24"/>
      <c r="LGS6" s="93" t="s">
        <v>967</v>
      </c>
      <c r="LGT6" s="93"/>
      <c r="LGU6" s="93"/>
      <c r="LGV6" s="23"/>
      <c r="LGW6" s="23"/>
      <c r="LGX6" s="23"/>
      <c r="LGY6" s="23"/>
      <c r="LGZ6" s="24"/>
      <c r="LHA6" s="93" t="s">
        <v>967</v>
      </c>
      <c r="LHB6" s="93"/>
      <c r="LHC6" s="93"/>
      <c r="LHD6" s="23"/>
      <c r="LHE6" s="23"/>
      <c r="LHF6" s="23"/>
      <c r="LHG6" s="23"/>
      <c r="LHH6" s="24"/>
      <c r="LHI6" s="93" t="s">
        <v>967</v>
      </c>
      <c r="LHJ6" s="93"/>
      <c r="LHK6" s="93"/>
      <c r="LHL6" s="23"/>
      <c r="LHM6" s="23"/>
      <c r="LHN6" s="23"/>
      <c r="LHO6" s="23"/>
      <c r="LHP6" s="24"/>
      <c r="LHQ6" s="93" t="s">
        <v>967</v>
      </c>
      <c r="LHR6" s="93"/>
      <c r="LHS6" s="93"/>
      <c r="LHT6" s="23"/>
      <c r="LHU6" s="23"/>
      <c r="LHV6" s="23"/>
      <c r="LHW6" s="23"/>
      <c r="LHX6" s="24"/>
      <c r="LHY6" s="93" t="s">
        <v>967</v>
      </c>
      <c r="LHZ6" s="93"/>
      <c r="LIA6" s="93"/>
      <c r="LIB6" s="23"/>
      <c r="LIC6" s="23"/>
      <c r="LID6" s="23"/>
      <c r="LIE6" s="23"/>
      <c r="LIF6" s="24"/>
      <c r="LIG6" s="93" t="s">
        <v>967</v>
      </c>
      <c r="LIH6" s="93"/>
      <c r="LII6" s="93"/>
      <c r="LIJ6" s="23"/>
      <c r="LIK6" s="23"/>
      <c r="LIL6" s="23"/>
      <c r="LIM6" s="23"/>
      <c r="LIN6" s="24"/>
      <c r="LIO6" s="93" t="s">
        <v>967</v>
      </c>
      <c r="LIP6" s="93"/>
      <c r="LIQ6" s="93"/>
      <c r="LIR6" s="23"/>
      <c r="LIS6" s="23"/>
      <c r="LIT6" s="23"/>
      <c r="LIU6" s="23"/>
      <c r="LIV6" s="24"/>
      <c r="LIW6" s="93" t="s">
        <v>967</v>
      </c>
      <c r="LIX6" s="93"/>
      <c r="LIY6" s="93"/>
      <c r="LIZ6" s="23"/>
      <c r="LJA6" s="23"/>
      <c r="LJB6" s="23"/>
      <c r="LJC6" s="23"/>
      <c r="LJD6" s="24"/>
      <c r="LJE6" s="93" t="s">
        <v>967</v>
      </c>
      <c r="LJF6" s="93"/>
      <c r="LJG6" s="93"/>
      <c r="LJH6" s="23"/>
      <c r="LJI6" s="23"/>
      <c r="LJJ6" s="23"/>
      <c r="LJK6" s="23"/>
      <c r="LJL6" s="24"/>
      <c r="LJM6" s="93" t="s">
        <v>967</v>
      </c>
      <c r="LJN6" s="93"/>
      <c r="LJO6" s="93"/>
      <c r="LJP6" s="23"/>
      <c r="LJQ6" s="23"/>
      <c r="LJR6" s="23"/>
      <c r="LJS6" s="23"/>
      <c r="LJT6" s="24"/>
      <c r="LJU6" s="93" t="s">
        <v>967</v>
      </c>
      <c r="LJV6" s="93"/>
      <c r="LJW6" s="93"/>
      <c r="LJX6" s="23"/>
      <c r="LJY6" s="23"/>
      <c r="LJZ6" s="23"/>
      <c r="LKA6" s="23"/>
      <c r="LKB6" s="24"/>
      <c r="LKC6" s="93" t="s">
        <v>967</v>
      </c>
      <c r="LKD6" s="93"/>
      <c r="LKE6" s="93"/>
      <c r="LKF6" s="23"/>
      <c r="LKG6" s="23"/>
      <c r="LKH6" s="23"/>
      <c r="LKI6" s="23"/>
      <c r="LKJ6" s="24"/>
      <c r="LKK6" s="93" t="s">
        <v>967</v>
      </c>
      <c r="LKL6" s="93"/>
      <c r="LKM6" s="93"/>
      <c r="LKN6" s="23"/>
      <c r="LKO6" s="23"/>
      <c r="LKP6" s="23"/>
      <c r="LKQ6" s="23"/>
      <c r="LKR6" s="24"/>
      <c r="LKS6" s="93" t="s">
        <v>967</v>
      </c>
      <c r="LKT6" s="93"/>
      <c r="LKU6" s="93"/>
      <c r="LKV6" s="23"/>
      <c r="LKW6" s="23"/>
      <c r="LKX6" s="23"/>
      <c r="LKY6" s="23"/>
      <c r="LKZ6" s="24"/>
      <c r="LLA6" s="93" t="s">
        <v>967</v>
      </c>
      <c r="LLB6" s="93"/>
      <c r="LLC6" s="93"/>
      <c r="LLD6" s="23"/>
      <c r="LLE6" s="23"/>
      <c r="LLF6" s="23"/>
      <c r="LLG6" s="23"/>
      <c r="LLH6" s="24"/>
      <c r="LLI6" s="93" t="s">
        <v>967</v>
      </c>
      <c r="LLJ6" s="93"/>
      <c r="LLK6" s="93"/>
      <c r="LLL6" s="23"/>
      <c r="LLM6" s="23"/>
      <c r="LLN6" s="23"/>
      <c r="LLO6" s="23"/>
      <c r="LLP6" s="24"/>
      <c r="LLQ6" s="93" t="s">
        <v>967</v>
      </c>
      <c r="LLR6" s="93"/>
      <c r="LLS6" s="93"/>
      <c r="LLT6" s="23"/>
      <c r="LLU6" s="23"/>
      <c r="LLV6" s="23"/>
      <c r="LLW6" s="23"/>
      <c r="LLX6" s="24"/>
      <c r="LLY6" s="93" t="s">
        <v>967</v>
      </c>
      <c r="LLZ6" s="93"/>
      <c r="LMA6" s="93"/>
      <c r="LMB6" s="23"/>
      <c r="LMC6" s="23"/>
      <c r="LMD6" s="23"/>
      <c r="LME6" s="23"/>
      <c r="LMF6" s="24"/>
      <c r="LMG6" s="93" t="s">
        <v>967</v>
      </c>
      <c r="LMH6" s="93"/>
      <c r="LMI6" s="93"/>
      <c r="LMJ6" s="23"/>
      <c r="LMK6" s="23"/>
      <c r="LML6" s="23"/>
      <c r="LMM6" s="23"/>
      <c r="LMN6" s="24"/>
      <c r="LMO6" s="93" t="s">
        <v>967</v>
      </c>
      <c r="LMP6" s="93"/>
      <c r="LMQ6" s="93"/>
      <c r="LMR6" s="23"/>
      <c r="LMS6" s="23"/>
      <c r="LMT6" s="23"/>
      <c r="LMU6" s="23"/>
      <c r="LMV6" s="24"/>
      <c r="LMW6" s="93" t="s">
        <v>967</v>
      </c>
      <c r="LMX6" s="93"/>
      <c r="LMY6" s="93"/>
      <c r="LMZ6" s="23"/>
      <c r="LNA6" s="23"/>
      <c r="LNB6" s="23"/>
      <c r="LNC6" s="23"/>
      <c r="LND6" s="24"/>
      <c r="LNE6" s="93" t="s">
        <v>967</v>
      </c>
      <c r="LNF6" s="93"/>
      <c r="LNG6" s="93"/>
      <c r="LNH6" s="23"/>
      <c r="LNI6" s="23"/>
      <c r="LNJ6" s="23"/>
      <c r="LNK6" s="23"/>
      <c r="LNL6" s="24"/>
      <c r="LNM6" s="93" t="s">
        <v>967</v>
      </c>
      <c r="LNN6" s="93"/>
      <c r="LNO6" s="93"/>
      <c r="LNP6" s="23"/>
      <c r="LNQ6" s="23"/>
      <c r="LNR6" s="23"/>
      <c r="LNS6" s="23"/>
      <c r="LNT6" s="24"/>
      <c r="LNU6" s="93" t="s">
        <v>967</v>
      </c>
      <c r="LNV6" s="93"/>
      <c r="LNW6" s="93"/>
      <c r="LNX6" s="23"/>
      <c r="LNY6" s="23"/>
      <c r="LNZ6" s="23"/>
      <c r="LOA6" s="23"/>
      <c r="LOB6" s="24"/>
      <c r="LOC6" s="93" t="s">
        <v>967</v>
      </c>
      <c r="LOD6" s="93"/>
      <c r="LOE6" s="93"/>
      <c r="LOF6" s="23"/>
      <c r="LOG6" s="23"/>
      <c r="LOH6" s="23"/>
      <c r="LOI6" s="23"/>
      <c r="LOJ6" s="24"/>
      <c r="LOK6" s="93" t="s">
        <v>967</v>
      </c>
      <c r="LOL6" s="93"/>
      <c r="LOM6" s="93"/>
      <c r="LON6" s="23"/>
      <c r="LOO6" s="23"/>
      <c r="LOP6" s="23"/>
      <c r="LOQ6" s="23"/>
      <c r="LOR6" s="24"/>
      <c r="LOS6" s="93" t="s">
        <v>967</v>
      </c>
      <c r="LOT6" s="93"/>
      <c r="LOU6" s="93"/>
      <c r="LOV6" s="23"/>
      <c r="LOW6" s="23"/>
      <c r="LOX6" s="23"/>
      <c r="LOY6" s="23"/>
      <c r="LOZ6" s="24"/>
      <c r="LPA6" s="93" t="s">
        <v>967</v>
      </c>
      <c r="LPB6" s="93"/>
      <c r="LPC6" s="93"/>
      <c r="LPD6" s="23"/>
      <c r="LPE6" s="23"/>
      <c r="LPF6" s="23"/>
      <c r="LPG6" s="23"/>
      <c r="LPH6" s="24"/>
      <c r="LPI6" s="93" t="s">
        <v>967</v>
      </c>
      <c r="LPJ6" s="93"/>
      <c r="LPK6" s="93"/>
      <c r="LPL6" s="23"/>
      <c r="LPM6" s="23"/>
      <c r="LPN6" s="23"/>
      <c r="LPO6" s="23"/>
      <c r="LPP6" s="24"/>
      <c r="LPQ6" s="93" t="s">
        <v>967</v>
      </c>
      <c r="LPR6" s="93"/>
      <c r="LPS6" s="93"/>
      <c r="LPT6" s="23"/>
      <c r="LPU6" s="23"/>
      <c r="LPV6" s="23"/>
      <c r="LPW6" s="23"/>
      <c r="LPX6" s="24"/>
      <c r="LPY6" s="93" t="s">
        <v>967</v>
      </c>
      <c r="LPZ6" s="93"/>
      <c r="LQA6" s="93"/>
      <c r="LQB6" s="23"/>
      <c r="LQC6" s="23"/>
      <c r="LQD6" s="23"/>
      <c r="LQE6" s="23"/>
      <c r="LQF6" s="24"/>
      <c r="LQG6" s="93" t="s">
        <v>967</v>
      </c>
      <c r="LQH6" s="93"/>
      <c r="LQI6" s="93"/>
      <c r="LQJ6" s="23"/>
      <c r="LQK6" s="23"/>
      <c r="LQL6" s="23"/>
      <c r="LQM6" s="23"/>
      <c r="LQN6" s="24"/>
      <c r="LQO6" s="93" t="s">
        <v>967</v>
      </c>
      <c r="LQP6" s="93"/>
      <c r="LQQ6" s="93"/>
      <c r="LQR6" s="23"/>
      <c r="LQS6" s="23"/>
      <c r="LQT6" s="23"/>
      <c r="LQU6" s="23"/>
      <c r="LQV6" s="24"/>
      <c r="LQW6" s="93" t="s">
        <v>967</v>
      </c>
      <c r="LQX6" s="93"/>
      <c r="LQY6" s="93"/>
      <c r="LQZ6" s="23"/>
      <c r="LRA6" s="23"/>
      <c r="LRB6" s="23"/>
      <c r="LRC6" s="23"/>
      <c r="LRD6" s="24"/>
      <c r="LRE6" s="93" t="s">
        <v>967</v>
      </c>
      <c r="LRF6" s="93"/>
      <c r="LRG6" s="93"/>
      <c r="LRH6" s="23"/>
      <c r="LRI6" s="23"/>
      <c r="LRJ6" s="23"/>
      <c r="LRK6" s="23"/>
      <c r="LRL6" s="24"/>
      <c r="LRM6" s="93" t="s">
        <v>967</v>
      </c>
      <c r="LRN6" s="93"/>
      <c r="LRO6" s="93"/>
      <c r="LRP6" s="23"/>
      <c r="LRQ6" s="23"/>
      <c r="LRR6" s="23"/>
      <c r="LRS6" s="23"/>
      <c r="LRT6" s="24"/>
      <c r="LRU6" s="93" t="s">
        <v>967</v>
      </c>
      <c r="LRV6" s="93"/>
      <c r="LRW6" s="93"/>
      <c r="LRX6" s="23"/>
      <c r="LRY6" s="23"/>
      <c r="LRZ6" s="23"/>
      <c r="LSA6" s="23"/>
      <c r="LSB6" s="24"/>
      <c r="LSC6" s="93" t="s">
        <v>967</v>
      </c>
      <c r="LSD6" s="93"/>
      <c r="LSE6" s="93"/>
      <c r="LSF6" s="23"/>
      <c r="LSG6" s="23"/>
      <c r="LSH6" s="23"/>
      <c r="LSI6" s="23"/>
      <c r="LSJ6" s="24"/>
      <c r="LSK6" s="93" t="s">
        <v>967</v>
      </c>
      <c r="LSL6" s="93"/>
      <c r="LSM6" s="93"/>
      <c r="LSN6" s="23"/>
      <c r="LSO6" s="23"/>
      <c r="LSP6" s="23"/>
      <c r="LSQ6" s="23"/>
      <c r="LSR6" s="24"/>
      <c r="LSS6" s="93" t="s">
        <v>967</v>
      </c>
      <c r="LST6" s="93"/>
      <c r="LSU6" s="93"/>
      <c r="LSV6" s="23"/>
      <c r="LSW6" s="23"/>
      <c r="LSX6" s="23"/>
      <c r="LSY6" s="23"/>
      <c r="LSZ6" s="24"/>
      <c r="LTA6" s="93" t="s">
        <v>967</v>
      </c>
      <c r="LTB6" s="93"/>
      <c r="LTC6" s="93"/>
      <c r="LTD6" s="23"/>
      <c r="LTE6" s="23"/>
      <c r="LTF6" s="23"/>
      <c r="LTG6" s="23"/>
      <c r="LTH6" s="24"/>
      <c r="LTI6" s="93" t="s">
        <v>967</v>
      </c>
      <c r="LTJ6" s="93"/>
      <c r="LTK6" s="93"/>
      <c r="LTL6" s="23"/>
      <c r="LTM6" s="23"/>
      <c r="LTN6" s="23"/>
      <c r="LTO6" s="23"/>
      <c r="LTP6" s="24"/>
      <c r="LTQ6" s="93" t="s">
        <v>967</v>
      </c>
      <c r="LTR6" s="93"/>
      <c r="LTS6" s="93"/>
      <c r="LTT6" s="23"/>
      <c r="LTU6" s="23"/>
      <c r="LTV6" s="23"/>
      <c r="LTW6" s="23"/>
      <c r="LTX6" s="24"/>
      <c r="LTY6" s="93" t="s">
        <v>967</v>
      </c>
      <c r="LTZ6" s="93"/>
      <c r="LUA6" s="93"/>
      <c r="LUB6" s="23"/>
      <c r="LUC6" s="23"/>
      <c r="LUD6" s="23"/>
      <c r="LUE6" s="23"/>
      <c r="LUF6" s="24"/>
      <c r="LUG6" s="93" t="s">
        <v>967</v>
      </c>
      <c r="LUH6" s="93"/>
      <c r="LUI6" s="93"/>
      <c r="LUJ6" s="23"/>
      <c r="LUK6" s="23"/>
      <c r="LUL6" s="23"/>
      <c r="LUM6" s="23"/>
      <c r="LUN6" s="24"/>
      <c r="LUO6" s="93" t="s">
        <v>967</v>
      </c>
      <c r="LUP6" s="93"/>
      <c r="LUQ6" s="93"/>
      <c r="LUR6" s="23"/>
      <c r="LUS6" s="23"/>
      <c r="LUT6" s="23"/>
      <c r="LUU6" s="23"/>
      <c r="LUV6" s="24"/>
      <c r="LUW6" s="93" t="s">
        <v>967</v>
      </c>
      <c r="LUX6" s="93"/>
      <c r="LUY6" s="93"/>
      <c r="LUZ6" s="23"/>
      <c r="LVA6" s="23"/>
      <c r="LVB6" s="23"/>
      <c r="LVC6" s="23"/>
      <c r="LVD6" s="24"/>
      <c r="LVE6" s="93" t="s">
        <v>967</v>
      </c>
      <c r="LVF6" s="93"/>
      <c r="LVG6" s="93"/>
      <c r="LVH6" s="23"/>
      <c r="LVI6" s="23"/>
      <c r="LVJ6" s="23"/>
      <c r="LVK6" s="23"/>
      <c r="LVL6" s="24"/>
      <c r="LVM6" s="93" t="s">
        <v>967</v>
      </c>
      <c r="LVN6" s="93"/>
      <c r="LVO6" s="93"/>
      <c r="LVP6" s="23"/>
      <c r="LVQ6" s="23"/>
      <c r="LVR6" s="23"/>
      <c r="LVS6" s="23"/>
      <c r="LVT6" s="24"/>
      <c r="LVU6" s="93" t="s">
        <v>967</v>
      </c>
      <c r="LVV6" s="93"/>
      <c r="LVW6" s="93"/>
      <c r="LVX6" s="23"/>
      <c r="LVY6" s="23"/>
      <c r="LVZ6" s="23"/>
      <c r="LWA6" s="23"/>
      <c r="LWB6" s="24"/>
      <c r="LWC6" s="93" t="s">
        <v>967</v>
      </c>
      <c r="LWD6" s="93"/>
      <c r="LWE6" s="93"/>
      <c r="LWF6" s="23"/>
      <c r="LWG6" s="23"/>
      <c r="LWH6" s="23"/>
      <c r="LWI6" s="23"/>
      <c r="LWJ6" s="24"/>
      <c r="LWK6" s="93" t="s">
        <v>967</v>
      </c>
      <c r="LWL6" s="93"/>
      <c r="LWM6" s="93"/>
      <c r="LWN6" s="23"/>
      <c r="LWO6" s="23"/>
      <c r="LWP6" s="23"/>
      <c r="LWQ6" s="23"/>
      <c r="LWR6" s="24"/>
      <c r="LWS6" s="93" t="s">
        <v>967</v>
      </c>
      <c r="LWT6" s="93"/>
      <c r="LWU6" s="93"/>
      <c r="LWV6" s="23"/>
      <c r="LWW6" s="23"/>
      <c r="LWX6" s="23"/>
      <c r="LWY6" s="23"/>
      <c r="LWZ6" s="24"/>
      <c r="LXA6" s="93" t="s">
        <v>967</v>
      </c>
      <c r="LXB6" s="93"/>
      <c r="LXC6" s="93"/>
      <c r="LXD6" s="23"/>
      <c r="LXE6" s="23"/>
      <c r="LXF6" s="23"/>
      <c r="LXG6" s="23"/>
      <c r="LXH6" s="24"/>
      <c r="LXI6" s="93" t="s">
        <v>967</v>
      </c>
      <c r="LXJ6" s="93"/>
      <c r="LXK6" s="93"/>
      <c r="LXL6" s="23"/>
      <c r="LXM6" s="23"/>
      <c r="LXN6" s="23"/>
      <c r="LXO6" s="23"/>
      <c r="LXP6" s="24"/>
      <c r="LXQ6" s="93" t="s">
        <v>967</v>
      </c>
      <c r="LXR6" s="93"/>
      <c r="LXS6" s="93"/>
      <c r="LXT6" s="23"/>
      <c r="LXU6" s="23"/>
      <c r="LXV6" s="23"/>
      <c r="LXW6" s="23"/>
      <c r="LXX6" s="24"/>
      <c r="LXY6" s="93" t="s">
        <v>967</v>
      </c>
      <c r="LXZ6" s="93"/>
      <c r="LYA6" s="93"/>
      <c r="LYB6" s="23"/>
      <c r="LYC6" s="23"/>
      <c r="LYD6" s="23"/>
      <c r="LYE6" s="23"/>
      <c r="LYF6" s="24"/>
      <c r="LYG6" s="93" t="s">
        <v>967</v>
      </c>
      <c r="LYH6" s="93"/>
      <c r="LYI6" s="93"/>
      <c r="LYJ6" s="23"/>
      <c r="LYK6" s="23"/>
      <c r="LYL6" s="23"/>
      <c r="LYM6" s="23"/>
      <c r="LYN6" s="24"/>
      <c r="LYO6" s="93" t="s">
        <v>967</v>
      </c>
      <c r="LYP6" s="93"/>
      <c r="LYQ6" s="93"/>
      <c r="LYR6" s="23"/>
      <c r="LYS6" s="23"/>
      <c r="LYT6" s="23"/>
      <c r="LYU6" s="23"/>
      <c r="LYV6" s="24"/>
      <c r="LYW6" s="93" t="s">
        <v>967</v>
      </c>
      <c r="LYX6" s="93"/>
      <c r="LYY6" s="93"/>
      <c r="LYZ6" s="23"/>
      <c r="LZA6" s="23"/>
      <c r="LZB6" s="23"/>
      <c r="LZC6" s="23"/>
      <c r="LZD6" s="24"/>
      <c r="LZE6" s="93" t="s">
        <v>967</v>
      </c>
      <c r="LZF6" s="93"/>
      <c r="LZG6" s="93"/>
      <c r="LZH6" s="23"/>
      <c r="LZI6" s="23"/>
      <c r="LZJ6" s="23"/>
      <c r="LZK6" s="23"/>
      <c r="LZL6" s="24"/>
      <c r="LZM6" s="93" t="s">
        <v>967</v>
      </c>
      <c r="LZN6" s="93"/>
      <c r="LZO6" s="93"/>
      <c r="LZP6" s="23"/>
      <c r="LZQ6" s="23"/>
      <c r="LZR6" s="23"/>
      <c r="LZS6" s="23"/>
      <c r="LZT6" s="24"/>
      <c r="LZU6" s="93" t="s">
        <v>967</v>
      </c>
      <c r="LZV6" s="93"/>
      <c r="LZW6" s="93"/>
      <c r="LZX6" s="23"/>
      <c r="LZY6" s="23"/>
      <c r="LZZ6" s="23"/>
      <c r="MAA6" s="23"/>
      <c r="MAB6" s="24"/>
      <c r="MAC6" s="93" t="s">
        <v>967</v>
      </c>
      <c r="MAD6" s="93"/>
      <c r="MAE6" s="93"/>
      <c r="MAF6" s="23"/>
      <c r="MAG6" s="23"/>
      <c r="MAH6" s="23"/>
      <c r="MAI6" s="23"/>
      <c r="MAJ6" s="24"/>
      <c r="MAK6" s="93" t="s">
        <v>967</v>
      </c>
      <c r="MAL6" s="93"/>
      <c r="MAM6" s="93"/>
      <c r="MAN6" s="23"/>
      <c r="MAO6" s="23"/>
      <c r="MAP6" s="23"/>
      <c r="MAQ6" s="23"/>
      <c r="MAR6" s="24"/>
      <c r="MAS6" s="93" t="s">
        <v>967</v>
      </c>
      <c r="MAT6" s="93"/>
      <c r="MAU6" s="93"/>
      <c r="MAV6" s="23"/>
      <c r="MAW6" s="23"/>
      <c r="MAX6" s="23"/>
      <c r="MAY6" s="23"/>
      <c r="MAZ6" s="24"/>
      <c r="MBA6" s="93" t="s">
        <v>967</v>
      </c>
      <c r="MBB6" s="93"/>
      <c r="MBC6" s="93"/>
      <c r="MBD6" s="23"/>
      <c r="MBE6" s="23"/>
      <c r="MBF6" s="23"/>
      <c r="MBG6" s="23"/>
      <c r="MBH6" s="24"/>
      <c r="MBI6" s="93" t="s">
        <v>967</v>
      </c>
      <c r="MBJ6" s="93"/>
      <c r="MBK6" s="93"/>
      <c r="MBL6" s="23"/>
      <c r="MBM6" s="23"/>
      <c r="MBN6" s="23"/>
      <c r="MBO6" s="23"/>
      <c r="MBP6" s="24"/>
      <c r="MBQ6" s="93" t="s">
        <v>967</v>
      </c>
      <c r="MBR6" s="93"/>
      <c r="MBS6" s="93"/>
      <c r="MBT6" s="23"/>
      <c r="MBU6" s="23"/>
      <c r="MBV6" s="23"/>
      <c r="MBW6" s="23"/>
      <c r="MBX6" s="24"/>
      <c r="MBY6" s="93" t="s">
        <v>967</v>
      </c>
      <c r="MBZ6" s="93"/>
      <c r="MCA6" s="93"/>
      <c r="MCB6" s="23"/>
      <c r="MCC6" s="23"/>
      <c r="MCD6" s="23"/>
      <c r="MCE6" s="23"/>
      <c r="MCF6" s="24"/>
      <c r="MCG6" s="93" t="s">
        <v>967</v>
      </c>
      <c r="MCH6" s="93"/>
      <c r="MCI6" s="93"/>
      <c r="MCJ6" s="23"/>
      <c r="MCK6" s="23"/>
      <c r="MCL6" s="23"/>
      <c r="MCM6" s="23"/>
      <c r="MCN6" s="24"/>
      <c r="MCO6" s="93" t="s">
        <v>967</v>
      </c>
      <c r="MCP6" s="93"/>
      <c r="MCQ6" s="93"/>
      <c r="MCR6" s="23"/>
      <c r="MCS6" s="23"/>
      <c r="MCT6" s="23"/>
      <c r="MCU6" s="23"/>
      <c r="MCV6" s="24"/>
      <c r="MCW6" s="93" t="s">
        <v>967</v>
      </c>
      <c r="MCX6" s="93"/>
      <c r="MCY6" s="93"/>
      <c r="MCZ6" s="23"/>
      <c r="MDA6" s="23"/>
      <c r="MDB6" s="23"/>
      <c r="MDC6" s="23"/>
      <c r="MDD6" s="24"/>
      <c r="MDE6" s="93" t="s">
        <v>967</v>
      </c>
      <c r="MDF6" s="93"/>
      <c r="MDG6" s="93"/>
      <c r="MDH6" s="23"/>
      <c r="MDI6" s="23"/>
      <c r="MDJ6" s="23"/>
      <c r="MDK6" s="23"/>
      <c r="MDL6" s="24"/>
      <c r="MDM6" s="93" t="s">
        <v>967</v>
      </c>
      <c r="MDN6" s="93"/>
      <c r="MDO6" s="93"/>
      <c r="MDP6" s="23"/>
      <c r="MDQ6" s="23"/>
      <c r="MDR6" s="23"/>
      <c r="MDS6" s="23"/>
      <c r="MDT6" s="24"/>
      <c r="MDU6" s="93" t="s">
        <v>967</v>
      </c>
      <c r="MDV6" s="93"/>
      <c r="MDW6" s="93"/>
      <c r="MDX6" s="23"/>
      <c r="MDY6" s="23"/>
      <c r="MDZ6" s="23"/>
      <c r="MEA6" s="23"/>
      <c r="MEB6" s="24"/>
      <c r="MEC6" s="93" t="s">
        <v>967</v>
      </c>
      <c r="MED6" s="93"/>
      <c r="MEE6" s="93"/>
      <c r="MEF6" s="23"/>
      <c r="MEG6" s="23"/>
      <c r="MEH6" s="23"/>
      <c r="MEI6" s="23"/>
      <c r="MEJ6" s="24"/>
      <c r="MEK6" s="93" t="s">
        <v>967</v>
      </c>
      <c r="MEL6" s="93"/>
      <c r="MEM6" s="93"/>
      <c r="MEN6" s="23"/>
      <c r="MEO6" s="23"/>
      <c r="MEP6" s="23"/>
      <c r="MEQ6" s="23"/>
      <c r="MER6" s="24"/>
      <c r="MES6" s="93" t="s">
        <v>967</v>
      </c>
      <c r="MET6" s="93"/>
      <c r="MEU6" s="93"/>
      <c r="MEV6" s="23"/>
      <c r="MEW6" s="23"/>
      <c r="MEX6" s="23"/>
      <c r="MEY6" s="23"/>
      <c r="MEZ6" s="24"/>
      <c r="MFA6" s="93" t="s">
        <v>967</v>
      </c>
      <c r="MFB6" s="93"/>
      <c r="MFC6" s="93"/>
      <c r="MFD6" s="23"/>
      <c r="MFE6" s="23"/>
      <c r="MFF6" s="23"/>
      <c r="MFG6" s="23"/>
      <c r="MFH6" s="24"/>
      <c r="MFI6" s="93" t="s">
        <v>967</v>
      </c>
      <c r="MFJ6" s="93"/>
      <c r="MFK6" s="93"/>
      <c r="MFL6" s="23"/>
      <c r="MFM6" s="23"/>
      <c r="MFN6" s="23"/>
      <c r="MFO6" s="23"/>
      <c r="MFP6" s="24"/>
      <c r="MFQ6" s="93" t="s">
        <v>967</v>
      </c>
      <c r="MFR6" s="93"/>
      <c r="MFS6" s="93"/>
      <c r="MFT6" s="23"/>
      <c r="MFU6" s="23"/>
      <c r="MFV6" s="23"/>
      <c r="MFW6" s="23"/>
      <c r="MFX6" s="24"/>
      <c r="MFY6" s="93" t="s">
        <v>967</v>
      </c>
      <c r="MFZ6" s="93"/>
      <c r="MGA6" s="93"/>
      <c r="MGB6" s="23"/>
      <c r="MGC6" s="23"/>
      <c r="MGD6" s="23"/>
      <c r="MGE6" s="23"/>
      <c r="MGF6" s="24"/>
      <c r="MGG6" s="93" t="s">
        <v>967</v>
      </c>
      <c r="MGH6" s="93"/>
      <c r="MGI6" s="93"/>
      <c r="MGJ6" s="23"/>
      <c r="MGK6" s="23"/>
      <c r="MGL6" s="23"/>
      <c r="MGM6" s="23"/>
      <c r="MGN6" s="24"/>
      <c r="MGO6" s="93" t="s">
        <v>967</v>
      </c>
      <c r="MGP6" s="93"/>
      <c r="MGQ6" s="93"/>
      <c r="MGR6" s="23"/>
      <c r="MGS6" s="23"/>
      <c r="MGT6" s="23"/>
      <c r="MGU6" s="23"/>
      <c r="MGV6" s="24"/>
      <c r="MGW6" s="93" t="s">
        <v>967</v>
      </c>
      <c r="MGX6" s="93"/>
      <c r="MGY6" s="93"/>
      <c r="MGZ6" s="23"/>
      <c r="MHA6" s="23"/>
      <c r="MHB6" s="23"/>
      <c r="MHC6" s="23"/>
      <c r="MHD6" s="24"/>
      <c r="MHE6" s="93" t="s">
        <v>967</v>
      </c>
      <c r="MHF6" s="93"/>
      <c r="MHG6" s="93"/>
      <c r="MHH6" s="23"/>
      <c r="MHI6" s="23"/>
      <c r="MHJ6" s="23"/>
      <c r="MHK6" s="23"/>
      <c r="MHL6" s="24"/>
      <c r="MHM6" s="93" t="s">
        <v>967</v>
      </c>
      <c r="MHN6" s="93"/>
      <c r="MHO6" s="93"/>
      <c r="MHP6" s="23"/>
      <c r="MHQ6" s="23"/>
      <c r="MHR6" s="23"/>
      <c r="MHS6" s="23"/>
      <c r="MHT6" s="24"/>
      <c r="MHU6" s="93" t="s">
        <v>967</v>
      </c>
      <c r="MHV6" s="93"/>
      <c r="MHW6" s="93"/>
      <c r="MHX6" s="23"/>
      <c r="MHY6" s="23"/>
      <c r="MHZ6" s="23"/>
      <c r="MIA6" s="23"/>
      <c r="MIB6" s="24"/>
      <c r="MIC6" s="93" t="s">
        <v>967</v>
      </c>
      <c r="MID6" s="93"/>
      <c r="MIE6" s="93"/>
      <c r="MIF6" s="23"/>
      <c r="MIG6" s="23"/>
      <c r="MIH6" s="23"/>
      <c r="MII6" s="23"/>
      <c r="MIJ6" s="24"/>
      <c r="MIK6" s="93" t="s">
        <v>967</v>
      </c>
      <c r="MIL6" s="93"/>
      <c r="MIM6" s="93"/>
      <c r="MIN6" s="23"/>
      <c r="MIO6" s="23"/>
      <c r="MIP6" s="23"/>
      <c r="MIQ6" s="23"/>
      <c r="MIR6" s="24"/>
      <c r="MIS6" s="93" t="s">
        <v>967</v>
      </c>
      <c r="MIT6" s="93"/>
      <c r="MIU6" s="93"/>
      <c r="MIV6" s="23"/>
      <c r="MIW6" s="23"/>
      <c r="MIX6" s="23"/>
      <c r="MIY6" s="23"/>
      <c r="MIZ6" s="24"/>
      <c r="MJA6" s="93" t="s">
        <v>967</v>
      </c>
      <c r="MJB6" s="93"/>
      <c r="MJC6" s="93"/>
      <c r="MJD6" s="23"/>
      <c r="MJE6" s="23"/>
      <c r="MJF6" s="23"/>
      <c r="MJG6" s="23"/>
      <c r="MJH6" s="24"/>
      <c r="MJI6" s="93" t="s">
        <v>967</v>
      </c>
      <c r="MJJ6" s="93"/>
      <c r="MJK6" s="93"/>
      <c r="MJL6" s="23"/>
      <c r="MJM6" s="23"/>
      <c r="MJN6" s="23"/>
      <c r="MJO6" s="23"/>
      <c r="MJP6" s="24"/>
      <c r="MJQ6" s="93" t="s">
        <v>967</v>
      </c>
      <c r="MJR6" s="93"/>
      <c r="MJS6" s="93"/>
      <c r="MJT6" s="23"/>
      <c r="MJU6" s="23"/>
      <c r="MJV6" s="23"/>
      <c r="MJW6" s="23"/>
      <c r="MJX6" s="24"/>
      <c r="MJY6" s="93" t="s">
        <v>967</v>
      </c>
      <c r="MJZ6" s="93"/>
      <c r="MKA6" s="93"/>
      <c r="MKB6" s="23"/>
      <c r="MKC6" s="23"/>
      <c r="MKD6" s="23"/>
      <c r="MKE6" s="23"/>
      <c r="MKF6" s="24"/>
      <c r="MKG6" s="93" t="s">
        <v>967</v>
      </c>
      <c r="MKH6" s="93"/>
      <c r="MKI6" s="93"/>
      <c r="MKJ6" s="23"/>
      <c r="MKK6" s="23"/>
      <c r="MKL6" s="23"/>
      <c r="MKM6" s="23"/>
      <c r="MKN6" s="24"/>
      <c r="MKO6" s="93" t="s">
        <v>967</v>
      </c>
      <c r="MKP6" s="93"/>
      <c r="MKQ6" s="93"/>
      <c r="MKR6" s="23"/>
      <c r="MKS6" s="23"/>
      <c r="MKT6" s="23"/>
      <c r="MKU6" s="23"/>
      <c r="MKV6" s="24"/>
      <c r="MKW6" s="93" t="s">
        <v>967</v>
      </c>
      <c r="MKX6" s="93"/>
      <c r="MKY6" s="93"/>
      <c r="MKZ6" s="23"/>
      <c r="MLA6" s="23"/>
      <c r="MLB6" s="23"/>
      <c r="MLC6" s="23"/>
      <c r="MLD6" s="24"/>
      <c r="MLE6" s="93" t="s">
        <v>967</v>
      </c>
      <c r="MLF6" s="93"/>
      <c r="MLG6" s="93"/>
      <c r="MLH6" s="23"/>
      <c r="MLI6" s="23"/>
      <c r="MLJ6" s="23"/>
      <c r="MLK6" s="23"/>
      <c r="MLL6" s="24"/>
      <c r="MLM6" s="93" t="s">
        <v>967</v>
      </c>
      <c r="MLN6" s="93"/>
      <c r="MLO6" s="93"/>
      <c r="MLP6" s="23"/>
      <c r="MLQ6" s="23"/>
      <c r="MLR6" s="23"/>
      <c r="MLS6" s="23"/>
      <c r="MLT6" s="24"/>
      <c r="MLU6" s="93" t="s">
        <v>967</v>
      </c>
      <c r="MLV6" s="93"/>
      <c r="MLW6" s="93"/>
      <c r="MLX6" s="23"/>
      <c r="MLY6" s="23"/>
      <c r="MLZ6" s="23"/>
      <c r="MMA6" s="23"/>
      <c r="MMB6" s="24"/>
      <c r="MMC6" s="93" t="s">
        <v>967</v>
      </c>
      <c r="MMD6" s="93"/>
      <c r="MME6" s="93"/>
      <c r="MMF6" s="23"/>
      <c r="MMG6" s="23"/>
      <c r="MMH6" s="23"/>
      <c r="MMI6" s="23"/>
      <c r="MMJ6" s="24"/>
      <c r="MMK6" s="93" t="s">
        <v>967</v>
      </c>
      <c r="MML6" s="93"/>
      <c r="MMM6" s="93"/>
      <c r="MMN6" s="23"/>
      <c r="MMO6" s="23"/>
      <c r="MMP6" s="23"/>
      <c r="MMQ6" s="23"/>
      <c r="MMR6" s="24"/>
      <c r="MMS6" s="93" t="s">
        <v>967</v>
      </c>
      <c r="MMT6" s="93"/>
      <c r="MMU6" s="93"/>
      <c r="MMV6" s="23"/>
      <c r="MMW6" s="23"/>
      <c r="MMX6" s="23"/>
      <c r="MMY6" s="23"/>
      <c r="MMZ6" s="24"/>
      <c r="MNA6" s="93" t="s">
        <v>967</v>
      </c>
      <c r="MNB6" s="93"/>
      <c r="MNC6" s="93"/>
      <c r="MND6" s="23"/>
      <c r="MNE6" s="23"/>
      <c r="MNF6" s="23"/>
      <c r="MNG6" s="23"/>
      <c r="MNH6" s="24"/>
      <c r="MNI6" s="93" t="s">
        <v>967</v>
      </c>
      <c r="MNJ6" s="93"/>
      <c r="MNK6" s="93"/>
      <c r="MNL6" s="23"/>
      <c r="MNM6" s="23"/>
      <c r="MNN6" s="23"/>
      <c r="MNO6" s="23"/>
      <c r="MNP6" s="24"/>
      <c r="MNQ6" s="93" t="s">
        <v>967</v>
      </c>
      <c r="MNR6" s="93"/>
      <c r="MNS6" s="93"/>
      <c r="MNT6" s="23"/>
      <c r="MNU6" s="23"/>
      <c r="MNV6" s="23"/>
      <c r="MNW6" s="23"/>
      <c r="MNX6" s="24"/>
      <c r="MNY6" s="93" t="s">
        <v>967</v>
      </c>
      <c r="MNZ6" s="93"/>
      <c r="MOA6" s="93"/>
      <c r="MOB6" s="23"/>
      <c r="MOC6" s="23"/>
      <c r="MOD6" s="23"/>
      <c r="MOE6" s="23"/>
      <c r="MOF6" s="24"/>
      <c r="MOG6" s="93" t="s">
        <v>967</v>
      </c>
      <c r="MOH6" s="93"/>
      <c r="MOI6" s="93"/>
      <c r="MOJ6" s="23"/>
      <c r="MOK6" s="23"/>
      <c r="MOL6" s="23"/>
      <c r="MOM6" s="23"/>
      <c r="MON6" s="24"/>
      <c r="MOO6" s="93" t="s">
        <v>967</v>
      </c>
      <c r="MOP6" s="93"/>
      <c r="MOQ6" s="93"/>
      <c r="MOR6" s="23"/>
      <c r="MOS6" s="23"/>
      <c r="MOT6" s="23"/>
      <c r="MOU6" s="23"/>
      <c r="MOV6" s="24"/>
      <c r="MOW6" s="93" t="s">
        <v>967</v>
      </c>
      <c r="MOX6" s="93"/>
      <c r="MOY6" s="93"/>
      <c r="MOZ6" s="23"/>
      <c r="MPA6" s="23"/>
      <c r="MPB6" s="23"/>
      <c r="MPC6" s="23"/>
      <c r="MPD6" s="24"/>
      <c r="MPE6" s="93" t="s">
        <v>967</v>
      </c>
      <c r="MPF6" s="93"/>
      <c r="MPG6" s="93"/>
      <c r="MPH6" s="23"/>
      <c r="MPI6" s="23"/>
      <c r="MPJ6" s="23"/>
      <c r="MPK6" s="23"/>
      <c r="MPL6" s="24"/>
      <c r="MPM6" s="93" t="s">
        <v>967</v>
      </c>
      <c r="MPN6" s="93"/>
      <c r="MPO6" s="93"/>
      <c r="MPP6" s="23"/>
      <c r="MPQ6" s="23"/>
      <c r="MPR6" s="23"/>
      <c r="MPS6" s="23"/>
      <c r="MPT6" s="24"/>
      <c r="MPU6" s="93" t="s">
        <v>967</v>
      </c>
      <c r="MPV6" s="93"/>
      <c r="MPW6" s="93"/>
      <c r="MPX6" s="23"/>
      <c r="MPY6" s="23"/>
      <c r="MPZ6" s="23"/>
      <c r="MQA6" s="23"/>
      <c r="MQB6" s="24"/>
      <c r="MQC6" s="93" t="s">
        <v>967</v>
      </c>
      <c r="MQD6" s="93"/>
      <c r="MQE6" s="93"/>
      <c r="MQF6" s="23"/>
      <c r="MQG6" s="23"/>
      <c r="MQH6" s="23"/>
      <c r="MQI6" s="23"/>
      <c r="MQJ6" s="24"/>
      <c r="MQK6" s="93" t="s">
        <v>967</v>
      </c>
      <c r="MQL6" s="93"/>
      <c r="MQM6" s="93"/>
      <c r="MQN6" s="23"/>
      <c r="MQO6" s="23"/>
      <c r="MQP6" s="23"/>
      <c r="MQQ6" s="23"/>
      <c r="MQR6" s="24"/>
      <c r="MQS6" s="93" t="s">
        <v>967</v>
      </c>
      <c r="MQT6" s="93"/>
      <c r="MQU6" s="93"/>
      <c r="MQV6" s="23"/>
      <c r="MQW6" s="23"/>
      <c r="MQX6" s="23"/>
      <c r="MQY6" s="23"/>
      <c r="MQZ6" s="24"/>
      <c r="MRA6" s="93" t="s">
        <v>967</v>
      </c>
      <c r="MRB6" s="93"/>
      <c r="MRC6" s="93"/>
      <c r="MRD6" s="23"/>
      <c r="MRE6" s="23"/>
      <c r="MRF6" s="23"/>
      <c r="MRG6" s="23"/>
      <c r="MRH6" s="24"/>
      <c r="MRI6" s="93" t="s">
        <v>967</v>
      </c>
      <c r="MRJ6" s="93"/>
      <c r="MRK6" s="93"/>
      <c r="MRL6" s="23"/>
      <c r="MRM6" s="23"/>
      <c r="MRN6" s="23"/>
      <c r="MRO6" s="23"/>
      <c r="MRP6" s="24"/>
      <c r="MRQ6" s="93" t="s">
        <v>967</v>
      </c>
      <c r="MRR6" s="93"/>
      <c r="MRS6" s="93"/>
      <c r="MRT6" s="23"/>
      <c r="MRU6" s="23"/>
      <c r="MRV6" s="23"/>
      <c r="MRW6" s="23"/>
      <c r="MRX6" s="24"/>
      <c r="MRY6" s="93" t="s">
        <v>967</v>
      </c>
      <c r="MRZ6" s="93"/>
      <c r="MSA6" s="93"/>
      <c r="MSB6" s="23"/>
      <c r="MSC6" s="23"/>
      <c r="MSD6" s="23"/>
      <c r="MSE6" s="23"/>
      <c r="MSF6" s="24"/>
      <c r="MSG6" s="93" t="s">
        <v>967</v>
      </c>
      <c r="MSH6" s="93"/>
      <c r="MSI6" s="93"/>
      <c r="MSJ6" s="23"/>
      <c r="MSK6" s="23"/>
      <c r="MSL6" s="23"/>
      <c r="MSM6" s="23"/>
      <c r="MSN6" s="24"/>
      <c r="MSO6" s="93" t="s">
        <v>967</v>
      </c>
      <c r="MSP6" s="93"/>
      <c r="MSQ6" s="93"/>
      <c r="MSR6" s="23"/>
      <c r="MSS6" s="23"/>
      <c r="MST6" s="23"/>
      <c r="MSU6" s="23"/>
      <c r="MSV6" s="24"/>
      <c r="MSW6" s="93" t="s">
        <v>967</v>
      </c>
      <c r="MSX6" s="93"/>
      <c r="MSY6" s="93"/>
      <c r="MSZ6" s="23"/>
      <c r="MTA6" s="23"/>
      <c r="MTB6" s="23"/>
      <c r="MTC6" s="23"/>
      <c r="MTD6" s="24"/>
      <c r="MTE6" s="93" t="s">
        <v>967</v>
      </c>
      <c r="MTF6" s="93"/>
      <c r="MTG6" s="93"/>
      <c r="MTH6" s="23"/>
      <c r="MTI6" s="23"/>
      <c r="MTJ6" s="23"/>
      <c r="MTK6" s="23"/>
      <c r="MTL6" s="24"/>
      <c r="MTM6" s="93" t="s">
        <v>967</v>
      </c>
      <c r="MTN6" s="93"/>
      <c r="MTO6" s="93"/>
      <c r="MTP6" s="23"/>
      <c r="MTQ6" s="23"/>
      <c r="MTR6" s="23"/>
      <c r="MTS6" s="23"/>
      <c r="MTT6" s="24"/>
      <c r="MTU6" s="93" t="s">
        <v>967</v>
      </c>
      <c r="MTV6" s="93"/>
      <c r="MTW6" s="93"/>
      <c r="MTX6" s="23"/>
      <c r="MTY6" s="23"/>
      <c r="MTZ6" s="23"/>
      <c r="MUA6" s="23"/>
      <c r="MUB6" s="24"/>
      <c r="MUC6" s="93" t="s">
        <v>967</v>
      </c>
      <c r="MUD6" s="93"/>
      <c r="MUE6" s="93"/>
      <c r="MUF6" s="23"/>
      <c r="MUG6" s="23"/>
      <c r="MUH6" s="23"/>
      <c r="MUI6" s="23"/>
      <c r="MUJ6" s="24"/>
      <c r="MUK6" s="93" t="s">
        <v>967</v>
      </c>
      <c r="MUL6" s="93"/>
      <c r="MUM6" s="93"/>
      <c r="MUN6" s="23"/>
      <c r="MUO6" s="23"/>
      <c r="MUP6" s="23"/>
      <c r="MUQ6" s="23"/>
      <c r="MUR6" s="24"/>
      <c r="MUS6" s="93" t="s">
        <v>967</v>
      </c>
      <c r="MUT6" s="93"/>
      <c r="MUU6" s="93"/>
      <c r="MUV6" s="23"/>
      <c r="MUW6" s="23"/>
      <c r="MUX6" s="23"/>
      <c r="MUY6" s="23"/>
      <c r="MUZ6" s="24"/>
      <c r="MVA6" s="93" t="s">
        <v>967</v>
      </c>
      <c r="MVB6" s="93"/>
      <c r="MVC6" s="93"/>
      <c r="MVD6" s="23"/>
      <c r="MVE6" s="23"/>
      <c r="MVF6" s="23"/>
      <c r="MVG6" s="23"/>
      <c r="MVH6" s="24"/>
      <c r="MVI6" s="93" t="s">
        <v>967</v>
      </c>
      <c r="MVJ6" s="93"/>
      <c r="MVK6" s="93"/>
      <c r="MVL6" s="23"/>
      <c r="MVM6" s="23"/>
      <c r="MVN6" s="23"/>
      <c r="MVO6" s="23"/>
      <c r="MVP6" s="24"/>
      <c r="MVQ6" s="93" t="s">
        <v>967</v>
      </c>
      <c r="MVR6" s="93"/>
      <c r="MVS6" s="93"/>
      <c r="MVT6" s="23"/>
      <c r="MVU6" s="23"/>
      <c r="MVV6" s="23"/>
      <c r="MVW6" s="23"/>
      <c r="MVX6" s="24"/>
      <c r="MVY6" s="93" t="s">
        <v>967</v>
      </c>
      <c r="MVZ6" s="93"/>
      <c r="MWA6" s="93"/>
      <c r="MWB6" s="23"/>
      <c r="MWC6" s="23"/>
      <c r="MWD6" s="23"/>
      <c r="MWE6" s="23"/>
      <c r="MWF6" s="24"/>
      <c r="MWG6" s="93" t="s">
        <v>967</v>
      </c>
      <c r="MWH6" s="93"/>
      <c r="MWI6" s="93"/>
      <c r="MWJ6" s="23"/>
      <c r="MWK6" s="23"/>
      <c r="MWL6" s="23"/>
      <c r="MWM6" s="23"/>
      <c r="MWN6" s="24"/>
      <c r="MWO6" s="93" t="s">
        <v>967</v>
      </c>
      <c r="MWP6" s="93"/>
      <c r="MWQ6" s="93"/>
      <c r="MWR6" s="23"/>
      <c r="MWS6" s="23"/>
      <c r="MWT6" s="23"/>
      <c r="MWU6" s="23"/>
      <c r="MWV6" s="24"/>
      <c r="MWW6" s="93" t="s">
        <v>967</v>
      </c>
      <c r="MWX6" s="93"/>
      <c r="MWY6" s="93"/>
      <c r="MWZ6" s="23"/>
      <c r="MXA6" s="23"/>
      <c r="MXB6" s="23"/>
      <c r="MXC6" s="23"/>
      <c r="MXD6" s="24"/>
      <c r="MXE6" s="93" t="s">
        <v>967</v>
      </c>
      <c r="MXF6" s="93"/>
      <c r="MXG6" s="93"/>
      <c r="MXH6" s="23"/>
      <c r="MXI6" s="23"/>
      <c r="MXJ6" s="23"/>
      <c r="MXK6" s="23"/>
      <c r="MXL6" s="24"/>
      <c r="MXM6" s="93" t="s">
        <v>967</v>
      </c>
      <c r="MXN6" s="93"/>
      <c r="MXO6" s="93"/>
      <c r="MXP6" s="23"/>
      <c r="MXQ6" s="23"/>
      <c r="MXR6" s="23"/>
      <c r="MXS6" s="23"/>
      <c r="MXT6" s="24"/>
      <c r="MXU6" s="93" t="s">
        <v>967</v>
      </c>
      <c r="MXV6" s="93"/>
      <c r="MXW6" s="93"/>
      <c r="MXX6" s="23"/>
      <c r="MXY6" s="23"/>
      <c r="MXZ6" s="23"/>
      <c r="MYA6" s="23"/>
      <c r="MYB6" s="24"/>
      <c r="MYC6" s="93" t="s">
        <v>967</v>
      </c>
      <c r="MYD6" s="93"/>
      <c r="MYE6" s="93"/>
      <c r="MYF6" s="23"/>
      <c r="MYG6" s="23"/>
      <c r="MYH6" s="23"/>
      <c r="MYI6" s="23"/>
      <c r="MYJ6" s="24"/>
      <c r="MYK6" s="93" t="s">
        <v>967</v>
      </c>
      <c r="MYL6" s="93"/>
      <c r="MYM6" s="93"/>
      <c r="MYN6" s="23"/>
      <c r="MYO6" s="23"/>
      <c r="MYP6" s="23"/>
      <c r="MYQ6" s="23"/>
      <c r="MYR6" s="24"/>
      <c r="MYS6" s="93" t="s">
        <v>967</v>
      </c>
      <c r="MYT6" s="93"/>
      <c r="MYU6" s="93"/>
      <c r="MYV6" s="23"/>
      <c r="MYW6" s="23"/>
      <c r="MYX6" s="23"/>
      <c r="MYY6" s="23"/>
      <c r="MYZ6" s="24"/>
      <c r="MZA6" s="93" t="s">
        <v>967</v>
      </c>
      <c r="MZB6" s="93"/>
      <c r="MZC6" s="93"/>
      <c r="MZD6" s="23"/>
      <c r="MZE6" s="23"/>
      <c r="MZF6" s="23"/>
      <c r="MZG6" s="23"/>
      <c r="MZH6" s="24"/>
      <c r="MZI6" s="93" t="s">
        <v>967</v>
      </c>
      <c r="MZJ6" s="93"/>
      <c r="MZK6" s="93"/>
      <c r="MZL6" s="23"/>
      <c r="MZM6" s="23"/>
      <c r="MZN6" s="23"/>
      <c r="MZO6" s="23"/>
      <c r="MZP6" s="24"/>
      <c r="MZQ6" s="93" t="s">
        <v>967</v>
      </c>
      <c r="MZR6" s="93"/>
      <c r="MZS6" s="93"/>
      <c r="MZT6" s="23"/>
      <c r="MZU6" s="23"/>
      <c r="MZV6" s="23"/>
      <c r="MZW6" s="23"/>
      <c r="MZX6" s="24"/>
      <c r="MZY6" s="93" t="s">
        <v>967</v>
      </c>
      <c r="MZZ6" s="93"/>
      <c r="NAA6" s="93"/>
      <c r="NAB6" s="23"/>
      <c r="NAC6" s="23"/>
      <c r="NAD6" s="23"/>
      <c r="NAE6" s="23"/>
      <c r="NAF6" s="24"/>
      <c r="NAG6" s="93" t="s">
        <v>967</v>
      </c>
      <c r="NAH6" s="93"/>
      <c r="NAI6" s="93"/>
      <c r="NAJ6" s="23"/>
      <c r="NAK6" s="23"/>
      <c r="NAL6" s="23"/>
      <c r="NAM6" s="23"/>
      <c r="NAN6" s="24"/>
      <c r="NAO6" s="93" t="s">
        <v>967</v>
      </c>
      <c r="NAP6" s="93"/>
      <c r="NAQ6" s="93"/>
      <c r="NAR6" s="23"/>
      <c r="NAS6" s="23"/>
      <c r="NAT6" s="23"/>
      <c r="NAU6" s="23"/>
      <c r="NAV6" s="24"/>
      <c r="NAW6" s="93" t="s">
        <v>967</v>
      </c>
      <c r="NAX6" s="93"/>
      <c r="NAY6" s="93"/>
      <c r="NAZ6" s="23"/>
      <c r="NBA6" s="23"/>
      <c r="NBB6" s="23"/>
      <c r="NBC6" s="23"/>
      <c r="NBD6" s="24"/>
      <c r="NBE6" s="93" t="s">
        <v>967</v>
      </c>
      <c r="NBF6" s="93"/>
      <c r="NBG6" s="93"/>
      <c r="NBH6" s="23"/>
      <c r="NBI6" s="23"/>
      <c r="NBJ6" s="23"/>
      <c r="NBK6" s="23"/>
      <c r="NBL6" s="24"/>
      <c r="NBM6" s="93" t="s">
        <v>967</v>
      </c>
      <c r="NBN6" s="93"/>
      <c r="NBO6" s="93"/>
      <c r="NBP6" s="23"/>
      <c r="NBQ6" s="23"/>
      <c r="NBR6" s="23"/>
      <c r="NBS6" s="23"/>
      <c r="NBT6" s="24"/>
      <c r="NBU6" s="93" t="s">
        <v>967</v>
      </c>
      <c r="NBV6" s="93"/>
      <c r="NBW6" s="93"/>
      <c r="NBX6" s="23"/>
      <c r="NBY6" s="23"/>
      <c r="NBZ6" s="23"/>
      <c r="NCA6" s="23"/>
      <c r="NCB6" s="24"/>
      <c r="NCC6" s="93" t="s">
        <v>967</v>
      </c>
      <c r="NCD6" s="93"/>
      <c r="NCE6" s="93"/>
      <c r="NCF6" s="23"/>
      <c r="NCG6" s="23"/>
      <c r="NCH6" s="23"/>
      <c r="NCI6" s="23"/>
      <c r="NCJ6" s="24"/>
      <c r="NCK6" s="93" t="s">
        <v>967</v>
      </c>
      <c r="NCL6" s="93"/>
      <c r="NCM6" s="93"/>
      <c r="NCN6" s="23"/>
      <c r="NCO6" s="23"/>
      <c r="NCP6" s="23"/>
      <c r="NCQ6" s="23"/>
      <c r="NCR6" s="24"/>
      <c r="NCS6" s="93" t="s">
        <v>967</v>
      </c>
      <c r="NCT6" s="93"/>
      <c r="NCU6" s="93"/>
      <c r="NCV6" s="23"/>
      <c r="NCW6" s="23"/>
      <c r="NCX6" s="23"/>
      <c r="NCY6" s="23"/>
      <c r="NCZ6" s="24"/>
      <c r="NDA6" s="93" t="s">
        <v>967</v>
      </c>
      <c r="NDB6" s="93"/>
      <c r="NDC6" s="93"/>
      <c r="NDD6" s="23"/>
      <c r="NDE6" s="23"/>
      <c r="NDF6" s="23"/>
      <c r="NDG6" s="23"/>
      <c r="NDH6" s="24"/>
      <c r="NDI6" s="93" t="s">
        <v>967</v>
      </c>
      <c r="NDJ6" s="93"/>
      <c r="NDK6" s="93"/>
      <c r="NDL6" s="23"/>
      <c r="NDM6" s="23"/>
      <c r="NDN6" s="23"/>
      <c r="NDO6" s="23"/>
      <c r="NDP6" s="24"/>
      <c r="NDQ6" s="93" t="s">
        <v>967</v>
      </c>
      <c r="NDR6" s="93"/>
      <c r="NDS6" s="93"/>
      <c r="NDT6" s="23"/>
      <c r="NDU6" s="23"/>
      <c r="NDV6" s="23"/>
      <c r="NDW6" s="23"/>
      <c r="NDX6" s="24"/>
      <c r="NDY6" s="93" t="s">
        <v>967</v>
      </c>
      <c r="NDZ6" s="93"/>
      <c r="NEA6" s="93"/>
      <c r="NEB6" s="23"/>
      <c r="NEC6" s="23"/>
      <c r="NED6" s="23"/>
      <c r="NEE6" s="23"/>
      <c r="NEF6" s="24"/>
      <c r="NEG6" s="93" t="s">
        <v>967</v>
      </c>
      <c r="NEH6" s="93"/>
      <c r="NEI6" s="93"/>
      <c r="NEJ6" s="23"/>
      <c r="NEK6" s="23"/>
      <c r="NEL6" s="23"/>
      <c r="NEM6" s="23"/>
      <c r="NEN6" s="24"/>
      <c r="NEO6" s="93" t="s">
        <v>967</v>
      </c>
      <c r="NEP6" s="93"/>
      <c r="NEQ6" s="93"/>
      <c r="NER6" s="23"/>
      <c r="NES6" s="23"/>
      <c r="NET6" s="23"/>
      <c r="NEU6" s="23"/>
      <c r="NEV6" s="24"/>
      <c r="NEW6" s="93" t="s">
        <v>967</v>
      </c>
      <c r="NEX6" s="93"/>
      <c r="NEY6" s="93"/>
      <c r="NEZ6" s="23"/>
      <c r="NFA6" s="23"/>
      <c r="NFB6" s="23"/>
      <c r="NFC6" s="23"/>
      <c r="NFD6" s="24"/>
      <c r="NFE6" s="93" t="s">
        <v>967</v>
      </c>
      <c r="NFF6" s="93"/>
      <c r="NFG6" s="93"/>
      <c r="NFH6" s="23"/>
      <c r="NFI6" s="23"/>
      <c r="NFJ6" s="23"/>
      <c r="NFK6" s="23"/>
      <c r="NFL6" s="24"/>
      <c r="NFM6" s="93" t="s">
        <v>967</v>
      </c>
      <c r="NFN6" s="93"/>
      <c r="NFO6" s="93"/>
      <c r="NFP6" s="23"/>
      <c r="NFQ6" s="23"/>
      <c r="NFR6" s="23"/>
      <c r="NFS6" s="23"/>
      <c r="NFT6" s="24"/>
      <c r="NFU6" s="93" t="s">
        <v>967</v>
      </c>
      <c r="NFV6" s="93"/>
      <c r="NFW6" s="93"/>
      <c r="NFX6" s="23"/>
      <c r="NFY6" s="23"/>
      <c r="NFZ6" s="23"/>
      <c r="NGA6" s="23"/>
      <c r="NGB6" s="24"/>
      <c r="NGC6" s="93" t="s">
        <v>967</v>
      </c>
      <c r="NGD6" s="93"/>
      <c r="NGE6" s="93"/>
      <c r="NGF6" s="23"/>
      <c r="NGG6" s="23"/>
      <c r="NGH6" s="23"/>
      <c r="NGI6" s="23"/>
      <c r="NGJ6" s="24"/>
      <c r="NGK6" s="93" t="s">
        <v>967</v>
      </c>
      <c r="NGL6" s="93"/>
      <c r="NGM6" s="93"/>
      <c r="NGN6" s="23"/>
      <c r="NGO6" s="23"/>
      <c r="NGP6" s="23"/>
      <c r="NGQ6" s="23"/>
      <c r="NGR6" s="24"/>
      <c r="NGS6" s="93" t="s">
        <v>967</v>
      </c>
      <c r="NGT6" s="93"/>
      <c r="NGU6" s="93"/>
      <c r="NGV6" s="23"/>
      <c r="NGW6" s="23"/>
      <c r="NGX6" s="23"/>
      <c r="NGY6" s="23"/>
      <c r="NGZ6" s="24"/>
      <c r="NHA6" s="93" t="s">
        <v>967</v>
      </c>
      <c r="NHB6" s="93"/>
      <c r="NHC6" s="93"/>
      <c r="NHD6" s="23"/>
      <c r="NHE6" s="23"/>
      <c r="NHF6" s="23"/>
      <c r="NHG6" s="23"/>
      <c r="NHH6" s="24"/>
      <c r="NHI6" s="93" t="s">
        <v>967</v>
      </c>
      <c r="NHJ6" s="93"/>
      <c r="NHK6" s="93"/>
      <c r="NHL6" s="23"/>
      <c r="NHM6" s="23"/>
      <c r="NHN6" s="23"/>
      <c r="NHO6" s="23"/>
      <c r="NHP6" s="24"/>
      <c r="NHQ6" s="93" t="s">
        <v>967</v>
      </c>
      <c r="NHR6" s="93"/>
      <c r="NHS6" s="93"/>
      <c r="NHT6" s="23"/>
      <c r="NHU6" s="23"/>
      <c r="NHV6" s="23"/>
      <c r="NHW6" s="23"/>
      <c r="NHX6" s="24"/>
      <c r="NHY6" s="93" t="s">
        <v>967</v>
      </c>
      <c r="NHZ6" s="93"/>
      <c r="NIA6" s="93"/>
      <c r="NIB6" s="23"/>
      <c r="NIC6" s="23"/>
      <c r="NID6" s="23"/>
      <c r="NIE6" s="23"/>
      <c r="NIF6" s="24"/>
      <c r="NIG6" s="93" t="s">
        <v>967</v>
      </c>
      <c r="NIH6" s="93"/>
      <c r="NII6" s="93"/>
      <c r="NIJ6" s="23"/>
      <c r="NIK6" s="23"/>
      <c r="NIL6" s="23"/>
      <c r="NIM6" s="23"/>
      <c r="NIN6" s="24"/>
      <c r="NIO6" s="93" t="s">
        <v>967</v>
      </c>
      <c r="NIP6" s="93"/>
      <c r="NIQ6" s="93"/>
      <c r="NIR6" s="23"/>
      <c r="NIS6" s="23"/>
      <c r="NIT6" s="23"/>
      <c r="NIU6" s="23"/>
      <c r="NIV6" s="24"/>
      <c r="NIW6" s="93" t="s">
        <v>967</v>
      </c>
      <c r="NIX6" s="93"/>
      <c r="NIY6" s="93"/>
      <c r="NIZ6" s="23"/>
      <c r="NJA6" s="23"/>
      <c r="NJB6" s="23"/>
      <c r="NJC6" s="23"/>
      <c r="NJD6" s="24"/>
      <c r="NJE6" s="93" t="s">
        <v>967</v>
      </c>
      <c r="NJF6" s="93"/>
      <c r="NJG6" s="93"/>
      <c r="NJH6" s="23"/>
      <c r="NJI6" s="23"/>
      <c r="NJJ6" s="23"/>
      <c r="NJK6" s="23"/>
      <c r="NJL6" s="24"/>
      <c r="NJM6" s="93" t="s">
        <v>967</v>
      </c>
      <c r="NJN6" s="93"/>
      <c r="NJO6" s="93"/>
      <c r="NJP6" s="23"/>
      <c r="NJQ6" s="23"/>
      <c r="NJR6" s="23"/>
      <c r="NJS6" s="23"/>
      <c r="NJT6" s="24"/>
      <c r="NJU6" s="93" t="s">
        <v>967</v>
      </c>
      <c r="NJV6" s="93"/>
      <c r="NJW6" s="93"/>
      <c r="NJX6" s="23"/>
      <c r="NJY6" s="23"/>
      <c r="NJZ6" s="23"/>
      <c r="NKA6" s="23"/>
      <c r="NKB6" s="24"/>
      <c r="NKC6" s="93" t="s">
        <v>967</v>
      </c>
      <c r="NKD6" s="93"/>
      <c r="NKE6" s="93"/>
      <c r="NKF6" s="23"/>
      <c r="NKG6" s="23"/>
      <c r="NKH6" s="23"/>
      <c r="NKI6" s="23"/>
      <c r="NKJ6" s="24"/>
      <c r="NKK6" s="93" t="s">
        <v>967</v>
      </c>
      <c r="NKL6" s="93"/>
      <c r="NKM6" s="93"/>
      <c r="NKN6" s="23"/>
      <c r="NKO6" s="23"/>
      <c r="NKP6" s="23"/>
      <c r="NKQ6" s="23"/>
      <c r="NKR6" s="24"/>
      <c r="NKS6" s="93" t="s">
        <v>967</v>
      </c>
      <c r="NKT6" s="93"/>
      <c r="NKU6" s="93"/>
      <c r="NKV6" s="23"/>
      <c r="NKW6" s="23"/>
      <c r="NKX6" s="23"/>
      <c r="NKY6" s="23"/>
      <c r="NKZ6" s="24"/>
      <c r="NLA6" s="93" t="s">
        <v>967</v>
      </c>
      <c r="NLB6" s="93"/>
      <c r="NLC6" s="93"/>
      <c r="NLD6" s="23"/>
      <c r="NLE6" s="23"/>
      <c r="NLF6" s="23"/>
      <c r="NLG6" s="23"/>
      <c r="NLH6" s="24"/>
      <c r="NLI6" s="93" t="s">
        <v>967</v>
      </c>
      <c r="NLJ6" s="93"/>
      <c r="NLK6" s="93"/>
      <c r="NLL6" s="23"/>
      <c r="NLM6" s="23"/>
      <c r="NLN6" s="23"/>
      <c r="NLO6" s="23"/>
      <c r="NLP6" s="24"/>
      <c r="NLQ6" s="93" t="s">
        <v>967</v>
      </c>
      <c r="NLR6" s="93"/>
      <c r="NLS6" s="93"/>
      <c r="NLT6" s="23"/>
      <c r="NLU6" s="23"/>
      <c r="NLV6" s="23"/>
      <c r="NLW6" s="23"/>
      <c r="NLX6" s="24"/>
      <c r="NLY6" s="93" t="s">
        <v>967</v>
      </c>
      <c r="NLZ6" s="93"/>
      <c r="NMA6" s="93"/>
      <c r="NMB6" s="23"/>
      <c r="NMC6" s="23"/>
      <c r="NMD6" s="23"/>
      <c r="NME6" s="23"/>
      <c r="NMF6" s="24"/>
      <c r="NMG6" s="93" t="s">
        <v>967</v>
      </c>
      <c r="NMH6" s="93"/>
      <c r="NMI6" s="93"/>
      <c r="NMJ6" s="23"/>
      <c r="NMK6" s="23"/>
      <c r="NML6" s="23"/>
      <c r="NMM6" s="23"/>
      <c r="NMN6" s="24"/>
      <c r="NMO6" s="93" t="s">
        <v>967</v>
      </c>
      <c r="NMP6" s="93"/>
      <c r="NMQ6" s="93"/>
      <c r="NMR6" s="23"/>
      <c r="NMS6" s="23"/>
      <c r="NMT6" s="23"/>
      <c r="NMU6" s="23"/>
      <c r="NMV6" s="24"/>
      <c r="NMW6" s="93" t="s">
        <v>967</v>
      </c>
      <c r="NMX6" s="93"/>
      <c r="NMY6" s="93"/>
      <c r="NMZ6" s="23"/>
      <c r="NNA6" s="23"/>
      <c r="NNB6" s="23"/>
      <c r="NNC6" s="23"/>
      <c r="NND6" s="24"/>
      <c r="NNE6" s="93" t="s">
        <v>967</v>
      </c>
      <c r="NNF6" s="93"/>
      <c r="NNG6" s="93"/>
      <c r="NNH6" s="23"/>
      <c r="NNI6" s="23"/>
      <c r="NNJ6" s="23"/>
      <c r="NNK6" s="23"/>
      <c r="NNL6" s="24"/>
      <c r="NNM6" s="93" t="s">
        <v>967</v>
      </c>
      <c r="NNN6" s="93"/>
      <c r="NNO6" s="93"/>
      <c r="NNP6" s="23"/>
      <c r="NNQ6" s="23"/>
      <c r="NNR6" s="23"/>
      <c r="NNS6" s="23"/>
      <c r="NNT6" s="24"/>
      <c r="NNU6" s="93" t="s">
        <v>967</v>
      </c>
      <c r="NNV6" s="93"/>
      <c r="NNW6" s="93"/>
      <c r="NNX6" s="23"/>
      <c r="NNY6" s="23"/>
      <c r="NNZ6" s="23"/>
      <c r="NOA6" s="23"/>
      <c r="NOB6" s="24"/>
      <c r="NOC6" s="93" t="s">
        <v>967</v>
      </c>
      <c r="NOD6" s="93"/>
      <c r="NOE6" s="93"/>
      <c r="NOF6" s="23"/>
      <c r="NOG6" s="23"/>
      <c r="NOH6" s="23"/>
      <c r="NOI6" s="23"/>
      <c r="NOJ6" s="24"/>
      <c r="NOK6" s="93" t="s">
        <v>967</v>
      </c>
      <c r="NOL6" s="93"/>
      <c r="NOM6" s="93"/>
      <c r="NON6" s="23"/>
      <c r="NOO6" s="23"/>
      <c r="NOP6" s="23"/>
      <c r="NOQ6" s="23"/>
      <c r="NOR6" s="24"/>
      <c r="NOS6" s="93" t="s">
        <v>967</v>
      </c>
      <c r="NOT6" s="93"/>
      <c r="NOU6" s="93"/>
      <c r="NOV6" s="23"/>
      <c r="NOW6" s="23"/>
      <c r="NOX6" s="23"/>
      <c r="NOY6" s="23"/>
      <c r="NOZ6" s="24"/>
      <c r="NPA6" s="93" t="s">
        <v>967</v>
      </c>
      <c r="NPB6" s="93"/>
      <c r="NPC6" s="93"/>
      <c r="NPD6" s="23"/>
      <c r="NPE6" s="23"/>
      <c r="NPF6" s="23"/>
      <c r="NPG6" s="23"/>
      <c r="NPH6" s="24"/>
      <c r="NPI6" s="93" t="s">
        <v>967</v>
      </c>
      <c r="NPJ6" s="93"/>
      <c r="NPK6" s="93"/>
      <c r="NPL6" s="23"/>
      <c r="NPM6" s="23"/>
      <c r="NPN6" s="23"/>
      <c r="NPO6" s="23"/>
      <c r="NPP6" s="24"/>
      <c r="NPQ6" s="93" t="s">
        <v>967</v>
      </c>
      <c r="NPR6" s="93"/>
      <c r="NPS6" s="93"/>
      <c r="NPT6" s="23"/>
      <c r="NPU6" s="23"/>
      <c r="NPV6" s="23"/>
      <c r="NPW6" s="23"/>
      <c r="NPX6" s="24"/>
      <c r="NPY6" s="93" t="s">
        <v>967</v>
      </c>
      <c r="NPZ6" s="93"/>
      <c r="NQA6" s="93"/>
      <c r="NQB6" s="23"/>
      <c r="NQC6" s="23"/>
      <c r="NQD6" s="23"/>
      <c r="NQE6" s="23"/>
      <c r="NQF6" s="24"/>
      <c r="NQG6" s="93" t="s">
        <v>967</v>
      </c>
      <c r="NQH6" s="93"/>
      <c r="NQI6" s="93"/>
      <c r="NQJ6" s="23"/>
      <c r="NQK6" s="23"/>
      <c r="NQL6" s="23"/>
      <c r="NQM6" s="23"/>
      <c r="NQN6" s="24"/>
      <c r="NQO6" s="93" t="s">
        <v>967</v>
      </c>
      <c r="NQP6" s="93"/>
      <c r="NQQ6" s="93"/>
      <c r="NQR6" s="23"/>
      <c r="NQS6" s="23"/>
      <c r="NQT6" s="23"/>
      <c r="NQU6" s="23"/>
      <c r="NQV6" s="24"/>
      <c r="NQW6" s="93" t="s">
        <v>967</v>
      </c>
      <c r="NQX6" s="93"/>
      <c r="NQY6" s="93"/>
      <c r="NQZ6" s="23"/>
      <c r="NRA6" s="23"/>
      <c r="NRB6" s="23"/>
      <c r="NRC6" s="23"/>
      <c r="NRD6" s="24"/>
      <c r="NRE6" s="93" t="s">
        <v>967</v>
      </c>
      <c r="NRF6" s="93"/>
      <c r="NRG6" s="93"/>
      <c r="NRH6" s="23"/>
      <c r="NRI6" s="23"/>
      <c r="NRJ6" s="23"/>
      <c r="NRK6" s="23"/>
      <c r="NRL6" s="24"/>
      <c r="NRM6" s="93" t="s">
        <v>967</v>
      </c>
      <c r="NRN6" s="93"/>
      <c r="NRO6" s="93"/>
      <c r="NRP6" s="23"/>
      <c r="NRQ6" s="23"/>
      <c r="NRR6" s="23"/>
      <c r="NRS6" s="23"/>
      <c r="NRT6" s="24"/>
      <c r="NRU6" s="93" t="s">
        <v>967</v>
      </c>
      <c r="NRV6" s="93"/>
      <c r="NRW6" s="93"/>
      <c r="NRX6" s="23"/>
      <c r="NRY6" s="23"/>
      <c r="NRZ6" s="23"/>
      <c r="NSA6" s="23"/>
      <c r="NSB6" s="24"/>
      <c r="NSC6" s="93" t="s">
        <v>967</v>
      </c>
      <c r="NSD6" s="93"/>
      <c r="NSE6" s="93"/>
      <c r="NSF6" s="23"/>
      <c r="NSG6" s="23"/>
      <c r="NSH6" s="23"/>
      <c r="NSI6" s="23"/>
      <c r="NSJ6" s="24"/>
      <c r="NSK6" s="93" t="s">
        <v>967</v>
      </c>
      <c r="NSL6" s="93"/>
      <c r="NSM6" s="93"/>
      <c r="NSN6" s="23"/>
      <c r="NSO6" s="23"/>
      <c r="NSP6" s="23"/>
      <c r="NSQ6" s="23"/>
      <c r="NSR6" s="24"/>
      <c r="NSS6" s="93" t="s">
        <v>967</v>
      </c>
      <c r="NST6" s="93"/>
      <c r="NSU6" s="93"/>
      <c r="NSV6" s="23"/>
      <c r="NSW6" s="23"/>
      <c r="NSX6" s="23"/>
      <c r="NSY6" s="23"/>
      <c r="NSZ6" s="24"/>
      <c r="NTA6" s="93" t="s">
        <v>967</v>
      </c>
      <c r="NTB6" s="93"/>
      <c r="NTC6" s="93"/>
      <c r="NTD6" s="23"/>
      <c r="NTE6" s="23"/>
      <c r="NTF6" s="23"/>
      <c r="NTG6" s="23"/>
      <c r="NTH6" s="24"/>
      <c r="NTI6" s="93" t="s">
        <v>967</v>
      </c>
      <c r="NTJ6" s="93"/>
      <c r="NTK6" s="93"/>
      <c r="NTL6" s="23"/>
      <c r="NTM6" s="23"/>
      <c r="NTN6" s="23"/>
      <c r="NTO6" s="23"/>
      <c r="NTP6" s="24"/>
      <c r="NTQ6" s="93" t="s">
        <v>967</v>
      </c>
      <c r="NTR6" s="93"/>
      <c r="NTS6" s="93"/>
      <c r="NTT6" s="23"/>
      <c r="NTU6" s="23"/>
      <c r="NTV6" s="23"/>
      <c r="NTW6" s="23"/>
      <c r="NTX6" s="24"/>
      <c r="NTY6" s="93" t="s">
        <v>967</v>
      </c>
      <c r="NTZ6" s="93"/>
      <c r="NUA6" s="93"/>
      <c r="NUB6" s="23"/>
      <c r="NUC6" s="23"/>
      <c r="NUD6" s="23"/>
      <c r="NUE6" s="23"/>
      <c r="NUF6" s="24"/>
      <c r="NUG6" s="93" t="s">
        <v>967</v>
      </c>
      <c r="NUH6" s="93"/>
      <c r="NUI6" s="93"/>
      <c r="NUJ6" s="23"/>
      <c r="NUK6" s="23"/>
      <c r="NUL6" s="23"/>
      <c r="NUM6" s="23"/>
      <c r="NUN6" s="24"/>
      <c r="NUO6" s="93" t="s">
        <v>967</v>
      </c>
      <c r="NUP6" s="93"/>
      <c r="NUQ6" s="93"/>
      <c r="NUR6" s="23"/>
      <c r="NUS6" s="23"/>
      <c r="NUT6" s="23"/>
      <c r="NUU6" s="23"/>
      <c r="NUV6" s="24"/>
      <c r="NUW6" s="93" t="s">
        <v>967</v>
      </c>
      <c r="NUX6" s="93"/>
      <c r="NUY6" s="93"/>
      <c r="NUZ6" s="23"/>
      <c r="NVA6" s="23"/>
      <c r="NVB6" s="23"/>
      <c r="NVC6" s="23"/>
      <c r="NVD6" s="24"/>
      <c r="NVE6" s="93" t="s">
        <v>967</v>
      </c>
      <c r="NVF6" s="93"/>
      <c r="NVG6" s="93"/>
      <c r="NVH6" s="23"/>
      <c r="NVI6" s="23"/>
      <c r="NVJ6" s="23"/>
      <c r="NVK6" s="23"/>
      <c r="NVL6" s="24"/>
      <c r="NVM6" s="93" t="s">
        <v>967</v>
      </c>
      <c r="NVN6" s="93"/>
      <c r="NVO6" s="93"/>
      <c r="NVP6" s="23"/>
      <c r="NVQ6" s="23"/>
      <c r="NVR6" s="23"/>
      <c r="NVS6" s="23"/>
      <c r="NVT6" s="24"/>
      <c r="NVU6" s="93" t="s">
        <v>967</v>
      </c>
      <c r="NVV6" s="93"/>
      <c r="NVW6" s="93"/>
      <c r="NVX6" s="23"/>
      <c r="NVY6" s="23"/>
      <c r="NVZ6" s="23"/>
      <c r="NWA6" s="23"/>
      <c r="NWB6" s="24"/>
      <c r="NWC6" s="93" t="s">
        <v>967</v>
      </c>
      <c r="NWD6" s="93"/>
      <c r="NWE6" s="93"/>
      <c r="NWF6" s="23"/>
      <c r="NWG6" s="23"/>
      <c r="NWH6" s="23"/>
      <c r="NWI6" s="23"/>
      <c r="NWJ6" s="24"/>
      <c r="NWK6" s="93" t="s">
        <v>967</v>
      </c>
      <c r="NWL6" s="93"/>
      <c r="NWM6" s="93"/>
      <c r="NWN6" s="23"/>
      <c r="NWO6" s="23"/>
      <c r="NWP6" s="23"/>
      <c r="NWQ6" s="23"/>
      <c r="NWR6" s="24"/>
      <c r="NWS6" s="93" t="s">
        <v>967</v>
      </c>
      <c r="NWT6" s="93"/>
      <c r="NWU6" s="93"/>
      <c r="NWV6" s="23"/>
      <c r="NWW6" s="23"/>
      <c r="NWX6" s="23"/>
      <c r="NWY6" s="23"/>
      <c r="NWZ6" s="24"/>
      <c r="NXA6" s="93" t="s">
        <v>967</v>
      </c>
      <c r="NXB6" s="93"/>
      <c r="NXC6" s="93"/>
      <c r="NXD6" s="23"/>
      <c r="NXE6" s="23"/>
      <c r="NXF6" s="23"/>
      <c r="NXG6" s="23"/>
      <c r="NXH6" s="24"/>
      <c r="NXI6" s="93" t="s">
        <v>967</v>
      </c>
      <c r="NXJ6" s="93"/>
      <c r="NXK6" s="93"/>
      <c r="NXL6" s="23"/>
      <c r="NXM6" s="23"/>
      <c r="NXN6" s="23"/>
      <c r="NXO6" s="23"/>
      <c r="NXP6" s="24"/>
      <c r="NXQ6" s="93" t="s">
        <v>967</v>
      </c>
      <c r="NXR6" s="93"/>
      <c r="NXS6" s="93"/>
      <c r="NXT6" s="23"/>
      <c r="NXU6" s="23"/>
      <c r="NXV6" s="23"/>
      <c r="NXW6" s="23"/>
      <c r="NXX6" s="24"/>
      <c r="NXY6" s="93" t="s">
        <v>967</v>
      </c>
      <c r="NXZ6" s="93"/>
      <c r="NYA6" s="93"/>
      <c r="NYB6" s="23"/>
      <c r="NYC6" s="23"/>
      <c r="NYD6" s="23"/>
      <c r="NYE6" s="23"/>
      <c r="NYF6" s="24"/>
      <c r="NYG6" s="93" t="s">
        <v>967</v>
      </c>
      <c r="NYH6" s="93"/>
      <c r="NYI6" s="93"/>
      <c r="NYJ6" s="23"/>
      <c r="NYK6" s="23"/>
      <c r="NYL6" s="23"/>
      <c r="NYM6" s="23"/>
      <c r="NYN6" s="24"/>
      <c r="NYO6" s="93" t="s">
        <v>967</v>
      </c>
      <c r="NYP6" s="93"/>
      <c r="NYQ6" s="93"/>
      <c r="NYR6" s="23"/>
      <c r="NYS6" s="23"/>
      <c r="NYT6" s="23"/>
      <c r="NYU6" s="23"/>
      <c r="NYV6" s="24"/>
      <c r="NYW6" s="93" t="s">
        <v>967</v>
      </c>
      <c r="NYX6" s="93"/>
      <c r="NYY6" s="93"/>
      <c r="NYZ6" s="23"/>
      <c r="NZA6" s="23"/>
      <c r="NZB6" s="23"/>
      <c r="NZC6" s="23"/>
      <c r="NZD6" s="24"/>
      <c r="NZE6" s="93" t="s">
        <v>967</v>
      </c>
      <c r="NZF6" s="93"/>
      <c r="NZG6" s="93"/>
      <c r="NZH6" s="23"/>
      <c r="NZI6" s="23"/>
      <c r="NZJ6" s="23"/>
      <c r="NZK6" s="23"/>
      <c r="NZL6" s="24"/>
      <c r="NZM6" s="93" t="s">
        <v>967</v>
      </c>
      <c r="NZN6" s="93"/>
      <c r="NZO6" s="93"/>
      <c r="NZP6" s="23"/>
      <c r="NZQ6" s="23"/>
      <c r="NZR6" s="23"/>
      <c r="NZS6" s="23"/>
      <c r="NZT6" s="24"/>
      <c r="NZU6" s="93" t="s">
        <v>967</v>
      </c>
      <c r="NZV6" s="93"/>
      <c r="NZW6" s="93"/>
      <c r="NZX6" s="23"/>
      <c r="NZY6" s="23"/>
      <c r="NZZ6" s="23"/>
      <c r="OAA6" s="23"/>
      <c r="OAB6" s="24"/>
      <c r="OAC6" s="93" t="s">
        <v>967</v>
      </c>
      <c r="OAD6" s="93"/>
      <c r="OAE6" s="93"/>
      <c r="OAF6" s="23"/>
      <c r="OAG6" s="23"/>
      <c r="OAH6" s="23"/>
      <c r="OAI6" s="23"/>
      <c r="OAJ6" s="24"/>
      <c r="OAK6" s="93" t="s">
        <v>967</v>
      </c>
      <c r="OAL6" s="93"/>
      <c r="OAM6" s="93"/>
      <c r="OAN6" s="23"/>
      <c r="OAO6" s="23"/>
      <c r="OAP6" s="23"/>
      <c r="OAQ6" s="23"/>
      <c r="OAR6" s="24"/>
      <c r="OAS6" s="93" t="s">
        <v>967</v>
      </c>
      <c r="OAT6" s="93"/>
      <c r="OAU6" s="93"/>
      <c r="OAV6" s="23"/>
      <c r="OAW6" s="23"/>
      <c r="OAX6" s="23"/>
      <c r="OAY6" s="23"/>
      <c r="OAZ6" s="24"/>
      <c r="OBA6" s="93" t="s">
        <v>967</v>
      </c>
      <c r="OBB6" s="93"/>
      <c r="OBC6" s="93"/>
      <c r="OBD6" s="23"/>
      <c r="OBE6" s="23"/>
      <c r="OBF6" s="23"/>
      <c r="OBG6" s="23"/>
      <c r="OBH6" s="24"/>
      <c r="OBI6" s="93" t="s">
        <v>967</v>
      </c>
      <c r="OBJ6" s="93"/>
      <c r="OBK6" s="93"/>
      <c r="OBL6" s="23"/>
      <c r="OBM6" s="23"/>
      <c r="OBN6" s="23"/>
      <c r="OBO6" s="23"/>
      <c r="OBP6" s="24"/>
      <c r="OBQ6" s="93" t="s">
        <v>967</v>
      </c>
      <c r="OBR6" s="93"/>
      <c r="OBS6" s="93"/>
      <c r="OBT6" s="23"/>
      <c r="OBU6" s="23"/>
      <c r="OBV6" s="23"/>
      <c r="OBW6" s="23"/>
      <c r="OBX6" s="24"/>
      <c r="OBY6" s="93" t="s">
        <v>967</v>
      </c>
      <c r="OBZ6" s="93"/>
      <c r="OCA6" s="93"/>
      <c r="OCB6" s="23"/>
      <c r="OCC6" s="23"/>
      <c r="OCD6" s="23"/>
      <c r="OCE6" s="23"/>
      <c r="OCF6" s="24"/>
      <c r="OCG6" s="93" t="s">
        <v>967</v>
      </c>
      <c r="OCH6" s="93"/>
      <c r="OCI6" s="93"/>
      <c r="OCJ6" s="23"/>
      <c r="OCK6" s="23"/>
      <c r="OCL6" s="23"/>
      <c r="OCM6" s="23"/>
      <c r="OCN6" s="24"/>
      <c r="OCO6" s="93" t="s">
        <v>967</v>
      </c>
      <c r="OCP6" s="93"/>
      <c r="OCQ6" s="93"/>
      <c r="OCR6" s="23"/>
      <c r="OCS6" s="23"/>
      <c r="OCT6" s="23"/>
      <c r="OCU6" s="23"/>
      <c r="OCV6" s="24"/>
      <c r="OCW6" s="93" t="s">
        <v>967</v>
      </c>
      <c r="OCX6" s="93"/>
      <c r="OCY6" s="93"/>
      <c r="OCZ6" s="23"/>
      <c r="ODA6" s="23"/>
      <c r="ODB6" s="23"/>
      <c r="ODC6" s="23"/>
      <c r="ODD6" s="24"/>
      <c r="ODE6" s="93" t="s">
        <v>967</v>
      </c>
      <c r="ODF6" s="93"/>
      <c r="ODG6" s="93"/>
      <c r="ODH6" s="23"/>
      <c r="ODI6" s="23"/>
      <c r="ODJ6" s="23"/>
      <c r="ODK6" s="23"/>
      <c r="ODL6" s="24"/>
      <c r="ODM6" s="93" t="s">
        <v>967</v>
      </c>
      <c r="ODN6" s="93"/>
      <c r="ODO6" s="93"/>
      <c r="ODP6" s="23"/>
      <c r="ODQ6" s="23"/>
      <c r="ODR6" s="23"/>
      <c r="ODS6" s="23"/>
      <c r="ODT6" s="24"/>
      <c r="ODU6" s="93" t="s">
        <v>967</v>
      </c>
      <c r="ODV6" s="93"/>
      <c r="ODW6" s="93"/>
      <c r="ODX6" s="23"/>
      <c r="ODY6" s="23"/>
      <c r="ODZ6" s="23"/>
      <c r="OEA6" s="23"/>
      <c r="OEB6" s="24"/>
      <c r="OEC6" s="93" t="s">
        <v>967</v>
      </c>
      <c r="OED6" s="93"/>
      <c r="OEE6" s="93"/>
      <c r="OEF6" s="23"/>
      <c r="OEG6" s="23"/>
      <c r="OEH6" s="23"/>
      <c r="OEI6" s="23"/>
      <c r="OEJ6" s="24"/>
      <c r="OEK6" s="93" t="s">
        <v>967</v>
      </c>
      <c r="OEL6" s="93"/>
      <c r="OEM6" s="93"/>
      <c r="OEN6" s="23"/>
      <c r="OEO6" s="23"/>
      <c r="OEP6" s="23"/>
      <c r="OEQ6" s="23"/>
      <c r="OER6" s="24"/>
      <c r="OES6" s="93" t="s">
        <v>967</v>
      </c>
      <c r="OET6" s="93"/>
      <c r="OEU6" s="93"/>
      <c r="OEV6" s="23"/>
      <c r="OEW6" s="23"/>
      <c r="OEX6" s="23"/>
      <c r="OEY6" s="23"/>
      <c r="OEZ6" s="24"/>
      <c r="OFA6" s="93" t="s">
        <v>967</v>
      </c>
      <c r="OFB6" s="93"/>
      <c r="OFC6" s="93"/>
      <c r="OFD6" s="23"/>
      <c r="OFE6" s="23"/>
      <c r="OFF6" s="23"/>
      <c r="OFG6" s="23"/>
      <c r="OFH6" s="24"/>
      <c r="OFI6" s="93" t="s">
        <v>967</v>
      </c>
      <c r="OFJ6" s="93"/>
      <c r="OFK6" s="93"/>
      <c r="OFL6" s="23"/>
      <c r="OFM6" s="23"/>
      <c r="OFN6" s="23"/>
      <c r="OFO6" s="23"/>
      <c r="OFP6" s="24"/>
      <c r="OFQ6" s="93" t="s">
        <v>967</v>
      </c>
      <c r="OFR6" s="93"/>
      <c r="OFS6" s="93"/>
      <c r="OFT6" s="23"/>
      <c r="OFU6" s="23"/>
      <c r="OFV6" s="23"/>
      <c r="OFW6" s="23"/>
      <c r="OFX6" s="24"/>
      <c r="OFY6" s="93" t="s">
        <v>967</v>
      </c>
      <c r="OFZ6" s="93"/>
      <c r="OGA6" s="93"/>
      <c r="OGB6" s="23"/>
      <c r="OGC6" s="23"/>
      <c r="OGD6" s="23"/>
      <c r="OGE6" s="23"/>
      <c r="OGF6" s="24"/>
      <c r="OGG6" s="93" t="s">
        <v>967</v>
      </c>
      <c r="OGH6" s="93"/>
      <c r="OGI6" s="93"/>
      <c r="OGJ6" s="23"/>
      <c r="OGK6" s="23"/>
      <c r="OGL6" s="23"/>
      <c r="OGM6" s="23"/>
      <c r="OGN6" s="24"/>
      <c r="OGO6" s="93" t="s">
        <v>967</v>
      </c>
      <c r="OGP6" s="93"/>
      <c r="OGQ6" s="93"/>
      <c r="OGR6" s="23"/>
      <c r="OGS6" s="23"/>
      <c r="OGT6" s="23"/>
      <c r="OGU6" s="23"/>
      <c r="OGV6" s="24"/>
      <c r="OGW6" s="93" t="s">
        <v>967</v>
      </c>
      <c r="OGX6" s="93"/>
      <c r="OGY6" s="93"/>
      <c r="OGZ6" s="23"/>
      <c r="OHA6" s="23"/>
      <c r="OHB6" s="23"/>
      <c r="OHC6" s="23"/>
      <c r="OHD6" s="24"/>
      <c r="OHE6" s="93" t="s">
        <v>967</v>
      </c>
      <c r="OHF6" s="93"/>
      <c r="OHG6" s="93"/>
      <c r="OHH6" s="23"/>
      <c r="OHI6" s="23"/>
      <c r="OHJ6" s="23"/>
      <c r="OHK6" s="23"/>
      <c r="OHL6" s="24"/>
      <c r="OHM6" s="93" t="s">
        <v>967</v>
      </c>
      <c r="OHN6" s="93"/>
      <c r="OHO6" s="93"/>
      <c r="OHP6" s="23"/>
      <c r="OHQ6" s="23"/>
      <c r="OHR6" s="23"/>
      <c r="OHS6" s="23"/>
      <c r="OHT6" s="24"/>
      <c r="OHU6" s="93" t="s">
        <v>967</v>
      </c>
      <c r="OHV6" s="93"/>
      <c r="OHW6" s="93"/>
      <c r="OHX6" s="23"/>
      <c r="OHY6" s="23"/>
      <c r="OHZ6" s="23"/>
      <c r="OIA6" s="23"/>
      <c r="OIB6" s="24"/>
      <c r="OIC6" s="93" t="s">
        <v>967</v>
      </c>
      <c r="OID6" s="93"/>
      <c r="OIE6" s="93"/>
      <c r="OIF6" s="23"/>
      <c r="OIG6" s="23"/>
      <c r="OIH6" s="23"/>
      <c r="OII6" s="23"/>
      <c r="OIJ6" s="24"/>
      <c r="OIK6" s="93" t="s">
        <v>967</v>
      </c>
      <c r="OIL6" s="93"/>
      <c r="OIM6" s="93"/>
      <c r="OIN6" s="23"/>
      <c r="OIO6" s="23"/>
      <c r="OIP6" s="23"/>
      <c r="OIQ6" s="23"/>
      <c r="OIR6" s="24"/>
      <c r="OIS6" s="93" t="s">
        <v>967</v>
      </c>
      <c r="OIT6" s="93"/>
      <c r="OIU6" s="93"/>
      <c r="OIV6" s="23"/>
      <c r="OIW6" s="23"/>
      <c r="OIX6" s="23"/>
      <c r="OIY6" s="23"/>
      <c r="OIZ6" s="24"/>
      <c r="OJA6" s="93" t="s">
        <v>967</v>
      </c>
      <c r="OJB6" s="93"/>
      <c r="OJC6" s="93"/>
      <c r="OJD6" s="23"/>
      <c r="OJE6" s="23"/>
      <c r="OJF6" s="23"/>
      <c r="OJG6" s="23"/>
      <c r="OJH6" s="24"/>
      <c r="OJI6" s="93" t="s">
        <v>967</v>
      </c>
      <c r="OJJ6" s="93"/>
      <c r="OJK6" s="93"/>
      <c r="OJL6" s="23"/>
      <c r="OJM6" s="23"/>
      <c r="OJN6" s="23"/>
      <c r="OJO6" s="23"/>
      <c r="OJP6" s="24"/>
      <c r="OJQ6" s="93" t="s">
        <v>967</v>
      </c>
      <c r="OJR6" s="93"/>
      <c r="OJS6" s="93"/>
      <c r="OJT6" s="23"/>
      <c r="OJU6" s="23"/>
      <c r="OJV6" s="23"/>
      <c r="OJW6" s="23"/>
      <c r="OJX6" s="24"/>
      <c r="OJY6" s="93" t="s">
        <v>967</v>
      </c>
      <c r="OJZ6" s="93"/>
      <c r="OKA6" s="93"/>
      <c r="OKB6" s="23"/>
      <c r="OKC6" s="23"/>
      <c r="OKD6" s="23"/>
      <c r="OKE6" s="23"/>
      <c r="OKF6" s="24"/>
      <c r="OKG6" s="93" t="s">
        <v>967</v>
      </c>
      <c r="OKH6" s="93"/>
      <c r="OKI6" s="93"/>
      <c r="OKJ6" s="23"/>
      <c r="OKK6" s="23"/>
      <c r="OKL6" s="23"/>
      <c r="OKM6" s="23"/>
      <c r="OKN6" s="24"/>
      <c r="OKO6" s="93" t="s">
        <v>967</v>
      </c>
      <c r="OKP6" s="93"/>
      <c r="OKQ6" s="93"/>
      <c r="OKR6" s="23"/>
      <c r="OKS6" s="23"/>
      <c r="OKT6" s="23"/>
      <c r="OKU6" s="23"/>
      <c r="OKV6" s="24"/>
      <c r="OKW6" s="93" t="s">
        <v>967</v>
      </c>
      <c r="OKX6" s="93"/>
      <c r="OKY6" s="93"/>
      <c r="OKZ6" s="23"/>
      <c r="OLA6" s="23"/>
      <c r="OLB6" s="23"/>
      <c r="OLC6" s="23"/>
      <c r="OLD6" s="24"/>
      <c r="OLE6" s="93" t="s">
        <v>967</v>
      </c>
      <c r="OLF6" s="93"/>
      <c r="OLG6" s="93"/>
      <c r="OLH6" s="23"/>
      <c r="OLI6" s="23"/>
      <c r="OLJ6" s="23"/>
      <c r="OLK6" s="23"/>
      <c r="OLL6" s="24"/>
      <c r="OLM6" s="93" t="s">
        <v>967</v>
      </c>
      <c r="OLN6" s="93"/>
      <c r="OLO6" s="93"/>
      <c r="OLP6" s="23"/>
      <c r="OLQ6" s="23"/>
      <c r="OLR6" s="23"/>
      <c r="OLS6" s="23"/>
      <c r="OLT6" s="24"/>
      <c r="OLU6" s="93" t="s">
        <v>967</v>
      </c>
      <c r="OLV6" s="93"/>
      <c r="OLW6" s="93"/>
      <c r="OLX6" s="23"/>
      <c r="OLY6" s="23"/>
      <c r="OLZ6" s="23"/>
      <c r="OMA6" s="23"/>
      <c r="OMB6" s="24"/>
      <c r="OMC6" s="93" t="s">
        <v>967</v>
      </c>
      <c r="OMD6" s="93"/>
      <c r="OME6" s="93"/>
      <c r="OMF6" s="23"/>
      <c r="OMG6" s="23"/>
      <c r="OMH6" s="23"/>
      <c r="OMI6" s="23"/>
      <c r="OMJ6" s="24"/>
      <c r="OMK6" s="93" t="s">
        <v>967</v>
      </c>
      <c r="OML6" s="93"/>
      <c r="OMM6" s="93"/>
      <c r="OMN6" s="23"/>
      <c r="OMO6" s="23"/>
      <c r="OMP6" s="23"/>
      <c r="OMQ6" s="23"/>
      <c r="OMR6" s="24"/>
      <c r="OMS6" s="93" t="s">
        <v>967</v>
      </c>
      <c r="OMT6" s="93"/>
      <c r="OMU6" s="93"/>
      <c r="OMV6" s="23"/>
      <c r="OMW6" s="23"/>
      <c r="OMX6" s="23"/>
      <c r="OMY6" s="23"/>
      <c r="OMZ6" s="24"/>
      <c r="ONA6" s="93" t="s">
        <v>967</v>
      </c>
      <c r="ONB6" s="93"/>
      <c r="ONC6" s="93"/>
      <c r="OND6" s="23"/>
      <c r="ONE6" s="23"/>
      <c r="ONF6" s="23"/>
      <c r="ONG6" s="23"/>
      <c r="ONH6" s="24"/>
      <c r="ONI6" s="93" t="s">
        <v>967</v>
      </c>
      <c r="ONJ6" s="93"/>
      <c r="ONK6" s="93"/>
      <c r="ONL6" s="23"/>
      <c r="ONM6" s="23"/>
      <c r="ONN6" s="23"/>
      <c r="ONO6" s="23"/>
      <c r="ONP6" s="24"/>
      <c r="ONQ6" s="93" t="s">
        <v>967</v>
      </c>
      <c r="ONR6" s="93"/>
      <c r="ONS6" s="93"/>
      <c r="ONT6" s="23"/>
      <c r="ONU6" s="23"/>
      <c r="ONV6" s="23"/>
      <c r="ONW6" s="23"/>
      <c r="ONX6" s="24"/>
      <c r="ONY6" s="93" t="s">
        <v>967</v>
      </c>
      <c r="ONZ6" s="93"/>
      <c r="OOA6" s="93"/>
      <c r="OOB6" s="23"/>
      <c r="OOC6" s="23"/>
      <c r="OOD6" s="23"/>
      <c r="OOE6" s="23"/>
      <c r="OOF6" s="24"/>
      <c r="OOG6" s="93" t="s">
        <v>967</v>
      </c>
      <c r="OOH6" s="93"/>
      <c r="OOI6" s="93"/>
      <c r="OOJ6" s="23"/>
      <c r="OOK6" s="23"/>
      <c r="OOL6" s="23"/>
      <c r="OOM6" s="23"/>
      <c r="OON6" s="24"/>
      <c r="OOO6" s="93" t="s">
        <v>967</v>
      </c>
      <c r="OOP6" s="93"/>
      <c r="OOQ6" s="93"/>
      <c r="OOR6" s="23"/>
      <c r="OOS6" s="23"/>
      <c r="OOT6" s="23"/>
      <c r="OOU6" s="23"/>
      <c r="OOV6" s="24"/>
      <c r="OOW6" s="93" t="s">
        <v>967</v>
      </c>
      <c r="OOX6" s="93"/>
      <c r="OOY6" s="93"/>
      <c r="OOZ6" s="23"/>
      <c r="OPA6" s="23"/>
      <c r="OPB6" s="23"/>
      <c r="OPC6" s="23"/>
      <c r="OPD6" s="24"/>
      <c r="OPE6" s="93" t="s">
        <v>967</v>
      </c>
      <c r="OPF6" s="93"/>
      <c r="OPG6" s="93"/>
      <c r="OPH6" s="23"/>
      <c r="OPI6" s="23"/>
      <c r="OPJ6" s="23"/>
      <c r="OPK6" s="23"/>
      <c r="OPL6" s="24"/>
      <c r="OPM6" s="93" t="s">
        <v>967</v>
      </c>
      <c r="OPN6" s="93"/>
      <c r="OPO6" s="93"/>
      <c r="OPP6" s="23"/>
      <c r="OPQ6" s="23"/>
      <c r="OPR6" s="23"/>
      <c r="OPS6" s="23"/>
      <c r="OPT6" s="24"/>
      <c r="OPU6" s="93" t="s">
        <v>967</v>
      </c>
      <c r="OPV6" s="93"/>
      <c r="OPW6" s="93"/>
      <c r="OPX6" s="23"/>
      <c r="OPY6" s="23"/>
      <c r="OPZ6" s="23"/>
      <c r="OQA6" s="23"/>
      <c r="OQB6" s="24"/>
      <c r="OQC6" s="93" t="s">
        <v>967</v>
      </c>
      <c r="OQD6" s="93"/>
      <c r="OQE6" s="93"/>
      <c r="OQF6" s="23"/>
      <c r="OQG6" s="23"/>
      <c r="OQH6" s="23"/>
      <c r="OQI6" s="23"/>
      <c r="OQJ6" s="24"/>
      <c r="OQK6" s="93" t="s">
        <v>967</v>
      </c>
      <c r="OQL6" s="93"/>
      <c r="OQM6" s="93"/>
      <c r="OQN6" s="23"/>
      <c r="OQO6" s="23"/>
      <c r="OQP6" s="23"/>
      <c r="OQQ6" s="23"/>
      <c r="OQR6" s="24"/>
      <c r="OQS6" s="93" t="s">
        <v>967</v>
      </c>
      <c r="OQT6" s="93"/>
      <c r="OQU6" s="93"/>
      <c r="OQV6" s="23"/>
      <c r="OQW6" s="23"/>
      <c r="OQX6" s="23"/>
      <c r="OQY6" s="23"/>
      <c r="OQZ6" s="24"/>
      <c r="ORA6" s="93" t="s">
        <v>967</v>
      </c>
      <c r="ORB6" s="93"/>
      <c r="ORC6" s="93"/>
      <c r="ORD6" s="23"/>
      <c r="ORE6" s="23"/>
      <c r="ORF6" s="23"/>
      <c r="ORG6" s="23"/>
      <c r="ORH6" s="24"/>
      <c r="ORI6" s="93" t="s">
        <v>967</v>
      </c>
      <c r="ORJ6" s="93"/>
      <c r="ORK6" s="93"/>
      <c r="ORL6" s="23"/>
      <c r="ORM6" s="23"/>
      <c r="ORN6" s="23"/>
      <c r="ORO6" s="23"/>
      <c r="ORP6" s="24"/>
      <c r="ORQ6" s="93" t="s">
        <v>967</v>
      </c>
      <c r="ORR6" s="93"/>
      <c r="ORS6" s="93"/>
      <c r="ORT6" s="23"/>
      <c r="ORU6" s="23"/>
      <c r="ORV6" s="23"/>
      <c r="ORW6" s="23"/>
      <c r="ORX6" s="24"/>
      <c r="ORY6" s="93" t="s">
        <v>967</v>
      </c>
      <c r="ORZ6" s="93"/>
      <c r="OSA6" s="93"/>
      <c r="OSB6" s="23"/>
      <c r="OSC6" s="23"/>
      <c r="OSD6" s="23"/>
      <c r="OSE6" s="23"/>
      <c r="OSF6" s="24"/>
      <c r="OSG6" s="93" t="s">
        <v>967</v>
      </c>
      <c r="OSH6" s="93"/>
      <c r="OSI6" s="93"/>
      <c r="OSJ6" s="23"/>
      <c r="OSK6" s="23"/>
      <c r="OSL6" s="23"/>
      <c r="OSM6" s="23"/>
      <c r="OSN6" s="24"/>
      <c r="OSO6" s="93" t="s">
        <v>967</v>
      </c>
      <c r="OSP6" s="93"/>
      <c r="OSQ6" s="93"/>
      <c r="OSR6" s="23"/>
      <c r="OSS6" s="23"/>
      <c r="OST6" s="23"/>
      <c r="OSU6" s="23"/>
      <c r="OSV6" s="24"/>
      <c r="OSW6" s="93" t="s">
        <v>967</v>
      </c>
      <c r="OSX6" s="93"/>
      <c r="OSY6" s="93"/>
      <c r="OSZ6" s="23"/>
      <c r="OTA6" s="23"/>
      <c r="OTB6" s="23"/>
      <c r="OTC6" s="23"/>
      <c r="OTD6" s="24"/>
      <c r="OTE6" s="93" t="s">
        <v>967</v>
      </c>
      <c r="OTF6" s="93"/>
      <c r="OTG6" s="93"/>
      <c r="OTH6" s="23"/>
      <c r="OTI6" s="23"/>
      <c r="OTJ6" s="23"/>
      <c r="OTK6" s="23"/>
      <c r="OTL6" s="24"/>
      <c r="OTM6" s="93" t="s">
        <v>967</v>
      </c>
      <c r="OTN6" s="93"/>
      <c r="OTO6" s="93"/>
      <c r="OTP6" s="23"/>
      <c r="OTQ6" s="23"/>
      <c r="OTR6" s="23"/>
      <c r="OTS6" s="23"/>
      <c r="OTT6" s="24"/>
      <c r="OTU6" s="93" t="s">
        <v>967</v>
      </c>
      <c r="OTV6" s="93"/>
      <c r="OTW6" s="93"/>
      <c r="OTX6" s="23"/>
      <c r="OTY6" s="23"/>
      <c r="OTZ6" s="23"/>
      <c r="OUA6" s="23"/>
      <c r="OUB6" s="24"/>
      <c r="OUC6" s="93" t="s">
        <v>967</v>
      </c>
      <c r="OUD6" s="93"/>
      <c r="OUE6" s="93"/>
      <c r="OUF6" s="23"/>
      <c r="OUG6" s="23"/>
      <c r="OUH6" s="23"/>
      <c r="OUI6" s="23"/>
      <c r="OUJ6" s="24"/>
      <c r="OUK6" s="93" t="s">
        <v>967</v>
      </c>
      <c r="OUL6" s="93"/>
      <c r="OUM6" s="93"/>
      <c r="OUN6" s="23"/>
      <c r="OUO6" s="23"/>
      <c r="OUP6" s="23"/>
      <c r="OUQ6" s="23"/>
      <c r="OUR6" s="24"/>
      <c r="OUS6" s="93" t="s">
        <v>967</v>
      </c>
      <c r="OUT6" s="93"/>
      <c r="OUU6" s="93"/>
      <c r="OUV6" s="23"/>
      <c r="OUW6" s="23"/>
      <c r="OUX6" s="23"/>
      <c r="OUY6" s="23"/>
      <c r="OUZ6" s="24"/>
      <c r="OVA6" s="93" t="s">
        <v>967</v>
      </c>
      <c r="OVB6" s="93"/>
      <c r="OVC6" s="93"/>
      <c r="OVD6" s="23"/>
      <c r="OVE6" s="23"/>
      <c r="OVF6" s="23"/>
      <c r="OVG6" s="23"/>
      <c r="OVH6" s="24"/>
      <c r="OVI6" s="93" t="s">
        <v>967</v>
      </c>
      <c r="OVJ6" s="93"/>
      <c r="OVK6" s="93"/>
      <c r="OVL6" s="23"/>
      <c r="OVM6" s="23"/>
      <c r="OVN6" s="23"/>
      <c r="OVO6" s="23"/>
      <c r="OVP6" s="24"/>
      <c r="OVQ6" s="93" t="s">
        <v>967</v>
      </c>
      <c r="OVR6" s="93"/>
      <c r="OVS6" s="93"/>
      <c r="OVT6" s="23"/>
      <c r="OVU6" s="23"/>
      <c r="OVV6" s="23"/>
      <c r="OVW6" s="23"/>
      <c r="OVX6" s="24"/>
      <c r="OVY6" s="93" t="s">
        <v>967</v>
      </c>
      <c r="OVZ6" s="93"/>
      <c r="OWA6" s="93"/>
      <c r="OWB6" s="23"/>
      <c r="OWC6" s="23"/>
      <c r="OWD6" s="23"/>
      <c r="OWE6" s="23"/>
      <c r="OWF6" s="24"/>
      <c r="OWG6" s="93" t="s">
        <v>967</v>
      </c>
      <c r="OWH6" s="93"/>
      <c r="OWI6" s="93"/>
      <c r="OWJ6" s="23"/>
      <c r="OWK6" s="23"/>
      <c r="OWL6" s="23"/>
      <c r="OWM6" s="23"/>
      <c r="OWN6" s="24"/>
      <c r="OWO6" s="93" t="s">
        <v>967</v>
      </c>
      <c r="OWP6" s="93"/>
      <c r="OWQ6" s="93"/>
      <c r="OWR6" s="23"/>
      <c r="OWS6" s="23"/>
      <c r="OWT6" s="23"/>
      <c r="OWU6" s="23"/>
      <c r="OWV6" s="24"/>
      <c r="OWW6" s="93" t="s">
        <v>967</v>
      </c>
      <c r="OWX6" s="93"/>
      <c r="OWY6" s="93"/>
      <c r="OWZ6" s="23"/>
      <c r="OXA6" s="23"/>
      <c r="OXB6" s="23"/>
      <c r="OXC6" s="23"/>
      <c r="OXD6" s="24"/>
      <c r="OXE6" s="93" t="s">
        <v>967</v>
      </c>
      <c r="OXF6" s="93"/>
      <c r="OXG6" s="93"/>
      <c r="OXH6" s="23"/>
      <c r="OXI6" s="23"/>
      <c r="OXJ6" s="23"/>
      <c r="OXK6" s="23"/>
      <c r="OXL6" s="24"/>
      <c r="OXM6" s="93" t="s">
        <v>967</v>
      </c>
      <c r="OXN6" s="93"/>
      <c r="OXO6" s="93"/>
      <c r="OXP6" s="23"/>
      <c r="OXQ6" s="23"/>
      <c r="OXR6" s="23"/>
      <c r="OXS6" s="23"/>
      <c r="OXT6" s="24"/>
      <c r="OXU6" s="93" t="s">
        <v>967</v>
      </c>
      <c r="OXV6" s="93"/>
      <c r="OXW6" s="93"/>
      <c r="OXX6" s="23"/>
      <c r="OXY6" s="23"/>
      <c r="OXZ6" s="23"/>
      <c r="OYA6" s="23"/>
      <c r="OYB6" s="24"/>
      <c r="OYC6" s="93" t="s">
        <v>967</v>
      </c>
      <c r="OYD6" s="93"/>
      <c r="OYE6" s="93"/>
      <c r="OYF6" s="23"/>
      <c r="OYG6" s="23"/>
      <c r="OYH6" s="23"/>
      <c r="OYI6" s="23"/>
      <c r="OYJ6" s="24"/>
      <c r="OYK6" s="93" t="s">
        <v>967</v>
      </c>
      <c r="OYL6" s="93"/>
      <c r="OYM6" s="93"/>
      <c r="OYN6" s="23"/>
      <c r="OYO6" s="23"/>
      <c r="OYP6" s="23"/>
      <c r="OYQ6" s="23"/>
      <c r="OYR6" s="24"/>
      <c r="OYS6" s="93" t="s">
        <v>967</v>
      </c>
      <c r="OYT6" s="93"/>
      <c r="OYU6" s="93"/>
      <c r="OYV6" s="23"/>
      <c r="OYW6" s="23"/>
      <c r="OYX6" s="23"/>
      <c r="OYY6" s="23"/>
      <c r="OYZ6" s="24"/>
      <c r="OZA6" s="93" t="s">
        <v>967</v>
      </c>
      <c r="OZB6" s="93"/>
      <c r="OZC6" s="93"/>
      <c r="OZD6" s="23"/>
      <c r="OZE6" s="23"/>
      <c r="OZF6" s="23"/>
      <c r="OZG6" s="23"/>
      <c r="OZH6" s="24"/>
      <c r="OZI6" s="93" t="s">
        <v>967</v>
      </c>
      <c r="OZJ6" s="93"/>
      <c r="OZK6" s="93"/>
      <c r="OZL6" s="23"/>
      <c r="OZM6" s="23"/>
      <c r="OZN6" s="23"/>
      <c r="OZO6" s="23"/>
      <c r="OZP6" s="24"/>
      <c r="OZQ6" s="93" t="s">
        <v>967</v>
      </c>
      <c r="OZR6" s="93"/>
      <c r="OZS6" s="93"/>
      <c r="OZT6" s="23"/>
      <c r="OZU6" s="23"/>
      <c r="OZV6" s="23"/>
      <c r="OZW6" s="23"/>
      <c r="OZX6" s="24"/>
      <c r="OZY6" s="93" t="s">
        <v>967</v>
      </c>
      <c r="OZZ6" s="93"/>
      <c r="PAA6" s="93"/>
      <c r="PAB6" s="23"/>
      <c r="PAC6" s="23"/>
      <c r="PAD6" s="23"/>
      <c r="PAE6" s="23"/>
      <c r="PAF6" s="24"/>
      <c r="PAG6" s="93" t="s">
        <v>967</v>
      </c>
      <c r="PAH6" s="93"/>
      <c r="PAI6" s="93"/>
      <c r="PAJ6" s="23"/>
      <c r="PAK6" s="23"/>
      <c r="PAL6" s="23"/>
      <c r="PAM6" s="23"/>
      <c r="PAN6" s="24"/>
      <c r="PAO6" s="93" t="s">
        <v>967</v>
      </c>
      <c r="PAP6" s="93"/>
      <c r="PAQ6" s="93"/>
      <c r="PAR6" s="23"/>
      <c r="PAS6" s="23"/>
      <c r="PAT6" s="23"/>
      <c r="PAU6" s="23"/>
      <c r="PAV6" s="24"/>
      <c r="PAW6" s="93" t="s">
        <v>967</v>
      </c>
      <c r="PAX6" s="93"/>
      <c r="PAY6" s="93"/>
      <c r="PAZ6" s="23"/>
      <c r="PBA6" s="23"/>
      <c r="PBB6" s="23"/>
      <c r="PBC6" s="23"/>
      <c r="PBD6" s="24"/>
      <c r="PBE6" s="93" t="s">
        <v>967</v>
      </c>
      <c r="PBF6" s="93"/>
      <c r="PBG6" s="93"/>
      <c r="PBH6" s="23"/>
      <c r="PBI6" s="23"/>
      <c r="PBJ6" s="23"/>
      <c r="PBK6" s="23"/>
      <c r="PBL6" s="24"/>
      <c r="PBM6" s="93" t="s">
        <v>967</v>
      </c>
      <c r="PBN6" s="93"/>
      <c r="PBO6" s="93"/>
      <c r="PBP6" s="23"/>
      <c r="PBQ6" s="23"/>
      <c r="PBR6" s="23"/>
      <c r="PBS6" s="23"/>
      <c r="PBT6" s="24"/>
      <c r="PBU6" s="93" t="s">
        <v>967</v>
      </c>
      <c r="PBV6" s="93"/>
      <c r="PBW6" s="93"/>
      <c r="PBX6" s="23"/>
      <c r="PBY6" s="23"/>
      <c r="PBZ6" s="23"/>
      <c r="PCA6" s="23"/>
      <c r="PCB6" s="24"/>
      <c r="PCC6" s="93" t="s">
        <v>967</v>
      </c>
      <c r="PCD6" s="93"/>
      <c r="PCE6" s="93"/>
      <c r="PCF6" s="23"/>
      <c r="PCG6" s="23"/>
      <c r="PCH6" s="23"/>
      <c r="PCI6" s="23"/>
      <c r="PCJ6" s="24"/>
      <c r="PCK6" s="93" t="s">
        <v>967</v>
      </c>
      <c r="PCL6" s="93"/>
      <c r="PCM6" s="93"/>
      <c r="PCN6" s="23"/>
      <c r="PCO6" s="23"/>
      <c r="PCP6" s="23"/>
      <c r="PCQ6" s="23"/>
      <c r="PCR6" s="24"/>
      <c r="PCS6" s="93" t="s">
        <v>967</v>
      </c>
      <c r="PCT6" s="93"/>
      <c r="PCU6" s="93"/>
      <c r="PCV6" s="23"/>
      <c r="PCW6" s="23"/>
      <c r="PCX6" s="23"/>
      <c r="PCY6" s="23"/>
      <c r="PCZ6" s="24"/>
      <c r="PDA6" s="93" t="s">
        <v>967</v>
      </c>
      <c r="PDB6" s="93"/>
      <c r="PDC6" s="93"/>
      <c r="PDD6" s="23"/>
      <c r="PDE6" s="23"/>
      <c r="PDF6" s="23"/>
      <c r="PDG6" s="23"/>
      <c r="PDH6" s="24"/>
      <c r="PDI6" s="93" t="s">
        <v>967</v>
      </c>
      <c r="PDJ6" s="93"/>
      <c r="PDK6" s="93"/>
      <c r="PDL6" s="23"/>
      <c r="PDM6" s="23"/>
      <c r="PDN6" s="23"/>
      <c r="PDO6" s="23"/>
      <c r="PDP6" s="24"/>
      <c r="PDQ6" s="93" t="s">
        <v>967</v>
      </c>
      <c r="PDR6" s="93"/>
      <c r="PDS6" s="93"/>
      <c r="PDT6" s="23"/>
      <c r="PDU6" s="23"/>
      <c r="PDV6" s="23"/>
      <c r="PDW6" s="23"/>
      <c r="PDX6" s="24"/>
      <c r="PDY6" s="93" t="s">
        <v>967</v>
      </c>
      <c r="PDZ6" s="93"/>
      <c r="PEA6" s="93"/>
      <c r="PEB6" s="23"/>
      <c r="PEC6" s="23"/>
      <c r="PED6" s="23"/>
      <c r="PEE6" s="23"/>
      <c r="PEF6" s="24"/>
      <c r="PEG6" s="93" t="s">
        <v>967</v>
      </c>
      <c r="PEH6" s="93"/>
      <c r="PEI6" s="93"/>
      <c r="PEJ6" s="23"/>
      <c r="PEK6" s="23"/>
      <c r="PEL6" s="23"/>
      <c r="PEM6" s="23"/>
      <c r="PEN6" s="24"/>
      <c r="PEO6" s="93" t="s">
        <v>967</v>
      </c>
      <c r="PEP6" s="93"/>
      <c r="PEQ6" s="93"/>
      <c r="PER6" s="23"/>
      <c r="PES6" s="23"/>
      <c r="PET6" s="23"/>
      <c r="PEU6" s="23"/>
      <c r="PEV6" s="24"/>
      <c r="PEW6" s="93" t="s">
        <v>967</v>
      </c>
      <c r="PEX6" s="93"/>
      <c r="PEY6" s="93"/>
      <c r="PEZ6" s="23"/>
      <c r="PFA6" s="23"/>
      <c r="PFB6" s="23"/>
      <c r="PFC6" s="23"/>
      <c r="PFD6" s="24"/>
      <c r="PFE6" s="93" t="s">
        <v>967</v>
      </c>
      <c r="PFF6" s="93"/>
      <c r="PFG6" s="93"/>
      <c r="PFH6" s="23"/>
      <c r="PFI6" s="23"/>
      <c r="PFJ6" s="23"/>
      <c r="PFK6" s="23"/>
      <c r="PFL6" s="24"/>
      <c r="PFM6" s="93" t="s">
        <v>967</v>
      </c>
      <c r="PFN6" s="93"/>
      <c r="PFO6" s="93"/>
      <c r="PFP6" s="23"/>
      <c r="PFQ6" s="23"/>
      <c r="PFR6" s="23"/>
      <c r="PFS6" s="23"/>
      <c r="PFT6" s="24"/>
      <c r="PFU6" s="93" t="s">
        <v>967</v>
      </c>
      <c r="PFV6" s="93"/>
      <c r="PFW6" s="93"/>
      <c r="PFX6" s="23"/>
      <c r="PFY6" s="23"/>
      <c r="PFZ6" s="23"/>
      <c r="PGA6" s="23"/>
      <c r="PGB6" s="24"/>
      <c r="PGC6" s="93" t="s">
        <v>967</v>
      </c>
      <c r="PGD6" s="93"/>
      <c r="PGE6" s="93"/>
      <c r="PGF6" s="23"/>
      <c r="PGG6" s="23"/>
      <c r="PGH6" s="23"/>
      <c r="PGI6" s="23"/>
      <c r="PGJ6" s="24"/>
      <c r="PGK6" s="93" t="s">
        <v>967</v>
      </c>
      <c r="PGL6" s="93"/>
      <c r="PGM6" s="93"/>
      <c r="PGN6" s="23"/>
      <c r="PGO6" s="23"/>
      <c r="PGP6" s="23"/>
      <c r="PGQ6" s="23"/>
      <c r="PGR6" s="24"/>
      <c r="PGS6" s="93" t="s">
        <v>967</v>
      </c>
      <c r="PGT6" s="93"/>
      <c r="PGU6" s="93"/>
      <c r="PGV6" s="23"/>
      <c r="PGW6" s="23"/>
      <c r="PGX6" s="23"/>
      <c r="PGY6" s="23"/>
      <c r="PGZ6" s="24"/>
      <c r="PHA6" s="93" t="s">
        <v>967</v>
      </c>
      <c r="PHB6" s="93"/>
      <c r="PHC6" s="93"/>
      <c r="PHD6" s="23"/>
      <c r="PHE6" s="23"/>
      <c r="PHF6" s="23"/>
      <c r="PHG6" s="23"/>
      <c r="PHH6" s="24"/>
      <c r="PHI6" s="93" t="s">
        <v>967</v>
      </c>
      <c r="PHJ6" s="93"/>
      <c r="PHK6" s="93"/>
      <c r="PHL6" s="23"/>
      <c r="PHM6" s="23"/>
      <c r="PHN6" s="23"/>
      <c r="PHO6" s="23"/>
      <c r="PHP6" s="24"/>
      <c r="PHQ6" s="93" t="s">
        <v>967</v>
      </c>
      <c r="PHR6" s="93"/>
      <c r="PHS6" s="93"/>
      <c r="PHT6" s="23"/>
      <c r="PHU6" s="23"/>
      <c r="PHV6" s="23"/>
      <c r="PHW6" s="23"/>
      <c r="PHX6" s="24"/>
      <c r="PHY6" s="93" t="s">
        <v>967</v>
      </c>
      <c r="PHZ6" s="93"/>
      <c r="PIA6" s="93"/>
      <c r="PIB6" s="23"/>
      <c r="PIC6" s="23"/>
      <c r="PID6" s="23"/>
      <c r="PIE6" s="23"/>
      <c r="PIF6" s="24"/>
      <c r="PIG6" s="93" t="s">
        <v>967</v>
      </c>
      <c r="PIH6" s="93"/>
      <c r="PII6" s="93"/>
      <c r="PIJ6" s="23"/>
      <c r="PIK6" s="23"/>
      <c r="PIL6" s="23"/>
      <c r="PIM6" s="23"/>
      <c r="PIN6" s="24"/>
      <c r="PIO6" s="93" t="s">
        <v>967</v>
      </c>
      <c r="PIP6" s="93"/>
      <c r="PIQ6" s="93"/>
      <c r="PIR6" s="23"/>
      <c r="PIS6" s="23"/>
      <c r="PIT6" s="23"/>
      <c r="PIU6" s="23"/>
      <c r="PIV6" s="24"/>
      <c r="PIW6" s="93" t="s">
        <v>967</v>
      </c>
      <c r="PIX6" s="93"/>
      <c r="PIY6" s="93"/>
      <c r="PIZ6" s="23"/>
      <c r="PJA6" s="23"/>
      <c r="PJB6" s="23"/>
      <c r="PJC6" s="23"/>
      <c r="PJD6" s="24"/>
      <c r="PJE6" s="93" t="s">
        <v>967</v>
      </c>
      <c r="PJF6" s="93"/>
      <c r="PJG6" s="93"/>
      <c r="PJH6" s="23"/>
      <c r="PJI6" s="23"/>
      <c r="PJJ6" s="23"/>
      <c r="PJK6" s="23"/>
      <c r="PJL6" s="24"/>
      <c r="PJM6" s="93" t="s">
        <v>967</v>
      </c>
      <c r="PJN6" s="93"/>
      <c r="PJO6" s="93"/>
      <c r="PJP6" s="23"/>
      <c r="PJQ6" s="23"/>
      <c r="PJR6" s="23"/>
      <c r="PJS6" s="23"/>
      <c r="PJT6" s="24"/>
      <c r="PJU6" s="93" t="s">
        <v>967</v>
      </c>
      <c r="PJV6" s="93"/>
      <c r="PJW6" s="93"/>
      <c r="PJX6" s="23"/>
      <c r="PJY6" s="23"/>
      <c r="PJZ6" s="23"/>
      <c r="PKA6" s="23"/>
      <c r="PKB6" s="24"/>
      <c r="PKC6" s="93" t="s">
        <v>967</v>
      </c>
      <c r="PKD6" s="93"/>
      <c r="PKE6" s="93"/>
      <c r="PKF6" s="23"/>
      <c r="PKG6" s="23"/>
      <c r="PKH6" s="23"/>
      <c r="PKI6" s="23"/>
      <c r="PKJ6" s="24"/>
      <c r="PKK6" s="93" t="s">
        <v>967</v>
      </c>
      <c r="PKL6" s="93"/>
      <c r="PKM6" s="93"/>
      <c r="PKN6" s="23"/>
      <c r="PKO6" s="23"/>
      <c r="PKP6" s="23"/>
      <c r="PKQ6" s="23"/>
      <c r="PKR6" s="24"/>
      <c r="PKS6" s="93" t="s">
        <v>967</v>
      </c>
      <c r="PKT6" s="93"/>
      <c r="PKU6" s="93"/>
      <c r="PKV6" s="23"/>
      <c r="PKW6" s="23"/>
      <c r="PKX6" s="23"/>
      <c r="PKY6" s="23"/>
      <c r="PKZ6" s="24"/>
      <c r="PLA6" s="93" t="s">
        <v>967</v>
      </c>
      <c r="PLB6" s="93"/>
      <c r="PLC6" s="93"/>
      <c r="PLD6" s="23"/>
      <c r="PLE6" s="23"/>
      <c r="PLF6" s="23"/>
      <c r="PLG6" s="23"/>
      <c r="PLH6" s="24"/>
      <c r="PLI6" s="93" t="s">
        <v>967</v>
      </c>
      <c r="PLJ6" s="93"/>
      <c r="PLK6" s="93"/>
      <c r="PLL6" s="23"/>
      <c r="PLM6" s="23"/>
      <c r="PLN6" s="23"/>
      <c r="PLO6" s="23"/>
      <c r="PLP6" s="24"/>
      <c r="PLQ6" s="93" t="s">
        <v>967</v>
      </c>
      <c r="PLR6" s="93"/>
      <c r="PLS6" s="93"/>
      <c r="PLT6" s="23"/>
      <c r="PLU6" s="23"/>
      <c r="PLV6" s="23"/>
      <c r="PLW6" s="23"/>
      <c r="PLX6" s="24"/>
      <c r="PLY6" s="93" t="s">
        <v>967</v>
      </c>
      <c r="PLZ6" s="93"/>
      <c r="PMA6" s="93"/>
      <c r="PMB6" s="23"/>
      <c r="PMC6" s="23"/>
      <c r="PMD6" s="23"/>
      <c r="PME6" s="23"/>
      <c r="PMF6" s="24"/>
      <c r="PMG6" s="93" t="s">
        <v>967</v>
      </c>
      <c r="PMH6" s="93"/>
      <c r="PMI6" s="93"/>
      <c r="PMJ6" s="23"/>
      <c r="PMK6" s="23"/>
      <c r="PML6" s="23"/>
      <c r="PMM6" s="23"/>
      <c r="PMN6" s="24"/>
      <c r="PMO6" s="93" t="s">
        <v>967</v>
      </c>
      <c r="PMP6" s="93"/>
      <c r="PMQ6" s="93"/>
      <c r="PMR6" s="23"/>
      <c r="PMS6" s="23"/>
      <c r="PMT6" s="23"/>
      <c r="PMU6" s="23"/>
      <c r="PMV6" s="24"/>
      <c r="PMW6" s="93" t="s">
        <v>967</v>
      </c>
      <c r="PMX6" s="93"/>
      <c r="PMY6" s="93"/>
      <c r="PMZ6" s="23"/>
      <c r="PNA6" s="23"/>
      <c r="PNB6" s="23"/>
      <c r="PNC6" s="23"/>
      <c r="PND6" s="24"/>
      <c r="PNE6" s="93" t="s">
        <v>967</v>
      </c>
      <c r="PNF6" s="93"/>
      <c r="PNG6" s="93"/>
      <c r="PNH6" s="23"/>
      <c r="PNI6" s="23"/>
      <c r="PNJ6" s="23"/>
      <c r="PNK6" s="23"/>
      <c r="PNL6" s="24"/>
      <c r="PNM6" s="93" t="s">
        <v>967</v>
      </c>
      <c r="PNN6" s="93"/>
      <c r="PNO6" s="93"/>
      <c r="PNP6" s="23"/>
      <c r="PNQ6" s="23"/>
      <c r="PNR6" s="23"/>
      <c r="PNS6" s="23"/>
      <c r="PNT6" s="24"/>
      <c r="PNU6" s="93" t="s">
        <v>967</v>
      </c>
      <c r="PNV6" s="93"/>
      <c r="PNW6" s="93"/>
      <c r="PNX6" s="23"/>
      <c r="PNY6" s="23"/>
      <c r="PNZ6" s="23"/>
      <c r="POA6" s="23"/>
      <c r="POB6" s="24"/>
      <c r="POC6" s="93" t="s">
        <v>967</v>
      </c>
      <c r="POD6" s="93"/>
      <c r="POE6" s="93"/>
      <c r="POF6" s="23"/>
      <c r="POG6" s="23"/>
      <c r="POH6" s="23"/>
      <c r="POI6" s="23"/>
      <c r="POJ6" s="24"/>
      <c r="POK6" s="93" t="s">
        <v>967</v>
      </c>
      <c r="POL6" s="93"/>
      <c r="POM6" s="93"/>
      <c r="PON6" s="23"/>
      <c r="POO6" s="23"/>
      <c r="POP6" s="23"/>
      <c r="POQ6" s="23"/>
      <c r="POR6" s="24"/>
      <c r="POS6" s="93" t="s">
        <v>967</v>
      </c>
      <c r="POT6" s="93"/>
      <c r="POU6" s="93"/>
      <c r="POV6" s="23"/>
      <c r="POW6" s="23"/>
      <c r="POX6" s="23"/>
      <c r="POY6" s="23"/>
      <c r="POZ6" s="24"/>
      <c r="PPA6" s="93" t="s">
        <v>967</v>
      </c>
      <c r="PPB6" s="93"/>
      <c r="PPC6" s="93"/>
      <c r="PPD6" s="23"/>
      <c r="PPE6" s="23"/>
      <c r="PPF6" s="23"/>
      <c r="PPG6" s="23"/>
      <c r="PPH6" s="24"/>
      <c r="PPI6" s="93" t="s">
        <v>967</v>
      </c>
      <c r="PPJ6" s="93"/>
      <c r="PPK6" s="93"/>
      <c r="PPL6" s="23"/>
      <c r="PPM6" s="23"/>
      <c r="PPN6" s="23"/>
      <c r="PPO6" s="23"/>
      <c r="PPP6" s="24"/>
      <c r="PPQ6" s="93" t="s">
        <v>967</v>
      </c>
      <c r="PPR6" s="93"/>
      <c r="PPS6" s="93"/>
      <c r="PPT6" s="23"/>
      <c r="PPU6" s="23"/>
      <c r="PPV6" s="23"/>
      <c r="PPW6" s="23"/>
      <c r="PPX6" s="24"/>
      <c r="PPY6" s="93" t="s">
        <v>967</v>
      </c>
      <c r="PPZ6" s="93"/>
      <c r="PQA6" s="93"/>
      <c r="PQB6" s="23"/>
      <c r="PQC6" s="23"/>
      <c r="PQD6" s="23"/>
      <c r="PQE6" s="23"/>
      <c r="PQF6" s="24"/>
      <c r="PQG6" s="93" t="s">
        <v>967</v>
      </c>
      <c r="PQH6" s="93"/>
      <c r="PQI6" s="93"/>
      <c r="PQJ6" s="23"/>
      <c r="PQK6" s="23"/>
      <c r="PQL6" s="23"/>
      <c r="PQM6" s="23"/>
      <c r="PQN6" s="24"/>
      <c r="PQO6" s="93" t="s">
        <v>967</v>
      </c>
      <c r="PQP6" s="93"/>
      <c r="PQQ6" s="93"/>
      <c r="PQR6" s="23"/>
      <c r="PQS6" s="23"/>
      <c r="PQT6" s="23"/>
      <c r="PQU6" s="23"/>
      <c r="PQV6" s="24"/>
      <c r="PQW6" s="93" t="s">
        <v>967</v>
      </c>
      <c r="PQX6" s="93"/>
      <c r="PQY6" s="93"/>
      <c r="PQZ6" s="23"/>
      <c r="PRA6" s="23"/>
      <c r="PRB6" s="23"/>
      <c r="PRC6" s="23"/>
      <c r="PRD6" s="24"/>
      <c r="PRE6" s="93" t="s">
        <v>967</v>
      </c>
      <c r="PRF6" s="93"/>
      <c r="PRG6" s="93"/>
      <c r="PRH6" s="23"/>
      <c r="PRI6" s="23"/>
      <c r="PRJ6" s="23"/>
      <c r="PRK6" s="23"/>
      <c r="PRL6" s="24"/>
      <c r="PRM6" s="93" t="s">
        <v>967</v>
      </c>
      <c r="PRN6" s="93"/>
      <c r="PRO6" s="93"/>
      <c r="PRP6" s="23"/>
      <c r="PRQ6" s="23"/>
      <c r="PRR6" s="23"/>
      <c r="PRS6" s="23"/>
      <c r="PRT6" s="24"/>
      <c r="PRU6" s="93" t="s">
        <v>967</v>
      </c>
      <c r="PRV6" s="93"/>
      <c r="PRW6" s="93"/>
      <c r="PRX6" s="23"/>
      <c r="PRY6" s="23"/>
      <c r="PRZ6" s="23"/>
      <c r="PSA6" s="23"/>
      <c r="PSB6" s="24"/>
      <c r="PSC6" s="93" t="s">
        <v>967</v>
      </c>
      <c r="PSD6" s="93"/>
      <c r="PSE6" s="93"/>
      <c r="PSF6" s="23"/>
      <c r="PSG6" s="23"/>
      <c r="PSH6" s="23"/>
      <c r="PSI6" s="23"/>
      <c r="PSJ6" s="24"/>
      <c r="PSK6" s="93" t="s">
        <v>967</v>
      </c>
      <c r="PSL6" s="93"/>
      <c r="PSM6" s="93"/>
      <c r="PSN6" s="23"/>
      <c r="PSO6" s="23"/>
      <c r="PSP6" s="23"/>
      <c r="PSQ6" s="23"/>
      <c r="PSR6" s="24"/>
      <c r="PSS6" s="93" t="s">
        <v>967</v>
      </c>
      <c r="PST6" s="93"/>
      <c r="PSU6" s="93"/>
      <c r="PSV6" s="23"/>
      <c r="PSW6" s="23"/>
      <c r="PSX6" s="23"/>
      <c r="PSY6" s="23"/>
      <c r="PSZ6" s="24"/>
      <c r="PTA6" s="93" t="s">
        <v>967</v>
      </c>
      <c r="PTB6" s="93"/>
      <c r="PTC6" s="93"/>
      <c r="PTD6" s="23"/>
      <c r="PTE6" s="23"/>
      <c r="PTF6" s="23"/>
      <c r="PTG6" s="23"/>
      <c r="PTH6" s="24"/>
      <c r="PTI6" s="93" t="s">
        <v>967</v>
      </c>
      <c r="PTJ6" s="93"/>
      <c r="PTK6" s="93"/>
      <c r="PTL6" s="23"/>
      <c r="PTM6" s="23"/>
      <c r="PTN6" s="23"/>
      <c r="PTO6" s="23"/>
      <c r="PTP6" s="24"/>
      <c r="PTQ6" s="93" t="s">
        <v>967</v>
      </c>
      <c r="PTR6" s="93"/>
      <c r="PTS6" s="93"/>
      <c r="PTT6" s="23"/>
      <c r="PTU6" s="23"/>
      <c r="PTV6" s="23"/>
      <c r="PTW6" s="23"/>
      <c r="PTX6" s="24"/>
      <c r="PTY6" s="93" t="s">
        <v>967</v>
      </c>
      <c r="PTZ6" s="93"/>
      <c r="PUA6" s="93"/>
      <c r="PUB6" s="23"/>
      <c r="PUC6" s="23"/>
      <c r="PUD6" s="23"/>
      <c r="PUE6" s="23"/>
      <c r="PUF6" s="24"/>
      <c r="PUG6" s="93" t="s">
        <v>967</v>
      </c>
      <c r="PUH6" s="93"/>
      <c r="PUI6" s="93"/>
      <c r="PUJ6" s="23"/>
      <c r="PUK6" s="23"/>
      <c r="PUL6" s="23"/>
      <c r="PUM6" s="23"/>
      <c r="PUN6" s="24"/>
      <c r="PUO6" s="93" t="s">
        <v>967</v>
      </c>
      <c r="PUP6" s="93"/>
      <c r="PUQ6" s="93"/>
      <c r="PUR6" s="23"/>
      <c r="PUS6" s="23"/>
      <c r="PUT6" s="23"/>
      <c r="PUU6" s="23"/>
      <c r="PUV6" s="24"/>
      <c r="PUW6" s="93" t="s">
        <v>967</v>
      </c>
      <c r="PUX6" s="93"/>
      <c r="PUY6" s="93"/>
      <c r="PUZ6" s="23"/>
      <c r="PVA6" s="23"/>
      <c r="PVB6" s="23"/>
      <c r="PVC6" s="23"/>
      <c r="PVD6" s="24"/>
      <c r="PVE6" s="93" t="s">
        <v>967</v>
      </c>
      <c r="PVF6" s="93"/>
      <c r="PVG6" s="93"/>
      <c r="PVH6" s="23"/>
      <c r="PVI6" s="23"/>
      <c r="PVJ6" s="23"/>
      <c r="PVK6" s="23"/>
      <c r="PVL6" s="24"/>
      <c r="PVM6" s="93" t="s">
        <v>967</v>
      </c>
      <c r="PVN6" s="93"/>
      <c r="PVO6" s="93"/>
      <c r="PVP6" s="23"/>
      <c r="PVQ6" s="23"/>
      <c r="PVR6" s="23"/>
      <c r="PVS6" s="23"/>
      <c r="PVT6" s="24"/>
      <c r="PVU6" s="93" t="s">
        <v>967</v>
      </c>
      <c r="PVV6" s="93"/>
      <c r="PVW6" s="93"/>
      <c r="PVX6" s="23"/>
      <c r="PVY6" s="23"/>
      <c r="PVZ6" s="23"/>
      <c r="PWA6" s="23"/>
      <c r="PWB6" s="24"/>
      <c r="PWC6" s="93" t="s">
        <v>967</v>
      </c>
      <c r="PWD6" s="93"/>
      <c r="PWE6" s="93"/>
      <c r="PWF6" s="23"/>
      <c r="PWG6" s="23"/>
      <c r="PWH6" s="23"/>
      <c r="PWI6" s="23"/>
      <c r="PWJ6" s="24"/>
      <c r="PWK6" s="93" t="s">
        <v>967</v>
      </c>
      <c r="PWL6" s="93"/>
      <c r="PWM6" s="93"/>
      <c r="PWN6" s="23"/>
      <c r="PWO6" s="23"/>
      <c r="PWP6" s="23"/>
      <c r="PWQ6" s="23"/>
      <c r="PWR6" s="24"/>
      <c r="PWS6" s="93" t="s">
        <v>967</v>
      </c>
      <c r="PWT6" s="93"/>
      <c r="PWU6" s="93"/>
      <c r="PWV6" s="23"/>
      <c r="PWW6" s="23"/>
      <c r="PWX6" s="23"/>
      <c r="PWY6" s="23"/>
      <c r="PWZ6" s="24"/>
      <c r="PXA6" s="93" t="s">
        <v>967</v>
      </c>
      <c r="PXB6" s="93"/>
      <c r="PXC6" s="93"/>
      <c r="PXD6" s="23"/>
      <c r="PXE6" s="23"/>
      <c r="PXF6" s="23"/>
      <c r="PXG6" s="23"/>
      <c r="PXH6" s="24"/>
      <c r="PXI6" s="93" t="s">
        <v>967</v>
      </c>
      <c r="PXJ6" s="93"/>
      <c r="PXK6" s="93"/>
      <c r="PXL6" s="23"/>
      <c r="PXM6" s="23"/>
      <c r="PXN6" s="23"/>
      <c r="PXO6" s="23"/>
      <c r="PXP6" s="24"/>
      <c r="PXQ6" s="93" t="s">
        <v>967</v>
      </c>
      <c r="PXR6" s="93"/>
      <c r="PXS6" s="93"/>
      <c r="PXT6" s="23"/>
      <c r="PXU6" s="23"/>
      <c r="PXV6" s="23"/>
      <c r="PXW6" s="23"/>
      <c r="PXX6" s="24"/>
      <c r="PXY6" s="93" t="s">
        <v>967</v>
      </c>
      <c r="PXZ6" s="93"/>
      <c r="PYA6" s="93"/>
      <c r="PYB6" s="23"/>
      <c r="PYC6" s="23"/>
      <c r="PYD6" s="23"/>
      <c r="PYE6" s="23"/>
      <c r="PYF6" s="24"/>
      <c r="PYG6" s="93" t="s">
        <v>967</v>
      </c>
      <c r="PYH6" s="93"/>
      <c r="PYI6" s="93"/>
      <c r="PYJ6" s="23"/>
      <c r="PYK6" s="23"/>
      <c r="PYL6" s="23"/>
      <c r="PYM6" s="23"/>
      <c r="PYN6" s="24"/>
      <c r="PYO6" s="93" t="s">
        <v>967</v>
      </c>
      <c r="PYP6" s="93"/>
      <c r="PYQ6" s="93"/>
      <c r="PYR6" s="23"/>
      <c r="PYS6" s="23"/>
      <c r="PYT6" s="23"/>
      <c r="PYU6" s="23"/>
      <c r="PYV6" s="24"/>
      <c r="PYW6" s="93" t="s">
        <v>967</v>
      </c>
      <c r="PYX6" s="93"/>
      <c r="PYY6" s="93"/>
      <c r="PYZ6" s="23"/>
      <c r="PZA6" s="23"/>
      <c r="PZB6" s="23"/>
      <c r="PZC6" s="23"/>
      <c r="PZD6" s="24"/>
      <c r="PZE6" s="93" t="s">
        <v>967</v>
      </c>
      <c r="PZF6" s="93"/>
      <c r="PZG6" s="93"/>
      <c r="PZH6" s="23"/>
      <c r="PZI6" s="23"/>
      <c r="PZJ6" s="23"/>
      <c r="PZK6" s="23"/>
      <c r="PZL6" s="24"/>
      <c r="PZM6" s="93" t="s">
        <v>967</v>
      </c>
      <c r="PZN6" s="93"/>
      <c r="PZO6" s="93"/>
      <c r="PZP6" s="23"/>
      <c r="PZQ6" s="23"/>
      <c r="PZR6" s="23"/>
      <c r="PZS6" s="23"/>
      <c r="PZT6" s="24"/>
      <c r="PZU6" s="93" t="s">
        <v>967</v>
      </c>
      <c r="PZV6" s="93"/>
      <c r="PZW6" s="93"/>
      <c r="PZX6" s="23"/>
      <c r="PZY6" s="23"/>
      <c r="PZZ6" s="23"/>
      <c r="QAA6" s="23"/>
      <c r="QAB6" s="24"/>
      <c r="QAC6" s="93" t="s">
        <v>967</v>
      </c>
      <c r="QAD6" s="93"/>
      <c r="QAE6" s="93"/>
      <c r="QAF6" s="23"/>
      <c r="QAG6" s="23"/>
      <c r="QAH6" s="23"/>
      <c r="QAI6" s="23"/>
      <c r="QAJ6" s="24"/>
      <c r="QAK6" s="93" t="s">
        <v>967</v>
      </c>
      <c r="QAL6" s="93"/>
      <c r="QAM6" s="93"/>
      <c r="QAN6" s="23"/>
      <c r="QAO6" s="23"/>
      <c r="QAP6" s="23"/>
      <c r="QAQ6" s="23"/>
      <c r="QAR6" s="24"/>
      <c r="QAS6" s="93" t="s">
        <v>967</v>
      </c>
      <c r="QAT6" s="93"/>
      <c r="QAU6" s="93"/>
      <c r="QAV6" s="23"/>
      <c r="QAW6" s="23"/>
      <c r="QAX6" s="23"/>
      <c r="QAY6" s="23"/>
      <c r="QAZ6" s="24"/>
      <c r="QBA6" s="93" t="s">
        <v>967</v>
      </c>
      <c r="QBB6" s="93"/>
      <c r="QBC6" s="93"/>
      <c r="QBD6" s="23"/>
      <c r="QBE6" s="23"/>
      <c r="QBF6" s="23"/>
      <c r="QBG6" s="23"/>
      <c r="QBH6" s="24"/>
      <c r="QBI6" s="93" t="s">
        <v>967</v>
      </c>
      <c r="QBJ6" s="93"/>
      <c r="QBK6" s="93"/>
      <c r="QBL6" s="23"/>
      <c r="QBM6" s="23"/>
      <c r="QBN6" s="23"/>
      <c r="QBO6" s="23"/>
      <c r="QBP6" s="24"/>
      <c r="QBQ6" s="93" t="s">
        <v>967</v>
      </c>
      <c r="QBR6" s="93"/>
      <c r="QBS6" s="93"/>
      <c r="QBT6" s="23"/>
      <c r="QBU6" s="23"/>
      <c r="QBV6" s="23"/>
      <c r="QBW6" s="23"/>
      <c r="QBX6" s="24"/>
      <c r="QBY6" s="93" t="s">
        <v>967</v>
      </c>
      <c r="QBZ6" s="93"/>
      <c r="QCA6" s="93"/>
      <c r="QCB6" s="23"/>
      <c r="QCC6" s="23"/>
      <c r="QCD6" s="23"/>
      <c r="QCE6" s="23"/>
      <c r="QCF6" s="24"/>
      <c r="QCG6" s="93" t="s">
        <v>967</v>
      </c>
      <c r="QCH6" s="93"/>
      <c r="QCI6" s="93"/>
      <c r="QCJ6" s="23"/>
      <c r="QCK6" s="23"/>
      <c r="QCL6" s="23"/>
      <c r="QCM6" s="23"/>
      <c r="QCN6" s="24"/>
      <c r="QCO6" s="93" t="s">
        <v>967</v>
      </c>
      <c r="QCP6" s="93"/>
      <c r="QCQ6" s="93"/>
      <c r="QCR6" s="23"/>
      <c r="QCS6" s="23"/>
      <c r="QCT6" s="23"/>
      <c r="QCU6" s="23"/>
      <c r="QCV6" s="24"/>
      <c r="QCW6" s="93" t="s">
        <v>967</v>
      </c>
      <c r="QCX6" s="93"/>
      <c r="QCY6" s="93"/>
      <c r="QCZ6" s="23"/>
      <c r="QDA6" s="23"/>
      <c r="QDB6" s="23"/>
      <c r="QDC6" s="23"/>
      <c r="QDD6" s="24"/>
      <c r="QDE6" s="93" t="s">
        <v>967</v>
      </c>
      <c r="QDF6" s="93"/>
      <c r="QDG6" s="93"/>
      <c r="QDH6" s="23"/>
      <c r="QDI6" s="23"/>
      <c r="QDJ6" s="23"/>
      <c r="QDK6" s="23"/>
      <c r="QDL6" s="24"/>
      <c r="QDM6" s="93" t="s">
        <v>967</v>
      </c>
      <c r="QDN6" s="93"/>
      <c r="QDO6" s="93"/>
      <c r="QDP6" s="23"/>
      <c r="QDQ6" s="23"/>
      <c r="QDR6" s="23"/>
      <c r="QDS6" s="23"/>
      <c r="QDT6" s="24"/>
      <c r="QDU6" s="93" t="s">
        <v>967</v>
      </c>
      <c r="QDV6" s="93"/>
      <c r="QDW6" s="93"/>
      <c r="QDX6" s="23"/>
      <c r="QDY6" s="23"/>
      <c r="QDZ6" s="23"/>
      <c r="QEA6" s="23"/>
      <c r="QEB6" s="24"/>
      <c r="QEC6" s="93" t="s">
        <v>967</v>
      </c>
      <c r="QED6" s="93"/>
      <c r="QEE6" s="93"/>
      <c r="QEF6" s="23"/>
      <c r="QEG6" s="23"/>
      <c r="QEH6" s="23"/>
      <c r="QEI6" s="23"/>
      <c r="QEJ6" s="24"/>
      <c r="QEK6" s="93" t="s">
        <v>967</v>
      </c>
      <c r="QEL6" s="93"/>
      <c r="QEM6" s="93"/>
      <c r="QEN6" s="23"/>
      <c r="QEO6" s="23"/>
      <c r="QEP6" s="23"/>
      <c r="QEQ6" s="23"/>
      <c r="QER6" s="24"/>
      <c r="QES6" s="93" t="s">
        <v>967</v>
      </c>
      <c r="QET6" s="93"/>
      <c r="QEU6" s="93"/>
      <c r="QEV6" s="23"/>
      <c r="QEW6" s="23"/>
      <c r="QEX6" s="23"/>
      <c r="QEY6" s="23"/>
      <c r="QEZ6" s="24"/>
      <c r="QFA6" s="93" t="s">
        <v>967</v>
      </c>
      <c r="QFB6" s="93"/>
      <c r="QFC6" s="93"/>
      <c r="QFD6" s="23"/>
      <c r="QFE6" s="23"/>
      <c r="QFF6" s="23"/>
      <c r="QFG6" s="23"/>
      <c r="QFH6" s="24"/>
      <c r="QFI6" s="93" t="s">
        <v>967</v>
      </c>
      <c r="QFJ6" s="93"/>
      <c r="QFK6" s="93"/>
      <c r="QFL6" s="23"/>
      <c r="QFM6" s="23"/>
      <c r="QFN6" s="23"/>
      <c r="QFO6" s="23"/>
      <c r="QFP6" s="24"/>
      <c r="QFQ6" s="93" t="s">
        <v>967</v>
      </c>
      <c r="QFR6" s="93"/>
      <c r="QFS6" s="93"/>
      <c r="QFT6" s="23"/>
      <c r="QFU6" s="23"/>
      <c r="QFV6" s="23"/>
      <c r="QFW6" s="23"/>
      <c r="QFX6" s="24"/>
      <c r="QFY6" s="93" t="s">
        <v>967</v>
      </c>
      <c r="QFZ6" s="93"/>
      <c r="QGA6" s="93"/>
      <c r="QGB6" s="23"/>
      <c r="QGC6" s="23"/>
      <c r="QGD6" s="23"/>
      <c r="QGE6" s="23"/>
      <c r="QGF6" s="24"/>
      <c r="QGG6" s="93" t="s">
        <v>967</v>
      </c>
      <c r="QGH6" s="93"/>
      <c r="QGI6" s="93"/>
      <c r="QGJ6" s="23"/>
      <c r="QGK6" s="23"/>
      <c r="QGL6" s="23"/>
      <c r="QGM6" s="23"/>
      <c r="QGN6" s="24"/>
      <c r="QGO6" s="93" t="s">
        <v>967</v>
      </c>
      <c r="QGP6" s="93"/>
      <c r="QGQ6" s="93"/>
      <c r="QGR6" s="23"/>
      <c r="QGS6" s="23"/>
      <c r="QGT6" s="23"/>
      <c r="QGU6" s="23"/>
      <c r="QGV6" s="24"/>
      <c r="QGW6" s="93" t="s">
        <v>967</v>
      </c>
      <c r="QGX6" s="93"/>
      <c r="QGY6" s="93"/>
      <c r="QGZ6" s="23"/>
      <c r="QHA6" s="23"/>
      <c r="QHB6" s="23"/>
      <c r="QHC6" s="23"/>
      <c r="QHD6" s="24"/>
      <c r="QHE6" s="93" t="s">
        <v>967</v>
      </c>
      <c r="QHF6" s="93"/>
      <c r="QHG6" s="93"/>
      <c r="QHH6" s="23"/>
      <c r="QHI6" s="23"/>
      <c r="QHJ6" s="23"/>
      <c r="QHK6" s="23"/>
      <c r="QHL6" s="24"/>
      <c r="QHM6" s="93" t="s">
        <v>967</v>
      </c>
      <c r="QHN6" s="93"/>
      <c r="QHO6" s="93"/>
      <c r="QHP6" s="23"/>
      <c r="QHQ6" s="23"/>
      <c r="QHR6" s="23"/>
      <c r="QHS6" s="23"/>
      <c r="QHT6" s="24"/>
      <c r="QHU6" s="93" t="s">
        <v>967</v>
      </c>
      <c r="QHV6" s="93"/>
      <c r="QHW6" s="93"/>
      <c r="QHX6" s="23"/>
      <c r="QHY6" s="23"/>
      <c r="QHZ6" s="23"/>
      <c r="QIA6" s="23"/>
      <c r="QIB6" s="24"/>
      <c r="QIC6" s="93" t="s">
        <v>967</v>
      </c>
      <c r="QID6" s="93"/>
      <c r="QIE6" s="93"/>
      <c r="QIF6" s="23"/>
      <c r="QIG6" s="23"/>
      <c r="QIH6" s="23"/>
      <c r="QII6" s="23"/>
      <c r="QIJ6" s="24"/>
      <c r="QIK6" s="93" t="s">
        <v>967</v>
      </c>
      <c r="QIL6" s="93"/>
      <c r="QIM6" s="93"/>
      <c r="QIN6" s="23"/>
      <c r="QIO6" s="23"/>
      <c r="QIP6" s="23"/>
      <c r="QIQ6" s="23"/>
      <c r="QIR6" s="24"/>
      <c r="QIS6" s="93" t="s">
        <v>967</v>
      </c>
      <c r="QIT6" s="93"/>
      <c r="QIU6" s="93"/>
      <c r="QIV6" s="23"/>
      <c r="QIW6" s="23"/>
      <c r="QIX6" s="23"/>
      <c r="QIY6" s="23"/>
      <c r="QIZ6" s="24"/>
      <c r="QJA6" s="93" t="s">
        <v>967</v>
      </c>
      <c r="QJB6" s="93"/>
      <c r="QJC6" s="93"/>
      <c r="QJD6" s="23"/>
      <c r="QJE6" s="23"/>
      <c r="QJF6" s="23"/>
      <c r="QJG6" s="23"/>
      <c r="QJH6" s="24"/>
      <c r="QJI6" s="93" t="s">
        <v>967</v>
      </c>
      <c r="QJJ6" s="93"/>
      <c r="QJK6" s="93"/>
      <c r="QJL6" s="23"/>
      <c r="QJM6" s="23"/>
      <c r="QJN6" s="23"/>
      <c r="QJO6" s="23"/>
      <c r="QJP6" s="24"/>
      <c r="QJQ6" s="93" t="s">
        <v>967</v>
      </c>
      <c r="QJR6" s="93"/>
      <c r="QJS6" s="93"/>
      <c r="QJT6" s="23"/>
      <c r="QJU6" s="23"/>
      <c r="QJV6" s="23"/>
      <c r="QJW6" s="23"/>
      <c r="QJX6" s="24"/>
      <c r="QJY6" s="93" t="s">
        <v>967</v>
      </c>
      <c r="QJZ6" s="93"/>
      <c r="QKA6" s="93"/>
      <c r="QKB6" s="23"/>
      <c r="QKC6" s="23"/>
      <c r="QKD6" s="23"/>
      <c r="QKE6" s="23"/>
      <c r="QKF6" s="24"/>
      <c r="QKG6" s="93" t="s">
        <v>967</v>
      </c>
      <c r="QKH6" s="93"/>
      <c r="QKI6" s="93"/>
      <c r="QKJ6" s="23"/>
      <c r="QKK6" s="23"/>
      <c r="QKL6" s="23"/>
      <c r="QKM6" s="23"/>
      <c r="QKN6" s="24"/>
      <c r="QKO6" s="93" t="s">
        <v>967</v>
      </c>
      <c r="QKP6" s="93"/>
      <c r="QKQ6" s="93"/>
      <c r="QKR6" s="23"/>
      <c r="QKS6" s="23"/>
      <c r="QKT6" s="23"/>
      <c r="QKU6" s="23"/>
      <c r="QKV6" s="24"/>
      <c r="QKW6" s="93" t="s">
        <v>967</v>
      </c>
      <c r="QKX6" s="93"/>
      <c r="QKY6" s="93"/>
      <c r="QKZ6" s="23"/>
      <c r="QLA6" s="23"/>
      <c r="QLB6" s="23"/>
      <c r="QLC6" s="23"/>
      <c r="QLD6" s="24"/>
      <c r="QLE6" s="93" t="s">
        <v>967</v>
      </c>
      <c r="QLF6" s="93"/>
      <c r="QLG6" s="93"/>
      <c r="QLH6" s="23"/>
      <c r="QLI6" s="23"/>
      <c r="QLJ6" s="23"/>
      <c r="QLK6" s="23"/>
      <c r="QLL6" s="24"/>
      <c r="QLM6" s="93" t="s">
        <v>967</v>
      </c>
      <c r="QLN6" s="93"/>
      <c r="QLO6" s="93"/>
      <c r="QLP6" s="23"/>
      <c r="QLQ6" s="23"/>
      <c r="QLR6" s="23"/>
      <c r="QLS6" s="23"/>
      <c r="QLT6" s="24"/>
      <c r="QLU6" s="93" t="s">
        <v>967</v>
      </c>
      <c r="QLV6" s="93"/>
      <c r="QLW6" s="93"/>
      <c r="QLX6" s="23"/>
      <c r="QLY6" s="23"/>
      <c r="QLZ6" s="23"/>
      <c r="QMA6" s="23"/>
      <c r="QMB6" s="24"/>
      <c r="QMC6" s="93" t="s">
        <v>967</v>
      </c>
      <c r="QMD6" s="93"/>
      <c r="QME6" s="93"/>
      <c r="QMF6" s="23"/>
      <c r="QMG6" s="23"/>
      <c r="QMH6" s="23"/>
      <c r="QMI6" s="23"/>
      <c r="QMJ6" s="24"/>
      <c r="QMK6" s="93" t="s">
        <v>967</v>
      </c>
      <c r="QML6" s="93"/>
      <c r="QMM6" s="93"/>
      <c r="QMN6" s="23"/>
      <c r="QMO6" s="23"/>
      <c r="QMP6" s="23"/>
      <c r="QMQ6" s="23"/>
      <c r="QMR6" s="24"/>
      <c r="QMS6" s="93" t="s">
        <v>967</v>
      </c>
      <c r="QMT6" s="93"/>
      <c r="QMU6" s="93"/>
      <c r="QMV6" s="23"/>
      <c r="QMW6" s="23"/>
      <c r="QMX6" s="23"/>
      <c r="QMY6" s="23"/>
      <c r="QMZ6" s="24"/>
      <c r="QNA6" s="93" t="s">
        <v>967</v>
      </c>
      <c r="QNB6" s="93"/>
      <c r="QNC6" s="93"/>
      <c r="QND6" s="23"/>
      <c r="QNE6" s="23"/>
      <c r="QNF6" s="23"/>
      <c r="QNG6" s="23"/>
      <c r="QNH6" s="24"/>
      <c r="QNI6" s="93" t="s">
        <v>967</v>
      </c>
      <c r="QNJ6" s="93"/>
      <c r="QNK6" s="93"/>
      <c r="QNL6" s="23"/>
      <c r="QNM6" s="23"/>
      <c r="QNN6" s="23"/>
      <c r="QNO6" s="23"/>
      <c r="QNP6" s="24"/>
      <c r="QNQ6" s="93" t="s">
        <v>967</v>
      </c>
      <c r="QNR6" s="93"/>
      <c r="QNS6" s="93"/>
      <c r="QNT6" s="23"/>
      <c r="QNU6" s="23"/>
      <c r="QNV6" s="23"/>
      <c r="QNW6" s="23"/>
      <c r="QNX6" s="24"/>
      <c r="QNY6" s="93" t="s">
        <v>967</v>
      </c>
      <c r="QNZ6" s="93"/>
      <c r="QOA6" s="93"/>
      <c r="QOB6" s="23"/>
      <c r="QOC6" s="23"/>
      <c r="QOD6" s="23"/>
      <c r="QOE6" s="23"/>
      <c r="QOF6" s="24"/>
      <c r="QOG6" s="93" t="s">
        <v>967</v>
      </c>
      <c r="QOH6" s="93"/>
      <c r="QOI6" s="93"/>
      <c r="QOJ6" s="23"/>
      <c r="QOK6" s="23"/>
      <c r="QOL6" s="23"/>
      <c r="QOM6" s="23"/>
      <c r="QON6" s="24"/>
      <c r="QOO6" s="93" t="s">
        <v>967</v>
      </c>
      <c r="QOP6" s="93"/>
      <c r="QOQ6" s="93"/>
      <c r="QOR6" s="23"/>
      <c r="QOS6" s="23"/>
      <c r="QOT6" s="23"/>
      <c r="QOU6" s="23"/>
      <c r="QOV6" s="24"/>
      <c r="QOW6" s="93" t="s">
        <v>967</v>
      </c>
      <c r="QOX6" s="93"/>
      <c r="QOY6" s="93"/>
      <c r="QOZ6" s="23"/>
      <c r="QPA6" s="23"/>
      <c r="QPB6" s="23"/>
      <c r="QPC6" s="23"/>
      <c r="QPD6" s="24"/>
      <c r="QPE6" s="93" t="s">
        <v>967</v>
      </c>
      <c r="QPF6" s="93"/>
      <c r="QPG6" s="93"/>
      <c r="QPH6" s="23"/>
      <c r="QPI6" s="23"/>
      <c r="QPJ6" s="23"/>
      <c r="QPK6" s="23"/>
      <c r="QPL6" s="24"/>
      <c r="QPM6" s="93" t="s">
        <v>967</v>
      </c>
      <c r="QPN6" s="93"/>
      <c r="QPO6" s="93"/>
      <c r="QPP6" s="23"/>
      <c r="QPQ6" s="23"/>
      <c r="QPR6" s="23"/>
      <c r="QPS6" s="23"/>
      <c r="QPT6" s="24"/>
      <c r="QPU6" s="93" t="s">
        <v>967</v>
      </c>
      <c r="QPV6" s="93"/>
      <c r="QPW6" s="93"/>
      <c r="QPX6" s="23"/>
      <c r="QPY6" s="23"/>
      <c r="QPZ6" s="23"/>
      <c r="QQA6" s="23"/>
      <c r="QQB6" s="24"/>
      <c r="QQC6" s="93" t="s">
        <v>967</v>
      </c>
      <c r="QQD6" s="93"/>
      <c r="QQE6" s="93"/>
      <c r="QQF6" s="23"/>
      <c r="QQG6" s="23"/>
      <c r="QQH6" s="23"/>
      <c r="QQI6" s="23"/>
      <c r="QQJ6" s="24"/>
      <c r="QQK6" s="93" t="s">
        <v>967</v>
      </c>
      <c r="QQL6" s="93"/>
      <c r="QQM6" s="93"/>
      <c r="QQN6" s="23"/>
      <c r="QQO6" s="23"/>
      <c r="QQP6" s="23"/>
      <c r="QQQ6" s="23"/>
      <c r="QQR6" s="24"/>
      <c r="QQS6" s="93" t="s">
        <v>967</v>
      </c>
      <c r="QQT6" s="93"/>
      <c r="QQU6" s="93"/>
      <c r="QQV6" s="23"/>
      <c r="QQW6" s="23"/>
      <c r="QQX6" s="23"/>
      <c r="QQY6" s="23"/>
      <c r="QQZ6" s="24"/>
      <c r="QRA6" s="93" t="s">
        <v>967</v>
      </c>
      <c r="QRB6" s="93"/>
      <c r="QRC6" s="93"/>
      <c r="QRD6" s="23"/>
      <c r="QRE6" s="23"/>
      <c r="QRF6" s="23"/>
      <c r="QRG6" s="23"/>
      <c r="QRH6" s="24"/>
      <c r="QRI6" s="93" t="s">
        <v>967</v>
      </c>
      <c r="QRJ6" s="93"/>
      <c r="QRK6" s="93"/>
      <c r="QRL6" s="23"/>
      <c r="QRM6" s="23"/>
      <c r="QRN6" s="23"/>
      <c r="QRO6" s="23"/>
      <c r="QRP6" s="24"/>
      <c r="QRQ6" s="93" t="s">
        <v>967</v>
      </c>
      <c r="QRR6" s="93"/>
      <c r="QRS6" s="93"/>
      <c r="QRT6" s="23"/>
      <c r="QRU6" s="23"/>
      <c r="QRV6" s="23"/>
      <c r="QRW6" s="23"/>
      <c r="QRX6" s="24"/>
      <c r="QRY6" s="93" t="s">
        <v>967</v>
      </c>
      <c r="QRZ6" s="93"/>
      <c r="QSA6" s="93"/>
      <c r="QSB6" s="23"/>
      <c r="QSC6" s="23"/>
      <c r="QSD6" s="23"/>
      <c r="QSE6" s="23"/>
      <c r="QSF6" s="24"/>
      <c r="QSG6" s="93" t="s">
        <v>967</v>
      </c>
      <c r="QSH6" s="93"/>
      <c r="QSI6" s="93"/>
      <c r="QSJ6" s="23"/>
      <c r="QSK6" s="23"/>
      <c r="QSL6" s="23"/>
      <c r="QSM6" s="23"/>
      <c r="QSN6" s="24"/>
      <c r="QSO6" s="93" t="s">
        <v>967</v>
      </c>
      <c r="QSP6" s="93"/>
      <c r="QSQ6" s="93"/>
      <c r="QSR6" s="23"/>
      <c r="QSS6" s="23"/>
      <c r="QST6" s="23"/>
      <c r="QSU6" s="23"/>
      <c r="QSV6" s="24"/>
      <c r="QSW6" s="93" t="s">
        <v>967</v>
      </c>
      <c r="QSX6" s="93"/>
      <c r="QSY6" s="93"/>
      <c r="QSZ6" s="23"/>
      <c r="QTA6" s="23"/>
      <c r="QTB6" s="23"/>
      <c r="QTC6" s="23"/>
      <c r="QTD6" s="24"/>
      <c r="QTE6" s="93" t="s">
        <v>967</v>
      </c>
      <c r="QTF6" s="93"/>
      <c r="QTG6" s="93"/>
      <c r="QTH6" s="23"/>
      <c r="QTI6" s="23"/>
      <c r="QTJ6" s="23"/>
      <c r="QTK6" s="23"/>
      <c r="QTL6" s="24"/>
      <c r="QTM6" s="93" t="s">
        <v>967</v>
      </c>
      <c r="QTN6" s="93"/>
      <c r="QTO6" s="93"/>
      <c r="QTP6" s="23"/>
      <c r="QTQ6" s="23"/>
      <c r="QTR6" s="23"/>
      <c r="QTS6" s="23"/>
      <c r="QTT6" s="24"/>
      <c r="QTU6" s="93" t="s">
        <v>967</v>
      </c>
      <c r="QTV6" s="93"/>
      <c r="QTW6" s="93"/>
      <c r="QTX6" s="23"/>
      <c r="QTY6" s="23"/>
      <c r="QTZ6" s="23"/>
      <c r="QUA6" s="23"/>
      <c r="QUB6" s="24"/>
      <c r="QUC6" s="93" t="s">
        <v>967</v>
      </c>
      <c r="QUD6" s="93"/>
      <c r="QUE6" s="93"/>
      <c r="QUF6" s="23"/>
      <c r="QUG6" s="23"/>
      <c r="QUH6" s="23"/>
      <c r="QUI6" s="23"/>
      <c r="QUJ6" s="24"/>
      <c r="QUK6" s="93" t="s">
        <v>967</v>
      </c>
      <c r="QUL6" s="93"/>
      <c r="QUM6" s="93"/>
      <c r="QUN6" s="23"/>
      <c r="QUO6" s="23"/>
      <c r="QUP6" s="23"/>
      <c r="QUQ6" s="23"/>
      <c r="QUR6" s="24"/>
      <c r="QUS6" s="93" t="s">
        <v>967</v>
      </c>
      <c r="QUT6" s="93"/>
      <c r="QUU6" s="93"/>
      <c r="QUV6" s="23"/>
      <c r="QUW6" s="23"/>
      <c r="QUX6" s="23"/>
      <c r="QUY6" s="23"/>
      <c r="QUZ6" s="24"/>
      <c r="QVA6" s="93" t="s">
        <v>967</v>
      </c>
      <c r="QVB6" s="93"/>
      <c r="QVC6" s="93"/>
      <c r="QVD6" s="23"/>
      <c r="QVE6" s="23"/>
      <c r="QVF6" s="23"/>
      <c r="QVG6" s="23"/>
      <c r="QVH6" s="24"/>
      <c r="QVI6" s="93" t="s">
        <v>967</v>
      </c>
      <c r="QVJ6" s="93"/>
      <c r="QVK6" s="93"/>
      <c r="QVL6" s="23"/>
      <c r="QVM6" s="23"/>
      <c r="QVN6" s="23"/>
      <c r="QVO6" s="23"/>
      <c r="QVP6" s="24"/>
      <c r="QVQ6" s="93" t="s">
        <v>967</v>
      </c>
      <c r="QVR6" s="93"/>
      <c r="QVS6" s="93"/>
      <c r="QVT6" s="23"/>
      <c r="QVU6" s="23"/>
      <c r="QVV6" s="23"/>
      <c r="QVW6" s="23"/>
      <c r="QVX6" s="24"/>
      <c r="QVY6" s="93" t="s">
        <v>967</v>
      </c>
      <c r="QVZ6" s="93"/>
      <c r="QWA6" s="93"/>
      <c r="QWB6" s="23"/>
      <c r="QWC6" s="23"/>
      <c r="QWD6" s="23"/>
      <c r="QWE6" s="23"/>
      <c r="QWF6" s="24"/>
      <c r="QWG6" s="93" t="s">
        <v>967</v>
      </c>
      <c r="QWH6" s="93"/>
      <c r="QWI6" s="93"/>
      <c r="QWJ6" s="23"/>
      <c r="QWK6" s="23"/>
      <c r="QWL6" s="23"/>
      <c r="QWM6" s="23"/>
      <c r="QWN6" s="24"/>
      <c r="QWO6" s="93" t="s">
        <v>967</v>
      </c>
      <c r="QWP6" s="93"/>
      <c r="QWQ6" s="93"/>
      <c r="QWR6" s="23"/>
      <c r="QWS6" s="23"/>
      <c r="QWT6" s="23"/>
      <c r="QWU6" s="23"/>
      <c r="QWV6" s="24"/>
      <c r="QWW6" s="93" t="s">
        <v>967</v>
      </c>
      <c r="QWX6" s="93"/>
      <c r="QWY6" s="93"/>
      <c r="QWZ6" s="23"/>
      <c r="QXA6" s="23"/>
      <c r="QXB6" s="23"/>
      <c r="QXC6" s="23"/>
      <c r="QXD6" s="24"/>
      <c r="QXE6" s="93" t="s">
        <v>967</v>
      </c>
      <c r="QXF6" s="93"/>
      <c r="QXG6" s="93"/>
      <c r="QXH6" s="23"/>
      <c r="QXI6" s="23"/>
      <c r="QXJ6" s="23"/>
      <c r="QXK6" s="23"/>
      <c r="QXL6" s="24"/>
      <c r="QXM6" s="93" t="s">
        <v>967</v>
      </c>
      <c r="QXN6" s="93"/>
      <c r="QXO6" s="93"/>
      <c r="QXP6" s="23"/>
      <c r="QXQ6" s="23"/>
      <c r="QXR6" s="23"/>
      <c r="QXS6" s="23"/>
      <c r="QXT6" s="24"/>
      <c r="QXU6" s="93" t="s">
        <v>967</v>
      </c>
      <c r="QXV6" s="93"/>
      <c r="QXW6" s="93"/>
      <c r="QXX6" s="23"/>
      <c r="QXY6" s="23"/>
      <c r="QXZ6" s="23"/>
      <c r="QYA6" s="23"/>
      <c r="QYB6" s="24"/>
      <c r="QYC6" s="93" t="s">
        <v>967</v>
      </c>
      <c r="QYD6" s="93"/>
      <c r="QYE6" s="93"/>
      <c r="QYF6" s="23"/>
      <c r="QYG6" s="23"/>
      <c r="QYH6" s="23"/>
      <c r="QYI6" s="23"/>
      <c r="QYJ6" s="24"/>
      <c r="QYK6" s="93" t="s">
        <v>967</v>
      </c>
      <c r="QYL6" s="93"/>
      <c r="QYM6" s="93"/>
      <c r="QYN6" s="23"/>
      <c r="QYO6" s="23"/>
      <c r="QYP6" s="23"/>
      <c r="QYQ6" s="23"/>
      <c r="QYR6" s="24"/>
      <c r="QYS6" s="93" t="s">
        <v>967</v>
      </c>
      <c r="QYT6" s="93"/>
      <c r="QYU6" s="93"/>
      <c r="QYV6" s="23"/>
      <c r="QYW6" s="23"/>
      <c r="QYX6" s="23"/>
      <c r="QYY6" s="23"/>
      <c r="QYZ6" s="24"/>
      <c r="QZA6" s="93" t="s">
        <v>967</v>
      </c>
      <c r="QZB6" s="93"/>
      <c r="QZC6" s="93"/>
      <c r="QZD6" s="23"/>
      <c r="QZE6" s="23"/>
      <c r="QZF6" s="23"/>
      <c r="QZG6" s="23"/>
      <c r="QZH6" s="24"/>
      <c r="QZI6" s="93" t="s">
        <v>967</v>
      </c>
      <c r="QZJ6" s="93"/>
      <c r="QZK6" s="93"/>
      <c r="QZL6" s="23"/>
      <c r="QZM6" s="23"/>
      <c r="QZN6" s="23"/>
      <c r="QZO6" s="23"/>
      <c r="QZP6" s="24"/>
      <c r="QZQ6" s="93" t="s">
        <v>967</v>
      </c>
      <c r="QZR6" s="93"/>
      <c r="QZS6" s="93"/>
      <c r="QZT6" s="23"/>
      <c r="QZU6" s="23"/>
      <c r="QZV6" s="23"/>
      <c r="QZW6" s="23"/>
      <c r="QZX6" s="24"/>
      <c r="QZY6" s="93" t="s">
        <v>967</v>
      </c>
      <c r="QZZ6" s="93"/>
      <c r="RAA6" s="93"/>
      <c r="RAB6" s="23"/>
      <c r="RAC6" s="23"/>
      <c r="RAD6" s="23"/>
      <c r="RAE6" s="23"/>
      <c r="RAF6" s="24"/>
      <c r="RAG6" s="93" t="s">
        <v>967</v>
      </c>
      <c r="RAH6" s="93"/>
      <c r="RAI6" s="93"/>
      <c r="RAJ6" s="23"/>
      <c r="RAK6" s="23"/>
      <c r="RAL6" s="23"/>
      <c r="RAM6" s="23"/>
      <c r="RAN6" s="24"/>
      <c r="RAO6" s="93" t="s">
        <v>967</v>
      </c>
      <c r="RAP6" s="93"/>
      <c r="RAQ6" s="93"/>
      <c r="RAR6" s="23"/>
      <c r="RAS6" s="23"/>
      <c r="RAT6" s="23"/>
      <c r="RAU6" s="23"/>
      <c r="RAV6" s="24"/>
      <c r="RAW6" s="93" t="s">
        <v>967</v>
      </c>
      <c r="RAX6" s="93"/>
      <c r="RAY6" s="93"/>
      <c r="RAZ6" s="23"/>
      <c r="RBA6" s="23"/>
      <c r="RBB6" s="23"/>
      <c r="RBC6" s="23"/>
      <c r="RBD6" s="24"/>
      <c r="RBE6" s="93" t="s">
        <v>967</v>
      </c>
      <c r="RBF6" s="93"/>
      <c r="RBG6" s="93"/>
      <c r="RBH6" s="23"/>
      <c r="RBI6" s="23"/>
      <c r="RBJ6" s="23"/>
      <c r="RBK6" s="23"/>
      <c r="RBL6" s="24"/>
      <c r="RBM6" s="93" t="s">
        <v>967</v>
      </c>
      <c r="RBN6" s="93"/>
      <c r="RBO6" s="93"/>
      <c r="RBP6" s="23"/>
      <c r="RBQ6" s="23"/>
      <c r="RBR6" s="23"/>
      <c r="RBS6" s="23"/>
      <c r="RBT6" s="24"/>
      <c r="RBU6" s="93" t="s">
        <v>967</v>
      </c>
      <c r="RBV6" s="93"/>
      <c r="RBW6" s="93"/>
      <c r="RBX6" s="23"/>
      <c r="RBY6" s="23"/>
      <c r="RBZ6" s="23"/>
      <c r="RCA6" s="23"/>
      <c r="RCB6" s="24"/>
      <c r="RCC6" s="93" t="s">
        <v>967</v>
      </c>
      <c r="RCD6" s="93"/>
      <c r="RCE6" s="93"/>
      <c r="RCF6" s="23"/>
      <c r="RCG6" s="23"/>
      <c r="RCH6" s="23"/>
      <c r="RCI6" s="23"/>
      <c r="RCJ6" s="24"/>
      <c r="RCK6" s="93" t="s">
        <v>967</v>
      </c>
      <c r="RCL6" s="93"/>
      <c r="RCM6" s="93"/>
      <c r="RCN6" s="23"/>
      <c r="RCO6" s="23"/>
      <c r="RCP6" s="23"/>
      <c r="RCQ6" s="23"/>
      <c r="RCR6" s="24"/>
      <c r="RCS6" s="93" t="s">
        <v>967</v>
      </c>
      <c r="RCT6" s="93"/>
      <c r="RCU6" s="93"/>
      <c r="RCV6" s="23"/>
      <c r="RCW6" s="23"/>
      <c r="RCX6" s="23"/>
      <c r="RCY6" s="23"/>
      <c r="RCZ6" s="24"/>
      <c r="RDA6" s="93" t="s">
        <v>967</v>
      </c>
      <c r="RDB6" s="93"/>
      <c r="RDC6" s="93"/>
      <c r="RDD6" s="23"/>
      <c r="RDE6" s="23"/>
      <c r="RDF6" s="23"/>
      <c r="RDG6" s="23"/>
      <c r="RDH6" s="24"/>
      <c r="RDI6" s="93" t="s">
        <v>967</v>
      </c>
      <c r="RDJ6" s="93"/>
      <c r="RDK6" s="93"/>
      <c r="RDL6" s="23"/>
      <c r="RDM6" s="23"/>
      <c r="RDN6" s="23"/>
      <c r="RDO6" s="23"/>
      <c r="RDP6" s="24"/>
      <c r="RDQ6" s="93" t="s">
        <v>967</v>
      </c>
      <c r="RDR6" s="93"/>
      <c r="RDS6" s="93"/>
      <c r="RDT6" s="23"/>
      <c r="RDU6" s="23"/>
      <c r="RDV6" s="23"/>
      <c r="RDW6" s="23"/>
      <c r="RDX6" s="24"/>
      <c r="RDY6" s="93" t="s">
        <v>967</v>
      </c>
      <c r="RDZ6" s="93"/>
      <c r="REA6" s="93"/>
      <c r="REB6" s="23"/>
      <c r="REC6" s="23"/>
      <c r="RED6" s="23"/>
      <c r="REE6" s="23"/>
      <c r="REF6" s="24"/>
      <c r="REG6" s="93" t="s">
        <v>967</v>
      </c>
      <c r="REH6" s="93"/>
      <c r="REI6" s="93"/>
      <c r="REJ6" s="23"/>
      <c r="REK6" s="23"/>
      <c r="REL6" s="23"/>
      <c r="REM6" s="23"/>
      <c r="REN6" s="24"/>
      <c r="REO6" s="93" t="s">
        <v>967</v>
      </c>
      <c r="REP6" s="93"/>
      <c r="REQ6" s="93"/>
      <c r="RER6" s="23"/>
      <c r="RES6" s="23"/>
      <c r="RET6" s="23"/>
      <c r="REU6" s="23"/>
      <c r="REV6" s="24"/>
      <c r="REW6" s="93" t="s">
        <v>967</v>
      </c>
      <c r="REX6" s="93"/>
      <c r="REY6" s="93"/>
      <c r="REZ6" s="23"/>
      <c r="RFA6" s="23"/>
      <c r="RFB6" s="23"/>
      <c r="RFC6" s="23"/>
      <c r="RFD6" s="24"/>
      <c r="RFE6" s="93" t="s">
        <v>967</v>
      </c>
      <c r="RFF6" s="93"/>
      <c r="RFG6" s="93"/>
      <c r="RFH6" s="23"/>
      <c r="RFI6" s="23"/>
      <c r="RFJ6" s="23"/>
      <c r="RFK6" s="23"/>
      <c r="RFL6" s="24"/>
      <c r="RFM6" s="93" t="s">
        <v>967</v>
      </c>
      <c r="RFN6" s="93"/>
      <c r="RFO6" s="93"/>
      <c r="RFP6" s="23"/>
      <c r="RFQ6" s="23"/>
      <c r="RFR6" s="23"/>
      <c r="RFS6" s="23"/>
      <c r="RFT6" s="24"/>
      <c r="RFU6" s="93" t="s">
        <v>967</v>
      </c>
      <c r="RFV6" s="93"/>
      <c r="RFW6" s="93"/>
      <c r="RFX6" s="23"/>
      <c r="RFY6" s="23"/>
      <c r="RFZ6" s="23"/>
      <c r="RGA6" s="23"/>
      <c r="RGB6" s="24"/>
      <c r="RGC6" s="93" t="s">
        <v>967</v>
      </c>
      <c r="RGD6" s="93"/>
      <c r="RGE6" s="93"/>
      <c r="RGF6" s="23"/>
      <c r="RGG6" s="23"/>
      <c r="RGH6" s="23"/>
      <c r="RGI6" s="23"/>
      <c r="RGJ6" s="24"/>
      <c r="RGK6" s="93" t="s">
        <v>967</v>
      </c>
      <c r="RGL6" s="93"/>
      <c r="RGM6" s="93"/>
      <c r="RGN6" s="23"/>
      <c r="RGO6" s="23"/>
      <c r="RGP6" s="23"/>
      <c r="RGQ6" s="23"/>
      <c r="RGR6" s="24"/>
      <c r="RGS6" s="93" t="s">
        <v>967</v>
      </c>
      <c r="RGT6" s="93"/>
      <c r="RGU6" s="93"/>
      <c r="RGV6" s="23"/>
      <c r="RGW6" s="23"/>
      <c r="RGX6" s="23"/>
      <c r="RGY6" s="23"/>
      <c r="RGZ6" s="24"/>
      <c r="RHA6" s="93" t="s">
        <v>967</v>
      </c>
      <c r="RHB6" s="93"/>
      <c r="RHC6" s="93"/>
      <c r="RHD6" s="23"/>
      <c r="RHE6" s="23"/>
      <c r="RHF6" s="23"/>
      <c r="RHG6" s="23"/>
      <c r="RHH6" s="24"/>
      <c r="RHI6" s="93" t="s">
        <v>967</v>
      </c>
      <c r="RHJ6" s="93"/>
      <c r="RHK6" s="93"/>
      <c r="RHL6" s="23"/>
      <c r="RHM6" s="23"/>
      <c r="RHN6" s="23"/>
      <c r="RHO6" s="23"/>
      <c r="RHP6" s="24"/>
      <c r="RHQ6" s="93" t="s">
        <v>967</v>
      </c>
      <c r="RHR6" s="93"/>
      <c r="RHS6" s="93"/>
      <c r="RHT6" s="23"/>
      <c r="RHU6" s="23"/>
      <c r="RHV6" s="23"/>
      <c r="RHW6" s="23"/>
      <c r="RHX6" s="24"/>
      <c r="RHY6" s="93" t="s">
        <v>967</v>
      </c>
      <c r="RHZ6" s="93"/>
      <c r="RIA6" s="93"/>
      <c r="RIB6" s="23"/>
      <c r="RIC6" s="23"/>
      <c r="RID6" s="23"/>
      <c r="RIE6" s="23"/>
      <c r="RIF6" s="24"/>
      <c r="RIG6" s="93" t="s">
        <v>967</v>
      </c>
      <c r="RIH6" s="93"/>
      <c r="RII6" s="93"/>
      <c r="RIJ6" s="23"/>
      <c r="RIK6" s="23"/>
      <c r="RIL6" s="23"/>
      <c r="RIM6" s="23"/>
      <c r="RIN6" s="24"/>
      <c r="RIO6" s="93" t="s">
        <v>967</v>
      </c>
      <c r="RIP6" s="93"/>
      <c r="RIQ6" s="93"/>
      <c r="RIR6" s="23"/>
      <c r="RIS6" s="23"/>
      <c r="RIT6" s="23"/>
      <c r="RIU6" s="23"/>
      <c r="RIV6" s="24"/>
      <c r="RIW6" s="93" t="s">
        <v>967</v>
      </c>
      <c r="RIX6" s="93"/>
      <c r="RIY6" s="93"/>
      <c r="RIZ6" s="23"/>
      <c r="RJA6" s="23"/>
      <c r="RJB6" s="23"/>
      <c r="RJC6" s="23"/>
      <c r="RJD6" s="24"/>
      <c r="RJE6" s="93" t="s">
        <v>967</v>
      </c>
      <c r="RJF6" s="93"/>
      <c r="RJG6" s="93"/>
      <c r="RJH6" s="23"/>
      <c r="RJI6" s="23"/>
      <c r="RJJ6" s="23"/>
      <c r="RJK6" s="23"/>
      <c r="RJL6" s="24"/>
      <c r="RJM6" s="93" t="s">
        <v>967</v>
      </c>
      <c r="RJN6" s="93"/>
      <c r="RJO6" s="93"/>
      <c r="RJP6" s="23"/>
      <c r="RJQ6" s="23"/>
      <c r="RJR6" s="23"/>
      <c r="RJS6" s="23"/>
      <c r="RJT6" s="24"/>
      <c r="RJU6" s="93" t="s">
        <v>967</v>
      </c>
      <c r="RJV6" s="93"/>
      <c r="RJW6" s="93"/>
      <c r="RJX6" s="23"/>
      <c r="RJY6" s="23"/>
      <c r="RJZ6" s="23"/>
      <c r="RKA6" s="23"/>
      <c r="RKB6" s="24"/>
      <c r="RKC6" s="93" t="s">
        <v>967</v>
      </c>
      <c r="RKD6" s="93"/>
      <c r="RKE6" s="93"/>
      <c r="RKF6" s="23"/>
      <c r="RKG6" s="23"/>
      <c r="RKH6" s="23"/>
      <c r="RKI6" s="23"/>
      <c r="RKJ6" s="24"/>
      <c r="RKK6" s="93" t="s">
        <v>967</v>
      </c>
      <c r="RKL6" s="93"/>
      <c r="RKM6" s="93"/>
      <c r="RKN6" s="23"/>
      <c r="RKO6" s="23"/>
      <c r="RKP6" s="23"/>
      <c r="RKQ6" s="23"/>
      <c r="RKR6" s="24"/>
      <c r="RKS6" s="93" t="s">
        <v>967</v>
      </c>
      <c r="RKT6" s="93"/>
      <c r="RKU6" s="93"/>
      <c r="RKV6" s="23"/>
      <c r="RKW6" s="23"/>
      <c r="RKX6" s="23"/>
      <c r="RKY6" s="23"/>
      <c r="RKZ6" s="24"/>
      <c r="RLA6" s="93" t="s">
        <v>967</v>
      </c>
      <c r="RLB6" s="93"/>
      <c r="RLC6" s="93"/>
      <c r="RLD6" s="23"/>
      <c r="RLE6" s="23"/>
      <c r="RLF6" s="23"/>
      <c r="RLG6" s="23"/>
      <c r="RLH6" s="24"/>
      <c r="RLI6" s="93" t="s">
        <v>967</v>
      </c>
      <c r="RLJ6" s="93"/>
      <c r="RLK6" s="93"/>
      <c r="RLL6" s="23"/>
      <c r="RLM6" s="23"/>
      <c r="RLN6" s="23"/>
      <c r="RLO6" s="23"/>
      <c r="RLP6" s="24"/>
      <c r="RLQ6" s="93" t="s">
        <v>967</v>
      </c>
      <c r="RLR6" s="93"/>
      <c r="RLS6" s="93"/>
      <c r="RLT6" s="23"/>
      <c r="RLU6" s="23"/>
      <c r="RLV6" s="23"/>
      <c r="RLW6" s="23"/>
      <c r="RLX6" s="24"/>
      <c r="RLY6" s="93" t="s">
        <v>967</v>
      </c>
      <c r="RLZ6" s="93"/>
      <c r="RMA6" s="93"/>
      <c r="RMB6" s="23"/>
      <c r="RMC6" s="23"/>
      <c r="RMD6" s="23"/>
      <c r="RME6" s="23"/>
      <c r="RMF6" s="24"/>
      <c r="RMG6" s="93" t="s">
        <v>967</v>
      </c>
      <c r="RMH6" s="93"/>
      <c r="RMI6" s="93"/>
      <c r="RMJ6" s="23"/>
      <c r="RMK6" s="23"/>
      <c r="RML6" s="23"/>
      <c r="RMM6" s="23"/>
      <c r="RMN6" s="24"/>
      <c r="RMO6" s="93" t="s">
        <v>967</v>
      </c>
      <c r="RMP6" s="93"/>
      <c r="RMQ6" s="93"/>
      <c r="RMR6" s="23"/>
      <c r="RMS6" s="23"/>
      <c r="RMT6" s="23"/>
      <c r="RMU6" s="23"/>
      <c r="RMV6" s="24"/>
      <c r="RMW6" s="93" t="s">
        <v>967</v>
      </c>
      <c r="RMX6" s="93"/>
      <c r="RMY6" s="93"/>
      <c r="RMZ6" s="23"/>
      <c r="RNA6" s="23"/>
      <c r="RNB6" s="23"/>
      <c r="RNC6" s="23"/>
      <c r="RND6" s="24"/>
      <c r="RNE6" s="93" t="s">
        <v>967</v>
      </c>
      <c r="RNF6" s="93"/>
      <c r="RNG6" s="93"/>
      <c r="RNH6" s="23"/>
      <c r="RNI6" s="23"/>
      <c r="RNJ6" s="23"/>
      <c r="RNK6" s="23"/>
      <c r="RNL6" s="24"/>
      <c r="RNM6" s="93" t="s">
        <v>967</v>
      </c>
      <c r="RNN6" s="93"/>
      <c r="RNO6" s="93"/>
      <c r="RNP6" s="23"/>
      <c r="RNQ6" s="23"/>
      <c r="RNR6" s="23"/>
      <c r="RNS6" s="23"/>
      <c r="RNT6" s="24"/>
      <c r="RNU6" s="93" t="s">
        <v>967</v>
      </c>
      <c r="RNV6" s="93"/>
      <c r="RNW6" s="93"/>
      <c r="RNX6" s="23"/>
      <c r="RNY6" s="23"/>
      <c r="RNZ6" s="23"/>
      <c r="ROA6" s="23"/>
      <c r="ROB6" s="24"/>
      <c r="ROC6" s="93" t="s">
        <v>967</v>
      </c>
      <c r="ROD6" s="93"/>
      <c r="ROE6" s="93"/>
      <c r="ROF6" s="23"/>
      <c r="ROG6" s="23"/>
      <c r="ROH6" s="23"/>
      <c r="ROI6" s="23"/>
      <c r="ROJ6" s="24"/>
      <c r="ROK6" s="93" t="s">
        <v>967</v>
      </c>
      <c r="ROL6" s="93"/>
      <c r="ROM6" s="93"/>
      <c r="RON6" s="23"/>
      <c r="ROO6" s="23"/>
      <c r="ROP6" s="23"/>
      <c r="ROQ6" s="23"/>
      <c r="ROR6" s="24"/>
      <c r="ROS6" s="93" t="s">
        <v>967</v>
      </c>
      <c r="ROT6" s="93"/>
      <c r="ROU6" s="93"/>
      <c r="ROV6" s="23"/>
      <c r="ROW6" s="23"/>
      <c r="ROX6" s="23"/>
      <c r="ROY6" s="23"/>
      <c r="ROZ6" s="24"/>
      <c r="RPA6" s="93" t="s">
        <v>967</v>
      </c>
      <c r="RPB6" s="93"/>
      <c r="RPC6" s="93"/>
      <c r="RPD6" s="23"/>
      <c r="RPE6" s="23"/>
      <c r="RPF6" s="23"/>
      <c r="RPG6" s="23"/>
      <c r="RPH6" s="24"/>
      <c r="RPI6" s="93" t="s">
        <v>967</v>
      </c>
      <c r="RPJ6" s="93"/>
      <c r="RPK6" s="93"/>
      <c r="RPL6" s="23"/>
      <c r="RPM6" s="23"/>
      <c r="RPN6" s="23"/>
      <c r="RPO6" s="23"/>
      <c r="RPP6" s="24"/>
      <c r="RPQ6" s="93" t="s">
        <v>967</v>
      </c>
      <c r="RPR6" s="93"/>
      <c r="RPS6" s="93"/>
      <c r="RPT6" s="23"/>
      <c r="RPU6" s="23"/>
      <c r="RPV6" s="23"/>
      <c r="RPW6" s="23"/>
      <c r="RPX6" s="24"/>
      <c r="RPY6" s="93" t="s">
        <v>967</v>
      </c>
      <c r="RPZ6" s="93"/>
      <c r="RQA6" s="93"/>
      <c r="RQB6" s="23"/>
      <c r="RQC6" s="23"/>
      <c r="RQD6" s="23"/>
      <c r="RQE6" s="23"/>
      <c r="RQF6" s="24"/>
      <c r="RQG6" s="93" t="s">
        <v>967</v>
      </c>
      <c r="RQH6" s="93"/>
      <c r="RQI6" s="93"/>
      <c r="RQJ6" s="23"/>
      <c r="RQK6" s="23"/>
      <c r="RQL6" s="23"/>
      <c r="RQM6" s="23"/>
      <c r="RQN6" s="24"/>
      <c r="RQO6" s="93" t="s">
        <v>967</v>
      </c>
      <c r="RQP6" s="93"/>
      <c r="RQQ6" s="93"/>
      <c r="RQR6" s="23"/>
      <c r="RQS6" s="23"/>
      <c r="RQT6" s="23"/>
      <c r="RQU6" s="23"/>
      <c r="RQV6" s="24"/>
      <c r="RQW6" s="93" t="s">
        <v>967</v>
      </c>
      <c r="RQX6" s="93"/>
      <c r="RQY6" s="93"/>
      <c r="RQZ6" s="23"/>
      <c r="RRA6" s="23"/>
      <c r="RRB6" s="23"/>
      <c r="RRC6" s="23"/>
      <c r="RRD6" s="24"/>
      <c r="RRE6" s="93" t="s">
        <v>967</v>
      </c>
      <c r="RRF6" s="93"/>
      <c r="RRG6" s="93"/>
      <c r="RRH6" s="23"/>
      <c r="RRI6" s="23"/>
      <c r="RRJ6" s="23"/>
      <c r="RRK6" s="23"/>
      <c r="RRL6" s="24"/>
      <c r="RRM6" s="93" t="s">
        <v>967</v>
      </c>
      <c r="RRN6" s="93"/>
      <c r="RRO6" s="93"/>
      <c r="RRP6" s="23"/>
      <c r="RRQ6" s="23"/>
      <c r="RRR6" s="23"/>
      <c r="RRS6" s="23"/>
      <c r="RRT6" s="24"/>
      <c r="RRU6" s="93" t="s">
        <v>967</v>
      </c>
      <c r="RRV6" s="93"/>
      <c r="RRW6" s="93"/>
      <c r="RRX6" s="23"/>
      <c r="RRY6" s="23"/>
      <c r="RRZ6" s="23"/>
      <c r="RSA6" s="23"/>
      <c r="RSB6" s="24"/>
      <c r="RSC6" s="93" t="s">
        <v>967</v>
      </c>
      <c r="RSD6" s="93"/>
      <c r="RSE6" s="93"/>
      <c r="RSF6" s="23"/>
      <c r="RSG6" s="23"/>
      <c r="RSH6" s="23"/>
      <c r="RSI6" s="23"/>
      <c r="RSJ6" s="24"/>
      <c r="RSK6" s="93" t="s">
        <v>967</v>
      </c>
      <c r="RSL6" s="93"/>
      <c r="RSM6" s="93"/>
      <c r="RSN6" s="23"/>
      <c r="RSO6" s="23"/>
      <c r="RSP6" s="23"/>
      <c r="RSQ6" s="23"/>
      <c r="RSR6" s="24"/>
      <c r="RSS6" s="93" t="s">
        <v>967</v>
      </c>
      <c r="RST6" s="93"/>
      <c r="RSU6" s="93"/>
      <c r="RSV6" s="23"/>
      <c r="RSW6" s="23"/>
      <c r="RSX6" s="23"/>
      <c r="RSY6" s="23"/>
      <c r="RSZ6" s="24"/>
      <c r="RTA6" s="93" t="s">
        <v>967</v>
      </c>
      <c r="RTB6" s="93"/>
      <c r="RTC6" s="93"/>
      <c r="RTD6" s="23"/>
      <c r="RTE6" s="23"/>
      <c r="RTF6" s="23"/>
      <c r="RTG6" s="23"/>
      <c r="RTH6" s="24"/>
      <c r="RTI6" s="93" t="s">
        <v>967</v>
      </c>
      <c r="RTJ6" s="93"/>
      <c r="RTK6" s="93"/>
      <c r="RTL6" s="23"/>
      <c r="RTM6" s="23"/>
      <c r="RTN6" s="23"/>
      <c r="RTO6" s="23"/>
      <c r="RTP6" s="24"/>
      <c r="RTQ6" s="93" t="s">
        <v>967</v>
      </c>
      <c r="RTR6" s="93"/>
      <c r="RTS6" s="93"/>
      <c r="RTT6" s="23"/>
      <c r="RTU6" s="23"/>
      <c r="RTV6" s="23"/>
      <c r="RTW6" s="23"/>
      <c r="RTX6" s="24"/>
      <c r="RTY6" s="93" t="s">
        <v>967</v>
      </c>
      <c r="RTZ6" s="93"/>
      <c r="RUA6" s="93"/>
      <c r="RUB6" s="23"/>
      <c r="RUC6" s="23"/>
      <c r="RUD6" s="23"/>
      <c r="RUE6" s="23"/>
      <c r="RUF6" s="24"/>
      <c r="RUG6" s="93" t="s">
        <v>967</v>
      </c>
      <c r="RUH6" s="93"/>
      <c r="RUI6" s="93"/>
      <c r="RUJ6" s="23"/>
      <c r="RUK6" s="23"/>
      <c r="RUL6" s="23"/>
      <c r="RUM6" s="23"/>
      <c r="RUN6" s="24"/>
      <c r="RUO6" s="93" t="s">
        <v>967</v>
      </c>
      <c r="RUP6" s="93"/>
      <c r="RUQ6" s="93"/>
      <c r="RUR6" s="23"/>
      <c r="RUS6" s="23"/>
      <c r="RUT6" s="23"/>
      <c r="RUU6" s="23"/>
      <c r="RUV6" s="24"/>
      <c r="RUW6" s="93" t="s">
        <v>967</v>
      </c>
      <c r="RUX6" s="93"/>
      <c r="RUY6" s="93"/>
      <c r="RUZ6" s="23"/>
      <c r="RVA6" s="23"/>
      <c r="RVB6" s="23"/>
      <c r="RVC6" s="23"/>
      <c r="RVD6" s="24"/>
      <c r="RVE6" s="93" t="s">
        <v>967</v>
      </c>
      <c r="RVF6" s="93"/>
      <c r="RVG6" s="93"/>
      <c r="RVH6" s="23"/>
      <c r="RVI6" s="23"/>
      <c r="RVJ6" s="23"/>
      <c r="RVK6" s="23"/>
      <c r="RVL6" s="24"/>
      <c r="RVM6" s="93" t="s">
        <v>967</v>
      </c>
      <c r="RVN6" s="93"/>
      <c r="RVO6" s="93"/>
      <c r="RVP6" s="23"/>
      <c r="RVQ6" s="23"/>
      <c r="RVR6" s="23"/>
      <c r="RVS6" s="23"/>
      <c r="RVT6" s="24"/>
      <c r="RVU6" s="93" t="s">
        <v>967</v>
      </c>
      <c r="RVV6" s="93"/>
      <c r="RVW6" s="93"/>
      <c r="RVX6" s="23"/>
      <c r="RVY6" s="23"/>
      <c r="RVZ6" s="23"/>
      <c r="RWA6" s="23"/>
      <c r="RWB6" s="24"/>
      <c r="RWC6" s="93" t="s">
        <v>967</v>
      </c>
      <c r="RWD6" s="93"/>
      <c r="RWE6" s="93"/>
      <c r="RWF6" s="23"/>
      <c r="RWG6" s="23"/>
      <c r="RWH6" s="23"/>
      <c r="RWI6" s="23"/>
      <c r="RWJ6" s="24"/>
      <c r="RWK6" s="93" t="s">
        <v>967</v>
      </c>
      <c r="RWL6" s="93"/>
      <c r="RWM6" s="93"/>
      <c r="RWN6" s="23"/>
      <c r="RWO6" s="23"/>
      <c r="RWP6" s="23"/>
      <c r="RWQ6" s="23"/>
      <c r="RWR6" s="24"/>
      <c r="RWS6" s="93" t="s">
        <v>967</v>
      </c>
      <c r="RWT6" s="93"/>
      <c r="RWU6" s="93"/>
      <c r="RWV6" s="23"/>
      <c r="RWW6" s="23"/>
      <c r="RWX6" s="23"/>
      <c r="RWY6" s="23"/>
      <c r="RWZ6" s="24"/>
      <c r="RXA6" s="93" t="s">
        <v>967</v>
      </c>
      <c r="RXB6" s="93"/>
      <c r="RXC6" s="93"/>
      <c r="RXD6" s="23"/>
      <c r="RXE6" s="23"/>
      <c r="RXF6" s="23"/>
      <c r="RXG6" s="23"/>
      <c r="RXH6" s="24"/>
      <c r="RXI6" s="93" t="s">
        <v>967</v>
      </c>
      <c r="RXJ6" s="93"/>
      <c r="RXK6" s="93"/>
      <c r="RXL6" s="23"/>
      <c r="RXM6" s="23"/>
      <c r="RXN6" s="23"/>
      <c r="RXO6" s="23"/>
      <c r="RXP6" s="24"/>
      <c r="RXQ6" s="93" t="s">
        <v>967</v>
      </c>
      <c r="RXR6" s="93"/>
      <c r="RXS6" s="93"/>
      <c r="RXT6" s="23"/>
      <c r="RXU6" s="23"/>
      <c r="RXV6" s="23"/>
      <c r="RXW6" s="23"/>
      <c r="RXX6" s="24"/>
      <c r="RXY6" s="93" t="s">
        <v>967</v>
      </c>
      <c r="RXZ6" s="93"/>
      <c r="RYA6" s="93"/>
      <c r="RYB6" s="23"/>
      <c r="RYC6" s="23"/>
      <c r="RYD6" s="23"/>
      <c r="RYE6" s="23"/>
      <c r="RYF6" s="24"/>
      <c r="RYG6" s="93" t="s">
        <v>967</v>
      </c>
      <c r="RYH6" s="93"/>
      <c r="RYI6" s="93"/>
      <c r="RYJ6" s="23"/>
      <c r="RYK6" s="23"/>
      <c r="RYL6" s="23"/>
      <c r="RYM6" s="23"/>
      <c r="RYN6" s="24"/>
      <c r="RYO6" s="93" t="s">
        <v>967</v>
      </c>
      <c r="RYP6" s="93"/>
      <c r="RYQ6" s="93"/>
      <c r="RYR6" s="23"/>
      <c r="RYS6" s="23"/>
      <c r="RYT6" s="23"/>
      <c r="RYU6" s="23"/>
      <c r="RYV6" s="24"/>
      <c r="RYW6" s="93" t="s">
        <v>967</v>
      </c>
      <c r="RYX6" s="93"/>
      <c r="RYY6" s="93"/>
      <c r="RYZ6" s="23"/>
      <c r="RZA6" s="23"/>
      <c r="RZB6" s="23"/>
      <c r="RZC6" s="23"/>
      <c r="RZD6" s="24"/>
      <c r="RZE6" s="93" t="s">
        <v>967</v>
      </c>
      <c r="RZF6" s="93"/>
      <c r="RZG6" s="93"/>
      <c r="RZH6" s="23"/>
      <c r="RZI6" s="23"/>
      <c r="RZJ6" s="23"/>
      <c r="RZK6" s="23"/>
      <c r="RZL6" s="24"/>
      <c r="RZM6" s="93" t="s">
        <v>967</v>
      </c>
      <c r="RZN6" s="93"/>
      <c r="RZO6" s="93"/>
      <c r="RZP6" s="23"/>
      <c r="RZQ6" s="23"/>
      <c r="RZR6" s="23"/>
      <c r="RZS6" s="23"/>
      <c r="RZT6" s="24"/>
      <c r="RZU6" s="93" t="s">
        <v>967</v>
      </c>
      <c r="RZV6" s="93"/>
      <c r="RZW6" s="93"/>
      <c r="RZX6" s="23"/>
      <c r="RZY6" s="23"/>
      <c r="RZZ6" s="23"/>
      <c r="SAA6" s="23"/>
      <c r="SAB6" s="24"/>
      <c r="SAC6" s="93" t="s">
        <v>967</v>
      </c>
      <c r="SAD6" s="93"/>
      <c r="SAE6" s="93"/>
      <c r="SAF6" s="23"/>
      <c r="SAG6" s="23"/>
      <c r="SAH6" s="23"/>
      <c r="SAI6" s="23"/>
      <c r="SAJ6" s="24"/>
      <c r="SAK6" s="93" t="s">
        <v>967</v>
      </c>
      <c r="SAL6" s="93"/>
      <c r="SAM6" s="93"/>
      <c r="SAN6" s="23"/>
      <c r="SAO6" s="23"/>
      <c r="SAP6" s="23"/>
      <c r="SAQ6" s="23"/>
      <c r="SAR6" s="24"/>
      <c r="SAS6" s="93" t="s">
        <v>967</v>
      </c>
      <c r="SAT6" s="93"/>
      <c r="SAU6" s="93"/>
      <c r="SAV6" s="23"/>
      <c r="SAW6" s="23"/>
      <c r="SAX6" s="23"/>
      <c r="SAY6" s="23"/>
      <c r="SAZ6" s="24"/>
      <c r="SBA6" s="93" t="s">
        <v>967</v>
      </c>
      <c r="SBB6" s="93"/>
      <c r="SBC6" s="93"/>
      <c r="SBD6" s="23"/>
      <c r="SBE6" s="23"/>
      <c r="SBF6" s="23"/>
      <c r="SBG6" s="23"/>
      <c r="SBH6" s="24"/>
      <c r="SBI6" s="93" t="s">
        <v>967</v>
      </c>
      <c r="SBJ6" s="93"/>
      <c r="SBK6" s="93"/>
      <c r="SBL6" s="23"/>
      <c r="SBM6" s="23"/>
      <c r="SBN6" s="23"/>
      <c r="SBO6" s="23"/>
      <c r="SBP6" s="24"/>
      <c r="SBQ6" s="93" t="s">
        <v>967</v>
      </c>
      <c r="SBR6" s="93"/>
      <c r="SBS6" s="93"/>
      <c r="SBT6" s="23"/>
      <c r="SBU6" s="23"/>
      <c r="SBV6" s="23"/>
      <c r="SBW6" s="23"/>
      <c r="SBX6" s="24"/>
      <c r="SBY6" s="93" t="s">
        <v>967</v>
      </c>
      <c r="SBZ6" s="93"/>
      <c r="SCA6" s="93"/>
      <c r="SCB6" s="23"/>
      <c r="SCC6" s="23"/>
      <c r="SCD6" s="23"/>
      <c r="SCE6" s="23"/>
      <c r="SCF6" s="24"/>
      <c r="SCG6" s="93" t="s">
        <v>967</v>
      </c>
      <c r="SCH6" s="93"/>
      <c r="SCI6" s="93"/>
      <c r="SCJ6" s="23"/>
      <c r="SCK6" s="23"/>
      <c r="SCL6" s="23"/>
      <c r="SCM6" s="23"/>
      <c r="SCN6" s="24"/>
      <c r="SCO6" s="93" t="s">
        <v>967</v>
      </c>
      <c r="SCP6" s="93"/>
      <c r="SCQ6" s="93"/>
      <c r="SCR6" s="23"/>
      <c r="SCS6" s="23"/>
      <c r="SCT6" s="23"/>
      <c r="SCU6" s="23"/>
      <c r="SCV6" s="24"/>
      <c r="SCW6" s="93" t="s">
        <v>967</v>
      </c>
      <c r="SCX6" s="93"/>
      <c r="SCY6" s="93"/>
      <c r="SCZ6" s="23"/>
      <c r="SDA6" s="23"/>
      <c r="SDB6" s="23"/>
      <c r="SDC6" s="23"/>
      <c r="SDD6" s="24"/>
      <c r="SDE6" s="93" t="s">
        <v>967</v>
      </c>
      <c r="SDF6" s="93"/>
      <c r="SDG6" s="93"/>
      <c r="SDH6" s="23"/>
      <c r="SDI6" s="23"/>
      <c r="SDJ6" s="23"/>
      <c r="SDK6" s="23"/>
      <c r="SDL6" s="24"/>
      <c r="SDM6" s="93" t="s">
        <v>967</v>
      </c>
      <c r="SDN6" s="93"/>
      <c r="SDO6" s="93"/>
      <c r="SDP6" s="23"/>
      <c r="SDQ6" s="23"/>
      <c r="SDR6" s="23"/>
      <c r="SDS6" s="23"/>
      <c r="SDT6" s="24"/>
      <c r="SDU6" s="93" t="s">
        <v>967</v>
      </c>
      <c r="SDV6" s="93"/>
      <c r="SDW6" s="93"/>
      <c r="SDX6" s="23"/>
      <c r="SDY6" s="23"/>
      <c r="SDZ6" s="23"/>
      <c r="SEA6" s="23"/>
      <c r="SEB6" s="24"/>
      <c r="SEC6" s="93" t="s">
        <v>967</v>
      </c>
      <c r="SED6" s="93"/>
      <c r="SEE6" s="93"/>
      <c r="SEF6" s="23"/>
      <c r="SEG6" s="23"/>
      <c r="SEH6" s="23"/>
      <c r="SEI6" s="23"/>
      <c r="SEJ6" s="24"/>
      <c r="SEK6" s="93" t="s">
        <v>967</v>
      </c>
      <c r="SEL6" s="93"/>
      <c r="SEM6" s="93"/>
      <c r="SEN6" s="23"/>
      <c r="SEO6" s="23"/>
      <c r="SEP6" s="23"/>
      <c r="SEQ6" s="23"/>
      <c r="SER6" s="24"/>
      <c r="SES6" s="93" t="s">
        <v>967</v>
      </c>
      <c r="SET6" s="93"/>
      <c r="SEU6" s="93"/>
      <c r="SEV6" s="23"/>
      <c r="SEW6" s="23"/>
      <c r="SEX6" s="23"/>
      <c r="SEY6" s="23"/>
      <c r="SEZ6" s="24"/>
      <c r="SFA6" s="93" t="s">
        <v>967</v>
      </c>
      <c r="SFB6" s="93"/>
      <c r="SFC6" s="93"/>
      <c r="SFD6" s="23"/>
      <c r="SFE6" s="23"/>
      <c r="SFF6" s="23"/>
      <c r="SFG6" s="23"/>
      <c r="SFH6" s="24"/>
      <c r="SFI6" s="93" t="s">
        <v>967</v>
      </c>
      <c r="SFJ6" s="93"/>
      <c r="SFK6" s="93"/>
      <c r="SFL6" s="23"/>
      <c r="SFM6" s="23"/>
      <c r="SFN6" s="23"/>
      <c r="SFO6" s="23"/>
      <c r="SFP6" s="24"/>
      <c r="SFQ6" s="93" t="s">
        <v>967</v>
      </c>
      <c r="SFR6" s="93"/>
      <c r="SFS6" s="93"/>
      <c r="SFT6" s="23"/>
      <c r="SFU6" s="23"/>
      <c r="SFV6" s="23"/>
      <c r="SFW6" s="23"/>
      <c r="SFX6" s="24"/>
      <c r="SFY6" s="93" t="s">
        <v>967</v>
      </c>
      <c r="SFZ6" s="93"/>
      <c r="SGA6" s="93"/>
      <c r="SGB6" s="23"/>
      <c r="SGC6" s="23"/>
      <c r="SGD6" s="23"/>
      <c r="SGE6" s="23"/>
      <c r="SGF6" s="24"/>
      <c r="SGG6" s="93" t="s">
        <v>967</v>
      </c>
      <c r="SGH6" s="93"/>
      <c r="SGI6" s="93"/>
      <c r="SGJ6" s="23"/>
      <c r="SGK6" s="23"/>
      <c r="SGL6" s="23"/>
      <c r="SGM6" s="23"/>
      <c r="SGN6" s="24"/>
      <c r="SGO6" s="93" t="s">
        <v>967</v>
      </c>
      <c r="SGP6" s="93"/>
      <c r="SGQ6" s="93"/>
      <c r="SGR6" s="23"/>
      <c r="SGS6" s="23"/>
      <c r="SGT6" s="23"/>
      <c r="SGU6" s="23"/>
      <c r="SGV6" s="24"/>
      <c r="SGW6" s="93" t="s">
        <v>967</v>
      </c>
      <c r="SGX6" s="93"/>
      <c r="SGY6" s="93"/>
      <c r="SGZ6" s="23"/>
      <c r="SHA6" s="23"/>
      <c r="SHB6" s="23"/>
      <c r="SHC6" s="23"/>
      <c r="SHD6" s="24"/>
      <c r="SHE6" s="93" t="s">
        <v>967</v>
      </c>
      <c r="SHF6" s="93"/>
      <c r="SHG6" s="93"/>
      <c r="SHH6" s="23"/>
      <c r="SHI6" s="23"/>
      <c r="SHJ6" s="23"/>
      <c r="SHK6" s="23"/>
      <c r="SHL6" s="24"/>
      <c r="SHM6" s="93" t="s">
        <v>967</v>
      </c>
      <c r="SHN6" s="93"/>
      <c r="SHO6" s="93"/>
      <c r="SHP6" s="23"/>
      <c r="SHQ6" s="23"/>
      <c r="SHR6" s="23"/>
      <c r="SHS6" s="23"/>
      <c r="SHT6" s="24"/>
      <c r="SHU6" s="93" t="s">
        <v>967</v>
      </c>
      <c r="SHV6" s="93"/>
      <c r="SHW6" s="93"/>
      <c r="SHX6" s="23"/>
      <c r="SHY6" s="23"/>
      <c r="SHZ6" s="23"/>
      <c r="SIA6" s="23"/>
      <c r="SIB6" s="24"/>
      <c r="SIC6" s="93" t="s">
        <v>967</v>
      </c>
      <c r="SID6" s="93"/>
      <c r="SIE6" s="93"/>
      <c r="SIF6" s="23"/>
      <c r="SIG6" s="23"/>
      <c r="SIH6" s="23"/>
      <c r="SII6" s="23"/>
      <c r="SIJ6" s="24"/>
      <c r="SIK6" s="93" t="s">
        <v>967</v>
      </c>
      <c r="SIL6" s="93"/>
      <c r="SIM6" s="93"/>
      <c r="SIN6" s="23"/>
      <c r="SIO6" s="23"/>
      <c r="SIP6" s="23"/>
      <c r="SIQ6" s="23"/>
      <c r="SIR6" s="24"/>
      <c r="SIS6" s="93" t="s">
        <v>967</v>
      </c>
      <c r="SIT6" s="93"/>
      <c r="SIU6" s="93"/>
      <c r="SIV6" s="23"/>
      <c r="SIW6" s="23"/>
      <c r="SIX6" s="23"/>
      <c r="SIY6" s="23"/>
      <c r="SIZ6" s="24"/>
      <c r="SJA6" s="93" t="s">
        <v>967</v>
      </c>
      <c r="SJB6" s="93"/>
      <c r="SJC6" s="93"/>
      <c r="SJD6" s="23"/>
      <c r="SJE6" s="23"/>
      <c r="SJF6" s="23"/>
      <c r="SJG6" s="23"/>
      <c r="SJH6" s="24"/>
      <c r="SJI6" s="93" t="s">
        <v>967</v>
      </c>
      <c r="SJJ6" s="93"/>
      <c r="SJK6" s="93"/>
      <c r="SJL6" s="23"/>
      <c r="SJM6" s="23"/>
      <c r="SJN6" s="23"/>
      <c r="SJO6" s="23"/>
      <c r="SJP6" s="24"/>
      <c r="SJQ6" s="93" t="s">
        <v>967</v>
      </c>
      <c r="SJR6" s="93"/>
      <c r="SJS6" s="93"/>
      <c r="SJT6" s="23"/>
      <c r="SJU6" s="23"/>
      <c r="SJV6" s="23"/>
      <c r="SJW6" s="23"/>
      <c r="SJX6" s="24"/>
      <c r="SJY6" s="93" t="s">
        <v>967</v>
      </c>
      <c r="SJZ6" s="93"/>
      <c r="SKA6" s="93"/>
      <c r="SKB6" s="23"/>
      <c r="SKC6" s="23"/>
      <c r="SKD6" s="23"/>
      <c r="SKE6" s="23"/>
      <c r="SKF6" s="24"/>
      <c r="SKG6" s="93" t="s">
        <v>967</v>
      </c>
      <c r="SKH6" s="93"/>
      <c r="SKI6" s="93"/>
      <c r="SKJ6" s="23"/>
      <c r="SKK6" s="23"/>
      <c r="SKL6" s="23"/>
      <c r="SKM6" s="23"/>
      <c r="SKN6" s="24"/>
      <c r="SKO6" s="93" t="s">
        <v>967</v>
      </c>
      <c r="SKP6" s="93"/>
      <c r="SKQ6" s="93"/>
      <c r="SKR6" s="23"/>
      <c r="SKS6" s="23"/>
      <c r="SKT6" s="23"/>
      <c r="SKU6" s="23"/>
      <c r="SKV6" s="24"/>
      <c r="SKW6" s="93" t="s">
        <v>967</v>
      </c>
      <c r="SKX6" s="93"/>
      <c r="SKY6" s="93"/>
      <c r="SKZ6" s="23"/>
      <c r="SLA6" s="23"/>
      <c r="SLB6" s="23"/>
      <c r="SLC6" s="23"/>
      <c r="SLD6" s="24"/>
      <c r="SLE6" s="93" t="s">
        <v>967</v>
      </c>
      <c r="SLF6" s="93"/>
      <c r="SLG6" s="93"/>
      <c r="SLH6" s="23"/>
      <c r="SLI6" s="23"/>
      <c r="SLJ6" s="23"/>
      <c r="SLK6" s="23"/>
      <c r="SLL6" s="24"/>
      <c r="SLM6" s="93" t="s">
        <v>967</v>
      </c>
      <c r="SLN6" s="93"/>
      <c r="SLO6" s="93"/>
      <c r="SLP6" s="23"/>
      <c r="SLQ6" s="23"/>
      <c r="SLR6" s="23"/>
      <c r="SLS6" s="23"/>
      <c r="SLT6" s="24"/>
      <c r="SLU6" s="93" t="s">
        <v>967</v>
      </c>
      <c r="SLV6" s="93"/>
      <c r="SLW6" s="93"/>
      <c r="SLX6" s="23"/>
      <c r="SLY6" s="23"/>
      <c r="SLZ6" s="23"/>
      <c r="SMA6" s="23"/>
      <c r="SMB6" s="24"/>
      <c r="SMC6" s="93" t="s">
        <v>967</v>
      </c>
      <c r="SMD6" s="93"/>
      <c r="SME6" s="93"/>
      <c r="SMF6" s="23"/>
      <c r="SMG6" s="23"/>
      <c r="SMH6" s="23"/>
      <c r="SMI6" s="23"/>
      <c r="SMJ6" s="24"/>
      <c r="SMK6" s="93" t="s">
        <v>967</v>
      </c>
      <c r="SML6" s="93"/>
      <c r="SMM6" s="93"/>
      <c r="SMN6" s="23"/>
      <c r="SMO6" s="23"/>
      <c r="SMP6" s="23"/>
      <c r="SMQ6" s="23"/>
      <c r="SMR6" s="24"/>
      <c r="SMS6" s="93" t="s">
        <v>967</v>
      </c>
      <c r="SMT6" s="93"/>
      <c r="SMU6" s="93"/>
      <c r="SMV6" s="23"/>
      <c r="SMW6" s="23"/>
      <c r="SMX6" s="23"/>
      <c r="SMY6" s="23"/>
      <c r="SMZ6" s="24"/>
      <c r="SNA6" s="93" t="s">
        <v>967</v>
      </c>
      <c r="SNB6" s="93"/>
      <c r="SNC6" s="93"/>
      <c r="SND6" s="23"/>
      <c r="SNE6" s="23"/>
      <c r="SNF6" s="23"/>
      <c r="SNG6" s="23"/>
      <c r="SNH6" s="24"/>
      <c r="SNI6" s="93" t="s">
        <v>967</v>
      </c>
      <c r="SNJ6" s="93"/>
      <c r="SNK6" s="93"/>
      <c r="SNL6" s="23"/>
      <c r="SNM6" s="23"/>
      <c r="SNN6" s="23"/>
      <c r="SNO6" s="23"/>
      <c r="SNP6" s="24"/>
      <c r="SNQ6" s="93" t="s">
        <v>967</v>
      </c>
      <c r="SNR6" s="93"/>
      <c r="SNS6" s="93"/>
      <c r="SNT6" s="23"/>
      <c r="SNU6" s="23"/>
      <c r="SNV6" s="23"/>
      <c r="SNW6" s="23"/>
      <c r="SNX6" s="24"/>
      <c r="SNY6" s="93" t="s">
        <v>967</v>
      </c>
      <c r="SNZ6" s="93"/>
      <c r="SOA6" s="93"/>
      <c r="SOB6" s="23"/>
      <c r="SOC6" s="23"/>
      <c r="SOD6" s="23"/>
      <c r="SOE6" s="23"/>
      <c r="SOF6" s="24"/>
      <c r="SOG6" s="93" t="s">
        <v>967</v>
      </c>
      <c r="SOH6" s="93"/>
      <c r="SOI6" s="93"/>
      <c r="SOJ6" s="23"/>
      <c r="SOK6" s="23"/>
      <c r="SOL6" s="23"/>
      <c r="SOM6" s="23"/>
      <c r="SON6" s="24"/>
      <c r="SOO6" s="93" t="s">
        <v>967</v>
      </c>
      <c r="SOP6" s="93"/>
      <c r="SOQ6" s="93"/>
      <c r="SOR6" s="23"/>
      <c r="SOS6" s="23"/>
      <c r="SOT6" s="23"/>
      <c r="SOU6" s="23"/>
      <c r="SOV6" s="24"/>
      <c r="SOW6" s="93" t="s">
        <v>967</v>
      </c>
      <c r="SOX6" s="93"/>
      <c r="SOY6" s="93"/>
      <c r="SOZ6" s="23"/>
      <c r="SPA6" s="23"/>
      <c r="SPB6" s="23"/>
      <c r="SPC6" s="23"/>
      <c r="SPD6" s="24"/>
      <c r="SPE6" s="93" t="s">
        <v>967</v>
      </c>
      <c r="SPF6" s="93"/>
      <c r="SPG6" s="93"/>
      <c r="SPH6" s="23"/>
      <c r="SPI6" s="23"/>
      <c r="SPJ6" s="23"/>
      <c r="SPK6" s="23"/>
      <c r="SPL6" s="24"/>
      <c r="SPM6" s="93" t="s">
        <v>967</v>
      </c>
      <c r="SPN6" s="93"/>
      <c r="SPO6" s="93"/>
      <c r="SPP6" s="23"/>
      <c r="SPQ6" s="23"/>
      <c r="SPR6" s="23"/>
      <c r="SPS6" s="23"/>
      <c r="SPT6" s="24"/>
      <c r="SPU6" s="93" t="s">
        <v>967</v>
      </c>
      <c r="SPV6" s="93"/>
      <c r="SPW6" s="93"/>
      <c r="SPX6" s="23"/>
      <c r="SPY6" s="23"/>
      <c r="SPZ6" s="23"/>
      <c r="SQA6" s="23"/>
      <c r="SQB6" s="24"/>
      <c r="SQC6" s="93" t="s">
        <v>967</v>
      </c>
      <c r="SQD6" s="93"/>
      <c r="SQE6" s="93"/>
      <c r="SQF6" s="23"/>
      <c r="SQG6" s="23"/>
      <c r="SQH6" s="23"/>
      <c r="SQI6" s="23"/>
      <c r="SQJ6" s="24"/>
      <c r="SQK6" s="93" t="s">
        <v>967</v>
      </c>
      <c r="SQL6" s="93"/>
      <c r="SQM6" s="93"/>
      <c r="SQN6" s="23"/>
      <c r="SQO6" s="23"/>
      <c r="SQP6" s="23"/>
      <c r="SQQ6" s="23"/>
      <c r="SQR6" s="24"/>
      <c r="SQS6" s="93" t="s">
        <v>967</v>
      </c>
      <c r="SQT6" s="93"/>
      <c r="SQU6" s="93"/>
      <c r="SQV6" s="23"/>
      <c r="SQW6" s="23"/>
      <c r="SQX6" s="23"/>
      <c r="SQY6" s="23"/>
      <c r="SQZ6" s="24"/>
      <c r="SRA6" s="93" t="s">
        <v>967</v>
      </c>
      <c r="SRB6" s="93"/>
      <c r="SRC6" s="93"/>
      <c r="SRD6" s="23"/>
      <c r="SRE6" s="23"/>
      <c r="SRF6" s="23"/>
      <c r="SRG6" s="23"/>
      <c r="SRH6" s="24"/>
      <c r="SRI6" s="93" t="s">
        <v>967</v>
      </c>
      <c r="SRJ6" s="93"/>
      <c r="SRK6" s="93"/>
      <c r="SRL6" s="23"/>
      <c r="SRM6" s="23"/>
      <c r="SRN6" s="23"/>
      <c r="SRO6" s="23"/>
      <c r="SRP6" s="24"/>
      <c r="SRQ6" s="93" t="s">
        <v>967</v>
      </c>
      <c r="SRR6" s="93"/>
      <c r="SRS6" s="93"/>
      <c r="SRT6" s="23"/>
      <c r="SRU6" s="23"/>
      <c r="SRV6" s="23"/>
      <c r="SRW6" s="23"/>
      <c r="SRX6" s="24"/>
      <c r="SRY6" s="93" t="s">
        <v>967</v>
      </c>
      <c r="SRZ6" s="93"/>
      <c r="SSA6" s="93"/>
      <c r="SSB6" s="23"/>
      <c r="SSC6" s="23"/>
      <c r="SSD6" s="23"/>
      <c r="SSE6" s="23"/>
      <c r="SSF6" s="24"/>
      <c r="SSG6" s="93" t="s">
        <v>967</v>
      </c>
      <c r="SSH6" s="93"/>
      <c r="SSI6" s="93"/>
      <c r="SSJ6" s="23"/>
      <c r="SSK6" s="23"/>
      <c r="SSL6" s="23"/>
      <c r="SSM6" s="23"/>
      <c r="SSN6" s="24"/>
      <c r="SSO6" s="93" t="s">
        <v>967</v>
      </c>
      <c r="SSP6" s="93"/>
      <c r="SSQ6" s="93"/>
      <c r="SSR6" s="23"/>
      <c r="SSS6" s="23"/>
      <c r="SST6" s="23"/>
      <c r="SSU6" s="23"/>
      <c r="SSV6" s="24"/>
      <c r="SSW6" s="93" t="s">
        <v>967</v>
      </c>
      <c r="SSX6" s="93"/>
      <c r="SSY6" s="93"/>
      <c r="SSZ6" s="23"/>
      <c r="STA6" s="23"/>
      <c r="STB6" s="23"/>
      <c r="STC6" s="23"/>
      <c r="STD6" s="24"/>
      <c r="STE6" s="93" t="s">
        <v>967</v>
      </c>
      <c r="STF6" s="93"/>
      <c r="STG6" s="93"/>
      <c r="STH6" s="23"/>
      <c r="STI6" s="23"/>
      <c r="STJ6" s="23"/>
      <c r="STK6" s="23"/>
      <c r="STL6" s="24"/>
      <c r="STM6" s="93" t="s">
        <v>967</v>
      </c>
      <c r="STN6" s="93"/>
      <c r="STO6" s="93"/>
      <c r="STP6" s="23"/>
      <c r="STQ6" s="23"/>
      <c r="STR6" s="23"/>
      <c r="STS6" s="23"/>
      <c r="STT6" s="24"/>
      <c r="STU6" s="93" t="s">
        <v>967</v>
      </c>
      <c r="STV6" s="93"/>
      <c r="STW6" s="93"/>
      <c r="STX6" s="23"/>
      <c r="STY6" s="23"/>
      <c r="STZ6" s="23"/>
      <c r="SUA6" s="23"/>
      <c r="SUB6" s="24"/>
      <c r="SUC6" s="93" t="s">
        <v>967</v>
      </c>
      <c r="SUD6" s="93"/>
      <c r="SUE6" s="93"/>
      <c r="SUF6" s="23"/>
      <c r="SUG6" s="23"/>
      <c r="SUH6" s="23"/>
      <c r="SUI6" s="23"/>
      <c r="SUJ6" s="24"/>
      <c r="SUK6" s="93" t="s">
        <v>967</v>
      </c>
      <c r="SUL6" s="93"/>
      <c r="SUM6" s="93"/>
      <c r="SUN6" s="23"/>
      <c r="SUO6" s="23"/>
      <c r="SUP6" s="23"/>
      <c r="SUQ6" s="23"/>
      <c r="SUR6" s="24"/>
      <c r="SUS6" s="93" t="s">
        <v>967</v>
      </c>
      <c r="SUT6" s="93"/>
      <c r="SUU6" s="93"/>
      <c r="SUV6" s="23"/>
      <c r="SUW6" s="23"/>
      <c r="SUX6" s="23"/>
      <c r="SUY6" s="23"/>
      <c r="SUZ6" s="24"/>
      <c r="SVA6" s="93" t="s">
        <v>967</v>
      </c>
      <c r="SVB6" s="93"/>
      <c r="SVC6" s="93"/>
      <c r="SVD6" s="23"/>
      <c r="SVE6" s="23"/>
      <c r="SVF6" s="23"/>
      <c r="SVG6" s="23"/>
      <c r="SVH6" s="24"/>
      <c r="SVI6" s="93" t="s">
        <v>967</v>
      </c>
      <c r="SVJ6" s="93"/>
      <c r="SVK6" s="93"/>
      <c r="SVL6" s="23"/>
      <c r="SVM6" s="23"/>
      <c r="SVN6" s="23"/>
      <c r="SVO6" s="23"/>
      <c r="SVP6" s="24"/>
      <c r="SVQ6" s="93" t="s">
        <v>967</v>
      </c>
      <c r="SVR6" s="93"/>
      <c r="SVS6" s="93"/>
      <c r="SVT6" s="23"/>
      <c r="SVU6" s="23"/>
      <c r="SVV6" s="23"/>
      <c r="SVW6" s="23"/>
      <c r="SVX6" s="24"/>
      <c r="SVY6" s="93" t="s">
        <v>967</v>
      </c>
      <c r="SVZ6" s="93"/>
      <c r="SWA6" s="93"/>
      <c r="SWB6" s="23"/>
      <c r="SWC6" s="23"/>
      <c r="SWD6" s="23"/>
      <c r="SWE6" s="23"/>
      <c r="SWF6" s="24"/>
      <c r="SWG6" s="93" t="s">
        <v>967</v>
      </c>
      <c r="SWH6" s="93"/>
      <c r="SWI6" s="93"/>
      <c r="SWJ6" s="23"/>
      <c r="SWK6" s="23"/>
      <c r="SWL6" s="23"/>
      <c r="SWM6" s="23"/>
      <c r="SWN6" s="24"/>
      <c r="SWO6" s="93" t="s">
        <v>967</v>
      </c>
      <c r="SWP6" s="93"/>
      <c r="SWQ6" s="93"/>
      <c r="SWR6" s="23"/>
      <c r="SWS6" s="23"/>
      <c r="SWT6" s="23"/>
      <c r="SWU6" s="23"/>
      <c r="SWV6" s="24"/>
      <c r="SWW6" s="93" t="s">
        <v>967</v>
      </c>
      <c r="SWX6" s="93"/>
      <c r="SWY6" s="93"/>
      <c r="SWZ6" s="23"/>
      <c r="SXA6" s="23"/>
      <c r="SXB6" s="23"/>
      <c r="SXC6" s="23"/>
      <c r="SXD6" s="24"/>
      <c r="SXE6" s="93" t="s">
        <v>967</v>
      </c>
      <c r="SXF6" s="93"/>
      <c r="SXG6" s="93"/>
      <c r="SXH6" s="23"/>
      <c r="SXI6" s="23"/>
      <c r="SXJ6" s="23"/>
      <c r="SXK6" s="23"/>
      <c r="SXL6" s="24"/>
      <c r="SXM6" s="93" t="s">
        <v>967</v>
      </c>
      <c r="SXN6" s="93"/>
      <c r="SXO6" s="93"/>
      <c r="SXP6" s="23"/>
      <c r="SXQ6" s="23"/>
      <c r="SXR6" s="23"/>
      <c r="SXS6" s="23"/>
      <c r="SXT6" s="24"/>
      <c r="SXU6" s="93" t="s">
        <v>967</v>
      </c>
      <c r="SXV6" s="93"/>
      <c r="SXW6" s="93"/>
      <c r="SXX6" s="23"/>
      <c r="SXY6" s="23"/>
      <c r="SXZ6" s="23"/>
      <c r="SYA6" s="23"/>
      <c r="SYB6" s="24"/>
      <c r="SYC6" s="93" t="s">
        <v>967</v>
      </c>
      <c r="SYD6" s="93"/>
      <c r="SYE6" s="93"/>
      <c r="SYF6" s="23"/>
      <c r="SYG6" s="23"/>
      <c r="SYH6" s="23"/>
      <c r="SYI6" s="23"/>
      <c r="SYJ6" s="24"/>
      <c r="SYK6" s="93" t="s">
        <v>967</v>
      </c>
      <c r="SYL6" s="93"/>
      <c r="SYM6" s="93"/>
      <c r="SYN6" s="23"/>
      <c r="SYO6" s="23"/>
      <c r="SYP6" s="23"/>
      <c r="SYQ6" s="23"/>
      <c r="SYR6" s="24"/>
      <c r="SYS6" s="93" t="s">
        <v>967</v>
      </c>
      <c r="SYT6" s="93"/>
      <c r="SYU6" s="93"/>
      <c r="SYV6" s="23"/>
      <c r="SYW6" s="23"/>
      <c r="SYX6" s="23"/>
      <c r="SYY6" s="23"/>
      <c r="SYZ6" s="24"/>
      <c r="SZA6" s="93" t="s">
        <v>967</v>
      </c>
      <c r="SZB6" s="93"/>
      <c r="SZC6" s="93"/>
      <c r="SZD6" s="23"/>
      <c r="SZE6" s="23"/>
      <c r="SZF6" s="23"/>
      <c r="SZG6" s="23"/>
      <c r="SZH6" s="24"/>
      <c r="SZI6" s="93" t="s">
        <v>967</v>
      </c>
      <c r="SZJ6" s="93"/>
      <c r="SZK6" s="93"/>
      <c r="SZL6" s="23"/>
      <c r="SZM6" s="23"/>
      <c r="SZN6" s="23"/>
      <c r="SZO6" s="23"/>
      <c r="SZP6" s="24"/>
      <c r="SZQ6" s="93" t="s">
        <v>967</v>
      </c>
      <c r="SZR6" s="93"/>
      <c r="SZS6" s="93"/>
      <c r="SZT6" s="23"/>
      <c r="SZU6" s="23"/>
      <c r="SZV6" s="23"/>
      <c r="SZW6" s="23"/>
      <c r="SZX6" s="24"/>
      <c r="SZY6" s="93" t="s">
        <v>967</v>
      </c>
      <c r="SZZ6" s="93"/>
      <c r="TAA6" s="93"/>
      <c r="TAB6" s="23"/>
      <c r="TAC6" s="23"/>
      <c r="TAD6" s="23"/>
      <c r="TAE6" s="23"/>
      <c r="TAF6" s="24"/>
      <c r="TAG6" s="93" t="s">
        <v>967</v>
      </c>
      <c r="TAH6" s="93"/>
      <c r="TAI6" s="93"/>
      <c r="TAJ6" s="23"/>
      <c r="TAK6" s="23"/>
      <c r="TAL6" s="23"/>
      <c r="TAM6" s="23"/>
      <c r="TAN6" s="24"/>
      <c r="TAO6" s="93" t="s">
        <v>967</v>
      </c>
      <c r="TAP6" s="93"/>
      <c r="TAQ6" s="93"/>
      <c r="TAR6" s="23"/>
      <c r="TAS6" s="23"/>
      <c r="TAT6" s="23"/>
      <c r="TAU6" s="23"/>
      <c r="TAV6" s="24"/>
      <c r="TAW6" s="93" t="s">
        <v>967</v>
      </c>
      <c r="TAX6" s="93"/>
      <c r="TAY6" s="93"/>
      <c r="TAZ6" s="23"/>
      <c r="TBA6" s="23"/>
      <c r="TBB6" s="23"/>
      <c r="TBC6" s="23"/>
      <c r="TBD6" s="24"/>
      <c r="TBE6" s="93" t="s">
        <v>967</v>
      </c>
      <c r="TBF6" s="93"/>
      <c r="TBG6" s="93"/>
      <c r="TBH6" s="23"/>
      <c r="TBI6" s="23"/>
      <c r="TBJ6" s="23"/>
      <c r="TBK6" s="23"/>
      <c r="TBL6" s="24"/>
      <c r="TBM6" s="93" t="s">
        <v>967</v>
      </c>
      <c r="TBN6" s="93"/>
      <c r="TBO6" s="93"/>
      <c r="TBP6" s="23"/>
      <c r="TBQ6" s="23"/>
      <c r="TBR6" s="23"/>
      <c r="TBS6" s="23"/>
      <c r="TBT6" s="24"/>
      <c r="TBU6" s="93" t="s">
        <v>967</v>
      </c>
      <c r="TBV6" s="93"/>
      <c r="TBW6" s="93"/>
      <c r="TBX6" s="23"/>
      <c r="TBY6" s="23"/>
      <c r="TBZ6" s="23"/>
      <c r="TCA6" s="23"/>
      <c r="TCB6" s="24"/>
      <c r="TCC6" s="93" t="s">
        <v>967</v>
      </c>
      <c r="TCD6" s="93"/>
      <c r="TCE6" s="93"/>
      <c r="TCF6" s="23"/>
      <c r="TCG6" s="23"/>
      <c r="TCH6" s="23"/>
      <c r="TCI6" s="23"/>
      <c r="TCJ6" s="24"/>
      <c r="TCK6" s="93" t="s">
        <v>967</v>
      </c>
      <c r="TCL6" s="93"/>
      <c r="TCM6" s="93"/>
      <c r="TCN6" s="23"/>
      <c r="TCO6" s="23"/>
      <c r="TCP6" s="23"/>
      <c r="TCQ6" s="23"/>
      <c r="TCR6" s="24"/>
      <c r="TCS6" s="93" t="s">
        <v>967</v>
      </c>
      <c r="TCT6" s="93"/>
      <c r="TCU6" s="93"/>
      <c r="TCV6" s="23"/>
      <c r="TCW6" s="23"/>
      <c r="TCX6" s="23"/>
      <c r="TCY6" s="23"/>
      <c r="TCZ6" s="24"/>
      <c r="TDA6" s="93" t="s">
        <v>967</v>
      </c>
      <c r="TDB6" s="93"/>
      <c r="TDC6" s="93"/>
      <c r="TDD6" s="23"/>
      <c r="TDE6" s="23"/>
      <c r="TDF6" s="23"/>
      <c r="TDG6" s="23"/>
      <c r="TDH6" s="24"/>
      <c r="TDI6" s="93" t="s">
        <v>967</v>
      </c>
      <c r="TDJ6" s="93"/>
      <c r="TDK6" s="93"/>
      <c r="TDL6" s="23"/>
      <c r="TDM6" s="23"/>
      <c r="TDN6" s="23"/>
      <c r="TDO6" s="23"/>
      <c r="TDP6" s="24"/>
      <c r="TDQ6" s="93" t="s">
        <v>967</v>
      </c>
      <c r="TDR6" s="93"/>
      <c r="TDS6" s="93"/>
      <c r="TDT6" s="23"/>
      <c r="TDU6" s="23"/>
      <c r="TDV6" s="23"/>
      <c r="TDW6" s="23"/>
      <c r="TDX6" s="24"/>
      <c r="TDY6" s="93" t="s">
        <v>967</v>
      </c>
      <c r="TDZ6" s="93"/>
      <c r="TEA6" s="93"/>
      <c r="TEB6" s="23"/>
      <c r="TEC6" s="23"/>
      <c r="TED6" s="23"/>
      <c r="TEE6" s="23"/>
      <c r="TEF6" s="24"/>
      <c r="TEG6" s="93" t="s">
        <v>967</v>
      </c>
      <c r="TEH6" s="93"/>
      <c r="TEI6" s="93"/>
      <c r="TEJ6" s="23"/>
      <c r="TEK6" s="23"/>
      <c r="TEL6" s="23"/>
      <c r="TEM6" s="23"/>
      <c r="TEN6" s="24"/>
      <c r="TEO6" s="93" t="s">
        <v>967</v>
      </c>
      <c r="TEP6" s="93"/>
      <c r="TEQ6" s="93"/>
      <c r="TER6" s="23"/>
      <c r="TES6" s="23"/>
      <c r="TET6" s="23"/>
      <c r="TEU6" s="23"/>
      <c r="TEV6" s="24"/>
      <c r="TEW6" s="93" t="s">
        <v>967</v>
      </c>
      <c r="TEX6" s="93"/>
      <c r="TEY6" s="93"/>
      <c r="TEZ6" s="23"/>
      <c r="TFA6" s="23"/>
      <c r="TFB6" s="23"/>
      <c r="TFC6" s="23"/>
      <c r="TFD6" s="24"/>
      <c r="TFE6" s="93" t="s">
        <v>967</v>
      </c>
      <c r="TFF6" s="93"/>
      <c r="TFG6" s="93"/>
      <c r="TFH6" s="23"/>
      <c r="TFI6" s="23"/>
      <c r="TFJ6" s="23"/>
      <c r="TFK6" s="23"/>
      <c r="TFL6" s="24"/>
      <c r="TFM6" s="93" t="s">
        <v>967</v>
      </c>
      <c r="TFN6" s="93"/>
      <c r="TFO6" s="93"/>
      <c r="TFP6" s="23"/>
      <c r="TFQ6" s="23"/>
      <c r="TFR6" s="23"/>
      <c r="TFS6" s="23"/>
      <c r="TFT6" s="24"/>
      <c r="TFU6" s="93" t="s">
        <v>967</v>
      </c>
      <c r="TFV6" s="93"/>
      <c r="TFW6" s="93"/>
      <c r="TFX6" s="23"/>
      <c r="TFY6" s="23"/>
      <c r="TFZ6" s="23"/>
      <c r="TGA6" s="23"/>
      <c r="TGB6" s="24"/>
      <c r="TGC6" s="93" t="s">
        <v>967</v>
      </c>
      <c r="TGD6" s="93"/>
      <c r="TGE6" s="93"/>
      <c r="TGF6" s="23"/>
      <c r="TGG6" s="23"/>
      <c r="TGH6" s="23"/>
      <c r="TGI6" s="23"/>
      <c r="TGJ6" s="24"/>
      <c r="TGK6" s="93" t="s">
        <v>967</v>
      </c>
      <c r="TGL6" s="93"/>
      <c r="TGM6" s="93"/>
      <c r="TGN6" s="23"/>
      <c r="TGO6" s="23"/>
      <c r="TGP6" s="23"/>
      <c r="TGQ6" s="23"/>
      <c r="TGR6" s="24"/>
      <c r="TGS6" s="93" t="s">
        <v>967</v>
      </c>
      <c r="TGT6" s="93"/>
      <c r="TGU6" s="93"/>
      <c r="TGV6" s="23"/>
      <c r="TGW6" s="23"/>
      <c r="TGX6" s="23"/>
      <c r="TGY6" s="23"/>
      <c r="TGZ6" s="24"/>
      <c r="THA6" s="93" t="s">
        <v>967</v>
      </c>
      <c r="THB6" s="93"/>
      <c r="THC6" s="93"/>
      <c r="THD6" s="23"/>
      <c r="THE6" s="23"/>
      <c r="THF6" s="23"/>
      <c r="THG6" s="23"/>
      <c r="THH6" s="24"/>
      <c r="THI6" s="93" t="s">
        <v>967</v>
      </c>
      <c r="THJ6" s="93"/>
      <c r="THK6" s="93"/>
      <c r="THL6" s="23"/>
      <c r="THM6" s="23"/>
      <c r="THN6" s="23"/>
      <c r="THO6" s="23"/>
      <c r="THP6" s="24"/>
      <c r="THQ6" s="93" t="s">
        <v>967</v>
      </c>
      <c r="THR6" s="93"/>
      <c r="THS6" s="93"/>
      <c r="THT6" s="23"/>
      <c r="THU6" s="23"/>
      <c r="THV6" s="23"/>
      <c r="THW6" s="23"/>
      <c r="THX6" s="24"/>
      <c r="THY6" s="93" t="s">
        <v>967</v>
      </c>
      <c r="THZ6" s="93"/>
      <c r="TIA6" s="93"/>
      <c r="TIB6" s="23"/>
      <c r="TIC6" s="23"/>
      <c r="TID6" s="23"/>
      <c r="TIE6" s="23"/>
      <c r="TIF6" s="24"/>
      <c r="TIG6" s="93" t="s">
        <v>967</v>
      </c>
      <c r="TIH6" s="93"/>
      <c r="TII6" s="93"/>
      <c r="TIJ6" s="23"/>
      <c r="TIK6" s="23"/>
      <c r="TIL6" s="23"/>
      <c r="TIM6" s="23"/>
      <c r="TIN6" s="24"/>
      <c r="TIO6" s="93" t="s">
        <v>967</v>
      </c>
      <c r="TIP6" s="93"/>
      <c r="TIQ6" s="93"/>
      <c r="TIR6" s="23"/>
      <c r="TIS6" s="23"/>
      <c r="TIT6" s="23"/>
      <c r="TIU6" s="23"/>
      <c r="TIV6" s="24"/>
      <c r="TIW6" s="93" t="s">
        <v>967</v>
      </c>
      <c r="TIX6" s="93"/>
      <c r="TIY6" s="93"/>
      <c r="TIZ6" s="23"/>
      <c r="TJA6" s="23"/>
      <c r="TJB6" s="23"/>
      <c r="TJC6" s="23"/>
      <c r="TJD6" s="24"/>
      <c r="TJE6" s="93" t="s">
        <v>967</v>
      </c>
      <c r="TJF6" s="93"/>
      <c r="TJG6" s="93"/>
      <c r="TJH6" s="23"/>
      <c r="TJI6" s="23"/>
      <c r="TJJ6" s="23"/>
      <c r="TJK6" s="23"/>
      <c r="TJL6" s="24"/>
      <c r="TJM6" s="93" t="s">
        <v>967</v>
      </c>
      <c r="TJN6" s="93"/>
      <c r="TJO6" s="93"/>
      <c r="TJP6" s="23"/>
      <c r="TJQ6" s="23"/>
      <c r="TJR6" s="23"/>
      <c r="TJS6" s="23"/>
      <c r="TJT6" s="24"/>
      <c r="TJU6" s="93" t="s">
        <v>967</v>
      </c>
      <c r="TJV6" s="93"/>
      <c r="TJW6" s="93"/>
      <c r="TJX6" s="23"/>
      <c r="TJY6" s="23"/>
      <c r="TJZ6" s="23"/>
      <c r="TKA6" s="23"/>
      <c r="TKB6" s="24"/>
      <c r="TKC6" s="93" t="s">
        <v>967</v>
      </c>
      <c r="TKD6" s="93"/>
      <c r="TKE6" s="93"/>
      <c r="TKF6" s="23"/>
      <c r="TKG6" s="23"/>
      <c r="TKH6" s="23"/>
      <c r="TKI6" s="23"/>
      <c r="TKJ6" s="24"/>
      <c r="TKK6" s="93" t="s">
        <v>967</v>
      </c>
      <c r="TKL6" s="93"/>
      <c r="TKM6" s="93"/>
      <c r="TKN6" s="23"/>
      <c r="TKO6" s="23"/>
      <c r="TKP6" s="23"/>
      <c r="TKQ6" s="23"/>
      <c r="TKR6" s="24"/>
      <c r="TKS6" s="93" t="s">
        <v>967</v>
      </c>
      <c r="TKT6" s="93"/>
      <c r="TKU6" s="93"/>
      <c r="TKV6" s="23"/>
      <c r="TKW6" s="23"/>
      <c r="TKX6" s="23"/>
      <c r="TKY6" s="23"/>
      <c r="TKZ6" s="24"/>
      <c r="TLA6" s="93" t="s">
        <v>967</v>
      </c>
      <c r="TLB6" s="93"/>
      <c r="TLC6" s="93"/>
      <c r="TLD6" s="23"/>
      <c r="TLE6" s="23"/>
      <c r="TLF6" s="23"/>
      <c r="TLG6" s="23"/>
      <c r="TLH6" s="24"/>
      <c r="TLI6" s="93" t="s">
        <v>967</v>
      </c>
      <c r="TLJ6" s="93"/>
      <c r="TLK6" s="93"/>
      <c r="TLL6" s="23"/>
      <c r="TLM6" s="23"/>
      <c r="TLN6" s="23"/>
      <c r="TLO6" s="23"/>
      <c r="TLP6" s="24"/>
      <c r="TLQ6" s="93" t="s">
        <v>967</v>
      </c>
      <c r="TLR6" s="93"/>
      <c r="TLS6" s="93"/>
      <c r="TLT6" s="23"/>
      <c r="TLU6" s="23"/>
      <c r="TLV6" s="23"/>
      <c r="TLW6" s="23"/>
      <c r="TLX6" s="24"/>
      <c r="TLY6" s="93" t="s">
        <v>967</v>
      </c>
      <c r="TLZ6" s="93"/>
      <c r="TMA6" s="93"/>
      <c r="TMB6" s="23"/>
      <c r="TMC6" s="23"/>
      <c r="TMD6" s="23"/>
      <c r="TME6" s="23"/>
      <c r="TMF6" s="24"/>
      <c r="TMG6" s="93" t="s">
        <v>967</v>
      </c>
      <c r="TMH6" s="93"/>
      <c r="TMI6" s="93"/>
      <c r="TMJ6" s="23"/>
      <c r="TMK6" s="23"/>
      <c r="TML6" s="23"/>
      <c r="TMM6" s="23"/>
      <c r="TMN6" s="24"/>
      <c r="TMO6" s="93" t="s">
        <v>967</v>
      </c>
      <c r="TMP6" s="93"/>
      <c r="TMQ6" s="93"/>
      <c r="TMR6" s="23"/>
      <c r="TMS6" s="23"/>
      <c r="TMT6" s="23"/>
      <c r="TMU6" s="23"/>
      <c r="TMV6" s="24"/>
      <c r="TMW6" s="93" t="s">
        <v>967</v>
      </c>
      <c r="TMX6" s="93"/>
      <c r="TMY6" s="93"/>
      <c r="TMZ6" s="23"/>
      <c r="TNA6" s="23"/>
      <c r="TNB6" s="23"/>
      <c r="TNC6" s="23"/>
      <c r="TND6" s="24"/>
      <c r="TNE6" s="93" t="s">
        <v>967</v>
      </c>
      <c r="TNF6" s="93"/>
      <c r="TNG6" s="93"/>
      <c r="TNH6" s="23"/>
      <c r="TNI6" s="23"/>
      <c r="TNJ6" s="23"/>
      <c r="TNK6" s="23"/>
      <c r="TNL6" s="24"/>
      <c r="TNM6" s="93" t="s">
        <v>967</v>
      </c>
      <c r="TNN6" s="93"/>
      <c r="TNO6" s="93"/>
      <c r="TNP6" s="23"/>
      <c r="TNQ6" s="23"/>
      <c r="TNR6" s="23"/>
      <c r="TNS6" s="23"/>
      <c r="TNT6" s="24"/>
      <c r="TNU6" s="93" t="s">
        <v>967</v>
      </c>
      <c r="TNV6" s="93"/>
      <c r="TNW6" s="93"/>
      <c r="TNX6" s="23"/>
      <c r="TNY6" s="23"/>
      <c r="TNZ6" s="23"/>
      <c r="TOA6" s="23"/>
      <c r="TOB6" s="24"/>
      <c r="TOC6" s="93" t="s">
        <v>967</v>
      </c>
      <c r="TOD6" s="93"/>
      <c r="TOE6" s="93"/>
      <c r="TOF6" s="23"/>
      <c r="TOG6" s="23"/>
      <c r="TOH6" s="23"/>
      <c r="TOI6" s="23"/>
      <c r="TOJ6" s="24"/>
      <c r="TOK6" s="93" t="s">
        <v>967</v>
      </c>
      <c r="TOL6" s="93"/>
      <c r="TOM6" s="93"/>
      <c r="TON6" s="23"/>
      <c r="TOO6" s="23"/>
      <c r="TOP6" s="23"/>
      <c r="TOQ6" s="23"/>
      <c r="TOR6" s="24"/>
      <c r="TOS6" s="93" t="s">
        <v>967</v>
      </c>
      <c r="TOT6" s="93"/>
      <c r="TOU6" s="93"/>
      <c r="TOV6" s="23"/>
      <c r="TOW6" s="23"/>
      <c r="TOX6" s="23"/>
      <c r="TOY6" s="23"/>
      <c r="TOZ6" s="24"/>
      <c r="TPA6" s="93" t="s">
        <v>967</v>
      </c>
      <c r="TPB6" s="93"/>
      <c r="TPC6" s="93"/>
      <c r="TPD6" s="23"/>
      <c r="TPE6" s="23"/>
      <c r="TPF6" s="23"/>
      <c r="TPG6" s="23"/>
      <c r="TPH6" s="24"/>
      <c r="TPI6" s="93" t="s">
        <v>967</v>
      </c>
      <c r="TPJ6" s="93"/>
      <c r="TPK6" s="93"/>
      <c r="TPL6" s="23"/>
      <c r="TPM6" s="23"/>
      <c r="TPN6" s="23"/>
      <c r="TPO6" s="23"/>
      <c r="TPP6" s="24"/>
      <c r="TPQ6" s="93" t="s">
        <v>967</v>
      </c>
      <c r="TPR6" s="93"/>
      <c r="TPS6" s="93"/>
      <c r="TPT6" s="23"/>
      <c r="TPU6" s="23"/>
      <c r="TPV6" s="23"/>
      <c r="TPW6" s="23"/>
      <c r="TPX6" s="24"/>
      <c r="TPY6" s="93" t="s">
        <v>967</v>
      </c>
      <c r="TPZ6" s="93"/>
      <c r="TQA6" s="93"/>
      <c r="TQB6" s="23"/>
      <c r="TQC6" s="23"/>
      <c r="TQD6" s="23"/>
      <c r="TQE6" s="23"/>
      <c r="TQF6" s="24"/>
      <c r="TQG6" s="93" t="s">
        <v>967</v>
      </c>
      <c r="TQH6" s="93"/>
      <c r="TQI6" s="93"/>
      <c r="TQJ6" s="23"/>
      <c r="TQK6" s="23"/>
      <c r="TQL6" s="23"/>
      <c r="TQM6" s="23"/>
      <c r="TQN6" s="24"/>
      <c r="TQO6" s="93" t="s">
        <v>967</v>
      </c>
      <c r="TQP6" s="93"/>
      <c r="TQQ6" s="93"/>
      <c r="TQR6" s="23"/>
      <c r="TQS6" s="23"/>
      <c r="TQT6" s="23"/>
      <c r="TQU6" s="23"/>
      <c r="TQV6" s="24"/>
      <c r="TQW6" s="93" t="s">
        <v>967</v>
      </c>
      <c r="TQX6" s="93"/>
      <c r="TQY6" s="93"/>
      <c r="TQZ6" s="23"/>
      <c r="TRA6" s="23"/>
      <c r="TRB6" s="23"/>
      <c r="TRC6" s="23"/>
      <c r="TRD6" s="24"/>
      <c r="TRE6" s="93" t="s">
        <v>967</v>
      </c>
      <c r="TRF6" s="93"/>
      <c r="TRG6" s="93"/>
      <c r="TRH6" s="23"/>
      <c r="TRI6" s="23"/>
      <c r="TRJ6" s="23"/>
      <c r="TRK6" s="23"/>
      <c r="TRL6" s="24"/>
      <c r="TRM6" s="93" t="s">
        <v>967</v>
      </c>
      <c r="TRN6" s="93"/>
      <c r="TRO6" s="93"/>
      <c r="TRP6" s="23"/>
      <c r="TRQ6" s="23"/>
      <c r="TRR6" s="23"/>
      <c r="TRS6" s="23"/>
      <c r="TRT6" s="24"/>
      <c r="TRU6" s="93" t="s">
        <v>967</v>
      </c>
      <c r="TRV6" s="93"/>
      <c r="TRW6" s="93"/>
      <c r="TRX6" s="23"/>
      <c r="TRY6" s="23"/>
      <c r="TRZ6" s="23"/>
      <c r="TSA6" s="23"/>
      <c r="TSB6" s="24"/>
      <c r="TSC6" s="93" t="s">
        <v>967</v>
      </c>
      <c r="TSD6" s="93"/>
      <c r="TSE6" s="93"/>
      <c r="TSF6" s="23"/>
      <c r="TSG6" s="23"/>
      <c r="TSH6" s="23"/>
      <c r="TSI6" s="23"/>
      <c r="TSJ6" s="24"/>
      <c r="TSK6" s="93" t="s">
        <v>967</v>
      </c>
      <c r="TSL6" s="93"/>
      <c r="TSM6" s="93"/>
      <c r="TSN6" s="23"/>
      <c r="TSO6" s="23"/>
      <c r="TSP6" s="23"/>
      <c r="TSQ6" s="23"/>
      <c r="TSR6" s="24"/>
      <c r="TSS6" s="93" t="s">
        <v>967</v>
      </c>
      <c r="TST6" s="93"/>
      <c r="TSU6" s="93"/>
      <c r="TSV6" s="23"/>
      <c r="TSW6" s="23"/>
      <c r="TSX6" s="23"/>
      <c r="TSY6" s="23"/>
      <c r="TSZ6" s="24"/>
      <c r="TTA6" s="93" t="s">
        <v>967</v>
      </c>
      <c r="TTB6" s="93"/>
      <c r="TTC6" s="93"/>
      <c r="TTD6" s="23"/>
      <c r="TTE6" s="23"/>
      <c r="TTF6" s="23"/>
      <c r="TTG6" s="23"/>
      <c r="TTH6" s="24"/>
      <c r="TTI6" s="93" t="s">
        <v>967</v>
      </c>
      <c r="TTJ6" s="93"/>
      <c r="TTK6" s="93"/>
      <c r="TTL6" s="23"/>
      <c r="TTM6" s="23"/>
      <c r="TTN6" s="23"/>
      <c r="TTO6" s="23"/>
      <c r="TTP6" s="24"/>
      <c r="TTQ6" s="93" t="s">
        <v>967</v>
      </c>
      <c r="TTR6" s="93"/>
      <c r="TTS6" s="93"/>
      <c r="TTT6" s="23"/>
      <c r="TTU6" s="23"/>
      <c r="TTV6" s="23"/>
      <c r="TTW6" s="23"/>
      <c r="TTX6" s="24"/>
      <c r="TTY6" s="93" t="s">
        <v>967</v>
      </c>
      <c r="TTZ6" s="93"/>
      <c r="TUA6" s="93"/>
      <c r="TUB6" s="23"/>
      <c r="TUC6" s="23"/>
      <c r="TUD6" s="23"/>
      <c r="TUE6" s="23"/>
      <c r="TUF6" s="24"/>
      <c r="TUG6" s="93" t="s">
        <v>967</v>
      </c>
      <c r="TUH6" s="93"/>
      <c r="TUI6" s="93"/>
      <c r="TUJ6" s="23"/>
      <c r="TUK6" s="23"/>
      <c r="TUL6" s="23"/>
      <c r="TUM6" s="23"/>
      <c r="TUN6" s="24"/>
      <c r="TUO6" s="93" t="s">
        <v>967</v>
      </c>
      <c r="TUP6" s="93"/>
      <c r="TUQ6" s="93"/>
      <c r="TUR6" s="23"/>
      <c r="TUS6" s="23"/>
      <c r="TUT6" s="23"/>
      <c r="TUU6" s="23"/>
      <c r="TUV6" s="24"/>
      <c r="TUW6" s="93" t="s">
        <v>967</v>
      </c>
      <c r="TUX6" s="93"/>
      <c r="TUY6" s="93"/>
      <c r="TUZ6" s="23"/>
      <c r="TVA6" s="23"/>
      <c r="TVB6" s="23"/>
      <c r="TVC6" s="23"/>
      <c r="TVD6" s="24"/>
      <c r="TVE6" s="93" t="s">
        <v>967</v>
      </c>
      <c r="TVF6" s="93"/>
      <c r="TVG6" s="93"/>
      <c r="TVH6" s="23"/>
      <c r="TVI6" s="23"/>
      <c r="TVJ6" s="23"/>
      <c r="TVK6" s="23"/>
      <c r="TVL6" s="24"/>
      <c r="TVM6" s="93" t="s">
        <v>967</v>
      </c>
      <c r="TVN6" s="93"/>
      <c r="TVO6" s="93"/>
      <c r="TVP6" s="23"/>
      <c r="TVQ6" s="23"/>
      <c r="TVR6" s="23"/>
      <c r="TVS6" s="23"/>
      <c r="TVT6" s="24"/>
      <c r="TVU6" s="93" t="s">
        <v>967</v>
      </c>
      <c r="TVV6" s="93"/>
      <c r="TVW6" s="93"/>
      <c r="TVX6" s="23"/>
      <c r="TVY6" s="23"/>
      <c r="TVZ6" s="23"/>
      <c r="TWA6" s="23"/>
      <c r="TWB6" s="24"/>
      <c r="TWC6" s="93" t="s">
        <v>967</v>
      </c>
      <c r="TWD6" s="93"/>
      <c r="TWE6" s="93"/>
      <c r="TWF6" s="23"/>
      <c r="TWG6" s="23"/>
      <c r="TWH6" s="23"/>
      <c r="TWI6" s="23"/>
      <c r="TWJ6" s="24"/>
      <c r="TWK6" s="93" t="s">
        <v>967</v>
      </c>
      <c r="TWL6" s="93"/>
      <c r="TWM6" s="93"/>
      <c r="TWN6" s="23"/>
      <c r="TWO6" s="23"/>
      <c r="TWP6" s="23"/>
      <c r="TWQ6" s="23"/>
      <c r="TWR6" s="24"/>
      <c r="TWS6" s="93" t="s">
        <v>967</v>
      </c>
      <c r="TWT6" s="93"/>
      <c r="TWU6" s="93"/>
      <c r="TWV6" s="23"/>
      <c r="TWW6" s="23"/>
      <c r="TWX6" s="23"/>
      <c r="TWY6" s="23"/>
      <c r="TWZ6" s="24"/>
      <c r="TXA6" s="93" t="s">
        <v>967</v>
      </c>
      <c r="TXB6" s="93"/>
      <c r="TXC6" s="93"/>
      <c r="TXD6" s="23"/>
      <c r="TXE6" s="23"/>
      <c r="TXF6" s="23"/>
      <c r="TXG6" s="23"/>
      <c r="TXH6" s="24"/>
      <c r="TXI6" s="93" t="s">
        <v>967</v>
      </c>
      <c r="TXJ6" s="93"/>
      <c r="TXK6" s="93"/>
      <c r="TXL6" s="23"/>
      <c r="TXM6" s="23"/>
      <c r="TXN6" s="23"/>
      <c r="TXO6" s="23"/>
      <c r="TXP6" s="24"/>
      <c r="TXQ6" s="93" t="s">
        <v>967</v>
      </c>
      <c r="TXR6" s="93"/>
      <c r="TXS6" s="93"/>
      <c r="TXT6" s="23"/>
      <c r="TXU6" s="23"/>
      <c r="TXV6" s="23"/>
      <c r="TXW6" s="23"/>
      <c r="TXX6" s="24"/>
      <c r="TXY6" s="93" t="s">
        <v>967</v>
      </c>
      <c r="TXZ6" s="93"/>
      <c r="TYA6" s="93"/>
      <c r="TYB6" s="23"/>
      <c r="TYC6" s="23"/>
      <c r="TYD6" s="23"/>
      <c r="TYE6" s="23"/>
      <c r="TYF6" s="24"/>
      <c r="TYG6" s="93" t="s">
        <v>967</v>
      </c>
      <c r="TYH6" s="93"/>
      <c r="TYI6" s="93"/>
      <c r="TYJ6" s="23"/>
      <c r="TYK6" s="23"/>
      <c r="TYL6" s="23"/>
      <c r="TYM6" s="23"/>
      <c r="TYN6" s="24"/>
      <c r="TYO6" s="93" t="s">
        <v>967</v>
      </c>
      <c r="TYP6" s="93"/>
      <c r="TYQ6" s="93"/>
      <c r="TYR6" s="23"/>
      <c r="TYS6" s="23"/>
      <c r="TYT6" s="23"/>
      <c r="TYU6" s="23"/>
      <c r="TYV6" s="24"/>
      <c r="TYW6" s="93" t="s">
        <v>967</v>
      </c>
      <c r="TYX6" s="93"/>
      <c r="TYY6" s="93"/>
      <c r="TYZ6" s="23"/>
      <c r="TZA6" s="23"/>
      <c r="TZB6" s="23"/>
      <c r="TZC6" s="23"/>
      <c r="TZD6" s="24"/>
      <c r="TZE6" s="93" t="s">
        <v>967</v>
      </c>
      <c r="TZF6" s="93"/>
      <c r="TZG6" s="93"/>
      <c r="TZH6" s="23"/>
      <c r="TZI6" s="23"/>
      <c r="TZJ6" s="23"/>
      <c r="TZK6" s="23"/>
      <c r="TZL6" s="24"/>
      <c r="TZM6" s="93" t="s">
        <v>967</v>
      </c>
      <c r="TZN6" s="93"/>
      <c r="TZO6" s="93"/>
      <c r="TZP6" s="23"/>
      <c r="TZQ6" s="23"/>
      <c r="TZR6" s="23"/>
      <c r="TZS6" s="23"/>
      <c r="TZT6" s="24"/>
      <c r="TZU6" s="93" t="s">
        <v>967</v>
      </c>
      <c r="TZV6" s="93"/>
      <c r="TZW6" s="93"/>
      <c r="TZX6" s="23"/>
      <c r="TZY6" s="23"/>
      <c r="TZZ6" s="23"/>
      <c r="UAA6" s="23"/>
      <c r="UAB6" s="24"/>
      <c r="UAC6" s="93" t="s">
        <v>967</v>
      </c>
      <c r="UAD6" s="93"/>
      <c r="UAE6" s="93"/>
      <c r="UAF6" s="23"/>
      <c r="UAG6" s="23"/>
      <c r="UAH6" s="23"/>
      <c r="UAI6" s="23"/>
      <c r="UAJ6" s="24"/>
      <c r="UAK6" s="93" t="s">
        <v>967</v>
      </c>
      <c r="UAL6" s="93"/>
      <c r="UAM6" s="93"/>
      <c r="UAN6" s="23"/>
      <c r="UAO6" s="23"/>
      <c r="UAP6" s="23"/>
      <c r="UAQ6" s="23"/>
      <c r="UAR6" s="24"/>
      <c r="UAS6" s="93" t="s">
        <v>967</v>
      </c>
      <c r="UAT6" s="93"/>
      <c r="UAU6" s="93"/>
      <c r="UAV6" s="23"/>
      <c r="UAW6" s="23"/>
      <c r="UAX6" s="23"/>
      <c r="UAY6" s="23"/>
      <c r="UAZ6" s="24"/>
      <c r="UBA6" s="93" t="s">
        <v>967</v>
      </c>
      <c r="UBB6" s="93"/>
      <c r="UBC6" s="93"/>
      <c r="UBD6" s="23"/>
      <c r="UBE6" s="23"/>
      <c r="UBF6" s="23"/>
      <c r="UBG6" s="23"/>
      <c r="UBH6" s="24"/>
      <c r="UBI6" s="93" t="s">
        <v>967</v>
      </c>
      <c r="UBJ6" s="93"/>
      <c r="UBK6" s="93"/>
      <c r="UBL6" s="23"/>
      <c r="UBM6" s="23"/>
      <c r="UBN6" s="23"/>
      <c r="UBO6" s="23"/>
      <c r="UBP6" s="24"/>
      <c r="UBQ6" s="93" t="s">
        <v>967</v>
      </c>
      <c r="UBR6" s="93"/>
      <c r="UBS6" s="93"/>
      <c r="UBT6" s="23"/>
      <c r="UBU6" s="23"/>
      <c r="UBV6" s="23"/>
      <c r="UBW6" s="23"/>
      <c r="UBX6" s="24"/>
      <c r="UBY6" s="93" t="s">
        <v>967</v>
      </c>
      <c r="UBZ6" s="93"/>
      <c r="UCA6" s="93"/>
      <c r="UCB6" s="23"/>
      <c r="UCC6" s="23"/>
      <c r="UCD6" s="23"/>
      <c r="UCE6" s="23"/>
      <c r="UCF6" s="24"/>
      <c r="UCG6" s="93" t="s">
        <v>967</v>
      </c>
      <c r="UCH6" s="93"/>
      <c r="UCI6" s="93"/>
      <c r="UCJ6" s="23"/>
      <c r="UCK6" s="23"/>
      <c r="UCL6" s="23"/>
      <c r="UCM6" s="23"/>
      <c r="UCN6" s="24"/>
      <c r="UCO6" s="93" t="s">
        <v>967</v>
      </c>
      <c r="UCP6" s="93"/>
      <c r="UCQ6" s="93"/>
      <c r="UCR6" s="23"/>
      <c r="UCS6" s="23"/>
      <c r="UCT6" s="23"/>
      <c r="UCU6" s="23"/>
      <c r="UCV6" s="24"/>
      <c r="UCW6" s="93" t="s">
        <v>967</v>
      </c>
      <c r="UCX6" s="93"/>
      <c r="UCY6" s="93"/>
      <c r="UCZ6" s="23"/>
      <c r="UDA6" s="23"/>
      <c r="UDB6" s="23"/>
      <c r="UDC6" s="23"/>
      <c r="UDD6" s="24"/>
      <c r="UDE6" s="93" t="s">
        <v>967</v>
      </c>
      <c r="UDF6" s="93"/>
      <c r="UDG6" s="93"/>
      <c r="UDH6" s="23"/>
      <c r="UDI6" s="23"/>
      <c r="UDJ6" s="23"/>
      <c r="UDK6" s="23"/>
      <c r="UDL6" s="24"/>
      <c r="UDM6" s="93" t="s">
        <v>967</v>
      </c>
      <c r="UDN6" s="93"/>
      <c r="UDO6" s="93"/>
      <c r="UDP6" s="23"/>
      <c r="UDQ6" s="23"/>
      <c r="UDR6" s="23"/>
      <c r="UDS6" s="23"/>
      <c r="UDT6" s="24"/>
      <c r="UDU6" s="93" t="s">
        <v>967</v>
      </c>
      <c r="UDV6" s="93"/>
      <c r="UDW6" s="93"/>
      <c r="UDX6" s="23"/>
      <c r="UDY6" s="23"/>
      <c r="UDZ6" s="23"/>
      <c r="UEA6" s="23"/>
      <c r="UEB6" s="24"/>
      <c r="UEC6" s="93" t="s">
        <v>967</v>
      </c>
      <c r="UED6" s="93"/>
      <c r="UEE6" s="93"/>
      <c r="UEF6" s="23"/>
      <c r="UEG6" s="23"/>
      <c r="UEH6" s="23"/>
      <c r="UEI6" s="23"/>
      <c r="UEJ6" s="24"/>
      <c r="UEK6" s="93" t="s">
        <v>967</v>
      </c>
      <c r="UEL6" s="93"/>
      <c r="UEM6" s="93"/>
      <c r="UEN6" s="23"/>
      <c r="UEO6" s="23"/>
      <c r="UEP6" s="23"/>
      <c r="UEQ6" s="23"/>
      <c r="UER6" s="24"/>
      <c r="UES6" s="93" t="s">
        <v>967</v>
      </c>
      <c r="UET6" s="93"/>
      <c r="UEU6" s="93"/>
      <c r="UEV6" s="23"/>
      <c r="UEW6" s="23"/>
      <c r="UEX6" s="23"/>
      <c r="UEY6" s="23"/>
      <c r="UEZ6" s="24"/>
      <c r="UFA6" s="93" t="s">
        <v>967</v>
      </c>
      <c r="UFB6" s="93"/>
      <c r="UFC6" s="93"/>
      <c r="UFD6" s="23"/>
      <c r="UFE6" s="23"/>
      <c r="UFF6" s="23"/>
      <c r="UFG6" s="23"/>
      <c r="UFH6" s="24"/>
      <c r="UFI6" s="93" t="s">
        <v>967</v>
      </c>
      <c r="UFJ6" s="93"/>
      <c r="UFK6" s="93"/>
      <c r="UFL6" s="23"/>
      <c r="UFM6" s="23"/>
      <c r="UFN6" s="23"/>
      <c r="UFO6" s="23"/>
      <c r="UFP6" s="24"/>
      <c r="UFQ6" s="93" t="s">
        <v>967</v>
      </c>
      <c r="UFR6" s="93"/>
      <c r="UFS6" s="93"/>
      <c r="UFT6" s="23"/>
      <c r="UFU6" s="23"/>
      <c r="UFV6" s="23"/>
      <c r="UFW6" s="23"/>
      <c r="UFX6" s="24"/>
      <c r="UFY6" s="93" t="s">
        <v>967</v>
      </c>
      <c r="UFZ6" s="93"/>
      <c r="UGA6" s="93"/>
      <c r="UGB6" s="23"/>
      <c r="UGC6" s="23"/>
      <c r="UGD6" s="23"/>
      <c r="UGE6" s="23"/>
      <c r="UGF6" s="24"/>
      <c r="UGG6" s="93" t="s">
        <v>967</v>
      </c>
      <c r="UGH6" s="93"/>
      <c r="UGI6" s="93"/>
      <c r="UGJ6" s="23"/>
      <c r="UGK6" s="23"/>
      <c r="UGL6" s="23"/>
      <c r="UGM6" s="23"/>
      <c r="UGN6" s="24"/>
      <c r="UGO6" s="93" t="s">
        <v>967</v>
      </c>
      <c r="UGP6" s="93"/>
      <c r="UGQ6" s="93"/>
      <c r="UGR6" s="23"/>
      <c r="UGS6" s="23"/>
      <c r="UGT6" s="23"/>
      <c r="UGU6" s="23"/>
      <c r="UGV6" s="24"/>
      <c r="UGW6" s="93" t="s">
        <v>967</v>
      </c>
      <c r="UGX6" s="93"/>
      <c r="UGY6" s="93"/>
      <c r="UGZ6" s="23"/>
      <c r="UHA6" s="23"/>
      <c r="UHB6" s="23"/>
      <c r="UHC6" s="23"/>
      <c r="UHD6" s="24"/>
      <c r="UHE6" s="93" t="s">
        <v>967</v>
      </c>
      <c r="UHF6" s="93"/>
      <c r="UHG6" s="93"/>
      <c r="UHH6" s="23"/>
      <c r="UHI6" s="23"/>
      <c r="UHJ6" s="23"/>
      <c r="UHK6" s="23"/>
      <c r="UHL6" s="24"/>
      <c r="UHM6" s="93" t="s">
        <v>967</v>
      </c>
      <c r="UHN6" s="93"/>
      <c r="UHO6" s="93"/>
      <c r="UHP6" s="23"/>
      <c r="UHQ6" s="23"/>
      <c r="UHR6" s="23"/>
      <c r="UHS6" s="23"/>
      <c r="UHT6" s="24"/>
      <c r="UHU6" s="93" t="s">
        <v>967</v>
      </c>
      <c r="UHV6" s="93"/>
      <c r="UHW6" s="93"/>
      <c r="UHX6" s="23"/>
      <c r="UHY6" s="23"/>
      <c r="UHZ6" s="23"/>
      <c r="UIA6" s="23"/>
      <c r="UIB6" s="24"/>
      <c r="UIC6" s="93" t="s">
        <v>967</v>
      </c>
      <c r="UID6" s="93"/>
      <c r="UIE6" s="93"/>
      <c r="UIF6" s="23"/>
      <c r="UIG6" s="23"/>
      <c r="UIH6" s="23"/>
      <c r="UII6" s="23"/>
      <c r="UIJ6" s="24"/>
      <c r="UIK6" s="93" t="s">
        <v>967</v>
      </c>
      <c r="UIL6" s="93"/>
      <c r="UIM6" s="93"/>
      <c r="UIN6" s="23"/>
      <c r="UIO6" s="23"/>
      <c r="UIP6" s="23"/>
      <c r="UIQ6" s="23"/>
      <c r="UIR6" s="24"/>
      <c r="UIS6" s="93" t="s">
        <v>967</v>
      </c>
      <c r="UIT6" s="93"/>
      <c r="UIU6" s="93"/>
      <c r="UIV6" s="23"/>
      <c r="UIW6" s="23"/>
      <c r="UIX6" s="23"/>
      <c r="UIY6" s="23"/>
      <c r="UIZ6" s="24"/>
      <c r="UJA6" s="93" t="s">
        <v>967</v>
      </c>
      <c r="UJB6" s="93"/>
      <c r="UJC6" s="93"/>
      <c r="UJD6" s="23"/>
      <c r="UJE6" s="23"/>
      <c r="UJF6" s="23"/>
      <c r="UJG6" s="23"/>
      <c r="UJH6" s="24"/>
      <c r="UJI6" s="93" t="s">
        <v>967</v>
      </c>
      <c r="UJJ6" s="93"/>
      <c r="UJK6" s="93"/>
      <c r="UJL6" s="23"/>
      <c r="UJM6" s="23"/>
      <c r="UJN6" s="23"/>
      <c r="UJO6" s="23"/>
      <c r="UJP6" s="24"/>
      <c r="UJQ6" s="93" t="s">
        <v>967</v>
      </c>
      <c r="UJR6" s="93"/>
      <c r="UJS6" s="93"/>
      <c r="UJT6" s="23"/>
      <c r="UJU6" s="23"/>
      <c r="UJV6" s="23"/>
      <c r="UJW6" s="23"/>
      <c r="UJX6" s="24"/>
      <c r="UJY6" s="93" t="s">
        <v>967</v>
      </c>
      <c r="UJZ6" s="93"/>
      <c r="UKA6" s="93"/>
      <c r="UKB6" s="23"/>
      <c r="UKC6" s="23"/>
      <c r="UKD6" s="23"/>
      <c r="UKE6" s="23"/>
      <c r="UKF6" s="24"/>
      <c r="UKG6" s="93" t="s">
        <v>967</v>
      </c>
      <c r="UKH6" s="93"/>
      <c r="UKI6" s="93"/>
      <c r="UKJ6" s="23"/>
      <c r="UKK6" s="23"/>
      <c r="UKL6" s="23"/>
      <c r="UKM6" s="23"/>
      <c r="UKN6" s="24"/>
      <c r="UKO6" s="93" t="s">
        <v>967</v>
      </c>
      <c r="UKP6" s="93"/>
      <c r="UKQ6" s="93"/>
      <c r="UKR6" s="23"/>
      <c r="UKS6" s="23"/>
      <c r="UKT6" s="23"/>
      <c r="UKU6" s="23"/>
      <c r="UKV6" s="24"/>
      <c r="UKW6" s="93" t="s">
        <v>967</v>
      </c>
      <c r="UKX6" s="93"/>
      <c r="UKY6" s="93"/>
      <c r="UKZ6" s="23"/>
      <c r="ULA6" s="23"/>
      <c r="ULB6" s="23"/>
      <c r="ULC6" s="23"/>
      <c r="ULD6" s="24"/>
      <c r="ULE6" s="93" t="s">
        <v>967</v>
      </c>
      <c r="ULF6" s="93"/>
      <c r="ULG6" s="93"/>
      <c r="ULH6" s="23"/>
      <c r="ULI6" s="23"/>
      <c r="ULJ6" s="23"/>
      <c r="ULK6" s="23"/>
      <c r="ULL6" s="24"/>
      <c r="ULM6" s="93" t="s">
        <v>967</v>
      </c>
      <c r="ULN6" s="93"/>
      <c r="ULO6" s="93"/>
      <c r="ULP6" s="23"/>
      <c r="ULQ6" s="23"/>
      <c r="ULR6" s="23"/>
      <c r="ULS6" s="23"/>
      <c r="ULT6" s="24"/>
      <c r="ULU6" s="93" t="s">
        <v>967</v>
      </c>
      <c r="ULV6" s="93"/>
      <c r="ULW6" s="93"/>
      <c r="ULX6" s="23"/>
      <c r="ULY6" s="23"/>
      <c r="ULZ6" s="23"/>
      <c r="UMA6" s="23"/>
      <c r="UMB6" s="24"/>
      <c r="UMC6" s="93" t="s">
        <v>967</v>
      </c>
      <c r="UMD6" s="93"/>
      <c r="UME6" s="93"/>
      <c r="UMF6" s="23"/>
      <c r="UMG6" s="23"/>
      <c r="UMH6" s="23"/>
      <c r="UMI6" s="23"/>
      <c r="UMJ6" s="24"/>
      <c r="UMK6" s="93" t="s">
        <v>967</v>
      </c>
      <c r="UML6" s="93"/>
      <c r="UMM6" s="93"/>
      <c r="UMN6" s="23"/>
      <c r="UMO6" s="23"/>
      <c r="UMP6" s="23"/>
      <c r="UMQ6" s="23"/>
      <c r="UMR6" s="24"/>
      <c r="UMS6" s="93" t="s">
        <v>967</v>
      </c>
      <c r="UMT6" s="93"/>
      <c r="UMU6" s="93"/>
      <c r="UMV6" s="23"/>
      <c r="UMW6" s="23"/>
      <c r="UMX6" s="23"/>
      <c r="UMY6" s="23"/>
      <c r="UMZ6" s="24"/>
      <c r="UNA6" s="93" t="s">
        <v>967</v>
      </c>
      <c r="UNB6" s="93"/>
      <c r="UNC6" s="93"/>
      <c r="UND6" s="23"/>
      <c r="UNE6" s="23"/>
      <c r="UNF6" s="23"/>
      <c r="UNG6" s="23"/>
      <c r="UNH6" s="24"/>
      <c r="UNI6" s="93" t="s">
        <v>967</v>
      </c>
      <c r="UNJ6" s="93"/>
      <c r="UNK6" s="93"/>
      <c r="UNL6" s="23"/>
      <c r="UNM6" s="23"/>
      <c r="UNN6" s="23"/>
      <c r="UNO6" s="23"/>
      <c r="UNP6" s="24"/>
      <c r="UNQ6" s="93" t="s">
        <v>967</v>
      </c>
      <c r="UNR6" s="93"/>
      <c r="UNS6" s="93"/>
      <c r="UNT6" s="23"/>
      <c r="UNU6" s="23"/>
      <c r="UNV6" s="23"/>
      <c r="UNW6" s="23"/>
      <c r="UNX6" s="24"/>
      <c r="UNY6" s="93" t="s">
        <v>967</v>
      </c>
      <c r="UNZ6" s="93"/>
      <c r="UOA6" s="93"/>
      <c r="UOB6" s="23"/>
      <c r="UOC6" s="23"/>
      <c r="UOD6" s="23"/>
      <c r="UOE6" s="23"/>
      <c r="UOF6" s="24"/>
      <c r="UOG6" s="93" t="s">
        <v>967</v>
      </c>
      <c r="UOH6" s="93"/>
      <c r="UOI6" s="93"/>
      <c r="UOJ6" s="23"/>
      <c r="UOK6" s="23"/>
      <c r="UOL6" s="23"/>
      <c r="UOM6" s="23"/>
      <c r="UON6" s="24"/>
      <c r="UOO6" s="93" t="s">
        <v>967</v>
      </c>
      <c r="UOP6" s="93"/>
      <c r="UOQ6" s="93"/>
      <c r="UOR6" s="23"/>
      <c r="UOS6" s="23"/>
      <c r="UOT6" s="23"/>
      <c r="UOU6" s="23"/>
      <c r="UOV6" s="24"/>
      <c r="UOW6" s="93" t="s">
        <v>967</v>
      </c>
      <c r="UOX6" s="93"/>
      <c r="UOY6" s="93"/>
      <c r="UOZ6" s="23"/>
      <c r="UPA6" s="23"/>
      <c r="UPB6" s="23"/>
      <c r="UPC6" s="23"/>
      <c r="UPD6" s="24"/>
      <c r="UPE6" s="93" t="s">
        <v>967</v>
      </c>
      <c r="UPF6" s="93"/>
      <c r="UPG6" s="93"/>
      <c r="UPH6" s="23"/>
      <c r="UPI6" s="23"/>
      <c r="UPJ6" s="23"/>
      <c r="UPK6" s="23"/>
      <c r="UPL6" s="24"/>
      <c r="UPM6" s="93" t="s">
        <v>967</v>
      </c>
      <c r="UPN6" s="93"/>
      <c r="UPO6" s="93"/>
      <c r="UPP6" s="23"/>
      <c r="UPQ6" s="23"/>
      <c r="UPR6" s="23"/>
      <c r="UPS6" s="23"/>
      <c r="UPT6" s="24"/>
      <c r="UPU6" s="93" t="s">
        <v>967</v>
      </c>
      <c r="UPV6" s="93"/>
      <c r="UPW6" s="93"/>
      <c r="UPX6" s="23"/>
      <c r="UPY6" s="23"/>
      <c r="UPZ6" s="23"/>
      <c r="UQA6" s="23"/>
      <c r="UQB6" s="24"/>
      <c r="UQC6" s="93" t="s">
        <v>967</v>
      </c>
      <c r="UQD6" s="93"/>
      <c r="UQE6" s="93"/>
      <c r="UQF6" s="23"/>
      <c r="UQG6" s="23"/>
      <c r="UQH6" s="23"/>
      <c r="UQI6" s="23"/>
      <c r="UQJ6" s="24"/>
      <c r="UQK6" s="93" t="s">
        <v>967</v>
      </c>
      <c r="UQL6" s="93"/>
      <c r="UQM6" s="93"/>
      <c r="UQN6" s="23"/>
      <c r="UQO6" s="23"/>
      <c r="UQP6" s="23"/>
      <c r="UQQ6" s="23"/>
      <c r="UQR6" s="24"/>
      <c r="UQS6" s="93" t="s">
        <v>967</v>
      </c>
      <c r="UQT6" s="93"/>
      <c r="UQU6" s="93"/>
      <c r="UQV6" s="23"/>
      <c r="UQW6" s="23"/>
      <c r="UQX6" s="23"/>
      <c r="UQY6" s="23"/>
      <c r="UQZ6" s="24"/>
      <c r="URA6" s="93" t="s">
        <v>967</v>
      </c>
      <c r="URB6" s="93"/>
      <c r="URC6" s="93"/>
      <c r="URD6" s="23"/>
      <c r="URE6" s="23"/>
      <c r="URF6" s="23"/>
      <c r="URG6" s="23"/>
      <c r="URH6" s="24"/>
      <c r="URI6" s="93" t="s">
        <v>967</v>
      </c>
      <c r="URJ6" s="93"/>
      <c r="URK6" s="93"/>
      <c r="URL6" s="23"/>
      <c r="URM6" s="23"/>
      <c r="URN6" s="23"/>
      <c r="URO6" s="23"/>
      <c r="URP6" s="24"/>
      <c r="URQ6" s="93" t="s">
        <v>967</v>
      </c>
      <c r="URR6" s="93"/>
      <c r="URS6" s="93"/>
      <c r="URT6" s="23"/>
      <c r="URU6" s="23"/>
      <c r="URV6" s="23"/>
      <c r="URW6" s="23"/>
      <c r="URX6" s="24"/>
      <c r="URY6" s="93" t="s">
        <v>967</v>
      </c>
      <c r="URZ6" s="93"/>
      <c r="USA6" s="93"/>
      <c r="USB6" s="23"/>
      <c r="USC6" s="23"/>
      <c r="USD6" s="23"/>
      <c r="USE6" s="23"/>
      <c r="USF6" s="24"/>
      <c r="USG6" s="93" t="s">
        <v>967</v>
      </c>
      <c r="USH6" s="93"/>
      <c r="USI6" s="93"/>
      <c r="USJ6" s="23"/>
      <c r="USK6" s="23"/>
      <c r="USL6" s="23"/>
      <c r="USM6" s="23"/>
      <c r="USN6" s="24"/>
      <c r="USO6" s="93" t="s">
        <v>967</v>
      </c>
      <c r="USP6" s="93"/>
      <c r="USQ6" s="93"/>
      <c r="USR6" s="23"/>
      <c r="USS6" s="23"/>
      <c r="UST6" s="23"/>
      <c r="USU6" s="23"/>
      <c r="USV6" s="24"/>
      <c r="USW6" s="93" t="s">
        <v>967</v>
      </c>
      <c r="USX6" s="93"/>
      <c r="USY6" s="93"/>
      <c r="USZ6" s="23"/>
      <c r="UTA6" s="23"/>
      <c r="UTB6" s="23"/>
      <c r="UTC6" s="23"/>
      <c r="UTD6" s="24"/>
      <c r="UTE6" s="93" t="s">
        <v>967</v>
      </c>
      <c r="UTF6" s="93"/>
      <c r="UTG6" s="93"/>
      <c r="UTH6" s="23"/>
      <c r="UTI6" s="23"/>
      <c r="UTJ6" s="23"/>
      <c r="UTK6" s="23"/>
      <c r="UTL6" s="24"/>
      <c r="UTM6" s="93" t="s">
        <v>967</v>
      </c>
      <c r="UTN6" s="93"/>
      <c r="UTO6" s="93"/>
      <c r="UTP6" s="23"/>
      <c r="UTQ6" s="23"/>
      <c r="UTR6" s="23"/>
      <c r="UTS6" s="23"/>
      <c r="UTT6" s="24"/>
      <c r="UTU6" s="93" t="s">
        <v>967</v>
      </c>
      <c r="UTV6" s="93"/>
      <c r="UTW6" s="93"/>
      <c r="UTX6" s="23"/>
      <c r="UTY6" s="23"/>
      <c r="UTZ6" s="23"/>
      <c r="UUA6" s="23"/>
      <c r="UUB6" s="24"/>
      <c r="UUC6" s="93" t="s">
        <v>967</v>
      </c>
      <c r="UUD6" s="93"/>
      <c r="UUE6" s="93"/>
      <c r="UUF6" s="23"/>
      <c r="UUG6" s="23"/>
      <c r="UUH6" s="23"/>
      <c r="UUI6" s="23"/>
      <c r="UUJ6" s="24"/>
      <c r="UUK6" s="93" t="s">
        <v>967</v>
      </c>
      <c r="UUL6" s="93"/>
      <c r="UUM6" s="93"/>
      <c r="UUN6" s="23"/>
      <c r="UUO6" s="23"/>
      <c r="UUP6" s="23"/>
      <c r="UUQ6" s="23"/>
      <c r="UUR6" s="24"/>
      <c r="UUS6" s="93" t="s">
        <v>967</v>
      </c>
      <c r="UUT6" s="93"/>
      <c r="UUU6" s="93"/>
      <c r="UUV6" s="23"/>
      <c r="UUW6" s="23"/>
      <c r="UUX6" s="23"/>
      <c r="UUY6" s="23"/>
      <c r="UUZ6" s="24"/>
      <c r="UVA6" s="93" t="s">
        <v>967</v>
      </c>
      <c r="UVB6" s="93"/>
      <c r="UVC6" s="93"/>
      <c r="UVD6" s="23"/>
      <c r="UVE6" s="23"/>
      <c r="UVF6" s="23"/>
      <c r="UVG6" s="23"/>
      <c r="UVH6" s="24"/>
      <c r="UVI6" s="93" t="s">
        <v>967</v>
      </c>
      <c r="UVJ6" s="93"/>
      <c r="UVK6" s="93"/>
      <c r="UVL6" s="23"/>
      <c r="UVM6" s="23"/>
      <c r="UVN6" s="23"/>
      <c r="UVO6" s="23"/>
      <c r="UVP6" s="24"/>
      <c r="UVQ6" s="93" t="s">
        <v>967</v>
      </c>
      <c r="UVR6" s="93"/>
      <c r="UVS6" s="93"/>
      <c r="UVT6" s="23"/>
      <c r="UVU6" s="23"/>
      <c r="UVV6" s="23"/>
      <c r="UVW6" s="23"/>
      <c r="UVX6" s="24"/>
      <c r="UVY6" s="93" t="s">
        <v>967</v>
      </c>
      <c r="UVZ6" s="93"/>
      <c r="UWA6" s="93"/>
      <c r="UWB6" s="23"/>
      <c r="UWC6" s="23"/>
      <c r="UWD6" s="23"/>
      <c r="UWE6" s="23"/>
      <c r="UWF6" s="24"/>
      <c r="UWG6" s="93" t="s">
        <v>967</v>
      </c>
      <c r="UWH6" s="93"/>
      <c r="UWI6" s="93"/>
      <c r="UWJ6" s="23"/>
      <c r="UWK6" s="23"/>
      <c r="UWL6" s="23"/>
      <c r="UWM6" s="23"/>
      <c r="UWN6" s="24"/>
      <c r="UWO6" s="93" t="s">
        <v>967</v>
      </c>
      <c r="UWP6" s="93"/>
      <c r="UWQ6" s="93"/>
      <c r="UWR6" s="23"/>
      <c r="UWS6" s="23"/>
      <c r="UWT6" s="23"/>
      <c r="UWU6" s="23"/>
      <c r="UWV6" s="24"/>
      <c r="UWW6" s="93" t="s">
        <v>967</v>
      </c>
      <c r="UWX6" s="93"/>
      <c r="UWY6" s="93"/>
      <c r="UWZ6" s="23"/>
      <c r="UXA6" s="23"/>
      <c r="UXB6" s="23"/>
      <c r="UXC6" s="23"/>
      <c r="UXD6" s="24"/>
      <c r="UXE6" s="93" t="s">
        <v>967</v>
      </c>
      <c r="UXF6" s="93"/>
      <c r="UXG6" s="93"/>
      <c r="UXH6" s="23"/>
      <c r="UXI6" s="23"/>
      <c r="UXJ6" s="23"/>
      <c r="UXK6" s="23"/>
      <c r="UXL6" s="24"/>
      <c r="UXM6" s="93" t="s">
        <v>967</v>
      </c>
      <c r="UXN6" s="93"/>
      <c r="UXO6" s="93"/>
      <c r="UXP6" s="23"/>
      <c r="UXQ6" s="23"/>
      <c r="UXR6" s="23"/>
      <c r="UXS6" s="23"/>
      <c r="UXT6" s="24"/>
      <c r="UXU6" s="93" t="s">
        <v>967</v>
      </c>
      <c r="UXV6" s="93"/>
      <c r="UXW6" s="93"/>
      <c r="UXX6" s="23"/>
      <c r="UXY6" s="23"/>
      <c r="UXZ6" s="23"/>
      <c r="UYA6" s="23"/>
      <c r="UYB6" s="24"/>
      <c r="UYC6" s="93" t="s">
        <v>967</v>
      </c>
      <c r="UYD6" s="93"/>
      <c r="UYE6" s="93"/>
      <c r="UYF6" s="23"/>
      <c r="UYG6" s="23"/>
      <c r="UYH6" s="23"/>
      <c r="UYI6" s="23"/>
      <c r="UYJ6" s="24"/>
      <c r="UYK6" s="93" t="s">
        <v>967</v>
      </c>
      <c r="UYL6" s="93"/>
      <c r="UYM6" s="93"/>
      <c r="UYN6" s="23"/>
      <c r="UYO6" s="23"/>
      <c r="UYP6" s="23"/>
      <c r="UYQ6" s="23"/>
      <c r="UYR6" s="24"/>
      <c r="UYS6" s="93" t="s">
        <v>967</v>
      </c>
      <c r="UYT6" s="93"/>
      <c r="UYU6" s="93"/>
      <c r="UYV6" s="23"/>
      <c r="UYW6" s="23"/>
      <c r="UYX6" s="23"/>
      <c r="UYY6" s="23"/>
      <c r="UYZ6" s="24"/>
      <c r="UZA6" s="93" t="s">
        <v>967</v>
      </c>
      <c r="UZB6" s="93"/>
      <c r="UZC6" s="93"/>
      <c r="UZD6" s="23"/>
      <c r="UZE6" s="23"/>
      <c r="UZF6" s="23"/>
      <c r="UZG6" s="23"/>
      <c r="UZH6" s="24"/>
      <c r="UZI6" s="93" t="s">
        <v>967</v>
      </c>
      <c r="UZJ6" s="93"/>
      <c r="UZK6" s="93"/>
      <c r="UZL6" s="23"/>
      <c r="UZM6" s="23"/>
      <c r="UZN6" s="23"/>
      <c r="UZO6" s="23"/>
      <c r="UZP6" s="24"/>
      <c r="UZQ6" s="93" t="s">
        <v>967</v>
      </c>
      <c r="UZR6" s="93"/>
      <c r="UZS6" s="93"/>
      <c r="UZT6" s="23"/>
      <c r="UZU6" s="23"/>
      <c r="UZV6" s="23"/>
      <c r="UZW6" s="23"/>
      <c r="UZX6" s="24"/>
      <c r="UZY6" s="93" t="s">
        <v>967</v>
      </c>
      <c r="UZZ6" s="93"/>
      <c r="VAA6" s="93"/>
      <c r="VAB6" s="23"/>
      <c r="VAC6" s="23"/>
      <c r="VAD6" s="23"/>
      <c r="VAE6" s="23"/>
      <c r="VAF6" s="24"/>
      <c r="VAG6" s="93" t="s">
        <v>967</v>
      </c>
      <c r="VAH6" s="93"/>
      <c r="VAI6" s="93"/>
      <c r="VAJ6" s="23"/>
      <c r="VAK6" s="23"/>
      <c r="VAL6" s="23"/>
      <c r="VAM6" s="23"/>
      <c r="VAN6" s="24"/>
      <c r="VAO6" s="93" t="s">
        <v>967</v>
      </c>
      <c r="VAP6" s="93"/>
      <c r="VAQ6" s="93"/>
      <c r="VAR6" s="23"/>
      <c r="VAS6" s="23"/>
      <c r="VAT6" s="23"/>
      <c r="VAU6" s="23"/>
      <c r="VAV6" s="24"/>
      <c r="VAW6" s="93" t="s">
        <v>967</v>
      </c>
      <c r="VAX6" s="93"/>
      <c r="VAY6" s="93"/>
      <c r="VAZ6" s="23"/>
      <c r="VBA6" s="23"/>
      <c r="VBB6" s="23"/>
      <c r="VBC6" s="23"/>
      <c r="VBD6" s="24"/>
      <c r="VBE6" s="93" t="s">
        <v>967</v>
      </c>
      <c r="VBF6" s="93"/>
      <c r="VBG6" s="93"/>
      <c r="VBH6" s="23"/>
      <c r="VBI6" s="23"/>
      <c r="VBJ6" s="23"/>
      <c r="VBK6" s="23"/>
      <c r="VBL6" s="24"/>
      <c r="VBM6" s="93" t="s">
        <v>967</v>
      </c>
      <c r="VBN6" s="93"/>
      <c r="VBO6" s="93"/>
      <c r="VBP6" s="23"/>
      <c r="VBQ6" s="23"/>
      <c r="VBR6" s="23"/>
      <c r="VBS6" s="23"/>
      <c r="VBT6" s="24"/>
      <c r="VBU6" s="93" t="s">
        <v>967</v>
      </c>
      <c r="VBV6" s="93"/>
      <c r="VBW6" s="93"/>
      <c r="VBX6" s="23"/>
      <c r="VBY6" s="23"/>
      <c r="VBZ6" s="23"/>
      <c r="VCA6" s="23"/>
      <c r="VCB6" s="24"/>
      <c r="VCC6" s="93" t="s">
        <v>967</v>
      </c>
      <c r="VCD6" s="93"/>
      <c r="VCE6" s="93"/>
      <c r="VCF6" s="23"/>
      <c r="VCG6" s="23"/>
      <c r="VCH6" s="23"/>
      <c r="VCI6" s="23"/>
      <c r="VCJ6" s="24"/>
      <c r="VCK6" s="93" t="s">
        <v>967</v>
      </c>
      <c r="VCL6" s="93"/>
      <c r="VCM6" s="93"/>
      <c r="VCN6" s="23"/>
      <c r="VCO6" s="23"/>
      <c r="VCP6" s="23"/>
      <c r="VCQ6" s="23"/>
      <c r="VCR6" s="24"/>
      <c r="VCS6" s="93" t="s">
        <v>967</v>
      </c>
      <c r="VCT6" s="93"/>
      <c r="VCU6" s="93"/>
      <c r="VCV6" s="23"/>
      <c r="VCW6" s="23"/>
      <c r="VCX6" s="23"/>
      <c r="VCY6" s="23"/>
      <c r="VCZ6" s="24"/>
      <c r="VDA6" s="93"/>
      <c r="VDB6" s="93"/>
      <c r="VDC6" s="93"/>
      <c r="VDD6" s="23"/>
      <c r="VDE6" s="23"/>
      <c r="VDF6" s="23"/>
      <c r="VDG6" s="23"/>
      <c r="VDH6" s="24"/>
      <c r="VDI6" s="93"/>
      <c r="VDJ6" s="93"/>
      <c r="VDK6" s="93"/>
      <c r="VDL6" s="23"/>
      <c r="VDM6" s="23"/>
      <c r="VDN6" s="23"/>
      <c r="VDO6" s="23"/>
      <c r="VDP6" s="24"/>
      <c r="VDQ6" s="93"/>
      <c r="VDR6" s="93"/>
      <c r="VDS6" s="93"/>
      <c r="VDT6" s="23"/>
      <c r="VDU6" s="23"/>
      <c r="VDV6" s="23"/>
      <c r="VDW6" s="23"/>
      <c r="VDX6" s="24"/>
      <c r="VDY6" s="93"/>
      <c r="VDZ6" s="93"/>
      <c r="VEA6" s="93"/>
      <c r="VEB6" s="23"/>
      <c r="VEC6" s="23"/>
      <c r="VED6" s="23"/>
      <c r="VEE6" s="23"/>
      <c r="VEF6" s="24"/>
      <c r="VEG6" s="93"/>
      <c r="VEH6" s="93"/>
      <c r="VEI6" s="93"/>
      <c r="VEJ6" s="23"/>
      <c r="VEK6" s="23"/>
      <c r="VEL6" s="23"/>
      <c r="VEM6" s="23"/>
      <c r="VEN6" s="24"/>
      <c r="VEO6" s="93"/>
      <c r="VEP6" s="93"/>
      <c r="VEQ6" s="93"/>
      <c r="VER6" s="23"/>
      <c r="VES6" s="23"/>
      <c r="VET6" s="23"/>
      <c r="VEU6" s="23"/>
      <c r="VEV6" s="24"/>
      <c r="VEW6" s="93"/>
      <c r="VEX6" s="93"/>
      <c r="VEY6" s="93"/>
      <c r="VEZ6" s="23"/>
      <c r="VFA6" s="23"/>
      <c r="VFB6" s="23"/>
      <c r="VFC6" s="23"/>
      <c r="VFD6" s="24"/>
      <c r="VFE6" s="93"/>
      <c r="VFF6" s="93"/>
      <c r="VFG6" s="93"/>
      <c r="VFH6" s="23"/>
      <c r="VFI6" s="23"/>
      <c r="VFJ6" s="23"/>
      <c r="VFK6" s="23"/>
      <c r="VFL6" s="24"/>
      <c r="VFM6" s="93"/>
      <c r="VFN6" s="93"/>
      <c r="VFO6" s="93"/>
      <c r="VFP6" s="23"/>
      <c r="VFQ6" s="23"/>
      <c r="VFR6" s="23"/>
      <c r="VFS6" s="23"/>
      <c r="VFT6" s="24"/>
      <c r="VFU6" s="93"/>
      <c r="VFV6" s="93"/>
      <c r="VFW6" s="93"/>
      <c r="VFX6" s="23"/>
      <c r="VFY6" s="23"/>
      <c r="VFZ6" s="23"/>
      <c r="VGA6" s="23"/>
      <c r="VGB6" s="24"/>
      <c r="VGC6" s="93"/>
      <c r="VGD6" s="93"/>
      <c r="VGE6" s="93"/>
      <c r="VGF6" s="23"/>
      <c r="VGG6" s="23"/>
      <c r="VGH6" s="23"/>
      <c r="VGI6" s="23"/>
      <c r="VGJ6" s="24"/>
      <c r="VGK6" s="93"/>
      <c r="VGL6" s="93"/>
      <c r="VGM6" s="93"/>
      <c r="VGN6" s="23"/>
      <c r="VGO6" s="23"/>
      <c r="VGP6" s="23"/>
      <c r="VGQ6" s="23"/>
      <c r="VGR6" s="24"/>
      <c r="VGS6" s="93"/>
      <c r="VGT6" s="93"/>
      <c r="VGU6" s="93"/>
      <c r="VGV6" s="23"/>
      <c r="VGW6" s="23"/>
      <c r="VGX6" s="23"/>
      <c r="VGY6" s="23"/>
      <c r="VGZ6" s="24"/>
      <c r="VHA6" s="93"/>
      <c r="VHB6" s="93"/>
      <c r="VHC6" s="93"/>
      <c r="VHD6" s="23"/>
      <c r="VHE6" s="23"/>
      <c r="VHF6" s="23"/>
      <c r="VHG6" s="23"/>
      <c r="VHH6" s="24"/>
      <c r="VHI6" s="93"/>
      <c r="VHJ6" s="93"/>
      <c r="VHK6" s="93"/>
      <c r="VHL6" s="23"/>
      <c r="VHM6" s="23"/>
      <c r="VHN6" s="23"/>
      <c r="VHO6" s="23"/>
      <c r="VHP6" s="24"/>
      <c r="VHQ6" s="93"/>
      <c r="VHR6" s="93"/>
      <c r="VHS6" s="93"/>
      <c r="VHT6" s="23"/>
      <c r="VHU6" s="23"/>
      <c r="VHV6" s="23"/>
      <c r="VHW6" s="23"/>
      <c r="VHX6" s="24"/>
      <c r="VHY6" s="93"/>
      <c r="VHZ6" s="93"/>
      <c r="VIA6" s="93"/>
      <c r="VIB6" s="23"/>
      <c r="VIC6" s="23"/>
      <c r="VID6" s="23"/>
      <c r="VIE6" s="23"/>
      <c r="VIF6" s="24"/>
      <c r="VIG6" s="93"/>
      <c r="VIH6" s="93"/>
      <c r="VII6" s="93"/>
      <c r="VIJ6" s="23"/>
      <c r="VIK6" s="23"/>
      <c r="VIL6" s="23"/>
      <c r="VIM6" s="23"/>
      <c r="VIN6" s="24"/>
      <c r="VIO6" s="93"/>
      <c r="VIP6" s="93"/>
      <c r="VIQ6" s="93"/>
      <c r="VIR6" s="23"/>
      <c r="VIS6" s="23"/>
      <c r="VIT6" s="23"/>
      <c r="VIU6" s="23"/>
      <c r="VIV6" s="24"/>
      <c r="VIW6" s="93"/>
      <c r="VIX6" s="93"/>
      <c r="VIY6" s="93"/>
      <c r="VIZ6" s="23"/>
      <c r="VJA6" s="23"/>
      <c r="VJB6" s="23"/>
      <c r="VJC6" s="23"/>
      <c r="VJD6" s="24"/>
      <c r="VJE6" s="93"/>
      <c r="VJF6" s="93"/>
      <c r="VJG6" s="93"/>
      <c r="VJH6" s="23"/>
      <c r="VJI6" s="23"/>
      <c r="VJJ6" s="23"/>
      <c r="VJK6" s="23"/>
      <c r="VJL6" s="24"/>
      <c r="VJM6" s="93"/>
      <c r="VJN6" s="93"/>
      <c r="VJO6" s="93"/>
      <c r="VJP6" s="23"/>
      <c r="VJQ6" s="23"/>
      <c r="VJR6" s="23"/>
      <c r="VJS6" s="23"/>
      <c r="VJT6" s="24"/>
      <c r="VJU6" s="93"/>
      <c r="VJV6" s="93"/>
      <c r="VJW6" s="93"/>
      <c r="VJX6" s="23"/>
      <c r="VJY6" s="23"/>
      <c r="VJZ6" s="23"/>
      <c r="VKA6" s="23"/>
      <c r="VKB6" s="24"/>
      <c r="VKC6" s="93"/>
      <c r="VKD6" s="93"/>
      <c r="VKE6" s="93"/>
      <c r="VKF6" s="23"/>
      <c r="VKG6" s="23"/>
      <c r="VKH6" s="23"/>
      <c r="VKI6" s="23"/>
      <c r="VKJ6" s="24"/>
      <c r="VKK6" s="93"/>
      <c r="VKL6" s="93"/>
      <c r="VKM6" s="93"/>
      <c r="VKN6" s="23"/>
      <c r="VKO6" s="23"/>
      <c r="VKP6" s="23"/>
      <c r="VKQ6" s="23"/>
      <c r="VKR6" s="24"/>
      <c r="VKS6" s="93"/>
      <c r="VKT6" s="93"/>
      <c r="VKU6" s="93"/>
      <c r="VKV6" s="23"/>
      <c r="VKW6" s="23"/>
      <c r="VKX6" s="23"/>
      <c r="VKY6" s="23"/>
      <c r="VKZ6" s="24"/>
      <c r="VLA6" s="93"/>
      <c r="VLB6" s="93"/>
      <c r="VLC6" s="93"/>
      <c r="VLD6" s="23"/>
      <c r="VLE6" s="23"/>
      <c r="VLF6" s="23"/>
      <c r="VLG6" s="23"/>
      <c r="VLH6" s="24"/>
      <c r="VLI6" s="93"/>
      <c r="VLJ6" s="93"/>
      <c r="VLK6" s="93"/>
      <c r="VLL6" s="23"/>
      <c r="VLM6" s="23"/>
      <c r="VLN6" s="23"/>
      <c r="VLO6" s="23"/>
      <c r="VLP6" s="24"/>
      <c r="VLQ6" s="93"/>
      <c r="VLR6" s="93"/>
      <c r="VLS6" s="93"/>
      <c r="VLT6" s="23"/>
      <c r="VLU6" s="23"/>
      <c r="VLV6" s="23"/>
      <c r="VLW6" s="23"/>
      <c r="VLX6" s="24"/>
      <c r="VLY6" s="93"/>
      <c r="VLZ6" s="93"/>
      <c r="VMA6" s="93"/>
      <c r="VMB6" s="23"/>
      <c r="VMC6" s="23"/>
      <c r="VMD6" s="23"/>
      <c r="VME6" s="23"/>
      <c r="VMF6" s="24"/>
      <c r="VMG6" s="93"/>
      <c r="VMH6" s="93"/>
      <c r="VMI6" s="93"/>
      <c r="VMJ6" s="23"/>
      <c r="VMK6" s="23"/>
      <c r="VML6" s="23"/>
      <c r="VMM6" s="23"/>
      <c r="VMN6" s="24"/>
      <c r="VMO6" s="93"/>
      <c r="VMP6" s="93"/>
      <c r="VMQ6" s="93"/>
      <c r="VMR6" s="23"/>
      <c r="VMS6" s="23"/>
      <c r="VMT6" s="23"/>
      <c r="VMU6" s="23"/>
      <c r="VMV6" s="24"/>
      <c r="VMW6" s="93"/>
      <c r="VMX6" s="93"/>
      <c r="VMY6" s="93"/>
      <c r="VMZ6" s="23"/>
      <c r="VNA6" s="23"/>
      <c r="VNB6" s="23"/>
      <c r="VNC6" s="23"/>
      <c r="VND6" s="24"/>
      <c r="VNE6" s="93"/>
      <c r="VNF6" s="93"/>
      <c r="VNG6" s="93"/>
      <c r="VNH6" s="23"/>
      <c r="VNI6" s="23"/>
      <c r="VNJ6" s="23"/>
      <c r="VNK6" s="23"/>
      <c r="VNL6" s="24"/>
      <c r="VNM6" s="93"/>
      <c r="VNN6" s="93"/>
      <c r="VNO6" s="93"/>
      <c r="VNP6" s="23"/>
      <c r="VNQ6" s="23"/>
      <c r="VNR6" s="23"/>
      <c r="VNS6" s="23"/>
      <c r="VNT6" s="24"/>
      <c r="VNU6" s="93"/>
      <c r="VNV6" s="93"/>
      <c r="VNW6" s="93"/>
      <c r="VNX6" s="23"/>
      <c r="VNY6" s="23"/>
      <c r="VNZ6" s="23"/>
      <c r="VOA6" s="23"/>
      <c r="VOB6" s="24"/>
      <c r="VOC6" s="93"/>
      <c r="VOD6" s="93"/>
      <c r="VOE6" s="93"/>
      <c r="VOF6" s="23"/>
      <c r="VOG6" s="23"/>
      <c r="VOH6" s="23"/>
      <c r="VOI6" s="23"/>
      <c r="VOJ6" s="24"/>
      <c r="VOK6" s="93"/>
      <c r="VOL6" s="93"/>
      <c r="VOM6" s="93"/>
      <c r="VON6" s="23"/>
      <c r="VOO6" s="23"/>
      <c r="VOP6" s="23"/>
      <c r="VOQ6" s="23"/>
      <c r="VOR6" s="24"/>
      <c r="VOS6" s="93"/>
      <c r="VOT6" s="93"/>
      <c r="VOU6" s="93"/>
      <c r="VOV6" s="23"/>
      <c r="VOW6" s="23"/>
      <c r="VOX6" s="23"/>
      <c r="VOY6" s="23"/>
      <c r="VOZ6" s="24"/>
      <c r="VPA6" s="93"/>
      <c r="VPB6" s="93"/>
      <c r="VPC6" s="93"/>
      <c r="VPD6" s="23"/>
      <c r="VPE6" s="23"/>
      <c r="VPF6" s="23"/>
      <c r="VPG6" s="23"/>
      <c r="VPH6" s="24"/>
      <c r="VPI6" s="93"/>
      <c r="VPJ6" s="93"/>
      <c r="VPK6" s="93"/>
      <c r="VPL6" s="23"/>
      <c r="VPM6" s="23"/>
      <c r="VPN6" s="23"/>
      <c r="VPO6" s="23"/>
      <c r="VPP6" s="24"/>
      <c r="VPQ6" s="93"/>
      <c r="VPR6" s="93"/>
      <c r="VPS6" s="93"/>
      <c r="VPT6" s="23"/>
      <c r="VPU6" s="23"/>
      <c r="VPV6" s="23"/>
      <c r="VPW6" s="23"/>
      <c r="VPX6" s="24"/>
      <c r="VPY6" s="93"/>
      <c r="VPZ6" s="93"/>
      <c r="VQA6" s="93"/>
      <c r="VQB6" s="23"/>
      <c r="VQC6" s="23"/>
      <c r="VQD6" s="23"/>
      <c r="VQE6" s="23"/>
      <c r="VQF6" s="24"/>
      <c r="VQG6" s="93"/>
      <c r="VQH6" s="93"/>
      <c r="VQI6" s="93"/>
      <c r="VQJ6" s="23"/>
      <c r="VQK6" s="23"/>
      <c r="VQL6" s="23"/>
      <c r="VQM6" s="23"/>
      <c r="VQN6" s="24"/>
      <c r="VQO6" s="93"/>
      <c r="VQP6" s="93"/>
      <c r="VQQ6" s="93"/>
      <c r="VQR6" s="23"/>
      <c r="VQS6" s="23"/>
      <c r="VQT6" s="23"/>
      <c r="VQU6" s="23"/>
      <c r="VQV6" s="24"/>
      <c r="VQW6" s="93"/>
      <c r="VQX6" s="93"/>
      <c r="VQY6" s="93"/>
      <c r="VQZ6" s="23"/>
      <c r="VRA6" s="23"/>
      <c r="VRB6" s="23"/>
      <c r="VRC6" s="23"/>
      <c r="VRD6" s="24"/>
      <c r="VRE6" s="93"/>
      <c r="VRF6" s="93"/>
      <c r="VRG6" s="93"/>
      <c r="VRH6" s="23"/>
      <c r="VRI6" s="23"/>
      <c r="VRJ6" s="23"/>
      <c r="VRK6" s="23"/>
      <c r="VRL6" s="24"/>
      <c r="VRM6" s="93"/>
      <c r="VRN6" s="93"/>
      <c r="VRO6" s="93"/>
      <c r="VRP6" s="23"/>
      <c r="VRQ6" s="23"/>
      <c r="VRR6" s="23"/>
      <c r="VRS6" s="23"/>
      <c r="VRT6" s="24"/>
      <c r="VRU6" s="93"/>
      <c r="VRV6" s="93"/>
      <c r="VRW6" s="93"/>
      <c r="VRX6" s="23"/>
      <c r="VRY6" s="23"/>
      <c r="VRZ6" s="23"/>
      <c r="VSA6" s="23"/>
      <c r="VSB6" s="24"/>
      <c r="VSC6" s="93"/>
      <c r="VSD6" s="93"/>
      <c r="VSE6" s="93"/>
      <c r="VSF6" s="23"/>
      <c r="VSG6" s="23"/>
      <c r="VSH6" s="23"/>
      <c r="VSI6" s="23"/>
      <c r="VSJ6" s="24"/>
      <c r="VSK6" s="93"/>
      <c r="VSL6" s="93"/>
      <c r="VSM6" s="93"/>
      <c r="VSN6" s="23"/>
      <c r="VSO6" s="23"/>
      <c r="VSP6" s="23"/>
      <c r="VSQ6" s="23"/>
      <c r="VSR6" s="24"/>
      <c r="VSS6" s="93"/>
      <c r="VST6" s="93"/>
      <c r="VSU6" s="93"/>
      <c r="VSV6" s="23"/>
      <c r="VSW6" s="23"/>
      <c r="VSX6" s="23"/>
      <c r="VSY6" s="23"/>
      <c r="VSZ6" s="24"/>
      <c r="VTA6" s="93"/>
      <c r="VTB6" s="93"/>
      <c r="VTC6" s="93"/>
      <c r="VTD6" s="23"/>
      <c r="VTE6" s="23"/>
      <c r="VTF6" s="23"/>
      <c r="VTG6" s="23"/>
      <c r="VTH6" s="24"/>
      <c r="VTI6" s="93"/>
      <c r="VTJ6" s="93"/>
      <c r="VTK6" s="93"/>
      <c r="VTL6" s="23"/>
      <c r="VTM6" s="23"/>
      <c r="VTN6" s="23"/>
      <c r="VTO6" s="23"/>
      <c r="VTP6" s="24"/>
      <c r="VTQ6" s="93"/>
      <c r="VTR6" s="93"/>
      <c r="VTS6" s="93"/>
      <c r="VTT6" s="23"/>
      <c r="VTU6" s="23"/>
      <c r="VTV6" s="23"/>
      <c r="VTW6" s="23"/>
      <c r="VTX6" s="24"/>
      <c r="VTY6" s="93"/>
      <c r="VTZ6" s="93"/>
      <c r="VUA6" s="93"/>
      <c r="VUB6" s="23"/>
      <c r="VUC6" s="23"/>
      <c r="VUD6" s="23"/>
      <c r="VUE6" s="23"/>
      <c r="VUF6" s="24"/>
      <c r="VUG6" s="93"/>
      <c r="VUH6" s="93"/>
      <c r="VUI6" s="93"/>
      <c r="VUJ6" s="23"/>
      <c r="VUK6" s="23"/>
      <c r="VUL6" s="23"/>
      <c r="VUM6" s="23"/>
      <c r="VUN6" s="24"/>
      <c r="VUO6" s="93"/>
      <c r="VUP6" s="93"/>
      <c r="VUQ6" s="93"/>
      <c r="VUR6" s="23"/>
      <c r="VUS6" s="23"/>
      <c r="VUT6" s="23"/>
      <c r="VUU6" s="23"/>
      <c r="VUV6" s="24"/>
      <c r="VUW6" s="93"/>
      <c r="VUX6" s="93"/>
      <c r="VUY6" s="93"/>
      <c r="VUZ6" s="23"/>
      <c r="VVA6" s="23"/>
      <c r="VVB6" s="23"/>
      <c r="VVC6" s="23"/>
      <c r="VVD6" s="24"/>
      <c r="VVE6" s="93"/>
      <c r="VVF6" s="93"/>
      <c r="VVG6" s="93"/>
      <c r="VVH6" s="23"/>
      <c r="VVI6" s="23"/>
      <c r="VVJ6" s="23"/>
      <c r="VVK6" s="23"/>
      <c r="VVL6" s="24"/>
      <c r="VVM6" s="93"/>
      <c r="VVN6" s="93"/>
      <c r="VVO6" s="93"/>
      <c r="VVP6" s="23"/>
      <c r="VVQ6" s="23"/>
      <c r="VVR6" s="23"/>
      <c r="VVS6" s="23"/>
      <c r="VVT6" s="24"/>
      <c r="VVU6" s="93"/>
      <c r="VVV6" s="93"/>
      <c r="VVW6" s="93"/>
      <c r="VVX6" s="23"/>
      <c r="VVY6" s="23"/>
      <c r="VVZ6" s="23"/>
      <c r="VWA6" s="23"/>
      <c r="VWB6" s="24"/>
      <c r="VWC6" s="93"/>
      <c r="VWD6" s="93"/>
      <c r="VWE6" s="93"/>
      <c r="VWF6" s="23"/>
      <c r="VWG6" s="23"/>
      <c r="VWH6" s="23"/>
      <c r="VWI6" s="23"/>
      <c r="VWJ6" s="24"/>
      <c r="VWK6" s="93"/>
      <c r="VWL6" s="93"/>
      <c r="VWM6" s="93"/>
      <c r="VWN6" s="23"/>
      <c r="VWO6" s="23"/>
      <c r="VWP6" s="23"/>
      <c r="VWQ6" s="23"/>
      <c r="VWR6" s="24"/>
      <c r="VWS6" s="93"/>
      <c r="VWT6" s="93"/>
      <c r="VWU6" s="93"/>
      <c r="VWV6" s="23"/>
      <c r="VWW6" s="23"/>
      <c r="VWX6" s="23"/>
      <c r="VWY6" s="23"/>
      <c r="VWZ6" s="24"/>
      <c r="VXA6" s="93"/>
      <c r="VXB6" s="93"/>
      <c r="VXC6" s="93"/>
      <c r="VXD6" s="23"/>
      <c r="VXE6" s="23"/>
      <c r="VXF6" s="23"/>
      <c r="VXG6" s="23"/>
      <c r="VXH6" s="24"/>
      <c r="VXI6" s="93"/>
      <c r="VXJ6" s="93"/>
      <c r="VXK6" s="93"/>
      <c r="VXL6" s="23"/>
      <c r="VXM6" s="23"/>
      <c r="VXN6" s="23"/>
      <c r="VXO6" s="23"/>
      <c r="VXP6" s="24"/>
      <c r="VXQ6" s="93"/>
      <c r="VXR6" s="93"/>
      <c r="VXS6" s="93"/>
      <c r="VXT6" s="23"/>
      <c r="VXU6" s="23"/>
      <c r="VXV6" s="23"/>
      <c r="VXW6" s="23"/>
      <c r="VXX6" s="24"/>
      <c r="VXY6" s="93"/>
      <c r="VXZ6" s="93"/>
      <c r="VYA6" s="93"/>
      <c r="VYB6" s="23"/>
      <c r="VYC6" s="23"/>
      <c r="VYD6" s="23"/>
      <c r="VYE6" s="23"/>
      <c r="VYF6" s="24"/>
      <c r="VYG6" s="93"/>
      <c r="VYH6" s="93"/>
      <c r="VYI6" s="93"/>
      <c r="VYJ6" s="23"/>
      <c r="VYK6" s="23"/>
      <c r="VYL6" s="23"/>
      <c r="VYM6" s="23"/>
      <c r="VYN6" s="24"/>
      <c r="VYO6" s="93"/>
      <c r="VYP6" s="93"/>
      <c r="VYQ6" s="93"/>
      <c r="VYR6" s="23"/>
      <c r="VYS6" s="23"/>
      <c r="VYT6" s="23"/>
      <c r="VYU6" s="23"/>
      <c r="VYV6" s="24"/>
      <c r="VYW6" s="93"/>
      <c r="VYX6" s="93"/>
      <c r="VYY6" s="93"/>
      <c r="VYZ6" s="23"/>
      <c r="VZA6" s="23"/>
      <c r="VZB6" s="23"/>
      <c r="VZC6" s="23"/>
      <c r="VZD6" s="24"/>
      <c r="VZE6" s="93"/>
      <c r="VZF6" s="93"/>
      <c r="VZG6" s="93"/>
      <c r="VZH6" s="23"/>
      <c r="VZI6" s="23"/>
      <c r="VZJ6" s="23"/>
      <c r="VZK6" s="23"/>
      <c r="VZL6" s="24"/>
      <c r="VZM6" s="93"/>
      <c r="VZN6" s="93"/>
      <c r="VZO6" s="93"/>
      <c r="VZP6" s="23"/>
      <c r="VZQ6" s="23"/>
      <c r="VZR6" s="23"/>
      <c r="VZS6" s="23"/>
      <c r="VZT6" s="24"/>
      <c r="VZU6" s="93"/>
      <c r="VZV6" s="93"/>
      <c r="VZW6" s="93"/>
      <c r="VZX6" s="23"/>
      <c r="VZY6" s="23"/>
      <c r="VZZ6" s="23"/>
      <c r="WAA6" s="23"/>
      <c r="WAB6" s="24"/>
      <c r="WAC6" s="93"/>
      <c r="WAD6" s="93"/>
      <c r="WAE6" s="93"/>
      <c r="WAF6" s="23"/>
      <c r="WAG6" s="23"/>
      <c r="WAH6" s="23"/>
      <c r="WAI6" s="23"/>
      <c r="WAJ6" s="24"/>
      <c r="WAK6" s="93"/>
      <c r="WAL6" s="93"/>
      <c r="WAM6" s="93"/>
      <c r="WAN6" s="23"/>
      <c r="WAO6" s="23"/>
      <c r="WAP6" s="23"/>
      <c r="WAQ6" s="23"/>
      <c r="WAR6" s="24"/>
      <c r="WAS6" s="93"/>
      <c r="WAT6" s="93"/>
      <c r="WAU6" s="93"/>
      <c r="WAV6" s="23"/>
      <c r="WAW6" s="23"/>
      <c r="WAX6" s="23"/>
      <c r="WAY6" s="23"/>
      <c r="WAZ6" s="24"/>
      <c r="WBA6" s="93"/>
      <c r="WBB6" s="93"/>
      <c r="WBC6" s="93"/>
      <c r="WBD6" s="23"/>
      <c r="WBE6" s="23"/>
      <c r="WBF6" s="23"/>
      <c r="WBG6" s="23"/>
      <c r="WBH6" s="24"/>
      <c r="WBI6" s="93"/>
      <c r="WBJ6" s="93"/>
      <c r="WBK6" s="93"/>
      <c r="WBL6" s="23"/>
      <c r="WBM6" s="23"/>
      <c r="WBN6" s="23"/>
      <c r="WBO6" s="23"/>
      <c r="WBP6" s="24"/>
      <c r="WBQ6" s="93"/>
      <c r="WBR6" s="93"/>
      <c r="WBS6" s="93"/>
      <c r="WBT6" s="23"/>
      <c r="WBU6" s="23"/>
      <c r="WBV6" s="23"/>
      <c r="WBW6" s="23"/>
      <c r="WBX6" s="24"/>
      <c r="WBY6" s="93"/>
      <c r="WBZ6" s="93"/>
      <c r="WCA6" s="93"/>
      <c r="WCB6" s="23"/>
      <c r="WCC6" s="23"/>
      <c r="WCD6" s="23"/>
      <c r="WCE6" s="23"/>
      <c r="WCF6" s="24"/>
      <c r="WCG6" s="93"/>
      <c r="WCH6" s="93"/>
      <c r="WCI6" s="93"/>
      <c r="WCJ6" s="23"/>
      <c r="WCK6" s="23"/>
      <c r="WCL6" s="23"/>
      <c r="WCM6" s="23"/>
      <c r="WCN6" s="24"/>
      <c r="WCO6" s="93"/>
      <c r="WCP6" s="93"/>
      <c r="WCQ6" s="93"/>
      <c r="WCR6" s="23"/>
      <c r="WCS6" s="23"/>
      <c r="WCT6" s="23"/>
      <c r="WCU6" s="23"/>
      <c r="WCV6" s="24"/>
      <c r="WCW6" s="93"/>
      <c r="WCX6" s="93"/>
      <c r="WCY6" s="93"/>
      <c r="WCZ6" s="23"/>
      <c r="WDA6" s="23"/>
      <c r="WDB6" s="23"/>
      <c r="WDC6" s="23"/>
      <c r="WDD6" s="24"/>
      <c r="WDE6" s="93"/>
      <c r="WDF6" s="93"/>
      <c r="WDG6" s="93"/>
      <c r="WDH6" s="23"/>
      <c r="WDI6" s="23"/>
      <c r="WDJ6" s="23"/>
      <c r="WDK6" s="23"/>
      <c r="WDL6" s="24"/>
      <c r="WDM6" s="93"/>
      <c r="WDN6" s="93"/>
      <c r="WDO6" s="93"/>
      <c r="WDP6" s="23"/>
      <c r="WDQ6" s="23"/>
      <c r="WDR6" s="23"/>
      <c r="WDS6" s="23"/>
      <c r="WDT6" s="24"/>
      <c r="WDU6" s="93"/>
      <c r="WDV6" s="93"/>
      <c r="WDW6" s="93"/>
      <c r="WDX6" s="23"/>
      <c r="WDY6" s="23"/>
      <c r="WDZ6" s="23"/>
      <c r="WEA6" s="23"/>
      <c r="WEB6" s="24"/>
      <c r="WEC6" s="93"/>
      <c r="WED6" s="93"/>
      <c r="WEE6" s="93"/>
      <c r="WEF6" s="23"/>
      <c r="WEG6" s="23"/>
      <c r="WEH6" s="23"/>
      <c r="WEI6" s="23"/>
      <c r="WEJ6" s="24"/>
      <c r="WEK6" s="93"/>
      <c r="WEL6" s="93"/>
      <c r="WEM6" s="93"/>
      <c r="WEN6" s="23"/>
      <c r="WEO6" s="23"/>
      <c r="WEP6" s="23"/>
      <c r="WEQ6" s="23"/>
      <c r="WER6" s="24"/>
      <c r="WES6" s="93"/>
      <c r="WET6" s="93"/>
      <c r="WEU6" s="93"/>
      <c r="WEV6" s="23"/>
      <c r="WEW6" s="23"/>
      <c r="WEX6" s="23"/>
      <c r="WEY6" s="23"/>
      <c r="WEZ6" s="24"/>
      <c r="WFA6" s="93"/>
      <c r="WFB6" s="93"/>
      <c r="WFC6" s="93"/>
      <c r="WFD6" s="23"/>
      <c r="WFE6" s="23"/>
      <c r="WFF6" s="23"/>
      <c r="WFG6" s="23"/>
      <c r="WFH6" s="24"/>
      <c r="WFI6" s="93"/>
      <c r="WFJ6" s="93"/>
      <c r="WFK6" s="93"/>
      <c r="WFL6" s="23"/>
      <c r="WFM6" s="23"/>
      <c r="WFN6" s="23"/>
      <c r="WFO6" s="23"/>
      <c r="WFP6" s="24"/>
      <c r="WFQ6" s="93"/>
      <c r="WFR6" s="93"/>
      <c r="WFS6" s="93"/>
      <c r="WFT6" s="23"/>
      <c r="WFU6" s="23"/>
      <c r="WFV6" s="23"/>
      <c r="WFW6" s="23"/>
      <c r="WFX6" s="24"/>
      <c r="WFY6" s="93"/>
      <c r="WFZ6" s="93"/>
      <c r="WGA6" s="93"/>
      <c r="WGB6" s="23"/>
      <c r="WGC6" s="23"/>
      <c r="WGD6" s="23"/>
      <c r="WGE6" s="23"/>
      <c r="WGF6" s="24"/>
      <c r="WGG6" s="93"/>
      <c r="WGH6" s="93"/>
      <c r="WGI6" s="93"/>
      <c r="WGJ6" s="23"/>
      <c r="WGK6" s="23"/>
      <c r="WGL6" s="23"/>
      <c r="WGM6" s="23"/>
      <c r="WGN6" s="24"/>
      <c r="WGO6" s="93"/>
      <c r="WGP6" s="93"/>
      <c r="WGQ6" s="93"/>
      <c r="WGR6" s="23"/>
      <c r="WGS6" s="23"/>
      <c r="WGT6" s="23"/>
      <c r="WGU6" s="23"/>
      <c r="WGV6" s="24"/>
      <c r="WGW6" s="93"/>
      <c r="WGX6" s="93"/>
      <c r="WGY6" s="93"/>
      <c r="WGZ6" s="23"/>
      <c r="WHA6" s="23"/>
      <c r="WHB6" s="23"/>
      <c r="WHC6" s="23"/>
      <c r="WHD6" s="24"/>
      <c r="WHE6" s="93"/>
      <c r="WHF6" s="93"/>
      <c r="WHG6" s="93"/>
      <c r="WHH6" s="23"/>
      <c r="WHI6" s="23"/>
      <c r="WHJ6" s="23"/>
      <c r="WHK6" s="23"/>
      <c r="WHL6" s="24"/>
      <c r="WHM6" s="93"/>
      <c r="WHN6" s="93"/>
      <c r="WHO6" s="93"/>
      <c r="WHP6" s="23"/>
      <c r="WHQ6" s="23"/>
      <c r="WHR6" s="23"/>
      <c r="WHS6" s="23"/>
      <c r="WHT6" s="24"/>
      <c r="WHU6" s="93"/>
      <c r="WHV6" s="93"/>
      <c r="WHW6" s="93"/>
      <c r="WHX6" s="23"/>
      <c r="WHY6" s="23"/>
      <c r="WHZ6" s="23"/>
      <c r="WIA6" s="23"/>
      <c r="WIB6" s="24"/>
      <c r="WIC6" s="93"/>
      <c r="WID6" s="93"/>
      <c r="WIE6" s="93"/>
      <c r="WIF6" s="23"/>
      <c r="WIG6" s="23"/>
      <c r="WIH6" s="23"/>
      <c r="WII6" s="23"/>
      <c r="WIJ6" s="24"/>
      <c r="WIK6" s="93"/>
      <c r="WIL6" s="93"/>
      <c r="WIM6" s="93"/>
      <c r="WIN6" s="23"/>
      <c r="WIO6" s="23"/>
      <c r="WIP6" s="23"/>
      <c r="WIQ6" s="23"/>
      <c r="WIR6" s="24"/>
      <c r="WIS6" s="93"/>
      <c r="WIT6" s="93"/>
      <c r="WIU6" s="93"/>
      <c r="WIV6" s="23"/>
      <c r="WIW6" s="23"/>
      <c r="WIX6" s="23"/>
      <c r="WIY6" s="23"/>
      <c r="WIZ6" s="24"/>
      <c r="WJA6" s="93"/>
      <c r="WJB6" s="93"/>
      <c r="WJC6" s="93"/>
      <c r="WJD6" s="23"/>
      <c r="WJE6" s="23"/>
      <c r="WJF6" s="23"/>
      <c r="WJG6" s="23"/>
      <c r="WJH6" s="24"/>
      <c r="WJI6" s="93"/>
      <c r="WJJ6" s="93"/>
      <c r="WJK6" s="93"/>
      <c r="WJL6" s="23"/>
      <c r="WJM6" s="23"/>
      <c r="WJN6" s="23"/>
      <c r="WJO6" s="23"/>
      <c r="WJP6" s="24"/>
      <c r="WJQ6" s="93"/>
      <c r="WJR6" s="93"/>
      <c r="WJS6" s="93"/>
      <c r="WJT6" s="23"/>
      <c r="WJU6" s="23"/>
      <c r="WJV6" s="23"/>
      <c r="WJW6" s="23"/>
      <c r="WJX6" s="24"/>
      <c r="WJY6" s="93"/>
      <c r="WJZ6" s="93"/>
      <c r="WKA6" s="93"/>
      <c r="WKB6" s="23"/>
      <c r="WKC6" s="23"/>
      <c r="WKD6" s="23"/>
      <c r="WKE6" s="23"/>
      <c r="WKF6" s="24"/>
      <c r="WKG6" s="93"/>
      <c r="WKH6" s="93"/>
      <c r="WKI6" s="93"/>
      <c r="WKJ6" s="23"/>
      <c r="WKK6" s="23"/>
      <c r="WKL6" s="23"/>
      <c r="WKM6" s="23"/>
      <c r="WKN6" s="24"/>
      <c r="WKO6" s="93"/>
      <c r="WKP6" s="93"/>
      <c r="WKQ6" s="93"/>
      <c r="WKR6" s="23"/>
      <c r="WKS6" s="23"/>
      <c r="WKT6" s="23"/>
      <c r="WKU6" s="23"/>
      <c r="WKV6" s="24"/>
      <c r="WKW6" s="93"/>
      <c r="WKX6" s="93"/>
      <c r="WKY6" s="93"/>
      <c r="WKZ6" s="23"/>
      <c r="WLA6" s="23"/>
      <c r="WLB6" s="23"/>
      <c r="WLC6" s="23"/>
      <c r="WLD6" s="24"/>
      <c r="WLE6" s="93"/>
      <c r="WLF6" s="93"/>
      <c r="WLG6" s="93"/>
      <c r="WLH6" s="23"/>
      <c r="WLI6" s="23"/>
      <c r="WLJ6" s="23"/>
      <c r="WLK6" s="23"/>
      <c r="WLL6" s="24"/>
      <c r="WLM6" s="93"/>
      <c r="WLN6" s="93"/>
      <c r="WLO6" s="93"/>
      <c r="WLP6" s="23"/>
      <c r="WLQ6" s="23"/>
      <c r="WLR6" s="23"/>
      <c r="WLS6" s="23"/>
      <c r="WLT6" s="24"/>
      <c r="WLU6" s="93"/>
      <c r="WLV6" s="93"/>
      <c r="WLW6" s="93"/>
      <c r="WLX6" s="23"/>
      <c r="WLY6" s="23"/>
      <c r="WLZ6" s="23"/>
      <c r="WMA6" s="23"/>
      <c r="WMB6" s="24"/>
      <c r="WMC6" s="93"/>
      <c r="WMD6" s="93"/>
      <c r="WME6" s="93"/>
      <c r="WMF6" s="23"/>
      <c r="WMG6" s="23"/>
      <c r="WMH6" s="23"/>
      <c r="WMI6" s="23"/>
      <c r="WMJ6" s="24"/>
      <c r="WMK6" s="93"/>
      <c r="WML6" s="93"/>
      <c r="WMM6" s="93"/>
      <c r="WMN6" s="23"/>
      <c r="WMO6" s="23"/>
      <c r="WMP6" s="23"/>
      <c r="WMQ6" s="23"/>
      <c r="WMR6" s="24"/>
      <c r="WMS6" s="93"/>
      <c r="WMT6" s="93"/>
      <c r="WMU6" s="93"/>
      <c r="WMV6" s="23"/>
      <c r="WMW6" s="23"/>
      <c r="WMX6" s="23"/>
      <c r="WMY6" s="23"/>
      <c r="WMZ6" s="24"/>
      <c r="WNA6" s="93"/>
      <c r="WNB6" s="93"/>
      <c r="WNC6" s="93"/>
      <c r="WND6" s="23"/>
      <c r="WNE6" s="23"/>
      <c r="WNF6" s="23"/>
      <c r="WNG6" s="23"/>
      <c r="WNH6" s="24"/>
      <c r="WNI6" s="93"/>
      <c r="WNJ6" s="93"/>
      <c r="WNK6" s="93"/>
      <c r="WNL6" s="23"/>
      <c r="WNM6" s="23"/>
      <c r="WNN6" s="23"/>
      <c r="WNO6" s="23"/>
      <c r="WNP6" s="24"/>
      <c r="WNQ6" s="93"/>
      <c r="WNR6" s="93"/>
      <c r="WNS6" s="93"/>
      <c r="WNT6" s="23"/>
      <c r="WNU6" s="23"/>
      <c r="WNV6" s="23"/>
      <c r="WNW6" s="23"/>
      <c r="WNX6" s="24"/>
      <c r="WNY6" s="93"/>
      <c r="WNZ6" s="93"/>
      <c r="WOA6" s="93"/>
      <c r="WOB6" s="23"/>
      <c r="WOC6" s="23"/>
      <c r="WOD6" s="23"/>
      <c r="WOE6" s="23"/>
      <c r="WOF6" s="24"/>
      <c r="WOG6" s="93"/>
      <c r="WOH6" s="93"/>
      <c r="WOI6" s="93"/>
      <c r="WOJ6" s="23"/>
      <c r="WOK6" s="23"/>
      <c r="WOL6" s="23"/>
      <c r="WOM6" s="23"/>
      <c r="WON6" s="24"/>
      <c r="WOO6" s="93"/>
      <c r="WOP6" s="93"/>
      <c r="WOQ6" s="93"/>
      <c r="WOR6" s="23"/>
      <c r="WOS6" s="23"/>
      <c r="WOT6" s="23"/>
      <c r="WOU6" s="23"/>
      <c r="WOV6" s="24"/>
      <c r="WOW6" s="93"/>
      <c r="WOX6" s="93"/>
      <c r="WOY6" s="93"/>
      <c r="WOZ6" s="23"/>
      <c r="WPA6" s="23"/>
      <c r="WPB6" s="23"/>
      <c r="WPC6" s="23"/>
      <c r="WPD6" s="24"/>
      <c r="WPE6" s="93"/>
      <c r="WPF6" s="93"/>
      <c r="WPG6" s="93"/>
      <c r="WPH6" s="23"/>
      <c r="WPI6" s="23"/>
      <c r="WPJ6" s="23"/>
      <c r="WPK6" s="23"/>
      <c r="WPL6" s="24"/>
      <c r="WPM6" s="93"/>
      <c r="WPN6" s="93"/>
      <c r="WPO6" s="93"/>
      <c r="WPP6" s="23"/>
      <c r="WPQ6" s="23"/>
      <c r="WPR6" s="23"/>
      <c r="WPS6" s="23"/>
      <c r="WPT6" s="24"/>
      <c r="WPU6" s="93"/>
      <c r="WPV6" s="93"/>
      <c r="WPW6" s="93"/>
      <c r="WPX6" s="23"/>
      <c r="WPY6" s="23"/>
      <c r="WPZ6" s="23"/>
      <c r="WQA6" s="23"/>
      <c r="WQB6" s="24"/>
      <c r="WQC6" s="93"/>
      <c r="WQD6" s="93"/>
      <c r="WQE6" s="93"/>
      <c r="WQF6" s="23"/>
      <c r="WQG6" s="23"/>
      <c r="WQH6" s="23"/>
      <c r="WQI6" s="23"/>
      <c r="WQJ6" s="24"/>
      <c r="WQK6" s="93"/>
      <c r="WQL6" s="93"/>
      <c r="WQM6" s="93"/>
      <c r="WQN6" s="23"/>
      <c r="WQO6" s="23"/>
      <c r="WQP6" s="23"/>
      <c r="WQQ6" s="23"/>
      <c r="WQR6" s="24"/>
      <c r="WQS6" s="93"/>
      <c r="WQT6" s="93"/>
      <c r="WQU6" s="93"/>
      <c r="WQV6" s="23"/>
      <c r="WQW6" s="23"/>
      <c r="WQX6" s="23"/>
      <c r="WQY6" s="23"/>
      <c r="WQZ6" s="24"/>
      <c r="WRA6" s="93"/>
      <c r="WRB6" s="93"/>
      <c r="WRC6" s="93"/>
      <c r="WRD6" s="23"/>
      <c r="WRE6" s="23"/>
      <c r="WRF6" s="23"/>
      <c r="WRG6" s="23"/>
      <c r="WRH6" s="24"/>
      <c r="WRI6" s="93"/>
      <c r="WRJ6" s="93"/>
      <c r="WRK6" s="93"/>
      <c r="WRL6" s="23"/>
      <c r="WRM6" s="23"/>
      <c r="WRN6" s="23"/>
      <c r="WRO6" s="23"/>
      <c r="WRP6" s="24"/>
      <c r="WRQ6" s="93"/>
      <c r="WRR6" s="93"/>
      <c r="WRS6" s="93"/>
      <c r="WRT6" s="23"/>
      <c r="WRU6" s="23"/>
      <c r="WRV6" s="23"/>
      <c r="WRW6" s="23"/>
      <c r="WRX6" s="24"/>
      <c r="WRY6" s="93"/>
      <c r="WRZ6" s="93"/>
      <c r="WSA6" s="93"/>
      <c r="WSB6" s="23"/>
      <c r="WSC6" s="23"/>
      <c r="WSD6" s="23"/>
      <c r="WSE6" s="23"/>
      <c r="WSF6" s="24"/>
      <c r="WSG6" s="93"/>
      <c r="WSH6" s="93"/>
      <c r="WSI6" s="93"/>
      <c r="WSJ6" s="23"/>
      <c r="WSK6" s="23"/>
      <c r="WSL6" s="23"/>
      <c r="WSM6" s="23"/>
      <c r="WSN6" s="24"/>
      <c r="WSO6" s="93"/>
      <c r="WSP6" s="93"/>
      <c r="WSQ6" s="93"/>
      <c r="WSR6" s="23"/>
      <c r="WSS6" s="23"/>
      <c r="WST6" s="23"/>
      <c r="WSU6" s="23"/>
      <c r="WSV6" s="24"/>
      <c r="WSW6" s="93"/>
      <c r="WSX6" s="93"/>
      <c r="WSY6" s="93"/>
      <c r="WSZ6" s="23"/>
      <c r="WTA6" s="23"/>
      <c r="WTB6" s="23"/>
      <c r="WTC6" s="23"/>
      <c r="WTD6" s="24"/>
      <c r="WTE6" s="93"/>
      <c r="WTF6" s="93"/>
      <c r="WTG6" s="93"/>
      <c r="WTH6" s="23"/>
      <c r="WTI6" s="23"/>
      <c r="WTJ6" s="23"/>
      <c r="WTK6" s="23"/>
      <c r="WTL6" s="24"/>
      <c r="WTM6" s="93"/>
      <c r="WTN6" s="93"/>
      <c r="WTO6" s="93"/>
      <c r="WTP6" s="23"/>
      <c r="WTQ6" s="23"/>
      <c r="WTR6" s="23"/>
      <c r="WTS6" s="23"/>
      <c r="WTT6" s="24"/>
      <c r="WTU6" s="93"/>
      <c r="WTV6" s="93"/>
      <c r="WTW6" s="93"/>
      <c r="WTX6" s="23"/>
      <c r="WTY6" s="23"/>
      <c r="WTZ6" s="23"/>
      <c r="WUA6" s="23"/>
      <c r="WUB6" s="24"/>
      <c r="WUC6" s="93"/>
      <c r="WUD6" s="93"/>
      <c r="WUE6" s="93"/>
      <c r="WUF6" s="23"/>
      <c r="WUG6" s="23"/>
      <c r="WUH6" s="23"/>
      <c r="WUI6" s="23"/>
      <c r="WUJ6" s="24"/>
      <c r="WUK6" s="93"/>
      <c r="WUL6" s="93"/>
      <c r="WUM6" s="93"/>
      <c r="WUN6" s="23"/>
      <c r="WUO6" s="23"/>
      <c r="WUP6" s="23"/>
      <c r="WUQ6" s="23"/>
      <c r="WUR6" s="24"/>
      <c r="WUS6" s="93"/>
      <c r="WUT6" s="93"/>
      <c r="WUU6" s="93"/>
      <c r="WUV6" s="23"/>
      <c r="WUW6" s="23"/>
      <c r="WUX6" s="23"/>
      <c r="WUY6" s="23"/>
      <c r="WUZ6" s="24"/>
      <c r="WVA6" s="93"/>
      <c r="WVB6" s="93"/>
      <c r="WVC6" s="93"/>
      <c r="WVD6" s="23"/>
      <c r="WVE6" s="23"/>
      <c r="WVF6" s="23"/>
      <c r="WVG6" s="23"/>
      <c r="WVH6" s="24"/>
      <c r="WVI6" s="93"/>
      <c r="WVJ6" s="93"/>
      <c r="WVK6" s="93"/>
      <c r="WVL6" s="23"/>
      <c r="WVM6" s="23"/>
      <c r="WVN6" s="23"/>
      <c r="WVO6" s="23"/>
      <c r="WVP6" s="24"/>
      <c r="WVQ6" s="93"/>
      <c r="WVR6" s="93"/>
      <c r="WVS6" s="93"/>
      <c r="WVT6" s="23"/>
      <c r="WVU6" s="23"/>
      <c r="WVV6" s="23"/>
      <c r="WVW6" s="23"/>
      <c r="WVX6" s="24"/>
      <c r="WVY6" s="93"/>
      <c r="WVZ6" s="93"/>
      <c r="WWA6" s="93"/>
      <c r="WWB6" s="23"/>
      <c r="WWC6" s="23"/>
      <c r="WWD6" s="23"/>
      <c r="WWE6" s="23"/>
      <c r="WWF6" s="24"/>
      <c r="WWG6" s="93"/>
      <c r="WWH6" s="93"/>
      <c r="WWI6" s="93"/>
      <c r="WWJ6" s="23"/>
      <c r="WWK6" s="23"/>
      <c r="WWL6" s="23"/>
      <c r="WWM6" s="23"/>
      <c r="WWN6" s="24"/>
      <c r="WWO6" s="93"/>
      <c r="WWP6" s="93"/>
      <c r="WWQ6" s="93"/>
      <c r="WWR6" s="23"/>
      <c r="WWS6" s="23"/>
      <c r="WWT6" s="23"/>
      <c r="WWU6" s="23"/>
      <c r="WWV6" s="24"/>
      <c r="WWW6" s="93"/>
      <c r="WWX6" s="93"/>
      <c r="WWY6" s="93"/>
      <c r="WWZ6" s="23"/>
      <c r="WXA6" s="23"/>
      <c r="WXB6" s="23"/>
      <c r="WXC6" s="23"/>
      <c r="WXD6" s="24"/>
      <c r="WXE6" s="93"/>
      <c r="WXF6" s="93"/>
      <c r="WXG6" s="93"/>
      <c r="WXH6" s="23"/>
      <c r="WXI6" s="23"/>
      <c r="WXJ6" s="23"/>
      <c r="WXK6" s="23"/>
      <c r="WXL6" s="24"/>
      <c r="WXM6" s="93"/>
      <c r="WXN6" s="93"/>
      <c r="WXO6" s="93"/>
      <c r="WXP6" s="23"/>
      <c r="WXQ6" s="23"/>
      <c r="WXR6" s="23"/>
      <c r="WXS6" s="23"/>
      <c r="WXT6" s="24"/>
      <c r="WXU6" s="93"/>
      <c r="WXV6" s="93"/>
      <c r="WXW6" s="93"/>
      <c r="WXX6" s="23"/>
      <c r="WXY6" s="23"/>
      <c r="WXZ6" s="23"/>
      <c r="WYA6" s="23"/>
      <c r="WYB6" s="24"/>
      <c r="WYC6" s="93"/>
      <c r="WYD6" s="93"/>
      <c r="WYE6" s="93"/>
      <c r="WYF6" s="23"/>
      <c r="WYG6" s="23"/>
      <c r="WYH6" s="23"/>
      <c r="WYI6" s="23"/>
      <c r="WYJ6" s="24"/>
      <c r="WYK6" s="93"/>
      <c r="WYL6" s="93"/>
      <c r="WYM6" s="93"/>
      <c r="WYN6" s="23"/>
      <c r="WYO6" s="23"/>
      <c r="WYP6" s="23"/>
      <c r="WYQ6" s="23"/>
      <c r="WYR6" s="24"/>
      <c r="WYS6" s="93"/>
      <c r="WYT6" s="93"/>
      <c r="WYU6" s="93"/>
      <c r="WYV6" s="23"/>
      <c r="WYW6" s="23"/>
      <c r="WYX6" s="23"/>
      <c r="WYY6" s="23"/>
      <c r="WYZ6" s="24"/>
      <c r="WZA6" s="93"/>
      <c r="WZB6" s="93"/>
      <c r="WZC6" s="93"/>
      <c r="WZD6" s="23"/>
      <c r="WZE6" s="23"/>
      <c r="WZF6" s="23"/>
      <c r="WZG6" s="23"/>
      <c r="WZH6" s="24"/>
      <c r="WZI6" s="93"/>
      <c r="WZJ6" s="93"/>
      <c r="WZK6" s="93"/>
      <c r="WZL6" s="23"/>
      <c r="WZM6" s="23"/>
      <c r="WZN6" s="23"/>
      <c r="WZO6" s="23"/>
      <c r="WZP6" s="24"/>
      <c r="WZQ6" s="93"/>
      <c r="WZR6" s="93"/>
      <c r="WZS6" s="93"/>
      <c r="WZT6" s="23"/>
      <c r="WZU6" s="23"/>
      <c r="WZV6" s="23"/>
      <c r="WZW6" s="23"/>
      <c r="WZX6" s="24"/>
      <c r="WZY6" s="93"/>
      <c r="WZZ6" s="93"/>
      <c r="XAA6" s="93"/>
      <c r="XAB6" s="23"/>
      <c r="XAC6" s="23"/>
      <c r="XAD6" s="23"/>
      <c r="XAE6" s="23"/>
      <c r="XAF6" s="24"/>
      <c r="XAG6" s="93"/>
      <c r="XAH6" s="93"/>
      <c r="XAI6" s="93"/>
      <c r="XAJ6" s="23"/>
      <c r="XAK6" s="23"/>
      <c r="XAL6" s="23"/>
      <c r="XAM6" s="23"/>
      <c r="XAN6" s="24"/>
      <c r="XAO6" s="93"/>
      <c r="XAP6" s="93"/>
      <c r="XAQ6" s="93"/>
      <c r="XAR6" s="23"/>
      <c r="XAS6" s="23"/>
      <c r="XAT6" s="23"/>
      <c r="XAU6" s="23"/>
      <c r="XAV6" s="24"/>
      <c r="XAW6" s="93"/>
      <c r="XAX6" s="93"/>
      <c r="XAY6" s="93"/>
      <c r="XAZ6" s="23"/>
      <c r="XBA6" s="23"/>
      <c r="XBB6" s="23"/>
      <c r="XBC6" s="23"/>
      <c r="XBD6" s="24"/>
      <c r="XBE6" s="93"/>
      <c r="XBF6" s="93"/>
      <c r="XBG6" s="93"/>
      <c r="XBH6" s="23"/>
      <c r="XBI6" s="23"/>
      <c r="XBJ6" s="23"/>
      <c r="XBK6" s="23"/>
      <c r="XBL6" s="24"/>
      <c r="XBM6" s="93"/>
      <c r="XBN6" s="93"/>
      <c r="XBO6" s="93"/>
      <c r="XBP6" s="23"/>
      <c r="XBQ6" s="23"/>
      <c r="XBR6" s="23"/>
      <c r="XBS6" s="23"/>
      <c r="XBT6" s="24"/>
      <c r="XBU6" s="93"/>
      <c r="XBV6" s="93"/>
      <c r="XBW6" s="93"/>
      <c r="XBX6" s="23"/>
      <c r="XBY6" s="23"/>
      <c r="XBZ6" s="23"/>
      <c r="XCA6" s="23"/>
      <c r="XCB6" s="24"/>
      <c r="XCC6" s="93"/>
      <c r="XCD6" s="93"/>
      <c r="XCE6" s="93"/>
      <c r="XCF6" s="23"/>
      <c r="XCG6" s="23"/>
      <c r="XCH6" s="23"/>
      <c r="XCI6" s="23"/>
      <c r="XCJ6" s="24"/>
      <c r="XCK6" s="93"/>
      <c r="XCL6" s="93"/>
      <c r="XCM6" s="93"/>
      <c r="XCN6" s="23"/>
      <c r="XCO6" s="23"/>
      <c r="XCP6" s="23"/>
      <c r="XCQ6" s="23"/>
      <c r="XCR6" s="24"/>
      <c r="XCS6" s="93"/>
      <c r="XCT6" s="93"/>
      <c r="XCU6" s="93"/>
      <c r="XCV6" s="23"/>
      <c r="XCW6" s="23"/>
      <c r="XCX6" s="23"/>
      <c r="XCY6" s="23"/>
      <c r="XCZ6" s="24"/>
      <c r="XDA6" s="93"/>
      <c r="XDB6" s="93"/>
      <c r="XDC6" s="93"/>
      <c r="XDD6" s="23"/>
      <c r="XDE6" s="23"/>
      <c r="XDF6" s="23"/>
      <c r="XDG6" s="23"/>
      <c r="XDH6" s="24"/>
      <c r="XDI6" s="93"/>
      <c r="XDJ6" s="93"/>
      <c r="XDK6" s="93"/>
      <c r="XDL6" s="23"/>
      <c r="XDM6" s="23"/>
      <c r="XDN6" s="23"/>
      <c r="XDO6" s="23"/>
      <c r="XDP6" s="24"/>
      <c r="XDQ6" s="93"/>
      <c r="XDR6" s="93"/>
      <c r="XDS6" s="93"/>
      <c r="XDT6" s="23"/>
      <c r="XDU6" s="23"/>
      <c r="XDV6" s="23"/>
      <c r="XDW6" s="23"/>
      <c r="XDX6" s="24"/>
      <c r="XDY6" s="93"/>
      <c r="XDZ6" s="93"/>
      <c r="XEA6" s="93"/>
      <c r="XEB6" s="23"/>
      <c r="XEC6" s="23"/>
      <c r="XED6" s="23"/>
      <c r="XEE6" s="23"/>
      <c r="XEF6" s="24"/>
      <c r="XEG6" s="93"/>
      <c r="XEH6" s="93"/>
      <c r="XEI6" s="93"/>
      <c r="XEJ6" s="23"/>
      <c r="XEK6" s="23"/>
      <c r="XEL6" s="23"/>
      <c r="XEM6" s="23"/>
      <c r="XEN6" s="24"/>
      <c r="XEO6" s="93"/>
      <c r="XEP6" s="93"/>
      <c r="XEQ6" s="93"/>
      <c r="XER6" s="23"/>
      <c r="XES6" s="23"/>
      <c r="XET6" s="23"/>
      <c r="XEU6" s="23"/>
      <c r="XEV6" s="24"/>
      <c r="XEW6" s="93"/>
      <c r="XEX6" s="93"/>
      <c r="XEY6" s="93"/>
      <c r="XEZ6" s="23"/>
      <c r="XFA6" s="23"/>
      <c r="XFB6" s="23"/>
      <c r="XFC6" s="23"/>
      <c r="XFD6" s="24"/>
    </row>
    <row r="7" spans="1:16384" x14ac:dyDescent="0.25">
      <c r="A7" s="93"/>
      <c r="B7" s="93"/>
      <c r="C7" s="93"/>
      <c r="D7" s="93"/>
      <c r="E7" s="93"/>
      <c r="F7" s="45"/>
      <c r="G7" s="23"/>
      <c r="H7" s="24"/>
      <c r="I7" s="93"/>
      <c r="J7" s="93"/>
      <c r="K7" s="93"/>
      <c r="L7" s="93"/>
      <c r="M7" s="93"/>
      <c r="N7" s="93"/>
      <c r="O7" s="23"/>
      <c r="P7" s="24"/>
      <c r="Q7" s="93"/>
      <c r="R7" s="93"/>
      <c r="S7" s="93"/>
      <c r="T7" s="93"/>
      <c r="U7" s="93"/>
      <c r="V7" s="93"/>
      <c r="W7" s="23"/>
      <c r="X7" s="24"/>
      <c r="Y7" s="93"/>
      <c r="Z7" s="93"/>
      <c r="AA7" s="93"/>
      <c r="AB7" s="93"/>
      <c r="AC7" s="93"/>
      <c r="AD7" s="93"/>
      <c r="AE7" s="23"/>
      <c r="AF7" s="24"/>
      <c r="AG7" s="93"/>
      <c r="AH7" s="93"/>
      <c r="AI7" s="93"/>
      <c r="AJ7" s="93"/>
      <c r="AK7" s="93"/>
      <c r="AL7" s="93"/>
      <c r="AM7" s="23"/>
      <c r="AN7" s="24"/>
      <c r="AO7" s="93"/>
      <c r="AP7" s="93"/>
      <c r="AQ7" s="93"/>
      <c r="AR7" s="93"/>
      <c r="AS7" s="93"/>
      <c r="AT7" s="93"/>
      <c r="AU7" s="23"/>
      <c r="AV7" s="24"/>
      <c r="AW7" s="93"/>
      <c r="AX7" s="93"/>
      <c r="AY7" s="93"/>
      <c r="AZ7" s="93"/>
      <c r="BA7" s="93"/>
      <c r="BB7" s="93"/>
      <c r="BC7" s="23"/>
      <c r="BD7" s="24"/>
      <c r="BE7" s="93"/>
      <c r="BF7" s="93"/>
      <c r="BG7" s="93"/>
      <c r="BH7" s="93"/>
      <c r="BI7" s="93"/>
      <c r="BJ7" s="93"/>
      <c r="BK7" s="23"/>
      <c r="BL7" s="24"/>
      <c r="BM7" s="93"/>
      <c r="BN7" s="93"/>
      <c r="BO7" s="93"/>
      <c r="BP7" s="93"/>
      <c r="BQ7" s="93"/>
      <c r="BR7" s="93"/>
      <c r="BS7" s="23"/>
      <c r="BT7" s="24"/>
      <c r="BU7" s="93"/>
      <c r="BV7" s="93"/>
      <c r="BW7" s="93"/>
      <c r="BX7" s="93"/>
      <c r="BY7" s="93"/>
      <c r="BZ7" s="93"/>
      <c r="CA7" s="23"/>
      <c r="CB7" s="24"/>
      <c r="CC7" s="93"/>
      <c r="CD7" s="93"/>
      <c r="CE7" s="93"/>
      <c r="CF7" s="93"/>
      <c r="CG7" s="93"/>
      <c r="CH7" s="93"/>
      <c r="CI7" s="23"/>
      <c r="CJ7" s="24"/>
      <c r="CK7" s="93"/>
      <c r="CL7" s="93"/>
      <c r="CM7" s="93"/>
      <c r="CN7" s="93"/>
      <c r="CO7" s="93"/>
      <c r="CP7" s="93"/>
      <c r="CQ7" s="23"/>
      <c r="CR7" s="24"/>
      <c r="CS7" s="93"/>
      <c r="CT7" s="93"/>
      <c r="CU7" s="93"/>
      <c r="CV7" s="93"/>
      <c r="CW7" s="93"/>
      <c r="CX7" s="93"/>
      <c r="CY7" s="23"/>
      <c r="CZ7" s="24"/>
      <c r="DA7" s="93"/>
      <c r="DB7" s="93"/>
      <c r="DC7" s="93"/>
      <c r="DD7" s="93"/>
      <c r="DE7" s="93"/>
      <c r="DF7" s="93"/>
      <c r="DG7" s="23"/>
      <c r="DH7" s="24"/>
      <c r="DI7" s="93"/>
      <c r="DJ7" s="93"/>
      <c r="DK7" s="93"/>
      <c r="DL7" s="93"/>
      <c r="DM7" s="93"/>
      <c r="DN7" s="93"/>
      <c r="DO7" s="23"/>
      <c r="DP7" s="24"/>
      <c r="DQ7" s="93"/>
      <c r="DR7" s="93"/>
      <c r="DS7" s="93"/>
      <c r="DT7" s="93"/>
      <c r="DU7" s="93"/>
      <c r="DV7" s="93"/>
      <c r="DW7" s="23"/>
      <c r="DX7" s="24"/>
      <c r="DY7" s="93"/>
      <c r="DZ7" s="93"/>
      <c r="EA7" s="93"/>
      <c r="EB7" s="93"/>
      <c r="EC7" s="93"/>
      <c r="ED7" s="93"/>
      <c r="EE7" s="23"/>
      <c r="EF7" s="24"/>
      <c r="EG7" s="93"/>
      <c r="EH7" s="93"/>
      <c r="EI7" s="93"/>
      <c r="EJ7" s="93"/>
      <c r="EK7" s="93"/>
      <c r="EL7" s="93"/>
      <c r="EM7" s="23"/>
      <c r="EN7" s="24"/>
      <c r="EO7" s="93"/>
      <c r="EP7" s="93"/>
      <c r="EQ7" s="93"/>
      <c r="ER7" s="93"/>
      <c r="ES7" s="93"/>
      <c r="ET7" s="93"/>
      <c r="EU7" s="23"/>
      <c r="EV7" s="24"/>
      <c r="EW7" s="93"/>
      <c r="EX7" s="93"/>
      <c r="EY7" s="93"/>
      <c r="EZ7" s="93"/>
      <c r="FA7" s="93"/>
      <c r="FB7" s="93"/>
      <c r="FC7" s="23"/>
      <c r="FD7" s="24"/>
      <c r="FE7" s="93"/>
      <c r="FF7" s="93"/>
      <c r="FG7" s="93"/>
      <c r="FH7" s="93"/>
      <c r="FI7" s="93"/>
      <c r="FJ7" s="93"/>
      <c r="FK7" s="23"/>
      <c r="FL7" s="24"/>
      <c r="FM7" s="93"/>
      <c r="FN7" s="93"/>
      <c r="FO7" s="93"/>
      <c r="FP7" s="93"/>
      <c r="FQ7" s="93"/>
      <c r="FR7" s="93"/>
      <c r="FS7" s="23"/>
      <c r="FT7" s="24"/>
      <c r="FU7" s="93"/>
      <c r="FV7" s="93"/>
      <c r="FW7" s="93"/>
      <c r="FX7" s="93"/>
      <c r="FY7" s="93"/>
      <c r="FZ7" s="93"/>
      <c r="GA7" s="23"/>
      <c r="GB7" s="24"/>
      <c r="GC7" s="93"/>
      <c r="GD7" s="93"/>
      <c r="GE7" s="93"/>
      <c r="GF7" s="93"/>
      <c r="GG7" s="93"/>
      <c r="GH7" s="93"/>
      <c r="GI7" s="23"/>
      <c r="GJ7" s="24"/>
      <c r="GK7" s="93"/>
      <c r="GL7" s="93"/>
      <c r="GM7" s="93"/>
      <c r="GN7" s="93"/>
      <c r="GO7" s="93"/>
      <c r="GP7" s="93"/>
      <c r="GQ7" s="23"/>
      <c r="GR7" s="24"/>
      <c r="GS7" s="93"/>
      <c r="GT7" s="93"/>
      <c r="GU7" s="93"/>
      <c r="GV7" s="93"/>
      <c r="GW7" s="93"/>
      <c r="GX7" s="93"/>
      <c r="GY7" s="23"/>
      <c r="GZ7" s="24"/>
      <c r="HA7" s="93"/>
      <c r="HB7" s="93"/>
      <c r="HC7" s="93"/>
      <c r="HD7" s="93"/>
      <c r="HE7" s="93"/>
      <c r="HF7" s="93"/>
      <c r="HG7" s="23"/>
      <c r="HH7" s="24"/>
      <c r="HI7" s="93"/>
      <c r="HJ7" s="93"/>
      <c r="HK7" s="93"/>
      <c r="HL7" s="93"/>
      <c r="HM7" s="93"/>
      <c r="HN7" s="93"/>
      <c r="HO7" s="23"/>
      <c r="HP7" s="24"/>
      <c r="HQ7" s="93"/>
      <c r="HR7" s="93"/>
      <c r="HS7" s="93"/>
      <c r="HT7" s="93"/>
      <c r="HU7" s="93"/>
      <c r="HV7" s="93"/>
      <c r="HW7" s="23"/>
      <c r="HX7" s="24"/>
      <c r="HY7" s="93"/>
      <c r="HZ7" s="93"/>
      <c r="IA7" s="93"/>
      <c r="IB7" s="93"/>
      <c r="IC7" s="93"/>
      <c r="ID7" s="93"/>
      <c r="IE7" s="23"/>
      <c r="IF7" s="24"/>
      <c r="IG7" s="93"/>
      <c r="IH7" s="93"/>
      <c r="II7" s="93"/>
      <c r="IJ7" s="93"/>
      <c r="IK7" s="93"/>
      <c r="IL7" s="93"/>
      <c r="IM7" s="23"/>
      <c r="IN7" s="24"/>
      <c r="IO7" s="93"/>
      <c r="IP7" s="93"/>
      <c r="IQ7" s="93"/>
      <c r="IR7" s="93"/>
      <c r="IS7" s="93"/>
      <c r="IT7" s="93"/>
      <c r="IU7" s="23"/>
      <c r="IV7" s="24"/>
      <c r="IW7" s="93"/>
      <c r="IX7" s="93"/>
      <c r="IY7" s="93"/>
      <c r="IZ7" s="93"/>
      <c r="JA7" s="93"/>
      <c r="JB7" s="93"/>
      <c r="JC7" s="23"/>
      <c r="JD7" s="24"/>
      <c r="JE7" s="93"/>
      <c r="JF7" s="93"/>
      <c r="JG7" s="93"/>
      <c r="JH7" s="93"/>
      <c r="JI7" s="93"/>
      <c r="JJ7" s="93"/>
      <c r="JK7" s="23"/>
      <c r="JL7" s="24"/>
      <c r="JM7" s="93"/>
      <c r="JN7" s="93"/>
      <c r="JO7" s="93"/>
      <c r="JP7" s="93"/>
      <c r="JQ7" s="93"/>
      <c r="JR7" s="93"/>
      <c r="JS7" s="23"/>
      <c r="JT7" s="24"/>
      <c r="JU7" s="93"/>
      <c r="JV7" s="93"/>
      <c r="JW7" s="93"/>
      <c r="JX7" s="93"/>
      <c r="JY7" s="93"/>
      <c r="JZ7" s="93"/>
      <c r="KA7" s="23"/>
      <c r="KB7" s="24"/>
      <c r="KC7" s="93"/>
      <c r="KD7" s="93"/>
      <c r="KE7" s="93"/>
      <c r="KF7" s="93"/>
      <c r="KG7" s="93"/>
      <c r="KH7" s="93"/>
      <c r="KI7" s="23"/>
      <c r="KJ7" s="24"/>
      <c r="KK7" s="93"/>
      <c r="KL7" s="93"/>
      <c r="KM7" s="93"/>
      <c r="KN7" s="93"/>
      <c r="KO7" s="93"/>
      <c r="KP7" s="93"/>
      <c r="KQ7" s="23"/>
      <c r="KR7" s="24"/>
      <c r="KS7" s="93"/>
      <c r="KT7" s="93"/>
      <c r="KU7" s="93"/>
      <c r="KV7" s="93"/>
      <c r="KW7" s="93"/>
      <c r="KX7" s="93"/>
      <c r="KY7" s="23"/>
      <c r="KZ7" s="24"/>
      <c r="LA7" s="93"/>
      <c r="LB7" s="93"/>
      <c r="LC7" s="93"/>
      <c r="LD7" s="93"/>
      <c r="LE7" s="93"/>
      <c r="LF7" s="93"/>
      <c r="LG7" s="23"/>
      <c r="LH7" s="24"/>
      <c r="LI7" s="93"/>
      <c r="LJ7" s="93"/>
      <c r="LK7" s="93"/>
      <c r="LL7" s="93"/>
      <c r="LM7" s="93"/>
      <c r="LN7" s="93"/>
      <c r="LO7" s="23"/>
      <c r="LP7" s="24"/>
      <c r="LQ7" s="93"/>
      <c r="LR7" s="93"/>
      <c r="LS7" s="93"/>
      <c r="LT7" s="93"/>
      <c r="LU7" s="93"/>
      <c r="LV7" s="93"/>
      <c r="LW7" s="23"/>
      <c r="LX7" s="24"/>
      <c r="LY7" s="93"/>
      <c r="LZ7" s="93"/>
      <c r="MA7" s="93"/>
      <c r="MB7" s="93"/>
      <c r="MC7" s="93"/>
      <c r="MD7" s="93"/>
      <c r="ME7" s="23"/>
      <c r="MF7" s="24"/>
      <c r="MG7" s="93"/>
      <c r="MH7" s="93"/>
      <c r="MI7" s="93"/>
      <c r="MJ7" s="93"/>
      <c r="MK7" s="93"/>
      <c r="ML7" s="93"/>
      <c r="MM7" s="23"/>
      <c r="MN7" s="24"/>
      <c r="MO7" s="93"/>
      <c r="MP7" s="93"/>
      <c r="MQ7" s="93"/>
      <c r="MR7" s="93"/>
      <c r="MS7" s="93"/>
      <c r="MT7" s="93"/>
      <c r="MU7" s="23"/>
      <c r="MV7" s="24"/>
      <c r="MW7" s="93"/>
      <c r="MX7" s="93"/>
      <c r="MY7" s="93"/>
      <c r="MZ7" s="93"/>
      <c r="NA7" s="93"/>
      <c r="NB7" s="93"/>
      <c r="NC7" s="23"/>
      <c r="ND7" s="24"/>
      <c r="NE7" s="93"/>
      <c r="NF7" s="93"/>
      <c r="NG7" s="93"/>
      <c r="NH7" s="93"/>
      <c r="NI7" s="93"/>
      <c r="NJ7" s="93"/>
      <c r="NK7" s="23"/>
      <c r="NL7" s="24"/>
      <c r="NM7" s="93"/>
      <c r="NN7" s="93"/>
      <c r="NO7" s="93"/>
      <c r="NP7" s="93"/>
      <c r="NQ7" s="93"/>
      <c r="NR7" s="93"/>
      <c r="NS7" s="23"/>
      <c r="NT7" s="24"/>
      <c r="NU7" s="93"/>
      <c r="NV7" s="93"/>
      <c r="NW7" s="93"/>
      <c r="NX7" s="93"/>
      <c r="NY7" s="93"/>
      <c r="NZ7" s="93"/>
      <c r="OA7" s="23"/>
      <c r="OB7" s="24"/>
      <c r="OC7" s="93"/>
      <c r="OD7" s="93"/>
      <c r="OE7" s="93"/>
      <c r="OF7" s="93"/>
      <c r="OG7" s="93"/>
      <c r="OH7" s="93"/>
      <c r="OI7" s="23"/>
      <c r="OJ7" s="24"/>
      <c r="OK7" s="93"/>
      <c r="OL7" s="93"/>
      <c r="OM7" s="93"/>
      <c r="ON7" s="93"/>
      <c r="OO7" s="93"/>
      <c r="OP7" s="93"/>
      <c r="OQ7" s="23"/>
      <c r="OR7" s="24"/>
      <c r="OS7" s="93"/>
      <c r="OT7" s="93"/>
      <c r="OU7" s="93"/>
      <c r="OV7" s="93"/>
      <c r="OW7" s="93"/>
      <c r="OX7" s="93"/>
      <c r="OY7" s="23"/>
      <c r="OZ7" s="24"/>
      <c r="PA7" s="93"/>
      <c r="PB7" s="93"/>
      <c r="PC7" s="93"/>
      <c r="PD7" s="93"/>
      <c r="PE7" s="93"/>
      <c r="PF7" s="93"/>
      <c r="PG7" s="23"/>
      <c r="PH7" s="24"/>
      <c r="PI7" s="93"/>
      <c r="PJ7" s="93"/>
      <c r="PK7" s="93"/>
      <c r="PL7" s="93"/>
      <c r="PM7" s="93"/>
      <c r="PN7" s="93"/>
      <c r="PO7" s="23"/>
      <c r="PP7" s="24"/>
      <c r="PQ7" s="93"/>
      <c r="PR7" s="93"/>
      <c r="PS7" s="93"/>
      <c r="PT7" s="93"/>
      <c r="PU7" s="93"/>
      <c r="PV7" s="93"/>
      <c r="PW7" s="23"/>
      <c r="PX7" s="24"/>
      <c r="PY7" s="93"/>
      <c r="PZ7" s="93"/>
      <c r="QA7" s="93"/>
      <c r="QB7" s="93"/>
      <c r="QC7" s="93"/>
      <c r="QD7" s="93"/>
      <c r="QE7" s="23"/>
      <c r="QF7" s="24"/>
      <c r="QG7" s="93"/>
      <c r="QH7" s="93"/>
      <c r="QI7" s="93"/>
      <c r="QJ7" s="93"/>
      <c r="QK7" s="93"/>
      <c r="QL7" s="93"/>
      <c r="QM7" s="23"/>
      <c r="QN7" s="24"/>
      <c r="QO7" s="93"/>
      <c r="QP7" s="93"/>
      <c r="QQ7" s="93"/>
      <c r="QR7" s="93"/>
      <c r="QS7" s="93"/>
      <c r="QT7" s="93"/>
      <c r="QU7" s="23"/>
      <c r="QV7" s="24"/>
      <c r="QW7" s="93"/>
      <c r="QX7" s="93"/>
      <c r="QY7" s="93"/>
      <c r="QZ7" s="93"/>
      <c r="RA7" s="93"/>
      <c r="RB7" s="93"/>
      <c r="RC7" s="23"/>
      <c r="RD7" s="24"/>
      <c r="RE7" s="93"/>
      <c r="RF7" s="93"/>
      <c r="RG7" s="93"/>
      <c r="RH7" s="93"/>
      <c r="RI7" s="93"/>
      <c r="RJ7" s="93"/>
      <c r="RK7" s="23"/>
      <c r="RL7" s="24"/>
      <c r="RM7" s="93"/>
      <c r="RN7" s="93"/>
      <c r="RO7" s="93"/>
      <c r="RP7" s="93"/>
      <c r="RQ7" s="93"/>
      <c r="RR7" s="93"/>
      <c r="RS7" s="23"/>
      <c r="RT7" s="24"/>
      <c r="RU7" s="93"/>
      <c r="RV7" s="93"/>
      <c r="RW7" s="93"/>
      <c r="RX7" s="93"/>
      <c r="RY7" s="93"/>
      <c r="RZ7" s="93"/>
      <c r="SA7" s="23"/>
      <c r="SB7" s="24"/>
      <c r="SC7" s="93"/>
      <c r="SD7" s="93"/>
      <c r="SE7" s="93"/>
      <c r="SF7" s="93"/>
      <c r="SG7" s="93"/>
      <c r="SH7" s="93"/>
      <c r="SI7" s="23"/>
      <c r="SJ7" s="24"/>
      <c r="SK7" s="93"/>
      <c r="SL7" s="93"/>
      <c r="SM7" s="93"/>
      <c r="SN7" s="93"/>
      <c r="SO7" s="93"/>
      <c r="SP7" s="93"/>
      <c r="SQ7" s="23"/>
      <c r="SR7" s="24"/>
      <c r="SS7" s="93"/>
      <c r="ST7" s="93"/>
      <c r="SU7" s="93"/>
      <c r="SV7" s="93"/>
      <c r="SW7" s="93"/>
      <c r="SX7" s="93"/>
      <c r="SY7" s="23"/>
      <c r="SZ7" s="24"/>
      <c r="TA7" s="93"/>
      <c r="TB7" s="93"/>
      <c r="TC7" s="93"/>
      <c r="TD7" s="93"/>
      <c r="TE7" s="93"/>
      <c r="TF7" s="93"/>
      <c r="TG7" s="23"/>
      <c r="TH7" s="24"/>
      <c r="TI7" s="93"/>
      <c r="TJ7" s="93"/>
      <c r="TK7" s="93"/>
      <c r="TL7" s="93"/>
      <c r="TM7" s="93"/>
      <c r="TN7" s="93"/>
      <c r="TO7" s="23"/>
      <c r="TP7" s="24"/>
      <c r="TQ7" s="93"/>
      <c r="TR7" s="93"/>
      <c r="TS7" s="93"/>
      <c r="TT7" s="93"/>
      <c r="TU7" s="93"/>
      <c r="TV7" s="93"/>
      <c r="TW7" s="23"/>
      <c r="TX7" s="24"/>
      <c r="TY7" s="93"/>
      <c r="TZ7" s="93"/>
      <c r="UA7" s="93"/>
      <c r="UB7" s="93"/>
      <c r="UC7" s="93"/>
      <c r="UD7" s="93"/>
      <c r="UE7" s="23"/>
      <c r="UF7" s="24"/>
      <c r="UG7" s="93"/>
      <c r="UH7" s="93"/>
      <c r="UI7" s="93"/>
      <c r="UJ7" s="93"/>
      <c r="UK7" s="93"/>
      <c r="UL7" s="93"/>
      <c r="UM7" s="23"/>
      <c r="UN7" s="24"/>
      <c r="UO7" s="93"/>
      <c r="UP7" s="93"/>
      <c r="UQ7" s="93"/>
      <c r="UR7" s="93"/>
      <c r="US7" s="93"/>
      <c r="UT7" s="93"/>
      <c r="UU7" s="23"/>
      <c r="UV7" s="24"/>
      <c r="UW7" s="93"/>
      <c r="UX7" s="93"/>
      <c r="UY7" s="93"/>
      <c r="UZ7" s="93"/>
      <c r="VA7" s="93"/>
      <c r="VB7" s="93"/>
      <c r="VC7" s="23"/>
      <c r="VD7" s="24"/>
      <c r="VE7" s="93"/>
      <c r="VF7" s="93"/>
      <c r="VG7" s="93"/>
      <c r="VH7" s="93"/>
      <c r="VI7" s="93"/>
      <c r="VJ7" s="93"/>
      <c r="VK7" s="23"/>
      <c r="VL7" s="24"/>
      <c r="VM7" s="93"/>
      <c r="VN7" s="93"/>
      <c r="VO7" s="93"/>
      <c r="VP7" s="93"/>
      <c r="VQ7" s="93"/>
      <c r="VR7" s="93"/>
      <c r="VS7" s="23"/>
      <c r="VT7" s="24"/>
      <c r="VU7" s="93"/>
      <c r="VV7" s="93"/>
      <c r="VW7" s="93"/>
      <c r="VX7" s="93"/>
      <c r="VY7" s="93"/>
      <c r="VZ7" s="93"/>
      <c r="WA7" s="23"/>
      <c r="WB7" s="24"/>
      <c r="WC7" s="93"/>
      <c r="WD7" s="93"/>
      <c r="WE7" s="93"/>
      <c r="WF7" s="93"/>
      <c r="WG7" s="93"/>
      <c r="WH7" s="93"/>
      <c r="WI7" s="23"/>
      <c r="WJ7" s="24"/>
      <c r="WK7" s="93"/>
      <c r="WL7" s="93"/>
      <c r="WM7" s="93"/>
      <c r="WN7" s="93"/>
      <c r="WO7" s="93"/>
      <c r="WP7" s="93"/>
      <c r="WQ7" s="23"/>
      <c r="WR7" s="24"/>
      <c r="WS7" s="93"/>
      <c r="WT7" s="93"/>
      <c r="WU7" s="93"/>
      <c r="WV7" s="93"/>
      <c r="WW7" s="93"/>
      <c r="WX7" s="93"/>
      <c r="WY7" s="23"/>
      <c r="WZ7" s="24"/>
      <c r="XA7" s="93"/>
      <c r="XB7" s="93"/>
      <c r="XC7" s="93"/>
      <c r="XD7" s="93"/>
      <c r="XE7" s="93"/>
      <c r="XF7" s="93"/>
      <c r="XG7" s="23"/>
      <c r="XH7" s="24"/>
      <c r="XI7" s="93"/>
      <c r="XJ7" s="93"/>
      <c r="XK7" s="93"/>
      <c r="XL7" s="93"/>
      <c r="XM7" s="93"/>
      <c r="XN7" s="93"/>
      <c r="XO7" s="23"/>
      <c r="XP7" s="24"/>
      <c r="XQ7" s="93"/>
      <c r="XR7" s="93"/>
      <c r="XS7" s="93"/>
      <c r="XT7" s="93"/>
      <c r="XU7" s="93"/>
      <c r="XV7" s="93"/>
      <c r="XW7" s="23"/>
      <c r="XX7" s="24"/>
      <c r="XY7" s="93"/>
      <c r="XZ7" s="93"/>
      <c r="YA7" s="93"/>
      <c r="YB7" s="93"/>
      <c r="YC7" s="93"/>
      <c r="YD7" s="93"/>
      <c r="YE7" s="23"/>
      <c r="YF7" s="24"/>
      <c r="YG7" s="93"/>
      <c r="YH7" s="93"/>
      <c r="YI7" s="93"/>
      <c r="YJ7" s="93"/>
      <c r="YK7" s="93"/>
      <c r="YL7" s="93"/>
      <c r="YM7" s="23"/>
      <c r="YN7" s="24"/>
      <c r="YO7" s="93"/>
      <c r="YP7" s="93"/>
      <c r="YQ7" s="93"/>
      <c r="YR7" s="93"/>
      <c r="YS7" s="93"/>
      <c r="YT7" s="93"/>
      <c r="YU7" s="23"/>
      <c r="YV7" s="24"/>
      <c r="YW7" s="93"/>
      <c r="YX7" s="93"/>
      <c r="YY7" s="93"/>
      <c r="YZ7" s="93"/>
      <c r="ZA7" s="93"/>
      <c r="ZB7" s="93"/>
      <c r="ZC7" s="23"/>
      <c r="ZD7" s="24"/>
      <c r="ZE7" s="93"/>
      <c r="ZF7" s="93"/>
      <c r="ZG7" s="93"/>
      <c r="ZH7" s="93"/>
      <c r="ZI7" s="93"/>
      <c r="ZJ7" s="93"/>
      <c r="ZK7" s="23"/>
      <c r="ZL7" s="24"/>
      <c r="ZM7" s="93"/>
      <c r="ZN7" s="93"/>
      <c r="ZO7" s="93"/>
      <c r="ZP7" s="93"/>
      <c r="ZQ7" s="93"/>
      <c r="ZR7" s="93"/>
      <c r="ZS7" s="23"/>
      <c r="ZT7" s="24"/>
      <c r="ZU7" s="93"/>
      <c r="ZV7" s="93"/>
      <c r="ZW7" s="93"/>
      <c r="ZX7" s="93"/>
      <c r="ZY7" s="93"/>
      <c r="ZZ7" s="93"/>
      <c r="AAA7" s="23"/>
      <c r="AAB7" s="24"/>
      <c r="AAC7" s="93"/>
      <c r="AAD7" s="93"/>
      <c r="AAE7" s="93"/>
      <c r="AAF7" s="93"/>
      <c r="AAG7" s="93"/>
      <c r="AAH7" s="93"/>
      <c r="AAI7" s="23"/>
      <c r="AAJ7" s="24"/>
      <c r="AAK7" s="93"/>
      <c r="AAL7" s="93"/>
      <c r="AAM7" s="93"/>
      <c r="AAN7" s="93"/>
      <c r="AAO7" s="93"/>
      <c r="AAP7" s="93"/>
      <c r="AAQ7" s="23"/>
      <c r="AAR7" s="24"/>
      <c r="AAS7" s="93"/>
      <c r="AAT7" s="93"/>
      <c r="AAU7" s="93"/>
      <c r="AAV7" s="93"/>
      <c r="AAW7" s="93"/>
      <c r="AAX7" s="93"/>
      <c r="AAY7" s="23"/>
      <c r="AAZ7" s="24"/>
      <c r="ABA7" s="93"/>
      <c r="ABB7" s="93"/>
      <c r="ABC7" s="93"/>
      <c r="ABD7" s="93"/>
      <c r="ABE7" s="93"/>
      <c r="ABF7" s="93"/>
      <c r="ABG7" s="23"/>
      <c r="ABH7" s="24"/>
      <c r="ABI7" s="93"/>
      <c r="ABJ7" s="93"/>
      <c r="ABK7" s="93"/>
      <c r="ABL7" s="93"/>
      <c r="ABM7" s="93"/>
      <c r="ABN7" s="93"/>
      <c r="ABO7" s="23"/>
      <c r="ABP7" s="24"/>
      <c r="ABQ7" s="93"/>
      <c r="ABR7" s="93"/>
      <c r="ABS7" s="93"/>
      <c r="ABT7" s="93"/>
      <c r="ABU7" s="93"/>
      <c r="ABV7" s="93"/>
      <c r="ABW7" s="23"/>
      <c r="ABX7" s="24"/>
      <c r="ABY7" s="93"/>
      <c r="ABZ7" s="93"/>
      <c r="ACA7" s="93"/>
      <c r="ACB7" s="93"/>
      <c r="ACC7" s="93"/>
      <c r="ACD7" s="93"/>
      <c r="ACE7" s="23"/>
      <c r="ACF7" s="24"/>
      <c r="ACG7" s="93"/>
      <c r="ACH7" s="93"/>
      <c r="ACI7" s="93"/>
      <c r="ACJ7" s="93"/>
      <c r="ACK7" s="93"/>
      <c r="ACL7" s="93"/>
      <c r="ACM7" s="23"/>
      <c r="ACN7" s="24"/>
      <c r="ACO7" s="93"/>
      <c r="ACP7" s="93"/>
      <c r="ACQ7" s="93"/>
      <c r="ACR7" s="93"/>
      <c r="ACS7" s="93"/>
      <c r="ACT7" s="93"/>
      <c r="ACU7" s="23"/>
      <c r="ACV7" s="24"/>
      <c r="ACW7" s="93"/>
      <c r="ACX7" s="93"/>
      <c r="ACY7" s="93"/>
      <c r="ACZ7" s="93"/>
      <c r="ADA7" s="93"/>
      <c r="ADB7" s="93"/>
      <c r="ADC7" s="23"/>
      <c r="ADD7" s="24"/>
      <c r="ADE7" s="93"/>
      <c r="ADF7" s="93"/>
      <c r="ADG7" s="93"/>
      <c r="ADH7" s="93"/>
      <c r="ADI7" s="93"/>
      <c r="ADJ7" s="93"/>
      <c r="ADK7" s="23"/>
      <c r="ADL7" s="24"/>
      <c r="ADM7" s="93"/>
      <c r="ADN7" s="93"/>
      <c r="ADO7" s="93"/>
      <c r="ADP7" s="93"/>
      <c r="ADQ7" s="93"/>
      <c r="ADR7" s="93"/>
      <c r="ADS7" s="23"/>
      <c r="ADT7" s="24"/>
      <c r="ADU7" s="93"/>
      <c r="ADV7" s="93"/>
      <c r="ADW7" s="93"/>
      <c r="ADX7" s="93"/>
      <c r="ADY7" s="93"/>
      <c r="ADZ7" s="93"/>
      <c r="AEA7" s="23"/>
      <c r="AEB7" s="24"/>
      <c r="AEC7" s="93"/>
      <c r="AED7" s="93"/>
      <c r="AEE7" s="93"/>
      <c r="AEF7" s="93"/>
      <c r="AEG7" s="93"/>
      <c r="AEH7" s="93"/>
      <c r="AEI7" s="23"/>
      <c r="AEJ7" s="24"/>
      <c r="AEK7" s="93"/>
      <c r="AEL7" s="93"/>
      <c r="AEM7" s="93"/>
      <c r="AEN7" s="93"/>
      <c r="AEO7" s="93"/>
      <c r="AEP7" s="93"/>
      <c r="AEQ7" s="23"/>
      <c r="AER7" s="24"/>
      <c r="AES7" s="93"/>
      <c r="AET7" s="93"/>
      <c r="AEU7" s="93"/>
      <c r="AEV7" s="93"/>
      <c r="AEW7" s="93"/>
      <c r="AEX7" s="93"/>
      <c r="AEY7" s="23"/>
      <c r="AEZ7" s="24"/>
      <c r="AFA7" s="93"/>
      <c r="AFB7" s="93"/>
      <c r="AFC7" s="93"/>
      <c r="AFD7" s="93"/>
      <c r="AFE7" s="93"/>
      <c r="AFF7" s="93"/>
      <c r="AFG7" s="23"/>
      <c r="AFH7" s="24"/>
      <c r="AFI7" s="93"/>
      <c r="AFJ7" s="93"/>
      <c r="AFK7" s="93"/>
      <c r="AFL7" s="93"/>
      <c r="AFM7" s="93"/>
      <c r="AFN7" s="93"/>
      <c r="AFO7" s="23"/>
      <c r="AFP7" s="24"/>
      <c r="AFQ7" s="93"/>
      <c r="AFR7" s="93"/>
      <c r="AFS7" s="93"/>
      <c r="AFT7" s="93"/>
      <c r="AFU7" s="93"/>
      <c r="AFV7" s="93"/>
      <c r="AFW7" s="23"/>
      <c r="AFX7" s="24"/>
      <c r="AFY7" s="93"/>
      <c r="AFZ7" s="93"/>
      <c r="AGA7" s="93"/>
      <c r="AGB7" s="93"/>
      <c r="AGC7" s="93"/>
      <c r="AGD7" s="93"/>
      <c r="AGE7" s="23"/>
      <c r="AGF7" s="24"/>
      <c r="AGG7" s="93"/>
      <c r="AGH7" s="93"/>
      <c r="AGI7" s="93"/>
      <c r="AGJ7" s="93"/>
      <c r="AGK7" s="93"/>
      <c r="AGL7" s="93"/>
      <c r="AGM7" s="23"/>
      <c r="AGN7" s="24"/>
      <c r="AGO7" s="93"/>
      <c r="AGP7" s="93"/>
      <c r="AGQ7" s="93"/>
      <c r="AGR7" s="93"/>
      <c r="AGS7" s="93"/>
      <c r="AGT7" s="93"/>
      <c r="AGU7" s="23"/>
      <c r="AGV7" s="24"/>
      <c r="AGW7" s="93"/>
      <c r="AGX7" s="93"/>
      <c r="AGY7" s="93"/>
      <c r="AGZ7" s="93"/>
      <c r="AHA7" s="93"/>
      <c r="AHB7" s="93"/>
      <c r="AHC7" s="23"/>
      <c r="AHD7" s="24"/>
      <c r="AHE7" s="93"/>
      <c r="AHF7" s="93"/>
      <c r="AHG7" s="93"/>
      <c r="AHH7" s="93"/>
      <c r="AHI7" s="93"/>
      <c r="AHJ7" s="93"/>
      <c r="AHK7" s="23"/>
      <c r="AHL7" s="24"/>
      <c r="AHM7" s="93"/>
      <c r="AHN7" s="93"/>
      <c r="AHO7" s="93"/>
      <c r="AHP7" s="93"/>
      <c r="AHQ7" s="93"/>
      <c r="AHR7" s="93"/>
      <c r="AHS7" s="23"/>
      <c r="AHT7" s="24"/>
      <c r="AHU7" s="93"/>
      <c r="AHV7" s="93"/>
      <c r="AHW7" s="93"/>
      <c r="AHX7" s="93"/>
      <c r="AHY7" s="93"/>
      <c r="AHZ7" s="93"/>
      <c r="AIA7" s="23"/>
      <c r="AIB7" s="24"/>
      <c r="AIC7" s="93"/>
      <c r="AID7" s="93"/>
      <c r="AIE7" s="93"/>
      <c r="AIF7" s="93"/>
      <c r="AIG7" s="93"/>
      <c r="AIH7" s="93"/>
      <c r="AII7" s="23"/>
      <c r="AIJ7" s="24"/>
      <c r="AIK7" s="93"/>
      <c r="AIL7" s="93"/>
      <c r="AIM7" s="93"/>
      <c r="AIN7" s="93"/>
      <c r="AIO7" s="93"/>
      <c r="AIP7" s="93"/>
      <c r="AIQ7" s="23"/>
      <c r="AIR7" s="24"/>
      <c r="AIS7" s="93"/>
      <c r="AIT7" s="93"/>
      <c r="AIU7" s="93"/>
      <c r="AIV7" s="93"/>
      <c r="AIW7" s="93"/>
      <c r="AIX7" s="93"/>
      <c r="AIY7" s="23"/>
      <c r="AIZ7" s="24"/>
      <c r="AJA7" s="93"/>
      <c r="AJB7" s="93"/>
      <c r="AJC7" s="93"/>
      <c r="AJD7" s="93"/>
      <c r="AJE7" s="93"/>
      <c r="AJF7" s="93"/>
      <c r="AJG7" s="23"/>
      <c r="AJH7" s="24"/>
      <c r="AJI7" s="93"/>
      <c r="AJJ7" s="93"/>
      <c r="AJK7" s="93"/>
      <c r="AJL7" s="93"/>
      <c r="AJM7" s="93"/>
      <c r="AJN7" s="93"/>
      <c r="AJO7" s="23"/>
      <c r="AJP7" s="24"/>
      <c r="AJQ7" s="93"/>
      <c r="AJR7" s="93"/>
      <c r="AJS7" s="93"/>
      <c r="AJT7" s="93"/>
      <c r="AJU7" s="93"/>
      <c r="AJV7" s="93"/>
      <c r="AJW7" s="23"/>
      <c r="AJX7" s="24"/>
      <c r="AJY7" s="93"/>
      <c r="AJZ7" s="93"/>
      <c r="AKA7" s="93"/>
      <c r="AKB7" s="93"/>
      <c r="AKC7" s="93"/>
      <c r="AKD7" s="93"/>
      <c r="AKE7" s="23"/>
      <c r="AKF7" s="24"/>
      <c r="AKG7" s="93"/>
      <c r="AKH7" s="93"/>
      <c r="AKI7" s="93"/>
      <c r="AKJ7" s="93"/>
      <c r="AKK7" s="93"/>
      <c r="AKL7" s="93"/>
      <c r="AKM7" s="23"/>
      <c r="AKN7" s="24"/>
      <c r="AKO7" s="93"/>
      <c r="AKP7" s="93"/>
      <c r="AKQ7" s="93"/>
      <c r="AKR7" s="93"/>
      <c r="AKS7" s="93"/>
      <c r="AKT7" s="93"/>
      <c r="AKU7" s="23"/>
      <c r="AKV7" s="24"/>
      <c r="AKW7" s="93"/>
      <c r="AKX7" s="93"/>
      <c r="AKY7" s="93"/>
      <c r="AKZ7" s="93"/>
      <c r="ALA7" s="93"/>
      <c r="ALB7" s="93"/>
      <c r="ALC7" s="23"/>
      <c r="ALD7" s="24"/>
      <c r="ALE7" s="93"/>
      <c r="ALF7" s="93"/>
      <c r="ALG7" s="93"/>
      <c r="ALH7" s="93"/>
      <c r="ALI7" s="93"/>
      <c r="ALJ7" s="93"/>
      <c r="ALK7" s="23"/>
      <c r="ALL7" s="24"/>
      <c r="ALM7" s="93"/>
      <c r="ALN7" s="93"/>
      <c r="ALO7" s="93"/>
      <c r="ALP7" s="93"/>
      <c r="ALQ7" s="93"/>
      <c r="ALR7" s="93"/>
      <c r="ALS7" s="23"/>
      <c r="ALT7" s="24"/>
      <c r="ALU7" s="93"/>
      <c r="ALV7" s="93"/>
      <c r="ALW7" s="93"/>
      <c r="ALX7" s="93"/>
      <c r="ALY7" s="93"/>
      <c r="ALZ7" s="93"/>
      <c r="AMA7" s="23"/>
      <c r="AMB7" s="24"/>
      <c r="AMC7" s="93"/>
      <c r="AMD7" s="93"/>
      <c r="AME7" s="93"/>
      <c r="AMF7" s="93"/>
      <c r="AMG7" s="93"/>
      <c r="AMH7" s="93"/>
      <c r="AMI7" s="23"/>
      <c r="AMJ7" s="24"/>
      <c r="AMK7" s="93"/>
      <c r="AML7" s="93"/>
      <c r="AMM7" s="93"/>
      <c r="AMN7" s="93"/>
      <c r="AMO7" s="93"/>
      <c r="AMP7" s="93"/>
      <c r="AMQ7" s="23"/>
      <c r="AMR7" s="24"/>
      <c r="AMS7" s="93"/>
      <c r="AMT7" s="93"/>
      <c r="AMU7" s="93"/>
      <c r="AMV7" s="93"/>
      <c r="AMW7" s="93"/>
      <c r="AMX7" s="93"/>
      <c r="AMY7" s="23"/>
      <c r="AMZ7" s="24"/>
      <c r="ANA7" s="93"/>
      <c r="ANB7" s="93"/>
      <c r="ANC7" s="93"/>
      <c r="AND7" s="93"/>
      <c r="ANE7" s="93"/>
      <c r="ANF7" s="93"/>
      <c r="ANG7" s="23"/>
      <c r="ANH7" s="24"/>
      <c r="ANI7" s="93"/>
      <c r="ANJ7" s="93"/>
      <c r="ANK7" s="93"/>
      <c r="ANL7" s="93"/>
      <c r="ANM7" s="93"/>
      <c r="ANN7" s="93"/>
      <c r="ANO7" s="23"/>
      <c r="ANP7" s="24"/>
      <c r="ANQ7" s="93"/>
      <c r="ANR7" s="93"/>
      <c r="ANS7" s="93"/>
      <c r="ANT7" s="93"/>
      <c r="ANU7" s="93"/>
      <c r="ANV7" s="93"/>
      <c r="ANW7" s="23"/>
      <c r="ANX7" s="24"/>
      <c r="ANY7" s="93"/>
      <c r="ANZ7" s="93"/>
      <c r="AOA7" s="93"/>
      <c r="AOB7" s="93"/>
      <c r="AOC7" s="93"/>
      <c r="AOD7" s="93"/>
      <c r="AOE7" s="23"/>
      <c r="AOF7" s="24"/>
      <c r="AOG7" s="93"/>
      <c r="AOH7" s="93"/>
      <c r="AOI7" s="93"/>
      <c r="AOJ7" s="93"/>
      <c r="AOK7" s="93"/>
      <c r="AOL7" s="93"/>
      <c r="AOM7" s="23"/>
      <c r="AON7" s="24"/>
      <c r="AOO7" s="93"/>
      <c r="AOP7" s="93"/>
      <c r="AOQ7" s="93"/>
      <c r="AOR7" s="93"/>
      <c r="AOS7" s="93"/>
      <c r="AOT7" s="93"/>
      <c r="AOU7" s="23"/>
      <c r="AOV7" s="24"/>
      <c r="AOW7" s="93"/>
      <c r="AOX7" s="93"/>
      <c r="AOY7" s="93"/>
      <c r="AOZ7" s="93"/>
      <c r="APA7" s="93"/>
      <c r="APB7" s="93"/>
      <c r="APC7" s="23"/>
      <c r="APD7" s="24"/>
      <c r="APE7" s="93"/>
      <c r="APF7" s="93"/>
      <c r="APG7" s="93"/>
      <c r="APH7" s="93"/>
      <c r="API7" s="93"/>
      <c r="APJ7" s="93"/>
      <c r="APK7" s="23"/>
      <c r="APL7" s="24"/>
      <c r="APM7" s="93"/>
      <c r="APN7" s="93"/>
      <c r="APO7" s="93"/>
      <c r="APP7" s="93"/>
      <c r="APQ7" s="93"/>
      <c r="APR7" s="93"/>
      <c r="APS7" s="23"/>
      <c r="APT7" s="24"/>
      <c r="APU7" s="93"/>
      <c r="APV7" s="93"/>
      <c r="APW7" s="93"/>
      <c r="APX7" s="93"/>
      <c r="APY7" s="93"/>
      <c r="APZ7" s="93"/>
      <c r="AQA7" s="23"/>
      <c r="AQB7" s="24"/>
      <c r="AQC7" s="93"/>
      <c r="AQD7" s="93"/>
      <c r="AQE7" s="93"/>
      <c r="AQF7" s="93"/>
      <c r="AQG7" s="93"/>
      <c r="AQH7" s="93"/>
      <c r="AQI7" s="23"/>
      <c r="AQJ7" s="24"/>
      <c r="AQK7" s="93"/>
      <c r="AQL7" s="93"/>
      <c r="AQM7" s="93"/>
      <c r="AQN7" s="93"/>
      <c r="AQO7" s="93"/>
      <c r="AQP7" s="93"/>
      <c r="AQQ7" s="23"/>
      <c r="AQR7" s="24"/>
      <c r="AQS7" s="93"/>
      <c r="AQT7" s="93"/>
      <c r="AQU7" s="93"/>
      <c r="AQV7" s="93"/>
      <c r="AQW7" s="93"/>
      <c r="AQX7" s="93"/>
      <c r="AQY7" s="23"/>
      <c r="AQZ7" s="24"/>
      <c r="ARA7" s="93"/>
      <c r="ARB7" s="93"/>
      <c r="ARC7" s="93"/>
      <c r="ARD7" s="93"/>
      <c r="ARE7" s="93"/>
      <c r="ARF7" s="93"/>
      <c r="ARG7" s="23"/>
      <c r="ARH7" s="24"/>
      <c r="ARI7" s="93"/>
      <c r="ARJ7" s="93"/>
      <c r="ARK7" s="93"/>
      <c r="ARL7" s="93"/>
      <c r="ARM7" s="93"/>
      <c r="ARN7" s="93"/>
      <c r="ARO7" s="23"/>
      <c r="ARP7" s="24"/>
      <c r="ARQ7" s="93"/>
      <c r="ARR7" s="93"/>
      <c r="ARS7" s="93"/>
      <c r="ART7" s="93"/>
      <c r="ARU7" s="93"/>
      <c r="ARV7" s="93"/>
      <c r="ARW7" s="23"/>
      <c r="ARX7" s="24"/>
      <c r="ARY7" s="93"/>
      <c r="ARZ7" s="93"/>
      <c r="ASA7" s="93"/>
      <c r="ASB7" s="93"/>
      <c r="ASC7" s="93"/>
      <c r="ASD7" s="93"/>
      <c r="ASE7" s="23"/>
      <c r="ASF7" s="24"/>
      <c r="ASG7" s="93"/>
      <c r="ASH7" s="93"/>
      <c r="ASI7" s="93"/>
      <c r="ASJ7" s="93"/>
      <c r="ASK7" s="93"/>
      <c r="ASL7" s="93"/>
      <c r="ASM7" s="23"/>
      <c r="ASN7" s="24"/>
      <c r="ASO7" s="93"/>
      <c r="ASP7" s="93"/>
      <c r="ASQ7" s="93"/>
      <c r="ASR7" s="93"/>
      <c r="ASS7" s="93"/>
      <c r="AST7" s="93"/>
      <c r="ASU7" s="23"/>
      <c r="ASV7" s="24"/>
      <c r="ASW7" s="93"/>
      <c r="ASX7" s="93"/>
      <c r="ASY7" s="93"/>
      <c r="ASZ7" s="93"/>
      <c r="ATA7" s="93"/>
      <c r="ATB7" s="93"/>
      <c r="ATC7" s="23"/>
      <c r="ATD7" s="24"/>
      <c r="ATE7" s="93"/>
      <c r="ATF7" s="93"/>
      <c r="ATG7" s="93"/>
      <c r="ATH7" s="93"/>
      <c r="ATI7" s="93"/>
      <c r="ATJ7" s="93"/>
      <c r="ATK7" s="23"/>
      <c r="ATL7" s="24"/>
      <c r="ATM7" s="93"/>
      <c r="ATN7" s="93"/>
      <c r="ATO7" s="93"/>
      <c r="ATP7" s="93"/>
      <c r="ATQ7" s="93"/>
      <c r="ATR7" s="93"/>
      <c r="ATS7" s="23"/>
      <c r="ATT7" s="24"/>
      <c r="ATU7" s="93"/>
      <c r="ATV7" s="93"/>
      <c r="ATW7" s="93"/>
      <c r="ATX7" s="93"/>
      <c r="ATY7" s="93"/>
      <c r="ATZ7" s="93"/>
      <c r="AUA7" s="23"/>
      <c r="AUB7" s="24"/>
      <c r="AUC7" s="93"/>
      <c r="AUD7" s="93"/>
      <c r="AUE7" s="93"/>
      <c r="AUF7" s="93"/>
      <c r="AUG7" s="93"/>
      <c r="AUH7" s="93"/>
      <c r="AUI7" s="23"/>
      <c r="AUJ7" s="24"/>
      <c r="AUK7" s="93"/>
      <c r="AUL7" s="93"/>
      <c r="AUM7" s="93"/>
      <c r="AUN7" s="93"/>
      <c r="AUO7" s="93"/>
      <c r="AUP7" s="93"/>
      <c r="AUQ7" s="23"/>
      <c r="AUR7" s="24"/>
      <c r="AUS7" s="93"/>
      <c r="AUT7" s="93"/>
      <c r="AUU7" s="93"/>
      <c r="AUV7" s="93"/>
      <c r="AUW7" s="93"/>
      <c r="AUX7" s="93"/>
      <c r="AUY7" s="23"/>
      <c r="AUZ7" s="24"/>
      <c r="AVA7" s="93"/>
      <c r="AVB7" s="93"/>
      <c r="AVC7" s="93"/>
      <c r="AVD7" s="93"/>
      <c r="AVE7" s="93"/>
      <c r="AVF7" s="93"/>
      <c r="AVG7" s="23"/>
      <c r="AVH7" s="24"/>
      <c r="AVI7" s="93"/>
      <c r="AVJ7" s="93"/>
      <c r="AVK7" s="93"/>
      <c r="AVL7" s="93"/>
      <c r="AVM7" s="93"/>
      <c r="AVN7" s="93"/>
      <c r="AVO7" s="23"/>
      <c r="AVP7" s="24"/>
      <c r="AVQ7" s="93"/>
      <c r="AVR7" s="93"/>
      <c r="AVS7" s="93"/>
      <c r="AVT7" s="93"/>
      <c r="AVU7" s="93"/>
      <c r="AVV7" s="93"/>
      <c r="AVW7" s="23"/>
      <c r="AVX7" s="24"/>
      <c r="AVY7" s="93"/>
      <c r="AVZ7" s="93"/>
      <c r="AWA7" s="93"/>
      <c r="AWB7" s="93"/>
      <c r="AWC7" s="93"/>
      <c r="AWD7" s="93"/>
      <c r="AWE7" s="23"/>
      <c r="AWF7" s="24"/>
      <c r="AWG7" s="93"/>
      <c r="AWH7" s="93"/>
      <c r="AWI7" s="93"/>
      <c r="AWJ7" s="93"/>
      <c r="AWK7" s="93"/>
      <c r="AWL7" s="93"/>
      <c r="AWM7" s="23"/>
      <c r="AWN7" s="24"/>
      <c r="AWO7" s="93"/>
      <c r="AWP7" s="93"/>
      <c r="AWQ7" s="93"/>
      <c r="AWR7" s="93"/>
      <c r="AWS7" s="93"/>
      <c r="AWT7" s="93"/>
      <c r="AWU7" s="23"/>
      <c r="AWV7" s="24"/>
      <c r="AWW7" s="93"/>
      <c r="AWX7" s="93"/>
      <c r="AWY7" s="93"/>
      <c r="AWZ7" s="93"/>
      <c r="AXA7" s="93"/>
      <c r="AXB7" s="93"/>
      <c r="AXC7" s="23"/>
      <c r="AXD7" s="24"/>
      <c r="AXE7" s="93"/>
      <c r="AXF7" s="93"/>
      <c r="AXG7" s="93"/>
      <c r="AXH7" s="93"/>
      <c r="AXI7" s="93"/>
      <c r="AXJ7" s="93"/>
      <c r="AXK7" s="23"/>
      <c r="AXL7" s="24"/>
      <c r="AXM7" s="93"/>
      <c r="AXN7" s="93"/>
      <c r="AXO7" s="93"/>
      <c r="AXP7" s="93"/>
      <c r="AXQ7" s="93"/>
      <c r="AXR7" s="93"/>
      <c r="AXS7" s="23"/>
      <c r="AXT7" s="24"/>
      <c r="AXU7" s="93"/>
      <c r="AXV7" s="93"/>
      <c r="AXW7" s="93"/>
      <c r="AXX7" s="93"/>
      <c r="AXY7" s="93"/>
      <c r="AXZ7" s="93"/>
      <c r="AYA7" s="23"/>
      <c r="AYB7" s="24"/>
      <c r="AYC7" s="93"/>
      <c r="AYD7" s="93"/>
      <c r="AYE7" s="93"/>
      <c r="AYF7" s="93"/>
      <c r="AYG7" s="93"/>
      <c r="AYH7" s="93"/>
      <c r="AYI7" s="23"/>
      <c r="AYJ7" s="24"/>
      <c r="AYK7" s="93"/>
      <c r="AYL7" s="93"/>
      <c r="AYM7" s="93"/>
      <c r="AYN7" s="93"/>
      <c r="AYO7" s="93"/>
      <c r="AYP7" s="93"/>
      <c r="AYQ7" s="23"/>
      <c r="AYR7" s="24"/>
      <c r="AYS7" s="93"/>
      <c r="AYT7" s="93"/>
      <c r="AYU7" s="93"/>
      <c r="AYV7" s="93"/>
      <c r="AYW7" s="93"/>
      <c r="AYX7" s="93"/>
      <c r="AYY7" s="23"/>
      <c r="AYZ7" s="24"/>
      <c r="AZA7" s="93"/>
      <c r="AZB7" s="93"/>
      <c r="AZC7" s="93"/>
      <c r="AZD7" s="93"/>
      <c r="AZE7" s="93"/>
      <c r="AZF7" s="93"/>
      <c r="AZG7" s="23"/>
      <c r="AZH7" s="24"/>
      <c r="AZI7" s="93"/>
      <c r="AZJ7" s="93"/>
      <c r="AZK7" s="93"/>
      <c r="AZL7" s="93"/>
      <c r="AZM7" s="93"/>
      <c r="AZN7" s="93"/>
      <c r="AZO7" s="23"/>
      <c r="AZP7" s="24"/>
      <c r="AZQ7" s="93"/>
      <c r="AZR7" s="93"/>
      <c r="AZS7" s="93"/>
      <c r="AZT7" s="93"/>
      <c r="AZU7" s="93"/>
      <c r="AZV7" s="93"/>
      <c r="AZW7" s="23"/>
      <c r="AZX7" s="24"/>
      <c r="AZY7" s="93"/>
      <c r="AZZ7" s="93"/>
      <c r="BAA7" s="93"/>
      <c r="BAB7" s="93"/>
      <c r="BAC7" s="93"/>
      <c r="BAD7" s="93"/>
      <c r="BAE7" s="23"/>
      <c r="BAF7" s="24"/>
      <c r="BAG7" s="93"/>
      <c r="BAH7" s="93"/>
      <c r="BAI7" s="93"/>
      <c r="BAJ7" s="93"/>
      <c r="BAK7" s="93"/>
      <c r="BAL7" s="93"/>
      <c r="BAM7" s="23"/>
      <c r="BAN7" s="24"/>
      <c r="BAO7" s="93"/>
      <c r="BAP7" s="93"/>
      <c r="BAQ7" s="93"/>
      <c r="BAR7" s="93"/>
      <c r="BAS7" s="93"/>
      <c r="BAT7" s="93"/>
      <c r="BAU7" s="23"/>
      <c r="BAV7" s="24"/>
      <c r="BAW7" s="93"/>
      <c r="BAX7" s="93"/>
      <c r="BAY7" s="93"/>
      <c r="BAZ7" s="93"/>
      <c r="BBA7" s="93"/>
      <c r="BBB7" s="93"/>
      <c r="BBC7" s="23"/>
      <c r="BBD7" s="24"/>
      <c r="BBE7" s="93"/>
      <c r="BBF7" s="93"/>
      <c r="BBG7" s="93"/>
      <c r="BBH7" s="93"/>
      <c r="BBI7" s="93"/>
      <c r="BBJ7" s="93"/>
      <c r="BBK7" s="23"/>
      <c r="BBL7" s="24"/>
      <c r="BBM7" s="93"/>
      <c r="BBN7" s="93"/>
      <c r="BBO7" s="93"/>
      <c r="BBP7" s="93"/>
      <c r="BBQ7" s="93"/>
      <c r="BBR7" s="93"/>
      <c r="BBS7" s="23"/>
      <c r="BBT7" s="24"/>
      <c r="BBU7" s="93"/>
      <c r="BBV7" s="93"/>
      <c r="BBW7" s="93"/>
      <c r="BBX7" s="93"/>
      <c r="BBY7" s="93"/>
      <c r="BBZ7" s="93"/>
      <c r="BCA7" s="23"/>
      <c r="BCB7" s="24"/>
      <c r="BCC7" s="93"/>
      <c r="BCD7" s="93"/>
      <c r="BCE7" s="93"/>
      <c r="BCF7" s="93"/>
      <c r="BCG7" s="93"/>
      <c r="BCH7" s="93"/>
      <c r="BCI7" s="23"/>
      <c r="BCJ7" s="24"/>
      <c r="BCK7" s="93"/>
      <c r="BCL7" s="93"/>
      <c r="BCM7" s="93"/>
      <c r="BCN7" s="93"/>
      <c r="BCO7" s="93"/>
      <c r="BCP7" s="93"/>
      <c r="BCQ7" s="23"/>
      <c r="BCR7" s="24"/>
      <c r="BCS7" s="93"/>
      <c r="BCT7" s="93"/>
      <c r="BCU7" s="93"/>
      <c r="BCV7" s="93"/>
      <c r="BCW7" s="93"/>
      <c r="BCX7" s="93"/>
      <c r="BCY7" s="23"/>
      <c r="BCZ7" s="24"/>
      <c r="BDA7" s="93"/>
      <c r="BDB7" s="93"/>
      <c r="BDC7" s="93"/>
      <c r="BDD7" s="93"/>
      <c r="BDE7" s="93"/>
      <c r="BDF7" s="93"/>
      <c r="BDG7" s="23"/>
      <c r="BDH7" s="24"/>
      <c r="BDI7" s="93"/>
      <c r="BDJ7" s="93"/>
      <c r="BDK7" s="93"/>
      <c r="BDL7" s="93"/>
      <c r="BDM7" s="93"/>
      <c r="BDN7" s="93"/>
      <c r="BDO7" s="23"/>
      <c r="BDP7" s="24"/>
      <c r="BDQ7" s="93"/>
      <c r="BDR7" s="93"/>
      <c r="BDS7" s="93"/>
      <c r="BDT7" s="93"/>
      <c r="BDU7" s="93"/>
      <c r="BDV7" s="93"/>
      <c r="BDW7" s="23"/>
      <c r="BDX7" s="24"/>
      <c r="BDY7" s="93"/>
      <c r="BDZ7" s="93"/>
      <c r="BEA7" s="93"/>
      <c r="BEB7" s="93"/>
      <c r="BEC7" s="93"/>
      <c r="BED7" s="93"/>
      <c r="BEE7" s="23"/>
      <c r="BEF7" s="24"/>
      <c r="BEG7" s="93"/>
      <c r="BEH7" s="93"/>
      <c r="BEI7" s="93"/>
      <c r="BEJ7" s="93"/>
      <c r="BEK7" s="93"/>
      <c r="BEL7" s="93"/>
      <c r="BEM7" s="23"/>
      <c r="BEN7" s="24"/>
      <c r="BEO7" s="93"/>
      <c r="BEP7" s="93"/>
      <c r="BEQ7" s="93"/>
      <c r="BER7" s="93"/>
      <c r="BES7" s="93"/>
      <c r="BET7" s="93"/>
      <c r="BEU7" s="23"/>
      <c r="BEV7" s="24"/>
      <c r="BEW7" s="93"/>
      <c r="BEX7" s="93"/>
      <c r="BEY7" s="93"/>
      <c r="BEZ7" s="93"/>
      <c r="BFA7" s="93"/>
      <c r="BFB7" s="93"/>
      <c r="BFC7" s="23"/>
      <c r="BFD7" s="24"/>
      <c r="BFE7" s="93"/>
      <c r="BFF7" s="93"/>
      <c r="BFG7" s="93"/>
      <c r="BFH7" s="93"/>
      <c r="BFI7" s="93"/>
      <c r="BFJ7" s="93"/>
      <c r="BFK7" s="23"/>
      <c r="BFL7" s="24"/>
      <c r="BFM7" s="93"/>
      <c r="BFN7" s="93"/>
      <c r="BFO7" s="93"/>
      <c r="BFP7" s="93"/>
      <c r="BFQ7" s="93"/>
      <c r="BFR7" s="93"/>
      <c r="BFS7" s="23"/>
      <c r="BFT7" s="24"/>
      <c r="BFU7" s="93"/>
      <c r="BFV7" s="93"/>
      <c r="BFW7" s="93"/>
      <c r="BFX7" s="93"/>
      <c r="BFY7" s="93"/>
      <c r="BFZ7" s="93"/>
      <c r="BGA7" s="23"/>
      <c r="BGB7" s="24"/>
      <c r="BGC7" s="93"/>
      <c r="BGD7" s="93"/>
      <c r="BGE7" s="93"/>
      <c r="BGF7" s="93"/>
      <c r="BGG7" s="93"/>
      <c r="BGH7" s="93"/>
      <c r="BGI7" s="23"/>
      <c r="BGJ7" s="24"/>
      <c r="BGK7" s="93"/>
      <c r="BGL7" s="93"/>
      <c r="BGM7" s="93"/>
      <c r="BGN7" s="93"/>
      <c r="BGO7" s="93"/>
      <c r="BGP7" s="93"/>
      <c r="BGQ7" s="23"/>
      <c r="BGR7" s="24"/>
      <c r="BGS7" s="93"/>
      <c r="BGT7" s="93"/>
      <c r="BGU7" s="93"/>
      <c r="BGV7" s="93"/>
      <c r="BGW7" s="93"/>
      <c r="BGX7" s="93"/>
      <c r="BGY7" s="23"/>
      <c r="BGZ7" s="24"/>
      <c r="BHA7" s="93"/>
      <c r="BHB7" s="93"/>
      <c r="BHC7" s="93"/>
      <c r="BHD7" s="93"/>
      <c r="BHE7" s="93"/>
      <c r="BHF7" s="93"/>
      <c r="BHG7" s="23"/>
      <c r="BHH7" s="24"/>
      <c r="BHI7" s="93"/>
      <c r="BHJ7" s="93"/>
      <c r="BHK7" s="93"/>
      <c r="BHL7" s="93"/>
      <c r="BHM7" s="93"/>
      <c r="BHN7" s="93"/>
      <c r="BHO7" s="23"/>
      <c r="BHP7" s="24"/>
      <c r="BHQ7" s="93"/>
      <c r="BHR7" s="93"/>
      <c r="BHS7" s="93"/>
      <c r="BHT7" s="93"/>
      <c r="BHU7" s="93"/>
      <c r="BHV7" s="93"/>
      <c r="BHW7" s="23"/>
      <c r="BHX7" s="24"/>
      <c r="BHY7" s="93"/>
      <c r="BHZ7" s="93"/>
      <c r="BIA7" s="93"/>
      <c r="BIB7" s="93"/>
      <c r="BIC7" s="93"/>
      <c r="BID7" s="93"/>
      <c r="BIE7" s="23"/>
      <c r="BIF7" s="24"/>
      <c r="BIG7" s="93"/>
      <c r="BIH7" s="93"/>
      <c r="BII7" s="93"/>
      <c r="BIJ7" s="93"/>
      <c r="BIK7" s="93"/>
      <c r="BIL7" s="93"/>
      <c r="BIM7" s="23"/>
      <c r="BIN7" s="24"/>
      <c r="BIO7" s="93"/>
      <c r="BIP7" s="93"/>
      <c r="BIQ7" s="93"/>
      <c r="BIR7" s="93"/>
      <c r="BIS7" s="93"/>
      <c r="BIT7" s="93"/>
      <c r="BIU7" s="23"/>
      <c r="BIV7" s="24"/>
      <c r="BIW7" s="93"/>
      <c r="BIX7" s="93"/>
      <c r="BIY7" s="93"/>
      <c r="BIZ7" s="93"/>
      <c r="BJA7" s="93"/>
      <c r="BJB7" s="93"/>
      <c r="BJC7" s="23"/>
      <c r="BJD7" s="24"/>
      <c r="BJE7" s="93"/>
      <c r="BJF7" s="93"/>
      <c r="BJG7" s="93"/>
      <c r="BJH7" s="93"/>
      <c r="BJI7" s="93"/>
      <c r="BJJ7" s="93"/>
      <c r="BJK7" s="23"/>
      <c r="BJL7" s="24"/>
      <c r="BJM7" s="93"/>
      <c r="BJN7" s="93"/>
      <c r="BJO7" s="93"/>
      <c r="BJP7" s="93"/>
      <c r="BJQ7" s="93"/>
      <c r="BJR7" s="93"/>
      <c r="BJS7" s="23"/>
      <c r="BJT7" s="24"/>
      <c r="BJU7" s="93"/>
      <c r="BJV7" s="93"/>
      <c r="BJW7" s="93"/>
      <c r="BJX7" s="93"/>
      <c r="BJY7" s="93"/>
      <c r="BJZ7" s="93"/>
      <c r="BKA7" s="23"/>
      <c r="BKB7" s="24"/>
      <c r="BKC7" s="93"/>
      <c r="BKD7" s="93"/>
      <c r="BKE7" s="93"/>
      <c r="BKF7" s="93"/>
      <c r="BKG7" s="93"/>
      <c r="BKH7" s="93"/>
      <c r="BKI7" s="23"/>
      <c r="BKJ7" s="24"/>
      <c r="BKK7" s="93" t="s">
        <v>968</v>
      </c>
      <c r="BKL7" s="93"/>
      <c r="BKM7" s="93"/>
      <c r="BKN7" s="93"/>
      <c r="BKO7" s="93"/>
      <c r="BKP7" s="93"/>
      <c r="BKQ7" s="23"/>
      <c r="BKR7" s="24"/>
      <c r="BKS7" s="93" t="s">
        <v>968</v>
      </c>
      <c r="BKT7" s="93"/>
      <c r="BKU7" s="93"/>
      <c r="BKV7" s="93"/>
      <c r="BKW7" s="93"/>
      <c r="BKX7" s="93"/>
      <c r="BKY7" s="23"/>
      <c r="BKZ7" s="24"/>
      <c r="BLA7" s="93" t="s">
        <v>968</v>
      </c>
      <c r="BLB7" s="93"/>
      <c r="BLC7" s="93"/>
      <c r="BLD7" s="93"/>
      <c r="BLE7" s="93"/>
      <c r="BLF7" s="93"/>
      <c r="BLG7" s="23"/>
      <c r="BLH7" s="24"/>
      <c r="BLI7" s="93" t="s">
        <v>968</v>
      </c>
      <c r="BLJ7" s="93"/>
      <c r="BLK7" s="93"/>
      <c r="BLL7" s="93"/>
      <c r="BLM7" s="93"/>
      <c r="BLN7" s="93"/>
      <c r="BLO7" s="23"/>
      <c r="BLP7" s="24"/>
      <c r="BLQ7" s="93" t="s">
        <v>968</v>
      </c>
      <c r="BLR7" s="93"/>
      <c r="BLS7" s="93"/>
      <c r="BLT7" s="93"/>
      <c r="BLU7" s="93"/>
      <c r="BLV7" s="93"/>
      <c r="BLW7" s="23"/>
      <c r="BLX7" s="24"/>
      <c r="BLY7" s="93" t="s">
        <v>968</v>
      </c>
      <c r="BLZ7" s="93"/>
      <c r="BMA7" s="93"/>
      <c r="BMB7" s="93"/>
      <c r="BMC7" s="93"/>
      <c r="BMD7" s="93"/>
      <c r="BME7" s="23"/>
      <c r="BMF7" s="24"/>
      <c r="BMG7" s="93" t="s">
        <v>968</v>
      </c>
      <c r="BMH7" s="93"/>
      <c r="BMI7" s="93"/>
      <c r="BMJ7" s="93"/>
      <c r="BMK7" s="93"/>
      <c r="BML7" s="93"/>
      <c r="BMM7" s="23"/>
      <c r="BMN7" s="24"/>
      <c r="BMO7" s="93" t="s">
        <v>968</v>
      </c>
      <c r="BMP7" s="93"/>
      <c r="BMQ7" s="93"/>
      <c r="BMR7" s="93"/>
      <c r="BMS7" s="93"/>
      <c r="BMT7" s="93"/>
      <c r="BMU7" s="23"/>
      <c r="BMV7" s="24"/>
      <c r="BMW7" s="93" t="s">
        <v>968</v>
      </c>
      <c r="BMX7" s="93"/>
      <c r="BMY7" s="93"/>
      <c r="BMZ7" s="93"/>
      <c r="BNA7" s="93"/>
      <c r="BNB7" s="93"/>
      <c r="BNC7" s="23"/>
      <c r="BND7" s="24"/>
      <c r="BNE7" s="93" t="s">
        <v>968</v>
      </c>
      <c r="BNF7" s="93"/>
      <c r="BNG7" s="93"/>
      <c r="BNH7" s="93"/>
      <c r="BNI7" s="93"/>
      <c r="BNJ7" s="93"/>
      <c r="BNK7" s="23"/>
      <c r="BNL7" s="24"/>
      <c r="BNM7" s="93" t="s">
        <v>968</v>
      </c>
      <c r="BNN7" s="93"/>
      <c r="BNO7" s="93"/>
      <c r="BNP7" s="93"/>
      <c r="BNQ7" s="93"/>
      <c r="BNR7" s="93"/>
      <c r="BNS7" s="23"/>
      <c r="BNT7" s="24"/>
      <c r="BNU7" s="93" t="s">
        <v>968</v>
      </c>
      <c r="BNV7" s="93"/>
      <c r="BNW7" s="93"/>
      <c r="BNX7" s="93"/>
      <c r="BNY7" s="93"/>
      <c r="BNZ7" s="93"/>
      <c r="BOA7" s="23"/>
      <c r="BOB7" s="24"/>
      <c r="BOC7" s="93" t="s">
        <v>968</v>
      </c>
      <c r="BOD7" s="93"/>
      <c r="BOE7" s="93"/>
      <c r="BOF7" s="93"/>
      <c r="BOG7" s="93"/>
      <c r="BOH7" s="93"/>
      <c r="BOI7" s="23"/>
      <c r="BOJ7" s="24"/>
      <c r="BOK7" s="93" t="s">
        <v>968</v>
      </c>
      <c r="BOL7" s="93"/>
      <c r="BOM7" s="93"/>
      <c r="BON7" s="93"/>
      <c r="BOO7" s="93"/>
      <c r="BOP7" s="93"/>
      <c r="BOQ7" s="23"/>
      <c r="BOR7" s="24"/>
      <c r="BOS7" s="93" t="s">
        <v>968</v>
      </c>
      <c r="BOT7" s="93"/>
      <c r="BOU7" s="93"/>
      <c r="BOV7" s="93"/>
      <c r="BOW7" s="93"/>
      <c r="BOX7" s="93"/>
      <c r="BOY7" s="23"/>
      <c r="BOZ7" s="24"/>
      <c r="BPA7" s="93" t="s">
        <v>968</v>
      </c>
      <c r="BPB7" s="93"/>
      <c r="BPC7" s="93"/>
      <c r="BPD7" s="93"/>
      <c r="BPE7" s="93"/>
      <c r="BPF7" s="93"/>
      <c r="BPG7" s="23"/>
      <c r="BPH7" s="24"/>
      <c r="BPI7" s="93" t="s">
        <v>968</v>
      </c>
      <c r="BPJ7" s="93"/>
      <c r="BPK7" s="93"/>
      <c r="BPL7" s="93"/>
      <c r="BPM7" s="93"/>
      <c r="BPN7" s="93"/>
      <c r="BPO7" s="23"/>
      <c r="BPP7" s="24"/>
      <c r="BPQ7" s="93" t="s">
        <v>968</v>
      </c>
      <c r="BPR7" s="93"/>
      <c r="BPS7" s="93"/>
      <c r="BPT7" s="93"/>
      <c r="BPU7" s="93"/>
      <c r="BPV7" s="93"/>
      <c r="BPW7" s="23"/>
      <c r="BPX7" s="24"/>
      <c r="BPY7" s="93" t="s">
        <v>968</v>
      </c>
      <c r="BPZ7" s="93"/>
      <c r="BQA7" s="93"/>
      <c r="BQB7" s="93"/>
      <c r="BQC7" s="93"/>
      <c r="BQD7" s="93"/>
      <c r="BQE7" s="23"/>
      <c r="BQF7" s="24"/>
      <c r="BQG7" s="93" t="s">
        <v>968</v>
      </c>
      <c r="BQH7" s="93"/>
      <c r="BQI7" s="93"/>
      <c r="BQJ7" s="93"/>
      <c r="BQK7" s="93"/>
      <c r="BQL7" s="93"/>
      <c r="BQM7" s="23"/>
      <c r="BQN7" s="24"/>
      <c r="BQO7" s="93" t="s">
        <v>968</v>
      </c>
      <c r="BQP7" s="93"/>
      <c r="BQQ7" s="93"/>
      <c r="BQR7" s="93"/>
      <c r="BQS7" s="93"/>
      <c r="BQT7" s="93"/>
      <c r="BQU7" s="23"/>
      <c r="BQV7" s="24"/>
      <c r="BQW7" s="93" t="s">
        <v>968</v>
      </c>
      <c r="BQX7" s="93"/>
      <c r="BQY7" s="93"/>
      <c r="BQZ7" s="93"/>
      <c r="BRA7" s="93"/>
      <c r="BRB7" s="93"/>
      <c r="BRC7" s="23"/>
      <c r="BRD7" s="24"/>
      <c r="BRE7" s="93" t="s">
        <v>968</v>
      </c>
      <c r="BRF7" s="93"/>
      <c r="BRG7" s="93"/>
      <c r="BRH7" s="93"/>
      <c r="BRI7" s="93"/>
      <c r="BRJ7" s="93"/>
      <c r="BRK7" s="23"/>
      <c r="BRL7" s="24"/>
      <c r="BRM7" s="93" t="s">
        <v>968</v>
      </c>
      <c r="BRN7" s="93"/>
      <c r="BRO7" s="93"/>
      <c r="BRP7" s="93"/>
      <c r="BRQ7" s="93"/>
      <c r="BRR7" s="93"/>
      <c r="BRS7" s="23"/>
      <c r="BRT7" s="24"/>
      <c r="BRU7" s="93" t="s">
        <v>968</v>
      </c>
      <c r="BRV7" s="93"/>
      <c r="BRW7" s="93"/>
      <c r="BRX7" s="93"/>
      <c r="BRY7" s="93"/>
      <c r="BRZ7" s="93"/>
      <c r="BSA7" s="23"/>
      <c r="BSB7" s="24"/>
      <c r="BSC7" s="93" t="s">
        <v>968</v>
      </c>
      <c r="BSD7" s="93"/>
      <c r="BSE7" s="93"/>
      <c r="BSF7" s="93"/>
      <c r="BSG7" s="93"/>
      <c r="BSH7" s="93"/>
      <c r="BSI7" s="23"/>
      <c r="BSJ7" s="24"/>
      <c r="BSK7" s="93" t="s">
        <v>968</v>
      </c>
      <c r="BSL7" s="93"/>
      <c r="BSM7" s="93"/>
      <c r="BSN7" s="93"/>
      <c r="BSO7" s="93"/>
      <c r="BSP7" s="93"/>
      <c r="BSQ7" s="23"/>
      <c r="BSR7" s="24"/>
      <c r="BSS7" s="93" t="s">
        <v>968</v>
      </c>
      <c r="BST7" s="93"/>
      <c r="BSU7" s="93"/>
      <c r="BSV7" s="93"/>
      <c r="BSW7" s="93"/>
      <c r="BSX7" s="93"/>
      <c r="BSY7" s="23"/>
      <c r="BSZ7" s="24"/>
      <c r="BTA7" s="93" t="s">
        <v>968</v>
      </c>
      <c r="BTB7" s="93"/>
      <c r="BTC7" s="93"/>
      <c r="BTD7" s="93"/>
      <c r="BTE7" s="93"/>
      <c r="BTF7" s="93"/>
      <c r="BTG7" s="23"/>
      <c r="BTH7" s="24"/>
      <c r="BTI7" s="93" t="s">
        <v>968</v>
      </c>
      <c r="BTJ7" s="93"/>
      <c r="BTK7" s="93"/>
      <c r="BTL7" s="93"/>
      <c r="BTM7" s="93"/>
      <c r="BTN7" s="93"/>
      <c r="BTO7" s="23"/>
      <c r="BTP7" s="24"/>
      <c r="BTQ7" s="93" t="s">
        <v>968</v>
      </c>
      <c r="BTR7" s="93"/>
      <c r="BTS7" s="93"/>
      <c r="BTT7" s="93"/>
      <c r="BTU7" s="93"/>
      <c r="BTV7" s="93"/>
      <c r="BTW7" s="23"/>
      <c r="BTX7" s="24"/>
      <c r="BTY7" s="93" t="s">
        <v>968</v>
      </c>
      <c r="BTZ7" s="93"/>
      <c r="BUA7" s="93"/>
      <c r="BUB7" s="93"/>
      <c r="BUC7" s="93"/>
      <c r="BUD7" s="93"/>
      <c r="BUE7" s="23"/>
      <c r="BUF7" s="24"/>
      <c r="BUG7" s="93" t="s">
        <v>968</v>
      </c>
      <c r="BUH7" s="93"/>
      <c r="BUI7" s="93"/>
      <c r="BUJ7" s="93"/>
      <c r="BUK7" s="93"/>
      <c r="BUL7" s="93"/>
      <c r="BUM7" s="23"/>
      <c r="BUN7" s="24"/>
      <c r="BUO7" s="93" t="s">
        <v>968</v>
      </c>
      <c r="BUP7" s="93"/>
      <c r="BUQ7" s="93"/>
      <c r="BUR7" s="93"/>
      <c r="BUS7" s="93"/>
      <c r="BUT7" s="93"/>
      <c r="BUU7" s="23"/>
      <c r="BUV7" s="24"/>
      <c r="BUW7" s="93" t="s">
        <v>968</v>
      </c>
      <c r="BUX7" s="93"/>
      <c r="BUY7" s="93"/>
      <c r="BUZ7" s="93"/>
      <c r="BVA7" s="93"/>
      <c r="BVB7" s="93"/>
      <c r="BVC7" s="23"/>
      <c r="BVD7" s="24"/>
      <c r="BVE7" s="93" t="s">
        <v>968</v>
      </c>
      <c r="BVF7" s="93"/>
      <c r="BVG7" s="93"/>
      <c r="BVH7" s="93"/>
      <c r="BVI7" s="93"/>
      <c r="BVJ7" s="93"/>
      <c r="BVK7" s="23"/>
      <c r="BVL7" s="24"/>
      <c r="BVM7" s="93" t="s">
        <v>968</v>
      </c>
      <c r="BVN7" s="93"/>
      <c r="BVO7" s="93"/>
      <c r="BVP7" s="93"/>
      <c r="BVQ7" s="93"/>
      <c r="BVR7" s="93"/>
      <c r="BVS7" s="23"/>
      <c r="BVT7" s="24"/>
      <c r="BVU7" s="93" t="s">
        <v>968</v>
      </c>
      <c r="BVV7" s="93"/>
      <c r="BVW7" s="93"/>
      <c r="BVX7" s="93"/>
      <c r="BVY7" s="93"/>
      <c r="BVZ7" s="93"/>
      <c r="BWA7" s="23"/>
      <c r="BWB7" s="24"/>
      <c r="BWC7" s="93" t="s">
        <v>968</v>
      </c>
      <c r="BWD7" s="93"/>
      <c r="BWE7" s="93"/>
      <c r="BWF7" s="93"/>
      <c r="BWG7" s="93"/>
      <c r="BWH7" s="93"/>
      <c r="BWI7" s="23"/>
      <c r="BWJ7" s="24"/>
      <c r="BWK7" s="93" t="s">
        <v>968</v>
      </c>
      <c r="BWL7" s="93"/>
      <c r="BWM7" s="93"/>
      <c r="BWN7" s="93"/>
      <c r="BWO7" s="93"/>
      <c r="BWP7" s="93"/>
      <c r="BWQ7" s="23"/>
      <c r="BWR7" s="24"/>
      <c r="BWS7" s="93" t="s">
        <v>968</v>
      </c>
      <c r="BWT7" s="93"/>
      <c r="BWU7" s="93"/>
      <c r="BWV7" s="93"/>
      <c r="BWW7" s="93"/>
      <c r="BWX7" s="93"/>
      <c r="BWY7" s="23"/>
      <c r="BWZ7" s="24"/>
      <c r="BXA7" s="93" t="s">
        <v>968</v>
      </c>
      <c r="BXB7" s="93"/>
      <c r="BXC7" s="93"/>
      <c r="BXD7" s="93"/>
      <c r="BXE7" s="93"/>
      <c r="BXF7" s="93"/>
      <c r="BXG7" s="23"/>
      <c r="BXH7" s="24"/>
      <c r="BXI7" s="93" t="s">
        <v>968</v>
      </c>
      <c r="BXJ7" s="93"/>
      <c r="BXK7" s="93"/>
      <c r="BXL7" s="93"/>
      <c r="BXM7" s="93"/>
      <c r="BXN7" s="93"/>
      <c r="BXO7" s="23"/>
      <c r="BXP7" s="24"/>
      <c r="BXQ7" s="93" t="s">
        <v>968</v>
      </c>
      <c r="BXR7" s="93"/>
      <c r="BXS7" s="93"/>
      <c r="BXT7" s="93"/>
      <c r="BXU7" s="93"/>
      <c r="BXV7" s="93"/>
      <c r="BXW7" s="23"/>
      <c r="BXX7" s="24"/>
      <c r="BXY7" s="93" t="s">
        <v>968</v>
      </c>
      <c r="BXZ7" s="93"/>
      <c r="BYA7" s="93"/>
      <c r="BYB7" s="93"/>
      <c r="BYC7" s="93"/>
      <c r="BYD7" s="93"/>
      <c r="BYE7" s="23"/>
      <c r="BYF7" s="24"/>
      <c r="BYG7" s="93" t="s">
        <v>968</v>
      </c>
      <c r="BYH7" s="93"/>
      <c r="BYI7" s="93"/>
      <c r="BYJ7" s="93"/>
      <c r="BYK7" s="93"/>
      <c r="BYL7" s="93"/>
      <c r="BYM7" s="23"/>
      <c r="BYN7" s="24"/>
      <c r="BYO7" s="93" t="s">
        <v>968</v>
      </c>
      <c r="BYP7" s="93"/>
      <c r="BYQ7" s="93"/>
      <c r="BYR7" s="93"/>
      <c r="BYS7" s="93"/>
      <c r="BYT7" s="93"/>
      <c r="BYU7" s="23"/>
      <c r="BYV7" s="24"/>
      <c r="BYW7" s="93" t="s">
        <v>968</v>
      </c>
      <c r="BYX7" s="93"/>
      <c r="BYY7" s="93"/>
      <c r="BYZ7" s="93"/>
      <c r="BZA7" s="93"/>
      <c r="BZB7" s="93"/>
      <c r="BZC7" s="23"/>
      <c r="BZD7" s="24"/>
      <c r="BZE7" s="93" t="s">
        <v>968</v>
      </c>
      <c r="BZF7" s="93"/>
      <c r="BZG7" s="93"/>
      <c r="BZH7" s="93"/>
      <c r="BZI7" s="93"/>
      <c r="BZJ7" s="93"/>
      <c r="BZK7" s="23"/>
      <c r="BZL7" s="24"/>
      <c r="BZM7" s="93" t="s">
        <v>968</v>
      </c>
      <c r="BZN7" s="93"/>
      <c r="BZO7" s="93"/>
      <c r="BZP7" s="93"/>
      <c r="BZQ7" s="93"/>
      <c r="BZR7" s="93"/>
      <c r="BZS7" s="23"/>
      <c r="BZT7" s="24"/>
      <c r="BZU7" s="93" t="s">
        <v>968</v>
      </c>
      <c r="BZV7" s="93"/>
      <c r="BZW7" s="93"/>
      <c r="BZX7" s="93"/>
      <c r="BZY7" s="93"/>
      <c r="BZZ7" s="93"/>
      <c r="CAA7" s="23"/>
      <c r="CAB7" s="24"/>
      <c r="CAC7" s="93" t="s">
        <v>968</v>
      </c>
      <c r="CAD7" s="93"/>
      <c r="CAE7" s="93"/>
      <c r="CAF7" s="93"/>
      <c r="CAG7" s="93"/>
      <c r="CAH7" s="93"/>
      <c r="CAI7" s="23"/>
      <c r="CAJ7" s="24"/>
      <c r="CAK7" s="93" t="s">
        <v>968</v>
      </c>
      <c r="CAL7" s="93"/>
      <c r="CAM7" s="93"/>
      <c r="CAN7" s="93"/>
      <c r="CAO7" s="93"/>
      <c r="CAP7" s="93"/>
      <c r="CAQ7" s="23"/>
      <c r="CAR7" s="24"/>
      <c r="CAS7" s="93" t="s">
        <v>968</v>
      </c>
      <c r="CAT7" s="93"/>
      <c r="CAU7" s="93"/>
      <c r="CAV7" s="93"/>
      <c r="CAW7" s="93"/>
      <c r="CAX7" s="93"/>
      <c r="CAY7" s="23"/>
      <c r="CAZ7" s="24"/>
      <c r="CBA7" s="93" t="s">
        <v>968</v>
      </c>
      <c r="CBB7" s="93"/>
      <c r="CBC7" s="93"/>
      <c r="CBD7" s="93"/>
      <c r="CBE7" s="93"/>
      <c r="CBF7" s="93"/>
      <c r="CBG7" s="23"/>
      <c r="CBH7" s="24"/>
      <c r="CBI7" s="93" t="s">
        <v>968</v>
      </c>
      <c r="CBJ7" s="93"/>
      <c r="CBK7" s="93"/>
      <c r="CBL7" s="93"/>
      <c r="CBM7" s="93"/>
      <c r="CBN7" s="93"/>
      <c r="CBO7" s="23"/>
      <c r="CBP7" s="24"/>
      <c r="CBQ7" s="93" t="s">
        <v>968</v>
      </c>
      <c r="CBR7" s="93"/>
      <c r="CBS7" s="93"/>
      <c r="CBT7" s="93"/>
      <c r="CBU7" s="93"/>
      <c r="CBV7" s="93"/>
      <c r="CBW7" s="23"/>
      <c r="CBX7" s="24"/>
      <c r="CBY7" s="93" t="s">
        <v>968</v>
      </c>
      <c r="CBZ7" s="93"/>
      <c r="CCA7" s="93"/>
      <c r="CCB7" s="93"/>
      <c r="CCC7" s="93"/>
      <c r="CCD7" s="93"/>
      <c r="CCE7" s="23"/>
      <c r="CCF7" s="24"/>
      <c r="CCG7" s="93" t="s">
        <v>968</v>
      </c>
      <c r="CCH7" s="93"/>
      <c r="CCI7" s="93"/>
      <c r="CCJ7" s="93"/>
      <c r="CCK7" s="93"/>
      <c r="CCL7" s="93"/>
      <c r="CCM7" s="23"/>
      <c r="CCN7" s="24"/>
      <c r="CCO7" s="93" t="s">
        <v>968</v>
      </c>
      <c r="CCP7" s="93"/>
      <c r="CCQ7" s="93"/>
      <c r="CCR7" s="93"/>
      <c r="CCS7" s="93"/>
      <c r="CCT7" s="93"/>
      <c r="CCU7" s="23"/>
      <c r="CCV7" s="24"/>
      <c r="CCW7" s="93" t="s">
        <v>968</v>
      </c>
      <c r="CCX7" s="93"/>
      <c r="CCY7" s="93"/>
      <c r="CCZ7" s="93"/>
      <c r="CDA7" s="93"/>
      <c r="CDB7" s="93"/>
      <c r="CDC7" s="23"/>
      <c r="CDD7" s="24"/>
      <c r="CDE7" s="93" t="s">
        <v>968</v>
      </c>
      <c r="CDF7" s="93"/>
      <c r="CDG7" s="93"/>
      <c r="CDH7" s="93"/>
      <c r="CDI7" s="93"/>
      <c r="CDJ7" s="93"/>
      <c r="CDK7" s="23"/>
      <c r="CDL7" s="24"/>
      <c r="CDM7" s="93" t="s">
        <v>968</v>
      </c>
      <c r="CDN7" s="93"/>
      <c r="CDO7" s="93"/>
      <c r="CDP7" s="93"/>
      <c r="CDQ7" s="93"/>
      <c r="CDR7" s="93"/>
      <c r="CDS7" s="23"/>
      <c r="CDT7" s="24"/>
      <c r="CDU7" s="93" t="s">
        <v>968</v>
      </c>
      <c r="CDV7" s="93"/>
      <c r="CDW7" s="93"/>
      <c r="CDX7" s="93"/>
      <c r="CDY7" s="93"/>
      <c r="CDZ7" s="93"/>
      <c r="CEA7" s="23"/>
      <c r="CEB7" s="24"/>
      <c r="CEC7" s="93" t="s">
        <v>968</v>
      </c>
      <c r="CED7" s="93"/>
      <c r="CEE7" s="93"/>
      <c r="CEF7" s="93"/>
      <c r="CEG7" s="93"/>
      <c r="CEH7" s="93"/>
      <c r="CEI7" s="23"/>
      <c r="CEJ7" s="24"/>
      <c r="CEK7" s="93" t="s">
        <v>968</v>
      </c>
      <c r="CEL7" s="93"/>
      <c r="CEM7" s="93"/>
      <c r="CEN7" s="93"/>
      <c r="CEO7" s="93"/>
      <c r="CEP7" s="93"/>
      <c r="CEQ7" s="23"/>
      <c r="CER7" s="24"/>
      <c r="CES7" s="93" t="s">
        <v>968</v>
      </c>
      <c r="CET7" s="93"/>
      <c r="CEU7" s="93"/>
      <c r="CEV7" s="93"/>
      <c r="CEW7" s="93"/>
      <c r="CEX7" s="93"/>
      <c r="CEY7" s="23"/>
      <c r="CEZ7" s="24"/>
      <c r="CFA7" s="93" t="s">
        <v>968</v>
      </c>
      <c r="CFB7" s="93"/>
      <c r="CFC7" s="93"/>
      <c r="CFD7" s="93"/>
      <c r="CFE7" s="93"/>
      <c r="CFF7" s="93"/>
      <c r="CFG7" s="23"/>
      <c r="CFH7" s="24"/>
      <c r="CFI7" s="93" t="s">
        <v>968</v>
      </c>
      <c r="CFJ7" s="93"/>
      <c r="CFK7" s="93"/>
      <c r="CFL7" s="93"/>
      <c r="CFM7" s="93"/>
      <c r="CFN7" s="93"/>
      <c r="CFO7" s="23"/>
      <c r="CFP7" s="24"/>
      <c r="CFQ7" s="93" t="s">
        <v>968</v>
      </c>
      <c r="CFR7" s="93"/>
      <c r="CFS7" s="93"/>
      <c r="CFT7" s="93"/>
      <c r="CFU7" s="93"/>
      <c r="CFV7" s="93"/>
      <c r="CFW7" s="23"/>
      <c r="CFX7" s="24"/>
      <c r="CFY7" s="93" t="s">
        <v>968</v>
      </c>
      <c r="CFZ7" s="93"/>
      <c r="CGA7" s="93"/>
      <c r="CGB7" s="93"/>
      <c r="CGC7" s="93"/>
      <c r="CGD7" s="93"/>
      <c r="CGE7" s="23"/>
      <c r="CGF7" s="24"/>
      <c r="CGG7" s="93" t="s">
        <v>968</v>
      </c>
      <c r="CGH7" s="93"/>
      <c r="CGI7" s="93"/>
      <c r="CGJ7" s="93"/>
      <c r="CGK7" s="93"/>
      <c r="CGL7" s="93"/>
      <c r="CGM7" s="23"/>
      <c r="CGN7" s="24"/>
      <c r="CGO7" s="93" t="s">
        <v>968</v>
      </c>
      <c r="CGP7" s="93"/>
      <c r="CGQ7" s="93"/>
      <c r="CGR7" s="93"/>
      <c r="CGS7" s="93"/>
      <c r="CGT7" s="93"/>
      <c r="CGU7" s="23"/>
      <c r="CGV7" s="24"/>
      <c r="CGW7" s="93" t="s">
        <v>968</v>
      </c>
      <c r="CGX7" s="93"/>
      <c r="CGY7" s="93"/>
      <c r="CGZ7" s="93"/>
      <c r="CHA7" s="93"/>
      <c r="CHB7" s="93"/>
      <c r="CHC7" s="23"/>
      <c r="CHD7" s="24"/>
      <c r="CHE7" s="93" t="s">
        <v>968</v>
      </c>
      <c r="CHF7" s="93"/>
      <c r="CHG7" s="93"/>
      <c r="CHH7" s="93"/>
      <c r="CHI7" s="93"/>
      <c r="CHJ7" s="93"/>
      <c r="CHK7" s="23"/>
      <c r="CHL7" s="24"/>
      <c r="CHM7" s="93" t="s">
        <v>968</v>
      </c>
      <c r="CHN7" s="93"/>
      <c r="CHO7" s="93"/>
      <c r="CHP7" s="93"/>
      <c r="CHQ7" s="93"/>
      <c r="CHR7" s="93"/>
      <c r="CHS7" s="23"/>
      <c r="CHT7" s="24"/>
      <c r="CHU7" s="93" t="s">
        <v>968</v>
      </c>
      <c r="CHV7" s="93"/>
      <c r="CHW7" s="93"/>
      <c r="CHX7" s="93"/>
      <c r="CHY7" s="93"/>
      <c r="CHZ7" s="93"/>
      <c r="CIA7" s="23"/>
      <c r="CIB7" s="24"/>
      <c r="CIC7" s="93" t="s">
        <v>968</v>
      </c>
      <c r="CID7" s="93"/>
      <c r="CIE7" s="93"/>
      <c r="CIF7" s="93"/>
      <c r="CIG7" s="93"/>
      <c r="CIH7" s="93"/>
      <c r="CII7" s="23"/>
      <c r="CIJ7" s="24"/>
      <c r="CIK7" s="93" t="s">
        <v>968</v>
      </c>
      <c r="CIL7" s="93"/>
      <c r="CIM7" s="93"/>
      <c r="CIN7" s="93"/>
      <c r="CIO7" s="93"/>
      <c r="CIP7" s="93"/>
      <c r="CIQ7" s="23"/>
      <c r="CIR7" s="24"/>
      <c r="CIS7" s="93" t="s">
        <v>968</v>
      </c>
      <c r="CIT7" s="93"/>
      <c r="CIU7" s="93"/>
      <c r="CIV7" s="93"/>
      <c r="CIW7" s="93"/>
      <c r="CIX7" s="93"/>
      <c r="CIY7" s="23"/>
      <c r="CIZ7" s="24"/>
      <c r="CJA7" s="93" t="s">
        <v>968</v>
      </c>
      <c r="CJB7" s="93"/>
      <c r="CJC7" s="93"/>
      <c r="CJD7" s="93"/>
      <c r="CJE7" s="93"/>
      <c r="CJF7" s="93"/>
      <c r="CJG7" s="23"/>
      <c r="CJH7" s="24"/>
      <c r="CJI7" s="93" t="s">
        <v>968</v>
      </c>
      <c r="CJJ7" s="93"/>
      <c r="CJK7" s="93"/>
      <c r="CJL7" s="93"/>
      <c r="CJM7" s="93"/>
      <c r="CJN7" s="93"/>
      <c r="CJO7" s="23"/>
      <c r="CJP7" s="24"/>
      <c r="CJQ7" s="93" t="s">
        <v>968</v>
      </c>
      <c r="CJR7" s="93"/>
      <c r="CJS7" s="93"/>
      <c r="CJT7" s="93"/>
      <c r="CJU7" s="93"/>
      <c r="CJV7" s="93"/>
      <c r="CJW7" s="23"/>
      <c r="CJX7" s="24"/>
      <c r="CJY7" s="93" t="s">
        <v>968</v>
      </c>
      <c r="CJZ7" s="93"/>
      <c r="CKA7" s="93"/>
      <c r="CKB7" s="93"/>
      <c r="CKC7" s="93"/>
      <c r="CKD7" s="93"/>
      <c r="CKE7" s="23"/>
      <c r="CKF7" s="24"/>
      <c r="CKG7" s="93" t="s">
        <v>968</v>
      </c>
      <c r="CKH7" s="93"/>
      <c r="CKI7" s="93"/>
      <c r="CKJ7" s="93"/>
      <c r="CKK7" s="93"/>
      <c r="CKL7" s="93"/>
      <c r="CKM7" s="23"/>
      <c r="CKN7" s="24"/>
      <c r="CKO7" s="93" t="s">
        <v>968</v>
      </c>
      <c r="CKP7" s="93"/>
      <c r="CKQ7" s="93"/>
      <c r="CKR7" s="93"/>
      <c r="CKS7" s="93"/>
      <c r="CKT7" s="93"/>
      <c r="CKU7" s="23"/>
      <c r="CKV7" s="24"/>
      <c r="CKW7" s="93" t="s">
        <v>968</v>
      </c>
      <c r="CKX7" s="93"/>
      <c r="CKY7" s="93"/>
      <c r="CKZ7" s="93"/>
      <c r="CLA7" s="93"/>
      <c r="CLB7" s="93"/>
      <c r="CLC7" s="23"/>
      <c r="CLD7" s="24"/>
      <c r="CLE7" s="93" t="s">
        <v>968</v>
      </c>
      <c r="CLF7" s="93"/>
      <c r="CLG7" s="93"/>
      <c r="CLH7" s="93"/>
      <c r="CLI7" s="93"/>
      <c r="CLJ7" s="93"/>
      <c r="CLK7" s="23"/>
      <c r="CLL7" s="24"/>
      <c r="CLM7" s="93" t="s">
        <v>968</v>
      </c>
      <c r="CLN7" s="93"/>
      <c r="CLO7" s="93"/>
      <c r="CLP7" s="93"/>
      <c r="CLQ7" s="93"/>
      <c r="CLR7" s="93"/>
      <c r="CLS7" s="23"/>
      <c r="CLT7" s="24"/>
      <c r="CLU7" s="93" t="s">
        <v>968</v>
      </c>
      <c r="CLV7" s="93"/>
      <c r="CLW7" s="93"/>
      <c r="CLX7" s="93"/>
      <c r="CLY7" s="93"/>
      <c r="CLZ7" s="93"/>
      <c r="CMA7" s="23"/>
      <c r="CMB7" s="24"/>
      <c r="CMC7" s="93" t="s">
        <v>968</v>
      </c>
      <c r="CMD7" s="93"/>
      <c r="CME7" s="93"/>
      <c r="CMF7" s="93"/>
      <c r="CMG7" s="93"/>
      <c r="CMH7" s="93"/>
      <c r="CMI7" s="23"/>
      <c r="CMJ7" s="24"/>
      <c r="CMK7" s="93" t="s">
        <v>968</v>
      </c>
      <c r="CML7" s="93"/>
      <c r="CMM7" s="93"/>
      <c r="CMN7" s="93"/>
      <c r="CMO7" s="93"/>
      <c r="CMP7" s="93"/>
      <c r="CMQ7" s="23"/>
      <c r="CMR7" s="24"/>
      <c r="CMS7" s="93" t="s">
        <v>968</v>
      </c>
      <c r="CMT7" s="93"/>
      <c r="CMU7" s="93"/>
      <c r="CMV7" s="93"/>
      <c r="CMW7" s="93"/>
      <c r="CMX7" s="93"/>
      <c r="CMY7" s="23"/>
      <c r="CMZ7" s="24"/>
      <c r="CNA7" s="93" t="s">
        <v>968</v>
      </c>
      <c r="CNB7" s="93"/>
      <c r="CNC7" s="93"/>
      <c r="CND7" s="93"/>
      <c r="CNE7" s="93"/>
      <c r="CNF7" s="93"/>
      <c r="CNG7" s="23"/>
      <c r="CNH7" s="24"/>
      <c r="CNI7" s="93" t="s">
        <v>968</v>
      </c>
      <c r="CNJ7" s="93"/>
      <c r="CNK7" s="93"/>
      <c r="CNL7" s="93"/>
      <c r="CNM7" s="93"/>
      <c r="CNN7" s="93"/>
      <c r="CNO7" s="23"/>
      <c r="CNP7" s="24"/>
      <c r="CNQ7" s="93" t="s">
        <v>968</v>
      </c>
      <c r="CNR7" s="93"/>
      <c r="CNS7" s="93"/>
      <c r="CNT7" s="93"/>
      <c r="CNU7" s="93"/>
      <c r="CNV7" s="93"/>
      <c r="CNW7" s="23"/>
      <c r="CNX7" s="24"/>
      <c r="CNY7" s="93" t="s">
        <v>968</v>
      </c>
      <c r="CNZ7" s="93"/>
      <c r="COA7" s="93"/>
      <c r="COB7" s="93"/>
      <c r="COC7" s="93"/>
      <c r="COD7" s="93"/>
      <c r="COE7" s="23"/>
      <c r="COF7" s="24"/>
      <c r="COG7" s="93" t="s">
        <v>968</v>
      </c>
      <c r="COH7" s="93"/>
      <c r="COI7" s="93"/>
      <c r="COJ7" s="93"/>
      <c r="COK7" s="93"/>
      <c r="COL7" s="93"/>
      <c r="COM7" s="23"/>
      <c r="CON7" s="24"/>
      <c r="COO7" s="93" t="s">
        <v>968</v>
      </c>
      <c r="COP7" s="93"/>
      <c r="COQ7" s="93"/>
      <c r="COR7" s="93"/>
      <c r="COS7" s="93"/>
      <c r="COT7" s="93"/>
      <c r="COU7" s="23"/>
      <c r="COV7" s="24"/>
      <c r="COW7" s="93" t="s">
        <v>968</v>
      </c>
      <c r="COX7" s="93"/>
      <c r="COY7" s="93"/>
      <c r="COZ7" s="93"/>
      <c r="CPA7" s="93"/>
      <c r="CPB7" s="93"/>
      <c r="CPC7" s="23"/>
      <c r="CPD7" s="24"/>
      <c r="CPE7" s="93" t="s">
        <v>968</v>
      </c>
      <c r="CPF7" s="93"/>
      <c r="CPG7" s="93"/>
      <c r="CPH7" s="93"/>
      <c r="CPI7" s="93"/>
      <c r="CPJ7" s="93"/>
      <c r="CPK7" s="23"/>
      <c r="CPL7" s="24"/>
      <c r="CPM7" s="93" t="s">
        <v>968</v>
      </c>
      <c r="CPN7" s="93"/>
      <c r="CPO7" s="93"/>
      <c r="CPP7" s="93"/>
      <c r="CPQ7" s="93"/>
      <c r="CPR7" s="93"/>
      <c r="CPS7" s="23"/>
      <c r="CPT7" s="24"/>
      <c r="CPU7" s="93" t="s">
        <v>968</v>
      </c>
      <c r="CPV7" s="93"/>
      <c r="CPW7" s="93"/>
      <c r="CPX7" s="93"/>
      <c r="CPY7" s="93"/>
      <c r="CPZ7" s="93"/>
      <c r="CQA7" s="23"/>
      <c r="CQB7" s="24"/>
      <c r="CQC7" s="93" t="s">
        <v>968</v>
      </c>
      <c r="CQD7" s="93"/>
      <c r="CQE7" s="93"/>
      <c r="CQF7" s="93"/>
      <c r="CQG7" s="93"/>
      <c r="CQH7" s="93"/>
      <c r="CQI7" s="23"/>
      <c r="CQJ7" s="24"/>
      <c r="CQK7" s="93" t="s">
        <v>968</v>
      </c>
      <c r="CQL7" s="93"/>
      <c r="CQM7" s="93"/>
      <c r="CQN7" s="93"/>
      <c r="CQO7" s="93"/>
      <c r="CQP7" s="93"/>
      <c r="CQQ7" s="23"/>
      <c r="CQR7" s="24"/>
      <c r="CQS7" s="93" t="s">
        <v>968</v>
      </c>
      <c r="CQT7" s="93"/>
      <c r="CQU7" s="93"/>
      <c r="CQV7" s="93"/>
      <c r="CQW7" s="93"/>
      <c r="CQX7" s="93"/>
      <c r="CQY7" s="23"/>
      <c r="CQZ7" s="24"/>
      <c r="CRA7" s="93" t="s">
        <v>968</v>
      </c>
      <c r="CRB7" s="93"/>
      <c r="CRC7" s="93"/>
      <c r="CRD7" s="93"/>
      <c r="CRE7" s="93"/>
      <c r="CRF7" s="93"/>
      <c r="CRG7" s="23"/>
      <c r="CRH7" s="24"/>
      <c r="CRI7" s="93" t="s">
        <v>968</v>
      </c>
      <c r="CRJ7" s="93"/>
      <c r="CRK7" s="93"/>
      <c r="CRL7" s="93"/>
      <c r="CRM7" s="93"/>
      <c r="CRN7" s="93"/>
      <c r="CRO7" s="23"/>
      <c r="CRP7" s="24"/>
      <c r="CRQ7" s="93" t="s">
        <v>968</v>
      </c>
      <c r="CRR7" s="93"/>
      <c r="CRS7" s="93"/>
      <c r="CRT7" s="93"/>
      <c r="CRU7" s="93"/>
      <c r="CRV7" s="93"/>
      <c r="CRW7" s="23"/>
      <c r="CRX7" s="24"/>
      <c r="CRY7" s="93" t="s">
        <v>968</v>
      </c>
      <c r="CRZ7" s="93"/>
      <c r="CSA7" s="93"/>
      <c r="CSB7" s="93"/>
      <c r="CSC7" s="93"/>
      <c r="CSD7" s="93"/>
      <c r="CSE7" s="23"/>
      <c r="CSF7" s="24"/>
      <c r="CSG7" s="93" t="s">
        <v>968</v>
      </c>
      <c r="CSH7" s="93"/>
      <c r="CSI7" s="93"/>
      <c r="CSJ7" s="93"/>
      <c r="CSK7" s="93"/>
      <c r="CSL7" s="93"/>
      <c r="CSM7" s="23"/>
      <c r="CSN7" s="24"/>
      <c r="CSO7" s="93" t="s">
        <v>968</v>
      </c>
      <c r="CSP7" s="93"/>
      <c r="CSQ7" s="93"/>
      <c r="CSR7" s="93"/>
      <c r="CSS7" s="93"/>
      <c r="CST7" s="93"/>
      <c r="CSU7" s="23"/>
      <c r="CSV7" s="24"/>
      <c r="CSW7" s="93" t="s">
        <v>968</v>
      </c>
      <c r="CSX7" s="93"/>
      <c r="CSY7" s="93"/>
      <c r="CSZ7" s="93"/>
      <c r="CTA7" s="93"/>
      <c r="CTB7" s="93"/>
      <c r="CTC7" s="23"/>
      <c r="CTD7" s="24"/>
      <c r="CTE7" s="93" t="s">
        <v>968</v>
      </c>
      <c r="CTF7" s="93"/>
      <c r="CTG7" s="93"/>
      <c r="CTH7" s="93"/>
      <c r="CTI7" s="93"/>
      <c r="CTJ7" s="93"/>
      <c r="CTK7" s="23"/>
      <c r="CTL7" s="24"/>
      <c r="CTM7" s="93" t="s">
        <v>968</v>
      </c>
      <c r="CTN7" s="93"/>
      <c r="CTO7" s="93"/>
      <c r="CTP7" s="93"/>
      <c r="CTQ7" s="93"/>
      <c r="CTR7" s="93"/>
      <c r="CTS7" s="23"/>
      <c r="CTT7" s="24"/>
      <c r="CTU7" s="93" t="s">
        <v>968</v>
      </c>
      <c r="CTV7" s="93"/>
      <c r="CTW7" s="93"/>
      <c r="CTX7" s="93"/>
      <c r="CTY7" s="93"/>
      <c r="CTZ7" s="93"/>
      <c r="CUA7" s="23"/>
      <c r="CUB7" s="24"/>
      <c r="CUC7" s="93" t="s">
        <v>968</v>
      </c>
      <c r="CUD7" s="93"/>
      <c r="CUE7" s="93"/>
      <c r="CUF7" s="93"/>
      <c r="CUG7" s="93"/>
      <c r="CUH7" s="93"/>
      <c r="CUI7" s="23"/>
      <c r="CUJ7" s="24"/>
      <c r="CUK7" s="93" t="s">
        <v>968</v>
      </c>
      <c r="CUL7" s="93"/>
      <c r="CUM7" s="93"/>
      <c r="CUN7" s="93"/>
      <c r="CUO7" s="93"/>
      <c r="CUP7" s="93"/>
      <c r="CUQ7" s="23"/>
      <c r="CUR7" s="24"/>
      <c r="CUS7" s="93" t="s">
        <v>968</v>
      </c>
      <c r="CUT7" s="93"/>
      <c r="CUU7" s="93"/>
      <c r="CUV7" s="93"/>
      <c r="CUW7" s="93"/>
      <c r="CUX7" s="93"/>
      <c r="CUY7" s="23"/>
      <c r="CUZ7" s="24"/>
      <c r="CVA7" s="93" t="s">
        <v>968</v>
      </c>
      <c r="CVB7" s="93"/>
      <c r="CVC7" s="93"/>
      <c r="CVD7" s="93"/>
      <c r="CVE7" s="93"/>
      <c r="CVF7" s="93"/>
      <c r="CVG7" s="23"/>
      <c r="CVH7" s="24"/>
      <c r="CVI7" s="93" t="s">
        <v>968</v>
      </c>
      <c r="CVJ7" s="93"/>
      <c r="CVK7" s="93"/>
      <c r="CVL7" s="93"/>
      <c r="CVM7" s="93"/>
      <c r="CVN7" s="93"/>
      <c r="CVO7" s="23"/>
      <c r="CVP7" s="24"/>
      <c r="CVQ7" s="93" t="s">
        <v>968</v>
      </c>
      <c r="CVR7" s="93"/>
      <c r="CVS7" s="93"/>
      <c r="CVT7" s="93"/>
      <c r="CVU7" s="93"/>
      <c r="CVV7" s="93"/>
      <c r="CVW7" s="23"/>
      <c r="CVX7" s="24"/>
      <c r="CVY7" s="93" t="s">
        <v>968</v>
      </c>
      <c r="CVZ7" s="93"/>
      <c r="CWA7" s="93"/>
      <c r="CWB7" s="93"/>
      <c r="CWC7" s="93"/>
      <c r="CWD7" s="93"/>
      <c r="CWE7" s="23"/>
      <c r="CWF7" s="24"/>
      <c r="CWG7" s="93" t="s">
        <v>968</v>
      </c>
      <c r="CWH7" s="93"/>
      <c r="CWI7" s="93"/>
      <c r="CWJ7" s="93"/>
      <c r="CWK7" s="93"/>
      <c r="CWL7" s="93"/>
      <c r="CWM7" s="23"/>
      <c r="CWN7" s="24"/>
      <c r="CWO7" s="93" t="s">
        <v>968</v>
      </c>
      <c r="CWP7" s="93"/>
      <c r="CWQ7" s="93"/>
      <c r="CWR7" s="93"/>
      <c r="CWS7" s="93"/>
      <c r="CWT7" s="93"/>
      <c r="CWU7" s="23"/>
      <c r="CWV7" s="24"/>
      <c r="CWW7" s="93" t="s">
        <v>968</v>
      </c>
      <c r="CWX7" s="93"/>
      <c r="CWY7" s="93"/>
      <c r="CWZ7" s="93"/>
      <c r="CXA7" s="93"/>
      <c r="CXB7" s="93"/>
      <c r="CXC7" s="23"/>
      <c r="CXD7" s="24"/>
      <c r="CXE7" s="93" t="s">
        <v>968</v>
      </c>
      <c r="CXF7" s="93"/>
      <c r="CXG7" s="93"/>
      <c r="CXH7" s="93"/>
      <c r="CXI7" s="93"/>
      <c r="CXJ7" s="93"/>
      <c r="CXK7" s="23"/>
      <c r="CXL7" s="24"/>
      <c r="CXM7" s="93" t="s">
        <v>968</v>
      </c>
      <c r="CXN7" s="93"/>
      <c r="CXO7" s="93"/>
      <c r="CXP7" s="93"/>
      <c r="CXQ7" s="93"/>
      <c r="CXR7" s="93"/>
      <c r="CXS7" s="23"/>
      <c r="CXT7" s="24"/>
      <c r="CXU7" s="93" t="s">
        <v>968</v>
      </c>
      <c r="CXV7" s="93"/>
      <c r="CXW7" s="93"/>
      <c r="CXX7" s="93"/>
      <c r="CXY7" s="93"/>
      <c r="CXZ7" s="93"/>
      <c r="CYA7" s="23"/>
      <c r="CYB7" s="24"/>
      <c r="CYC7" s="93" t="s">
        <v>968</v>
      </c>
      <c r="CYD7" s="93"/>
      <c r="CYE7" s="93"/>
      <c r="CYF7" s="93"/>
      <c r="CYG7" s="93"/>
      <c r="CYH7" s="93"/>
      <c r="CYI7" s="23"/>
      <c r="CYJ7" s="24"/>
      <c r="CYK7" s="93" t="s">
        <v>968</v>
      </c>
      <c r="CYL7" s="93"/>
      <c r="CYM7" s="93"/>
      <c r="CYN7" s="93"/>
      <c r="CYO7" s="93"/>
      <c r="CYP7" s="93"/>
      <c r="CYQ7" s="23"/>
      <c r="CYR7" s="24"/>
      <c r="CYS7" s="93" t="s">
        <v>968</v>
      </c>
      <c r="CYT7" s="93"/>
      <c r="CYU7" s="93"/>
      <c r="CYV7" s="93"/>
      <c r="CYW7" s="93"/>
      <c r="CYX7" s="93"/>
      <c r="CYY7" s="23"/>
      <c r="CYZ7" s="24"/>
      <c r="CZA7" s="93" t="s">
        <v>968</v>
      </c>
      <c r="CZB7" s="93"/>
      <c r="CZC7" s="93"/>
      <c r="CZD7" s="93"/>
      <c r="CZE7" s="93"/>
      <c r="CZF7" s="93"/>
      <c r="CZG7" s="23"/>
      <c r="CZH7" s="24"/>
      <c r="CZI7" s="93" t="s">
        <v>968</v>
      </c>
      <c r="CZJ7" s="93"/>
      <c r="CZK7" s="93"/>
      <c r="CZL7" s="93"/>
      <c r="CZM7" s="93"/>
      <c r="CZN7" s="93"/>
      <c r="CZO7" s="23"/>
      <c r="CZP7" s="24"/>
      <c r="CZQ7" s="93" t="s">
        <v>968</v>
      </c>
      <c r="CZR7" s="93"/>
      <c r="CZS7" s="93"/>
      <c r="CZT7" s="93"/>
      <c r="CZU7" s="93"/>
      <c r="CZV7" s="93"/>
      <c r="CZW7" s="23"/>
      <c r="CZX7" s="24"/>
      <c r="CZY7" s="93" t="s">
        <v>968</v>
      </c>
      <c r="CZZ7" s="93"/>
      <c r="DAA7" s="93"/>
      <c r="DAB7" s="93"/>
      <c r="DAC7" s="93"/>
      <c r="DAD7" s="93"/>
      <c r="DAE7" s="23"/>
      <c r="DAF7" s="24"/>
      <c r="DAG7" s="93" t="s">
        <v>968</v>
      </c>
      <c r="DAH7" s="93"/>
      <c r="DAI7" s="93"/>
      <c r="DAJ7" s="93"/>
      <c r="DAK7" s="93"/>
      <c r="DAL7" s="93"/>
      <c r="DAM7" s="23"/>
      <c r="DAN7" s="24"/>
      <c r="DAO7" s="93" t="s">
        <v>968</v>
      </c>
      <c r="DAP7" s="93"/>
      <c r="DAQ7" s="93"/>
      <c r="DAR7" s="93"/>
      <c r="DAS7" s="93"/>
      <c r="DAT7" s="93"/>
      <c r="DAU7" s="23"/>
      <c r="DAV7" s="24"/>
      <c r="DAW7" s="93" t="s">
        <v>968</v>
      </c>
      <c r="DAX7" s="93"/>
      <c r="DAY7" s="93"/>
      <c r="DAZ7" s="93"/>
      <c r="DBA7" s="93"/>
      <c r="DBB7" s="93"/>
      <c r="DBC7" s="23"/>
      <c r="DBD7" s="24"/>
      <c r="DBE7" s="93" t="s">
        <v>968</v>
      </c>
      <c r="DBF7" s="93"/>
      <c r="DBG7" s="93"/>
      <c r="DBH7" s="93"/>
      <c r="DBI7" s="93"/>
      <c r="DBJ7" s="93"/>
      <c r="DBK7" s="23"/>
      <c r="DBL7" s="24"/>
      <c r="DBM7" s="93" t="s">
        <v>968</v>
      </c>
      <c r="DBN7" s="93"/>
      <c r="DBO7" s="93"/>
      <c r="DBP7" s="93"/>
      <c r="DBQ7" s="93"/>
      <c r="DBR7" s="93"/>
      <c r="DBS7" s="23"/>
      <c r="DBT7" s="24"/>
      <c r="DBU7" s="93" t="s">
        <v>968</v>
      </c>
      <c r="DBV7" s="93"/>
      <c r="DBW7" s="93"/>
      <c r="DBX7" s="93"/>
      <c r="DBY7" s="93"/>
      <c r="DBZ7" s="93"/>
      <c r="DCA7" s="23"/>
      <c r="DCB7" s="24"/>
      <c r="DCC7" s="93" t="s">
        <v>968</v>
      </c>
      <c r="DCD7" s="93"/>
      <c r="DCE7" s="93"/>
      <c r="DCF7" s="93"/>
      <c r="DCG7" s="93"/>
      <c r="DCH7" s="93"/>
      <c r="DCI7" s="23"/>
      <c r="DCJ7" s="24"/>
      <c r="DCK7" s="93" t="s">
        <v>968</v>
      </c>
      <c r="DCL7" s="93"/>
      <c r="DCM7" s="93"/>
      <c r="DCN7" s="93"/>
      <c r="DCO7" s="93"/>
      <c r="DCP7" s="93"/>
      <c r="DCQ7" s="23"/>
      <c r="DCR7" s="24"/>
      <c r="DCS7" s="93" t="s">
        <v>968</v>
      </c>
      <c r="DCT7" s="93"/>
      <c r="DCU7" s="93"/>
      <c r="DCV7" s="93"/>
      <c r="DCW7" s="93"/>
      <c r="DCX7" s="93"/>
      <c r="DCY7" s="23"/>
      <c r="DCZ7" s="24"/>
      <c r="DDA7" s="93" t="s">
        <v>968</v>
      </c>
      <c r="DDB7" s="93"/>
      <c r="DDC7" s="93"/>
      <c r="DDD7" s="93"/>
      <c r="DDE7" s="93"/>
      <c r="DDF7" s="93"/>
      <c r="DDG7" s="23"/>
      <c r="DDH7" s="24"/>
      <c r="DDI7" s="93" t="s">
        <v>968</v>
      </c>
      <c r="DDJ7" s="93"/>
      <c r="DDK7" s="93"/>
      <c r="DDL7" s="93"/>
      <c r="DDM7" s="93"/>
      <c r="DDN7" s="93"/>
      <c r="DDO7" s="23"/>
      <c r="DDP7" s="24"/>
      <c r="DDQ7" s="93" t="s">
        <v>968</v>
      </c>
      <c r="DDR7" s="93"/>
      <c r="DDS7" s="93"/>
      <c r="DDT7" s="93"/>
      <c r="DDU7" s="93"/>
      <c r="DDV7" s="93"/>
      <c r="DDW7" s="23"/>
      <c r="DDX7" s="24"/>
      <c r="DDY7" s="93" t="s">
        <v>968</v>
      </c>
      <c r="DDZ7" s="93"/>
      <c r="DEA7" s="93"/>
      <c r="DEB7" s="93"/>
      <c r="DEC7" s="93"/>
      <c r="DED7" s="93"/>
      <c r="DEE7" s="23"/>
      <c r="DEF7" s="24"/>
      <c r="DEG7" s="93" t="s">
        <v>968</v>
      </c>
      <c r="DEH7" s="93"/>
      <c r="DEI7" s="93"/>
      <c r="DEJ7" s="93"/>
      <c r="DEK7" s="93"/>
      <c r="DEL7" s="93"/>
      <c r="DEM7" s="23"/>
      <c r="DEN7" s="24"/>
      <c r="DEO7" s="93" t="s">
        <v>968</v>
      </c>
      <c r="DEP7" s="93"/>
      <c r="DEQ7" s="93"/>
      <c r="DER7" s="93"/>
      <c r="DES7" s="93"/>
      <c r="DET7" s="93"/>
      <c r="DEU7" s="23"/>
      <c r="DEV7" s="24"/>
      <c r="DEW7" s="93" t="s">
        <v>968</v>
      </c>
      <c r="DEX7" s="93"/>
      <c r="DEY7" s="93"/>
      <c r="DEZ7" s="93"/>
      <c r="DFA7" s="93"/>
      <c r="DFB7" s="93"/>
      <c r="DFC7" s="23"/>
      <c r="DFD7" s="24"/>
      <c r="DFE7" s="93" t="s">
        <v>968</v>
      </c>
      <c r="DFF7" s="93"/>
      <c r="DFG7" s="93"/>
      <c r="DFH7" s="93"/>
      <c r="DFI7" s="93"/>
      <c r="DFJ7" s="93"/>
      <c r="DFK7" s="23"/>
      <c r="DFL7" s="24"/>
      <c r="DFM7" s="93" t="s">
        <v>968</v>
      </c>
      <c r="DFN7" s="93"/>
      <c r="DFO7" s="93"/>
      <c r="DFP7" s="93"/>
      <c r="DFQ7" s="93"/>
      <c r="DFR7" s="93"/>
      <c r="DFS7" s="23"/>
      <c r="DFT7" s="24"/>
      <c r="DFU7" s="93" t="s">
        <v>968</v>
      </c>
      <c r="DFV7" s="93"/>
      <c r="DFW7" s="93"/>
      <c r="DFX7" s="93"/>
      <c r="DFY7" s="93"/>
      <c r="DFZ7" s="93"/>
      <c r="DGA7" s="23"/>
      <c r="DGB7" s="24"/>
      <c r="DGC7" s="93" t="s">
        <v>968</v>
      </c>
      <c r="DGD7" s="93"/>
      <c r="DGE7" s="93"/>
      <c r="DGF7" s="93"/>
      <c r="DGG7" s="93"/>
      <c r="DGH7" s="93"/>
      <c r="DGI7" s="23"/>
      <c r="DGJ7" s="24"/>
      <c r="DGK7" s="93" t="s">
        <v>968</v>
      </c>
      <c r="DGL7" s="93"/>
      <c r="DGM7" s="93"/>
      <c r="DGN7" s="93"/>
      <c r="DGO7" s="93"/>
      <c r="DGP7" s="93"/>
      <c r="DGQ7" s="23"/>
      <c r="DGR7" s="24"/>
      <c r="DGS7" s="93" t="s">
        <v>968</v>
      </c>
      <c r="DGT7" s="93"/>
      <c r="DGU7" s="93"/>
      <c r="DGV7" s="93"/>
      <c r="DGW7" s="93"/>
      <c r="DGX7" s="93"/>
      <c r="DGY7" s="23"/>
      <c r="DGZ7" s="24"/>
      <c r="DHA7" s="93" t="s">
        <v>968</v>
      </c>
      <c r="DHB7" s="93"/>
      <c r="DHC7" s="93"/>
      <c r="DHD7" s="93"/>
      <c r="DHE7" s="93"/>
      <c r="DHF7" s="93"/>
      <c r="DHG7" s="23"/>
      <c r="DHH7" s="24"/>
      <c r="DHI7" s="93" t="s">
        <v>968</v>
      </c>
      <c r="DHJ7" s="93"/>
      <c r="DHK7" s="93"/>
      <c r="DHL7" s="93"/>
      <c r="DHM7" s="93"/>
      <c r="DHN7" s="93"/>
      <c r="DHO7" s="23"/>
      <c r="DHP7" s="24"/>
      <c r="DHQ7" s="93" t="s">
        <v>968</v>
      </c>
      <c r="DHR7" s="93"/>
      <c r="DHS7" s="93"/>
      <c r="DHT7" s="93"/>
      <c r="DHU7" s="93"/>
      <c r="DHV7" s="93"/>
      <c r="DHW7" s="23"/>
      <c r="DHX7" s="24"/>
      <c r="DHY7" s="93" t="s">
        <v>968</v>
      </c>
      <c r="DHZ7" s="93"/>
      <c r="DIA7" s="93"/>
      <c r="DIB7" s="93"/>
      <c r="DIC7" s="93"/>
      <c r="DID7" s="93"/>
      <c r="DIE7" s="23"/>
      <c r="DIF7" s="24"/>
      <c r="DIG7" s="93" t="s">
        <v>968</v>
      </c>
      <c r="DIH7" s="93"/>
      <c r="DII7" s="93"/>
      <c r="DIJ7" s="93"/>
      <c r="DIK7" s="93"/>
      <c r="DIL7" s="93"/>
      <c r="DIM7" s="23"/>
      <c r="DIN7" s="24"/>
      <c r="DIO7" s="93" t="s">
        <v>968</v>
      </c>
      <c r="DIP7" s="93"/>
      <c r="DIQ7" s="93"/>
      <c r="DIR7" s="93"/>
      <c r="DIS7" s="93"/>
      <c r="DIT7" s="93"/>
      <c r="DIU7" s="23"/>
      <c r="DIV7" s="24"/>
      <c r="DIW7" s="93" t="s">
        <v>968</v>
      </c>
      <c r="DIX7" s="93"/>
      <c r="DIY7" s="93"/>
      <c r="DIZ7" s="93"/>
      <c r="DJA7" s="93"/>
      <c r="DJB7" s="93"/>
      <c r="DJC7" s="23"/>
      <c r="DJD7" s="24"/>
      <c r="DJE7" s="93" t="s">
        <v>968</v>
      </c>
      <c r="DJF7" s="93"/>
      <c r="DJG7" s="93"/>
      <c r="DJH7" s="93"/>
      <c r="DJI7" s="93"/>
      <c r="DJJ7" s="93"/>
      <c r="DJK7" s="23"/>
      <c r="DJL7" s="24"/>
      <c r="DJM7" s="93" t="s">
        <v>968</v>
      </c>
      <c r="DJN7" s="93"/>
      <c r="DJO7" s="93"/>
      <c r="DJP7" s="93"/>
      <c r="DJQ7" s="93"/>
      <c r="DJR7" s="93"/>
      <c r="DJS7" s="23"/>
      <c r="DJT7" s="24"/>
      <c r="DJU7" s="93" t="s">
        <v>968</v>
      </c>
      <c r="DJV7" s="93"/>
      <c r="DJW7" s="93"/>
      <c r="DJX7" s="93"/>
      <c r="DJY7" s="93"/>
      <c r="DJZ7" s="93"/>
      <c r="DKA7" s="23"/>
      <c r="DKB7" s="24"/>
      <c r="DKC7" s="93" t="s">
        <v>968</v>
      </c>
      <c r="DKD7" s="93"/>
      <c r="DKE7" s="93"/>
      <c r="DKF7" s="93"/>
      <c r="DKG7" s="93"/>
      <c r="DKH7" s="93"/>
      <c r="DKI7" s="23"/>
      <c r="DKJ7" s="24"/>
      <c r="DKK7" s="93" t="s">
        <v>968</v>
      </c>
      <c r="DKL7" s="93"/>
      <c r="DKM7" s="93"/>
      <c r="DKN7" s="93"/>
      <c r="DKO7" s="93"/>
      <c r="DKP7" s="93"/>
      <c r="DKQ7" s="23"/>
      <c r="DKR7" s="24"/>
      <c r="DKS7" s="93" t="s">
        <v>968</v>
      </c>
      <c r="DKT7" s="93"/>
      <c r="DKU7" s="93"/>
      <c r="DKV7" s="93"/>
      <c r="DKW7" s="93"/>
      <c r="DKX7" s="93"/>
      <c r="DKY7" s="23"/>
      <c r="DKZ7" s="24"/>
      <c r="DLA7" s="93" t="s">
        <v>968</v>
      </c>
      <c r="DLB7" s="93"/>
      <c r="DLC7" s="93"/>
      <c r="DLD7" s="93"/>
      <c r="DLE7" s="93"/>
      <c r="DLF7" s="93"/>
      <c r="DLG7" s="23"/>
      <c r="DLH7" s="24"/>
      <c r="DLI7" s="93" t="s">
        <v>968</v>
      </c>
      <c r="DLJ7" s="93"/>
      <c r="DLK7" s="93"/>
      <c r="DLL7" s="93"/>
      <c r="DLM7" s="93"/>
      <c r="DLN7" s="93"/>
      <c r="DLO7" s="23"/>
      <c r="DLP7" s="24"/>
      <c r="DLQ7" s="93" t="s">
        <v>968</v>
      </c>
      <c r="DLR7" s="93"/>
      <c r="DLS7" s="93"/>
      <c r="DLT7" s="93"/>
      <c r="DLU7" s="93"/>
      <c r="DLV7" s="93"/>
      <c r="DLW7" s="23"/>
      <c r="DLX7" s="24"/>
      <c r="DLY7" s="93" t="s">
        <v>968</v>
      </c>
      <c r="DLZ7" s="93"/>
      <c r="DMA7" s="93"/>
      <c r="DMB7" s="93"/>
      <c r="DMC7" s="93"/>
      <c r="DMD7" s="93"/>
      <c r="DME7" s="23"/>
      <c r="DMF7" s="24"/>
      <c r="DMG7" s="93" t="s">
        <v>968</v>
      </c>
      <c r="DMH7" s="93"/>
      <c r="DMI7" s="93"/>
      <c r="DMJ7" s="93"/>
      <c r="DMK7" s="93"/>
      <c r="DML7" s="93"/>
      <c r="DMM7" s="23"/>
      <c r="DMN7" s="24"/>
      <c r="DMO7" s="93" t="s">
        <v>968</v>
      </c>
      <c r="DMP7" s="93"/>
      <c r="DMQ7" s="93"/>
      <c r="DMR7" s="93"/>
      <c r="DMS7" s="93"/>
      <c r="DMT7" s="93"/>
      <c r="DMU7" s="23"/>
      <c r="DMV7" s="24"/>
      <c r="DMW7" s="93" t="s">
        <v>968</v>
      </c>
      <c r="DMX7" s="93"/>
      <c r="DMY7" s="93"/>
      <c r="DMZ7" s="93"/>
      <c r="DNA7" s="93"/>
      <c r="DNB7" s="93"/>
      <c r="DNC7" s="23"/>
      <c r="DND7" s="24"/>
      <c r="DNE7" s="93" t="s">
        <v>968</v>
      </c>
      <c r="DNF7" s="93"/>
      <c r="DNG7" s="93"/>
      <c r="DNH7" s="93"/>
      <c r="DNI7" s="93"/>
      <c r="DNJ7" s="93"/>
      <c r="DNK7" s="23"/>
      <c r="DNL7" s="24"/>
      <c r="DNM7" s="93" t="s">
        <v>968</v>
      </c>
      <c r="DNN7" s="93"/>
      <c r="DNO7" s="93"/>
      <c r="DNP7" s="93"/>
      <c r="DNQ7" s="93"/>
      <c r="DNR7" s="93"/>
      <c r="DNS7" s="23"/>
      <c r="DNT7" s="24"/>
      <c r="DNU7" s="93" t="s">
        <v>968</v>
      </c>
      <c r="DNV7" s="93"/>
      <c r="DNW7" s="93"/>
      <c r="DNX7" s="93"/>
      <c r="DNY7" s="93"/>
      <c r="DNZ7" s="93"/>
      <c r="DOA7" s="23"/>
      <c r="DOB7" s="24"/>
      <c r="DOC7" s="93" t="s">
        <v>968</v>
      </c>
      <c r="DOD7" s="93"/>
      <c r="DOE7" s="93"/>
      <c r="DOF7" s="93"/>
      <c r="DOG7" s="93"/>
      <c r="DOH7" s="93"/>
      <c r="DOI7" s="23"/>
      <c r="DOJ7" s="24"/>
      <c r="DOK7" s="93" t="s">
        <v>968</v>
      </c>
      <c r="DOL7" s="93"/>
      <c r="DOM7" s="93"/>
      <c r="DON7" s="93"/>
      <c r="DOO7" s="93"/>
      <c r="DOP7" s="93"/>
      <c r="DOQ7" s="23"/>
      <c r="DOR7" s="24"/>
      <c r="DOS7" s="93" t="s">
        <v>968</v>
      </c>
      <c r="DOT7" s="93"/>
      <c r="DOU7" s="93"/>
      <c r="DOV7" s="93"/>
      <c r="DOW7" s="93"/>
      <c r="DOX7" s="93"/>
      <c r="DOY7" s="23"/>
      <c r="DOZ7" s="24"/>
      <c r="DPA7" s="93" t="s">
        <v>968</v>
      </c>
      <c r="DPB7" s="93"/>
      <c r="DPC7" s="93"/>
      <c r="DPD7" s="93"/>
      <c r="DPE7" s="93"/>
      <c r="DPF7" s="93"/>
      <c r="DPG7" s="23"/>
      <c r="DPH7" s="24"/>
      <c r="DPI7" s="93" t="s">
        <v>968</v>
      </c>
      <c r="DPJ7" s="93"/>
      <c r="DPK7" s="93"/>
      <c r="DPL7" s="93"/>
      <c r="DPM7" s="93"/>
      <c r="DPN7" s="93"/>
      <c r="DPO7" s="23"/>
      <c r="DPP7" s="24"/>
      <c r="DPQ7" s="93" t="s">
        <v>968</v>
      </c>
      <c r="DPR7" s="93"/>
      <c r="DPS7" s="93"/>
      <c r="DPT7" s="93"/>
      <c r="DPU7" s="93"/>
      <c r="DPV7" s="93"/>
      <c r="DPW7" s="23"/>
      <c r="DPX7" s="24"/>
      <c r="DPY7" s="93" t="s">
        <v>968</v>
      </c>
      <c r="DPZ7" s="93"/>
      <c r="DQA7" s="93"/>
      <c r="DQB7" s="93"/>
      <c r="DQC7" s="93"/>
      <c r="DQD7" s="93"/>
      <c r="DQE7" s="23"/>
      <c r="DQF7" s="24"/>
      <c r="DQG7" s="93" t="s">
        <v>968</v>
      </c>
      <c r="DQH7" s="93"/>
      <c r="DQI7" s="93"/>
      <c r="DQJ7" s="93"/>
      <c r="DQK7" s="93"/>
      <c r="DQL7" s="93"/>
      <c r="DQM7" s="23"/>
      <c r="DQN7" s="24"/>
      <c r="DQO7" s="93" t="s">
        <v>968</v>
      </c>
      <c r="DQP7" s="93"/>
      <c r="DQQ7" s="93"/>
      <c r="DQR7" s="93"/>
      <c r="DQS7" s="93"/>
      <c r="DQT7" s="93"/>
      <c r="DQU7" s="23"/>
      <c r="DQV7" s="24"/>
      <c r="DQW7" s="93" t="s">
        <v>968</v>
      </c>
      <c r="DQX7" s="93"/>
      <c r="DQY7" s="93"/>
      <c r="DQZ7" s="93"/>
      <c r="DRA7" s="93"/>
      <c r="DRB7" s="93"/>
      <c r="DRC7" s="23"/>
      <c r="DRD7" s="24"/>
      <c r="DRE7" s="93" t="s">
        <v>968</v>
      </c>
      <c r="DRF7" s="93"/>
      <c r="DRG7" s="93"/>
      <c r="DRH7" s="93"/>
      <c r="DRI7" s="93"/>
      <c r="DRJ7" s="93"/>
      <c r="DRK7" s="23"/>
      <c r="DRL7" s="24"/>
      <c r="DRM7" s="93" t="s">
        <v>968</v>
      </c>
      <c r="DRN7" s="93"/>
      <c r="DRO7" s="93"/>
      <c r="DRP7" s="93"/>
      <c r="DRQ7" s="93"/>
      <c r="DRR7" s="93"/>
      <c r="DRS7" s="23"/>
      <c r="DRT7" s="24"/>
      <c r="DRU7" s="93" t="s">
        <v>968</v>
      </c>
      <c r="DRV7" s="93"/>
      <c r="DRW7" s="93"/>
      <c r="DRX7" s="93"/>
      <c r="DRY7" s="93"/>
      <c r="DRZ7" s="93"/>
      <c r="DSA7" s="23"/>
      <c r="DSB7" s="24"/>
      <c r="DSC7" s="93" t="s">
        <v>968</v>
      </c>
      <c r="DSD7" s="93"/>
      <c r="DSE7" s="93"/>
      <c r="DSF7" s="93"/>
      <c r="DSG7" s="93"/>
      <c r="DSH7" s="93"/>
      <c r="DSI7" s="23"/>
      <c r="DSJ7" s="24"/>
      <c r="DSK7" s="93" t="s">
        <v>968</v>
      </c>
      <c r="DSL7" s="93"/>
      <c r="DSM7" s="93"/>
      <c r="DSN7" s="93"/>
      <c r="DSO7" s="93"/>
      <c r="DSP7" s="93"/>
      <c r="DSQ7" s="23"/>
      <c r="DSR7" s="24"/>
      <c r="DSS7" s="93" t="s">
        <v>968</v>
      </c>
      <c r="DST7" s="93"/>
      <c r="DSU7" s="93"/>
      <c r="DSV7" s="93"/>
      <c r="DSW7" s="93"/>
      <c r="DSX7" s="93"/>
      <c r="DSY7" s="23"/>
      <c r="DSZ7" s="24"/>
      <c r="DTA7" s="93" t="s">
        <v>968</v>
      </c>
      <c r="DTB7" s="93"/>
      <c r="DTC7" s="93"/>
      <c r="DTD7" s="93"/>
      <c r="DTE7" s="93"/>
      <c r="DTF7" s="93"/>
      <c r="DTG7" s="23"/>
      <c r="DTH7" s="24"/>
      <c r="DTI7" s="93" t="s">
        <v>968</v>
      </c>
      <c r="DTJ7" s="93"/>
      <c r="DTK7" s="93"/>
      <c r="DTL7" s="93"/>
      <c r="DTM7" s="93"/>
      <c r="DTN7" s="93"/>
      <c r="DTO7" s="23"/>
      <c r="DTP7" s="24"/>
      <c r="DTQ7" s="93" t="s">
        <v>968</v>
      </c>
      <c r="DTR7" s="93"/>
      <c r="DTS7" s="93"/>
      <c r="DTT7" s="93"/>
      <c r="DTU7" s="93"/>
      <c r="DTV7" s="93"/>
      <c r="DTW7" s="23"/>
      <c r="DTX7" s="24"/>
      <c r="DTY7" s="93" t="s">
        <v>968</v>
      </c>
      <c r="DTZ7" s="93"/>
      <c r="DUA7" s="93"/>
      <c r="DUB7" s="93"/>
      <c r="DUC7" s="93"/>
      <c r="DUD7" s="93"/>
      <c r="DUE7" s="23"/>
      <c r="DUF7" s="24"/>
      <c r="DUG7" s="93" t="s">
        <v>968</v>
      </c>
      <c r="DUH7" s="93"/>
      <c r="DUI7" s="93"/>
      <c r="DUJ7" s="93"/>
      <c r="DUK7" s="93"/>
      <c r="DUL7" s="93"/>
      <c r="DUM7" s="23"/>
      <c r="DUN7" s="24"/>
      <c r="DUO7" s="93" t="s">
        <v>968</v>
      </c>
      <c r="DUP7" s="93"/>
      <c r="DUQ7" s="93"/>
      <c r="DUR7" s="93"/>
      <c r="DUS7" s="93"/>
      <c r="DUT7" s="93"/>
      <c r="DUU7" s="23"/>
      <c r="DUV7" s="24"/>
      <c r="DUW7" s="93" t="s">
        <v>968</v>
      </c>
      <c r="DUX7" s="93"/>
      <c r="DUY7" s="93"/>
      <c r="DUZ7" s="93"/>
      <c r="DVA7" s="93"/>
      <c r="DVB7" s="93"/>
      <c r="DVC7" s="23"/>
      <c r="DVD7" s="24"/>
      <c r="DVE7" s="93" t="s">
        <v>968</v>
      </c>
      <c r="DVF7" s="93"/>
      <c r="DVG7" s="93"/>
      <c r="DVH7" s="93"/>
      <c r="DVI7" s="93"/>
      <c r="DVJ7" s="93"/>
      <c r="DVK7" s="23"/>
      <c r="DVL7" s="24"/>
      <c r="DVM7" s="93" t="s">
        <v>968</v>
      </c>
      <c r="DVN7" s="93"/>
      <c r="DVO7" s="93"/>
      <c r="DVP7" s="93"/>
      <c r="DVQ7" s="93"/>
      <c r="DVR7" s="93"/>
      <c r="DVS7" s="23"/>
      <c r="DVT7" s="24"/>
      <c r="DVU7" s="93" t="s">
        <v>968</v>
      </c>
      <c r="DVV7" s="93"/>
      <c r="DVW7" s="93"/>
      <c r="DVX7" s="93"/>
      <c r="DVY7" s="93"/>
      <c r="DVZ7" s="93"/>
      <c r="DWA7" s="23"/>
      <c r="DWB7" s="24"/>
      <c r="DWC7" s="93" t="s">
        <v>968</v>
      </c>
      <c r="DWD7" s="93"/>
      <c r="DWE7" s="93"/>
      <c r="DWF7" s="93"/>
      <c r="DWG7" s="93"/>
      <c r="DWH7" s="93"/>
      <c r="DWI7" s="23"/>
      <c r="DWJ7" s="24"/>
      <c r="DWK7" s="93" t="s">
        <v>968</v>
      </c>
      <c r="DWL7" s="93"/>
      <c r="DWM7" s="93"/>
      <c r="DWN7" s="93"/>
      <c r="DWO7" s="93"/>
      <c r="DWP7" s="93"/>
      <c r="DWQ7" s="23"/>
      <c r="DWR7" s="24"/>
      <c r="DWS7" s="93" t="s">
        <v>968</v>
      </c>
      <c r="DWT7" s="93"/>
      <c r="DWU7" s="93"/>
      <c r="DWV7" s="93"/>
      <c r="DWW7" s="93"/>
      <c r="DWX7" s="93"/>
      <c r="DWY7" s="23"/>
      <c r="DWZ7" s="24"/>
      <c r="DXA7" s="93" t="s">
        <v>968</v>
      </c>
      <c r="DXB7" s="93"/>
      <c r="DXC7" s="93"/>
      <c r="DXD7" s="93"/>
      <c r="DXE7" s="93"/>
      <c r="DXF7" s="93"/>
      <c r="DXG7" s="23"/>
      <c r="DXH7" s="24"/>
      <c r="DXI7" s="93" t="s">
        <v>968</v>
      </c>
      <c r="DXJ7" s="93"/>
      <c r="DXK7" s="93"/>
      <c r="DXL7" s="93"/>
      <c r="DXM7" s="93"/>
      <c r="DXN7" s="93"/>
      <c r="DXO7" s="23"/>
      <c r="DXP7" s="24"/>
      <c r="DXQ7" s="93" t="s">
        <v>968</v>
      </c>
      <c r="DXR7" s="93"/>
      <c r="DXS7" s="93"/>
      <c r="DXT7" s="93"/>
      <c r="DXU7" s="93"/>
      <c r="DXV7" s="93"/>
      <c r="DXW7" s="23"/>
      <c r="DXX7" s="24"/>
      <c r="DXY7" s="93" t="s">
        <v>968</v>
      </c>
      <c r="DXZ7" s="93"/>
      <c r="DYA7" s="93"/>
      <c r="DYB7" s="93"/>
      <c r="DYC7" s="93"/>
      <c r="DYD7" s="93"/>
      <c r="DYE7" s="23"/>
      <c r="DYF7" s="24"/>
      <c r="DYG7" s="93" t="s">
        <v>968</v>
      </c>
      <c r="DYH7" s="93"/>
      <c r="DYI7" s="93"/>
      <c r="DYJ7" s="93"/>
      <c r="DYK7" s="93"/>
      <c r="DYL7" s="93"/>
      <c r="DYM7" s="23"/>
      <c r="DYN7" s="24"/>
      <c r="DYO7" s="93" t="s">
        <v>968</v>
      </c>
      <c r="DYP7" s="93"/>
      <c r="DYQ7" s="93"/>
      <c r="DYR7" s="93"/>
      <c r="DYS7" s="93"/>
      <c r="DYT7" s="93"/>
      <c r="DYU7" s="23"/>
      <c r="DYV7" s="24"/>
      <c r="DYW7" s="93" t="s">
        <v>968</v>
      </c>
      <c r="DYX7" s="93"/>
      <c r="DYY7" s="93"/>
      <c r="DYZ7" s="93"/>
      <c r="DZA7" s="93"/>
      <c r="DZB7" s="93"/>
      <c r="DZC7" s="23"/>
      <c r="DZD7" s="24"/>
      <c r="DZE7" s="93" t="s">
        <v>968</v>
      </c>
      <c r="DZF7" s="93"/>
      <c r="DZG7" s="93"/>
      <c r="DZH7" s="93"/>
      <c r="DZI7" s="93"/>
      <c r="DZJ7" s="93"/>
      <c r="DZK7" s="23"/>
      <c r="DZL7" s="24"/>
      <c r="DZM7" s="93" t="s">
        <v>968</v>
      </c>
      <c r="DZN7" s="93"/>
      <c r="DZO7" s="93"/>
      <c r="DZP7" s="93"/>
      <c r="DZQ7" s="93"/>
      <c r="DZR7" s="93"/>
      <c r="DZS7" s="23"/>
      <c r="DZT7" s="24"/>
      <c r="DZU7" s="93" t="s">
        <v>968</v>
      </c>
      <c r="DZV7" s="93"/>
      <c r="DZW7" s="93"/>
      <c r="DZX7" s="93"/>
      <c r="DZY7" s="93"/>
      <c r="DZZ7" s="93"/>
      <c r="EAA7" s="23"/>
      <c r="EAB7" s="24"/>
      <c r="EAC7" s="93" t="s">
        <v>968</v>
      </c>
      <c r="EAD7" s="93"/>
      <c r="EAE7" s="93"/>
      <c r="EAF7" s="93"/>
      <c r="EAG7" s="93"/>
      <c r="EAH7" s="93"/>
      <c r="EAI7" s="23"/>
      <c r="EAJ7" s="24"/>
      <c r="EAK7" s="93" t="s">
        <v>968</v>
      </c>
      <c r="EAL7" s="93"/>
      <c r="EAM7" s="93"/>
      <c r="EAN7" s="93"/>
      <c r="EAO7" s="93"/>
      <c r="EAP7" s="93"/>
      <c r="EAQ7" s="23"/>
      <c r="EAR7" s="24"/>
      <c r="EAS7" s="93" t="s">
        <v>968</v>
      </c>
      <c r="EAT7" s="93"/>
      <c r="EAU7" s="93"/>
      <c r="EAV7" s="93"/>
      <c r="EAW7" s="93"/>
      <c r="EAX7" s="93"/>
      <c r="EAY7" s="23"/>
      <c r="EAZ7" s="24"/>
      <c r="EBA7" s="93" t="s">
        <v>968</v>
      </c>
      <c r="EBB7" s="93"/>
      <c r="EBC7" s="93"/>
      <c r="EBD7" s="93"/>
      <c r="EBE7" s="93"/>
      <c r="EBF7" s="93"/>
      <c r="EBG7" s="23"/>
      <c r="EBH7" s="24"/>
      <c r="EBI7" s="93" t="s">
        <v>968</v>
      </c>
      <c r="EBJ7" s="93"/>
      <c r="EBK7" s="93"/>
      <c r="EBL7" s="93"/>
      <c r="EBM7" s="93"/>
      <c r="EBN7" s="93"/>
      <c r="EBO7" s="23"/>
      <c r="EBP7" s="24"/>
      <c r="EBQ7" s="93" t="s">
        <v>968</v>
      </c>
      <c r="EBR7" s="93"/>
      <c r="EBS7" s="93"/>
      <c r="EBT7" s="93"/>
      <c r="EBU7" s="93"/>
      <c r="EBV7" s="93"/>
      <c r="EBW7" s="23"/>
      <c r="EBX7" s="24"/>
      <c r="EBY7" s="93" t="s">
        <v>968</v>
      </c>
      <c r="EBZ7" s="93"/>
      <c r="ECA7" s="93"/>
      <c r="ECB7" s="93"/>
      <c r="ECC7" s="93"/>
      <c r="ECD7" s="93"/>
      <c r="ECE7" s="23"/>
      <c r="ECF7" s="24"/>
      <c r="ECG7" s="93" t="s">
        <v>968</v>
      </c>
      <c r="ECH7" s="93"/>
      <c r="ECI7" s="93"/>
      <c r="ECJ7" s="93"/>
      <c r="ECK7" s="93"/>
      <c r="ECL7" s="93"/>
      <c r="ECM7" s="23"/>
      <c r="ECN7" s="24"/>
      <c r="ECO7" s="93" t="s">
        <v>968</v>
      </c>
      <c r="ECP7" s="93"/>
      <c r="ECQ7" s="93"/>
      <c r="ECR7" s="93"/>
      <c r="ECS7" s="93"/>
      <c r="ECT7" s="93"/>
      <c r="ECU7" s="23"/>
      <c r="ECV7" s="24"/>
      <c r="ECW7" s="93" t="s">
        <v>968</v>
      </c>
      <c r="ECX7" s="93"/>
      <c r="ECY7" s="93"/>
      <c r="ECZ7" s="93"/>
      <c r="EDA7" s="93"/>
      <c r="EDB7" s="93"/>
      <c r="EDC7" s="23"/>
      <c r="EDD7" s="24"/>
      <c r="EDE7" s="93" t="s">
        <v>968</v>
      </c>
      <c r="EDF7" s="93"/>
      <c r="EDG7" s="93"/>
      <c r="EDH7" s="93"/>
      <c r="EDI7" s="93"/>
      <c r="EDJ7" s="93"/>
      <c r="EDK7" s="23"/>
      <c r="EDL7" s="24"/>
      <c r="EDM7" s="93" t="s">
        <v>968</v>
      </c>
      <c r="EDN7" s="93"/>
      <c r="EDO7" s="93"/>
      <c r="EDP7" s="93"/>
      <c r="EDQ7" s="93"/>
      <c r="EDR7" s="93"/>
      <c r="EDS7" s="23"/>
      <c r="EDT7" s="24"/>
      <c r="EDU7" s="93" t="s">
        <v>968</v>
      </c>
      <c r="EDV7" s="93"/>
      <c r="EDW7" s="93"/>
      <c r="EDX7" s="93"/>
      <c r="EDY7" s="93"/>
      <c r="EDZ7" s="93"/>
      <c r="EEA7" s="23"/>
      <c r="EEB7" s="24"/>
      <c r="EEC7" s="93" t="s">
        <v>968</v>
      </c>
      <c r="EED7" s="93"/>
      <c r="EEE7" s="93"/>
      <c r="EEF7" s="93"/>
      <c r="EEG7" s="93"/>
      <c r="EEH7" s="93"/>
      <c r="EEI7" s="23"/>
      <c r="EEJ7" s="24"/>
      <c r="EEK7" s="93" t="s">
        <v>968</v>
      </c>
      <c r="EEL7" s="93"/>
      <c r="EEM7" s="93"/>
      <c r="EEN7" s="93"/>
      <c r="EEO7" s="93"/>
      <c r="EEP7" s="93"/>
      <c r="EEQ7" s="23"/>
      <c r="EER7" s="24"/>
      <c r="EES7" s="93" t="s">
        <v>968</v>
      </c>
      <c r="EET7" s="93"/>
      <c r="EEU7" s="93"/>
      <c r="EEV7" s="93"/>
      <c r="EEW7" s="93"/>
      <c r="EEX7" s="93"/>
      <c r="EEY7" s="23"/>
      <c r="EEZ7" s="24"/>
      <c r="EFA7" s="93" t="s">
        <v>968</v>
      </c>
      <c r="EFB7" s="93"/>
      <c r="EFC7" s="93"/>
      <c r="EFD7" s="93"/>
      <c r="EFE7" s="93"/>
      <c r="EFF7" s="93"/>
      <c r="EFG7" s="23"/>
      <c r="EFH7" s="24"/>
      <c r="EFI7" s="93" t="s">
        <v>968</v>
      </c>
      <c r="EFJ7" s="93"/>
      <c r="EFK7" s="93"/>
      <c r="EFL7" s="93"/>
      <c r="EFM7" s="93"/>
      <c r="EFN7" s="93"/>
      <c r="EFO7" s="23"/>
      <c r="EFP7" s="24"/>
      <c r="EFQ7" s="93" t="s">
        <v>968</v>
      </c>
      <c r="EFR7" s="93"/>
      <c r="EFS7" s="93"/>
      <c r="EFT7" s="93"/>
      <c r="EFU7" s="93"/>
      <c r="EFV7" s="93"/>
      <c r="EFW7" s="23"/>
      <c r="EFX7" s="24"/>
      <c r="EFY7" s="93" t="s">
        <v>968</v>
      </c>
      <c r="EFZ7" s="93"/>
      <c r="EGA7" s="93"/>
      <c r="EGB7" s="93"/>
      <c r="EGC7" s="93"/>
      <c r="EGD7" s="93"/>
      <c r="EGE7" s="23"/>
      <c r="EGF7" s="24"/>
      <c r="EGG7" s="93" t="s">
        <v>968</v>
      </c>
      <c r="EGH7" s="93"/>
      <c r="EGI7" s="93"/>
      <c r="EGJ7" s="93"/>
      <c r="EGK7" s="93"/>
      <c r="EGL7" s="93"/>
      <c r="EGM7" s="23"/>
      <c r="EGN7" s="24"/>
      <c r="EGO7" s="93" t="s">
        <v>968</v>
      </c>
      <c r="EGP7" s="93"/>
      <c r="EGQ7" s="93"/>
      <c r="EGR7" s="93"/>
      <c r="EGS7" s="93"/>
      <c r="EGT7" s="93"/>
      <c r="EGU7" s="23"/>
      <c r="EGV7" s="24"/>
      <c r="EGW7" s="93" t="s">
        <v>968</v>
      </c>
      <c r="EGX7" s="93"/>
      <c r="EGY7" s="93"/>
      <c r="EGZ7" s="93"/>
      <c r="EHA7" s="93"/>
      <c r="EHB7" s="93"/>
      <c r="EHC7" s="23"/>
      <c r="EHD7" s="24"/>
      <c r="EHE7" s="93" t="s">
        <v>968</v>
      </c>
      <c r="EHF7" s="93"/>
      <c r="EHG7" s="93"/>
      <c r="EHH7" s="93"/>
      <c r="EHI7" s="93"/>
      <c r="EHJ7" s="93"/>
      <c r="EHK7" s="23"/>
      <c r="EHL7" s="24"/>
      <c r="EHM7" s="93" t="s">
        <v>968</v>
      </c>
      <c r="EHN7" s="93"/>
      <c r="EHO7" s="93"/>
      <c r="EHP7" s="93"/>
      <c r="EHQ7" s="93"/>
      <c r="EHR7" s="93"/>
      <c r="EHS7" s="23"/>
      <c r="EHT7" s="24"/>
      <c r="EHU7" s="93" t="s">
        <v>968</v>
      </c>
      <c r="EHV7" s="93"/>
      <c r="EHW7" s="93"/>
      <c r="EHX7" s="93"/>
      <c r="EHY7" s="93"/>
      <c r="EHZ7" s="93"/>
      <c r="EIA7" s="23"/>
      <c r="EIB7" s="24"/>
      <c r="EIC7" s="93" t="s">
        <v>968</v>
      </c>
      <c r="EID7" s="93"/>
      <c r="EIE7" s="93"/>
      <c r="EIF7" s="93"/>
      <c r="EIG7" s="93"/>
      <c r="EIH7" s="93"/>
      <c r="EII7" s="23"/>
      <c r="EIJ7" s="24"/>
      <c r="EIK7" s="93" t="s">
        <v>968</v>
      </c>
      <c r="EIL7" s="93"/>
      <c r="EIM7" s="93"/>
      <c r="EIN7" s="93"/>
      <c r="EIO7" s="93"/>
      <c r="EIP7" s="93"/>
      <c r="EIQ7" s="23"/>
      <c r="EIR7" s="24"/>
      <c r="EIS7" s="93" t="s">
        <v>968</v>
      </c>
      <c r="EIT7" s="93"/>
      <c r="EIU7" s="93"/>
      <c r="EIV7" s="93"/>
      <c r="EIW7" s="93"/>
      <c r="EIX7" s="93"/>
      <c r="EIY7" s="23"/>
      <c r="EIZ7" s="24"/>
      <c r="EJA7" s="93" t="s">
        <v>968</v>
      </c>
      <c r="EJB7" s="93"/>
      <c r="EJC7" s="93"/>
      <c r="EJD7" s="93"/>
      <c r="EJE7" s="93"/>
      <c r="EJF7" s="93"/>
      <c r="EJG7" s="23"/>
      <c r="EJH7" s="24"/>
      <c r="EJI7" s="93" t="s">
        <v>968</v>
      </c>
      <c r="EJJ7" s="93"/>
      <c r="EJK7" s="93"/>
      <c r="EJL7" s="93"/>
      <c r="EJM7" s="93"/>
      <c r="EJN7" s="93"/>
      <c r="EJO7" s="23"/>
      <c r="EJP7" s="24"/>
      <c r="EJQ7" s="93" t="s">
        <v>968</v>
      </c>
      <c r="EJR7" s="93"/>
      <c r="EJS7" s="93"/>
      <c r="EJT7" s="93"/>
      <c r="EJU7" s="93"/>
      <c r="EJV7" s="93"/>
      <c r="EJW7" s="23"/>
      <c r="EJX7" s="24"/>
      <c r="EJY7" s="93" t="s">
        <v>968</v>
      </c>
      <c r="EJZ7" s="93"/>
      <c r="EKA7" s="93"/>
      <c r="EKB7" s="93"/>
      <c r="EKC7" s="93"/>
      <c r="EKD7" s="93"/>
      <c r="EKE7" s="23"/>
      <c r="EKF7" s="24"/>
      <c r="EKG7" s="93" t="s">
        <v>968</v>
      </c>
      <c r="EKH7" s="93"/>
      <c r="EKI7" s="93"/>
      <c r="EKJ7" s="93"/>
      <c r="EKK7" s="93"/>
      <c r="EKL7" s="93"/>
      <c r="EKM7" s="23"/>
      <c r="EKN7" s="24"/>
      <c r="EKO7" s="93" t="s">
        <v>968</v>
      </c>
      <c r="EKP7" s="93"/>
      <c r="EKQ7" s="93"/>
      <c r="EKR7" s="93"/>
      <c r="EKS7" s="93"/>
      <c r="EKT7" s="93"/>
      <c r="EKU7" s="23"/>
      <c r="EKV7" s="24"/>
      <c r="EKW7" s="93" t="s">
        <v>968</v>
      </c>
      <c r="EKX7" s="93"/>
      <c r="EKY7" s="93"/>
      <c r="EKZ7" s="93"/>
      <c r="ELA7" s="93"/>
      <c r="ELB7" s="93"/>
      <c r="ELC7" s="23"/>
      <c r="ELD7" s="24"/>
      <c r="ELE7" s="93" t="s">
        <v>968</v>
      </c>
      <c r="ELF7" s="93"/>
      <c r="ELG7" s="93"/>
      <c r="ELH7" s="93"/>
      <c r="ELI7" s="93"/>
      <c r="ELJ7" s="93"/>
      <c r="ELK7" s="23"/>
      <c r="ELL7" s="24"/>
      <c r="ELM7" s="93" t="s">
        <v>968</v>
      </c>
      <c r="ELN7" s="93"/>
      <c r="ELO7" s="93"/>
      <c r="ELP7" s="93"/>
      <c r="ELQ7" s="93"/>
      <c r="ELR7" s="93"/>
      <c r="ELS7" s="23"/>
      <c r="ELT7" s="24"/>
      <c r="ELU7" s="93" t="s">
        <v>968</v>
      </c>
      <c r="ELV7" s="93"/>
      <c r="ELW7" s="93"/>
      <c r="ELX7" s="93"/>
      <c r="ELY7" s="93"/>
      <c r="ELZ7" s="93"/>
      <c r="EMA7" s="23"/>
      <c r="EMB7" s="24"/>
      <c r="EMC7" s="93" t="s">
        <v>968</v>
      </c>
      <c r="EMD7" s="93"/>
      <c r="EME7" s="93"/>
      <c r="EMF7" s="93"/>
      <c r="EMG7" s="93"/>
      <c r="EMH7" s="93"/>
      <c r="EMI7" s="23"/>
      <c r="EMJ7" s="24"/>
      <c r="EMK7" s="93" t="s">
        <v>968</v>
      </c>
      <c r="EML7" s="93"/>
      <c r="EMM7" s="93"/>
      <c r="EMN7" s="93"/>
      <c r="EMO7" s="93"/>
      <c r="EMP7" s="93"/>
      <c r="EMQ7" s="23"/>
      <c r="EMR7" s="24"/>
      <c r="EMS7" s="93" t="s">
        <v>968</v>
      </c>
      <c r="EMT7" s="93"/>
      <c r="EMU7" s="93"/>
      <c r="EMV7" s="93"/>
      <c r="EMW7" s="93"/>
      <c r="EMX7" s="93"/>
      <c r="EMY7" s="23"/>
      <c r="EMZ7" s="24"/>
      <c r="ENA7" s="93" t="s">
        <v>968</v>
      </c>
      <c r="ENB7" s="93"/>
      <c r="ENC7" s="93"/>
      <c r="END7" s="93"/>
      <c r="ENE7" s="93"/>
      <c r="ENF7" s="93"/>
      <c r="ENG7" s="23"/>
      <c r="ENH7" s="24"/>
      <c r="ENI7" s="93" t="s">
        <v>968</v>
      </c>
      <c r="ENJ7" s="93"/>
      <c r="ENK7" s="93"/>
      <c r="ENL7" s="93"/>
      <c r="ENM7" s="93"/>
      <c r="ENN7" s="93"/>
      <c r="ENO7" s="23"/>
      <c r="ENP7" s="24"/>
      <c r="ENQ7" s="93" t="s">
        <v>968</v>
      </c>
      <c r="ENR7" s="93"/>
      <c r="ENS7" s="93"/>
      <c r="ENT7" s="93"/>
      <c r="ENU7" s="93"/>
      <c r="ENV7" s="93"/>
      <c r="ENW7" s="23"/>
      <c r="ENX7" s="24"/>
      <c r="ENY7" s="93" t="s">
        <v>968</v>
      </c>
      <c r="ENZ7" s="93"/>
      <c r="EOA7" s="93"/>
      <c r="EOB7" s="93"/>
      <c r="EOC7" s="93"/>
      <c r="EOD7" s="93"/>
      <c r="EOE7" s="23"/>
      <c r="EOF7" s="24"/>
      <c r="EOG7" s="93" t="s">
        <v>968</v>
      </c>
      <c r="EOH7" s="93"/>
      <c r="EOI7" s="93"/>
      <c r="EOJ7" s="93"/>
      <c r="EOK7" s="93"/>
      <c r="EOL7" s="93"/>
      <c r="EOM7" s="23"/>
      <c r="EON7" s="24"/>
      <c r="EOO7" s="93" t="s">
        <v>968</v>
      </c>
      <c r="EOP7" s="93"/>
      <c r="EOQ7" s="93"/>
      <c r="EOR7" s="93"/>
      <c r="EOS7" s="93"/>
      <c r="EOT7" s="93"/>
      <c r="EOU7" s="23"/>
      <c r="EOV7" s="24"/>
      <c r="EOW7" s="93" t="s">
        <v>968</v>
      </c>
      <c r="EOX7" s="93"/>
      <c r="EOY7" s="93"/>
      <c r="EOZ7" s="93"/>
      <c r="EPA7" s="93"/>
      <c r="EPB7" s="93"/>
      <c r="EPC7" s="23"/>
      <c r="EPD7" s="24"/>
      <c r="EPE7" s="93" t="s">
        <v>968</v>
      </c>
      <c r="EPF7" s="93"/>
      <c r="EPG7" s="93"/>
      <c r="EPH7" s="93"/>
      <c r="EPI7" s="93"/>
      <c r="EPJ7" s="93"/>
      <c r="EPK7" s="23"/>
      <c r="EPL7" s="24"/>
      <c r="EPM7" s="93" t="s">
        <v>968</v>
      </c>
      <c r="EPN7" s="93"/>
      <c r="EPO7" s="93"/>
      <c r="EPP7" s="93"/>
      <c r="EPQ7" s="93"/>
      <c r="EPR7" s="93"/>
      <c r="EPS7" s="23"/>
      <c r="EPT7" s="24"/>
      <c r="EPU7" s="93" t="s">
        <v>968</v>
      </c>
      <c r="EPV7" s="93"/>
      <c r="EPW7" s="93"/>
      <c r="EPX7" s="93"/>
      <c r="EPY7" s="93"/>
      <c r="EPZ7" s="93"/>
      <c r="EQA7" s="23"/>
      <c r="EQB7" s="24"/>
      <c r="EQC7" s="93" t="s">
        <v>968</v>
      </c>
      <c r="EQD7" s="93"/>
      <c r="EQE7" s="93"/>
      <c r="EQF7" s="93"/>
      <c r="EQG7" s="93"/>
      <c r="EQH7" s="93"/>
      <c r="EQI7" s="23"/>
      <c r="EQJ7" s="24"/>
      <c r="EQK7" s="93" t="s">
        <v>968</v>
      </c>
      <c r="EQL7" s="93"/>
      <c r="EQM7" s="93"/>
      <c r="EQN7" s="93"/>
      <c r="EQO7" s="93"/>
      <c r="EQP7" s="93"/>
      <c r="EQQ7" s="23"/>
      <c r="EQR7" s="24"/>
      <c r="EQS7" s="93" t="s">
        <v>968</v>
      </c>
      <c r="EQT7" s="93"/>
      <c r="EQU7" s="93"/>
      <c r="EQV7" s="93"/>
      <c r="EQW7" s="93"/>
      <c r="EQX7" s="93"/>
      <c r="EQY7" s="23"/>
      <c r="EQZ7" s="24"/>
      <c r="ERA7" s="93" t="s">
        <v>968</v>
      </c>
      <c r="ERB7" s="93"/>
      <c r="ERC7" s="93"/>
      <c r="ERD7" s="93"/>
      <c r="ERE7" s="93"/>
      <c r="ERF7" s="93"/>
      <c r="ERG7" s="23"/>
      <c r="ERH7" s="24"/>
      <c r="ERI7" s="93" t="s">
        <v>968</v>
      </c>
      <c r="ERJ7" s="93"/>
      <c r="ERK7" s="93"/>
      <c r="ERL7" s="93"/>
      <c r="ERM7" s="93"/>
      <c r="ERN7" s="93"/>
      <c r="ERO7" s="23"/>
      <c r="ERP7" s="24"/>
      <c r="ERQ7" s="93" t="s">
        <v>968</v>
      </c>
      <c r="ERR7" s="93"/>
      <c r="ERS7" s="93"/>
      <c r="ERT7" s="93"/>
      <c r="ERU7" s="93"/>
      <c r="ERV7" s="93"/>
      <c r="ERW7" s="23"/>
      <c r="ERX7" s="24"/>
      <c r="ERY7" s="93" t="s">
        <v>968</v>
      </c>
      <c r="ERZ7" s="93"/>
      <c r="ESA7" s="93"/>
      <c r="ESB7" s="93"/>
      <c r="ESC7" s="93"/>
      <c r="ESD7" s="93"/>
      <c r="ESE7" s="23"/>
      <c r="ESF7" s="24"/>
      <c r="ESG7" s="93" t="s">
        <v>968</v>
      </c>
      <c r="ESH7" s="93"/>
      <c r="ESI7" s="93"/>
      <c r="ESJ7" s="93"/>
      <c r="ESK7" s="93"/>
      <c r="ESL7" s="93"/>
      <c r="ESM7" s="23"/>
      <c r="ESN7" s="24"/>
      <c r="ESO7" s="93" t="s">
        <v>968</v>
      </c>
      <c r="ESP7" s="93"/>
      <c r="ESQ7" s="93"/>
      <c r="ESR7" s="93"/>
      <c r="ESS7" s="93"/>
      <c r="EST7" s="93"/>
      <c r="ESU7" s="23"/>
      <c r="ESV7" s="24"/>
      <c r="ESW7" s="93" t="s">
        <v>968</v>
      </c>
      <c r="ESX7" s="93"/>
      <c r="ESY7" s="93"/>
      <c r="ESZ7" s="93"/>
      <c r="ETA7" s="93"/>
      <c r="ETB7" s="93"/>
      <c r="ETC7" s="23"/>
      <c r="ETD7" s="24"/>
      <c r="ETE7" s="93" t="s">
        <v>968</v>
      </c>
      <c r="ETF7" s="93"/>
      <c r="ETG7" s="93"/>
      <c r="ETH7" s="93"/>
      <c r="ETI7" s="93"/>
      <c r="ETJ7" s="93"/>
      <c r="ETK7" s="23"/>
      <c r="ETL7" s="24"/>
      <c r="ETM7" s="93" t="s">
        <v>968</v>
      </c>
      <c r="ETN7" s="93"/>
      <c r="ETO7" s="93"/>
      <c r="ETP7" s="93"/>
      <c r="ETQ7" s="93"/>
      <c r="ETR7" s="93"/>
      <c r="ETS7" s="23"/>
      <c r="ETT7" s="24"/>
      <c r="ETU7" s="93" t="s">
        <v>968</v>
      </c>
      <c r="ETV7" s="93"/>
      <c r="ETW7" s="93"/>
      <c r="ETX7" s="93"/>
      <c r="ETY7" s="93"/>
      <c r="ETZ7" s="93"/>
      <c r="EUA7" s="23"/>
      <c r="EUB7" s="24"/>
      <c r="EUC7" s="93" t="s">
        <v>968</v>
      </c>
      <c r="EUD7" s="93"/>
      <c r="EUE7" s="93"/>
      <c r="EUF7" s="93"/>
      <c r="EUG7" s="93"/>
      <c r="EUH7" s="93"/>
      <c r="EUI7" s="23"/>
      <c r="EUJ7" s="24"/>
      <c r="EUK7" s="93" t="s">
        <v>968</v>
      </c>
      <c r="EUL7" s="93"/>
      <c r="EUM7" s="93"/>
      <c r="EUN7" s="93"/>
      <c r="EUO7" s="93"/>
      <c r="EUP7" s="93"/>
      <c r="EUQ7" s="23"/>
      <c r="EUR7" s="24"/>
      <c r="EUS7" s="93" t="s">
        <v>968</v>
      </c>
      <c r="EUT7" s="93"/>
      <c r="EUU7" s="93"/>
      <c r="EUV7" s="93"/>
      <c r="EUW7" s="93"/>
      <c r="EUX7" s="93"/>
      <c r="EUY7" s="23"/>
      <c r="EUZ7" s="24"/>
      <c r="EVA7" s="93" t="s">
        <v>968</v>
      </c>
      <c r="EVB7" s="93"/>
      <c r="EVC7" s="93"/>
      <c r="EVD7" s="93"/>
      <c r="EVE7" s="93"/>
      <c r="EVF7" s="93"/>
      <c r="EVG7" s="23"/>
      <c r="EVH7" s="24"/>
      <c r="EVI7" s="93" t="s">
        <v>968</v>
      </c>
      <c r="EVJ7" s="93"/>
      <c r="EVK7" s="93"/>
      <c r="EVL7" s="93"/>
      <c r="EVM7" s="93"/>
      <c r="EVN7" s="93"/>
      <c r="EVO7" s="23"/>
      <c r="EVP7" s="24"/>
      <c r="EVQ7" s="93" t="s">
        <v>968</v>
      </c>
      <c r="EVR7" s="93"/>
      <c r="EVS7" s="93"/>
      <c r="EVT7" s="93"/>
      <c r="EVU7" s="93"/>
      <c r="EVV7" s="93"/>
      <c r="EVW7" s="23"/>
      <c r="EVX7" s="24"/>
      <c r="EVY7" s="93" t="s">
        <v>968</v>
      </c>
      <c r="EVZ7" s="93"/>
      <c r="EWA7" s="93"/>
      <c r="EWB7" s="93"/>
      <c r="EWC7" s="93"/>
      <c r="EWD7" s="93"/>
      <c r="EWE7" s="23"/>
      <c r="EWF7" s="24"/>
      <c r="EWG7" s="93" t="s">
        <v>968</v>
      </c>
      <c r="EWH7" s="93"/>
      <c r="EWI7" s="93"/>
      <c r="EWJ7" s="93"/>
      <c r="EWK7" s="93"/>
      <c r="EWL7" s="93"/>
      <c r="EWM7" s="23"/>
      <c r="EWN7" s="24"/>
      <c r="EWO7" s="93" t="s">
        <v>968</v>
      </c>
      <c r="EWP7" s="93"/>
      <c r="EWQ7" s="93"/>
      <c r="EWR7" s="93"/>
      <c r="EWS7" s="93"/>
      <c r="EWT7" s="93"/>
      <c r="EWU7" s="23"/>
      <c r="EWV7" s="24"/>
      <c r="EWW7" s="93" t="s">
        <v>968</v>
      </c>
      <c r="EWX7" s="93"/>
      <c r="EWY7" s="93"/>
      <c r="EWZ7" s="93"/>
      <c r="EXA7" s="93"/>
      <c r="EXB7" s="93"/>
      <c r="EXC7" s="23"/>
      <c r="EXD7" s="24"/>
      <c r="EXE7" s="93" t="s">
        <v>968</v>
      </c>
      <c r="EXF7" s="93"/>
      <c r="EXG7" s="93"/>
      <c r="EXH7" s="93"/>
      <c r="EXI7" s="93"/>
      <c r="EXJ7" s="93"/>
      <c r="EXK7" s="23"/>
      <c r="EXL7" s="24"/>
      <c r="EXM7" s="93" t="s">
        <v>968</v>
      </c>
      <c r="EXN7" s="93"/>
      <c r="EXO7" s="93"/>
      <c r="EXP7" s="93"/>
      <c r="EXQ7" s="93"/>
      <c r="EXR7" s="93"/>
      <c r="EXS7" s="23"/>
      <c r="EXT7" s="24"/>
      <c r="EXU7" s="93" t="s">
        <v>968</v>
      </c>
      <c r="EXV7" s="93"/>
      <c r="EXW7" s="93"/>
      <c r="EXX7" s="93"/>
      <c r="EXY7" s="93"/>
      <c r="EXZ7" s="93"/>
      <c r="EYA7" s="23"/>
      <c r="EYB7" s="24"/>
      <c r="EYC7" s="93" t="s">
        <v>968</v>
      </c>
      <c r="EYD7" s="93"/>
      <c r="EYE7" s="93"/>
      <c r="EYF7" s="93"/>
      <c r="EYG7" s="93"/>
      <c r="EYH7" s="93"/>
      <c r="EYI7" s="23"/>
      <c r="EYJ7" s="24"/>
      <c r="EYK7" s="93" t="s">
        <v>968</v>
      </c>
      <c r="EYL7" s="93"/>
      <c r="EYM7" s="93"/>
      <c r="EYN7" s="93"/>
      <c r="EYO7" s="93"/>
      <c r="EYP7" s="93"/>
      <c r="EYQ7" s="23"/>
      <c r="EYR7" s="24"/>
      <c r="EYS7" s="93" t="s">
        <v>968</v>
      </c>
      <c r="EYT7" s="93"/>
      <c r="EYU7" s="93"/>
      <c r="EYV7" s="93"/>
      <c r="EYW7" s="93"/>
      <c r="EYX7" s="93"/>
      <c r="EYY7" s="23"/>
      <c r="EYZ7" s="24"/>
      <c r="EZA7" s="93" t="s">
        <v>968</v>
      </c>
      <c r="EZB7" s="93"/>
      <c r="EZC7" s="93"/>
      <c r="EZD7" s="93"/>
      <c r="EZE7" s="93"/>
      <c r="EZF7" s="93"/>
      <c r="EZG7" s="23"/>
      <c r="EZH7" s="24"/>
      <c r="EZI7" s="93" t="s">
        <v>968</v>
      </c>
      <c r="EZJ7" s="93"/>
      <c r="EZK7" s="93"/>
      <c r="EZL7" s="93"/>
      <c r="EZM7" s="93"/>
      <c r="EZN7" s="93"/>
      <c r="EZO7" s="23"/>
      <c r="EZP7" s="24"/>
      <c r="EZQ7" s="93" t="s">
        <v>968</v>
      </c>
      <c r="EZR7" s="93"/>
      <c r="EZS7" s="93"/>
      <c r="EZT7" s="93"/>
      <c r="EZU7" s="93"/>
      <c r="EZV7" s="93"/>
      <c r="EZW7" s="23"/>
      <c r="EZX7" s="24"/>
      <c r="EZY7" s="93" t="s">
        <v>968</v>
      </c>
      <c r="EZZ7" s="93"/>
      <c r="FAA7" s="93"/>
      <c r="FAB7" s="93"/>
      <c r="FAC7" s="93"/>
      <c r="FAD7" s="93"/>
      <c r="FAE7" s="23"/>
      <c r="FAF7" s="24"/>
      <c r="FAG7" s="93" t="s">
        <v>968</v>
      </c>
      <c r="FAH7" s="93"/>
      <c r="FAI7" s="93"/>
      <c r="FAJ7" s="93"/>
      <c r="FAK7" s="93"/>
      <c r="FAL7" s="93"/>
      <c r="FAM7" s="23"/>
      <c r="FAN7" s="24"/>
      <c r="FAO7" s="93" t="s">
        <v>968</v>
      </c>
      <c r="FAP7" s="93"/>
      <c r="FAQ7" s="93"/>
      <c r="FAR7" s="93"/>
      <c r="FAS7" s="93"/>
      <c r="FAT7" s="93"/>
      <c r="FAU7" s="23"/>
      <c r="FAV7" s="24"/>
      <c r="FAW7" s="93" t="s">
        <v>968</v>
      </c>
      <c r="FAX7" s="93"/>
      <c r="FAY7" s="93"/>
      <c r="FAZ7" s="93"/>
      <c r="FBA7" s="93"/>
      <c r="FBB7" s="93"/>
      <c r="FBC7" s="23"/>
      <c r="FBD7" s="24"/>
      <c r="FBE7" s="93" t="s">
        <v>968</v>
      </c>
      <c r="FBF7" s="93"/>
      <c r="FBG7" s="93"/>
      <c r="FBH7" s="93"/>
      <c r="FBI7" s="93"/>
      <c r="FBJ7" s="93"/>
      <c r="FBK7" s="23"/>
      <c r="FBL7" s="24"/>
      <c r="FBM7" s="93" t="s">
        <v>968</v>
      </c>
      <c r="FBN7" s="93"/>
      <c r="FBO7" s="93"/>
      <c r="FBP7" s="93"/>
      <c r="FBQ7" s="93"/>
      <c r="FBR7" s="93"/>
      <c r="FBS7" s="23"/>
      <c r="FBT7" s="24"/>
      <c r="FBU7" s="93" t="s">
        <v>968</v>
      </c>
      <c r="FBV7" s="93"/>
      <c r="FBW7" s="93"/>
      <c r="FBX7" s="93"/>
      <c r="FBY7" s="93"/>
      <c r="FBZ7" s="93"/>
      <c r="FCA7" s="23"/>
      <c r="FCB7" s="24"/>
      <c r="FCC7" s="93" t="s">
        <v>968</v>
      </c>
      <c r="FCD7" s="93"/>
      <c r="FCE7" s="93"/>
      <c r="FCF7" s="93"/>
      <c r="FCG7" s="93"/>
      <c r="FCH7" s="93"/>
      <c r="FCI7" s="23"/>
      <c r="FCJ7" s="24"/>
      <c r="FCK7" s="93" t="s">
        <v>968</v>
      </c>
      <c r="FCL7" s="93"/>
      <c r="FCM7" s="93"/>
      <c r="FCN7" s="93"/>
      <c r="FCO7" s="93"/>
      <c r="FCP7" s="93"/>
      <c r="FCQ7" s="23"/>
      <c r="FCR7" s="24"/>
      <c r="FCS7" s="93" t="s">
        <v>968</v>
      </c>
      <c r="FCT7" s="93"/>
      <c r="FCU7" s="93"/>
      <c r="FCV7" s="93"/>
      <c r="FCW7" s="93"/>
      <c r="FCX7" s="93"/>
      <c r="FCY7" s="23"/>
      <c r="FCZ7" s="24"/>
      <c r="FDA7" s="93" t="s">
        <v>968</v>
      </c>
      <c r="FDB7" s="93"/>
      <c r="FDC7" s="93"/>
      <c r="FDD7" s="93"/>
      <c r="FDE7" s="93"/>
      <c r="FDF7" s="93"/>
      <c r="FDG7" s="23"/>
      <c r="FDH7" s="24"/>
      <c r="FDI7" s="93" t="s">
        <v>968</v>
      </c>
      <c r="FDJ7" s="93"/>
      <c r="FDK7" s="93"/>
      <c r="FDL7" s="93"/>
      <c r="FDM7" s="93"/>
      <c r="FDN7" s="93"/>
      <c r="FDO7" s="23"/>
      <c r="FDP7" s="24"/>
      <c r="FDQ7" s="93" t="s">
        <v>968</v>
      </c>
      <c r="FDR7" s="93"/>
      <c r="FDS7" s="93"/>
      <c r="FDT7" s="93"/>
      <c r="FDU7" s="93"/>
      <c r="FDV7" s="93"/>
      <c r="FDW7" s="23"/>
      <c r="FDX7" s="24"/>
      <c r="FDY7" s="93" t="s">
        <v>968</v>
      </c>
      <c r="FDZ7" s="93"/>
      <c r="FEA7" s="93"/>
      <c r="FEB7" s="93"/>
      <c r="FEC7" s="93"/>
      <c r="FED7" s="93"/>
      <c r="FEE7" s="23"/>
      <c r="FEF7" s="24"/>
      <c r="FEG7" s="93" t="s">
        <v>968</v>
      </c>
      <c r="FEH7" s="93"/>
      <c r="FEI7" s="93"/>
      <c r="FEJ7" s="93"/>
      <c r="FEK7" s="93"/>
      <c r="FEL7" s="93"/>
      <c r="FEM7" s="23"/>
      <c r="FEN7" s="24"/>
      <c r="FEO7" s="93" t="s">
        <v>968</v>
      </c>
      <c r="FEP7" s="93"/>
      <c r="FEQ7" s="93"/>
      <c r="FER7" s="93"/>
      <c r="FES7" s="93"/>
      <c r="FET7" s="93"/>
      <c r="FEU7" s="23"/>
      <c r="FEV7" s="24"/>
      <c r="FEW7" s="93" t="s">
        <v>968</v>
      </c>
      <c r="FEX7" s="93"/>
      <c r="FEY7" s="93"/>
      <c r="FEZ7" s="93"/>
      <c r="FFA7" s="93"/>
      <c r="FFB7" s="93"/>
      <c r="FFC7" s="23"/>
      <c r="FFD7" s="24"/>
      <c r="FFE7" s="93" t="s">
        <v>968</v>
      </c>
      <c r="FFF7" s="93"/>
      <c r="FFG7" s="93"/>
      <c r="FFH7" s="93"/>
      <c r="FFI7" s="93"/>
      <c r="FFJ7" s="93"/>
      <c r="FFK7" s="23"/>
      <c r="FFL7" s="24"/>
      <c r="FFM7" s="93" t="s">
        <v>968</v>
      </c>
      <c r="FFN7" s="93"/>
      <c r="FFO7" s="93"/>
      <c r="FFP7" s="93"/>
      <c r="FFQ7" s="93"/>
      <c r="FFR7" s="93"/>
      <c r="FFS7" s="23"/>
      <c r="FFT7" s="24"/>
      <c r="FFU7" s="93" t="s">
        <v>968</v>
      </c>
      <c r="FFV7" s="93"/>
      <c r="FFW7" s="93"/>
      <c r="FFX7" s="93"/>
      <c r="FFY7" s="93"/>
      <c r="FFZ7" s="93"/>
      <c r="FGA7" s="23"/>
      <c r="FGB7" s="24"/>
      <c r="FGC7" s="93" t="s">
        <v>968</v>
      </c>
      <c r="FGD7" s="93"/>
      <c r="FGE7" s="93"/>
      <c r="FGF7" s="93"/>
      <c r="FGG7" s="93"/>
      <c r="FGH7" s="93"/>
      <c r="FGI7" s="23"/>
      <c r="FGJ7" s="24"/>
      <c r="FGK7" s="93" t="s">
        <v>968</v>
      </c>
      <c r="FGL7" s="93"/>
      <c r="FGM7" s="93"/>
      <c r="FGN7" s="93"/>
      <c r="FGO7" s="93"/>
      <c r="FGP7" s="93"/>
      <c r="FGQ7" s="23"/>
      <c r="FGR7" s="24"/>
      <c r="FGS7" s="93" t="s">
        <v>968</v>
      </c>
      <c r="FGT7" s="93"/>
      <c r="FGU7" s="93"/>
      <c r="FGV7" s="93"/>
      <c r="FGW7" s="93"/>
      <c r="FGX7" s="93"/>
      <c r="FGY7" s="23"/>
      <c r="FGZ7" s="24"/>
      <c r="FHA7" s="93" t="s">
        <v>968</v>
      </c>
      <c r="FHB7" s="93"/>
      <c r="FHC7" s="93"/>
      <c r="FHD7" s="93"/>
      <c r="FHE7" s="93"/>
      <c r="FHF7" s="93"/>
      <c r="FHG7" s="23"/>
      <c r="FHH7" s="24"/>
      <c r="FHI7" s="93" t="s">
        <v>968</v>
      </c>
      <c r="FHJ7" s="93"/>
      <c r="FHK7" s="93"/>
      <c r="FHL7" s="93"/>
      <c r="FHM7" s="93"/>
      <c r="FHN7" s="93"/>
      <c r="FHO7" s="23"/>
      <c r="FHP7" s="24"/>
      <c r="FHQ7" s="93" t="s">
        <v>968</v>
      </c>
      <c r="FHR7" s="93"/>
      <c r="FHS7" s="93"/>
      <c r="FHT7" s="93"/>
      <c r="FHU7" s="93"/>
      <c r="FHV7" s="93"/>
      <c r="FHW7" s="23"/>
      <c r="FHX7" s="24"/>
      <c r="FHY7" s="93" t="s">
        <v>968</v>
      </c>
      <c r="FHZ7" s="93"/>
      <c r="FIA7" s="93"/>
      <c r="FIB7" s="93"/>
      <c r="FIC7" s="93"/>
      <c r="FID7" s="93"/>
      <c r="FIE7" s="23"/>
      <c r="FIF7" s="24"/>
      <c r="FIG7" s="93" t="s">
        <v>968</v>
      </c>
      <c r="FIH7" s="93"/>
      <c r="FII7" s="93"/>
      <c r="FIJ7" s="93"/>
      <c r="FIK7" s="93"/>
      <c r="FIL7" s="93"/>
      <c r="FIM7" s="23"/>
      <c r="FIN7" s="24"/>
      <c r="FIO7" s="93" t="s">
        <v>968</v>
      </c>
      <c r="FIP7" s="93"/>
      <c r="FIQ7" s="93"/>
      <c r="FIR7" s="93"/>
      <c r="FIS7" s="93"/>
      <c r="FIT7" s="93"/>
      <c r="FIU7" s="23"/>
      <c r="FIV7" s="24"/>
      <c r="FIW7" s="93" t="s">
        <v>968</v>
      </c>
      <c r="FIX7" s="93"/>
      <c r="FIY7" s="93"/>
      <c r="FIZ7" s="93"/>
      <c r="FJA7" s="93"/>
      <c r="FJB7" s="93"/>
      <c r="FJC7" s="23"/>
      <c r="FJD7" s="24"/>
      <c r="FJE7" s="93" t="s">
        <v>968</v>
      </c>
      <c r="FJF7" s="93"/>
      <c r="FJG7" s="93"/>
      <c r="FJH7" s="93"/>
      <c r="FJI7" s="93"/>
      <c r="FJJ7" s="93"/>
      <c r="FJK7" s="23"/>
      <c r="FJL7" s="24"/>
      <c r="FJM7" s="93" t="s">
        <v>968</v>
      </c>
      <c r="FJN7" s="93"/>
      <c r="FJO7" s="93"/>
      <c r="FJP7" s="93"/>
      <c r="FJQ7" s="93"/>
      <c r="FJR7" s="93"/>
      <c r="FJS7" s="23"/>
      <c r="FJT7" s="24"/>
      <c r="FJU7" s="93" t="s">
        <v>968</v>
      </c>
      <c r="FJV7" s="93"/>
      <c r="FJW7" s="93"/>
      <c r="FJX7" s="93"/>
      <c r="FJY7" s="93"/>
      <c r="FJZ7" s="93"/>
      <c r="FKA7" s="23"/>
      <c r="FKB7" s="24"/>
      <c r="FKC7" s="93" t="s">
        <v>968</v>
      </c>
      <c r="FKD7" s="93"/>
      <c r="FKE7" s="93"/>
      <c r="FKF7" s="93"/>
      <c r="FKG7" s="93"/>
      <c r="FKH7" s="93"/>
      <c r="FKI7" s="23"/>
      <c r="FKJ7" s="24"/>
      <c r="FKK7" s="93" t="s">
        <v>968</v>
      </c>
      <c r="FKL7" s="93"/>
      <c r="FKM7" s="93"/>
      <c r="FKN7" s="93"/>
      <c r="FKO7" s="93"/>
      <c r="FKP7" s="93"/>
      <c r="FKQ7" s="23"/>
      <c r="FKR7" s="24"/>
      <c r="FKS7" s="93" t="s">
        <v>968</v>
      </c>
      <c r="FKT7" s="93"/>
      <c r="FKU7" s="93"/>
      <c r="FKV7" s="93"/>
      <c r="FKW7" s="93"/>
      <c r="FKX7" s="93"/>
      <c r="FKY7" s="23"/>
      <c r="FKZ7" s="24"/>
      <c r="FLA7" s="93" t="s">
        <v>968</v>
      </c>
      <c r="FLB7" s="93"/>
      <c r="FLC7" s="93"/>
      <c r="FLD7" s="93"/>
      <c r="FLE7" s="93"/>
      <c r="FLF7" s="93"/>
      <c r="FLG7" s="23"/>
      <c r="FLH7" s="24"/>
      <c r="FLI7" s="93" t="s">
        <v>968</v>
      </c>
      <c r="FLJ7" s="93"/>
      <c r="FLK7" s="93"/>
      <c r="FLL7" s="93"/>
      <c r="FLM7" s="93"/>
      <c r="FLN7" s="93"/>
      <c r="FLO7" s="23"/>
      <c r="FLP7" s="24"/>
      <c r="FLQ7" s="93" t="s">
        <v>968</v>
      </c>
      <c r="FLR7" s="93"/>
      <c r="FLS7" s="93"/>
      <c r="FLT7" s="93"/>
      <c r="FLU7" s="93"/>
      <c r="FLV7" s="93"/>
      <c r="FLW7" s="23"/>
      <c r="FLX7" s="24"/>
      <c r="FLY7" s="93" t="s">
        <v>968</v>
      </c>
      <c r="FLZ7" s="93"/>
      <c r="FMA7" s="93"/>
      <c r="FMB7" s="93"/>
      <c r="FMC7" s="93"/>
      <c r="FMD7" s="93"/>
      <c r="FME7" s="23"/>
      <c r="FMF7" s="24"/>
      <c r="FMG7" s="93" t="s">
        <v>968</v>
      </c>
      <c r="FMH7" s="93"/>
      <c r="FMI7" s="93"/>
      <c r="FMJ7" s="93"/>
      <c r="FMK7" s="93"/>
      <c r="FML7" s="93"/>
      <c r="FMM7" s="23"/>
      <c r="FMN7" s="24"/>
      <c r="FMO7" s="93" t="s">
        <v>968</v>
      </c>
      <c r="FMP7" s="93"/>
      <c r="FMQ7" s="93"/>
      <c r="FMR7" s="93"/>
      <c r="FMS7" s="93"/>
      <c r="FMT7" s="93"/>
      <c r="FMU7" s="23"/>
      <c r="FMV7" s="24"/>
      <c r="FMW7" s="93" t="s">
        <v>968</v>
      </c>
      <c r="FMX7" s="93"/>
      <c r="FMY7" s="93"/>
      <c r="FMZ7" s="93"/>
      <c r="FNA7" s="93"/>
      <c r="FNB7" s="93"/>
      <c r="FNC7" s="23"/>
      <c r="FND7" s="24"/>
      <c r="FNE7" s="93" t="s">
        <v>968</v>
      </c>
      <c r="FNF7" s="93"/>
      <c r="FNG7" s="93"/>
      <c r="FNH7" s="93"/>
      <c r="FNI7" s="93"/>
      <c r="FNJ7" s="93"/>
      <c r="FNK7" s="23"/>
      <c r="FNL7" s="24"/>
      <c r="FNM7" s="93" t="s">
        <v>968</v>
      </c>
      <c r="FNN7" s="93"/>
      <c r="FNO7" s="93"/>
      <c r="FNP7" s="93"/>
      <c r="FNQ7" s="93"/>
      <c r="FNR7" s="93"/>
      <c r="FNS7" s="23"/>
      <c r="FNT7" s="24"/>
      <c r="FNU7" s="93" t="s">
        <v>968</v>
      </c>
      <c r="FNV7" s="93"/>
      <c r="FNW7" s="93"/>
      <c r="FNX7" s="93"/>
      <c r="FNY7" s="93"/>
      <c r="FNZ7" s="93"/>
      <c r="FOA7" s="23"/>
      <c r="FOB7" s="24"/>
      <c r="FOC7" s="93" t="s">
        <v>968</v>
      </c>
      <c r="FOD7" s="93"/>
      <c r="FOE7" s="93"/>
      <c r="FOF7" s="93"/>
      <c r="FOG7" s="93"/>
      <c r="FOH7" s="93"/>
      <c r="FOI7" s="23"/>
      <c r="FOJ7" s="24"/>
      <c r="FOK7" s="93" t="s">
        <v>968</v>
      </c>
      <c r="FOL7" s="93"/>
      <c r="FOM7" s="93"/>
      <c r="FON7" s="93"/>
      <c r="FOO7" s="93"/>
      <c r="FOP7" s="93"/>
      <c r="FOQ7" s="23"/>
      <c r="FOR7" s="24"/>
      <c r="FOS7" s="93" t="s">
        <v>968</v>
      </c>
      <c r="FOT7" s="93"/>
      <c r="FOU7" s="93"/>
      <c r="FOV7" s="93"/>
      <c r="FOW7" s="93"/>
      <c r="FOX7" s="93"/>
      <c r="FOY7" s="23"/>
      <c r="FOZ7" s="24"/>
      <c r="FPA7" s="93" t="s">
        <v>968</v>
      </c>
      <c r="FPB7" s="93"/>
      <c r="FPC7" s="93"/>
      <c r="FPD7" s="93"/>
      <c r="FPE7" s="93"/>
      <c r="FPF7" s="93"/>
      <c r="FPG7" s="23"/>
      <c r="FPH7" s="24"/>
      <c r="FPI7" s="93" t="s">
        <v>968</v>
      </c>
      <c r="FPJ7" s="93"/>
      <c r="FPK7" s="93"/>
      <c r="FPL7" s="93"/>
      <c r="FPM7" s="93"/>
      <c r="FPN7" s="93"/>
      <c r="FPO7" s="23"/>
      <c r="FPP7" s="24"/>
      <c r="FPQ7" s="93" t="s">
        <v>968</v>
      </c>
      <c r="FPR7" s="93"/>
      <c r="FPS7" s="93"/>
      <c r="FPT7" s="93"/>
      <c r="FPU7" s="93"/>
      <c r="FPV7" s="93"/>
      <c r="FPW7" s="23"/>
      <c r="FPX7" s="24"/>
      <c r="FPY7" s="93" t="s">
        <v>968</v>
      </c>
      <c r="FPZ7" s="93"/>
      <c r="FQA7" s="93"/>
      <c r="FQB7" s="93"/>
      <c r="FQC7" s="93"/>
      <c r="FQD7" s="93"/>
      <c r="FQE7" s="23"/>
      <c r="FQF7" s="24"/>
      <c r="FQG7" s="93" t="s">
        <v>968</v>
      </c>
      <c r="FQH7" s="93"/>
      <c r="FQI7" s="93"/>
      <c r="FQJ7" s="93"/>
      <c r="FQK7" s="93"/>
      <c r="FQL7" s="93"/>
      <c r="FQM7" s="23"/>
      <c r="FQN7" s="24"/>
      <c r="FQO7" s="93" t="s">
        <v>968</v>
      </c>
      <c r="FQP7" s="93"/>
      <c r="FQQ7" s="93"/>
      <c r="FQR7" s="93"/>
      <c r="FQS7" s="93"/>
      <c r="FQT7" s="93"/>
      <c r="FQU7" s="23"/>
      <c r="FQV7" s="24"/>
      <c r="FQW7" s="93" t="s">
        <v>968</v>
      </c>
      <c r="FQX7" s="93"/>
      <c r="FQY7" s="93"/>
      <c r="FQZ7" s="93"/>
      <c r="FRA7" s="93"/>
      <c r="FRB7" s="93"/>
      <c r="FRC7" s="23"/>
      <c r="FRD7" s="24"/>
      <c r="FRE7" s="93" t="s">
        <v>968</v>
      </c>
      <c r="FRF7" s="93"/>
      <c r="FRG7" s="93"/>
      <c r="FRH7" s="93"/>
      <c r="FRI7" s="93"/>
      <c r="FRJ7" s="93"/>
      <c r="FRK7" s="23"/>
      <c r="FRL7" s="24"/>
      <c r="FRM7" s="93" t="s">
        <v>968</v>
      </c>
      <c r="FRN7" s="93"/>
      <c r="FRO7" s="93"/>
      <c r="FRP7" s="93"/>
      <c r="FRQ7" s="93"/>
      <c r="FRR7" s="93"/>
      <c r="FRS7" s="23"/>
      <c r="FRT7" s="24"/>
      <c r="FRU7" s="93" t="s">
        <v>968</v>
      </c>
      <c r="FRV7" s="93"/>
      <c r="FRW7" s="93"/>
      <c r="FRX7" s="93"/>
      <c r="FRY7" s="93"/>
      <c r="FRZ7" s="93"/>
      <c r="FSA7" s="23"/>
      <c r="FSB7" s="24"/>
      <c r="FSC7" s="93" t="s">
        <v>968</v>
      </c>
      <c r="FSD7" s="93"/>
      <c r="FSE7" s="93"/>
      <c r="FSF7" s="93"/>
      <c r="FSG7" s="93"/>
      <c r="FSH7" s="93"/>
      <c r="FSI7" s="23"/>
      <c r="FSJ7" s="24"/>
      <c r="FSK7" s="93" t="s">
        <v>968</v>
      </c>
      <c r="FSL7" s="93"/>
      <c r="FSM7" s="93"/>
      <c r="FSN7" s="93"/>
      <c r="FSO7" s="93"/>
      <c r="FSP7" s="93"/>
      <c r="FSQ7" s="23"/>
      <c r="FSR7" s="24"/>
      <c r="FSS7" s="93" t="s">
        <v>968</v>
      </c>
      <c r="FST7" s="93"/>
      <c r="FSU7" s="93"/>
      <c r="FSV7" s="93"/>
      <c r="FSW7" s="93"/>
      <c r="FSX7" s="93"/>
      <c r="FSY7" s="23"/>
      <c r="FSZ7" s="24"/>
      <c r="FTA7" s="93" t="s">
        <v>968</v>
      </c>
      <c r="FTB7" s="93"/>
      <c r="FTC7" s="93"/>
      <c r="FTD7" s="93"/>
      <c r="FTE7" s="93"/>
      <c r="FTF7" s="93"/>
      <c r="FTG7" s="23"/>
      <c r="FTH7" s="24"/>
      <c r="FTI7" s="93" t="s">
        <v>968</v>
      </c>
      <c r="FTJ7" s="93"/>
      <c r="FTK7" s="93"/>
      <c r="FTL7" s="93"/>
      <c r="FTM7" s="93"/>
      <c r="FTN7" s="93"/>
      <c r="FTO7" s="23"/>
      <c r="FTP7" s="24"/>
      <c r="FTQ7" s="93" t="s">
        <v>968</v>
      </c>
      <c r="FTR7" s="93"/>
      <c r="FTS7" s="93"/>
      <c r="FTT7" s="93"/>
      <c r="FTU7" s="93"/>
      <c r="FTV7" s="93"/>
      <c r="FTW7" s="23"/>
      <c r="FTX7" s="24"/>
      <c r="FTY7" s="93" t="s">
        <v>968</v>
      </c>
      <c r="FTZ7" s="93"/>
      <c r="FUA7" s="93"/>
      <c r="FUB7" s="93"/>
      <c r="FUC7" s="93"/>
      <c r="FUD7" s="93"/>
      <c r="FUE7" s="23"/>
      <c r="FUF7" s="24"/>
      <c r="FUG7" s="93" t="s">
        <v>968</v>
      </c>
      <c r="FUH7" s="93"/>
      <c r="FUI7" s="93"/>
      <c r="FUJ7" s="93"/>
      <c r="FUK7" s="93"/>
      <c r="FUL7" s="93"/>
      <c r="FUM7" s="23"/>
      <c r="FUN7" s="24"/>
      <c r="FUO7" s="93" t="s">
        <v>968</v>
      </c>
      <c r="FUP7" s="93"/>
      <c r="FUQ7" s="93"/>
      <c r="FUR7" s="93"/>
      <c r="FUS7" s="93"/>
      <c r="FUT7" s="93"/>
      <c r="FUU7" s="23"/>
      <c r="FUV7" s="24"/>
      <c r="FUW7" s="93" t="s">
        <v>968</v>
      </c>
      <c r="FUX7" s="93"/>
      <c r="FUY7" s="93"/>
      <c r="FUZ7" s="93"/>
      <c r="FVA7" s="93"/>
      <c r="FVB7" s="93"/>
      <c r="FVC7" s="23"/>
      <c r="FVD7" s="24"/>
      <c r="FVE7" s="93" t="s">
        <v>968</v>
      </c>
      <c r="FVF7" s="93"/>
      <c r="FVG7" s="93"/>
      <c r="FVH7" s="93"/>
      <c r="FVI7" s="93"/>
      <c r="FVJ7" s="93"/>
      <c r="FVK7" s="23"/>
      <c r="FVL7" s="24"/>
      <c r="FVM7" s="93" t="s">
        <v>968</v>
      </c>
      <c r="FVN7" s="93"/>
      <c r="FVO7" s="93"/>
      <c r="FVP7" s="93"/>
      <c r="FVQ7" s="93"/>
      <c r="FVR7" s="93"/>
      <c r="FVS7" s="23"/>
      <c r="FVT7" s="24"/>
      <c r="FVU7" s="93" t="s">
        <v>968</v>
      </c>
      <c r="FVV7" s="93"/>
      <c r="FVW7" s="93"/>
      <c r="FVX7" s="93"/>
      <c r="FVY7" s="93"/>
      <c r="FVZ7" s="93"/>
      <c r="FWA7" s="23"/>
      <c r="FWB7" s="24"/>
      <c r="FWC7" s="93" t="s">
        <v>968</v>
      </c>
      <c r="FWD7" s="93"/>
      <c r="FWE7" s="93"/>
      <c r="FWF7" s="93"/>
      <c r="FWG7" s="93"/>
      <c r="FWH7" s="93"/>
      <c r="FWI7" s="23"/>
      <c r="FWJ7" s="24"/>
      <c r="FWK7" s="93" t="s">
        <v>968</v>
      </c>
      <c r="FWL7" s="93"/>
      <c r="FWM7" s="93"/>
      <c r="FWN7" s="93"/>
      <c r="FWO7" s="93"/>
      <c r="FWP7" s="93"/>
      <c r="FWQ7" s="23"/>
      <c r="FWR7" s="24"/>
      <c r="FWS7" s="93" t="s">
        <v>968</v>
      </c>
      <c r="FWT7" s="93"/>
      <c r="FWU7" s="93"/>
      <c r="FWV7" s="93"/>
      <c r="FWW7" s="93"/>
      <c r="FWX7" s="93"/>
      <c r="FWY7" s="23"/>
      <c r="FWZ7" s="24"/>
      <c r="FXA7" s="93" t="s">
        <v>968</v>
      </c>
      <c r="FXB7" s="93"/>
      <c r="FXC7" s="93"/>
      <c r="FXD7" s="93"/>
      <c r="FXE7" s="93"/>
      <c r="FXF7" s="93"/>
      <c r="FXG7" s="23"/>
      <c r="FXH7" s="24"/>
      <c r="FXI7" s="93" t="s">
        <v>968</v>
      </c>
      <c r="FXJ7" s="93"/>
      <c r="FXK7" s="93"/>
      <c r="FXL7" s="93"/>
      <c r="FXM7" s="93"/>
      <c r="FXN7" s="93"/>
      <c r="FXO7" s="23"/>
      <c r="FXP7" s="24"/>
      <c r="FXQ7" s="93" t="s">
        <v>968</v>
      </c>
      <c r="FXR7" s="93"/>
      <c r="FXS7" s="93"/>
      <c r="FXT7" s="93"/>
      <c r="FXU7" s="93"/>
      <c r="FXV7" s="93"/>
      <c r="FXW7" s="23"/>
      <c r="FXX7" s="24"/>
      <c r="FXY7" s="93" t="s">
        <v>968</v>
      </c>
      <c r="FXZ7" s="93"/>
      <c r="FYA7" s="93"/>
      <c r="FYB7" s="93"/>
      <c r="FYC7" s="93"/>
      <c r="FYD7" s="93"/>
      <c r="FYE7" s="23"/>
      <c r="FYF7" s="24"/>
      <c r="FYG7" s="93" t="s">
        <v>968</v>
      </c>
      <c r="FYH7" s="93"/>
      <c r="FYI7" s="93"/>
      <c r="FYJ7" s="93"/>
      <c r="FYK7" s="93"/>
      <c r="FYL7" s="93"/>
      <c r="FYM7" s="23"/>
      <c r="FYN7" s="24"/>
      <c r="FYO7" s="93" t="s">
        <v>968</v>
      </c>
      <c r="FYP7" s="93"/>
      <c r="FYQ7" s="93"/>
      <c r="FYR7" s="93"/>
      <c r="FYS7" s="93"/>
      <c r="FYT7" s="93"/>
      <c r="FYU7" s="23"/>
      <c r="FYV7" s="24"/>
      <c r="FYW7" s="93" t="s">
        <v>968</v>
      </c>
      <c r="FYX7" s="93"/>
      <c r="FYY7" s="93"/>
      <c r="FYZ7" s="93"/>
      <c r="FZA7" s="93"/>
      <c r="FZB7" s="93"/>
      <c r="FZC7" s="23"/>
      <c r="FZD7" s="24"/>
      <c r="FZE7" s="93" t="s">
        <v>968</v>
      </c>
      <c r="FZF7" s="93"/>
      <c r="FZG7" s="93"/>
      <c r="FZH7" s="93"/>
      <c r="FZI7" s="93"/>
      <c r="FZJ7" s="93"/>
      <c r="FZK7" s="23"/>
      <c r="FZL7" s="24"/>
      <c r="FZM7" s="93" t="s">
        <v>968</v>
      </c>
      <c r="FZN7" s="93"/>
      <c r="FZO7" s="93"/>
      <c r="FZP7" s="93"/>
      <c r="FZQ7" s="93"/>
      <c r="FZR7" s="93"/>
      <c r="FZS7" s="23"/>
      <c r="FZT7" s="24"/>
      <c r="FZU7" s="93" t="s">
        <v>968</v>
      </c>
      <c r="FZV7" s="93"/>
      <c r="FZW7" s="93"/>
      <c r="FZX7" s="93"/>
      <c r="FZY7" s="93"/>
      <c r="FZZ7" s="93"/>
      <c r="GAA7" s="23"/>
      <c r="GAB7" s="24"/>
      <c r="GAC7" s="93" t="s">
        <v>968</v>
      </c>
      <c r="GAD7" s="93"/>
      <c r="GAE7" s="93"/>
      <c r="GAF7" s="93"/>
      <c r="GAG7" s="93"/>
      <c r="GAH7" s="93"/>
      <c r="GAI7" s="23"/>
      <c r="GAJ7" s="24"/>
      <c r="GAK7" s="93" t="s">
        <v>968</v>
      </c>
      <c r="GAL7" s="93"/>
      <c r="GAM7" s="93"/>
      <c r="GAN7" s="93"/>
      <c r="GAO7" s="93"/>
      <c r="GAP7" s="93"/>
      <c r="GAQ7" s="23"/>
      <c r="GAR7" s="24"/>
      <c r="GAS7" s="93" t="s">
        <v>968</v>
      </c>
      <c r="GAT7" s="93"/>
      <c r="GAU7" s="93"/>
      <c r="GAV7" s="93"/>
      <c r="GAW7" s="93"/>
      <c r="GAX7" s="93"/>
      <c r="GAY7" s="23"/>
      <c r="GAZ7" s="24"/>
      <c r="GBA7" s="93" t="s">
        <v>968</v>
      </c>
      <c r="GBB7" s="93"/>
      <c r="GBC7" s="93"/>
      <c r="GBD7" s="93"/>
      <c r="GBE7" s="93"/>
      <c r="GBF7" s="93"/>
      <c r="GBG7" s="23"/>
      <c r="GBH7" s="24"/>
      <c r="GBI7" s="93" t="s">
        <v>968</v>
      </c>
      <c r="GBJ7" s="93"/>
      <c r="GBK7" s="93"/>
      <c r="GBL7" s="93"/>
      <c r="GBM7" s="93"/>
      <c r="GBN7" s="93"/>
      <c r="GBO7" s="23"/>
      <c r="GBP7" s="24"/>
      <c r="GBQ7" s="93" t="s">
        <v>968</v>
      </c>
      <c r="GBR7" s="93"/>
      <c r="GBS7" s="93"/>
      <c r="GBT7" s="93"/>
      <c r="GBU7" s="93"/>
      <c r="GBV7" s="93"/>
      <c r="GBW7" s="23"/>
      <c r="GBX7" s="24"/>
      <c r="GBY7" s="93" t="s">
        <v>968</v>
      </c>
      <c r="GBZ7" s="93"/>
      <c r="GCA7" s="93"/>
      <c r="GCB7" s="93"/>
      <c r="GCC7" s="93"/>
      <c r="GCD7" s="93"/>
      <c r="GCE7" s="23"/>
      <c r="GCF7" s="24"/>
      <c r="GCG7" s="93" t="s">
        <v>968</v>
      </c>
      <c r="GCH7" s="93"/>
      <c r="GCI7" s="93"/>
      <c r="GCJ7" s="93"/>
      <c r="GCK7" s="93"/>
      <c r="GCL7" s="93"/>
      <c r="GCM7" s="23"/>
      <c r="GCN7" s="24"/>
      <c r="GCO7" s="93" t="s">
        <v>968</v>
      </c>
      <c r="GCP7" s="93"/>
      <c r="GCQ7" s="93"/>
      <c r="GCR7" s="93"/>
      <c r="GCS7" s="93"/>
      <c r="GCT7" s="93"/>
      <c r="GCU7" s="23"/>
      <c r="GCV7" s="24"/>
      <c r="GCW7" s="93" t="s">
        <v>968</v>
      </c>
      <c r="GCX7" s="93"/>
      <c r="GCY7" s="93"/>
      <c r="GCZ7" s="93"/>
      <c r="GDA7" s="93"/>
      <c r="GDB7" s="93"/>
      <c r="GDC7" s="23"/>
      <c r="GDD7" s="24"/>
      <c r="GDE7" s="93" t="s">
        <v>968</v>
      </c>
      <c r="GDF7" s="93"/>
      <c r="GDG7" s="93"/>
      <c r="GDH7" s="93"/>
      <c r="GDI7" s="93"/>
      <c r="GDJ7" s="93"/>
      <c r="GDK7" s="23"/>
      <c r="GDL7" s="24"/>
      <c r="GDM7" s="93" t="s">
        <v>968</v>
      </c>
      <c r="GDN7" s="93"/>
      <c r="GDO7" s="93"/>
      <c r="GDP7" s="93"/>
      <c r="GDQ7" s="93"/>
      <c r="GDR7" s="93"/>
      <c r="GDS7" s="23"/>
      <c r="GDT7" s="24"/>
      <c r="GDU7" s="93" t="s">
        <v>968</v>
      </c>
      <c r="GDV7" s="93"/>
      <c r="GDW7" s="93"/>
      <c r="GDX7" s="93"/>
      <c r="GDY7" s="93"/>
      <c r="GDZ7" s="93"/>
      <c r="GEA7" s="23"/>
      <c r="GEB7" s="24"/>
      <c r="GEC7" s="93" t="s">
        <v>968</v>
      </c>
      <c r="GED7" s="93"/>
      <c r="GEE7" s="93"/>
      <c r="GEF7" s="93"/>
      <c r="GEG7" s="93"/>
      <c r="GEH7" s="93"/>
      <c r="GEI7" s="23"/>
      <c r="GEJ7" s="24"/>
      <c r="GEK7" s="93" t="s">
        <v>968</v>
      </c>
      <c r="GEL7" s="93"/>
      <c r="GEM7" s="93"/>
      <c r="GEN7" s="93"/>
      <c r="GEO7" s="93"/>
      <c r="GEP7" s="93"/>
      <c r="GEQ7" s="23"/>
      <c r="GER7" s="24"/>
      <c r="GES7" s="93" t="s">
        <v>968</v>
      </c>
      <c r="GET7" s="93"/>
      <c r="GEU7" s="93"/>
      <c r="GEV7" s="93"/>
      <c r="GEW7" s="93"/>
      <c r="GEX7" s="93"/>
      <c r="GEY7" s="23"/>
      <c r="GEZ7" s="24"/>
      <c r="GFA7" s="93" t="s">
        <v>968</v>
      </c>
      <c r="GFB7" s="93"/>
      <c r="GFC7" s="93"/>
      <c r="GFD7" s="93"/>
      <c r="GFE7" s="93"/>
      <c r="GFF7" s="93"/>
      <c r="GFG7" s="23"/>
      <c r="GFH7" s="24"/>
      <c r="GFI7" s="93" t="s">
        <v>968</v>
      </c>
      <c r="GFJ7" s="93"/>
      <c r="GFK7" s="93"/>
      <c r="GFL7" s="93"/>
      <c r="GFM7" s="93"/>
      <c r="GFN7" s="93"/>
      <c r="GFO7" s="23"/>
      <c r="GFP7" s="24"/>
      <c r="GFQ7" s="93" t="s">
        <v>968</v>
      </c>
      <c r="GFR7" s="93"/>
      <c r="GFS7" s="93"/>
      <c r="GFT7" s="93"/>
      <c r="GFU7" s="93"/>
      <c r="GFV7" s="93"/>
      <c r="GFW7" s="23"/>
      <c r="GFX7" s="24"/>
      <c r="GFY7" s="93" t="s">
        <v>968</v>
      </c>
      <c r="GFZ7" s="93"/>
      <c r="GGA7" s="93"/>
      <c r="GGB7" s="93"/>
      <c r="GGC7" s="93"/>
      <c r="GGD7" s="93"/>
      <c r="GGE7" s="23"/>
      <c r="GGF7" s="24"/>
      <c r="GGG7" s="93" t="s">
        <v>968</v>
      </c>
      <c r="GGH7" s="93"/>
      <c r="GGI7" s="93"/>
      <c r="GGJ7" s="93"/>
      <c r="GGK7" s="93"/>
      <c r="GGL7" s="93"/>
      <c r="GGM7" s="23"/>
      <c r="GGN7" s="24"/>
      <c r="GGO7" s="93" t="s">
        <v>968</v>
      </c>
      <c r="GGP7" s="93"/>
      <c r="GGQ7" s="93"/>
      <c r="GGR7" s="93"/>
      <c r="GGS7" s="93"/>
      <c r="GGT7" s="93"/>
      <c r="GGU7" s="23"/>
      <c r="GGV7" s="24"/>
      <c r="GGW7" s="93" t="s">
        <v>968</v>
      </c>
      <c r="GGX7" s="93"/>
      <c r="GGY7" s="93"/>
      <c r="GGZ7" s="93"/>
      <c r="GHA7" s="93"/>
      <c r="GHB7" s="93"/>
      <c r="GHC7" s="23"/>
      <c r="GHD7" s="24"/>
      <c r="GHE7" s="93" t="s">
        <v>968</v>
      </c>
      <c r="GHF7" s="93"/>
      <c r="GHG7" s="93"/>
      <c r="GHH7" s="93"/>
      <c r="GHI7" s="93"/>
      <c r="GHJ7" s="93"/>
      <c r="GHK7" s="23"/>
      <c r="GHL7" s="24"/>
      <c r="GHM7" s="93" t="s">
        <v>968</v>
      </c>
      <c r="GHN7" s="93"/>
      <c r="GHO7" s="93"/>
      <c r="GHP7" s="93"/>
      <c r="GHQ7" s="93"/>
      <c r="GHR7" s="93"/>
      <c r="GHS7" s="23"/>
      <c r="GHT7" s="24"/>
      <c r="GHU7" s="93" t="s">
        <v>968</v>
      </c>
      <c r="GHV7" s="93"/>
      <c r="GHW7" s="93"/>
      <c r="GHX7" s="93"/>
      <c r="GHY7" s="93"/>
      <c r="GHZ7" s="93"/>
      <c r="GIA7" s="23"/>
      <c r="GIB7" s="24"/>
      <c r="GIC7" s="93" t="s">
        <v>968</v>
      </c>
      <c r="GID7" s="93"/>
      <c r="GIE7" s="93"/>
      <c r="GIF7" s="93"/>
      <c r="GIG7" s="93"/>
      <c r="GIH7" s="93"/>
      <c r="GII7" s="23"/>
      <c r="GIJ7" s="24"/>
      <c r="GIK7" s="93" t="s">
        <v>968</v>
      </c>
      <c r="GIL7" s="93"/>
      <c r="GIM7" s="93"/>
      <c r="GIN7" s="93"/>
      <c r="GIO7" s="93"/>
      <c r="GIP7" s="93"/>
      <c r="GIQ7" s="23"/>
      <c r="GIR7" s="24"/>
      <c r="GIS7" s="93" t="s">
        <v>968</v>
      </c>
      <c r="GIT7" s="93"/>
      <c r="GIU7" s="93"/>
      <c r="GIV7" s="93"/>
      <c r="GIW7" s="93"/>
      <c r="GIX7" s="93"/>
      <c r="GIY7" s="23"/>
      <c r="GIZ7" s="24"/>
      <c r="GJA7" s="93" t="s">
        <v>968</v>
      </c>
      <c r="GJB7" s="93"/>
      <c r="GJC7" s="93"/>
      <c r="GJD7" s="93"/>
      <c r="GJE7" s="93"/>
      <c r="GJF7" s="93"/>
      <c r="GJG7" s="23"/>
      <c r="GJH7" s="24"/>
      <c r="GJI7" s="93" t="s">
        <v>968</v>
      </c>
      <c r="GJJ7" s="93"/>
      <c r="GJK7" s="93"/>
      <c r="GJL7" s="93"/>
      <c r="GJM7" s="93"/>
      <c r="GJN7" s="93"/>
      <c r="GJO7" s="23"/>
      <c r="GJP7" s="24"/>
      <c r="GJQ7" s="93" t="s">
        <v>968</v>
      </c>
      <c r="GJR7" s="93"/>
      <c r="GJS7" s="93"/>
      <c r="GJT7" s="93"/>
      <c r="GJU7" s="93"/>
      <c r="GJV7" s="93"/>
      <c r="GJW7" s="23"/>
      <c r="GJX7" s="24"/>
      <c r="GJY7" s="93" t="s">
        <v>968</v>
      </c>
      <c r="GJZ7" s="93"/>
      <c r="GKA7" s="93"/>
      <c r="GKB7" s="93"/>
      <c r="GKC7" s="93"/>
      <c r="GKD7" s="93"/>
      <c r="GKE7" s="23"/>
      <c r="GKF7" s="24"/>
      <c r="GKG7" s="93" t="s">
        <v>968</v>
      </c>
      <c r="GKH7" s="93"/>
      <c r="GKI7" s="93"/>
      <c r="GKJ7" s="93"/>
      <c r="GKK7" s="93"/>
      <c r="GKL7" s="93"/>
      <c r="GKM7" s="23"/>
      <c r="GKN7" s="24"/>
      <c r="GKO7" s="93" t="s">
        <v>968</v>
      </c>
      <c r="GKP7" s="93"/>
      <c r="GKQ7" s="93"/>
      <c r="GKR7" s="93"/>
      <c r="GKS7" s="93"/>
      <c r="GKT7" s="93"/>
      <c r="GKU7" s="23"/>
      <c r="GKV7" s="24"/>
      <c r="GKW7" s="93" t="s">
        <v>968</v>
      </c>
      <c r="GKX7" s="93"/>
      <c r="GKY7" s="93"/>
      <c r="GKZ7" s="93"/>
      <c r="GLA7" s="93"/>
      <c r="GLB7" s="93"/>
      <c r="GLC7" s="23"/>
      <c r="GLD7" s="24"/>
      <c r="GLE7" s="93" t="s">
        <v>968</v>
      </c>
      <c r="GLF7" s="93"/>
      <c r="GLG7" s="93"/>
      <c r="GLH7" s="93"/>
      <c r="GLI7" s="93"/>
      <c r="GLJ7" s="93"/>
      <c r="GLK7" s="23"/>
      <c r="GLL7" s="24"/>
      <c r="GLM7" s="93" t="s">
        <v>968</v>
      </c>
      <c r="GLN7" s="93"/>
      <c r="GLO7" s="93"/>
      <c r="GLP7" s="93"/>
      <c r="GLQ7" s="93"/>
      <c r="GLR7" s="93"/>
      <c r="GLS7" s="23"/>
      <c r="GLT7" s="24"/>
      <c r="GLU7" s="93" t="s">
        <v>968</v>
      </c>
      <c r="GLV7" s="93"/>
      <c r="GLW7" s="93"/>
      <c r="GLX7" s="93"/>
      <c r="GLY7" s="93"/>
      <c r="GLZ7" s="93"/>
      <c r="GMA7" s="23"/>
      <c r="GMB7" s="24"/>
      <c r="GMC7" s="93" t="s">
        <v>968</v>
      </c>
      <c r="GMD7" s="93"/>
      <c r="GME7" s="93"/>
      <c r="GMF7" s="93"/>
      <c r="GMG7" s="93"/>
      <c r="GMH7" s="93"/>
      <c r="GMI7" s="23"/>
      <c r="GMJ7" s="24"/>
      <c r="GMK7" s="93" t="s">
        <v>968</v>
      </c>
      <c r="GML7" s="93"/>
      <c r="GMM7" s="93"/>
      <c r="GMN7" s="93"/>
      <c r="GMO7" s="93"/>
      <c r="GMP7" s="93"/>
      <c r="GMQ7" s="23"/>
      <c r="GMR7" s="24"/>
      <c r="GMS7" s="93" t="s">
        <v>968</v>
      </c>
      <c r="GMT7" s="93"/>
      <c r="GMU7" s="93"/>
      <c r="GMV7" s="93"/>
      <c r="GMW7" s="93"/>
      <c r="GMX7" s="93"/>
      <c r="GMY7" s="23"/>
      <c r="GMZ7" s="24"/>
      <c r="GNA7" s="93" t="s">
        <v>968</v>
      </c>
      <c r="GNB7" s="93"/>
      <c r="GNC7" s="93"/>
      <c r="GND7" s="93"/>
      <c r="GNE7" s="93"/>
      <c r="GNF7" s="93"/>
      <c r="GNG7" s="23"/>
      <c r="GNH7" s="24"/>
      <c r="GNI7" s="93" t="s">
        <v>968</v>
      </c>
      <c r="GNJ7" s="93"/>
      <c r="GNK7" s="93"/>
      <c r="GNL7" s="93"/>
      <c r="GNM7" s="93"/>
      <c r="GNN7" s="93"/>
      <c r="GNO7" s="23"/>
      <c r="GNP7" s="24"/>
      <c r="GNQ7" s="93" t="s">
        <v>968</v>
      </c>
      <c r="GNR7" s="93"/>
      <c r="GNS7" s="93"/>
      <c r="GNT7" s="93"/>
      <c r="GNU7" s="93"/>
      <c r="GNV7" s="93"/>
      <c r="GNW7" s="23"/>
      <c r="GNX7" s="24"/>
      <c r="GNY7" s="93" t="s">
        <v>968</v>
      </c>
      <c r="GNZ7" s="93"/>
      <c r="GOA7" s="93"/>
      <c r="GOB7" s="93"/>
      <c r="GOC7" s="93"/>
      <c r="GOD7" s="93"/>
      <c r="GOE7" s="23"/>
      <c r="GOF7" s="24"/>
      <c r="GOG7" s="93" t="s">
        <v>968</v>
      </c>
      <c r="GOH7" s="93"/>
      <c r="GOI7" s="93"/>
      <c r="GOJ7" s="93"/>
      <c r="GOK7" s="93"/>
      <c r="GOL7" s="93"/>
      <c r="GOM7" s="23"/>
      <c r="GON7" s="24"/>
      <c r="GOO7" s="93" t="s">
        <v>968</v>
      </c>
      <c r="GOP7" s="93"/>
      <c r="GOQ7" s="93"/>
      <c r="GOR7" s="93"/>
      <c r="GOS7" s="93"/>
      <c r="GOT7" s="93"/>
      <c r="GOU7" s="23"/>
      <c r="GOV7" s="24"/>
      <c r="GOW7" s="93" t="s">
        <v>968</v>
      </c>
      <c r="GOX7" s="93"/>
      <c r="GOY7" s="93"/>
      <c r="GOZ7" s="93"/>
      <c r="GPA7" s="93"/>
      <c r="GPB7" s="93"/>
      <c r="GPC7" s="23"/>
      <c r="GPD7" s="24"/>
      <c r="GPE7" s="93" t="s">
        <v>968</v>
      </c>
      <c r="GPF7" s="93"/>
      <c r="GPG7" s="93"/>
      <c r="GPH7" s="93"/>
      <c r="GPI7" s="93"/>
      <c r="GPJ7" s="93"/>
      <c r="GPK7" s="23"/>
      <c r="GPL7" s="24"/>
      <c r="GPM7" s="93" t="s">
        <v>968</v>
      </c>
      <c r="GPN7" s="93"/>
      <c r="GPO7" s="93"/>
      <c r="GPP7" s="93"/>
      <c r="GPQ7" s="93"/>
      <c r="GPR7" s="93"/>
      <c r="GPS7" s="23"/>
      <c r="GPT7" s="24"/>
      <c r="GPU7" s="93" t="s">
        <v>968</v>
      </c>
      <c r="GPV7" s="93"/>
      <c r="GPW7" s="93"/>
      <c r="GPX7" s="93"/>
      <c r="GPY7" s="93"/>
      <c r="GPZ7" s="93"/>
      <c r="GQA7" s="23"/>
      <c r="GQB7" s="24"/>
      <c r="GQC7" s="93" t="s">
        <v>968</v>
      </c>
      <c r="GQD7" s="93"/>
      <c r="GQE7" s="93"/>
      <c r="GQF7" s="93"/>
      <c r="GQG7" s="93"/>
      <c r="GQH7" s="93"/>
      <c r="GQI7" s="23"/>
      <c r="GQJ7" s="24"/>
      <c r="GQK7" s="93" t="s">
        <v>968</v>
      </c>
      <c r="GQL7" s="93"/>
      <c r="GQM7" s="93"/>
      <c r="GQN7" s="93"/>
      <c r="GQO7" s="93"/>
      <c r="GQP7" s="93"/>
      <c r="GQQ7" s="23"/>
      <c r="GQR7" s="24"/>
      <c r="GQS7" s="93" t="s">
        <v>968</v>
      </c>
      <c r="GQT7" s="93"/>
      <c r="GQU7" s="93"/>
      <c r="GQV7" s="93"/>
      <c r="GQW7" s="93"/>
      <c r="GQX7" s="93"/>
      <c r="GQY7" s="23"/>
      <c r="GQZ7" s="24"/>
      <c r="GRA7" s="93" t="s">
        <v>968</v>
      </c>
      <c r="GRB7" s="93"/>
      <c r="GRC7" s="93"/>
      <c r="GRD7" s="93"/>
      <c r="GRE7" s="93"/>
      <c r="GRF7" s="93"/>
      <c r="GRG7" s="23"/>
      <c r="GRH7" s="24"/>
      <c r="GRI7" s="93" t="s">
        <v>968</v>
      </c>
      <c r="GRJ7" s="93"/>
      <c r="GRK7" s="93"/>
      <c r="GRL7" s="93"/>
      <c r="GRM7" s="93"/>
      <c r="GRN7" s="93"/>
      <c r="GRO7" s="23"/>
      <c r="GRP7" s="24"/>
      <c r="GRQ7" s="93" t="s">
        <v>968</v>
      </c>
      <c r="GRR7" s="93"/>
      <c r="GRS7" s="93"/>
      <c r="GRT7" s="93"/>
      <c r="GRU7" s="93"/>
      <c r="GRV7" s="93"/>
      <c r="GRW7" s="23"/>
      <c r="GRX7" s="24"/>
      <c r="GRY7" s="93" t="s">
        <v>968</v>
      </c>
      <c r="GRZ7" s="93"/>
      <c r="GSA7" s="93"/>
      <c r="GSB7" s="93"/>
      <c r="GSC7" s="93"/>
      <c r="GSD7" s="93"/>
      <c r="GSE7" s="23"/>
      <c r="GSF7" s="24"/>
      <c r="GSG7" s="93" t="s">
        <v>968</v>
      </c>
      <c r="GSH7" s="93"/>
      <c r="GSI7" s="93"/>
      <c r="GSJ7" s="93"/>
      <c r="GSK7" s="93"/>
      <c r="GSL7" s="93"/>
      <c r="GSM7" s="23"/>
      <c r="GSN7" s="24"/>
      <c r="GSO7" s="93" t="s">
        <v>968</v>
      </c>
      <c r="GSP7" s="93"/>
      <c r="GSQ7" s="93"/>
      <c r="GSR7" s="93"/>
      <c r="GSS7" s="93"/>
      <c r="GST7" s="93"/>
      <c r="GSU7" s="23"/>
      <c r="GSV7" s="24"/>
      <c r="GSW7" s="93" t="s">
        <v>968</v>
      </c>
      <c r="GSX7" s="93"/>
      <c r="GSY7" s="93"/>
      <c r="GSZ7" s="93"/>
      <c r="GTA7" s="93"/>
      <c r="GTB7" s="93"/>
      <c r="GTC7" s="23"/>
      <c r="GTD7" s="24"/>
      <c r="GTE7" s="93" t="s">
        <v>968</v>
      </c>
      <c r="GTF7" s="93"/>
      <c r="GTG7" s="93"/>
      <c r="GTH7" s="93"/>
      <c r="GTI7" s="93"/>
      <c r="GTJ7" s="93"/>
      <c r="GTK7" s="23"/>
      <c r="GTL7" s="24"/>
      <c r="GTM7" s="93" t="s">
        <v>968</v>
      </c>
      <c r="GTN7" s="93"/>
      <c r="GTO7" s="93"/>
      <c r="GTP7" s="93"/>
      <c r="GTQ7" s="93"/>
      <c r="GTR7" s="93"/>
      <c r="GTS7" s="23"/>
      <c r="GTT7" s="24"/>
      <c r="GTU7" s="93" t="s">
        <v>968</v>
      </c>
      <c r="GTV7" s="93"/>
      <c r="GTW7" s="93"/>
      <c r="GTX7" s="93"/>
      <c r="GTY7" s="93"/>
      <c r="GTZ7" s="93"/>
      <c r="GUA7" s="23"/>
      <c r="GUB7" s="24"/>
      <c r="GUC7" s="93" t="s">
        <v>968</v>
      </c>
      <c r="GUD7" s="93"/>
      <c r="GUE7" s="93"/>
      <c r="GUF7" s="93"/>
      <c r="GUG7" s="93"/>
      <c r="GUH7" s="93"/>
      <c r="GUI7" s="23"/>
      <c r="GUJ7" s="24"/>
      <c r="GUK7" s="93" t="s">
        <v>968</v>
      </c>
      <c r="GUL7" s="93"/>
      <c r="GUM7" s="93"/>
      <c r="GUN7" s="93"/>
      <c r="GUO7" s="93"/>
      <c r="GUP7" s="93"/>
      <c r="GUQ7" s="23"/>
      <c r="GUR7" s="24"/>
      <c r="GUS7" s="93" t="s">
        <v>968</v>
      </c>
      <c r="GUT7" s="93"/>
      <c r="GUU7" s="93"/>
      <c r="GUV7" s="93"/>
      <c r="GUW7" s="93"/>
      <c r="GUX7" s="93"/>
      <c r="GUY7" s="23"/>
      <c r="GUZ7" s="24"/>
      <c r="GVA7" s="93" t="s">
        <v>968</v>
      </c>
      <c r="GVB7" s="93"/>
      <c r="GVC7" s="93"/>
      <c r="GVD7" s="93"/>
      <c r="GVE7" s="93"/>
      <c r="GVF7" s="93"/>
      <c r="GVG7" s="23"/>
      <c r="GVH7" s="24"/>
      <c r="GVI7" s="93" t="s">
        <v>968</v>
      </c>
      <c r="GVJ7" s="93"/>
      <c r="GVK7" s="93"/>
      <c r="GVL7" s="93"/>
      <c r="GVM7" s="93"/>
      <c r="GVN7" s="93"/>
      <c r="GVO7" s="23"/>
      <c r="GVP7" s="24"/>
      <c r="GVQ7" s="93" t="s">
        <v>968</v>
      </c>
      <c r="GVR7" s="93"/>
      <c r="GVS7" s="93"/>
      <c r="GVT7" s="93"/>
      <c r="GVU7" s="93"/>
      <c r="GVV7" s="93"/>
      <c r="GVW7" s="23"/>
      <c r="GVX7" s="24"/>
      <c r="GVY7" s="93" t="s">
        <v>968</v>
      </c>
      <c r="GVZ7" s="93"/>
      <c r="GWA7" s="93"/>
      <c r="GWB7" s="93"/>
      <c r="GWC7" s="93"/>
      <c r="GWD7" s="93"/>
      <c r="GWE7" s="23"/>
      <c r="GWF7" s="24"/>
      <c r="GWG7" s="93" t="s">
        <v>968</v>
      </c>
      <c r="GWH7" s="93"/>
      <c r="GWI7" s="93"/>
      <c r="GWJ7" s="93"/>
      <c r="GWK7" s="93"/>
      <c r="GWL7" s="93"/>
      <c r="GWM7" s="23"/>
      <c r="GWN7" s="24"/>
      <c r="GWO7" s="93" t="s">
        <v>968</v>
      </c>
      <c r="GWP7" s="93"/>
      <c r="GWQ7" s="93"/>
      <c r="GWR7" s="93"/>
      <c r="GWS7" s="93"/>
      <c r="GWT7" s="93"/>
      <c r="GWU7" s="23"/>
      <c r="GWV7" s="24"/>
      <c r="GWW7" s="93" t="s">
        <v>968</v>
      </c>
      <c r="GWX7" s="93"/>
      <c r="GWY7" s="93"/>
      <c r="GWZ7" s="93"/>
      <c r="GXA7" s="93"/>
      <c r="GXB7" s="93"/>
      <c r="GXC7" s="23"/>
      <c r="GXD7" s="24"/>
      <c r="GXE7" s="93" t="s">
        <v>968</v>
      </c>
      <c r="GXF7" s="93"/>
      <c r="GXG7" s="93"/>
      <c r="GXH7" s="93"/>
      <c r="GXI7" s="93"/>
      <c r="GXJ7" s="93"/>
      <c r="GXK7" s="23"/>
      <c r="GXL7" s="24"/>
      <c r="GXM7" s="93" t="s">
        <v>968</v>
      </c>
      <c r="GXN7" s="93"/>
      <c r="GXO7" s="93"/>
      <c r="GXP7" s="93"/>
      <c r="GXQ7" s="93"/>
      <c r="GXR7" s="93"/>
      <c r="GXS7" s="23"/>
      <c r="GXT7" s="24"/>
      <c r="GXU7" s="93" t="s">
        <v>968</v>
      </c>
      <c r="GXV7" s="93"/>
      <c r="GXW7" s="93"/>
      <c r="GXX7" s="93"/>
      <c r="GXY7" s="93"/>
      <c r="GXZ7" s="93"/>
      <c r="GYA7" s="23"/>
      <c r="GYB7" s="24"/>
      <c r="GYC7" s="93" t="s">
        <v>968</v>
      </c>
      <c r="GYD7" s="93"/>
      <c r="GYE7" s="93"/>
      <c r="GYF7" s="93"/>
      <c r="GYG7" s="93"/>
      <c r="GYH7" s="93"/>
      <c r="GYI7" s="23"/>
      <c r="GYJ7" s="24"/>
      <c r="GYK7" s="93" t="s">
        <v>968</v>
      </c>
      <c r="GYL7" s="93"/>
      <c r="GYM7" s="93"/>
      <c r="GYN7" s="93"/>
      <c r="GYO7" s="93"/>
      <c r="GYP7" s="93"/>
      <c r="GYQ7" s="23"/>
      <c r="GYR7" s="24"/>
      <c r="GYS7" s="93" t="s">
        <v>968</v>
      </c>
      <c r="GYT7" s="93"/>
      <c r="GYU7" s="93"/>
      <c r="GYV7" s="93"/>
      <c r="GYW7" s="93"/>
      <c r="GYX7" s="93"/>
      <c r="GYY7" s="23"/>
      <c r="GYZ7" s="24"/>
      <c r="GZA7" s="93" t="s">
        <v>968</v>
      </c>
      <c r="GZB7" s="93"/>
      <c r="GZC7" s="93"/>
      <c r="GZD7" s="93"/>
      <c r="GZE7" s="93"/>
      <c r="GZF7" s="93"/>
      <c r="GZG7" s="23"/>
      <c r="GZH7" s="24"/>
      <c r="GZI7" s="93" t="s">
        <v>968</v>
      </c>
      <c r="GZJ7" s="93"/>
      <c r="GZK7" s="93"/>
      <c r="GZL7" s="93"/>
      <c r="GZM7" s="93"/>
      <c r="GZN7" s="93"/>
      <c r="GZO7" s="23"/>
      <c r="GZP7" s="24"/>
      <c r="GZQ7" s="93" t="s">
        <v>968</v>
      </c>
      <c r="GZR7" s="93"/>
      <c r="GZS7" s="93"/>
      <c r="GZT7" s="93"/>
      <c r="GZU7" s="93"/>
      <c r="GZV7" s="93"/>
      <c r="GZW7" s="23"/>
      <c r="GZX7" s="24"/>
      <c r="GZY7" s="93" t="s">
        <v>968</v>
      </c>
      <c r="GZZ7" s="93"/>
      <c r="HAA7" s="93"/>
      <c r="HAB7" s="93"/>
      <c r="HAC7" s="93"/>
      <c r="HAD7" s="93"/>
      <c r="HAE7" s="23"/>
      <c r="HAF7" s="24"/>
      <c r="HAG7" s="93" t="s">
        <v>968</v>
      </c>
      <c r="HAH7" s="93"/>
      <c r="HAI7" s="93"/>
      <c r="HAJ7" s="93"/>
      <c r="HAK7" s="93"/>
      <c r="HAL7" s="93"/>
      <c r="HAM7" s="23"/>
      <c r="HAN7" s="24"/>
      <c r="HAO7" s="93" t="s">
        <v>968</v>
      </c>
      <c r="HAP7" s="93"/>
      <c r="HAQ7" s="93"/>
      <c r="HAR7" s="93"/>
      <c r="HAS7" s="93"/>
      <c r="HAT7" s="93"/>
      <c r="HAU7" s="23"/>
      <c r="HAV7" s="24"/>
      <c r="HAW7" s="93" t="s">
        <v>968</v>
      </c>
      <c r="HAX7" s="93"/>
      <c r="HAY7" s="93"/>
      <c r="HAZ7" s="93"/>
      <c r="HBA7" s="93"/>
      <c r="HBB7" s="93"/>
      <c r="HBC7" s="23"/>
      <c r="HBD7" s="24"/>
      <c r="HBE7" s="93" t="s">
        <v>968</v>
      </c>
      <c r="HBF7" s="93"/>
      <c r="HBG7" s="93"/>
      <c r="HBH7" s="93"/>
      <c r="HBI7" s="93"/>
      <c r="HBJ7" s="93"/>
      <c r="HBK7" s="23"/>
      <c r="HBL7" s="24"/>
      <c r="HBM7" s="93" t="s">
        <v>968</v>
      </c>
      <c r="HBN7" s="93"/>
      <c r="HBO7" s="93"/>
      <c r="HBP7" s="93"/>
      <c r="HBQ7" s="93"/>
      <c r="HBR7" s="93"/>
      <c r="HBS7" s="23"/>
      <c r="HBT7" s="24"/>
      <c r="HBU7" s="93" t="s">
        <v>968</v>
      </c>
      <c r="HBV7" s="93"/>
      <c r="HBW7" s="93"/>
      <c r="HBX7" s="93"/>
      <c r="HBY7" s="93"/>
      <c r="HBZ7" s="93"/>
      <c r="HCA7" s="23"/>
      <c r="HCB7" s="24"/>
      <c r="HCC7" s="93" t="s">
        <v>968</v>
      </c>
      <c r="HCD7" s="93"/>
      <c r="HCE7" s="93"/>
      <c r="HCF7" s="93"/>
      <c r="HCG7" s="93"/>
      <c r="HCH7" s="93"/>
      <c r="HCI7" s="23"/>
      <c r="HCJ7" s="24"/>
      <c r="HCK7" s="93" t="s">
        <v>968</v>
      </c>
      <c r="HCL7" s="93"/>
      <c r="HCM7" s="93"/>
      <c r="HCN7" s="93"/>
      <c r="HCO7" s="93"/>
      <c r="HCP7" s="93"/>
      <c r="HCQ7" s="23"/>
      <c r="HCR7" s="24"/>
      <c r="HCS7" s="93" t="s">
        <v>968</v>
      </c>
      <c r="HCT7" s="93"/>
      <c r="HCU7" s="93"/>
      <c r="HCV7" s="93"/>
      <c r="HCW7" s="93"/>
      <c r="HCX7" s="93"/>
      <c r="HCY7" s="23"/>
      <c r="HCZ7" s="24"/>
      <c r="HDA7" s="93" t="s">
        <v>968</v>
      </c>
      <c r="HDB7" s="93"/>
      <c r="HDC7" s="93"/>
      <c r="HDD7" s="93"/>
      <c r="HDE7" s="93"/>
      <c r="HDF7" s="93"/>
      <c r="HDG7" s="23"/>
      <c r="HDH7" s="24"/>
      <c r="HDI7" s="93" t="s">
        <v>968</v>
      </c>
      <c r="HDJ7" s="93"/>
      <c r="HDK7" s="93"/>
      <c r="HDL7" s="93"/>
      <c r="HDM7" s="93"/>
      <c r="HDN7" s="93"/>
      <c r="HDO7" s="23"/>
      <c r="HDP7" s="24"/>
      <c r="HDQ7" s="93" t="s">
        <v>968</v>
      </c>
      <c r="HDR7" s="93"/>
      <c r="HDS7" s="93"/>
      <c r="HDT7" s="93"/>
      <c r="HDU7" s="93"/>
      <c r="HDV7" s="93"/>
      <c r="HDW7" s="23"/>
      <c r="HDX7" s="24"/>
      <c r="HDY7" s="93" t="s">
        <v>968</v>
      </c>
      <c r="HDZ7" s="93"/>
      <c r="HEA7" s="93"/>
      <c r="HEB7" s="93"/>
      <c r="HEC7" s="93"/>
      <c r="HED7" s="93"/>
      <c r="HEE7" s="23"/>
      <c r="HEF7" s="24"/>
      <c r="HEG7" s="93" t="s">
        <v>968</v>
      </c>
      <c r="HEH7" s="93"/>
      <c r="HEI7" s="93"/>
      <c r="HEJ7" s="93"/>
      <c r="HEK7" s="93"/>
      <c r="HEL7" s="93"/>
      <c r="HEM7" s="23"/>
      <c r="HEN7" s="24"/>
      <c r="HEO7" s="93" t="s">
        <v>968</v>
      </c>
      <c r="HEP7" s="93"/>
      <c r="HEQ7" s="93"/>
      <c r="HER7" s="93"/>
      <c r="HES7" s="93"/>
      <c r="HET7" s="93"/>
      <c r="HEU7" s="23"/>
      <c r="HEV7" s="24"/>
      <c r="HEW7" s="93" t="s">
        <v>968</v>
      </c>
      <c r="HEX7" s="93"/>
      <c r="HEY7" s="93"/>
      <c r="HEZ7" s="93"/>
      <c r="HFA7" s="93"/>
      <c r="HFB7" s="93"/>
      <c r="HFC7" s="23"/>
      <c r="HFD7" s="24"/>
      <c r="HFE7" s="93" t="s">
        <v>968</v>
      </c>
      <c r="HFF7" s="93"/>
      <c r="HFG7" s="93"/>
      <c r="HFH7" s="93"/>
      <c r="HFI7" s="93"/>
      <c r="HFJ7" s="93"/>
      <c r="HFK7" s="23"/>
      <c r="HFL7" s="24"/>
      <c r="HFM7" s="93" t="s">
        <v>968</v>
      </c>
      <c r="HFN7" s="93"/>
      <c r="HFO7" s="93"/>
      <c r="HFP7" s="93"/>
      <c r="HFQ7" s="93"/>
      <c r="HFR7" s="93"/>
      <c r="HFS7" s="23"/>
      <c r="HFT7" s="24"/>
      <c r="HFU7" s="93" t="s">
        <v>968</v>
      </c>
      <c r="HFV7" s="93"/>
      <c r="HFW7" s="93"/>
      <c r="HFX7" s="93"/>
      <c r="HFY7" s="93"/>
      <c r="HFZ7" s="93"/>
      <c r="HGA7" s="23"/>
      <c r="HGB7" s="24"/>
      <c r="HGC7" s="93" t="s">
        <v>968</v>
      </c>
      <c r="HGD7" s="93"/>
      <c r="HGE7" s="93"/>
      <c r="HGF7" s="93"/>
      <c r="HGG7" s="93"/>
      <c r="HGH7" s="93"/>
      <c r="HGI7" s="23"/>
      <c r="HGJ7" s="24"/>
      <c r="HGK7" s="93" t="s">
        <v>968</v>
      </c>
      <c r="HGL7" s="93"/>
      <c r="HGM7" s="93"/>
      <c r="HGN7" s="93"/>
      <c r="HGO7" s="93"/>
      <c r="HGP7" s="93"/>
      <c r="HGQ7" s="23"/>
      <c r="HGR7" s="24"/>
      <c r="HGS7" s="93" t="s">
        <v>968</v>
      </c>
      <c r="HGT7" s="93"/>
      <c r="HGU7" s="93"/>
      <c r="HGV7" s="93"/>
      <c r="HGW7" s="93"/>
      <c r="HGX7" s="93"/>
      <c r="HGY7" s="23"/>
      <c r="HGZ7" s="24"/>
      <c r="HHA7" s="93" t="s">
        <v>968</v>
      </c>
      <c r="HHB7" s="93"/>
      <c r="HHC7" s="93"/>
      <c r="HHD7" s="93"/>
      <c r="HHE7" s="93"/>
      <c r="HHF7" s="93"/>
      <c r="HHG7" s="23"/>
      <c r="HHH7" s="24"/>
      <c r="HHI7" s="93" t="s">
        <v>968</v>
      </c>
      <c r="HHJ7" s="93"/>
      <c r="HHK7" s="93"/>
      <c r="HHL7" s="93"/>
      <c r="HHM7" s="93"/>
      <c r="HHN7" s="93"/>
      <c r="HHO7" s="23"/>
      <c r="HHP7" s="24"/>
      <c r="HHQ7" s="93" t="s">
        <v>968</v>
      </c>
      <c r="HHR7" s="93"/>
      <c r="HHS7" s="93"/>
      <c r="HHT7" s="93"/>
      <c r="HHU7" s="93"/>
      <c r="HHV7" s="93"/>
      <c r="HHW7" s="23"/>
      <c r="HHX7" s="24"/>
      <c r="HHY7" s="93" t="s">
        <v>968</v>
      </c>
      <c r="HHZ7" s="93"/>
      <c r="HIA7" s="93"/>
      <c r="HIB7" s="93"/>
      <c r="HIC7" s="93"/>
      <c r="HID7" s="93"/>
      <c r="HIE7" s="23"/>
      <c r="HIF7" s="24"/>
      <c r="HIG7" s="93" t="s">
        <v>968</v>
      </c>
      <c r="HIH7" s="93"/>
      <c r="HII7" s="93"/>
      <c r="HIJ7" s="93"/>
      <c r="HIK7" s="93"/>
      <c r="HIL7" s="93"/>
      <c r="HIM7" s="23"/>
      <c r="HIN7" s="24"/>
      <c r="HIO7" s="93" t="s">
        <v>968</v>
      </c>
      <c r="HIP7" s="93"/>
      <c r="HIQ7" s="93"/>
      <c r="HIR7" s="93"/>
      <c r="HIS7" s="93"/>
      <c r="HIT7" s="93"/>
      <c r="HIU7" s="23"/>
      <c r="HIV7" s="24"/>
      <c r="HIW7" s="93" t="s">
        <v>968</v>
      </c>
      <c r="HIX7" s="93"/>
      <c r="HIY7" s="93"/>
      <c r="HIZ7" s="93"/>
      <c r="HJA7" s="93"/>
      <c r="HJB7" s="93"/>
      <c r="HJC7" s="23"/>
      <c r="HJD7" s="24"/>
      <c r="HJE7" s="93" t="s">
        <v>968</v>
      </c>
      <c r="HJF7" s="93"/>
      <c r="HJG7" s="93"/>
      <c r="HJH7" s="93"/>
      <c r="HJI7" s="93"/>
      <c r="HJJ7" s="93"/>
      <c r="HJK7" s="23"/>
      <c r="HJL7" s="24"/>
      <c r="HJM7" s="93" t="s">
        <v>968</v>
      </c>
      <c r="HJN7" s="93"/>
      <c r="HJO7" s="93"/>
      <c r="HJP7" s="93"/>
      <c r="HJQ7" s="93"/>
      <c r="HJR7" s="93"/>
      <c r="HJS7" s="23"/>
      <c r="HJT7" s="24"/>
      <c r="HJU7" s="93" t="s">
        <v>968</v>
      </c>
      <c r="HJV7" s="93"/>
      <c r="HJW7" s="93"/>
      <c r="HJX7" s="93"/>
      <c r="HJY7" s="93"/>
      <c r="HJZ7" s="93"/>
      <c r="HKA7" s="23"/>
      <c r="HKB7" s="24"/>
      <c r="HKC7" s="93" t="s">
        <v>968</v>
      </c>
      <c r="HKD7" s="93"/>
      <c r="HKE7" s="93"/>
      <c r="HKF7" s="93"/>
      <c r="HKG7" s="93"/>
      <c r="HKH7" s="93"/>
      <c r="HKI7" s="23"/>
      <c r="HKJ7" s="24"/>
      <c r="HKK7" s="93" t="s">
        <v>968</v>
      </c>
      <c r="HKL7" s="93"/>
      <c r="HKM7" s="93"/>
      <c r="HKN7" s="93"/>
      <c r="HKO7" s="93"/>
      <c r="HKP7" s="93"/>
      <c r="HKQ7" s="23"/>
      <c r="HKR7" s="24"/>
      <c r="HKS7" s="93" t="s">
        <v>968</v>
      </c>
      <c r="HKT7" s="93"/>
      <c r="HKU7" s="93"/>
      <c r="HKV7" s="93"/>
      <c r="HKW7" s="93"/>
      <c r="HKX7" s="93"/>
      <c r="HKY7" s="23"/>
      <c r="HKZ7" s="24"/>
      <c r="HLA7" s="93" t="s">
        <v>968</v>
      </c>
      <c r="HLB7" s="93"/>
      <c r="HLC7" s="93"/>
      <c r="HLD7" s="93"/>
      <c r="HLE7" s="93"/>
      <c r="HLF7" s="93"/>
      <c r="HLG7" s="23"/>
      <c r="HLH7" s="24"/>
      <c r="HLI7" s="93" t="s">
        <v>968</v>
      </c>
      <c r="HLJ7" s="93"/>
      <c r="HLK7" s="93"/>
      <c r="HLL7" s="93"/>
      <c r="HLM7" s="93"/>
      <c r="HLN7" s="93"/>
      <c r="HLO7" s="23"/>
      <c r="HLP7" s="24"/>
      <c r="HLQ7" s="93" t="s">
        <v>968</v>
      </c>
      <c r="HLR7" s="93"/>
      <c r="HLS7" s="93"/>
      <c r="HLT7" s="93"/>
      <c r="HLU7" s="93"/>
      <c r="HLV7" s="93"/>
      <c r="HLW7" s="23"/>
      <c r="HLX7" s="24"/>
      <c r="HLY7" s="93" t="s">
        <v>968</v>
      </c>
      <c r="HLZ7" s="93"/>
      <c r="HMA7" s="93"/>
      <c r="HMB7" s="93"/>
      <c r="HMC7" s="93"/>
      <c r="HMD7" s="93"/>
      <c r="HME7" s="23"/>
      <c r="HMF7" s="24"/>
      <c r="HMG7" s="93" t="s">
        <v>968</v>
      </c>
      <c r="HMH7" s="93"/>
      <c r="HMI7" s="93"/>
      <c r="HMJ7" s="93"/>
      <c r="HMK7" s="93"/>
      <c r="HML7" s="93"/>
      <c r="HMM7" s="23"/>
      <c r="HMN7" s="24"/>
      <c r="HMO7" s="93" t="s">
        <v>968</v>
      </c>
      <c r="HMP7" s="93"/>
      <c r="HMQ7" s="93"/>
      <c r="HMR7" s="93"/>
      <c r="HMS7" s="93"/>
      <c r="HMT7" s="93"/>
      <c r="HMU7" s="23"/>
      <c r="HMV7" s="24"/>
      <c r="HMW7" s="93" t="s">
        <v>968</v>
      </c>
      <c r="HMX7" s="93"/>
      <c r="HMY7" s="93"/>
      <c r="HMZ7" s="93"/>
      <c r="HNA7" s="93"/>
      <c r="HNB7" s="93"/>
      <c r="HNC7" s="23"/>
      <c r="HND7" s="24"/>
      <c r="HNE7" s="93" t="s">
        <v>968</v>
      </c>
      <c r="HNF7" s="93"/>
      <c r="HNG7" s="93"/>
      <c r="HNH7" s="93"/>
      <c r="HNI7" s="93"/>
      <c r="HNJ7" s="93"/>
      <c r="HNK7" s="23"/>
      <c r="HNL7" s="24"/>
      <c r="HNM7" s="93" t="s">
        <v>968</v>
      </c>
      <c r="HNN7" s="93"/>
      <c r="HNO7" s="93"/>
      <c r="HNP7" s="93"/>
      <c r="HNQ7" s="93"/>
      <c r="HNR7" s="93"/>
      <c r="HNS7" s="23"/>
      <c r="HNT7" s="24"/>
      <c r="HNU7" s="93" t="s">
        <v>968</v>
      </c>
      <c r="HNV7" s="93"/>
      <c r="HNW7" s="93"/>
      <c r="HNX7" s="93"/>
      <c r="HNY7" s="93"/>
      <c r="HNZ7" s="93"/>
      <c r="HOA7" s="23"/>
      <c r="HOB7" s="24"/>
      <c r="HOC7" s="93" t="s">
        <v>968</v>
      </c>
      <c r="HOD7" s="93"/>
      <c r="HOE7" s="93"/>
      <c r="HOF7" s="93"/>
      <c r="HOG7" s="93"/>
      <c r="HOH7" s="93"/>
      <c r="HOI7" s="23"/>
      <c r="HOJ7" s="24"/>
      <c r="HOK7" s="93" t="s">
        <v>968</v>
      </c>
      <c r="HOL7" s="93"/>
      <c r="HOM7" s="93"/>
      <c r="HON7" s="93"/>
      <c r="HOO7" s="93"/>
      <c r="HOP7" s="93"/>
      <c r="HOQ7" s="23"/>
      <c r="HOR7" s="24"/>
      <c r="HOS7" s="93" t="s">
        <v>968</v>
      </c>
      <c r="HOT7" s="93"/>
      <c r="HOU7" s="93"/>
      <c r="HOV7" s="93"/>
      <c r="HOW7" s="93"/>
      <c r="HOX7" s="93"/>
      <c r="HOY7" s="23"/>
      <c r="HOZ7" s="24"/>
      <c r="HPA7" s="93" t="s">
        <v>968</v>
      </c>
      <c r="HPB7" s="93"/>
      <c r="HPC7" s="93"/>
      <c r="HPD7" s="93"/>
      <c r="HPE7" s="93"/>
      <c r="HPF7" s="93"/>
      <c r="HPG7" s="23"/>
      <c r="HPH7" s="24"/>
      <c r="HPI7" s="93" t="s">
        <v>968</v>
      </c>
      <c r="HPJ7" s="93"/>
      <c r="HPK7" s="93"/>
      <c r="HPL7" s="93"/>
      <c r="HPM7" s="93"/>
      <c r="HPN7" s="93"/>
      <c r="HPO7" s="23"/>
      <c r="HPP7" s="24"/>
      <c r="HPQ7" s="93" t="s">
        <v>968</v>
      </c>
      <c r="HPR7" s="93"/>
      <c r="HPS7" s="93"/>
      <c r="HPT7" s="93"/>
      <c r="HPU7" s="93"/>
      <c r="HPV7" s="93"/>
      <c r="HPW7" s="23"/>
      <c r="HPX7" s="24"/>
      <c r="HPY7" s="93" t="s">
        <v>968</v>
      </c>
      <c r="HPZ7" s="93"/>
      <c r="HQA7" s="93"/>
      <c r="HQB7" s="93"/>
      <c r="HQC7" s="93"/>
      <c r="HQD7" s="93"/>
      <c r="HQE7" s="23"/>
      <c r="HQF7" s="24"/>
      <c r="HQG7" s="93" t="s">
        <v>968</v>
      </c>
      <c r="HQH7" s="93"/>
      <c r="HQI7" s="93"/>
      <c r="HQJ7" s="93"/>
      <c r="HQK7" s="93"/>
      <c r="HQL7" s="93"/>
      <c r="HQM7" s="23"/>
      <c r="HQN7" s="24"/>
      <c r="HQO7" s="93" t="s">
        <v>968</v>
      </c>
      <c r="HQP7" s="93"/>
      <c r="HQQ7" s="93"/>
      <c r="HQR7" s="93"/>
      <c r="HQS7" s="93"/>
      <c r="HQT7" s="93"/>
      <c r="HQU7" s="23"/>
      <c r="HQV7" s="24"/>
      <c r="HQW7" s="93" t="s">
        <v>968</v>
      </c>
      <c r="HQX7" s="93"/>
      <c r="HQY7" s="93"/>
      <c r="HQZ7" s="93"/>
      <c r="HRA7" s="93"/>
      <c r="HRB7" s="93"/>
      <c r="HRC7" s="23"/>
      <c r="HRD7" s="24"/>
      <c r="HRE7" s="93" t="s">
        <v>968</v>
      </c>
      <c r="HRF7" s="93"/>
      <c r="HRG7" s="93"/>
      <c r="HRH7" s="93"/>
      <c r="HRI7" s="93"/>
      <c r="HRJ7" s="93"/>
      <c r="HRK7" s="23"/>
      <c r="HRL7" s="24"/>
      <c r="HRM7" s="93" t="s">
        <v>968</v>
      </c>
      <c r="HRN7" s="93"/>
      <c r="HRO7" s="93"/>
      <c r="HRP7" s="93"/>
      <c r="HRQ7" s="93"/>
      <c r="HRR7" s="93"/>
      <c r="HRS7" s="23"/>
      <c r="HRT7" s="24"/>
      <c r="HRU7" s="93" t="s">
        <v>968</v>
      </c>
      <c r="HRV7" s="93"/>
      <c r="HRW7" s="93"/>
      <c r="HRX7" s="93"/>
      <c r="HRY7" s="93"/>
      <c r="HRZ7" s="93"/>
      <c r="HSA7" s="23"/>
      <c r="HSB7" s="24"/>
      <c r="HSC7" s="93" t="s">
        <v>968</v>
      </c>
      <c r="HSD7" s="93"/>
      <c r="HSE7" s="93"/>
      <c r="HSF7" s="93"/>
      <c r="HSG7" s="93"/>
      <c r="HSH7" s="93"/>
      <c r="HSI7" s="23"/>
      <c r="HSJ7" s="24"/>
      <c r="HSK7" s="93" t="s">
        <v>968</v>
      </c>
      <c r="HSL7" s="93"/>
      <c r="HSM7" s="93"/>
      <c r="HSN7" s="93"/>
      <c r="HSO7" s="93"/>
      <c r="HSP7" s="93"/>
      <c r="HSQ7" s="23"/>
      <c r="HSR7" s="24"/>
      <c r="HSS7" s="93" t="s">
        <v>968</v>
      </c>
      <c r="HST7" s="93"/>
      <c r="HSU7" s="93"/>
      <c r="HSV7" s="93"/>
      <c r="HSW7" s="93"/>
      <c r="HSX7" s="93"/>
      <c r="HSY7" s="23"/>
      <c r="HSZ7" s="24"/>
      <c r="HTA7" s="93" t="s">
        <v>968</v>
      </c>
      <c r="HTB7" s="93"/>
      <c r="HTC7" s="93"/>
      <c r="HTD7" s="93"/>
      <c r="HTE7" s="93"/>
      <c r="HTF7" s="93"/>
      <c r="HTG7" s="23"/>
      <c r="HTH7" s="24"/>
      <c r="HTI7" s="93" t="s">
        <v>968</v>
      </c>
      <c r="HTJ7" s="93"/>
      <c r="HTK7" s="93"/>
      <c r="HTL7" s="93"/>
      <c r="HTM7" s="93"/>
      <c r="HTN7" s="93"/>
      <c r="HTO7" s="23"/>
      <c r="HTP7" s="24"/>
      <c r="HTQ7" s="93" t="s">
        <v>968</v>
      </c>
      <c r="HTR7" s="93"/>
      <c r="HTS7" s="93"/>
      <c r="HTT7" s="93"/>
      <c r="HTU7" s="93"/>
      <c r="HTV7" s="93"/>
      <c r="HTW7" s="23"/>
      <c r="HTX7" s="24"/>
      <c r="HTY7" s="93" t="s">
        <v>968</v>
      </c>
      <c r="HTZ7" s="93"/>
      <c r="HUA7" s="93"/>
      <c r="HUB7" s="93"/>
      <c r="HUC7" s="93"/>
      <c r="HUD7" s="93"/>
      <c r="HUE7" s="23"/>
      <c r="HUF7" s="24"/>
      <c r="HUG7" s="93" t="s">
        <v>968</v>
      </c>
      <c r="HUH7" s="93"/>
      <c r="HUI7" s="93"/>
      <c r="HUJ7" s="93"/>
      <c r="HUK7" s="93"/>
      <c r="HUL7" s="93"/>
      <c r="HUM7" s="23"/>
      <c r="HUN7" s="24"/>
      <c r="HUO7" s="93" t="s">
        <v>968</v>
      </c>
      <c r="HUP7" s="93"/>
      <c r="HUQ7" s="93"/>
      <c r="HUR7" s="93"/>
      <c r="HUS7" s="93"/>
      <c r="HUT7" s="93"/>
      <c r="HUU7" s="23"/>
      <c r="HUV7" s="24"/>
      <c r="HUW7" s="93" t="s">
        <v>968</v>
      </c>
      <c r="HUX7" s="93"/>
      <c r="HUY7" s="93"/>
      <c r="HUZ7" s="93"/>
      <c r="HVA7" s="93"/>
      <c r="HVB7" s="93"/>
      <c r="HVC7" s="23"/>
      <c r="HVD7" s="24"/>
      <c r="HVE7" s="93" t="s">
        <v>968</v>
      </c>
      <c r="HVF7" s="93"/>
      <c r="HVG7" s="93"/>
      <c r="HVH7" s="93"/>
      <c r="HVI7" s="93"/>
      <c r="HVJ7" s="93"/>
      <c r="HVK7" s="23"/>
      <c r="HVL7" s="24"/>
      <c r="HVM7" s="93" t="s">
        <v>968</v>
      </c>
      <c r="HVN7" s="93"/>
      <c r="HVO7" s="93"/>
      <c r="HVP7" s="93"/>
      <c r="HVQ7" s="93"/>
      <c r="HVR7" s="93"/>
      <c r="HVS7" s="23"/>
      <c r="HVT7" s="24"/>
      <c r="HVU7" s="93" t="s">
        <v>968</v>
      </c>
      <c r="HVV7" s="93"/>
      <c r="HVW7" s="93"/>
      <c r="HVX7" s="93"/>
      <c r="HVY7" s="93"/>
      <c r="HVZ7" s="93"/>
      <c r="HWA7" s="23"/>
      <c r="HWB7" s="24"/>
      <c r="HWC7" s="93" t="s">
        <v>968</v>
      </c>
      <c r="HWD7" s="93"/>
      <c r="HWE7" s="93"/>
      <c r="HWF7" s="93"/>
      <c r="HWG7" s="93"/>
      <c r="HWH7" s="93"/>
      <c r="HWI7" s="23"/>
      <c r="HWJ7" s="24"/>
      <c r="HWK7" s="93" t="s">
        <v>968</v>
      </c>
      <c r="HWL7" s="93"/>
      <c r="HWM7" s="93"/>
      <c r="HWN7" s="93"/>
      <c r="HWO7" s="93"/>
      <c r="HWP7" s="93"/>
      <c r="HWQ7" s="23"/>
      <c r="HWR7" s="24"/>
      <c r="HWS7" s="93" t="s">
        <v>968</v>
      </c>
      <c r="HWT7" s="93"/>
      <c r="HWU7" s="93"/>
      <c r="HWV7" s="93"/>
      <c r="HWW7" s="93"/>
      <c r="HWX7" s="93"/>
      <c r="HWY7" s="23"/>
      <c r="HWZ7" s="24"/>
      <c r="HXA7" s="93" t="s">
        <v>968</v>
      </c>
      <c r="HXB7" s="93"/>
      <c r="HXC7" s="93"/>
      <c r="HXD7" s="93"/>
      <c r="HXE7" s="93"/>
      <c r="HXF7" s="93"/>
      <c r="HXG7" s="23"/>
      <c r="HXH7" s="24"/>
      <c r="HXI7" s="93" t="s">
        <v>968</v>
      </c>
      <c r="HXJ7" s="93"/>
      <c r="HXK7" s="93"/>
      <c r="HXL7" s="93"/>
      <c r="HXM7" s="93"/>
      <c r="HXN7" s="93"/>
      <c r="HXO7" s="23"/>
      <c r="HXP7" s="24"/>
      <c r="HXQ7" s="93" t="s">
        <v>968</v>
      </c>
      <c r="HXR7" s="93"/>
      <c r="HXS7" s="93"/>
      <c r="HXT7" s="93"/>
      <c r="HXU7" s="93"/>
      <c r="HXV7" s="93"/>
      <c r="HXW7" s="23"/>
      <c r="HXX7" s="24"/>
      <c r="HXY7" s="93" t="s">
        <v>968</v>
      </c>
      <c r="HXZ7" s="93"/>
      <c r="HYA7" s="93"/>
      <c r="HYB7" s="93"/>
      <c r="HYC7" s="93"/>
      <c r="HYD7" s="93"/>
      <c r="HYE7" s="23"/>
      <c r="HYF7" s="24"/>
      <c r="HYG7" s="93" t="s">
        <v>968</v>
      </c>
      <c r="HYH7" s="93"/>
      <c r="HYI7" s="93"/>
      <c r="HYJ7" s="93"/>
      <c r="HYK7" s="93"/>
      <c r="HYL7" s="93"/>
      <c r="HYM7" s="23"/>
      <c r="HYN7" s="24"/>
      <c r="HYO7" s="93" t="s">
        <v>968</v>
      </c>
      <c r="HYP7" s="93"/>
      <c r="HYQ7" s="93"/>
      <c r="HYR7" s="93"/>
      <c r="HYS7" s="93"/>
      <c r="HYT7" s="93"/>
      <c r="HYU7" s="23"/>
      <c r="HYV7" s="24"/>
      <c r="HYW7" s="93" t="s">
        <v>968</v>
      </c>
      <c r="HYX7" s="93"/>
      <c r="HYY7" s="93"/>
      <c r="HYZ7" s="93"/>
      <c r="HZA7" s="93"/>
      <c r="HZB7" s="93"/>
      <c r="HZC7" s="23"/>
      <c r="HZD7" s="24"/>
      <c r="HZE7" s="93" t="s">
        <v>968</v>
      </c>
      <c r="HZF7" s="93"/>
      <c r="HZG7" s="93"/>
      <c r="HZH7" s="93"/>
      <c r="HZI7" s="93"/>
      <c r="HZJ7" s="93"/>
      <c r="HZK7" s="23"/>
      <c r="HZL7" s="24"/>
      <c r="HZM7" s="93" t="s">
        <v>968</v>
      </c>
      <c r="HZN7" s="93"/>
      <c r="HZO7" s="93"/>
      <c r="HZP7" s="93"/>
      <c r="HZQ7" s="93"/>
      <c r="HZR7" s="93"/>
      <c r="HZS7" s="23"/>
      <c r="HZT7" s="24"/>
      <c r="HZU7" s="93" t="s">
        <v>968</v>
      </c>
      <c r="HZV7" s="93"/>
      <c r="HZW7" s="93"/>
      <c r="HZX7" s="93"/>
      <c r="HZY7" s="93"/>
      <c r="HZZ7" s="93"/>
      <c r="IAA7" s="23"/>
      <c r="IAB7" s="24"/>
      <c r="IAC7" s="93" t="s">
        <v>968</v>
      </c>
      <c r="IAD7" s="93"/>
      <c r="IAE7" s="93"/>
      <c r="IAF7" s="93"/>
      <c r="IAG7" s="93"/>
      <c r="IAH7" s="93"/>
      <c r="IAI7" s="23"/>
      <c r="IAJ7" s="24"/>
      <c r="IAK7" s="93" t="s">
        <v>968</v>
      </c>
      <c r="IAL7" s="93"/>
      <c r="IAM7" s="93"/>
      <c r="IAN7" s="93"/>
      <c r="IAO7" s="93"/>
      <c r="IAP7" s="93"/>
      <c r="IAQ7" s="23"/>
      <c r="IAR7" s="24"/>
      <c r="IAS7" s="93" t="s">
        <v>968</v>
      </c>
      <c r="IAT7" s="93"/>
      <c r="IAU7" s="93"/>
      <c r="IAV7" s="93"/>
      <c r="IAW7" s="93"/>
      <c r="IAX7" s="93"/>
      <c r="IAY7" s="23"/>
      <c r="IAZ7" s="24"/>
      <c r="IBA7" s="93" t="s">
        <v>968</v>
      </c>
      <c r="IBB7" s="93"/>
      <c r="IBC7" s="93"/>
      <c r="IBD7" s="93"/>
      <c r="IBE7" s="93"/>
      <c r="IBF7" s="93"/>
      <c r="IBG7" s="23"/>
      <c r="IBH7" s="24"/>
      <c r="IBI7" s="93" t="s">
        <v>968</v>
      </c>
      <c r="IBJ7" s="93"/>
      <c r="IBK7" s="93"/>
      <c r="IBL7" s="93"/>
      <c r="IBM7" s="93"/>
      <c r="IBN7" s="93"/>
      <c r="IBO7" s="23"/>
      <c r="IBP7" s="24"/>
      <c r="IBQ7" s="93" t="s">
        <v>968</v>
      </c>
      <c r="IBR7" s="93"/>
      <c r="IBS7" s="93"/>
      <c r="IBT7" s="93"/>
      <c r="IBU7" s="93"/>
      <c r="IBV7" s="93"/>
      <c r="IBW7" s="23"/>
      <c r="IBX7" s="24"/>
      <c r="IBY7" s="93" t="s">
        <v>968</v>
      </c>
      <c r="IBZ7" s="93"/>
      <c r="ICA7" s="93"/>
      <c r="ICB7" s="93"/>
      <c r="ICC7" s="93"/>
      <c r="ICD7" s="93"/>
      <c r="ICE7" s="23"/>
      <c r="ICF7" s="24"/>
      <c r="ICG7" s="93" t="s">
        <v>968</v>
      </c>
      <c r="ICH7" s="93"/>
      <c r="ICI7" s="93"/>
      <c r="ICJ7" s="93"/>
      <c r="ICK7" s="93"/>
      <c r="ICL7" s="93"/>
      <c r="ICM7" s="23"/>
      <c r="ICN7" s="24"/>
      <c r="ICO7" s="93" t="s">
        <v>968</v>
      </c>
      <c r="ICP7" s="93"/>
      <c r="ICQ7" s="93"/>
      <c r="ICR7" s="93"/>
      <c r="ICS7" s="93"/>
      <c r="ICT7" s="93"/>
      <c r="ICU7" s="23"/>
      <c r="ICV7" s="24"/>
      <c r="ICW7" s="93" t="s">
        <v>968</v>
      </c>
      <c r="ICX7" s="93"/>
      <c r="ICY7" s="93"/>
      <c r="ICZ7" s="93"/>
      <c r="IDA7" s="93"/>
      <c r="IDB7" s="93"/>
      <c r="IDC7" s="23"/>
      <c r="IDD7" s="24"/>
      <c r="IDE7" s="93" t="s">
        <v>968</v>
      </c>
      <c r="IDF7" s="93"/>
      <c r="IDG7" s="93"/>
      <c r="IDH7" s="93"/>
      <c r="IDI7" s="93"/>
      <c r="IDJ7" s="93"/>
      <c r="IDK7" s="23"/>
      <c r="IDL7" s="24"/>
      <c r="IDM7" s="93" t="s">
        <v>968</v>
      </c>
      <c r="IDN7" s="93"/>
      <c r="IDO7" s="93"/>
      <c r="IDP7" s="93"/>
      <c r="IDQ7" s="93"/>
      <c r="IDR7" s="93"/>
      <c r="IDS7" s="23"/>
      <c r="IDT7" s="24"/>
      <c r="IDU7" s="93" t="s">
        <v>968</v>
      </c>
      <c r="IDV7" s="93"/>
      <c r="IDW7" s="93"/>
      <c r="IDX7" s="93"/>
      <c r="IDY7" s="93"/>
      <c r="IDZ7" s="93"/>
      <c r="IEA7" s="23"/>
      <c r="IEB7" s="24"/>
      <c r="IEC7" s="93" t="s">
        <v>968</v>
      </c>
      <c r="IED7" s="93"/>
      <c r="IEE7" s="93"/>
      <c r="IEF7" s="93"/>
      <c r="IEG7" s="93"/>
      <c r="IEH7" s="93"/>
      <c r="IEI7" s="23"/>
      <c r="IEJ7" s="24"/>
      <c r="IEK7" s="93" t="s">
        <v>968</v>
      </c>
      <c r="IEL7" s="93"/>
      <c r="IEM7" s="93"/>
      <c r="IEN7" s="93"/>
      <c r="IEO7" s="93"/>
      <c r="IEP7" s="93"/>
      <c r="IEQ7" s="23"/>
      <c r="IER7" s="24"/>
      <c r="IES7" s="93" t="s">
        <v>968</v>
      </c>
      <c r="IET7" s="93"/>
      <c r="IEU7" s="93"/>
      <c r="IEV7" s="93"/>
      <c r="IEW7" s="93"/>
      <c r="IEX7" s="93"/>
      <c r="IEY7" s="23"/>
      <c r="IEZ7" s="24"/>
      <c r="IFA7" s="93" t="s">
        <v>968</v>
      </c>
      <c r="IFB7" s="93"/>
      <c r="IFC7" s="93"/>
      <c r="IFD7" s="93"/>
      <c r="IFE7" s="93"/>
      <c r="IFF7" s="93"/>
      <c r="IFG7" s="23"/>
      <c r="IFH7" s="24"/>
      <c r="IFI7" s="93" t="s">
        <v>968</v>
      </c>
      <c r="IFJ7" s="93"/>
      <c r="IFK7" s="93"/>
      <c r="IFL7" s="93"/>
      <c r="IFM7" s="93"/>
      <c r="IFN7" s="93"/>
      <c r="IFO7" s="23"/>
      <c r="IFP7" s="24"/>
      <c r="IFQ7" s="93" t="s">
        <v>968</v>
      </c>
      <c r="IFR7" s="93"/>
      <c r="IFS7" s="93"/>
      <c r="IFT7" s="93"/>
      <c r="IFU7" s="93"/>
      <c r="IFV7" s="93"/>
      <c r="IFW7" s="23"/>
      <c r="IFX7" s="24"/>
      <c r="IFY7" s="93" t="s">
        <v>968</v>
      </c>
      <c r="IFZ7" s="93"/>
      <c r="IGA7" s="93"/>
      <c r="IGB7" s="93"/>
      <c r="IGC7" s="93"/>
      <c r="IGD7" s="93"/>
      <c r="IGE7" s="23"/>
      <c r="IGF7" s="24"/>
      <c r="IGG7" s="93" t="s">
        <v>968</v>
      </c>
      <c r="IGH7" s="93"/>
      <c r="IGI7" s="93"/>
      <c r="IGJ7" s="93"/>
      <c r="IGK7" s="93"/>
      <c r="IGL7" s="93"/>
      <c r="IGM7" s="23"/>
      <c r="IGN7" s="24"/>
      <c r="IGO7" s="93" t="s">
        <v>968</v>
      </c>
      <c r="IGP7" s="93"/>
      <c r="IGQ7" s="93"/>
      <c r="IGR7" s="93"/>
      <c r="IGS7" s="93"/>
      <c r="IGT7" s="93"/>
      <c r="IGU7" s="23"/>
      <c r="IGV7" s="24"/>
      <c r="IGW7" s="93" t="s">
        <v>968</v>
      </c>
      <c r="IGX7" s="93"/>
      <c r="IGY7" s="93"/>
      <c r="IGZ7" s="93"/>
      <c r="IHA7" s="93"/>
      <c r="IHB7" s="93"/>
      <c r="IHC7" s="23"/>
      <c r="IHD7" s="24"/>
      <c r="IHE7" s="93" t="s">
        <v>968</v>
      </c>
      <c r="IHF7" s="93"/>
      <c r="IHG7" s="93"/>
      <c r="IHH7" s="93"/>
      <c r="IHI7" s="93"/>
      <c r="IHJ7" s="93"/>
      <c r="IHK7" s="23"/>
      <c r="IHL7" s="24"/>
      <c r="IHM7" s="93" t="s">
        <v>968</v>
      </c>
      <c r="IHN7" s="93"/>
      <c r="IHO7" s="93"/>
      <c r="IHP7" s="93"/>
      <c r="IHQ7" s="93"/>
      <c r="IHR7" s="93"/>
      <c r="IHS7" s="23"/>
      <c r="IHT7" s="24"/>
      <c r="IHU7" s="93" t="s">
        <v>968</v>
      </c>
      <c r="IHV7" s="93"/>
      <c r="IHW7" s="93"/>
      <c r="IHX7" s="93"/>
      <c r="IHY7" s="93"/>
      <c r="IHZ7" s="93"/>
      <c r="IIA7" s="23"/>
      <c r="IIB7" s="24"/>
      <c r="IIC7" s="93" t="s">
        <v>968</v>
      </c>
      <c r="IID7" s="93"/>
      <c r="IIE7" s="93"/>
      <c r="IIF7" s="93"/>
      <c r="IIG7" s="93"/>
      <c r="IIH7" s="93"/>
      <c r="III7" s="23"/>
      <c r="IIJ7" s="24"/>
      <c r="IIK7" s="93" t="s">
        <v>968</v>
      </c>
      <c r="IIL7" s="93"/>
      <c r="IIM7" s="93"/>
      <c r="IIN7" s="93"/>
      <c r="IIO7" s="93"/>
      <c r="IIP7" s="93"/>
      <c r="IIQ7" s="23"/>
      <c r="IIR7" s="24"/>
      <c r="IIS7" s="93" t="s">
        <v>968</v>
      </c>
      <c r="IIT7" s="93"/>
      <c r="IIU7" s="93"/>
      <c r="IIV7" s="93"/>
      <c r="IIW7" s="93"/>
      <c r="IIX7" s="93"/>
      <c r="IIY7" s="23"/>
      <c r="IIZ7" s="24"/>
      <c r="IJA7" s="93" t="s">
        <v>968</v>
      </c>
      <c r="IJB7" s="93"/>
      <c r="IJC7" s="93"/>
      <c r="IJD7" s="93"/>
      <c r="IJE7" s="93"/>
      <c r="IJF7" s="93"/>
      <c r="IJG7" s="23"/>
      <c r="IJH7" s="24"/>
      <c r="IJI7" s="93" t="s">
        <v>968</v>
      </c>
      <c r="IJJ7" s="93"/>
      <c r="IJK7" s="93"/>
      <c r="IJL7" s="93"/>
      <c r="IJM7" s="93"/>
      <c r="IJN7" s="93"/>
      <c r="IJO7" s="23"/>
      <c r="IJP7" s="24"/>
      <c r="IJQ7" s="93" t="s">
        <v>968</v>
      </c>
      <c r="IJR7" s="93"/>
      <c r="IJS7" s="93"/>
      <c r="IJT7" s="93"/>
      <c r="IJU7" s="93"/>
      <c r="IJV7" s="93"/>
      <c r="IJW7" s="23"/>
      <c r="IJX7" s="24"/>
      <c r="IJY7" s="93" t="s">
        <v>968</v>
      </c>
      <c r="IJZ7" s="93"/>
      <c r="IKA7" s="93"/>
      <c r="IKB7" s="93"/>
      <c r="IKC7" s="93"/>
      <c r="IKD7" s="93"/>
      <c r="IKE7" s="23"/>
      <c r="IKF7" s="24"/>
      <c r="IKG7" s="93" t="s">
        <v>968</v>
      </c>
      <c r="IKH7" s="93"/>
      <c r="IKI7" s="93"/>
      <c r="IKJ7" s="93"/>
      <c r="IKK7" s="93"/>
      <c r="IKL7" s="93"/>
      <c r="IKM7" s="23"/>
      <c r="IKN7" s="24"/>
      <c r="IKO7" s="93" t="s">
        <v>968</v>
      </c>
      <c r="IKP7" s="93"/>
      <c r="IKQ7" s="93"/>
      <c r="IKR7" s="93"/>
      <c r="IKS7" s="93"/>
      <c r="IKT7" s="93"/>
      <c r="IKU7" s="23"/>
      <c r="IKV7" s="24"/>
      <c r="IKW7" s="93" t="s">
        <v>968</v>
      </c>
      <c r="IKX7" s="93"/>
      <c r="IKY7" s="93"/>
      <c r="IKZ7" s="93"/>
      <c r="ILA7" s="93"/>
      <c r="ILB7" s="93"/>
      <c r="ILC7" s="23"/>
      <c r="ILD7" s="24"/>
      <c r="ILE7" s="93" t="s">
        <v>968</v>
      </c>
      <c r="ILF7" s="93"/>
      <c r="ILG7" s="93"/>
      <c r="ILH7" s="93"/>
      <c r="ILI7" s="93"/>
      <c r="ILJ7" s="93"/>
      <c r="ILK7" s="23"/>
      <c r="ILL7" s="24"/>
      <c r="ILM7" s="93" t="s">
        <v>968</v>
      </c>
      <c r="ILN7" s="93"/>
      <c r="ILO7" s="93"/>
      <c r="ILP7" s="93"/>
      <c r="ILQ7" s="93"/>
      <c r="ILR7" s="93"/>
      <c r="ILS7" s="23"/>
      <c r="ILT7" s="24"/>
      <c r="ILU7" s="93" t="s">
        <v>968</v>
      </c>
      <c r="ILV7" s="93"/>
      <c r="ILW7" s="93"/>
      <c r="ILX7" s="93"/>
      <c r="ILY7" s="93"/>
      <c r="ILZ7" s="93"/>
      <c r="IMA7" s="23"/>
      <c r="IMB7" s="24"/>
      <c r="IMC7" s="93" t="s">
        <v>968</v>
      </c>
      <c r="IMD7" s="93"/>
      <c r="IME7" s="93"/>
      <c r="IMF7" s="93"/>
      <c r="IMG7" s="93"/>
      <c r="IMH7" s="93"/>
      <c r="IMI7" s="23"/>
      <c r="IMJ7" s="24"/>
      <c r="IMK7" s="93" t="s">
        <v>968</v>
      </c>
      <c r="IML7" s="93"/>
      <c r="IMM7" s="93"/>
      <c r="IMN7" s="93"/>
      <c r="IMO7" s="93"/>
      <c r="IMP7" s="93"/>
      <c r="IMQ7" s="23"/>
      <c r="IMR7" s="24"/>
      <c r="IMS7" s="93" t="s">
        <v>968</v>
      </c>
      <c r="IMT7" s="93"/>
      <c r="IMU7" s="93"/>
      <c r="IMV7" s="93"/>
      <c r="IMW7" s="93"/>
      <c r="IMX7" s="93"/>
      <c r="IMY7" s="23"/>
      <c r="IMZ7" s="24"/>
      <c r="INA7" s="93" t="s">
        <v>968</v>
      </c>
      <c r="INB7" s="93"/>
      <c r="INC7" s="93"/>
      <c r="IND7" s="93"/>
      <c r="INE7" s="93"/>
      <c r="INF7" s="93"/>
      <c r="ING7" s="23"/>
      <c r="INH7" s="24"/>
      <c r="INI7" s="93" t="s">
        <v>968</v>
      </c>
      <c r="INJ7" s="93"/>
      <c r="INK7" s="93"/>
      <c r="INL7" s="93"/>
      <c r="INM7" s="93"/>
      <c r="INN7" s="93"/>
      <c r="INO7" s="23"/>
      <c r="INP7" s="24"/>
      <c r="INQ7" s="93" t="s">
        <v>968</v>
      </c>
      <c r="INR7" s="93"/>
      <c r="INS7" s="93"/>
      <c r="INT7" s="93"/>
      <c r="INU7" s="93"/>
      <c r="INV7" s="93"/>
      <c r="INW7" s="23"/>
      <c r="INX7" s="24"/>
      <c r="INY7" s="93" t="s">
        <v>968</v>
      </c>
      <c r="INZ7" s="93"/>
      <c r="IOA7" s="93"/>
      <c r="IOB7" s="93"/>
      <c r="IOC7" s="93"/>
      <c r="IOD7" s="93"/>
      <c r="IOE7" s="23"/>
      <c r="IOF7" s="24"/>
      <c r="IOG7" s="93" t="s">
        <v>968</v>
      </c>
      <c r="IOH7" s="93"/>
      <c r="IOI7" s="93"/>
      <c r="IOJ7" s="93"/>
      <c r="IOK7" s="93"/>
      <c r="IOL7" s="93"/>
      <c r="IOM7" s="23"/>
      <c r="ION7" s="24"/>
      <c r="IOO7" s="93" t="s">
        <v>968</v>
      </c>
      <c r="IOP7" s="93"/>
      <c r="IOQ7" s="93"/>
      <c r="IOR7" s="93"/>
      <c r="IOS7" s="93"/>
      <c r="IOT7" s="93"/>
      <c r="IOU7" s="23"/>
      <c r="IOV7" s="24"/>
      <c r="IOW7" s="93" t="s">
        <v>968</v>
      </c>
      <c r="IOX7" s="93"/>
      <c r="IOY7" s="93"/>
      <c r="IOZ7" s="93"/>
      <c r="IPA7" s="93"/>
      <c r="IPB7" s="93"/>
      <c r="IPC7" s="23"/>
      <c r="IPD7" s="24"/>
      <c r="IPE7" s="93" t="s">
        <v>968</v>
      </c>
      <c r="IPF7" s="93"/>
      <c r="IPG7" s="93"/>
      <c r="IPH7" s="93"/>
      <c r="IPI7" s="93"/>
      <c r="IPJ7" s="93"/>
      <c r="IPK7" s="23"/>
      <c r="IPL7" s="24"/>
      <c r="IPM7" s="93" t="s">
        <v>968</v>
      </c>
      <c r="IPN7" s="93"/>
      <c r="IPO7" s="93"/>
      <c r="IPP7" s="93"/>
      <c r="IPQ7" s="93"/>
      <c r="IPR7" s="93"/>
      <c r="IPS7" s="23"/>
      <c r="IPT7" s="24"/>
      <c r="IPU7" s="93" t="s">
        <v>968</v>
      </c>
      <c r="IPV7" s="93"/>
      <c r="IPW7" s="93"/>
      <c r="IPX7" s="93"/>
      <c r="IPY7" s="93"/>
      <c r="IPZ7" s="93"/>
      <c r="IQA7" s="23"/>
      <c r="IQB7" s="24"/>
      <c r="IQC7" s="93" t="s">
        <v>968</v>
      </c>
      <c r="IQD7" s="93"/>
      <c r="IQE7" s="93"/>
      <c r="IQF7" s="93"/>
      <c r="IQG7" s="93"/>
      <c r="IQH7" s="93"/>
      <c r="IQI7" s="23"/>
      <c r="IQJ7" s="24"/>
      <c r="IQK7" s="93" t="s">
        <v>968</v>
      </c>
      <c r="IQL7" s="93"/>
      <c r="IQM7" s="93"/>
      <c r="IQN7" s="93"/>
      <c r="IQO7" s="93"/>
      <c r="IQP7" s="93"/>
      <c r="IQQ7" s="23"/>
      <c r="IQR7" s="24"/>
      <c r="IQS7" s="93" t="s">
        <v>968</v>
      </c>
      <c r="IQT7" s="93"/>
      <c r="IQU7" s="93"/>
      <c r="IQV7" s="93"/>
      <c r="IQW7" s="93"/>
      <c r="IQX7" s="93"/>
      <c r="IQY7" s="23"/>
      <c r="IQZ7" s="24"/>
      <c r="IRA7" s="93" t="s">
        <v>968</v>
      </c>
      <c r="IRB7" s="93"/>
      <c r="IRC7" s="93"/>
      <c r="IRD7" s="93"/>
      <c r="IRE7" s="93"/>
      <c r="IRF7" s="93"/>
      <c r="IRG7" s="23"/>
      <c r="IRH7" s="24"/>
      <c r="IRI7" s="93" t="s">
        <v>968</v>
      </c>
      <c r="IRJ7" s="93"/>
      <c r="IRK7" s="93"/>
      <c r="IRL7" s="93"/>
      <c r="IRM7" s="93"/>
      <c r="IRN7" s="93"/>
      <c r="IRO7" s="23"/>
      <c r="IRP7" s="24"/>
      <c r="IRQ7" s="93" t="s">
        <v>968</v>
      </c>
      <c r="IRR7" s="93"/>
      <c r="IRS7" s="93"/>
      <c r="IRT7" s="93"/>
      <c r="IRU7" s="93"/>
      <c r="IRV7" s="93"/>
      <c r="IRW7" s="23"/>
      <c r="IRX7" s="24"/>
      <c r="IRY7" s="93" t="s">
        <v>968</v>
      </c>
      <c r="IRZ7" s="93"/>
      <c r="ISA7" s="93"/>
      <c r="ISB7" s="93"/>
      <c r="ISC7" s="93"/>
      <c r="ISD7" s="93"/>
      <c r="ISE7" s="23"/>
      <c r="ISF7" s="24"/>
      <c r="ISG7" s="93" t="s">
        <v>968</v>
      </c>
      <c r="ISH7" s="93"/>
      <c r="ISI7" s="93"/>
      <c r="ISJ7" s="93"/>
      <c r="ISK7" s="93"/>
      <c r="ISL7" s="93"/>
      <c r="ISM7" s="23"/>
      <c r="ISN7" s="24"/>
      <c r="ISO7" s="93" t="s">
        <v>968</v>
      </c>
      <c r="ISP7" s="93"/>
      <c r="ISQ7" s="93"/>
      <c r="ISR7" s="93"/>
      <c r="ISS7" s="93"/>
      <c r="IST7" s="93"/>
      <c r="ISU7" s="23"/>
      <c r="ISV7" s="24"/>
      <c r="ISW7" s="93" t="s">
        <v>968</v>
      </c>
      <c r="ISX7" s="93"/>
      <c r="ISY7" s="93"/>
      <c r="ISZ7" s="93"/>
      <c r="ITA7" s="93"/>
      <c r="ITB7" s="93"/>
      <c r="ITC7" s="23"/>
      <c r="ITD7" s="24"/>
      <c r="ITE7" s="93" t="s">
        <v>968</v>
      </c>
      <c r="ITF7" s="93"/>
      <c r="ITG7" s="93"/>
      <c r="ITH7" s="93"/>
      <c r="ITI7" s="93"/>
      <c r="ITJ7" s="93"/>
      <c r="ITK7" s="23"/>
      <c r="ITL7" s="24"/>
      <c r="ITM7" s="93" t="s">
        <v>968</v>
      </c>
      <c r="ITN7" s="93"/>
      <c r="ITO7" s="93"/>
      <c r="ITP7" s="93"/>
      <c r="ITQ7" s="93"/>
      <c r="ITR7" s="93"/>
      <c r="ITS7" s="23"/>
      <c r="ITT7" s="24"/>
      <c r="ITU7" s="93" t="s">
        <v>968</v>
      </c>
      <c r="ITV7" s="93"/>
      <c r="ITW7" s="93"/>
      <c r="ITX7" s="93"/>
      <c r="ITY7" s="93"/>
      <c r="ITZ7" s="93"/>
      <c r="IUA7" s="23"/>
      <c r="IUB7" s="24"/>
      <c r="IUC7" s="93" t="s">
        <v>968</v>
      </c>
      <c r="IUD7" s="93"/>
      <c r="IUE7" s="93"/>
      <c r="IUF7" s="93"/>
      <c r="IUG7" s="93"/>
      <c r="IUH7" s="93"/>
      <c r="IUI7" s="23"/>
      <c r="IUJ7" s="24"/>
      <c r="IUK7" s="93" t="s">
        <v>968</v>
      </c>
      <c r="IUL7" s="93"/>
      <c r="IUM7" s="93"/>
      <c r="IUN7" s="93"/>
      <c r="IUO7" s="93"/>
      <c r="IUP7" s="93"/>
      <c r="IUQ7" s="23"/>
      <c r="IUR7" s="24"/>
      <c r="IUS7" s="93" t="s">
        <v>968</v>
      </c>
      <c r="IUT7" s="93"/>
      <c r="IUU7" s="93"/>
      <c r="IUV7" s="93"/>
      <c r="IUW7" s="93"/>
      <c r="IUX7" s="93"/>
      <c r="IUY7" s="23"/>
      <c r="IUZ7" s="24"/>
      <c r="IVA7" s="93" t="s">
        <v>968</v>
      </c>
      <c r="IVB7" s="93"/>
      <c r="IVC7" s="93"/>
      <c r="IVD7" s="93"/>
      <c r="IVE7" s="93"/>
      <c r="IVF7" s="93"/>
      <c r="IVG7" s="23"/>
      <c r="IVH7" s="24"/>
      <c r="IVI7" s="93" t="s">
        <v>968</v>
      </c>
      <c r="IVJ7" s="93"/>
      <c r="IVK7" s="93"/>
      <c r="IVL7" s="93"/>
      <c r="IVM7" s="93"/>
      <c r="IVN7" s="93"/>
      <c r="IVO7" s="23"/>
      <c r="IVP7" s="24"/>
      <c r="IVQ7" s="93" t="s">
        <v>968</v>
      </c>
      <c r="IVR7" s="93"/>
      <c r="IVS7" s="93"/>
      <c r="IVT7" s="93"/>
      <c r="IVU7" s="93"/>
      <c r="IVV7" s="93"/>
      <c r="IVW7" s="23"/>
      <c r="IVX7" s="24"/>
      <c r="IVY7" s="93" t="s">
        <v>968</v>
      </c>
      <c r="IVZ7" s="93"/>
      <c r="IWA7" s="93"/>
      <c r="IWB7" s="93"/>
      <c r="IWC7" s="93"/>
      <c r="IWD7" s="93"/>
      <c r="IWE7" s="23"/>
      <c r="IWF7" s="24"/>
      <c r="IWG7" s="93" t="s">
        <v>968</v>
      </c>
      <c r="IWH7" s="93"/>
      <c r="IWI7" s="93"/>
      <c r="IWJ7" s="93"/>
      <c r="IWK7" s="93"/>
      <c r="IWL7" s="93"/>
      <c r="IWM7" s="23"/>
      <c r="IWN7" s="24"/>
      <c r="IWO7" s="93" t="s">
        <v>968</v>
      </c>
      <c r="IWP7" s="93"/>
      <c r="IWQ7" s="93"/>
      <c r="IWR7" s="93"/>
      <c r="IWS7" s="93"/>
      <c r="IWT7" s="93"/>
      <c r="IWU7" s="23"/>
      <c r="IWV7" s="24"/>
      <c r="IWW7" s="93" t="s">
        <v>968</v>
      </c>
      <c r="IWX7" s="93"/>
      <c r="IWY7" s="93"/>
      <c r="IWZ7" s="93"/>
      <c r="IXA7" s="93"/>
      <c r="IXB7" s="93"/>
      <c r="IXC7" s="23"/>
      <c r="IXD7" s="24"/>
      <c r="IXE7" s="93" t="s">
        <v>968</v>
      </c>
      <c r="IXF7" s="93"/>
      <c r="IXG7" s="93"/>
      <c r="IXH7" s="93"/>
      <c r="IXI7" s="93"/>
      <c r="IXJ7" s="93"/>
      <c r="IXK7" s="23"/>
      <c r="IXL7" s="24"/>
      <c r="IXM7" s="93" t="s">
        <v>968</v>
      </c>
      <c r="IXN7" s="93"/>
      <c r="IXO7" s="93"/>
      <c r="IXP7" s="93"/>
      <c r="IXQ7" s="93"/>
      <c r="IXR7" s="93"/>
      <c r="IXS7" s="23"/>
      <c r="IXT7" s="24"/>
      <c r="IXU7" s="93" t="s">
        <v>968</v>
      </c>
      <c r="IXV7" s="93"/>
      <c r="IXW7" s="93"/>
      <c r="IXX7" s="93"/>
      <c r="IXY7" s="93"/>
      <c r="IXZ7" s="93"/>
      <c r="IYA7" s="23"/>
      <c r="IYB7" s="24"/>
      <c r="IYC7" s="93" t="s">
        <v>968</v>
      </c>
      <c r="IYD7" s="93"/>
      <c r="IYE7" s="93"/>
      <c r="IYF7" s="93"/>
      <c r="IYG7" s="93"/>
      <c r="IYH7" s="93"/>
      <c r="IYI7" s="23"/>
      <c r="IYJ7" s="24"/>
      <c r="IYK7" s="93" t="s">
        <v>968</v>
      </c>
      <c r="IYL7" s="93"/>
      <c r="IYM7" s="93"/>
      <c r="IYN7" s="93"/>
      <c r="IYO7" s="93"/>
      <c r="IYP7" s="93"/>
      <c r="IYQ7" s="23"/>
      <c r="IYR7" s="24"/>
      <c r="IYS7" s="93" t="s">
        <v>968</v>
      </c>
      <c r="IYT7" s="93"/>
      <c r="IYU7" s="93"/>
      <c r="IYV7" s="93"/>
      <c r="IYW7" s="93"/>
      <c r="IYX7" s="93"/>
      <c r="IYY7" s="23"/>
      <c r="IYZ7" s="24"/>
      <c r="IZA7" s="93" t="s">
        <v>968</v>
      </c>
      <c r="IZB7" s="93"/>
      <c r="IZC7" s="93"/>
      <c r="IZD7" s="93"/>
      <c r="IZE7" s="93"/>
      <c r="IZF7" s="93"/>
      <c r="IZG7" s="23"/>
      <c r="IZH7" s="24"/>
      <c r="IZI7" s="93" t="s">
        <v>968</v>
      </c>
      <c r="IZJ7" s="93"/>
      <c r="IZK7" s="93"/>
      <c r="IZL7" s="93"/>
      <c r="IZM7" s="93"/>
      <c r="IZN7" s="93"/>
      <c r="IZO7" s="23"/>
      <c r="IZP7" s="24"/>
      <c r="IZQ7" s="93" t="s">
        <v>968</v>
      </c>
      <c r="IZR7" s="93"/>
      <c r="IZS7" s="93"/>
      <c r="IZT7" s="93"/>
      <c r="IZU7" s="93"/>
      <c r="IZV7" s="93"/>
      <c r="IZW7" s="23"/>
      <c r="IZX7" s="24"/>
      <c r="IZY7" s="93" t="s">
        <v>968</v>
      </c>
      <c r="IZZ7" s="93"/>
      <c r="JAA7" s="93"/>
      <c r="JAB7" s="93"/>
      <c r="JAC7" s="93"/>
      <c r="JAD7" s="93"/>
      <c r="JAE7" s="23"/>
      <c r="JAF7" s="24"/>
      <c r="JAG7" s="93" t="s">
        <v>968</v>
      </c>
      <c r="JAH7" s="93"/>
      <c r="JAI7" s="93"/>
      <c r="JAJ7" s="93"/>
      <c r="JAK7" s="93"/>
      <c r="JAL7" s="93"/>
      <c r="JAM7" s="23"/>
      <c r="JAN7" s="24"/>
      <c r="JAO7" s="93" t="s">
        <v>968</v>
      </c>
      <c r="JAP7" s="93"/>
      <c r="JAQ7" s="93"/>
      <c r="JAR7" s="93"/>
      <c r="JAS7" s="93"/>
      <c r="JAT7" s="93"/>
      <c r="JAU7" s="23"/>
      <c r="JAV7" s="24"/>
      <c r="JAW7" s="93" t="s">
        <v>968</v>
      </c>
      <c r="JAX7" s="93"/>
      <c r="JAY7" s="93"/>
      <c r="JAZ7" s="93"/>
      <c r="JBA7" s="93"/>
      <c r="JBB7" s="93"/>
      <c r="JBC7" s="23"/>
      <c r="JBD7" s="24"/>
      <c r="JBE7" s="93" t="s">
        <v>968</v>
      </c>
      <c r="JBF7" s="93"/>
      <c r="JBG7" s="93"/>
      <c r="JBH7" s="93"/>
      <c r="JBI7" s="93"/>
      <c r="JBJ7" s="93"/>
      <c r="JBK7" s="23"/>
      <c r="JBL7" s="24"/>
      <c r="JBM7" s="93" t="s">
        <v>968</v>
      </c>
      <c r="JBN7" s="93"/>
      <c r="JBO7" s="93"/>
      <c r="JBP7" s="93"/>
      <c r="JBQ7" s="93"/>
      <c r="JBR7" s="93"/>
      <c r="JBS7" s="23"/>
      <c r="JBT7" s="24"/>
      <c r="JBU7" s="93" t="s">
        <v>968</v>
      </c>
      <c r="JBV7" s="93"/>
      <c r="JBW7" s="93"/>
      <c r="JBX7" s="93"/>
      <c r="JBY7" s="93"/>
      <c r="JBZ7" s="93"/>
      <c r="JCA7" s="23"/>
      <c r="JCB7" s="24"/>
      <c r="JCC7" s="93" t="s">
        <v>968</v>
      </c>
      <c r="JCD7" s="93"/>
      <c r="JCE7" s="93"/>
      <c r="JCF7" s="93"/>
      <c r="JCG7" s="93"/>
      <c r="JCH7" s="93"/>
      <c r="JCI7" s="23"/>
      <c r="JCJ7" s="24"/>
      <c r="JCK7" s="93" t="s">
        <v>968</v>
      </c>
      <c r="JCL7" s="93"/>
      <c r="JCM7" s="93"/>
      <c r="JCN7" s="93"/>
      <c r="JCO7" s="93"/>
      <c r="JCP7" s="93"/>
      <c r="JCQ7" s="23"/>
      <c r="JCR7" s="24"/>
      <c r="JCS7" s="93" t="s">
        <v>968</v>
      </c>
      <c r="JCT7" s="93"/>
      <c r="JCU7" s="93"/>
      <c r="JCV7" s="93"/>
      <c r="JCW7" s="93"/>
      <c r="JCX7" s="93"/>
      <c r="JCY7" s="23"/>
      <c r="JCZ7" s="24"/>
      <c r="JDA7" s="93" t="s">
        <v>968</v>
      </c>
      <c r="JDB7" s="93"/>
      <c r="JDC7" s="93"/>
      <c r="JDD7" s="93"/>
      <c r="JDE7" s="93"/>
      <c r="JDF7" s="93"/>
      <c r="JDG7" s="23"/>
      <c r="JDH7" s="24"/>
      <c r="JDI7" s="93" t="s">
        <v>968</v>
      </c>
      <c r="JDJ7" s="93"/>
      <c r="JDK7" s="93"/>
      <c r="JDL7" s="93"/>
      <c r="JDM7" s="93"/>
      <c r="JDN7" s="93"/>
      <c r="JDO7" s="23"/>
      <c r="JDP7" s="24"/>
      <c r="JDQ7" s="93" t="s">
        <v>968</v>
      </c>
      <c r="JDR7" s="93"/>
      <c r="JDS7" s="93"/>
      <c r="JDT7" s="93"/>
      <c r="JDU7" s="93"/>
      <c r="JDV7" s="93"/>
      <c r="JDW7" s="23"/>
      <c r="JDX7" s="24"/>
      <c r="JDY7" s="93" t="s">
        <v>968</v>
      </c>
      <c r="JDZ7" s="93"/>
      <c r="JEA7" s="93"/>
      <c r="JEB7" s="93"/>
      <c r="JEC7" s="93"/>
      <c r="JED7" s="93"/>
      <c r="JEE7" s="23"/>
      <c r="JEF7" s="24"/>
      <c r="JEG7" s="93" t="s">
        <v>968</v>
      </c>
      <c r="JEH7" s="93"/>
      <c r="JEI7" s="93"/>
      <c r="JEJ7" s="93"/>
      <c r="JEK7" s="93"/>
      <c r="JEL7" s="93"/>
      <c r="JEM7" s="23"/>
      <c r="JEN7" s="24"/>
      <c r="JEO7" s="93" t="s">
        <v>968</v>
      </c>
      <c r="JEP7" s="93"/>
      <c r="JEQ7" s="93"/>
      <c r="JER7" s="93"/>
      <c r="JES7" s="93"/>
      <c r="JET7" s="93"/>
      <c r="JEU7" s="23"/>
      <c r="JEV7" s="24"/>
      <c r="JEW7" s="93" t="s">
        <v>968</v>
      </c>
      <c r="JEX7" s="93"/>
      <c r="JEY7" s="93"/>
      <c r="JEZ7" s="93"/>
      <c r="JFA7" s="93"/>
      <c r="JFB7" s="93"/>
      <c r="JFC7" s="23"/>
      <c r="JFD7" s="24"/>
      <c r="JFE7" s="93" t="s">
        <v>968</v>
      </c>
      <c r="JFF7" s="93"/>
      <c r="JFG7" s="93"/>
      <c r="JFH7" s="93"/>
      <c r="JFI7" s="93"/>
      <c r="JFJ7" s="93"/>
      <c r="JFK7" s="23"/>
      <c r="JFL7" s="24"/>
      <c r="JFM7" s="93" t="s">
        <v>968</v>
      </c>
      <c r="JFN7" s="93"/>
      <c r="JFO7" s="93"/>
      <c r="JFP7" s="93"/>
      <c r="JFQ7" s="93"/>
      <c r="JFR7" s="93"/>
      <c r="JFS7" s="23"/>
      <c r="JFT7" s="24"/>
      <c r="JFU7" s="93" t="s">
        <v>968</v>
      </c>
      <c r="JFV7" s="93"/>
      <c r="JFW7" s="93"/>
      <c r="JFX7" s="93"/>
      <c r="JFY7" s="93"/>
      <c r="JFZ7" s="93"/>
      <c r="JGA7" s="23"/>
      <c r="JGB7" s="24"/>
      <c r="JGC7" s="93" t="s">
        <v>968</v>
      </c>
      <c r="JGD7" s="93"/>
      <c r="JGE7" s="93"/>
      <c r="JGF7" s="93"/>
      <c r="JGG7" s="93"/>
      <c r="JGH7" s="93"/>
      <c r="JGI7" s="23"/>
      <c r="JGJ7" s="24"/>
      <c r="JGK7" s="93" t="s">
        <v>968</v>
      </c>
      <c r="JGL7" s="93"/>
      <c r="JGM7" s="93"/>
      <c r="JGN7" s="93"/>
      <c r="JGO7" s="93"/>
      <c r="JGP7" s="93"/>
      <c r="JGQ7" s="23"/>
      <c r="JGR7" s="24"/>
      <c r="JGS7" s="93" t="s">
        <v>968</v>
      </c>
      <c r="JGT7" s="93"/>
      <c r="JGU7" s="93"/>
      <c r="JGV7" s="93"/>
      <c r="JGW7" s="93"/>
      <c r="JGX7" s="93"/>
      <c r="JGY7" s="23"/>
      <c r="JGZ7" s="24"/>
      <c r="JHA7" s="93" t="s">
        <v>968</v>
      </c>
      <c r="JHB7" s="93"/>
      <c r="JHC7" s="93"/>
      <c r="JHD7" s="93"/>
      <c r="JHE7" s="93"/>
      <c r="JHF7" s="93"/>
      <c r="JHG7" s="23"/>
      <c r="JHH7" s="24"/>
      <c r="JHI7" s="93" t="s">
        <v>968</v>
      </c>
      <c r="JHJ7" s="93"/>
      <c r="JHK7" s="93"/>
      <c r="JHL7" s="93"/>
      <c r="JHM7" s="93"/>
      <c r="JHN7" s="93"/>
      <c r="JHO7" s="23"/>
      <c r="JHP7" s="24"/>
      <c r="JHQ7" s="93" t="s">
        <v>968</v>
      </c>
      <c r="JHR7" s="93"/>
      <c r="JHS7" s="93"/>
      <c r="JHT7" s="93"/>
      <c r="JHU7" s="93"/>
      <c r="JHV7" s="93"/>
      <c r="JHW7" s="23"/>
      <c r="JHX7" s="24"/>
      <c r="JHY7" s="93" t="s">
        <v>968</v>
      </c>
      <c r="JHZ7" s="93"/>
      <c r="JIA7" s="93"/>
      <c r="JIB7" s="93"/>
      <c r="JIC7" s="93"/>
      <c r="JID7" s="93"/>
      <c r="JIE7" s="23"/>
      <c r="JIF7" s="24"/>
      <c r="JIG7" s="93" t="s">
        <v>968</v>
      </c>
      <c r="JIH7" s="93"/>
      <c r="JII7" s="93"/>
      <c r="JIJ7" s="93"/>
      <c r="JIK7" s="93"/>
      <c r="JIL7" s="93"/>
      <c r="JIM7" s="23"/>
      <c r="JIN7" s="24"/>
      <c r="JIO7" s="93" t="s">
        <v>968</v>
      </c>
      <c r="JIP7" s="93"/>
      <c r="JIQ7" s="93"/>
      <c r="JIR7" s="93"/>
      <c r="JIS7" s="93"/>
      <c r="JIT7" s="93"/>
      <c r="JIU7" s="23"/>
      <c r="JIV7" s="24"/>
      <c r="JIW7" s="93" t="s">
        <v>968</v>
      </c>
      <c r="JIX7" s="93"/>
      <c r="JIY7" s="93"/>
      <c r="JIZ7" s="93"/>
      <c r="JJA7" s="93"/>
      <c r="JJB7" s="93"/>
      <c r="JJC7" s="23"/>
      <c r="JJD7" s="24"/>
      <c r="JJE7" s="93" t="s">
        <v>968</v>
      </c>
      <c r="JJF7" s="93"/>
      <c r="JJG7" s="93"/>
      <c r="JJH7" s="93"/>
      <c r="JJI7" s="93"/>
      <c r="JJJ7" s="93"/>
      <c r="JJK7" s="23"/>
      <c r="JJL7" s="24"/>
      <c r="JJM7" s="93" t="s">
        <v>968</v>
      </c>
      <c r="JJN7" s="93"/>
      <c r="JJO7" s="93"/>
      <c r="JJP7" s="93"/>
      <c r="JJQ7" s="93"/>
      <c r="JJR7" s="93"/>
      <c r="JJS7" s="23"/>
      <c r="JJT7" s="24"/>
      <c r="JJU7" s="93" t="s">
        <v>968</v>
      </c>
      <c r="JJV7" s="93"/>
      <c r="JJW7" s="93"/>
      <c r="JJX7" s="93"/>
      <c r="JJY7" s="93"/>
      <c r="JJZ7" s="93"/>
      <c r="JKA7" s="23"/>
      <c r="JKB7" s="24"/>
      <c r="JKC7" s="93" t="s">
        <v>968</v>
      </c>
      <c r="JKD7" s="93"/>
      <c r="JKE7" s="93"/>
      <c r="JKF7" s="93"/>
      <c r="JKG7" s="93"/>
      <c r="JKH7" s="93"/>
      <c r="JKI7" s="23"/>
      <c r="JKJ7" s="24"/>
      <c r="JKK7" s="93" t="s">
        <v>968</v>
      </c>
      <c r="JKL7" s="93"/>
      <c r="JKM7" s="93"/>
      <c r="JKN7" s="93"/>
      <c r="JKO7" s="93"/>
      <c r="JKP7" s="93"/>
      <c r="JKQ7" s="23"/>
      <c r="JKR7" s="24"/>
      <c r="JKS7" s="93" t="s">
        <v>968</v>
      </c>
      <c r="JKT7" s="93"/>
      <c r="JKU7" s="93"/>
      <c r="JKV7" s="93"/>
      <c r="JKW7" s="93"/>
      <c r="JKX7" s="93"/>
      <c r="JKY7" s="23"/>
      <c r="JKZ7" s="24"/>
      <c r="JLA7" s="93" t="s">
        <v>968</v>
      </c>
      <c r="JLB7" s="93"/>
      <c r="JLC7" s="93"/>
      <c r="JLD7" s="93"/>
      <c r="JLE7" s="93"/>
      <c r="JLF7" s="93"/>
      <c r="JLG7" s="23"/>
      <c r="JLH7" s="24"/>
      <c r="JLI7" s="93" t="s">
        <v>968</v>
      </c>
      <c r="JLJ7" s="93"/>
      <c r="JLK7" s="93"/>
      <c r="JLL7" s="93"/>
      <c r="JLM7" s="93"/>
      <c r="JLN7" s="93"/>
      <c r="JLO7" s="23"/>
      <c r="JLP7" s="24"/>
      <c r="JLQ7" s="93" t="s">
        <v>968</v>
      </c>
      <c r="JLR7" s="93"/>
      <c r="JLS7" s="93"/>
      <c r="JLT7" s="93"/>
      <c r="JLU7" s="93"/>
      <c r="JLV7" s="93"/>
      <c r="JLW7" s="23"/>
      <c r="JLX7" s="24"/>
      <c r="JLY7" s="93" t="s">
        <v>968</v>
      </c>
      <c r="JLZ7" s="93"/>
      <c r="JMA7" s="93"/>
      <c r="JMB7" s="93"/>
      <c r="JMC7" s="93"/>
      <c r="JMD7" s="93"/>
      <c r="JME7" s="23"/>
      <c r="JMF7" s="24"/>
      <c r="JMG7" s="93" t="s">
        <v>968</v>
      </c>
      <c r="JMH7" s="93"/>
      <c r="JMI7" s="93"/>
      <c r="JMJ7" s="93"/>
      <c r="JMK7" s="93"/>
      <c r="JML7" s="93"/>
      <c r="JMM7" s="23"/>
      <c r="JMN7" s="24"/>
      <c r="JMO7" s="93" t="s">
        <v>968</v>
      </c>
      <c r="JMP7" s="93"/>
      <c r="JMQ7" s="93"/>
      <c r="JMR7" s="93"/>
      <c r="JMS7" s="93"/>
      <c r="JMT7" s="93"/>
      <c r="JMU7" s="23"/>
      <c r="JMV7" s="24"/>
      <c r="JMW7" s="93" t="s">
        <v>968</v>
      </c>
      <c r="JMX7" s="93"/>
      <c r="JMY7" s="93"/>
      <c r="JMZ7" s="93"/>
      <c r="JNA7" s="93"/>
      <c r="JNB7" s="93"/>
      <c r="JNC7" s="23"/>
      <c r="JND7" s="24"/>
      <c r="JNE7" s="93" t="s">
        <v>968</v>
      </c>
      <c r="JNF7" s="93"/>
      <c r="JNG7" s="93"/>
      <c r="JNH7" s="93"/>
      <c r="JNI7" s="93"/>
      <c r="JNJ7" s="93"/>
      <c r="JNK7" s="23"/>
      <c r="JNL7" s="24"/>
      <c r="JNM7" s="93" t="s">
        <v>968</v>
      </c>
      <c r="JNN7" s="93"/>
      <c r="JNO7" s="93"/>
      <c r="JNP7" s="93"/>
      <c r="JNQ7" s="93"/>
      <c r="JNR7" s="93"/>
      <c r="JNS7" s="23"/>
      <c r="JNT7" s="24"/>
      <c r="JNU7" s="93" t="s">
        <v>968</v>
      </c>
      <c r="JNV7" s="93"/>
      <c r="JNW7" s="93"/>
      <c r="JNX7" s="93"/>
      <c r="JNY7" s="93"/>
      <c r="JNZ7" s="93"/>
      <c r="JOA7" s="23"/>
      <c r="JOB7" s="24"/>
      <c r="JOC7" s="93" t="s">
        <v>968</v>
      </c>
      <c r="JOD7" s="93"/>
      <c r="JOE7" s="93"/>
      <c r="JOF7" s="93"/>
      <c r="JOG7" s="93"/>
      <c r="JOH7" s="93"/>
      <c r="JOI7" s="23"/>
      <c r="JOJ7" s="24"/>
      <c r="JOK7" s="93" t="s">
        <v>968</v>
      </c>
      <c r="JOL7" s="93"/>
      <c r="JOM7" s="93"/>
      <c r="JON7" s="93"/>
      <c r="JOO7" s="93"/>
      <c r="JOP7" s="93"/>
      <c r="JOQ7" s="23"/>
      <c r="JOR7" s="24"/>
      <c r="JOS7" s="93" t="s">
        <v>968</v>
      </c>
      <c r="JOT7" s="93"/>
      <c r="JOU7" s="93"/>
      <c r="JOV7" s="93"/>
      <c r="JOW7" s="93"/>
      <c r="JOX7" s="93"/>
      <c r="JOY7" s="23"/>
      <c r="JOZ7" s="24"/>
      <c r="JPA7" s="93" t="s">
        <v>968</v>
      </c>
      <c r="JPB7" s="93"/>
      <c r="JPC7" s="93"/>
      <c r="JPD7" s="93"/>
      <c r="JPE7" s="93"/>
      <c r="JPF7" s="93"/>
      <c r="JPG7" s="23"/>
      <c r="JPH7" s="24"/>
      <c r="JPI7" s="93" t="s">
        <v>968</v>
      </c>
      <c r="JPJ7" s="93"/>
      <c r="JPK7" s="93"/>
      <c r="JPL7" s="93"/>
      <c r="JPM7" s="93"/>
      <c r="JPN7" s="93"/>
      <c r="JPO7" s="23"/>
      <c r="JPP7" s="24"/>
      <c r="JPQ7" s="93" t="s">
        <v>968</v>
      </c>
      <c r="JPR7" s="93"/>
      <c r="JPS7" s="93"/>
      <c r="JPT7" s="93"/>
      <c r="JPU7" s="93"/>
      <c r="JPV7" s="93"/>
      <c r="JPW7" s="23"/>
      <c r="JPX7" s="24"/>
      <c r="JPY7" s="93" t="s">
        <v>968</v>
      </c>
      <c r="JPZ7" s="93"/>
      <c r="JQA7" s="93"/>
      <c r="JQB7" s="93"/>
      <c r="JQC7" s="93"/>
      <c r="JQD7" s="93"/>
      <c r="JQE7" s="23"/>
      <c r="JQF7" s="24"/>
      <c r="JQG7" s="93" t="s">
        <v>968</v>
      </c>
      <c r="JQH7" s="93"/>
      <c r="JQI7" s="93"/>
      <c r="JQJ7" s="93"/>
      <c r="JQK7" s="93"/>
      <c r="JQL7" s="93"/>
      <c r="JQM7" s="23"/>
      <c r="JQN7" s="24"/>
      <c r="JQO7" s="93" t="s">
        <v>968</v>
      </c>
      <c r="JQP7" s="93"/>
      <c r="JQQ7" s="93"/>
      <c r="JQR7" s="93"/>
      <c r="JQS7" s="93"/>
      <c r="JQT7" s="93"/>
      <c r="JQU7" s="23"/>
      <c r="JQV7" s="24"/>
      <c r="JQW7" s="93" t="s">
        <v>968</v>
      </c>
      <c r="JQX7" s="93"/>
      <c r="JQY7" s="93"/>
      <c r="JQZ7" s="93"/>
      <c r="JRA7" s="93"/>
      <c r="JRB7" s="93"/>
      <c r="JRC7" s="23"/>
      <c r="JRD7" s="24"/>
      <c r="JRE7" s="93" t="s">
        <v>968</v>
      </c>
      <c r="JRF7" s="93"/>
      <c r="JRG7" s="93"/>
      <c r="JRH7" s="93"/>
      <c r="JRI7" s="93"/>
      <c r="JRJ7" s="93"/>
      <c r="JRK7" s="23"/>
      <c r="JRL7" s="24"/>
      <c r="JRM7" s="93" t="s">
        <v>968</v>
      </c>
      <c r="JRN7" s="93"/>
      <c r="JRO7" s="93"/>
      <c r="JRP7" s="93"/>
      <c r="JRQ7" s="93"/>
      <c r="JRR7" s="93"/>
      <c r="JRS7" s="23"/>
      <c r="JRT7" s="24"/>
      <c r="JRU7" s="93" t="s">
        <v>968</v>
      </c>
      <c r="JRV7" s="93"/>
      <c r="JRW7" s="93"/>
      <c r="JRX7" s="93"/>
      <c r="JRY7" s="93"/>
      <c r="JRZ7" s="93"/>
      <c r="JSA7" s="23"/>
      <c r="JSB7" s="24"/>
      <c r="JSC7" s="93" t="s">
        <v>968</v>
      </c>
      <c r="JSD7" s="93"/>
      <c r="JSE7" s="93"/>
      <c r="JSF7" s="93"/>
      <c r="JSG7" s="93"/>
      <c r="JSH7" s="93"/>
      <c r="JSI7" s="23"/>
      <c r="JSJ7" s="24"/>
      <c r="JSK7" s="93" t="s">
        <v>968</v>
      </c>
      <c r="JSL7" s="93"/>
      <c r="JSM7" s="93"/>
      <c r="JSN7" s="93"/>
      <c r="JSO7" s="93"/>
      <c r="JSP7" s="93"/>
      <c r="JSQ7" s="23"/>
      <c r="JSR7" s="24"/>
      <c r="JSS7" s="93" t="s">
        <v>968</v>
      </c>
      <c r="JST7" s="93"/>
      <c r="JSU7" s="93"/>
      <c r="JSV7" s="93"/>
      <c r="JSW7" s="93"/>
      <c r="JSX7" s="93"/>
      <c r="JSY7" s="23"/>
      <c r="JSZ7" s="24"/>
      <c r="JTA7" s="93" t="s">
        <v>968</v>
      </c>
      <c r="JTB7" s="93"/>
      <c r="JTC7" s="93"/>
      <c r="JTD7" s="93"/>
      <c r="JTE7" s="93"/>
      <c r="JTF7" s="93"/>
      <c r="JTG7" s="23"/>
      <c r="JTH7" s="24"/>
      <c r="JTI7" s="93" t="s">
        <v>968</v>
      </c>
      <c r="JTJ7" s="93"/>
      <c r="JTK7" s="93"/>
      <c r="JTL7" s="93"/>
      <c r="JTM7" s="93"/>
      <c r="JTN7" s="93"/>
      <c r="JTO7" s="23"/>
      <c r="JTP7" s="24"/>
      <c r="JTQ7" s="93" t="s">
        <v>968</v>
      </c>
      <c r="JTR7" s="93"/>
      <c r="JTS7" s="93"/>
      <c r="JTT7" s="93"/>
      <c r="JTU7" s="93"/>
      <c r="JTV7" s="93"/>
      <c r="JTW7" s="23"/>
      <c r="JTX7" s="24"/>
      <c r="JTY7" s="93" t="s">
        <v>968</v>
      </c>
      <c r="JTZ7" s="93"/>
      <c r="JUA7" s="93"/>
      <c r="JUB7" s="93"/>
      <c r="JUC7" s="93"/>
      <c r="JUD7" s="93"/>
      <c r="JUE7" s="23"/>
      <c r="JUF7" s="24"/>
      <c r="JUG7" s="93" t="s">
        <v>968</v>
      </c>
      <c r="JUH7" s="93"/>
      <c r="JUI7" s="93"/>
      <c r="JUJ7" s="93"/>
      <c r="JUK7" s="93"/>
      <c r="JUL7" s="93"/>
      <c r="JUM7" s="23"/>
      <c r="JUN7" s="24"/>
      <c r="JUO7" s="93" t="s">
        <v>968</v>
      </c>
      <c r="JUP7" s="93"/>
      <c r="JUQ7" s="93"/>
      <c r="JUR7" s="93"/>
      <c r="JUS7" s="93"/>
      <c r="JUT7" s="93"/>
      <c r="JUU7" s="23"/>
      <c r="JUV7" s="24"/>
      <c r="JUW7" s="93" t="s">
        <v>968</v>
      </c>
      <c r="JUX7" s="93"/>
      <c r="JUY7" s="93"/>
      <c r="JUZ7" s="93"/>
      <c r="JVA7" s="93"/>
      <c r="JVB7" s="93"/>
      <c r="JVC7" s="23"/>
      <c r="JVD7" s="24"/>
      <c r="JVE7" s="93" t="s">
        <v>968</v>
      </c>
      <c r="JVF7" s="93"/>
      <c r="JVG7" s="93"/>
      <c r="JVH7" s="93"/>
      <c r="JVI7" s="93"/>
      <c r="JVJ7" s="93"/>
      <c r="JVK7" s="23"/>
      <c r="JVL7" s="24"/>
      <c r="JVM7" s="93" t="s">
        <v>968</v>
      </c>
      <c r="JVN7" s="93"/>
      <c r="JVO7" s="93"/>
      <c r="JVP7" s="93"/>
      <c r="JVQ7" s="93"/>
      <c r="JVR7" s="93"/>
      <c r="JVS7" s="23"/>
      <c r="JVT7" s="24"/>
      <c r="JVU7" s="93" t="s">
        <v>968</v>
      </c>
      <c r="JVV7" s="93"/>
      <c r="JVW7" s="93"/>
      <c r="JVX7" s="93"/>
      <c r="JVY7" s="93"/>
      <c r="JVZ7" s="93"/>
      <c r="JWA7" s="23"/>
      <c r="JWB7" s="24"/>
      <c r="JWC7" s="93" t="s">
        <v>968</v>
      </c>
      <c r="JWD7" s="93"/>
      <c r="JWE7" s="93"/>
      <c r="JWF7" s="93"/>
      <c r="JWG7" s="93"/>
      <c r="JWH7" s="93"/>
      <c r="JWI7" s="23"/>
      <c r="JWJ7" s="24"/>
      <c r="JWK7" s="93" t="s">
        <v>968</v>
      </c>
      <c r="JWL7" s="93"/>
      <c r="JWM7" s="93"/>
      <c r="JWN7" s="93"/>
      <c r="JWO7" s="93"/>
      <c r="JWP7" s="93"/>
      <c r="JWQ7" s="23"/>
      <c r="JWR7" s="24"/>
      <c r="JWS7" s="93" t="s">
        <v>968</v>
      </c>
      <c r="JWT7" s="93"/>
      <c r="JWU7" s="93"/>
      <c r="JWV7" s="93"/>
      <c r="JWW7" s="93"/>
      <c r="JWX7" s="93"/>
      <c r="JWY7" s="23"/>
      <c r="JWZ7" s="24"/>
      <c r="JXA7" s="93" t="s">
        <v>968</v>
      </c>
      <c r="JXB7" s="93"/>
      <c r="JXC7" s="93"/>
      <c r="JXD7" s="93"/>
      <c r="JXE7" s="93"/>
      <c r="JXF7" s="93"/>
      <c r="JXG7" s="23"/>
      <c r="JXH7" s="24"/>
      <c r="JXI7" s="93" t="s">
        <v>968</v>
      </c>
      <c r="JXJ7" s="93"/>
      <c r="JXK7" s="93"/>
      <c r="JXL7" s="93"/>
      <c r="JXM7" s="93"/>
      <c r="JXN7" s="93"/>
      <c r="JXO7" s="23"/>
      <c r="JXP7" s="24"/>
      <c r="JXQ7" s="93" t="s">
        <v>968</v>
      </c>
      <c r="JXR7" s="93"/>
      <c r="JXS7" s="93"/>
      <c r="JXT7" s="93"/>
      <c r="JXU7" s="93"/>
      <c r="JXV7" s="93"/>
      <c r="JXW7" s="23"/>
      <c r="JXX7" s="24"/>
      <c r="JXY7" s="93" t="s">
        <v>968</v>
      </c>
      <c r="JXZ7" s="93"/>
      <c r="JYA7" s="93"/>
      <c r="JYB7" s="93"/>
      <c r="JYC7" s="93"/>
      <c r="JYD7" s="93"/>
      <c r="JYE7" s="23"/>
      <c r="JYF7" s="24"/>
      <c r="JYG7" s="93" t="s">
        <v>968</v>
      </c>
      <c r="JYH7" s="93"/>
      <c r="JYI7" s="93"/>
      <c r="JYJ7" s="93"/>
      <c r="JYK7" s="93"/>
      <c r="JYL7" s="93"/>
      <c r="JYM7" s="23"/>
      <c r="JYN7" s="24"/>
      <c r="JYO7" s="93" t="s">
        <v>968</v>
      </c>
      <c r="JYP7" s="93"/>
      <c r="JYQ7" s="93"/>
      <c r="JYR7" s="93"/>
      <c r="JYS7" s="93"/>
      <c r="JYT7" s="93"/>
      <c r="JYU7" s="23"/>
      <c r="JYV7" s="24"/>
      <c r="JYW7" s="93" t="s">
        <v>968</v>
      </c>
      <c r="JYX7" s="93"/>
      <c r="JYY7" s="93"/>
      <c r="JYZ7" s="93"/>
      <c r="JZA7" s="93"/>
      <c r="JZB7" s="93"/>
      <c r="JZC7" s="23"/>
      <c r="JZD7" s="24"/>
      <c r="JZE7" s="93" t="s">
        <v>968</v>
      </c>
      <c r="JZF7" s="93"/>
      <c r="JZG7" s="93"/>
      <c r="JZH7" s="93"/>
      <c r="JZI7" s="93"/>
      <c r="JZJ7" s="93"/>
      <c r="JZK7" s="23"/>
      <c r="JZL7" s="24"/>
      <c r="JZM7" s="93" t="s">
        <v>968</v>
      </c>
      <c r="JZN7" s="93"/>
      <c r="JZO7" s="93"/>
      <c r="JZP7" s="93"/>
      <c r="JZQ7" s="93"/>
      <c r="JZR7" s="93"/>
      <c r="JZS7" s="23"/>
      <c r="JZT7" s="24"/>
      <c r="JZU7" s="93" t="s">
        <v>968</v>
      </c>
      <c r="JZV7" s="93"/>
      <c r="JZW7" s="93"/>
      <c r="JZX7" s="93"/>
      <c r="JZY7" s="93"/>
      <c r="JZZ7" s="93"/>
      <c r="KAA7" s="23"/>
      <c r="KAB7" s="24"/>
      <c r="KAC7" s="93" t="s">
        <v>968</v>
      </c>
      <c r="KAD7" s="93"/>
      <c r="KAE7" s="93"/>
      <c r="KAF7" s="93"/>
      <c r="KAG7" s="93"/>
      <c r="KAH7" s="93"/>
      <c r="KAI7" s="23"/>
      <c r="KAJ7" s="24"/>
      <c r="KAK7" s="93" t="s">
        <v>968</v>
      </c>
      <c r="KAL7" s="93"/>
      <c r="KAM7" s="93"/>
      <c r="KAN7" s="93"/>
      <c r="KAO7" s="93"/>
      <c r="KAP7" s="93"/>
      <c r="KAQ7" s="23"/>
      <c r="KAR7" s="24"/>
      <c r="KAS7" s="93" t="s">
        <v>968</v>
      </c>
      <c r="KAT7" s="93"/>
      <c r="KAU7" s="93"/>
      <c r="KAV7" s="93"/>
      <c r="KAW7" s="93"/>
      <c r="KAX7" s="93"/>
      <c r="KAY7" s="23"/>
      <c r="KAZ7" s="24"/>
      <c r="KBA7" s="93" t="s">
        <v>968</v>
      </c>
      <c r="KBB7" s="93"/>
      <c r="KBC7" s="93"/>
      <c r="KBD7" s="93"/>
      <c r="KBE7" s="93"/>
      <c r="KBF7" s="93"/>
      <c r="KBG7" s="23"/>
      <c r="KBH7" s="24"/>
      <c r="KBI7" s="93" t="s">
        <v>968</v>
      </c>
      <c r="KBJ7" s="93"/>
      <c r="KBK7" s="93"/>
      <c r="KBL7" s="93"/>
      <c r="KBM7" s="93"/>
      <c r="KBN7" s="93"/>
      <c r="KBO7" s="23"/>
      <c r="KBP7" s="24"/>
      <c r="KBQ7" s="93" t="s">
        <v>968</v>
      </c>
      <c r="KBR7" s="93"/>
      <c r="KBS7" s="93"/>
      <c r="KBT7" s="93"/>
      <c r="KBU7" s="93"/>
      <c r="KBV7" s="93"/>
      <c r="KBW7" s="23"/>
      <c r="KBX7" s="24"/>
      <c r="KBY7" s="93" t="s">
        <v>968</v>
      </c>
      <c r="KBZ7" s="93"/>
      <c r="KCA7" s="93"/>
      <c r="KCB7" s="93"/>
      <c r="KCC7" s="93"/>
      <c r="KCD7" s="93"/>
      <c r="KCE7" s="23"/>
      <c r="KCF7" s="24"/>
      <c r="KCG7" s="93" t="s">
        <v>968</v>
      </c>
      <c r="KCH7" s="93"/>
      <c r="KCI7" s="93"/>
      <c r="KCJ7" s="93"/>
      <c r="KCK7" s="93"/>
      <c r="KCL7" s="93"/>
      <c r="KCM7" s="23"/>
      <c r="KCN7" s="24"/>
      <c r="KCO7" s="93" t="s">
        <v>968</v>
      </c>
      <c r="KCP7" s="93"/>
      <c r="KCQ7" s="93"/>
      <c r="KCR7" s="93"/>
      <c r="KCS7" s="93"/>
      <c r="KCT7" s="93"/>
      <c r="KCU7" s="23"/>
      <c r="KCV7" s="24"/>
      <c r="KCW7" s="93" t="s">
        <v>968</v>
      </c>
      <c r="KCX7" s="93"/>
      <c r="KCY7" s="93"/>
      <c r="KCZ7" s="93"/>
      <c r="KDA7" s="93"/>
      <c r="KDB7" s="93"/>
      <c r="KDC7" s="23"/>
      <c r="KDD7" s="24"/>
      <c r="KDE7" s="93" t="s">
        <v>968</v>
      </c>
      <c r="KDF7" s="93"/>
      <c r="KDG7" s="93"/>
      <c r="KDH7" s="93"/>
      <c r="KDI7" s="93"/>
      <c r="KDJ7" s="93"/>
      <c r="KDK7" s="23"/>
      <c r="KDL7" s="24"/>
      <c r="KDM7" s="93" t="s">
        <v>968</v>
      </c>
      <c r="KDN7" s="93"/>
      <c r="KDO7" s="93"/>
      <c r="KDP7" s="93"/>
      <c r="KDQ7" s="93"/>
      <c r="KDR7" s="93"/>
      <c r="KDS7" s="23"/>
      <c r="KDT7" s="24"/>
      <c r="KDU7" s="93" t="s">
        <v>968</v>
      </c>
      <c r="KDV7" s="93"/>
      <c r="KDW7" s="93"/>
      <c r="KDX7" s="93"/>
      <c r="KDY7" s="93"/>
      <c r="KDZ7" s="93"/>
      <c r="KEA7" s="23"/>
      <c r="KEB7" s="24"/>
      <c r="KEC7" s="93" t="s">
        <v>968</v>
      </c>
      <c r="KED7" s="93"/>
      <c r="KEE7" s="93"/>
      <c r="KEF7" s="93"/>
      <c r="KEG7" s="93"/>
      <c r="KEH7" s="93"/>
      <c r="KEI7" s="23"/>
      <c r="KEJ7" s="24"/>
      <c r="KEK7" s="93" t="s">
        <v>968</v>
      </c>
      <c r="KEL7" s="93"/>
      <c r="KEM7" s="93"/>
      <c r="KEN7" s="93"/>
      <c r="KEO7" s="93"/>
      <c r="KEP7" s="93"/>
      <c r="KEQ7" s="23"/>
      <c r="KER7" s="24"/>
      <c r="KES7" s="93" t="s">
        <v>968</v>
      </c>
      <c r="KET7" s="93"/>
      <c r="KEU7" s="93"/>
      <c r="KEV7" s="93"/>
      <c r="KEW7" s="93"/>
      <c r="KEX7" s="93"/>
      <c r="KEY7" s="23"/>
      <c r="KEZ7" s="24"/>
      <c r="KFA7" s="93" t="s">
        <v>968</v>
      </c>
      <c r="KFB7" s="93"/>
      <c r="KFC7" s="93"/>
      <c r="KFD7" s="93"/>
      <c r="KFE7" s="93"/>
      <c r="KFF7" s="93"/>
      <c r="KFG7" s="23"/>
      <c r="KFH7" s="24"/>
      <c r="KFI7" s="93" t="s">
        <v>968</v>
      </c>
      <c r="KFJ7" s="93"/>
      <c r="KFK7" s="93"/>
      <c r="KFL7" s="93"/>
      <c r="KFM7" s="93"/>
      <c r="KFN7" s="93"/>
      <c r="KFO7" s="23"/>
      <c r="KFP7" s="24"/>
      <c r="KFQ7" s="93" t="s">
        <v>968</v>
      </c>
      <c r="KFR7" s="93"/>
      <c r="KFS7" s="93"/>
      <c r="KFT7" s="93"/>
      <c r="KFU7" s="93"/>
      <c r="KFV7" s="93"/>
      <c r="KFW7" s="23"/>
      <c r="KFX7" s="24"/>
      <c r="KFY7" s="93" t="s">
        <v>968</v>
      </c>
      <c r="KFZ7" s="93"/>
      <c r="KGA7" s="93"/>
      <c r="KGB7" s="93"/>
      <c r="KGC7" s="93"/>
      <c r="KGD7" s="93"/>
      <c r="KGE7" s="23"/>
      <c r="KGF7" s="24"/>
      <c r="KGG7" s="93" t="s">
        <v>968</v>
      </c>
      <c r="KGH7" s="93"/>
      <c r="KGI7" s="93"/>
      <c r="KGJ7" s="93"/>
      <c r="KGK7" s="93"/>
      <c r="KGL7" s="93"/>
      <c r="KGM7" s="23"/>
      <c r="KGN7" s="24"/>
      <c r="KGO7" s="93" t="s">
        <v>968</v>
      </c>
      <c r="KGP7" s="93"/>
      <c r="KGQ7" s="93"/>
      <c r="KGR7" s="93"/>
      <c r="KGS7" s="93"/>
      <c r="KGT7" s="93"/>
      <c r="KGU7" s="23"/>
      <c r="KGV7" s="24"/>
      <c r="KGW7" s="93" t="s">
        <v>968</v>
      </c>
      <c r="KGX7" s="93"/>
      <c r="KGY7" s="93"/>
      <c r="KGZ7" s="93"/>
      <c r="KHA7" s="93"/>
      <c r="KHB7" s="93"/>
      <c r="KHC7" s="23"/>
      <c r="KHD7" s="24"/>
      <c r="KHE7" s="93" t="s">
        <v>968</v>
      </c>
      <c r="KHF7" s="93"/>
      <c r="KHG7" s="93"/>
      <c r="KHH7" s="93"/>
      <c r="KHI7" s="93"/>
      <c r="KHJ7" s="93"/>
      <c r="KHK7" s="23"/>
      <c r="KHL7" s="24"/>
      <c r="KHM7" s="93" t="s">
        <v>968</v>
      </c>
      <c r="KHN7" s="93"/>
      <c r="KHO7" s="93"/>
      <c r="KHP7" s="93"/>
      <c r="KHQ7" s="93"/>
      <c r="KHR7" s="93"/>
      <c r="KHS7" s="23"/>
      <c r="KHT7" s="24"/>
      <c r="KHU7" s="93" t="s">
        <v>968</v>
      </c>
      <c r="KHV7" s="93"/>
      <c r="KHW7" s="93"/>
      <c r="KHX7" s="93"/>
      <c r="KHY7" s="93"/>
      <c r="KHZ7" s="93"/>
      <c r="KIA7" s="23"/>
      <c r="KIB7" s="24"/>
      <c r="KIC7" s="93" t="s">
        <v>968</v>
      </c>
      <c r="KID7" s="93"/>
      <c r="KIE7" s="93"/>
      <c r="KIF7" s="93"/>
      <c r="KIG7" s="93"/>
      <c r="KIH7" s="93"/>
      <c r="KII7" s="23"/>
      <c r="KIJ7" s="24"/>
      <c r="KIK7" s="93" t="s">
        <v>968</v>
      </c>
      <c r="KIL7" s="93"/>
      <c r="KIM7" s="93"/>
      <c r="KIN7" s="93"/>
      <c r="KIO7" s="93"/>
      <c r="KIP7" s="93"/>
      <c r="KIQ7" s="23"/>
      <c r="KIR7" s="24"/>
      <c r="KIS7" s="93" t="s">
        <v>968</v>
      </c>
      <c r="KIT7" s="93"/>
      <c r="KIU7" s="93"/>
      <c r="KIV7" s="93"/>
      <c r="KIW7" s="93"/>
      <c r="KIX7" s="93"/>
      <c r="KIY7" s="23"/>
      <c r="KIZ7" s="24"/>
      <c r="KJA7" s="93" t="s">
        <v>968</v>
      </c>
      <c r="KJB7" s="93"/>
      <c r="KJC7" s="93"/>
      <c r="KJD7" s="93"/>
      <c r="KJE7" s="93"/>
      <c r="KJF7" s="93"/>
      <c r="KJG7" s="23"/>
      <c r="KJH7" s="24"/>
      <c r="KJI7" s="93" t="s">
        <v>968</v>
      </c>
      <c r="KJJ7" s="93"/>
      <c r="KJK7" s="93"/>
      <c r="KJL7" s="93"/>
      <c r="KJM7" s="93"/>
      <c r="KJN7" s="93"/>
      <c r="KJO7" s="23"/>
      <c r="KJP7" s="24"/>
      <c r="KJQ7" s="93" t="s">
        <v>968</v>
      </c>
      <c r="KJR7" s="93"/>
      <c r="KJS7" s="93"/>
      <c r="KJT7" s="93"/>
      <c r="KJU7" s="93"/>
      <c r="KJV7" s="93"/>
      <c r="KJW7" s="23"/>
      <c r="KJX7" s="24"/>
      <c r="KJY7" s="93" t="s">
        <v>968</v>
      </c>
      <c r="KJZ7" s="93"/>
      <c r="KKA7" s="93"/>
      <c r="KKB7" s="93"/>
      <c r="KKC7" s="93"/>
      <c r="KKD7" s="93"/>
      <c r="KKE7" s="23"/>
      <c r="KKF7" s="24"/>
      <c r="KKG7" s="93" t="s">
        <v>968</v>
      </c>
      <c r="KKH7" s="93"/>
      <c r="KKI7" s="93"/>
      <c r="KKJ7" s="93"/>
      <c r="KKK7" s="93"/>
      <c r="KKL7" s="93"/>
      <c r="KKM7" s="23"/>
      <c r="KKN7" s="24"/>
      <c r="KKO7" s="93" t="s">
        <v>968</v>
      </c>
      <c r="KKP7" s="93"/>
      <c r="KKQ7" s="93"/>
      <c r="KKR7" s="93"/>
      <c r="KKS7" s="93"/>
      <c r="KKT7" s="93"/>
      <c r="KKU7" s="23"/>
      <c r="KKV7" s="24"/>
      <c r="KKW7" s="93" t="s">
        <v>968</v>
      </c>
      <c r="KKX7" s="93"/>
      <c r="KKY7" s="93"/>
      <c r="KKZ7" s="93"/>
      <c r="KLA7" s="93"/>
      <c r="KLB7" s="93"/>
      <c r="KLC7" s="23"/>
      <c r="KLD7" s="24"/>
      <c r="KLE7" s="93" t="s">
        <v>968</v>
      </c>
      <c r="KLF7" s="93"/>
      <c r="KLG7" s="93"/>
      <c r="KLH7" s="93"/>
      <c r="KLI7" s="93"/>
      <c r="KLJ7" s="93"/>
      <c r="KLK7" s="23"/>
      <c r="KLL7" s="24"/>
      <c r="KLM7" s="93" t="s">
        <v>968</v>
      </c>
      <c r="KLN7" s="93"/>
      <c r="KLO7" s="93"/>
      <c r="KLP7" s="93"/>
      <c r="KLQ7" s="93"/>
      <c r="KLR7" s="93"/>
      <c r="KLS7" s="23"/>
      <c r="KLT7" s="24"/>
      <c r="KLU7" s="93" t="s">
        <v>968</v>
      </c>
      <c r="KLV7" s="93"/>
      <c r="KLW7" s="93"/>
      <c r="KLX7" s="93"/>
      <c r="KLY7" s="93"/>
      <c r="KLZ7" s="93"/>
      <c r="KMA7" s="23"/>
      <c r="KMB7" s="24"/>
      <c r="KMC7" s="93" t="s">
        <v>968</v>
      </c>
      <c r="KMD7" s="93"/>
      <c r="KME7" s="93"/>
      <c r="KMF7" s="93"/>
      <c r="KMG7" s="93"/>
      <c r="KMH7" s="93"/>
      <c r="KMI7" s="23"/>
      <c r="KMJ7" s="24"/>
      <c r="KMK7" s="93" t="s">
        <v>968</v>
      </c>
      <c r="KML7" s="93"/>
      <c r="KMM7" s="93"/>
      <c r="KMN7" s="93"/>
      <c r="KMO7" s="93"/>
      <c r="KMP7" s="93"/>
      <c r="KMQ7" s="23"/>
      <c r="KMR7" s="24"/>
      <c r="KMS7" s="93" t="s">
        <v>968</v>
      </c>
      <c r="KMT7" s="93"/>
      <c r="KMU7" s="93"/>
      <c r="KMV7" s="93"/>
      <c r="KMW7" s="93"/>
      <c r="KMX7" s="93"/>
      <c r="KMY7" s="23"/>
      <c r="KMZ7" s="24"/>
      <c r="KNA7" s="93" t="s">
        <v>968</v>
      </c>
      <c r="KNB7" s="93"/>
      <c r="KNC7" s="93"/>
      <c r="KND7" s="93"/>
      <c r="KNE7" s="93"/>
      <c r="KNF7" s="93"/>
      <c r="KNG7" s="23"/>
      <c r="KNH7" s="24"/>
      <c r="KNI7" s="93" t="s">
        <v>968</v>
      </c>
      <c r="KNJ7" s="93"/>
      <c r="KNK7" s="93"/>
      <c r="KNL7" s="93"/>
      <c r="KNM7" s="93"/>
      <c r="KNN7" s="93"/>
      <c r="KNO7" s="23"/>
      <c r="KNP7" s="24"/>
      <c r="KNQ7" s="93" t="s">
        <v>968</v>
      </c>
      <c r="KNR7" s="93"/>
      <c r="KNS7" s="93"/>
      <c r="KNT7" s="93"/>
      <c r="KNU7" s="93"/>
      <c r="KNV7" s="93"/>
      <c r="KNW7" s="23"/>
      <c r="KNX7" s="24"/>
      <c r="KNY7" s="93" t="s">
        <v>968</v>
      </c>
      <c r="KNZ7" s="93"/>
      <c r="KOA7" s="93"/>
      <c r="KOB7" s="93"/>
      <c r="KOC7" s="93"/>
      <c r="KOD7" s="93"/>
      <c r="KOE7" s="23"/>
      <c r="KOF7" s="24"/>
      <c r="KOG7" s="93" t="s">
        <v>968</v>
      </c>
      <c r="KOH7" s="93"/>
      <c r="KOI7" s="93"/>
      <c r="KOJ7" s="93"/>
      <c r="KOK7" s="93"/>
      <c r="KOL7" s="93"/>
      <c r="KOM7" s="23"/>
      <c r="KON7" s="24"/>
      <c r="KOO7" s="93" t="s">
        <v>968</v>
      </c>
      <c r="KOP7" s="93"/>
      <c r="KOQ7" s="93"/>
      <c r="KOR7" s="93"/>
      <c r="KOS7" s="93"/>
      <c r="KOT7" s="93"/>
      <c r="KOU7" s="23"/>
      <c r="KOV7" s="24"/>
      <c r="KOW7" s="93" t="s">
        <v>968</v>
      </c>
      <c r="KOX7" s="93"/>
      <c r="KOY7" s="93"/>
      <c r="KOZ7" s="93"/>
      <c r="KPA7" s="93"/>
      <c r="KPB7" s="93"/>
      <c r="KPC7" s="23"/>
      <c r="KPD7" s="24"/>
      <c r="KPE7" s="93" t="s">
        <v>968</v>
      </c>
      <c r="KPF7" s="93"/>
      <c r="KPG7" s="93"/>
      <c r="KPH7" s="93"/>
      <c r="KPI7" s="93"/>
      <c r="KPJ7" s="93"/>
      <c r="KPK7" s="23"/>
      <c r="KPL7" s="24"/>
      <c r="KPM7" s="93" t="s">
        <v>968</v>
      </c>
      <c r="KPN7" s="93"/>
      <c r="KPO7" s="93"/>
      <c r="KPP7" s="93"/>
      <c r="KPQ7" s="93"/>
      <c r="KPR7" s="93"/>
      <c r="KPS7" s="23"/>
      <c r="KPT7" s="24"/>
      <c r="KPU7" s="93" t="s">
        <v>968</v>
      </c>
      <c r="KPV7" s="93"/>
      <c r="KPW7" s="93"/>
      <c r="KPX7" s="93"/>
      <c r="KPY7" s="93"/>
      <c r="KPZ7" s="93"/>
      <c r="KQA7" s="23"/>
      <c r="KQB7" s="24"/>
      <c r="KQC7" s="93" t="s">
        <v>968</v>
      </c>
      <c r="KQD7" s="93"/>
      <c r="KQE7" s="93"/>
      <c r="KQF7" s="93"/>
      <c r="KQG7" s="93"/>
      <c r="KQH7" s="93"/>
      <c r="KQI7" s="23"/>
      <c r="KQJ7" s="24"/>
      <c r="KQK7" s="93" t="s">
        <v>968</v>
      </c>
      <c r="KQL7" s="93"/>
      <c r="KQM7" s="93"/>
      <c r="KQN7" s="93"/>
      <c r="KQO7" s="93"/>
      <c r="KQP7" s="93"/>
      <c r="KQQ7" s="23"/>
      <c r="KQR7" s="24"/>
      <c r="KQS7" s="93" t="s">
        <v>968</v>
      </c>
      <c r="KQT7" s="93"/>
      <c r="KQU7" s="93"/>
      <c r="KQV7" s="93"/>
      <c r="KQW7" s="93"/>
      <c r="KQX7" s="93"/>
      <c r="KQY7" s="23"/>
      <c r="KQZ7" s="24"/>
      <c r="KRA7" s="93" t="s">
        <v>968</v>
      </c>
      <c r="KRB7" s="93"/>
      <c r="KRC7" s="93"/>
      <c r="KRD7" s="93"/>
      <c r="KRE7" s="93"/>
      <c r="KRF7" s="93"/>
      <c r="KRG7" s="23"/>
      <c r="KRH7" s="24"/>
      <c r="KRI7" s="93" t="s">
        <v>968</v>
      </c>
      <c r="KRJ7" s="93"/>
      <c r="KRK7" s="93"/>
      <c r="KRL7" s="93"/>
      <c r="KRM7" s="93"/>
      <c r="KRN7" s="93"/>
      <c r="KRO7" s="23"/>
      <c r="KRP7" s="24"/>
      <c r="KRQ7" s="93" t="s">
        <v>968</v>
      </c>
      <c r="KRR7" s="93"/>
      <c r="KRS7" s="93"/>
      <c r="KRT7" s="93"/>
      <c r="KRU7" s="93"/>
      <c r="KRV7" s="93"/>
      <c r="KRW7" s="23"/>
      <c r="KRX7" s="24"/>
      <c r="KRY7" s="93" t="s">
        <v>968</v>
      </c>
      <c r="KRZ7" s="93"/>
      <c r="KSA7" s="93"/>
      <c r="KSB7" s="93"/>
      <c r="KSC7" s="93"/>
      <c r="KSD7" s="93"/>
      <c r="KSE7" s="23"/>
      <c r="KSF7" s="24"/>
      <c r="KSG7" s="93" t="s">
        <v>968</v>
      </c>
      <c r="KSH7" s="93"/>
      <c r="KSI7" s="93"/>
      <c r="KSJ7" s="93"/>
      <c r="KSK7" s="93"/>
      <c r="KSL7" s="93"/>
      <c r="KSM7" s="23"/>
      <c r="KSN7" s="24"/>
      <c r="KSO7" s="93" t="s">
        <v>968</v>
      </c>
      <c r="KSP7" s="93"/>
      <c r="KSQ7" s="93"/>
      <c r="KSR7" s="93"/>
      <c r="KSS7" s="93"/>
      <c r="KST7" s="93"/>
      <c r="KSU7" s="23"/>
      <c r="KSV7" s="24"/>
      <c r="KSW7" s="93" t="s">
        <v>968</v>
      </c>
      <c r="KSX7" s="93"/>
      <c r="KSY7" s="93"/>
      <c r="KSZ7" s="93"/>
      <c r="KTA7" s="93"/>
      <c r="KTB7" s="93"/>
      <c r="KTC7" s="23"/>
      <c r="KTD7" s="24"/>
      <c r="KTE7" s="93" t="s">
        <v>968</v>
      </c>
      <c r="KTF7" s="93"/>
      <c r="KTG7" s="93"/>
      <c r="KTH7" s="93"/>
      <c r="KTI7" s="93"/>
      <c r="KTJ7" s="93"/>
      <c r="KTK7" s="23"/>
      <c r="KTL7" s="24"/>
      <c r="KTM7" s="93" t="s">
        <v>968</v>
      </c>
      <c r="KTN7" s="93"/>
      <c r="KTO7" s="93"/>
      <c r="KTP7" s="93"/>
      <c r="KTQ7" s="93"/>
      <c r="KTR7" s="93"/>
      <c r="KTS7" s="23"/>
      <c r="KTT7" s="24"/>
      <c r="KTU7" s="93" t="s">
        <v>968</v>
      </c>
      <c r="KTV7" s="93"/>
      <c r="KTW7" s="93"/>
      <c r="KTX7" s="93"/>
      <c r="KTY7" s="93"/>
      <c r="KTZ7" s="93"/>
      <c r="KUA7" s="23"/>
      <c r="KUB7" s="24"/>
      <c r="KUC7" s="93" t="s">
        <v>968</v>
      </c>
      <c r="KUD7" s="93"/>
      <c r="KUE7" s="93"/>
      <c r="KUF7" s="93"/>
      <c r="KUG7" s="93"/>
      <c r="KUH7" s="93"/>
      <c r="KUI7" s="23"/>
      <c r="KUJ7" s="24"/>
      <c r="KUK7" s="93" t="s">
        <v>968</v>
      </c>
      <c r="KUL7" s="93"/>
      <c r="KUM7" s="93"/>
      <c r="KUN7" s="93"/>
      <c r="KUO7" s="93"/>
      <c r="KUP7" s="93"/>
      <c r="KUQ7" s="23"/>
      <c r="KUR7" s="24"/>
      <c r="KUS7" s="93" t="s">
        <v>968</v>
      </c>
      <c r="KUT7" s="93"/>
      <c r="KUU7" s="93"/>
      <c r="KUV7" s="93"/>
      <c r="KUW7" s="93"/>
      <c r="KUX7" s="93"/>
      <c r="KUY7" s="23"/>
      <c r="KUZ7" s="24"/>
      <c r="KVA7" s="93" t="s">
        <v>968</v>
      </c>
      <c r="KVB7" s="93"/>
      <c r="KVC7" s="93"/>
      <c r="KVD7" s="93"/>
      <c r="KVE7" s="93"/>
      <c r="KVF7" s="93"/>
      <c r="KVG7" s="23"/>
      <c r="KVH7" s="24"/>
      <c r="KVI7" s="93" t="s">
        <v>968</v>
      </c>
      <c r="KVJ7" s="93"/>
      <c r="KVK7" s="93"/>
      <c r="KVL7" s="93"/>
      <c r="KVM7" s="93"/>
      <c r="KVN7" s="93"/>
      <c r="KVO7" s="23"/>
      <c r="KVP7" s="24"/>
      <c r="KVQ7" s="93" t="s">
        <v>968</v>
      </c>
      <c r="KVR7" s="93"/>
      <c r="KVS7" s="93"/>
      <c r="KVT7" s="93"/>
      <c r="KVU7" s="93"/>
      <c r="KVV7" s="93"/>
      <c r="KVW7" s="23"/>
      <c r="KVX7" s="24"/>
      <c r="KVY7" s="93" t="s">
        <v>968</v>
      </c>
      <c r="KVZ7" s="93"/>
      <c r="KWA7" s="93"/>
      <c r="KWB7" s="93"/>
      <c r="KWC7" s="93"/>
      <c r="KWD7" s="93"/>
      <c r="KWE7" s="23"/>
      <c r="KWF7" s="24"/>
      <c r="KWG7" s="93" t="s">
        <v>968</v>
      </c>
      <c r="KWH7" s="93"/>
      <c r="KWI7" s="93"/>
      <c r="KWJ7" s="93"/>
      <c r="KWK7" s="93"/>
      <c r="KWL7" s="93"/>
      <c r="KWM7" s="23"/>
      <c r="KWN7" s="24"/>
      <c r="KWO7" s="93" t="s">
        <v>968</v>
      </c>
      <c r="KWP7" s="93"/>
      <c r="KWQ7" s="93"/>
      <c r="KWR7" s="93"/>
      <c r="KWS7" s="93"/>
      <c r="KWT7" s="93"/>
      <c r="KWU7" s="23"/>
      <c r="KWV7" s="24"/>
      <c r="KWW7" s="93" t="s">
        <v>968</v>
      </c>
      <c r="KWX7" s="93"/>
      <c r="KWY7" s="93"/>
      <c r="KWZ7" s="93"/>
      <c r="KXA7" s="93"/>
      <c r="KXB7" s="93"/>
      <c r="KXC7" s="23"/>
      <c r="KXD7" s="24"/>
      <c r="KXE7" s="93" t="s">
        <v>968</v>
      </c>
      <c r="KXF7" s="93"/>
      <c r="KXG7" s="93"/>
      <c r="KXH7" s="93"/>
      <c r="KXI7" s="93"/>
      <c r="KXJ7" s="93"/>
      <c r="KXK7" s="23"/>
      <c r="KXL7" s="24"/>
      <c r="KXM7" s="93" t="s">
        <v>968</v>
      </c>
      <c r="KXN7" s="93"/>
      <c r="KXO7" s="93"/>
      <c r="KXP7" s="93"/>
      <c r="KXQ7" s="93"/>
      <c r="KXR7" s="93"/>
      <c r="KXS7" s="23"/>
      <c r="KXT7" s="24"/>
      <c r="KXU7" s="93" t="s">
        <v>968</v>
      </c>
      <c r="KXV7" s="93"/>
      <c r="KXW7" s="93"/>
      <c r="KXX7" s="93"/>
      <c r="KXY7" s="93"/>
      <c r="KXZ7" s="93"/>
      <c r="KYA7" s="23"/>
      <c r="KYB7" s="24"/>
      <c r="KYC7" s="93" t="s">
        <v>968</v>
      </c>
      <c r="KYD7" s="93"/>
      <c r="KYE7" s="93"/>
      <c r="KYF7" s="93"/>
      <c r="KYG7" s="93"/>
      <c r="KYH7" s="93"/>
      <c r="KYI7" s="23"/>
      <c r="KYJ7" s="24"/>
      <c r="KYK7" s="93" t="s">
        <v>968</v>
      </c>
      <c r="KYL7" s="93"/>
      <c r="KYM7" s="93"/>
      <c r="KYN7" s="93"/>
      <c r="KYO7" s="93"/>
      <c r="KYP7" s="93"/>
      <c r="KYQ7" s="23"/>
      <c r="KYR7" s="24"/>
      <c r="KYS7" s="93" t="s">
        <v>968</v>
      </c>
      <c r="KYT7" s="93"/>
      <c r="KYU7" s="93"/>
      <c r="KYV7" s="93"/>
      <c r="KYW7" s="93"/>
      <c r="KYX7" s="93"/>
      <c r="KYY7" s="23"/>
      <c r="KYZ7" s="24"/>
      <c r="KZA7" s="93" t="s">
        <v>968</v>
      </c>
      <c r="KZB7" s="93"/>
      <c r="KZC7" s="93"/>
      <c r="KZD7" s="93"/>
      <c r="KZE7" s="93"/>
      <c r="KZF7" s="93"/>
      <c r="KZG7" s="23"/>
      <c r="KZH7" s="24"/>
      <c r="KZI7" s="93" t="s">
        <v>968</v>
      </c>
      <c r="KZJ7" s="93"/>
      <c r="KZK7" s="93"/>
      <c r="KZL7" s="93"/>
      <c r="KZM7" s="93"/>
      <c r="KZN7" s="93"/>
      <c r="KZO7" s="23"/>
      <c r="KZP7" s="24"/>
      <c r="KZQ7" s="93" t="s">
        <v>968</v>
      </c>
      <c r="KZR7" s="93"/>
      <c r="KZS7" s="93"/>
      <c r="KZT7" s="93"/>
      <c r="KZU7" s="93"/>
      <c r="KZV7" s="93"/>
      <c r="KZW7" s="23"/>
      <c r="KZX7" s="24"/>
      <c r="KZY7" s="93" t="s">
        <v>968</v>
      </c>
      <c r="KZZ7" s="93"/>
      <c r="LAA7" s="93"/>
      <c r="LAB7" s="93"/>
      <c r="LAC7" s="93"/>
      <c r="LAD7" s="93"/>
      <c r="LAE7" s="23"/>
      <c r="LAF7" s="24"/>
      <c r="LAG7" s="93" t="s">
        <v>968</v>
      </c>
      <c r="LAH7" s="93"/>
      <c r="LAI7" s="93"/>
      <c r="LAJ7" s="93"/>
      <c r="LAK7" s="93"/>
      <c r="LAL7" s="93"/>
      <c r="LAM7" s="23"/>
      <c r="LAN7" s="24"/>
      <c r="LAO7" s="93" t="s">
        <v>968</v>
      </c>
      <c r="LAP7" s="93"/>
      <c r="LAQ7" s="93"/>
      <c r="LAR7" s="93"/>
      <c r="LAS7" s="93"/>
      <c r="LAT7" s="93"/>
      <c r="LAU7" s="23"/>
      <c r="LAV7" s="24"/>
      <c r="LAW7" s="93" t="s">
        <v>968</v>
      </c>
      <c r="LAX7" s="93"/>
      <c r="LAY7" s="93"/>
      <c r="LAZ7" s="93"/>
      <c r="LBA7" s="93"/>
      <c r="LBB7" s="93"/>
      <c r="LBC7" s="23"/>
      <c r="LBD7" s="24"/>
      <c r="LBE7" s="93" t="s">
        <v>968</v>
      </c>
      <c r="LBF7" s="93"/>
      <c r="LBG7" s="93"/>
      <c r="LBH7" s="93"/>
      <c r="LBI7" s="93"/>
      <c r="LBJ7" s="93"/>
      <c r="LBK7" s="23"/>
      <c r="LBL7" s="24"/>
      <c r="LBM7" s="93" t="s">
        <v>968</v>
      </c>
      <c r="LBN7" s="93"/>
      <c r="LBO7" s="93"/>
      <c r="LBP7" s="93"/>
      <c r="LBQ7" s="93"/>
      <c r="LBR7" s="93"/>
      <c r="LBS7" s="23"/>
      <c r="LBT7" s="24"/>
      <c r="LBU7" s="93" t="s">
        <v>968</v>
      </c>
      <c r="LBV7" s="93"/>
      <c r="LBW7" s="93"/>
      <c r="LBX7" s="93"/>
      <c r="LBY7" s="93"/>
      <c r="LBZ7" s="93"/>
      <c r="LCA7" s="23"/>
      <c r="LCB7" s="24"/>
      <c r="LCC7" s="93" t="s">
        <v>968</v>
      </c>
      <c r="LCD7" s="93"/>
      <c r="LCE7" s="93"/>
      <c r="LCF7" s="93"/>
      <c r="LCG7" s="93"/>
      <c r="LCH7" s="93"/>
      <c r="LCI7" s="23"/>
      <c r="LCJ7" s="24"/>
      <c r="LCK7" s="93" t="s">
        <v>968</v>
      </c>
      <c r="LCL7" s="93"/>
      <c r="LCM7" s="93"/>
      <c r="LCN7" s="93"/>
      <c r="LCO7" s="93"/>
      <c r="LCP7" s="93"/>
      <c r="LCQ7" s="23"/>
      <c r="LCR7" s="24"/>
      <c r="LCS7" s="93" t="s">
        <v>968</v>
      </c>
      <c r="LCT7" s="93"/>
      <c r="LCU7" s="93"/>
      <c r="LCV7" s="93"/>
      <c r="LCW7" s="93"/>
      <c r="LCX7" s="93"/>
      <c r="LCY7" s="23"/>
      <c r="LCZ7" s="24"/>
      <c r="LDA7" s="93" t="s">
        <v>968</v>
      </c>
      <c r="LDB7" s="93"/>
      <c r="LDC7" s="93"/>
      <c r="LDD7" s="93"/>
      <c r="LDE7" s="93"/>
      <c r="LDF7" s="93"/>
      <c r="LDG7" s="23"/>
      <c r="LDH7" s="24"/>
      <c r="LDI7" s="93" t="s">
        <v>968</v>
      </c>
      <c r="LDJ7" s="93"/>
      <c r="LDK7" s="93"/>
      <c r="LDL7" s="93"/>
      <c r="LDM7" s="93"/>
      <c r="LDN7" s="93"/>
      <c r="LDO7" s="23"/>
      <c r="LDP7" s="24"/>
      <c r="LDQ7" s="93" t="s">
        <v>968</v>
      </c>
      <c r="LDR7" s="93"/>
      <c r="LDS7" s="93"/>
      <c r="LDT7" s="93"/>
      <c r="LDU7" s="93"/>
      <c r="LDV7" s="93"/>
      <c r="LDW7" s="23"/>
      <c r="LDX7" s="24"/>
      <c r="LDY7" s="93" t="s">
        <v>968</v>
      </c>
      <c r="LDZ7" s="93"/>
      <c r="LEA7" s="93"/>
      <c r="LEB7" s="93"/>
      <c r="LEC7" s="93"/>
      <c r="LED7" s="93"/>
      <c r="LEE7" s="23"/>
      <c r="LEF7" s="24"/>
      <c r="LEG7" s="93" t="s">
        <v>968</v>
      </c>
      <c r="LEH7" s="93"/>
      <c r="LEI7" s="93"/>
      <c r="LEJ7" s="93"/>
      <c r="LEK7" s="93"/>
      <c r="LEL7" s="93"/>
      <c r="LEM7" s="23"/>
      <c r="LEN7" s="24"/>
      <c r="LEO7" s="93" t="s">
        <v>968</v>
      </c>
      <c r="LEP7" s="93"/>
      <c r="LEQ7" s="93"/>
      <c r="LER7" s="93"/>
      <c r="LES7" s="93"/>
      <c r="LET7" s="93"/>
      <c r="LEU7" s="23"/>
      <c r="LEV7" s="24"/>
      <c r="LEW7" s="93" t="s">
        <v>968</v>
      </c>
      <c r="LEX7" s="93"/>
      <c r="LEY7" s="93"/>
      <c r="LEZ7" s="93"/>
      <c r="LFA7" s="93"/>
      <c r="LFB7" s="93"/>
      <c r="LFC7" s="23"/>
      <c r="LFD7" s="24"/>
      <c r="LFE7" s="93" t="s">
        <v>968</v>
      </c>
      <c r="LFF7" s="93"/>
      <c r="LFG7" s="93"/>
      <c r="LFH7" s="93"/>
      <c r="LFI7" s="93"/>
      <c r="LFJ7" s="93"/>
      <c r="LFK7" s="23"/>
      <c r="LFL7" s="24"/>
      <c r="LFM7" s="93" t="s">
        <v>968</v>
      </c>
      <c r="LFN7" s="93"/>
      <c r="LFO7" s="93"/>
      <c r="LFP7" s="93"/>
      <c r="LFQ7" s="93"/>
      <c r="LFR7" s="93"/>
      <c r="LFS7" s="23"/>
      <c r="LFT7" s="24"/>
      <c r="LFU7" s="93" t="s">
        <v>968</v>
      </c>
      <c r="LFV7" s="93"/>
      <c r="LFW7" s="93"/>
      <c r="LFX7" s="93"/>
      <c r="LFY7" s="93"/>
      <c r="LFZ7" s="93"/>
      <c r="LGA7" s="23"/>
      <c r="LGB7" s="24"/>
      <c r="LGC7" s="93" t="s">
        <v>968</v>
      </c>
      <c r="LGD7" s="93"/>
      <c r="LGE7" s="93"/>
      <c r="LGF7" s="93"/>
      <c r="LGG7" s="93"/>
      <c r="LGH7" s="93"/>
      <c r="LGI7" s="23"/>
      <c r="LGJ7" s="24"/>
      <c r="LGK7" s="93" t="s">
        <v>968</v>
      </c>
      <c r="LGL7" s="93"/>
      <c r="LGM7" s="93"/>
      <c r="LGN7" s="93"/>
      <c r="LGO7" s="93"/>
      <c r="LGP7" s="93"/>
      <c r="LGQ7" s="23"/>
      <c r="LGR7" s="24"/>
      <c r="LGS7" s="93" t="s">
        <v>968</v>
      </c>
      <c r="LGT7" s="93"/>
      <c r="LGU7" s="93"/>
      <c r="LGV7" s="93"/>
      <c r="LGW7" s="93"/>
      <c r="LGX7" s="93"/>
      <c r="LGY7" s="23"/>
      <c r="LGZ7" s="24"/>
      <c r="LHA7" s="93" t="s">
        <v>968</v>
      </c>
      <c r="LHB7" s="93"/>
      <c r="LHC7" s="93"/>
      <c r="LHD7" s="93"/>
      <c r="LHE7" s="93"/>
      <c r="LHF7" s="93"/>
      <c r="LHG7" s="23"/>
      <c r="LHH7" s="24"/>
      <c r="LHI7" s="93" t="s">
        <v>968</v>
      </c>
      <c r="LHJ7" s="93"/>
      <c r="LHK7" s="93"/>
      <c r="LHL7" s="93"/>
      <c r="LHM7" s="93"/>
      <c r="LHN7" s="93"/>
      <c r="LHO7" s="23"/>
      <c r="LHP7" s="24"/>
      <c r="LHQ7" s="93" t="s">
        <v>968</v>
      </c>
      <c r="LHR7" s="93"/>
      <c r="LHS7" s="93"/>
      <c r="LHT7" s="93"/>
      <c r="LHU7" s="93"/>
      <c r="LHV7" s="93"/>
      <c r="LHW7" s="23"/>
      <c r="LHX7" s="24"/>
      <c r="LHY7" s="93" t="s">
        <v>968</v>
      </c>
      <c r="LHZ7" s="93"/>
      <c r="LIA7" s="93"/>
      <c r="LIB7" s="93"/>
      <c r="LIC7" s="93"/>
      <c r="LID7" s="93"/>
      <c r="LIE7" s="23"/>
      <c r="LIF7" s="24"/>
      <c r="LIG7" s="93" t="s">
        <v>968</v>
      </c>
      <c r="LIH7" s="93"/>
      <c r="LII7" s="93"/>
      <c r="LIJ7" s="93"/>
      <c r="LIK7" s="93"/>
      <c r="LIL7" s="93"/>
      <c r="LIM7" s="23"/>
      <c r="LIN7" s="24"/>
      <c r="LIO7" s="93" t="s">
        <v>968</v>
      </c>
      <c r="LIP7" s="93"/>
      <c r="LIQ7" s="93"/>
      <c r="LIR7" s="93"/>
      <c r="LIS7" s="93"/>
      <c r="LIT7" s="93"/>
      <c r="LIU7" s="23"/>
      <c r="LIV7" s="24"/>
      <c r="LIW7" s="93" t="s">
        <v>968</v>
      </c>
      <c r="LIX7" s="93"/>
      <c r="LIY7" s="93"/>
      <c r="LIZ7" s="93"/>
      <c r="LJA7" s="93"/>
      <c r="LJB7" s="93"/>
      <c r="LJC7" s="23"/>
      <c r="LJD7" s="24"/>
      <c r="LJE7" s="93" t="s">
        <v>968</v>
      </c>
      <c r="LJF7" s="93"/>
      <c r="LJG7" s="93"/>
      <c r="LJH7" s="93"/>
      <c r="LJI7" s="93"/>
      <c r="LJJ7" s="93"/>
      <c r="LJK7" s="23"/>
      <c r="LJL7" s="24"/>
      <c r="LJM7" s="93" t="s">
        <v>968</v>
      </c>
      <c r="LJN7" s="93"/>
      <c r="LJO7" s="93"/>
      <c r="LJP7" s="93"/>
      <c r="LJQ7" s="93"/>
      <c r="LJR7" s="93"/>
      <c r="LJS7" s="23"/>
      <c r="LJT7" s="24"/>
      <c r="LJU7" s="93" t="s">
        <v>968</v>
      </c>
      <c r="LJV7" s="93"/>
      <c r="LJW7" s="93"/>
      <c r="LJX7" s="93"/>
      <c r="LJY7" s="93"/>
      <c r="LJZ7" s="93"/>
      <c r="LKA7" s="23"/>
      <c r="LKB7" s="24"/>
      <c r="LKC7" s="93" t="s">
        <v>968</v>
      </c>
      <c r="LKD7" s="93"/>
      <c r="LKE7" s="93"/>
      <c r="LKF7" s="93"/>
      <c r="LKG7" s="93"/>
      <c r="LKH7" s="93"/>
      <c r="LKI7" s="23"/>
      <c r="LKJ7" s="24"/>
      <c r="LKK7" s="93" t="s">
        <v>968</v>
      </c>
      <c r="LKL7" s="93"/>
      <c r="LKM7" s="93"/>
      <c r="LKN7" s="93"/>
      <c r="LKO7" s="93"/>
      <c r="LKP7" s="93"/>
      <c r="LKQ7" s="23"/>
      <c r="LKR7" s="24"/>
      <c r="LKS7" s="93" t="s">
        <v>968</v>
      </c>
      <c r="LKT7" s="93"/>
      <c r="LKU7" s="93"/>
      <c r="LKV7" s="93"/>
      <c r="LKW7" s="93"/>
      <c r="LKX7" s="93"/>
      <c r="LKY7" s="23"/>
      <c r="LKZ7" s="24"/>
      <c r="LLA7" s="93" t="s">
        <v>968</v>
      </c>
      <c r="LLB7" s="93"/>
      <c r="LLC7" s="93"/>
      <c r="LLD7" s="93"/>
      <c r="LLE7" s="93"/>
      <c r="LLF7" s="93"/>
      <c r="LLG7" s="23"/>
      <c r="LLH7" s="24"/>
      <c r="LLI7" s="93" t="s">
        <v>968</v>
      </c>
      <c r="LLJ7" s="93"/>
      <c r="LLK7" s="93"/>
      <c r="LLL7" s="93"/>
      <c r="LLM7" s="93"/>
      <c r="LLN7" s="93"/>
      <c r="LLO7" s="23"/>
      <c r="LLP7" s="24"/>
      <c r="LLQ7" s="93" t="s">
        <v>968</v>
      </c>
      <c r="LLR7" s="93"/>
      <c r="LLS7" s="93"/>
      <c r="LLT7" s="93"/>
      <c r="LLU7" s="93"/>
      <c r="LLV7" s="93"/>
      <c r="LLW7" s="23"/>
      <c r="LLX7" s="24"/>
      <c r="LLY7" s="93" t="s">
        <v>968</v>
      </c>
      <c r="LLZ7" s="93"/>
      <c r="LMA7" s="93"/>
      <c r="LMB7" s="93"/>
      <c r="LMC7" s="93"/>
      <c r="LMD7" s="93"/>
      <c r="LME7" s="23"/>
      <c r="LMF7" s="24"/>
      <c r="LMG7" s="93" t="s">
        <v>968</v>
      </c>
      <c r="LMH7" s="93"/>
      <c r="LMI7" s="93"/>
      <c r="LMJ7" s="93"/>
      <c r="LMK7" s="93"/>
      <c r="LML7" s="93"/>
      <c r="LMM7" s="23"/>
      <c r="LMN7" s="24"/>
      <c r="LMO7" s="93" t="s">
        <v>968</v>
      </c>
      <c r="LMP7" s="93"/>
      <c r="LMQ7" s="93"/>
      <c r="LMR7" s="93"/>
      <c r="LMS7" s="93"/>
      <c r="LMT7" s="93"/>
      <c r="LMU7" s="23"/>
      <c r="LMV7" s="24"/>
      <c r="LMW7" s="93" t="s">
        <v>968</v>
      </c>
      <c r="LMX7" s="93"/>
      <c r="LMY7" s="93"/>
      <c r="LMZ7" s="93"/>
      <c r="LNA7" s="93"/>
      <c r="LNB7" s="93"/>
      <c r="LNC7" s="23"/>
      <c r="LND7" s="24"/>
      <c r="LNE7" s="93" t="s">
        <v>968</v>
      </c>
      <c r="LNF7" s="93"/>
      <c r="LNG7" s="93"/>
      <c r="LNH7" s="93"/>
      <c r="LNI7" s="93"/>
      <c r="LNJ7" s="93"/>
      <c r="LNK7" s="23"/>
      <c r="LNL7" s="24"/>
      <c r="LNM7" s="93" t="s">
        <v>968</v>
      </c>
      <c r="LNN7" s="93"/>
      <c r="LNO7" s="93"/>
      <c r="LNP7" s="93"/>
      <c r="LNQ7" s="93"/>
      <c r="LNR7" s="93"/>
      <c r="LNS7" s="23"/>
      <c r="LNT7" s="24"/>
      <c r="LNU7" s="93" t="s">
        <v>968</v>
      </c>
      <c r="LNV7" s="93"/>
      <c r="LNW7" s="93"/>
      <c r="LNX7" s="93"/>
      <c r="LNY7" s="93"/>
      <c r="LNZ7" s="93"/>
      <c r="LOA7" s="23"/>
      <c r="LOB7" s="24"/>
      <c r="LOC7" s="93" t="s">
        <v>968</v>
      </c>
      <c r="LOD7" s="93"/>
      <c r="LOE7" s="93"/>
      <c r="LOF7" s="93"/>
      <c r="LOG7" s="93"/>
      <c r="LOH7" s="93"/>
      <c r="LOI7" s="23"/>
      <c r="LOJ7" s="24"/>
      <c r="LOK7" s="93" t="s">
        <v>968</v>
      </c>
      <c r="LOL7" s="93"/>
      <c r="LOM7" s="93"/>
      <c r="LON7" s="93"/>
      <c r="LOO7" s="93"/>
      <c r="LOP7" s="93"/>
      <c r="LOQ7" s="23"/>
      <c r="LOR7" s="24"/>
      <c r="LOS7" s="93" t="s">
        <v>968</v>
      </c>
      <c r="LOT7" s="93"/>
      <c r="LOU7" s="93"/>
      <c r="LOV7" s="93"/>
      <c r="LOW7" s="93"/>
      <c r="LOX7" s="93"/>
      <c r="LOY7" s="23"/>
      <c r="LOZ7" s="24"/>
      <c r="LPA7" s="93" t="s">
        <v>968</v>
      </c>
      <c r="LPB7" s="93"/>
      <c r="LPC7" s="93"/>
      <c r="LPD7" s="93"/>
      <c r="LPE7" s="93"/>
      <c r="LPF7" s="93"/>
      <c r="LPG7" s="23"/>
      <c r="LPH7" s="24"/>
      <c r="LPI7" s="93" t="s">
        <v>968</v>
      </c>
      <c r="LPJ7" s="93"/>
      <c r="LPK7" s="93"/>
      <c r="LPL7" s="93"/>
      <c r="LPM7" s="93"/>
      <c r="LPN7" s="93"/>
      <c r="LPO7" s="23"/>
      <c r="LPP7" s="24"/>
      <c r="LPQ7" s="93" t="s">
        <v>968</v>
      </c>
      <c r="LPR7" s="93"/>
      <c r="LPS7" s="93"/>
      <c r="LPT7" s="93"/>
      <c r="LPU7" s="93"/>
      <c r="LPV7" s="93"/>
      <c r="LPW7" s="23"/>
      <c r="LPX7" s="24"/>
      <c r="LPY7" s="93" t="s">
        <v>968</v>
      </c>
      <c r="LPZ7" s="93"/>
      <c r="LQA7" s="93"/>
      <c r="LQB7" s="93"/>
      <c r="LQC7" s="93"/>
      <c r="LQD7" s="93"/>
      <c r="LQE7" s="23"/>
      <c r="LQF7" s="24"/>
      <c r="LQG7" s="93" t="s">
        <v>968</v>
      </c>
      <c r="LQH7" s="93"/>
      <c r="LQI7" s="93"/>
      <c r="LQJ7" s="93"/>
      <c r="LQK7" s="93"/>
      <c r="LQL7" s="93"/>
      <c r="LQM7" s="23"/>
      <c r="LQN7" s="24"/>
      <c r="LQO7" s="93" t="s">
        <v>968</v>
      </c>
      <c r="LQP7" s="93"/>
      <c r="LQQ7" s="93"/>
      <c r="LQR7" s="93"/>
      <c r="LQS7" s="93"/>
      <c r="LQT7" s="93"/>
      <c r="LQU7" s="23"/>
      <c r="LQV7" s="24"/>
      <c r="LQW7" s="93" t="s">
        <v>968</v>
      </c>
      <c r="LQX7" s="93"/>
      <c r="LQY7" s="93"/>
      <c r="LQZ7" s="93"/>
      <c r="LRA7" s="93"/>
      <c r="LRB7" s="93"/>
      <c r="LRC7" s="23"/>
      <c r="LRD7" s="24"/>
      <c r="LRE7" s="93" t="s">
        <v>968</v>
      </c>
      <c r="LRF7" s="93"/>
      <c r="LRG7" s="93"/>
      <c r="LRH7" s="93"/>
      <c r="LRI7" s="93"/>
      <c r="LRJ7" s="93"/>
      <c r="LRK7" s="23"/>
      <c r="LRL7" s="24"/>
      <c r="LRM7" s="93" t="s">
        <v>968</v>
      </c>
      <c r="LRN7" s="93"/>
      <c r="LRO7" s="93"/>
      <c r="LRP7" s="93"/>
      <c r="LRQ7" s="93"/>
      <c r="LRR7" s="93"/>
      <c r="LRS7" s="23"/>
      <c r="LRT7" s="24"/>
      <c r="LRU7" s="93" t="s">
        <v>968</v>
      </c>
      <c r="LRV7" s="93"/>
      <c r="LRW7" s="93"/>
      <c r="LRX7" s="93"/>
      <c r="LRY7" s="93"/>
      <c r="LRZ7" s="93"/>
      <c r="LSA7" s="23"/>
      <c r="LSB7" s="24"/>
      <c r="LSC7" s="93" t="s">
        <v>968</v>
      </c>
      <c r="LSD7" s="93"/>
      <c r="LSE7" s="93"/>
      <c r="LSF7" s="93"/>
      <c r="LSG7" s="93"/>
      <c r="LSH7" s="93"/>
      <c r="LSI7" s="23"/>
      <c r="LSJ7" s="24"/>
      <c r="LSK7" s="93" t="s">
        <v>968</v>
      </c>
      <c r="LSL7" s="93"/>
      <c r="LSM7" s="93"/>
      <c r="LSN7" s="93"/>
      <c r="LSO7" s="93"/>
      <c r="LSP7" s="93"/>
      <c r="LSQ7" s="23"/>
      <c r="LSR7" s="24"/>
      <c r="LSS7" s="93" t="s">
        <v>968</v>
      </c>
      <c r="LST7" s="93"/>
      <c r="LSU7" s="93"/>
      <c r="LSV7" s="93"/>
      <c r="LSW7" s="93"/>
      <c r="LSX7" s="93"/>
      <c r="LSY7" s="23"/>
      <c r="LSZ7" s="24"/>
      <c r="LTA7" s="93" t="s">
        <v>968</v>
      </c>
      <c r="LTB7" s="93"/>
      <c r="LTC7" s="93"/>
      <c r="LTD7" s="93"/>
      <c r="LTE7" s="93"/>
      <c r="LTF7" s="93"/>
      <c r="LTG7" s="23"/>
      <c r="LTH7" s="24"/>
      <c r="LTI7" s="93" t="s">
        <v>968</v>
      </c>
      <c r="LTJ7" s="93"/>
      <c r="LTK7" s="93"/>
      <c r="LTL7" s="93"/>
      <c r="LTM7" s="93"/>
      <c r="LTN7" s="93"/>
      <c r="LTO7" s="23"/>
      <c r="LTP7" s="24"/>
      <c r="LTQ7" s="93" t="s">
        <v>968</v>
      </c>
      <c r="LTR7" s="93"/>
      <c r="LTS7" s="93"/>
      <c r="LTT7" s="93"/>
      <c r="LTU7" s="93"/>
      <c r="LTV7" s="93"/>
      <c r="LTW7" s="23"/>
      <c r="LTX7" s="24"/>
      <c r="LTY7" s="93" t="s">
        <v>968</v>
      </c>
      <c r="LTZ7" s="93"/>
      <c r="LUA7" s="93"/>
      <c r="LUB7" s="93"/>
      <c r="LUC7" s="93"/>
      <c r="LUD7" s="93"/>
      <c r="LUE7" s="23"/>
      <c r="LUF7" s="24"/>
      <c r="LUG7" s="93" t="s">
        <v>968</v>
      </c>
      <c r="LUH7" s="93"/>
      <c r="LUI7" s="93"/>
      <c r="LUJ7" s="93"/>
      <c r="LUK7" s="93"/>
      <c r="LUL7" s="93"/>
      <c r="LUM7" s="23"/>
      <c r="LUN7" s="24"/>
      <c r="LUO7" s="93" t="s">
        <v>968</v>
      </c>
      <c r="LUP7" s="93"/>
      <c r="LUQ7" s="93"/>
      <c r="LUR7" s="93"/>
      <c r="LUS7" s="93"/>
      <c r="LUT7" s="93"/>
      <c r="LUU7" s="23"/>
      <c r="LUV7" s="24"/>
      <c r="LUW7" s="93" t="s">
        <v>968</v>
      </c>
      <c r="LUX7" s="93"/>
      <c r="LUY7" s="93"/>
      <c r="LUZ7" s="93"/>
      <c r="LVA7" s="93"/>
      <c r="LVB7" s="93"/>
      <c r="LVC7" s="23"/>
      <c r="LVD7" s="24"/>
      <c r="LVE7" s="93" t="s">
        <v>968</v>
      </c>
      <c r="LVF7" s="93"/>
      <c r="LVG7" s="93"/>
      <c r="LVH7" s="93"/>
      <c r="LVI7" s="93"/>
      <c r="LVJ7" s="93"/>
      <c r="LVK7" s="23"/>
      <c r="LVL7" s="24"/>
      <c r="LVM7" s="93" t="s">
        <v>968</v>
      </c>
      <c r="LVN7" s="93"/>
      <c r="LVO7" s="93"/>
      <c r="LVP7" s="93"/>
      <c r="LVQ7" s="93"/>
      <c r="LVR7" s="93"/>
      <c r="LVS7" s="23"/>
      <c r="LVT7" s="24"/>
      <c r="LVU7" s="93" t="s">
        <v>968</v>
      </c>
      <c r="LVV7" s="93"/>
      <c r="LVW7" s="93"/>
      <c r="LVX7" s="93"/>
      <c r="LVY7" s="93"/>
      <c r="LVZ7" s="93"/>
      <c r="LWA7" s="23"/>
      <c r="LWB7" s="24"/>
      <c r="LWC7" s="93" t="s">
        <v>968</v>
      </c>
      <c r="LWD7" s="93"/>
      <c r="LWE7" s="93"/>
      <c r="LWF7" s="93"/>
      <c r="LWG7" s="93"/>
      <c r="LWH7" s="93"/>
      <c r="LWI7" s="23"/>
      <c r="LWJ7" s="24"/>
      <c r="LWK7" s="93" t="s">
        <v>968</v>
      </c>
      <c r="LWL7" s="93"/>
      <c r="LWM7" s="93"/>
      <c r="LWN7" s="93"/>
      <c r="LWO7" s="93"/>
      <c r="LWP7" s="93"/>
      <c r="LWQ7" s="23"/>
      <c r="LWR7" s="24"/>
      <c r="LWS7" s="93" t="s">
        <v>968</v>
      </c>
      <c r="LWT7" s="93"/>
      <c r="LWU7" s="93"/>
      <c r="LWV7" s="93"/>
      <c r="LWW7" s="93"/>
      <c r="LWX7" s="93"/>
      <c r="LWY7" s="23"/>
      <c r="LWZ7" s="24"/>
      <c r="LXA7" s="93" t="s">
        <v>968</v>
      </c>
      <c r="LXB7" s="93"/>
      <c r="LXC7" s="93"/>
      <c r="LXD7" s="93"/>
      <c r="LXE7" s="93"/>
      <c r="LXF7" s="93"/>
      <c r="LXG7" s="23"/>
      <c r="LXH7" s="24"/>
      <c r="LXI7" s="93" t="s">
        <v>968</v>
      </c>
      <c r="LXJ7" s="93"/>
      <c r="LXK7" s="93"/>
      <c r="LXL7" s="93"/>
      <c r="LXM7" s="93"/>
      <c r="LXN7" s="93"/>
      <c r="LXO7" s="23"/>
      <c r="LXP7" s="24"/>
      <c r="LXQ7" s="93" t="s">
        <v>968</v>
      </c>
      <c r="LXR7" s="93"/>
      <c r="LXS7" s="93"/>
      <c r="LXT7" s="93"/>
      <c r="LXU7" s="93"/>
      <c r="LXV7" s="93"/>
      <c r="LXW7" s="23"/>
      <c r="LXX7" s="24"/>
      <c r="LXY7" s="93" t="s">
        <v>968</v>
      </c>
      <c r="LXZ7" s="93"/>
      <c r="LYA7" s="93"/>
      <c r="LYB7" s="93"/>
      <c r="LYC7" s="93"/>
      <c r="LYD7" s="93"/>
      <c r="LYE7" s="23"/>
      <c r="LYF7" s="24"/>
      <c r="LYG7" s="93" t="s">
        <v>968</v>
      </c>
      <c r="LYH7" s="93"/>
      <c r="LYI7" s="93"/>
      <c r="LYJ7" s="93"/>
      <c r="LYK7" s="93"/>
      <c r="LYL7" s="93"/>
      <c r="LYM7" s="23"/>
      <c r="LYN7" s="24"/>
      <c r="LYO7" s="93" t="s">
        <v>968</v>
      </c>
      <c r="LYP7" s="93"/>
      <c r="LYQ7" s="93"/>
      <c r="LYR7" s="93"/>
      <c r="LYS7" s="93"/>
      <c r="LYT7" s="93"/>
      <c r="LYU7" s="23"/>
      <c r="LYV7" s="24"/>
      <c r="LYW7" s="93" t="s">
        <v>968</v>
      </c>
      <c r="LYX7" s="93"/>
      <c r="LYY7" s="93"/>
      <c r="LYZ7" s="93"/>
      <c r="LZA7" s="93"/>
      <c r="LZB7" s="93"/>
      <c r="LZC7" s="23"/>
      <c r="LZD7" s="24"/>
      <c r="LZE7" s="93" t="s">
        <v>968</v>
      </c>
      <c r="LZF7" s="93"/>
      <c r="LZG7" s="93"/>
      <c r="LZH7" s="93"/>
      <c r="LZI7" s="93"/>
      <c r="LZJ7" s="93"/>
      <c r="LZK7" s="23"/>
      <c r="LZL7" s="24"/>
      <c r="LZM7" s="93" t="s">
        <v>968</v>
      </c>
      <c r="LZN7" s="93"/>
      <c r="LZO7" s="93"/>
      <c r="LZP7" s="93"/>
      <c r="LZQ7" s="93"/>
      <c r="LZR7" s="93"/>
      <c r="LZS7" s="23"/>
      <c r="LZT7" s="24"/>
      <c r="LZU7" s="93" t="s">
        <v>968</v>
      </c>
      <c r="LZV7" s="93"/>
      <c r="LZW7" s="93"/>
      <c r="LZX7" s="93"/>
      <c r="LZY7" s="93"/>
      <c r="LZZ7" s="93"/>
      <c r="MAA7" s="23"/>
      <c r="MAB7" s="24"/>
      <c r="MAC7" s="93" t="s">
        <v>968</v>
      </c>
      <c r="MAD7" s="93"/>
      <c r="MAE7" s="93"/>
      <c r="MAF7" s="93"/>
      <c r="MAG7" s="93"/>
      <c r="MAH7" s="93"/>
      <c r="MAI7" s="23"/>
      <c r="MAJ7" s="24"/>
      <c r="MAK7" s="93" t="s">
        <v>968</v>
      </c>
      <c r="MAL7" s="93"/>
      <c r="MAM7" s="93"/>
      <c r="MAN7" s="93"/>
      <c r="MAO7" s="93"/>
      <c r="MAP7" s="93"/>
      <c r="MAQ7" s="23"/>
      <c r="MAR7" s="24"/>
      <c r="MAS7" s="93" t="s">
        <v>968</v>
      </c>
      <c r="MAT7" s="93"/>
      <c r="MAU7" s="93"/>
      <c r="MAV7" s="93"/>
      <c r="MAW7" s="93"/>
      <c r="MAX7" s="93"/>
      <c r="MAY7" s="23"/>
      <c r="MAZ7" s="24"/>
      <c r="MBA7" s="93" t="s">
        <v>968</v>
      </c>
      <c r="MBB7" s="93"/>
      <c r="MBC7" s="93"/>
      <c r="MBD7" s="93"/>
      <c r="MBE7" s="93"/>
      <c r="MBF7" s="93"/>
      <c r="MBG7" s="23"/>
      <c r="MBH7" s="24"/>
      <c r="MBI7" s="93" t="s">
        <v>968</v>
      </c>
      <c r="MBJ7" s="93"/>
      <c r="MBK7" s="93"/>
      <c r="MBL7" s="93"/>
      <c r="MBM7" s="93"/>
      <c r="MBN7" s="93"/>
      <c r="MBO7" s="23"/>
      <c r="MBP7" s="24"/>
      <c r="MBQ7" s="93" t="s">
        <v>968</v>
      </c>
      <c r="MBR7" s="93"/>
      <c r="MBS7" s="93"/>
      <c r="MBT7" s="93"/>
      <c r="MBU7" s="93"/>
      <c r="MBV7" s="93"/>
      <c r="MBW7" s="23"/>
      <c r="MBX7" s="24"/>
      <c r="MBY7" s="93" t="s">
        <v>968</v>
      </c>
      <c r="MBZ7" s="93"/>
      <c r="MCA7" s="93"/>
      <c r="MCB7" s="93"/>
      <c r="MCC7" s="93"/>
      <c r="MCD7" s="93"/>
      <c r="MCE7" s="23"/>
      <c r="MCF7" s="24"/>
      <c r="MCG7" s="93" t="s">
        <v>968</v>
      </c>
      <c r="MCH7" s="93"/>
      <c r="MCI7" s="93"/>
      <c r="MCJ7" s="93"/>
      <c r="MCK7" s="93"/>
      <c r="MCL7" s="93"/>
      <c r="MCM7" s="23"/>
      <c r="MCN7" s="24"/>
      <c r="MCO7" s="93" t="s">
        <v>968</v>
      </c>
      <c r="MCP7" s="93"/>
      <c r="MCQ7" s="93"/>
      <c r="MCR7" s="93"/>
      <c r="MCS7" s="93"/>
      <c r="MCT7" s="93"/>
      <c r="MCU7" s="23"/>
      <c r="MCV7" s="24"/>
      <c r="MCW7" s="93" t="s">
        <v>968</v>
      </c>
      <c r="MCX7" s="93"/>
      <c r="MCY7" s="93"/>
      <c r="MCZ7" s="93"/>
      <c r="MDA7" s="93"/>
      <c r="MDB7" s="93"/>
      <c r="MDC7" s="23"/>
      <c r="MDD7" s="24"/>
      <c r="MDE7" s="93" t="s">
        <v>968</v>
      </c>
      <c r="MDF7" s="93"/>
      <c r="MDG7" s="93"/>
      <c r="MDH7" s="93"/>
      <c r="MDI7" s="93"/>
      <c r="MDJ7" s="93"/>
      <c r="MDK7" s="23"/>
      <c r="MDL7" s="24"/>
      <c r="MDM7" s="93" t="s">
        <v>968</v>
      </c>
      <c r="MDN7" s="93"/>
      <c r="MDO7" s="93"/>
      <c r="MDP7" s="93"/>
      <c r="MDQ7" s="93"/>
      <c r="MDR7" s="93"/>
      <c r="MDS7" s="23"/>
      <c r="MDT7" s="24"/>
      <c r="MDU7" s="93" t="s">
        <v>968</v>
      </c>
      <c r="MDV7" s="93"/>
      <c r="MDW7" s="93"/>
      <c r="MDX7" s="93"/>
      <c r="MDY7" s="93"/>
      <c r="MDZ7" s="93"/>
      <c r="MEA7" s="23"/>
      <c r="MEB7" s="24"/>
      <c r="MEC7" s="93" t="s">
        <v>968</v>
      </c>
      <c r="MED7" s="93"/>
      <c r="MEE7" s="93"/>
      <c r="MEF7" s="93"/>
      <c r="MEG7" s="93"/>
      <c r="MEH7" s="93"/>
      <c r="MEI7" s="23"/>
      <c r="MEJ7" s="24"/>
      <c r="MEK7" s="93" t="s">
        <v>968</v>
      </c>
      <c r="MEL7" s="93"/>
      <c r="MEM7" s="93"/>
      <c r="MEN7" s="93"/>
      <c r="MEO7" s="93"/>
      <c r="MEP7" s="93"/>
      <c r="MEQ7" s="23"/>
      <c r="MER7" s="24"/>
      <c r="MES7" s="93" t="s">
        <v>968</v>
      </c>
      <c r="MET7" s="93"/>
      <c r="MEU7" s="93"/>
      <c r="MEV7" s="93"/>
      <c r="MEW7" s="93"/>
      <c r="MEX7" s="93"/>
      <c r="MEY7" s="23"/>
      <c r="MEZ7" s="24"/>
      <c r="MFA7" s="93" t="s">
        <v>968</v>
      </c>
      <c r="MFB7" s="93"/>
      <c r="MFC7" s="93"/>
      <c r="MFD7" s="93"/>
      <c r="MFE7" s="93"/>
      <c r="MFF7" s="93"/>
      <c r="MFG7" s="23"/>
      <c r="MFH7" s="24"/>
      <c r="MFI7" s="93" t="s">
        <v>968</v>
      </c>
      <c r="MFJ7" s="93"/>
      <c r="MFK7" s="93"/>
      <c r="MFL7" s="93"/>
      <c r="MFM7" s="93"/>
      <c r="MFN7" s="93"/>
      <c r="MFO7" s="23"/>
      <c r="MFP7" s="24"/>
      <c r="MFQ7" s="93" t="s">
        <v>968</v>
      </c>
      <c r="MFR7" s="93"/>
      <c r="MFS7" s="93"/>
      <c r="MFT7" s="93"/>
      <c r="MFU7" s="93"/>
      <c r="MFV7" s="93"/>
      <c r="MFW7" s="23"/>
      <c r="MFX7" s="24"/>
      <c r="MFY7" s="93" t="s">
        <v>968</v>
      </c>
      <c r="MFZ7" s="93"/>
      <c r="MGA7" s="93"/>
      <c r="MGB7" s="93"/>
      <c r="MGC7" s="93"/>
      <c r="MGD7" s="93"/>
      <c r="MGE7" s="23"/>
      <c r="MGF7" s="24"/>
      <c r="MGG7" s="93" t="s">
        <v>968</v>
      </c>
      <c r="MGH7" s="93"/>
      <c r="MGI7" s="93"/>
      <c r="MGJ7" s="93"/>
      <c r="MGK7" s="93"/>
      <c r="MGL7" s="93"/>
      <c r="MGM7" s="23"/>
      <c r="MGN7" s="24"/>
      <c r="MGO7" s="93" t="s">
        <v>968</v>
      </c>
      <c r="MGP7" s="93"/>
      <c r="MGQ7" s="93"/>
      <c r="MGR7" s="93"/>
      <c r="MGS7" s="93"/>
      <c r="MGT7" s="93"/>
      <c r="MGU7" s="23"/>
      <c r="MGV7" s="24"/>
      <c r="MGW7" s="93" t="s">
        <v>968</v>
      </c>
      <c r="MGX7" s="93"/>
      <c r="MGY7" s="93"/>
      <c r="MGZ7" s="93"/>
      <c r="MHA7" s="93"/>
      <c r="MHB7" s="93"/>
      <c r="MHC7" s="23"/>
      <c r="MHD7" s="24"/>
      <c r="MHE7" s="93" t="s">
        <v>968</v>
      </c>
      <c r="MHF7" s="93"/>
      <c r="MHG7" s="93"/>
      <c r="MHH7" s="93"/>
      <c r="MHI7" s="93"/>
      <c r="MHJ7" s="93"/>
      <c r="MHK7" s="23"/>
      <c r="MHL7" s="24"/>
      <c r="MHM7" s="93" t="s">
        <v>968</v>
      </c>
      <c r="MHN7" s="93"/>
      <c r="MHO7" s="93"/>
      <c r="MHP7" s="93"/>
      <c r="MHQ7" s="93"/>
      <c r="MHR7" s="93"/>
      <c r="MHS7" s="23"/>
      <c r="MHT7" s="24"/>
      <c r="MHU7" s="93" t="s">
        <v>968</v>
      </c>
      <c r="MHV7" s="93"/>
      <c r="MHW7" s="93"/>
      <c r="MHX7" s="93"/>
      <c r="MHY7" s="93"/>
      <c r="MHZ7" s="93"/>
      <c r="MIA7" s="23"/>
      <c r="MIB7" s="24"/>
      <c r="MIC7" s="93" t="s">
        <v>968</v>
      </c>
      <c r="MID7" s="93"/>
      <c r="MIE7" s="93"/>
      <c r="MIF7" s="93"/>
      <c r="MIG7" s="93"/>
      <c r="MIH7" s="93"/>
      <c r="MII7" s="23"/>
      <c r="MIJ7" s="24"/>
      <c r="MIK7" s="93" t="s">
        <v>968</v>
      </c>
      <c r="MIL7" s="93"/>
      <c r="MIM7" s="93"/>
      <c r="MIN7" s="93"/>
      <c r="MIO7" s="93"/>
      <c r="MIP7" s="93"/>
      <c r="MIQ7" s="23"/>
      <c r="MIR7" s="24"/>
      <c r="MIS7" s="93" t="s">
        <v>968</v>
      </c>
      <c r="MIT7" s="93"/>
      <c r="MIU7" s="93"/>
      <c r="MIV7" s="93"/>
      <c r="MIW7" s="93"/>
      <c r="MIX7" s="93"/>
      <c r="MIY7" s="23"/>
      <c r="MIZ7" s="24"/>
      <c r="MJA7" s="93" t="s">
        <v>968</v>
      </c>
      <c r="MJB7" s="93"/>
      <c r="MJC7" s="93"/>
      <c r="MJD7" s="93"/>
      <c r="MJE7" s="93"/>
      <c r="MJF7" s="93"/>
      <c r="MJG7" s="23"/>
      <c r="MJH7" s="24"/>
      <c r="MJI7" s="93" t="s">
        <v>968</v>
      </c>
      <c r="MJJ7" s="93"/>
      <c r="MJK7" s="93"/>
      <c r="MJL7" s="93"/>
      <c r="MJM7" s="93"/>
      <c r="MJN7" s="93"/>
      <c r="MJO7" s="23"/>
      <c r="MJP7" s="24"/>
      <c r="MJQ7" s="93" t="s">
        <v>968</v>
      </c>
      <c r="MJR7" s="93"/>
      <c r="MJS7" s="93"/>
      <c r="MJT7" s="93"/>
      <c r="MJU7" s="93"/>
      <c r="MJV7" s="93"/>
      <c r="MJW7" s="23"/>
      <c r="MJX7" s="24"/>
      <c r="MJY7" s="93" t="s">
        <v>968</v>
      </c>
      <c r="MJZ7" s="93"/>
      <c r="MKA7" s="93"/>
      <c r="MKB7" s="93"/>
      <c r="MKC7" s="93"/>
      <c r="MKD7" s="93"/>
      <c r="MKE7" s="23"/>
      <c r="MKF7" s="24"/>
      <c r="MKG7" s="93" t="s">
        <v>968</v>
      </c>
      <c r="MKH7" s="93"/>
      <c r="MKI7" s="93"/>
      <c r="MKJ7" s="93"/>
      <c r="MKK7" s="93"/>
      <c r="MKL7" s="93"/>
      <c r="MKM7" s="23"/>
      <c r="MKN7" s="24"/>
      <c r="MKO7" s="93" t="s">
        <v>968</v>
      </c>
      <c r="MKP7" s="93"/>
      <c r="MKQ7" s="93"/>
      <c r="MKR7" s="93"/>
      <c r="MKS7" s="93"/>
      <c r="MKT7" s="93"/>
      <c r="MKU7" s="23"/>
      <c r="MKV7" s="24"/>
      <c r="MKW7" s="93" t="s">
        <v>968</v>
      </c>
      <c r="MKX7" s="93"/>
      <c r="MKY7" s="93"/>
      <c r="MKZ7" s="93"/>
      <c r="MLA7" s="93"/>
      <c r="MLB7" s="93"/>
      <c r="MLC7" s="23"/>
      <c r="MLD7" s="24"/>
      <c r="MLE7" s="93" t="s">
        <v>968</v>
      </c>
      <c r="MLF7" s="93"/>
      <c r="MLG7" s="93"/>
      <c r="MLH7" s="93"/>
      <c r="MLI7" s="93"/>
      <c r="MLJ7" s="93"/>
      <c r="MLK7" s="23"/>
      <c r="MLL7" s="24"/>
      <c r="MLM7" s="93" t="s">
        <v>968</v>
      </c>
      <c r="MLN7" s="93"/>
      <c r="MLO7" s="93"/>
      <c r="MLP7" s="93"/>
      <c r="MLQ7" s="93"/>
      <c r="MLR7" s="93"/>
      <c r="MLS7" s="23"/>
      <c r="MLT7" s="24"/>
      <c r="MLU7" s="93" t="s">
        <v>968</v>
      </c>
      <c r="MLV7" s="93"/>
      <c r="MLW7" s="93"/>
      <c r="MLX7" s="93"/>
      <c r="MLY7" s="93"/>
      <c r="MLZ7" s="93"/>
      <c r="MMA7" s="23"/>
      <c r="MMB7" s="24"/>
      <c r="MMC7" s="93" t="s">
        <v>968</v>
      </c>
      <c r="MMD7" s="93"/>
      <c r="MME7" s="93"/>
      <c r="MMF7" s="93"/>
      <c r="MMG7" s="93"/>
      <c r="MMH7" s="93"/>
      <c r="MMI7" s="23"/>
      <c r="MMJ7" s="24"/>
      <c r="MMK7" s="93" t="s">
        <v>968</v>
      </c>
      <c r="MML7" s="93"/>
      <c r="MMM7" s="93"/>
      <c r="MMN7" s="93"/>
      <c r="MMO7" s="93"/>
      <c r="MMP7" s="93"/>
      <c r="MMQ7" s="23"/>
      <c r="MMR7" s="24"/>
      <c r="MMS7" s="93" t="s">
        <v>968</v>
      </c>
      <c r="MMT7" s="93"/>
      <c r="MMU7" s="93"/>
      <c r="MMV7" s="93"/>
      <c r="MMW7" s="93"/>
      <c r="MMX7" s="93"/>
      <c r="MMY7" s="23"/>
      <c r="MMZ7" s="24"/>
      <c r="MNA7" s="93" t="s">
        <v>968</v>
      </c>
      <c r="MNB7" s="93"/>
      <c r="MNC7" s="93"/>
      <c r="MND7" s="93"/>
      <c r="MNE7" s="93"/>
      <c r="MNF7" s="93"/>
      <c r="MNG7" s="23"/>
      <c r="MNH7" s="24"/>
      <c r="MNI7" s="93" t="s">
        <v>968</v>
      </c>
      <c r="MNJ7" s="93"/>
      <c r="MNK7" s="93"/>
      <c r="MNL7" s="93"/>
      <c r="MNM7" s="93"/>
      <c r="MNN7" s="93"/>
      <c r="MNO7" s="23"/>
      <c r="MNP7" s="24"/>
      <c r="MNQ7" s="93" t="s">
        <v>968</v>
      </c>
      <c r="MNR7" s="93"/>
      <c r="MNS7" s="93"/>
      <c r="MNT7" s="93"/>
      <c r="MNU7" s="93"/>
      <c r="MNV7" s="93"/>
      <c r="MNW7" s="23"/>
      <c r="MNX7" s="24"/>
      <c r="MNY7" s="93" t="s">
        <v>968</v>
      </c>
      <c r="MNZ7" s="93"/>
      <c r="MOA7" s="93"/>
      <c r="MOB7" s="93"/>
      <c r="MOC7" s="93"/>
      <c r="MOD7" s="93"/>
      <c r="MOE7" s="23"/>
      <c r="MOF7" s="24"/>
      <c r="MOG7" s="93" t="s">
        <v>968</v>
      </c>
      <c r="MOH7" s="93"/>
      <c r="MOI7" s="93"/>
      <c r="MOJ7" s="93"/>
      <c r="MOK7" s="93"/>
      <c r="MOL7" s="93"/>
      <c r="MOM7" s="23"/>
      <c r="MON7" s="24"/>
      <c r="MOO7" s="93" t="s">
        <v>968</v>
      </c>
      <c r="MOP7" s="93"/>
      <c r="MOQ7" s="93"/>
      <c r="MOR7" s="93"/>
      <c r="MOS7" s="93"/>
      <c r="MOT7" s="93"/>
      <c r="MOU7" s="23"/>
      <c r="MOV7" s="24"/>
      <c r="MOW7" s="93" t="s">
        <v>968</v>
      </c>
      <c r="MOX7" s="93"/>
      <c r="MOY7" s="93"/>
      <c r="MOZ7" s="93"/>
      <c r="MPA7" s="93"/>
      <c r="MPB7" s="93"/>
      <c r="MPC7" s="23"/>
      <c r="MPD7" s="24"/>
      <c r="MPE7" s="93" t="s">
        <v>968</v>
      </c>
      <c r="MPF7" s="93"/>
      <c r="MPG7" s="93"/>
      <c r="MPH7" s="93"/>
      <c r="MPI7" s="93"/>
      <c r="MPJ7" s="93"/>
      <c r="MPK7" s="23"/>
      <c r="MPL7" s="24"/>
      <c r="MPM7" s="93" t="s">
        <v>968</v>
      </c>
      <c r="MPN7" s="93"/>
      <c r="MPO7" s="93"/>
      <c r="MPP7" s="93"/>
      <c r="MPQ7" s="93"/>
      <c r="MPR7" s="93"/>
      <c r="MPS7" s="23"/>
      <c r="MPT7" s="24"/>
      <c r="MPU7" s="93" t="s">
        <v>968</v>
      </c>
      <c r="MPV7" s="93"/>
      <c r="MPW7" s="93"/>
      <c r="MPX7" s="93"/>
      <c r="MPY7" s="93"/>
      <c r="MPZ7" s="93"/>
      <c r="MQA7" s="23"/>
      <c r="MQB7" s="24"/>
      <c r="MQC7" s="93" t="s">
        <v>968</v>
      </c>
      <c r="MQD7" s="93"/>
      <c r="MQE7" s="93"/>
      <c r="MQF7" s="93"/>
      <c r="MQG7" s="93"/>
      <c r="MQH7" s="93"/>
      <c r="MQI7" s="23"/>
      <c r="MQJ7" s="24"/>
      <c r="MQK7" s="93" t="s">
        <v>968</v>
      </c>
      <c r="MQL7" s="93"/>
      <c r="MQM7" s="93"/>
      <c r="MQN7" s="93"/>
      <c r="MQO7" s="93"/>
      <c r="MQP7" s="93"/>
      <c r="MQQ7" s="23"/>
      <c r="MQR7" s="24"/>
      <c r="MQS7" s="93" t="s">
        <v>968</v>
      </c>
      <c r="MQT7" s="93"/>
      <c r="MQU7" s="93"/>
      <c r="MQV7" s="93"/>
      <c r="MQW7" s="93"/>
      <c r="MQX7" s="93"/>
      <c r="MQY7" s="23"/>
      <c r="MQZ7" s="24"/>
      <c r="MRA7" s="93" t="s">
        <v>968</v>
      </c>
      <c r="MRB7" s="93"/>
      <c r="MRC7" s="93"/>
      <c r="MRD7" s="93"/>
      <c r="MRE7" s="93"/>
      <c r="MRF7" s="93"/>
      <c r="MRG7" s="23"/>
      <c r="MRH7" s="24"/>
      <c r="MRI7" s="93" t="s">
        <v>968</v>
      </c>
      <c r="MRJ7" s="93"/>
      <c r="MRK7" s="93"/>
      <c r="MRL7" s="93"/>
      <c r="MRM7" s="93"/>
      <c r="MRN7" s="93"/>
      <c r="MRO7" s="23"/>
      <c r="MRP7" s="24"/>
      <c r="MRQ7" s="93" t="s">
        <v>968</v>
      </c>
      <c r="MRR7" s="93"/>
      <c r="MRS7" s="93"/>
      <c r="MRT7" s="93"/>
      <c r="MRU7" s="93"/>
      <c r="MRV7" s="93"/>
      <c r="MRW7" s="23"/>
      <c r="MRX7" s="24"/>
      <c r="MRY7" s="93" t="s">
        <v>968</v>
      </c>
      <c r="MRZ7" s="93"/>
      <c r="MSA7" s="93"/>
      <c r="MSB7" s="93"/>
      <c r="MSC7" s="93"/>
      <c r="MSD7" s="93"/>
      <c r="MSE7" s="23"/>
      <c r="MSF7" s="24"/>
      <c r="MSG7" s="93" t="s">
        <v>968</v>
      </c>
      <c r="MSH7" s="93"/>
      <c r="MSI7" s="93"/>
      <c r="MSJ7" s="93"/>
      <c r="MSK7" s="93"/>
      <c r="MSL7" s="93"/>
      <c r="MSM7" s="23"/>
      <c r="MSN7" s="24"/>
      <c r="MSO7" s="93" t="s">
        <v>968</v>
      </c>
      <c r="MSP7" s="93"/>
      <c r="MSQ7" s="93"/>
      <c r="MSR7" s="93"/>
      <c r="MSS7" s="93"/>
      <c r="MST7" s="93"/>
      <c r="MSU7" s="23"/>
      <c r="MSV7" s="24"/>
      <c r="MSW7" s="93" t="s">
        <v>968</v>
      </c>
      <c r="MSX7" s="93"/>
      <c r="MSY7" s="93"/>
      <c r="MSZ7" s="93"/>
      <c r="MTA7" s="93"/>
      <c r="MTB7" s="93"/>
      <c r="MTC7" s="23"/>
      <c r="MTD7" s="24"/>
      <c r="MTE7" s="93" t="s">
        <v>968</v>
      </c>
      <c r="MTF7" s="93"/>
      <c r="MTG7" s="93"/>
      <c r="MTH7" s="93"/>
      <c r="MTI7" s="93"/>
      <c r="MTJ7" s="93"/>
      <c r="MTK7" s="23"/>
      <c r="MTL7" s="24"/>
      <c r="MTM7" s="93" t="s">
        <v>968</v>
      </c>
      <c r="MTN7" s="93"/>
      <c r="MTO7" s="93"/>
      <c r="MTP7" s="93"/>
      <c r="MTQ7" s="93"/>
      <c r="MTR7" s="93"/>
      <c r="MTS7" s="23"/>
      <c r="MTT7" s="24"/>
      <c r="MTU7" s="93" t="s">
        <v>968</v>
      </c>
      <c r="MTV7" s="93"/>
      <c r="MTW7" s="93"/>
      <c r="MTX7" s="93"/>
      <c r="MTY7" s="93"/>
      <c r="MTZ7" s="93"/>
      <c r="MUA7" s="23"/>
      <c r="MUB7" s="24"/>
      <c r="MUC7" s="93" t="s">
        <v>968</v>
      </c>
      <c r="MUD7" s="93"/>
      <c r="MUE7" s="93"/>
      <c r="MUF7" s="93"/>
      <c r="MUG7" s="93"/>
      <c r="MUH7" s="93"/>
      <c r="MUI7" s="23"/>
      <c r="MUJ7" s="24"/>
      <c r="MUK7" s="93" t="s">
        <v>968</v>
      </c>
      <c r="MUL7" s="93"/>
      <c r="MUM7" s="93"/>
      <c r="MUN7" s="93"/>
      <c r="MUO7" s="93"/>
      <c r="MUP7" s="93"/>
      <c r="MUQ7" s="23"/>
      <c r="MUR7" s="24"/>
      <c r="MUS7" s="93" t="s">
        <v>968</v>
      </c>
      <c r="MUT7" s="93"/>
      <c r="MUU7" s="93"/>
      <c r="MUV7" s="93"/>
      <c r="MUW7" s="93"/>
      <c r="MUX7" s="93"/>
      <c r="MUY7" s="23"/>
      <c r="MUZ7" s="24"/>
      <c r="MVA7" s="93" t="s">
        <v>968</v>
      </c>
      <c r="MVB7" s="93"/>
      <c r="MVC7" s="93"/>
      <c r="MVD7" s="93"/>
      <c r="MVE7" s="93"/>
      <c r="MVF7" s="93"/>
      <c r="MVG7" s="23"/>
      <c r="MVH7" s="24"/>
      <c r="MVI7" s="93" t="s">
        <v>968</v>
      </c>
      <c r="MVJ7" s="93"/>
      <c r="MVK7" s="93"/>
      <c r="MVL7" s="93"/>
      <c r="MVM7" s="93"/>
      <c r="MVN7" s="93"/>
      <c r="MVO7" s="23"/>
      <c r="MVP7" s="24"/>
      <c r="MVQ7" s="93" t="s">
        <v>968</v>
      </c>
      <c r="MVR7" s="93"/>
      <c r="MVS7" s="93"/>
      <c r="MVT7" s="93"/>
      <c r="MVU7" s="93"/>
      <c r="MVV7" s="93"/>
      <c r="MVW7" s="23"/>
      <c r="MVX7" s="24"/>
      <c r="MVY7" s="93" t="s">
        <v>968</v>
      </c>
      <c r="MVZ7" s="93"/>
      <c r="MWA7" s="93"/>
      <c r="MWB7" s="93"/>
      <c r="MWC7" s="93"/>
      <c r="MWD7" s="93"/>
      <c r="MWE7" s="23"/>
      <c r="MWF7" s="24"/>
      <c r="MWG7" s="93" t="s">
        <v>968</v>
      </c>
      <c r="MWH7" s="93"/>
      <c r="MWI7" s="93"/>
      <c r="MWJ7" s="93"/>
      <c r="MWK7" s="93"/>
      <c r="MWL7" s="93"/>
      <c r="MWM7" s="23"/>
      <c r="MWN7" s="24"/>
      <c r="MWO7" s="93" t="s">
        <v>968</v>
      </c>
      <c r="MWP7" s="93"/>
      <c r="MWQ7" s="93"/>
      <c r="MWR7" s="93"/>
      <c r="MWS7" s="93"/>
      <c r="MWT7" s="93"/>
      <c r="MWU7" s="23"/>
      <c r="MWV7" s="24"/>
      <c r="MWW7" s="93" t="s">
        <v>968</v>
      </c>
      <c r="MWX7" s="93"/>
      <c r="MWY7" s="93"/>
      <c r="MWZ7" s="93"/>
      <c r="MXA7" s="93"/>
      <c r="MXB7" s="93"/>
      <c r="MXC7" s="23"/>
      <c r="MXD7" s="24"/>
      <c r="MXE7" s="93" t="s">
        <v>968</v>
      </c>
      <c r="MXF7" s="93"/>
      <c r="MXG7" s="93"/>
      <c r="MXH7" s="93"/>
      <c r="MXI7" s="93"/>
      <c r="MXJ7" s="93"/>
      <c r="MXK7" s="23"/>
      <c r="MXL7" s="24"/>
      <c r="MXM7" s="93" t="s">
        <v>968</v>
      </c>
      <c r="MXN7" s="93"/>
      <c r="MXO7" s="93"/>
      <c r="MXP7" s="93"/>
      <c r="MXQ7" s="93"/>
      <c r="MXR7" s="93"/>
      <c r="MXS7" s="23"/>
      <c r="MXT7" s="24"/>
      <c r="MXU7" s="93" t="s">
        <v>968</v>
      </c>
      <c r="MXV7" s="93"/>
      <c r="MXW7" s="93"/>
      <c r="MXX7" s="93"/>
      <c r="MXY7" s="93"/>
      <c r="MXZ7" s="93"/>
      <c r="MYA7" s="23"/>
      <c r="MYB7" s="24"/>
      <c r="MYC7" s="93" t="s">
        <v>968</v>
      </c>
      <c r="MYD7" s="93"/>
      <c r="MYE7" s="93"/>
      <c r="MYF7" s="93"/>
      <c r="MYG7" s="93"/>
      <c r="MYH7" s="93"/>
      <c r="MYI7" s="23"/>
      <c r="MYJ7" s="24"/>
      <c r="MYK7" s="93" t="s">
        <v>968</v>
      </c>
      <c r="MYL7" s="93"/>
      <c r="MYM7" s="93"/>
      <c r="MYN7" s="93"/>
      <c r="MYO7" s="93"/>
      <c r="MYP7" s="93"/>
      <c r="MYQ7" s="23"/>
      <c r="MYR7" s="24"/>
      <c r="MYS7" s="93" t="s">
        <v>968</v>
      </c>
      <c r="MYT7" s="93"/>
      <c r="MYU7" s="93"/>
      <c r="MYV7" s="93"/>
      <c r="MYW7" s="93"/>
      <c r="MYX7" s="93"/>
      <c r="MYY7" s="23"/>
      <c r="MYZ7" s="24"/>
      <c r="MZA7" s="93" t="s">
        <v>968</v>
      </c>
      <c r="MZB7" s="93"/>
      <c r="MZC7" s="93"/>
      <c r="MZD7" s="93"/>
      <c r="MZE7" s="93"/>
      <c r="MZF7" s="93"/>
      <c r="MZG7" s="23"/>
      <c r="MZH7" s="24"/>
      <c r="MZI7" s="93" t="s">
        <v>968</v>
      </c>
      <c r="MZJ7" s="93"/>
      <c r="MZK7" s="93"/>
      <c r="MZL7" s="93"/>
      <c r="MZM7" s="93"/>
      <c r="MZN7" s="93"/>
      <c r="MZO7" s="23"/>
      <c r="MZP7" s="24"/>
      <c r="MZQ7" s="93" t="s">
        <v>968</v>
      </c>
      <c r="MZR7" s="93"/>
      <c r="MZS7" s="93"/>
      <c r="MZT7" s="93"/>
      <c r="MZU7" s="93"/>
      <c r="MZV7" s="93"/>
      <c r="MZW7" s="23"/>
      <c r="MZX7" s="24"/>
      <c r="MZY7" s="93" t="s">
        <v>968</v>
      </c>
      <c r="MZZ7" s="93"/>
      <c r="NAA7" s="93"/>
      <c r="NAB7" s="93"/>
      <c r="NAC7" s="93"/>
      <c r="NAD7" s="93"/>
      <c r="NAE7" s="23"/>
      <c r="NAF7" s="24"/>
      <c r="NAG7" s="93" t="s">
        <v>968</v>
      </c>
      <c r="NAH7" s="93"/>
      <c r="NAI7" s="93"/>
      <c r="NAJ7" s="93"/>
      <c r="NAK7" s="93"/>
      <c r="NAL7" s="93"/>
      <c r="NAM7" s="23"/>
      <c r="NAN7" s="24"/>
      <c r="NAO7" s="93" t="s">
        <v>968</v>
      </c>
      <c r="NAP7" s="93"/>
      <c r="NAQ7" s="93"/>
      <c r="NAR7" s="93"/>
      <c r="NAS7" s="93"/>
      <c r="NAT7" s="93"/>
      <c r="NAU7" s="23"/>
      <c r="NAV7" s="24"/>
      <c r="NAW7" s="93" t="s">
        <v>968</v>
      </c>
      <c r="NAX7" s="93"/>
      <c r="NAY7" s="93"/>
      <c r="NAZ7" s="93"/>
      <c r="NBA7" s="93"/>
      <c r="NBB7" s="93"/>
      <c r="NBC7" s="23"/>
      <c r="NBD7" s="24"/>
      <c r="NBE7" s="93" t="s">
        <v>968</v>
      </c>
      <c r="NBF7" s="93"/>
      <c r="NBG7" s="93"/>
      <c r="NBH7" s="93"/>
      <c r="NBI7" s="93"/>
      <c r="NBJ7" s="93"/>
      <c r="NBK7" s="23"/>
      <c r="NBL7" s="24"/>
      <c r="NBM7" s="93" t="s">
        <v>968</v>
      </c>
      <c r="NBN7" s="93"/>
      <c r="NBO7" s="93"/>
      <c r="NBP7" s="93"/>
      <c r="NBQ7" s="93"/>
      <c r="NBR7" s="93"/>
      <c r="NBS7" s="23"/>
      <c r="NBT7" s="24"/>
      <c r="NBU7" s="93" t="s">
        <v>968</v>
      </c>
      <c r="NBV7" s="93"/>
      <c r="NBW7" s="93"/>
      <c r="NBX7" s="93"/>
      <c r="NBY7" s="93"/>
      <c r="NBZ7" s="93"/>
      <c r="NCA7" s="23"/>
      <c r="NCB7" s="24"/>
      <c r="NCC7" s="93" t="s">
        <v>968</v>
      </c>
      <c r="NCD7" s="93"/>
      <c r="NCE7" s="93"/>
      <c r="NCF7" s="93"/>
      <c r="NCG7" s="93"/>
      <c r="NCH7" s="93"/>
      <c r="NCI7" s="23"/>
      <c r="NCJ7" s="24"/>
      <c r="NCK7" s="93" t="s">
        <v>968</v>
      </c>
      <c r="NCL7" s="93"/>
      <c r="NCM7" s="93"/>
      <c r="NCN7" s="93"/>
      <c r="NCO7" s="93"/>
      <c r="NCP7" s="93"/>
      <c r="NCQ7" s="23"/>
      <c r="NCR7" s="24"/>
      <c r="NCS7" s="93" t="s">
        <v>968</v>
      </c>
      <c r="NCT7" s="93"/>
      <c r="NCU7" s="93"/>
      <c r="NCV7" s="93"/>
      <c r="NCW7" s="93"/>
      <c r="NCX7" s="93"/>
      <c r="NCY7" s="23"/>
      <c r="NCZ7" s="24"/>
      <c r="NDA7" s="93" t="s">
        <v>968</v>
      </c>
      <c r="NDB7" s="93"/>
      <c r="NDC7" s="93"/>
      <c r="NDD7" s="93"/>
      <c r="NDE7" s="93"/>
      <c r="NDF7" s="93"/>
      <c r="NDG7" s="23"/>
      <c r="NDH7" s="24"/>
      <c r="NDI7" s="93" t="s">
        <v>968</v>
      </c>
      <c r="NDJ7" s="93"/>
      <c r="NDK7" s="93"/>
      <c r="NDL7" s="93"/>
      <c r="NDM7" s="93"/>
      <c r="NDN7" s="93"/>
      <c r="NDO7" s="23"/>
      <c r="NDP7" s="24"/>
      <c r="NDQ7" s="93" t="s">
        <v>968</v>
      </c>
      <c r="NDR7" s="93"/>
      <c r="NDS7" s="93"/>
      <c r="NDT7" s="93"/>
      <c r="NDU7" s="93"/>
      <c r="NDV7" s="93"/>
      <c r="NDW7" s="23"/>
      <c r="NDX7" s="24"/>
      <c r="NDY7" s="93" t="s">
        <v>968</v>
      </c>
      <c r="NDZ7" s="93"/>
      <c r="NEA7" s="93"/>
      <c r="NEB7" s="93"/>
      <c r="NEC7" s="93"/>
      <c r="NED7" s="93"/>
      <c r="NEE7" s="23"/>
      <c r="NEF7" s="24"/>
      <c r="NEG7" s="93" t="s">
        <v>968</v>
      </c>
      <c r="NEH7" s="93"/>
      <c r="NEI7" s="93"/>
      <c r="NEJ7" s="93"/>
      <c r="NEK7" s="93"/>
      <c r="NEL7" s="93"/>
      <c r="NEM7" s="23"/>
      <c r="NEN7" s="24"/>
      <c r="NEO7" s="93" t="s">
        <v>968</v>
      </c>
      <c r="NEP7" s="93"/>
      <c r="NEQ7" s="93"/>
      <c r="NER7" s="93"/>
      <c r="NES7" s="93"/>
      <c r="NET7" s="93"/>
      <c r="NEU7" s="23"/>
      <c r="NEV7" s="24"/>
      <c r="NEW7" s="93" t="s">
        <v>968</v>
      </c>
      <c r="NEX7" s="93"/>
      <c r="NEY7" s="93"/>
      <c r="NEZ7" s="93"/>
      <c r="NFA7" s="93"/>
      <c r="NFB7" s="93"/>
      <c r="NFC7" s="23"/>
      <c r="NFD7" s="24"/>
      <c r="NFE7" s="93" t="s">
        <v>968</v>
      </c>
      <c r="NFF7" s="93"/>
      <c r="NFG7" s="93"/>
      <c r="NFH7" s="93"/>
      <c r="NFI7" s="93"/>
      <c r="NFJ7" s="93"/>
      <c r="NFK7" s="23"/>
      <c r="NFL7" s="24"/>
      <c r="NFM7" s="93" t="s">
        <v>968</v>
      </c>
      <c r="NFN7" s="93"/>
      <c r="NFO7" s="93"/>
      <c r="NFP7" s="93"/>
      <c r="NFQ7" s="93"/>
      <c r="NFR7" s="93"/>
      <c r="NFS7" s="23"/>
      <c r="NFT7" s="24"/>
      <c r="NFU7" s="93" t="s">
        <v>968</v>
      </c>
      <c r="NFV7" s="93"/>
      <c r="NFW7" s="93"/>
      <c r="NFX7" s="93"/>
      <c r="NFY7" s="93"/>
      <c r="NFZ7" s="93"/>
      <c r="NGA7" s="23"/>
      <c r="NGB7" s="24"/>
      <c r="NGC7" s="93" t="s">
        <v>968</v>
      </c>
      <c r="NGD7" s="93"/>
      <c r="NGE7" s="93"/>
      <c r="NGF7" s="93"/>
      <c r="NGG7" s="93"/>
      <c r="NGH7" s="93"/>
      <c r="NGI7" s="23"/>
      <c r="NGJ7" s="24"/>
      <c r="NGK7" s="93" t="s">
        <v>968</v>
      </c>
      <c r="NGL7" s="93"/>
      <c r="NGM7" s="93"/>
      <c r="NGN7" s="93"/>
      <c r="NGO7" s="93"/>
      <c r="NGP7" s="93"/>
      <c r="NGQ7" s="23"/>
      <c r="NGR7" s="24"/>
      <c r="NGS7" s="93" t="s">
        <v>968</v>
      </c>
      <c r="NGT7" s="93"/>
      <c r="NGU7" s="93"/>
      <c r="NGV7" s="93"/>
      <c r="NGW7" s="93"/>
      <c r="NGX7" s="93"/>
      <c r="NGY7" s="23"/>
      <c r="NGZ7" s="24"/>
      <c r="NHA7" s="93" t="s">
        <v>968</v>
      </c>
      <c r="NHB7" s="93"/>
      <c r="NHC7" s="93"/>
      <c r="NHD7" s="93"/>
      <c r="NHE7" s="93"/>
      <c r="NHF7" s="93"/>
      <c r="NHG7" s="23"/>
      <c r="NHH7" s="24"/>
      <c r="NHI7" s="93" t="s">
        <v>968</v>
      </c>
      <c r="NHJ7" s="93"/>
      <c r="NHK7" s="93"/>
      <c r="NHL7" s="93"/>
      <c r="NHM7" s="93"/>
      <c r="NHN7" s="93"/>
      <c r="NHO7" s="23"/>
      <c r="NHP7" s="24"/>
      <c r="NHQ7" s="93" t="s">
        <v>968</v>
      </c>
      <c r="NHR7" s="93"/>
      <c r="NHS7" s="93"/>
      <c r="NHT7" s="93"/>
      <c r="NHU7" s="93"/>
      <c r="NHV7" s="93"/>
      <c r="NHW7" s="23"/>
      <c r="NHX7" s="24"/>
      <c r="NHY7" s="93" t="s">
        <v>968</v>
      </c>
      <c r="NHZ7" s="93"/>
      <c r="NIA7" s="93"/>
      <c r="NIB7" s="93"/>
      <c r="NIC7" s="93"/>
      <c r="NID7" s="93"/>
      <c r="NIE7" s="23"/>
      <c r="NIF7" s="24"/>
      <c r="NIG7" s="93" t="s">
        <v>968</v>
      </c>
      <c r="NIH7" s="93"/>
      <c r="NII7" s="93"/>
      <c r="NIJ7" s="93"/>
      <c r="NIK7" s="93"/>
      <c r="NIL7" s="93"/>
      <c r="NIM7" s="23"/>
      <c r="NIN7" s="24"/>
      <c r="NIO7" s="93" t="s">
        <v>968</v>
      </c>
      <c r="NIP7" s="93"/>
      <c r="NIQ7" s="93"/>
      <c r="NIR7" s="93"/>
      <c r="NIS7" s="93"/>
      <c r="NIT7" s="93"/>
      <c r="NIU7" s="23"/>
      <c r="NIV7" s="24"/>
      <c r="NIW7" s="93" t="s">
        <v>968</v>
      </c>
      <c r="NIX7" s="93"/>
      <c r="NIY7" s="93"/>
      <c r="NIZ7" s="93"/>
      <c r="NJA7" s="93"/>
      <c r="NJB7" s="93"/>
      <c r="NJC7" s="23"/>
      <c r="NJD7" s="24"/>
      <c r="NJE7" s="93" t="s">
        <v>968</v>
      </c>
      <c r="NJF7" s="93"/>
      <c r="NJG7" s="93"/>
      <c r="NJH7" s="93"/>
      <c r="NJI7" s="93"/>
      <c r="NJJ7" s="93"/>
      <c r="NJK7" s="23"/>
      <c r="NJL7" s="24"/>
      <c r="NJM7" s="93" t="s">
        <v>968</v>
      </c>
      <c r="NJN7" s="93"/>
      <c r="NJO7" s="93"/>
      <c r="NJP7" s="93"/>
      <c r="NJQ7" s="93"/>
      <c r="NJR7" s="93"/>
      <c r="NJS7" s="23"/>
      <c r="NJT7" s="24"/>
      <c r="NJU7" s="93" t="s">
        <v>968</v>
      </c>
      <c r="NJV7" s="93"/>
      <c r="NJW7" s="93"/>
      <c r="NJX7" s="93"/>
      <c r="NJY7" s="93"/>
      <c r="NJZ7" s="93"/>
      <c r="NKA7" s="23"/>
      <c r="NKB7" s="24"/>
      <c r="NKC7" s="93" t="s">
        <v>968</v>
      </c>
      <c r="NKD7" s="93"/>
      <c r="NKE7" s="93"/>
      <c r="NKF7" s="93"/>
      <c r="NKG7" s="93"/>
      <c r="NKH7" s="93"/>
      <c r="NKI7" s="23"/>
      <c r="NKJ7" s="24"/>
      <c r="NKK7" s="93" t="s">
        <v>968</v>
      </c>
      <c r="NKL7" s="93"/>
      <c r="NKM7" s="93"/>
      <c r="NKN7" s="93"/>
      <c r="NKO7" s="93"/>
      <c r="NKP7" s="93"/>
      <c r="NKQ7" s="23"/>
      <c r="NKR7" s="24"/>
      <c r="NKS7" s="93" t="s">
        <v>968</v>
      </c>
      <c r="NKT7" s="93"/>
      <c r="NKU7" s="93"/>
      <c r="NKV7" s="93"/>
      <c r="NKW7" s="93"/>
      <c r="NKX7" s="93"/>
      <c r="NKY7" s="23"/>
      <c r="NKZ7" s="24"/>
      <c r="NLA7" s="93" t="s">
        <v>968</v>
      </c>
      <c r="NLB7" s="93"/>
      <c r="NLC7" s="93"/>
      <c r="NLD7" s="93"/>
      <c r="NLE7" s="93"/>
      <c r="NLF7" s="93"/>
      <c r="NLG7" s="23"/>
      <c r="NLH7" s="24"/>
      <c r="NLI7" s="93" t="s">
        <v>968</v>
      </c>
      <c r="NLJ7" s="93"/>
      <c r="NLK7" s="93"/>
      <c r="NLL7" s="93"/>
      <c r="NLM7" s="93"/>
      <c r="NLN7" s="93"/>
      <c r="NLO7" s="23"/>
      <c r="NLP7" s="24"/>
      <c r="NLQ7" s="93" t="s">
        <v>968</v>
      </c>
      <c r="NLR7" s="93"/>
      <c r="NLS7" s="93"/>
      <c r="NLT7" s="93"/>
      <c r="NLU7" s="93"/>
      <c r="NLV7" s="93"/>
      <c r="NLW7" s="23"/>
      <c r="NLX7" s="24"/>
      <c r="NLY7" s="93" t="s">
        <v>968</v>
      </c>
      <c r="NLZ7" s="93"/>
      <c r="NMA7" s="93"/>
      <c r="NMB7" s="93"/>
      <c r="NMC7" s="93"/>
      <c r="NMD7" s="93"/>
      <c r="NME7" s="23"/>
      <c r="NMF7" s="24"/>
      <c r="NMG7" s="93" t="s">
        <v>968</v>
      </c>
      <c r="NMH7" s="93"/>
      <c r="NMI7" s="93"/>
      <c r="NMJ7" s="93"/>
      <c r="NMK7" s="93"/>
      <c r="NML7" s="93"/>
      <c r="NMM7" s="23"/>
      <c r="NMN7" s="24"/>
      <c r="NMO7" s="93" t="s">
        <v>968</v>
      </c>
      <c r="NMP7" s="93"/>
      <c r="NMQ7" s="93"/>
      <c r="NMR7" s="93"/>
      <c r="NMS7" s="93"/>
      <c r="NMT7" s="93"/>
      <c r="NMU7" s="23"/>
      <c r="NMV7" s="24"/>
      <c r="NMW7" s="93" t="s">
        <v>968</v>
      </c>
      <c r="NMX7" s="93"/>
      <c r="NMY7" s="93"/>
      <c r="NMZ7" s="93"/>
      <c r="NNA7" s="93"/>
      <c r="NNB7" s="93"/>
      <c r="NNC7" s="23"/>
      <c r="NND7" s="24"/>
      <c r="NNE7" s="93" t="s">
        <v>968</v>
      </c>
      <c r="NNF7" s="93"/>
      <c r="NNG7" s="93"/>
      <c r="NNH7" s="93"/>
      <c r="NNI7" s="93"/>
      <c r="NNJ7" s="93"/>
      <c r="NNK7" s="23"/>
      <c r="NNL7" s="24"/>
      <c r="NNM7" s="93" t="s">
        <v>968</v>
      </c>
      <c r="NNN7" s="93"/>
      <c r="NNO7" s="93"/>
      <c r="NNP7" s="93"/>
      <c r="NNQ7" s="93"/>
      <c r="NNR7" s="93"/>
      <c r="NNS7" s="23"/>
      <c r="NNT7" s="24"/>
      <c r="NNU7" s="93" t="s">
        <v>968</v>
      </c>
      <c r="NNV7" s="93"/>
      <c r="NNW7" s="93"/>
      <c r="NNX7" s="93"/>
      <c r="NNY7" s="93"/>
      <c r="NNZ7" s="93"/>
      <c r="NOA7" s="23"/>
      <c r="NOB7" s="24"/>
      <c r="NOC7" s="93" t="s">
        <v>968</v>
      </c>
      <c r="NOD7" s="93"/>
      <c r="NOE7" s="93"/>
      <c r="NOF7" s="93"/>
      <c r="NOG7" s="93"/>
      <c r="NOH7" s="93"/>
      <c r="NOI7" s="23"/>
      <c r="NOJ7" s="24"/>
      <c r="NOK7" s="93" t="s">
        <v>968</v>
      </c>
      <c r="NOL7" s="93"/>
      <c r="NOM7" s="93"/>
      <c r="NON7" s="93"/>
      <c r="NOO7" s="93"/>
      <c r="NOP7" s="93"/>
      <c r="NOQ7" s="23"/>
      <c r="NOR7" s="24"/>
      <c r="NOS7" s="93" t="s">
        <v>968</v>
      </c>
      <c r="NOT7" s="93"/>
      <c r="NOU7" s="93"/>
      <c r="NOV7" s="93"/>
      <c r="NOW7" s="93"/>
      <c r="NOX7" s="93"/>
      <c r="NOY7" s="23"/>
      <c r="NOZ7" s="24"/>
      <c r="NPA7" s="93" t="s">
        <v>968</v>
      </c>
      <c r="NPB7" s="93"/>
      <c r="NPC7" s="93"/>
      <c r="NPD7" s="93"/>
      <c r="NPE7" s="93"/>
      <c r="NPF7" s="93"/>
      <c r="NPG7" s="23"/>
      <c r="NPH7" s="24"/>
      <c r="NPI7" s="93" t="s">
        <v>968</v>
      </c>
      <c r="NPJ7" s="93"/>
      <c r="NPK7" s="93"/>
      <c r="NPL7" s="93"/>
      <c r="NPM7" s="93"/>
      <c r="NPN7" s="93"/>
      <c r="NPO7" s="23"/>
      <c r="NPP7" s="24"/>
      <c r="NPQ7" s="93" t="s">
        <v>968</v>
      </c>
      <c r="NPR7" s="93"/>
      <c r="NPS7" s="93"/>
      <c r="NPT7" s="93"/>
      <c r="NPU7" s="93"/>
      <c r="NPV7" s="93"/>
      <c r="NPW7" s="23"/>
      <c r="NPX7" s="24"/>
      <c r="NPY7" s="93" t="s">
        <v>968</v>
      </c>
      <c r="NPZ7" s="93"/>
      <c r="NQA7" s="93"/>
      <c r="NQB7" s="93"/>
      <c r="NQC7" s="93"/>
      <c r="NQD7" s="93"/>
      <c r="NQE7" s="23"/>
      <c r="NQF7" s="24"/>
      <c r="NQG7" s="93" t="s">
        <v>968</v>
      </c>
      <c r="NQH7" s="93"/>
      <c r="NQI7" s="93"/>
      <c r="NQJ7" s="93"/>
      <c r="NQK7" s="93"/>
      <c r="NQL7" s="93"/>
      <c r="NQM7" s="23"/>
      <c r="NQN7" s="24"/>
      <c r="NQO7" s="93" t="s">
        <v>968</v>
      </c>
      <c r="NQP7" s="93"/>
      <c r="NQQ7" s="93"/>
      <c r="NQR7" s="93"/>
      <c r="NQS7" s="93"/>
      <c r="NQT7" s="93"/>
      <c r="NQU7" s="23"/>
      <c r="NQV7" s="24"/>
      <c r="NQW7" s="93" t="s">
        <v>968</v>
      </c>
      <c r="NQX7" s="93"/>
      <c r="NQY7" s="93"/>
      <c r="NQZ7" s="93"/>
      <c r="NRA7" s="93"/>
      <c r="NRB7" s="93"/>
      <c r="NRC7" s="23"/>
      <c r="NRD7" s="24"/>
      <c r="NRE7" s="93" t="s">
        <v>968</v>
      </c>
      <c r="NRF7" s="93"/>
      <c r="NRG7" s="93"/>
      <c r="NRH7" s="93"/>
      <c r="NRI7" s="93"/>
      <c r="NRJ7" s="93"/>
      <c r="NRK7" s="23"/>
      <c r="NRL7" s="24"/>
      <c r="NRM7" s="93" t="s">
        <v>968</v>
      </c>
      <c r="NRN7" s="93"/>
      <c r="NRO7" s="93"/>
      <c r="NRP7" s="93"/>
      <c r="NRQ7" s="93"/>
      <c r="NRR7" s="93"/>
      <c r="NRS7" s="23"/>
      <c r="NRT7" s="24"/>
      <c r="NRU7" s="93" t="s">
        <v>968</v>
      </c>
      <c r="NRV7" s="93"/>
      <c r="NRW7" s="93"/>
      <c r="NRX7" s="93"/>
      <c r="NRY7" s="93"/>
      <c r="NRZ7" s="93"/>
      <c r="NSA7" s="23"/>
      <c r="NSB7" s="24"/>
      <c r="NSC7" s="93" t="s">
        <v>968</v>
      </c>
      <c r="NSD7" s="93"/>
      <c r="NSE7" s="93"/>
      <c r="NSF7" s="93"/>
      <c r="NSG7" s="93"/>
      <c r="NSH7" s="93"/>
      <c r="NSI7" s="23"/>
      <c r="NSJ7" s="24"/>
      <c r="NSK7" s="93" t="s">
        <v>968</v>
      </c>
      <c r="NSL7" s="93"/>
      <c r="NSM7" s="93"/>
      <c r="NSN7" s="93"/>
      <c r="NSO7" s="93"/>
      <c r="NSP7" s="93"/>
      <c r="NSQ7" s="23"/>
      <c r="NSR7" s="24"/>
      <c r="NSS7" s="93" t="s">
        <v>968</v>
      </c>
      <c r="NST7" s="93"/>
      <c r="NSU7" s="93"/>
      <c r="NSV7" s="93"/>
      <c r="NSW7" s="93"/>
      <c r="NSX7" s="93"/>
      <c r="NSY7" s="23"/>
      <c r="NSZ7" s="24"/>
      <c r="NTA7" s="93" t="s">
        <v>968</v>
      </c>
      <c r="NTB7" s="93"/>
      <c r="NTC7" s="93"/>
      <c r="NTD7" s="93"/>
      <c r="NTE7" s="93"/>
      <c r="NTF7" s="93"/>
      <c r="NTG7" s="23"/>
      <c r="NTH7" s="24"/>
      <c r="NTI7" s="93" t="s">
        <v>968</v>
      </c>
      <c r="NTJ7" s="93"/>
      <c r="NTK7" s="93"/>
      <c r="NTL7" s="93"/>
      <c r="NTM7" s="93"/>
      <c r="NTN7" s="93"/>
      <c r="NTO7" s="23"/>
      <c r="NTP7" s="24"/>
      <c r="NTQ7" s="93" t="s">
        <v>968</v>
      </c>
      <c r="NTR7" s="93"/>
      <c r="NTS7" s="93"/>
      <c r="NTT7" s="93"/>
      <c r="NTU7" s="93"/>
      <c r="NTV7" s="93"/>
      <c r="NTW7" s="23"/>
      <c r="NTX7" s="24"/>
      <c r="NTY7" s="93" t="s">
        <v>968</v>
      </c>
      <c r="NTZ7" s="93"/>
      <c r="NUA7" s="93"/>
      <c r="NUB7" s="93"/>
      <c r="NUC7" s="93"/>
      <c r="NUD7" s="93"/>
      <c r="NUE7" s="23"/>
      <c r="NUF7" s="24"/>
      <c r="NUG7" s="93" t="s">
        <v>968</v>
      </c>
      <c r="NUH7" s="93"/>
      <c r="NUI7" s="93"/>
      <c r="NUJ7" s="93"/>
      <c r="NUK7" s="93"/>
      <c r="NUL7" s="93"/>
      <c r="NUM7" s="23"/>
      <c r="NUN7" s="24"/>
      <c r="NUO7" s="93" t="s">
        <v>968</v>
      </c>
      <c r="NUP7" s="93"/>
      <c r="NUQ7" s="93"/>
      <c r="NUR7" s="93"/>
      <c r="NUS7" s="93"/>
      <c r="NUT7" s="93"/>
      <c r="NUU7" s="23"/>
      <c r="NUV7" s="24"/>
      <c r="NUW7" s="93" t="s">
        <v>968</v>
      </c>
      <c r="NUX7" s="93"/>
      <c r="NUY7" s="93"/>
      <c r="NUZ7" s="93"/>
      <c r="NVA7" s="93"/>
      <c r="NVB7" s="93"/>
      <c r="NVC7" s="23"/>
      <c r="NVD7" s="24"/>
      <c r="NVE7" s="93" t="s">
        <v>968</v>
      </c>
      <c r="NVF7" s="93"/>
      <c r="NVG7" s="93"/>
      <c r="NVH7" s="93"/>
      <c r="NVI7" s="93"/>
      <c r="NVJ7" s="93"/>
      <c r="NVK7" s="23"/>
      <c r="NVL7" s="24"/>
      <c r="NVM7" s="93" t="s">
        <v>968</v>
      </c>
      <c r="NVN7" s="93"/>
      <c r="NVO7" s="93"/>
      <c r="NVP7" s="93"/>
      <c r="NVQ7" s="93"/>
      <c r="NVR7" s="93"/>
      <c r="NVS7" s="23"/>
      <c r="NVT7" s="24"/>
      <c r="NVU7" s="93" t="s">
        <v>968</v>
      </c>
      <c r="NVV7" s="93"/>
      <c r="NVW7" s="93"/>
      <c r="NVX7" s="93"/>
      <c r="NVY7" s="93"/>
      <c r="NVZ7" s="93"/>
      <c r="NWA7" s="23"/>
      <c r="NWB7" s="24"/>
      <c r="NWC7" s="93" t="s">
        <v>968</v>
      </c>
      <c r="NWD7" s="93"/>
      <c r="NWE7" s="93"/>
      <c r="NWF7" s="93"/>
      <c r="NWG7" s="93"/>
      <c r="NWH7" s="93"/>
      <c r="NWI7" s="23"/>
      <c r="NWJ7" s="24"/>
      <c r="NWK7" s="93" t="s">
        <v>968</v>
      </c>
      <c r="NWL7" s="93"/>
      <c r="NWM7" s="93"/>
      <c r="NWN7" s="93"/>
      <c r="NWO7" s="93"/>
      <c r="NWP7" s="93"/>
      <c r="NWQ7" s="23"/>
      <c r="NWR7" s="24"/>
      <c r="NWS7" s="93" t="s">
        <v>968</v>
      </c>
      <c r="NWT7" s="93"/>
      <c r="NWU7" s="93"/>
      <c r="NWV7" s="93"/>
      <c r="NWW7" s="93"/>
      <c r="NWX7" s="93"/>
      <c r="NWY7" s="23"/>
      <c r="NWZ7" s="24"/>
      <c r="NXA7" s="93" t="s">
        <v>968</v>
      </c>
      <c r="NXB7" s="93"/>
      <c r="NXC7" s="93"/>
      <c r="NXD7" s="93"/>
      <c r="NXE7" s="93"/>
      <c r="NXF7" s="93"/>
      <c r="NXG7" s="23"/>
      <c r="NXH7" s="24"/>
      <c r="NXI7" s="93" t="s">
        <v>968</v>
      </c>
      <c r="NXJ7" s="93"/>
      <c r="NXK7" s="93"/>
      <c r="NXL7" s="93"/>
      <c r="NXM7" s="93"/>
      <c r="NXN7" s="93"/>
      <c r="NXO7" s="23"/>
      <c r="NXP7" s="24"/>
      <c r="NXQ7" s="93" t="s">
        <v>968</v>
      </c>
      <c r="NXR7" s="93"/>
      <c r="NXS7" s="93"/>
      <c r="NXT7" s="93"/>
      <c r="NXU7" s="93"/>
      <c r="NXV7" s="93"/>
      <c r="NXW7" s="23"/>
      <c r="NXX7" s="24"/>
      <c r="NXY7" s="93" t="s">
        <v>968</v>
      </c>
      <c r="NXZ7" s="93"/>
      <c r="NYA7" s="93"/>
      <c r="NYB7" s="93"/>
      <c r="NYC7" s="93"/>
      <c r="NYD7" s="93"/>
      <c r="NYE7" s="23"/>
      <c r="NYF7" s="24"/>
      <c r="NYG7" s="93" t="s">
        <v>968</v>
      </c>
      <c r="NYH7" s="93"/>
      <c r="NYI7" s="93"/>
      <c r="NYJ7" s="93"/>
      <c r="NYK7" s="93"/>
      <c r="NYL7" s="93"/>
      <c r="NYM7" s="23"/>
      <c r="NYN7" s="24"/>
      <c r="NYO7" s="93" t="s">
        <v>968</v>
      </c>
      <c r="NYP7" s="93"/>
      <c r="NYQ7" s="93"/>
      <c r="NYR7" s="93"/>
      <c r="NYS7" s="93"/>
      <c r="NYT7" s="93"/>
      <c r="NYU7" s="23"/>
      <c r="NYV7" s="24"/>
      <c r="NYW7" s="93" t="s">
        <v>968</v>
      </c>
      <c r="NYX7" s="93"/>
      <c r="NYY7" s="93"/>
      <c r="NYZ7" s="93"/>
      <c r="NZA7" s="93"/>
      <c r="NZB7" s="93"/>
      <c r="NZC7" s="23"/>
      <c r="NZD7" s="24"/>
      <c r="NZE7" s="93" t="s">
        <v>968</v>
      </c>
      <c r="NZF7" s="93"/>
      <c r="NZG7" s="93"/>
      <c r="NZH7" s="93"/>
      <c r="NZI7" s="93"/>
      <c r="NZJ7" s="93"/>
      <c r="NZK7" s="23"/>
      <c r="NZL7" s="24"/>
      <c r="NZM7" s="93" t="s">
        <v>968</v>
      </c>
      <c r="NZN7" s="93"/>
      <c r="NZO7" s="93"/>
      <c r="NZP7" s="93"/>
      <c r="NZQ7" s="93"/>
      <c r="NZR7" s="93"/>
      <c r="NZS7" s="23"/>
      <c r="NZT7" s="24"/>
      <c r="NZU7" s="93" t="s">
        <v>968</v>
      </c>
      <c r="NZV7" s="93"/>
      <c r="NZW7" s="93"/>
      <c r="NZX7" s="93"/>
      <c r="NZY7" s="93"/>
      <c r="NZZ7" s="93"/>
      <c r="OAA7" s="23"/>
      <c r="OAB7" s="24"/>
      <c r="OAC7" s="93" t="s">
        <v>968</v>
      </c>
      <c r="OAD7" s="93"/>
      <c r="OAE7" s="93"/>
      <c r="OAF7" s="93"/>
      <c r="OAG7" s="93"/>
      <c r="OAH7" s="93"/>
      <c r="OAI7" s="23"/>
      <c r="OAJ7" s="24"/>
      <c r="OAK7" s="93" t="s">
        <v>968</v>
      </c>
      <c r="OAL7" s="93"/>
      <c r="OAM7" s="93"/>
      <c r="OAN7" s="93"/>
      <c r="OAO7" s="93"/>
      <c r="OAP7" s="93"/>
      <c r="OAQ7" s="23"/>
      <c r="OAR7" s="24"/>
      <c r="OAS7" s="93" t="s">
        <v>968</v>
      </c>
      <c r="OAT7" s="93"/>
      <c r="OAU7" s="93"/>
      <c r="OAV7" s="93"/>
      <c r="OAW7" s="93"/>
      <c r="OAX7" s="93"/>
      <c r="OAY7" s="23"/>
      <c r="OAZ7" s="24"/>
      <c r="OBA7" s="93" t="s">
        <v>968</v>
      </c>
      <c r="OBB7" s="93"/>
      <c r="OBC7" s="93"/>
      <c r="OBD7" s="93"/>
      <c r="OBE7" s="93"/>
      <c r="OBF7" s="93"/>
      <c r="OBG7" s="23"/>
      <c r="OBH7" s="24"/>
      <c r="OBI7" s="93" t="s">
        <v>968</v>
      </c>
      <c r="OBJ7" s="93"/>
      <c r="OBK7" s="93"/>
      <c r="OBL7" s="93"/>
      <c r="OBM7" s="93"/>
      <c r="OBN7" s="93"/>
      <c r="OBO7" s="23"/>
      <c r="OBP7" s="24"/>
      <c r="OBQ7" s="93" t="s">
        <v>968</v>
      </c>
      <c r="OBR7" s="93"/>
      <c r="OBS7" s="93"/>
      <c r="OBT7" s="93"/>
      <c r="OBU7" s="93"/>
      <c r="OBV7" s="93"/>
      <c r="OBW7" s="23"/>
      <c r="OBX7" s="24"/>
      <c r="OBY7" s="93" t="s">
        <v>968</v>
      </c>
      <c r="OBZ7" s="93"/>
      <c r="OCA7" s="93"/>
      <c r="OCB7" s="93"/>
      <c r="OCC7" s="93"/>
      <c r="OCD7" s="93"/>
      <c r="OCE7" s="23"/>
      <c r="OCF7" s="24"/>
      <c r="OCG7" s="93" t="s">
        <v>968</v>
      </c>
      <c r="OCH7" s="93"/>
      <c r="OCI7" s="93"/>
      <c r="OCJ7" s="93"/>
      <c r="OCK7" s="93"/>
      <c r="OCL7" s="93"/>
      <c r="OCM7" s="23"/>
      <c r="OCN7" s="24"/>
      <c r="OCO7" s="93" t="s">
        <v>968</v>
      </c>
      <c r="OCP7" s="93"/>
      <c r="OCQ7" s="93"/>
      <c r="OCR7" s="93"/>
      <c r="OCS7" s="93"/>
      <c r="OCT7" s="93"/>
      <c r="OCU7" s="23"/>
      <c r="OCV7" s="24"/>
      <c r="OCW7" s="93" t="s">
        <v>968</v>
      </c>
      <c r="OCX7" s="93"/>
      <c r="OCY7" s="93"/>
      <c r="OCZ7" s="93"/>
      <c r="ODA7" s="93"/>
      <c r="ODB7" s="93"/>
      <c r="ODC7" s="23"/>
      <c r="ODD7" s="24"/>
      <c r="ODE7" s="93" t="s">
        <v>968</v>
      </c>
      <c r="ODF7" s="93"/>
      <c r="ODG7" s="93"/>
      <c r="ODH7" s="93"/>
      <c r="ODI7" s="93"/>
      <c r="ODJ7" s="93"/>
      <c r="ODK7" s="23"/>
      <c r="ODL7" s="24"/>
      <c r="ODM7" s="93" t="s">
        <v>968</v>
      </c>
      <c r="ODN7" s="93"/>
      <c r="ODO7" s="93"/>
      <c r="ODP7" s="93"/>
      <c r="ODQ7" s="93"/>
      <c r="ODR7" s="93"/>
      <c r="ODS7" s="23"/>
      <c r="ODT7" s="24"/>
      <c r="ODU7" s="93" t="s">
        <v>968</v>
      </c>
      <c r="ODV7" s="93"/>
      <c r="ODW7" s="93"/>
      <c r="ODX7" s="93"/>
      <c r="ODY7" s="93"/>
      <c r="ODZ7" s="93"/>
      <c r="OEA7" s="23"/>
      <c r="OEB7" s="24"/>
      <c r="OEC7" s="93" t="s">
        <v>968</v>
      </c>
      <c r="OED7" s="93"/>
      <c r="OEE7" s="93"/>
      <c r="OEF7" s="93"/>
      <c r="OEG7" s="93"/>
      <c r="OEH7" s="93"/>
      <c r="OEI7" s="23"/>
      <c r="OEJ7" s="24"/>
      <c r="OEK7" s="93" t="s">
        <v>968</v>
      </c>
      <c r="OEL7" s="93"/>
      <c r="OEM7" s="93"/>
      <c r="OEN7" s="93"/>
      <c r="OEO7" s="93"/>
      <c r="OEP7" s="93"/>
      <c r="OEQ7" s="23"/>
      <c r="OER7" s="24"/>
      <c r="OES7" s="93" t="s">
        <v>968</v>
      </c>
      <c r="OET7" s="93"/>
      <c r="OEU7" s="93"/>
      <c r="OEV7" s="93"/>
      <c r="OEW7" s="93"/>
      <c r="OEX7" s="93"/>
      <c r="OEY7" s="23"/>
      <c r="OEZ7" s="24"/>
      <c r="OFA7" s="93" t="s">
        <v>968</v>
      </c>
      <c r="OFB7" s="93"/>
      <c r="OFC7" s="93"/>
      <c r="OFD7" s="93"/>
      <c r="OFE7" s="93"/>
      <c r="OFF7" s="93"/>
      <c r="OFG7" s="23"/>
      <c r="OFH7" s="24"/>
      <c r="OFI7" s="93" t="s">
        <v>968</v>
      </c>
      <c r="OFJ7" s="93"/>
      <c r="OFK7" s="93"/>
      <c r="OFL7" s="93"/>
      <c r="OFM7" s="93"/>
      <c r="OFN7" s="93"/>
      <c r="OFO7" s="23"/>
      <c r="OFP7" s="24"/>
      <c r="OFQ7" s="93" t="s">
        <v>968</v>
      </c>
      <c r="OFR7" s="93"/>
      <c r="OFS7" s="93"/>
      <c r="OFT7" s="93"/>
      <c r="OFU7" s="93"/>
      <c r="OFV7" s="93"/>
      <c r="OFW7" s="23"/>
      <c r="OFX7" s="24"/>
      <c r="OFY7" s="93" t="s">
        <v>968</v>
      </c>
      <c r="OFZ7" s="93"/>
      <c r="OGA7" s="93"/>
      <c r="OGB7" s="93"/>
      <c r="OGC7" s="93"/>
      <c r="OGD7" s="93"/>
      <c r="OGE7" s="23"/>
      <c r="OGF7" s="24"/>
      <c r="OGG7" s="93" t="s">
        <v>968</v>
      </c>
      <c r="OGH7" s="93"/>
      <c r="OGI7" s="93"/>
      <c r="OGJ7" s="93"/>
      <c r="OGK7" s="93"/>
      <c r="OGL7" s="93"/>
      <c r="OGM7" s="23"/>
      <c r="OGN7" s="24"/>
      <c r="OGO7" s="93" t="s">
        <v>968</v>
      </c>
      <c r="OGP7" s="93"/>
      <c r="OGQ7" s="93"/>
      <c r="OGR7" s="93"/>
      <c r="OGS7" s="93"/>
      <c r="OGT7" s="93"/>
      <c r="OGU7" s="23"/>
      <c r="OGV7" s="24"/>
      <c r="OGW7" s="93" t="s">
        <v>968</v>
      </c>
      <c r="OGX7" s="93"/>
      <c r="OGY7" s="93"/>
      <c r="OGZ7" s="93"/>
      <c r="OHA7" s="93"/>
      <c r="OHB7" s="93"/>
      <c r="OHC7" s="23"/>
      <c r="OHD7" s="24"/>
      <c r="OHE7" s="93" t="s">
        <v>968</v>
      </c>
      <c r="OHF7" s="93"/>
      <c r="OHG7" s="93"/>
      <c r="OHH7" s="93"/>
      <c r="OHI7" s="93"/>
      <c r="OHJ7" s="93"/>
      <c r="OHK7" s="23"/>
      <c r="OHL7" s="24"/>
      <c r="OHM7" s="93" t="s">
        <v>968</v>
      </c>
      <c r="OHN7" s="93"/>
      <c r="OHO7" s="93"/>
      <c r="OHP7" s="93"/>
      <c r="OHQ7" s="93"/>
      <c r="OHR7" s="93"/>
      <c r="OHS7" s="23"/>
      <c r="OHT7" s="24"/>
      <c r="OHU7" s="93" t="s">
        <v>968</v>
      </c>
      <c r="OHV7" s="93"/>
      <c r="OHW7" s="93"/>
      <c r="OHX7" s="93"/>
      <c r="OHY7" s="93"/>
      <c r="OHZ7" s="93"/>
      <c r="OIA7" s="23"/>
      <c r="OIB7" s="24"/>
      <c r="OIC7" s="93" t="s">
        <v>968</v>
      </c>
      <c r="OID7" s="93"/>
      <c r="OIE7" s="93"/>
      <c r="OIF7" s="93"/>
      <c r="OIG7" s="93"/>
      <c r="OIH7" s="93"/>
      <c r="OII7" s="23"/>
      <c r="OIJ7" s="24"/>
      <c r="OIK7" s="93" t="s">
        <v>968</v>
      </c>
      <c r="OIL7" s="93"/>
      <c r="OIM7" s="93"/>
      <c r="OIN7" s="93"/>
      <c r="OIO7" s="93"/>
      <c r="OIP7" s="93"/>
      <c r="OIQ7" s="23"/>
      <c r="OIR7" s="24"/>
      <c r="OIS7" s="93" t="s">
        <v>968</v>
      </c>
      <c r="OIT7" s="93"/>
      <c r="OIU7" s="93"/>
      <c r="OIV7" s="93"/>
      <c r="OIW7" s="93"/>
      <c r="OIX7" s="93"/>
      <c r="OIY7" s="23"/>
      <c r="OIZ7" s="24"/>
      <c r="OJA7" s="93" t="s">
        <v>968</v>
      </c>
      <c r="OJB7" s="93"/>
      <c r="OJC7" s="93"/>
      <c r="OJD7" s="93"/>
      <c r="OJE7" s="93"/>
      <c r="OJF7" s="93"/>
      <c r="OJG7" s="23"/>
      <c r="OJH7" s="24"/>
      <c r="OJI7" s="93" t="s">
        <v>968</v>
      </c>
      <c r="OJJ7" s="93"/>
      <c r="OJK7" s="93"/>
      <c r="OJL7" s="93"/>
      <c r="OJM7" s="93"/>
      <c r="OJN7" s="93"/>
      <c r="OJO7" s="23"/>
      <c r="OJP7" s="24"/>
      <c r="OJQ7" s="93" t="s">
        <v>968</v>
      </c>
      <c r="OJR7" s="93"/>
      <c r="OJS7" s="93"/>
      <c r="OJT7" s="93"/>
      <c r="OJU7" s="93"/>
      <c r="OJV7" s="93"/>
      <c r="OJW7" s="23"/>
      <c r="OJX7" s="24"/>
      <c r="OJY7" s="93" t="s">
        <v>968</v>
      </c>
      <c r="OJZ7" s="93"/>
      <c r="OKA7" s="93"/>
      <c r="OKB7" s="93"/>
      <c r="OKC7" s="93"/>
      <c r="OKD7" s="93"/>
      <c r="OKE7" s="23"/>
      <c r="OKF7" s="24"/>
      <c r="OKG7" s="93" t="s">
        <v>968</v>
      </c>
      <c r="OKH7" s="93"/>
      <c r="OKI7" s="93"/>
      <c r="OKJ7" s="93"/>
      <c r="OKK7" s="93"/>
      <c r="OKL7" s="93"/>
      <c r="OKM7" s="23"/>
      <c r="OKN7" s="24"/>
      <c r="OKO7" s="93" t="s">
        <v>968</v>
      </c>
      <c r="OKP7" s="93"/>
      <c r="OKQ7" s="93"/>
      <c r="OKR7" s="93"/>
      <c r="OKS7" s="93"/>
      <c r="OKT7" s="93"/>
      <c r="OKU7" s="23"/>
      <c r="OKV7" s="24"/>
      <c r="OKW7" s="93" t="s">
        <v>968</v>
      </c>
      <c r="OKX7" s="93"/>
      <c r="OKY7" s="93"/>
      <c r="OKZ7" s="93"/>
      <c r="OLA7" s="93"/>
      <c r="OLB7" s="93"/>
      <c r="OLC7" s="23"/>
      <c r="OLD7" s="24"/>
      <c r="OLE7" s="93" t="s">
        <v>968</v>
      </c>
      <c r="OLF7" s="93"/>
      <c r="OLG7" s="93"/>
      <c r="OLH7" s="93"/>
      <c r="OLI7" s="93"/>
      <c r="OLJ7" s="93"/>
      <c r="OLK7" s="23"/>
      <c r="OLL7" s="24"/>
      <c r="OLM7" s="93" t="s">
        <v>968</v>
      </c>
      <c r="OLN7" s="93"/>
      <c r="OLO7" s="93"/>
      <c r="OLP7" s="93"/>
      <c r="OLQ7" s="93"/>
      <c r="OLR7" s="93"/>
      <c r="OLS7" s="23"/>
      <c r="OLT7" s="24"/>
      <c r="OLU7" s="93" t="s">
        <v>968</v>
      </c>
      <c r="OLV7" s="93"/>
      <c r="OLW7" s="93"/>
      <c r="OLX7" s="93"/>
      <c r="OLY7" s="93"/>
      <c r="OLZ7" s="93"/>
      <c r="OMA7" s="23"/>
      <c r="OMB7" s="24"/>
      <c r="OMC7" s="93" t="s">
        <v>968</v>
      </c>
      <c r="OMD7" s="93"/>
      <c r="OME7" s="93"/>
      <c r="OMF7" s="93"/>
      <c r="OMG7" s="93"/>
      <c r="OMH7" s="93"/>
      <c r="OMI7" s="23"/>
      <c r="OMJ7" s="24"/>
      <c r="OMK7" s="93" t="s">
        <v>968</v>
      </c>
      <c r="OML7" s="93"/>
      <c r="OMM7" s="93"/>
      <c r="OMN7" s="93"/>
      <c r="OMO7" s="93"/>
      <c r="OMP7" s="93"/>
      <c r="OMQ7" s="23"/>
      <c r="OMR7" s="24"/>
      <c r="OMS7" s="93" t="s">
        <v>968</v>
      </c>
      <c r="OMT7" s="93"/>
      <c r="OMU7" s="93"/>
      <c r="OMV7" s="93"/>
      <c r="OMW7" s="93"/>
      <c r="OMX7" s="93"/>
      <c r="OMY7" s="23"/>
      <c r="OMZ7" s="24"/>
      <c r="ONA7" s="93" t="s">
        <v>968</v>
      </c>
      <c r="ONB7" s="93"/>
      <c r="ONC7" s="93"/>
      <c r="OND7" s="93"/>
      <c r="ONE7" s="93"/>
      <c r="ONF7" s="93"/>
      <c r="ONG7" s="23"/>
      <c r="ONH7" s="24"/>
      <c r="ONI7" s="93" t="s">
        <v>968</v>
      </c>
      <c r="ONJ7" s="93"/>
      <c r="ONK7" s="93"/>
      <c r="ONL7" s="93"/>
      <c r="ONM7" s="93"/>
      <c r="ONN7" s="93"/>
      <c r="ONO7" s="23"/>
      <c r="ONP7" s="24"/>
      <c r="ONQ7" s="93" t="s">
        <v>968</v>
      </c>
      <c r="ONR7" s="93"/>
      <c r="ONS7" s="93"/>
      <c r="ONT7" s="93"/>
      <c r="ONU7" s="93"/>
      <c r="ONV7" s="93"/>
      <c r="ONW7" s="23"/>
      <c r="ONX7" s="24"/>
      <c r="ONY7" s="93" t="s">
        <v>968</v>
      </c>
      <c r="ONZ7" s="93"/>
      <c r="OOA7" s="93"/>
      <c r="OOB7" s="93"/>
      <c r="OOC7" s="93"/>
      <c r="OOD7" s="93"/>
      <c r="OOE7" s="23"/>
      <c r="OOF7" s="24"/>
      <c r="OOG7" s="93" t="s">
        <v>968</v>
      </c>
      <c r="OOH7" s="93"/>
      <c r="OOI7" s="93"/>
      <c r="OOJ7" s="93"/>
      <c r="OOK7" s="93"/>
      <c r="OOL7" s="93"/>
      <c r="OOM7" s="23"/>
      <c r="OON7" s="24"/>
      <c r="OOO7" s="93" t="s">
        <v>968</v>
      </c>
      <c r="OOP7" s="93"/>
      <c r="OOQ7" s="93"/>
      <c r="OOR7" s="93"/>
      <c r="OOS7" s="93"/>
      <c r="OOT7" s="93"/>
      <c r="OOU7" s="23"/>
      <c r="OOV7" s="24"/>
      <c r="OOW7" s="93" t="s">
        <v>968</v>
      </c>
      <c r="OOX7" s="93"/>
      <c r="OOY7" s="93"/>
      <c r="OOZ7" s="93"/>
      <c r="OPA7" s="93"/>
      <c r="OPB7" s="93"/>
      <c r="OPC7" s="23"/>
      <c r="OPD7" s="24"/>
      <c r="OPE7" s="93" t="s">
        <v>968</v>
      </c>
      <c r="OPF7" s="93"/>
      <c r="OPG7" s="93"/>
      <c r="OPH7" s="93"/>
      <c r="OPI7" s="93"/>
      <c r="OPJ7" s="93"/>
      <c r="OPK7" s="23"/>
      <c r="OPL7" s="24"/>
      <c r="OPM7" s="93" t="s">
        <v>968</v>
      </c>
      <c r="OPN7" s="93"/>
      <c r="OPO7" s="93"/>
      <c r="OPP7" s="93"/>
      <c r="OPQ7" s="93"/>
      <c r="OPR7" s="93"/>
      <c r="OPS7" s="23"/>
      <c r="OPT7" s="24"/>
      <c r="OPU7" s="93" t="s">
        <v>968</v>
      </c>
      <c r="OPV7" s="93"/>
      <c r="OPW7" s="93"/>
      <c r="OPX7" s="93"/>
      <c r="OPY7" s="93"/>
      <c r="OPZ7" s="93"/>
      <c r="OQA7" s="23"/>
      <c r="OQB7" s="24"/>
      <c r="OQC7" s="93" t="s">
        <v>968</v>
      </c>
      <c r="OQD7" s="93"/>
      <c r="OQE7" s="93"/>
      <c r="OQF7" s="93"/>
      <c r="OQG7" s="93"/>
      <c r="OQH7" s="93"/>
      <c r="OQI7" s="23"/>
      <c r="OQJ7" s="24"/>
      <c r="OQK7" s="93" t="s">
        <v>968</v>
      </c>
      <c r="OQL7" s="93"/>
      <c r="OQM7" s="93"/>
      <c r="OQN7" s="93"/>
      <c r="OQO7" s="93"/>
      <c r="OQP7" s="93"/>
      <c r="OQQ7" s="23"/>
      <c r="OQR7" s="24"/>
      <c r="OQS7" s="93" t="s">
        <v>968</v>
      </c>
      <c r="OQT7" s="93"/>
      <c r="OQU7" s="93"/>
      <c r="OQV7" s="93"/>
      <c r="OQW7" s="93"/>
      <c r="OQX7" s="93"/>
      <c r="OQY7" s="23"/>
      <c r="OQZ7" s="24"/>
      <c r="ORA7" s="93" t="s">
        <v>968</v>
      </c>
      <c r="ORB7" s="93"/>
      <c r="ORC7" s="93"/>
      <c r="ORD7" s="93"/>
      <c r="ORE7" s="93"/>
      <c r="ORF7" s="93"/>
      <c r="ORG7" s="23"/>
      <c r="ORH7" s="24"/>
      <c r="ORI7" s="93" t="s">
        <v>968</v>
      </c>
      <c r="ORJ7" s="93"/>
      <c r="ORK7" s="93"/>
      <c r="ORL7" s="93"/>
      <c r="ORM7" s="93"/>
      <c r="ORN7" s="93"/>
      <c r="ORO7" s="23"/>
      <c r="ORP7" s="24"/>
      <c r="ORQ7" s="93" t="s">
        <v>968</v>
      </c>
      <c r="ORR7" s="93"/>
      <c r="ORS7" s="93"/>
      <c r="ORT7" s="93"/>
      <c r="ORU7" s="93"/>
      <c r="ORV7" s="93"/>
      <c r="ORW7" s="23"/>
      <c r="ORX7" s="24"/>
      <c r="ORY7" s="93" t="s">
        <v>968</v>
      </c>
      <c r="ORZ7" s="93"/>
      <c r="OSA7" s="93"/>
      <c r="OSB7" s="93"/>
      <c r="OSC7" s="93"/>
      <c r="OSD7" s="93"/>
      <c r="OSE7" s="23"/>
      <c r="OSF7" s="24"/>
      <c r="OSG7" s="93" t="s">
        <v>968</v>
      </c>
      <c r="OSH7" s="93"/>
      <c r="OSI7" s="93"/>
      <c r="OSJ7" s="93"/>
      <c r="OSK7" s="93"/>
      <c r="OSL7" s="93"/>
      <c r="OSM7" s="23"/>
      <c r="OSN7" s="24"/>
      <c r="OSO7" s="93" t="s">
        <v>968</v>
      </c>
      <c r="OSP7" s="93"/>
      <c r="OSQ7" s="93"/>
      <c r="OSR7" s="93"/>
      <c r="OSS7" s="93"/>
      <c r="OST7" s="93"/>
      <c r="OSU7" s="23"/>
      <c r="OSV7" s="24"/>
      <c r="OSW7" s="93" t="s">
        <v>968</v>
      </c>
      <c r="OSX7" s="93"/>
      <c r="OSY7" s="93"/>
      <c r="OSZ7" s="93"/>
      <c r="OTA7" s="93"/>
      <c r="OTB7" s="93"/>
      <c r="OTC7" s="23"/>
      <c r="OTD7" s="24"/>
      <c r="OTE7" s="93" t="s">
        <v>968</v>
      </c>
      <c r="OTF7" s="93"/>
      <c r="OTG7" s="93"/>
      <c r="OTH7" s="93"/>
      <c r="OTI7" s="93"/>
      <c r="OTJ7" s="93"/>
      <c r="OTK7" s="23"/>
      <c r="OTL7" s="24"/>
      <c r="OTM7" s="93" t="s">
        <v>968</v>
      </c>
      <c r="OTN7" s="93"/>
      <c r="OTO7" s="93"/>
      <c r="OTP7" s="93"/>
      <c r="OTQ7" s="93"/>
      <c r="OTR7" s="93"/>
      <c r="OTS7" s="23"/>
      <c r="OTT7" s="24"/>
      <c r="OTU7" s="93" t="s">
        <v>968</v>
      </c>
      <c r="OTV7" s="93"/>
      <c r="OTW7" s="93"/>
      <c r="OTX7" s="93"/>
      <c r="OTY7" s="93"/>
      <c r="OTZ7" s="93"/>
      <c r="OUA7" s="23"/>
      <c r="OUB7" s="24"/>
      <c r="OUC7" s="93" t="s">
        <v>968</v>
      </c>
      <c r="OUD7" s="93"/>
      <c r="OUE7" s="93"/>
      <c r="OUF7" s="93"/>
      <c r="OUG7" s="93"/>
      <c r="OUH7" s="93"/>
      <c r="OUI7" s="23"/>
      <c r="OUJ7" s="24"/>
      <c r="OUK7" s="93" t="s">
        <v>968</v>
      </c>
      <c r="OUL7" s="93"/>
      <c r="OUM7" s="93"/>
      <c r="OUN7" s="93"/>
      <c r="OUO7" s="93"/>
      <c r="OUP7" s="93"/>
      <c r="OUQ7" s="23"/>
      <c r="OUR7" s="24"/>
      <c r="OUS7" s="93" t="s">
        <v>968</v>
      </c>
      <c r="OUT7" s="93"/>
      <c r="OUU7" s="93"/>
      <c r="OUV7" s="93"/>
      <c r="OUW7" s="93"/>
      <c r="OUX7" s="93"/>
      <c r="OUY7" s="23"/>
      <c r="OUZ7" s="24"/>
      <c r="OVA7" s="93" t="s">
        <v>968</v>
      </c>
      <c r="OVB7" s="93"/>
      <c r="OVC7" s="93"/>
      <c r="OVD7" s="93"/>
      <c r="OVE7" s="93"/>
      <c r="OVF7" s="93"/>
      <c r="OVG7" s="23"/>
      <c r="OVH7" s="24"/>
      <c r="OVI7" s="93" t="s">
        <v>968</v>
      </c>
      <c r="OVJ7" s="93"/>
      <c r="OVK7" s="93"/>
      <c r="OVL7" s="93"/>
      <c r="OVM7" s="93"/>
      <c r="OVN7" s="93"/>
      <c r="OVO7" s="23"/>
      <c r="OVP7" s="24"/>
      <c r="OVQ7" s="93" t="s">
        <v>968</v>
      </c>
      <c r="OVR7" s="93"/>
      <c r="OVS7" s="93"/>
      <c r="OVT7" s="93"/>
      <c r="OVU7" s="93"/>
      <c r="OVV7" s="93"/>
      <c r="OVW7" s="23"/>
      <c r="OVX7" s="24"/>
      <c r="OVY7" s="93" t="s">
        <v>968</v>
      </c>
      <c r="OVZ7" s="93"/>
      <c r="OWA7" s="93"/>
      <c r="OWB7" s="93"/>
      <c r="OWC7" s="93"/>
      <c r="OWD7" s="93"/>
      <c r="OWE7" s="23"/>
      <c r="OWF7" s="24"/>
      <c r="OWG7" s="93" t="s">
        <v>968</v>
      </c>
      <c r="OWH7" s="93"/>
      <c r="OWI7" s="93"/>
      <c r="OWJ7" s="93"/>
      <c r="OWK7" s="93"/>
      <c r="OWL7" s="93"/>
      <c r="OWM7" s="23"/>
      <c r="OWN7" s="24"/>
      <c r="OWO7" s="93" t="s">
        <v>968</v>
      </c>
      <c r="OWP7" s="93"/>
      <c r="OWQ7" s="93"/>
      <c r="OWR7" s="93"/>
      <c r="OWS7" s="93"/>
      <c r="OWT7" s="93"/>
      <c r="OWU7" s="23"/>
      <c r="OWV7" s="24"/>
      <c r="OWW7" s="93" t="s">
        <v>968</v>
      </c>
      <c r="OWX7" s="93"/>
      <c r="OWY7" s="93"/>
      <c r="OWZ7" s="93"/>
      <c r="OXA7" s="93"/>
      <c r="OXB7" s="93"/>
      <c r="OXC7" s="23"/>
      <c r="OXD7" s="24"/>
      <c r="OXE7" s="93" t="s">
        <v>968</v>
      </c>
      <c r="OXF7" s="93"/>
      <c r="OXG7" s="93"/>
      <c r="OXH7" s="93"/>
      <c r="OXI7" s="93"/>
      <c r="OXJ7" s="93"/>
      <c r="OXK7" s="23"/>
      <c r="OXL7" s="24"/>
      <c r="OXM7" s="93" t="s">
        <v>968</v>
      </c>
      <c r="OXN7" s="93"/>
      <c r="OXO7" s="93"/>
      <c r="OXP7" s="93"/>
      <c r="OXQ7" s="93"/>
      <c r="OXR7" s="93"/>
      <c r="OXS7" s="23"/>
      <c r="OXT7" s="24"/>
      <c r="OXU7" s="93" t="s">
        <v>968</v>
      </c>
      <c r="OXV7" s="93"/>
      <c r="OXW7" s="93"/>
      <c r="OXX7" s="93"/>
      <c r="OXY7" s="93"/>
      <c r="OXZ7" s="93"/>
      <c r="OYA7" s="23"/>
      <c r="OYB7" s="24"/>
      <c r="OYC7" s="93" t="s">
        <v>968</v>
      </c>
      <c r="OYD7" s="93"/>
      <c r="OYE7" s="93"/>
      <c r="OYF7" s="93"/>
      <c r="OYG7" s="93"/>
      <c r="OYH7" s="93"/>
      <c r="OYI7" s="23"/>
      <c r="OYJ7" s="24"/>
      <c r="OYK7" s="93" t="s">
        <v>968</v>
      </c>
      <c r="OYL7" s="93"/>
      <c r="OYM7" s="93"/>
      <c r="OYN7" s="93"/>
      <c r="OYO7" s="93"/>
      <c r="OYP7" s="93"/>
      <c r="OYQ7" s="23"/>
      <c r="OYR7" s="24"/>
      <c r="OYS7" s="93" t="s">
        <v>968</v>
      </c>
      <c r="OYT7" s="93"/>
      <c r="OYU7" s="93"/>
      <c r="OYV7" s="93"/>
      <c r="OYW7" s="93"/>
      <c r="OYX7" s="93"/>
      <c r="OYY7" s="23"/>
      <c r="OYZ7" s="24"/>
      <c r="OZA7" s="93" t="s">
        <v>968</v>
      </c>
      <c r="OZB7" s="93"/>
      <c r="OZC7" s="93"/>
      <c r="OZD7" s="93"/>
      <c r="OZE7" s="93"/>
      <c r="OZF7" s="93"/>
      <c r="OZG7" s="23"/>
      <c r="OZH7" s="24"/>
      <c r="OZI7" s="93" t="s">
        <v>968</v>
      </c>
      <c r="OZJ7" s="93"/>
      <c r="OZK7" s="93"/>
      <c r="OZL7" s="93"/>
      <c r="OZM7" s="93"/>
      <c r="OZN7" s="93"/>
      <c r="OZO7" s="23"/>
      <c r="OZP7" s="24"/>
      <c r="OZQ7" s="93" t="s">
        <v>968</v>
      </c>
      <c r="OZR7" s="93"/>
      <c r="OZS7" s="93"/>
      <c r="OZT7" s="93"/>
      <c r="OZU7" s="93"/>
      <c r="OZV7" s="93"/>
      <c r="OZW7" s="23"/>
      <c r="OZX7" s="24"/>
      <c r="OZY7" s="93" t="s">
        <v>968</v>
      </c>
      <c r="OZZ7" s="93"/>
      <c r="PAA7" s="93"/>
      <c r="PAB7" s="93"/>
      <c r="PAC7" s="93"/>
      <c r="PAD7" s="93"/>
      <c r="PAE7" s="23"/>
      <c r="PAF7" s="24"/>
      <c r="PAG7" s="93" t="s">
        <v>968</v>
      </c>
      <c r="PAH7" s="93"/>
      <c r="PAI7" s="93"/>
      <c r="PAJ7" s="93"/>
      <c r="PAK7" s="93"/>
      <c r="PAL7" s="93"/>
      <c r="PAM7" s="23"/>
      <c r="PAN7" s="24"/>
      <c r="PAO7" s="93" t="s">
        <v>968</v>
      </c>
      <c r="PAP7" s="93"/>
      <c r="PAQ7" s="93"/>
      <c r="PAR7" s="93"/>
      <c r="PAS7" s="93"/>
      <c r="PAT7" s="93"/>
      <c r="PAU7" s="23"/>
      <c r="PAV7" s="24"/>
      <c r="PAW7" s="93" t="s">
        <v>968</v>
      </c>
      <c r="PAX7" s="93"/>
      <c r="PAY7" s="93"/>
      <c r="PAZ7" s="93"/>
      <c r="PBA7" s="93"/>
      <c r="PBB7" s="93"/>
      <c r="PBC7" s="23"/>
      <c r="PBD7" s="24"/>
      <c r="PBE7" s="93" t="s">
        <v>968</v>
      </c>
      <c r="PBF7" s="93"/>
      <c r="PBG7" s="93"/>
      <c r="PBH7" s="93"/>
      <c r="PBI7" s="93"/>
      <c r="PBJ7" s="93"/>
      <c r="PBK7" s="23"/>
      <c r="PBL7" s="24"/>
      <c r="PBM7" s="93" t="s">
        <v>968</v>
      </c>
      <c r="PBN7" s="93"/>
      <c r="PBO7" s="93"/>
      <c r="PBP7" s="93"/>
      <c r="PBQ7" s="93"/>
      <c r="PBR7" s="93"/>
      <c r="PBS7" s="23"/>
      <c r="PBT7" s="24"/>
      <c r="PBU7" s="93" t="s">
        <v>968</v>
      </c>
      <c r="PBV7" s="93"/>
      <c r="PBW7" s="93"/>
      <c r="PBX7" s="93"/>
      <c r="PBY7" s="93"/>
      <c r="PBZ7" s="93"/>
      <c r="PCA7" s="23"/>
      <c r="PCB7" s="24"/>
      <c r="PCC7" s="93" t="s">
        <v>968</v>
      </c>
      <c r="PCD7" s="93"/>
      <c r="PCE7" s="93"/>
      <c r="PCF7" s="93"/>
      <c r="PCG7" s="93"/>
      <c r="PCH7" s="93"/>
      <c r="PCI7" s="23"/>
      <c r="PCJ7" s="24"/>
      <c r="PCK7" s="93" t="s">
        <v>968</v>
      </c>
      <c r="PCL7" s="93"/>
      <c r="PCM7" s="93"/>
      <c r="PCN7" s="93"/>
      <c r="PCO7" s="93"/>
      <c r="PCP7" s="93"/>
      <c r="PCQ7" s="23"/>
      <c r="PCR7" s="24"/>
      <c r="PCS7" s="93" t="s">
        <v>968</v>
      </c>
      <c r="PCT7" s="93"/>
      <c r="PCU7" s="93"/>
      <c r="PCV7" s="93"/>
      <c r="PCW7" s="93"/>
      <c r="PCX7" s="93"/>
      <c r="PCY7" s="23"/>
      <c r="PCZ7" s="24"/>
      <c r="PDA7" s="93" t="s">
        <v>968</v>
      </c>
      <c r="PDB7" s="93"/>
      <c r="PDC7" s="93"/>
      <c r="PDD7" s="93"/>
      <c r="PDE7" s="93"/>
      <c r="PDF7" s="93"/>
      <c r="PDG7" s="23"/>
      <c r="PDH7" s="24"/>
      <c r="PDI7" s="93" t="s">
        <v>968</v>
      </c>
      <c r="PDJ7" s="93"/>
      <c r="PDK7" s="93"/>
      <c r="PDL7" s="93"/>
      <c r="PDM7" s="93"/>
      <c r="PDN7" s="93"/>
      <c r="PDO7" s="23"/>
      <c r="PDP7" s="24"/>
      <c r="PDQ7" s="93" t="s">
        <v>968</v>
      </c>
      <c r="PDR7" s="93"/>
      <c r="PDS7" s="93"/>
      <c r="PDT7" s="93"/>
      <c r="PDU7" s="93"/>
      <c r="PDV7" s="93"/>
      <c r="PDW7" s="23"/>
      <c r="PDX7" s="24"/>
      <c r="PDY7" s="93" t="s">
        <v>968</v>
      </c>
      <c r="PDZ7" s="93"/>
      <c r="PEA7" s="93"/>
      <c r="PEB7" s="93"/>
      <c r="PEC7" s="93"/>
      <c r="PED7" s="93"/>
      <c r="PEE7" s="23"/>
      <c r="PEF7" s="24"/>
      <c r="PEG7" s="93" t="s">
        <v>968</v>
      </c>
      <c r="PEH7" s="93"/>
      <c r="PEI7" s="93"/>
      <c r="PEJ7" s="93"/>
      <c r="PEK7" s="93"/>
      <c r="PEL7" s="93"/>
      <c r="PEM7" s="23"/>
      <c r="PEN7" s="24"/>
      <c r="PEO7" s="93" t="s">
        <v>968</v>
      </c>
      <c r="PEP7" s="93"/>
      <c r="PEQ7" s="93"/>
      <c r="PER7" s="93"/>
      <c r="PES7" s="93"/>
      <c r="PET7" s="93"/>
      <c r="PEU7" s="23"/>
      <c r="PEV7" s="24"/>
      <c r="PEW7" s="93" t="s">
        <v>968</v>
      </c>
      <c r="PEX7" s="93"/>
      <c r="PEY7" s="93"/>
      <c r="PEZ7" s="93"/>
      <c r="PFA7" s="93"/>
      <c r="PFB7" s="93"/>
      <c r="PFC7" s="23"/>
      <c r="PFD7" s="24"/>
      <c r="PFE7" s="93" t="s">
        <v>968</v>
      </c>
      <c r="PFF7" s="93"/>
      <c r="PFG7" s="93"/>
      <c r="PFH7" s="93"/>
      <c r="PFI7" s="93"/>
      <c r="PFJ7" s="93"/>
      <c r="PFK7" s="23"/>
      <c r="PFL7" s="24"/>
      <c r="PFM7" s="93" t="s">
        <v>968</v>
      </c>
      <c r="PFN7" s="93"/>
      <c r="PFO7" s="93"/>
      <c r="PFP7" s="93"/>
      <c r="PFQ7" s="93"/>
      <c r="PFR7" s="93"/>
      <c r="PFS7" s="23"/>
      <c r="PFT7" s="24"/>
      <c r="PFU7" s="93" t="s">
        <v>968</v>
      </c>
      <c r="PFV7" s="93"/>
      <c r="PFW7" s="93"/>
      <c r="PFX7" s="93"/>
      <c r="PFY7" s="93"/>
      <c r="PFZ7" s="93"/>
      <c r="PGA7" s="23"/>
      <c r="PGB7" s="24"/>
      <c r="PGC7" s="93" t="s">
        <v>968</v>
      </c>
      <c r="PGD7" s="93"/>
      <c r="PGE7" s="93"/>
      <c r="PGF7" s="93"/>
      <c r="PGG7" s="93"/>
      <c r="PGH7" s="93"/>
      <c r="PGI7" s="23"/>
      <c r="PGJ7" s="24"/>
      <c r="PGK7" s="93" t="s">
        <v>968</v>
      </c>
      <c r="PGL7" s="93"/>
      <c r="PGM7" s="93"/>
      <c r="PGN7" s="93"/>
      <c r="PGO7" s="93"/>
      <c r="PGP7" s="93"/>
      <c r="PGQ7" s="23"/>
      <c r="PGR7" s="24"/>
      <c r="PGS7" s="93" t="s">
        <v>968</v>
      </c>
      <c r="PGT7" s="93"/>
      <c r="PGU7" s="93"/>
      <c r="PGV7" s="93"/>
      <c r="PGW7" s="93"/>
      <c r="PGX7" s="93"/>
      <c r="PGY7" s="23"/>
      <c r="PGZ7" s="24"/>
      <c r="PHA7" s="93" t="s">
        <v>968</v>
      </c>
      <c r="PHB7" s="93"/>
      <c r="PHC7" s="93"/>
      <c r="PHD7" s="93"/>
      <c r="PHE7" s="93"/>
      <c r="PHF7" s="93"/>
      <c r="PHG7" s="23"/>
      <c r="PHH7" s="24"/>
      <c r="PHI7" s="93" t="s">
        <v>968</v>
      </c>
      <c r="PHJ7" s="93"/>
      <c r="PHK7" s="93"/>
      <c r="PHL7" s="93"/>
      <c r="PHM7" s="93"/>
      <c r="PHN7" s="93"/>
      <c r="PHO7" s="23"/>
      <c r="PHP7" s="24"/>
      <c r="PHQ7" s="93" t="s">
        <v>968</v>
      </c>
      <c r="PHR7" s="93"/>
      <c r="PHS7" s="93"/>
      <c r="PHT7" s="93"/>
      <c r="PHU7" s="93"/>
      <c r="PHV7" s="93"/>
      <c r="PHW7" s="23"/>
      <c r="PHX7" s="24"/>
      <c r="PHY7" s="93" t="s">
        <v>968</v>
      </c>
      <c r="PHZ7" s="93"/>
      <c r="PIA7" s="93"/>
      <c r="PIB7" s="93"/>
      <c r="PIC7" s="93"/>
      <c r="PID7" s="93"/>
      <c r="PIE7" s="23"/>
      <c r="PIF7" s="24"/>
      <c r="PIG7" s="93" t="s">
        <v>968</v>
      </c>
      <c r="PIH7" s="93"/>
      <c r="PII7" s="93"/>
      <c r="PIJ7" s="93"/>
      <c r="PIK7" s="93"/>
      <c r="PIL7" s="93"/>
      <c r="PIM7" s="23"/>
      <c r="PIN7" s="24"/>
      <c r="PIO7" s="93" t="s">
        <v>968</v>
      </c>
      <c r="PIP7" s="93"/>
      <c r="PIQ7" s="93"/>
      <c r="PIR7" s="93"/>
      <c r="PIS7" s="93"/>
      <c r="PIT7" s="93"/>
      <c r="PIU7" s="23"/>
      <c r="PIV7" s="24"/>
      <c r="PIW7" s="93" t="s">
        <v>968</v>
      </c>
      <c r="PIX7" s="93"/>
      <c r="PIY7" s="93"/>
      <c r="PIZ7" s="93"/>
      <c r="PJA7" s="93"/>
      <c r="PJB7" s="93"/>
      <c r="PJC7" s="23"/>
      <c r="PJD7" s="24"/>
      <c r="PJE7" s="93" t="s">
        <v>968</v>
      </c>
      <c r="PJF7" s="93"/>
      <c r="PJG7" s="93"/>
      <c r="PJH7" s="93"/>
      <c r="PJI7" s="93"/>
      <c r="PJJ7" s="93"/>
      <c r="PJK7" s="23"/>
      <c r="PJL7" s="24"/>
      <c r="PJM7" s="93" t="s">
        <v>968</v>
      </c>
      <c r="PJN7" s="93"/>
      <c r="PJO7" s="93"/>
      <c r="PJP7" s="93"/>
      <c r="PJQ7" s="93"/>
      <c r="PJR7" s="93"/>
      <c r="PJS7" s="23"/>
      <c r="PJT7" s="24"/>
      <c r="PJU7" s="93" t="s">
        <v>968</v>
      </c>
      <c r="PJV7" s="93"/>
      <c r="PJW7" s="93"/>
      <c r="PJX7" s="93"/>
      <c r="PJY7" s="93"/>
      <c r="PJZ7" s="93"/>
      <c r="PKA7" s="23"/>
      <c r="PKB7" s="24"/>
      <c r="PKC7" s="93" t="s">
        <v>968</v>
      </c>
      <c r="PKD7" s="93"/>
      <c r="PKE7" s="93"/>
      <c r="PKF7" s="93"/>
      <c r="PKG7" s="93"/>
      <c r="PKH7" s="93"/>
      <c r="PKI7" s="23"/>
      <c r="PKJ7" s="24"/>
      <c r="PKK7" s="93" t="s">
        <v>968</v>
      </c>
      <c r="PKL7" s="93"/>
      <c r="PKM7" s="93"/>
      <c r="PKN7" s="93"/>
      <c r="PKO7" s="93"/>
      <c r="PKP7" s="93"/>
      <c r="PKQ7" s="23"/>
      <c r="PKR7" s="24"/>
      <c r="PKS7" s="93" t="s">
        <v>968</v>
      </c>
      <c r="PKT7" s="93"/>
      <c r="PKU7" s="93"/>
      <c r="PKV7" s="93"/>
      <c r="PKW7" s="93"/>
      <c r="PKX7" s="93"/>
      <c r="PKY7" s="23"/>
      <c r="PKZ7" s="24"/>
      <c r="PLA7" s="93" t="s">
        <v>968</v>
      </c>
      <c r="PLB7" s="93"/>
      <c r="PLC7" s="93"/>
      <c r="PLD7" s="93"/>
      <c r="PLE7" s="93"/>
      <c r="PLF7" s="93"/>
      <c r="PLG7" s="23"/>
      <c r="PLH7" s="24"/>
      <c r="PLI7" s="93" t="s">
        <v>968</v>
      </c>
      <c r="PLJ7" s="93"/>
      <c r="PLK7" s="93"/>
      <c r="PLL7" s="93"/>
      <c r="PLM7" s="93"/>
      <c r="PLN7" s="93"/>
      <c r="PLO7" s="23"/>
      <c r="PLP7" s="24"/>
      <c r="PLQ7" s="93" t="s">
        <v>968</v>
      </c>
      <c r="PLR7" s="93"/>
      <c r="PLS7" s="93"/>
      <c r="PLT7" s="93"/>
      <c r="PLU7" s="93"/>
      <c r="PLV7" s="93"/>
      <c r="PLW7" s="23"/>
      <c r="PLX7" s="24"/>
      <c r="PLY7" s="93" t="s">
        <v>968</v>
      </c>
      <c r="PLZ7" s="93"/>
      <c r="PMA7" s="93"/>
      <c r="PMB7" s="93"/>
      <c r="PMC7" s="93"/>
      <c r="PMD7" s="93"/>
      <c r="PME7" s="23"/>
      <c r="PMF7" s="24"/>
      <c r="PMG7" s="93" t="s">
        <v>968</v>
      </c>
      <c r="PMH7" s="93"/>
      <c r="PMI7" s="93"/>
      <c r="PMJ7" s="93"/>
      <c r="PMK7" s="93"/>
      <c r="PML7" s="93"/>
      <c r="PMM7" s="23"/>
      <c r="PMN7" s="24"/>
      <c r="PMO7" s="93" t="s">
        <v>968</v>
      </c>
      <c r="PMP7" s="93"/>
      <c r="PMQ7" s="93"/>
      <c r="PMR7" s="93"/>
      <c r="PMS7" s="93"/>
      <c r="PMT7" s="93"/>
      <c r="PMU7" s="23"/>
      <c r="PMV7" s="24"/>
      <c r="PMW7" s="93" t="s">
        <v>968</v>
      </c>
      <c r="PMX7" s="93"/>
      <c r="PMY7" s="93"/>
      <c r="PMZ7" s="93"/>
      <c r="PNA7" s="93"/>
      <c r="PNB7" s="93"/>
      <c r="PNC7" s="23"/>
      <c r="PND7" s="24"/>
      <c r="PNE7" s="93" t="s">
        <v>968</v>
      </c>
      <c r="PNF7" s="93"/>
      <c r="PNG7" s="93"/>
      <c r="PNH7" s="93"/>
      <c r="PNI7" s="93"/>
      <c r="PNJ7" s="93"/>
      <c r="PNK7" s="23"/>
      <c r="PNL7" s="24"/>
      <c r="PNM7" s="93" t="s">
        <v>968</v>
      </c>
      <c r="PNN7" s="93"/>
      <c r="PNO7" s="93"/>
      <c r="PNP7" s="93"/>
      <c r="PNQ7" s="93"/>
      <c r="PNR7" s="93"/>
      <c r="PNS7" s="23"/>
      <c r="PNT7" s="24"/>
      <c r="PNU7" s="93" t="s">
        <v>968</v>
      </c>
      <c r="PNV7" s="93"/>
      <c r="PNW7" s="93"/>
      <c r="PNX7" s="93"/>
      <c r="PNY7" s="93"/>
      <c r="PNZ7" s="93"/>
      <c r="POA7" s="23"/>
      <c r="POB7" s="24"/>
      <c r="POC7" s="93" t="s">
        <v>968</v>
      </c>
      <c r="POD7" s="93"/>
      <c r="POE7" s="93"/>
      <c r="POF7" s="93"/>
      <c r="POG7" s="93"/>
      <c r="POH7" s="93"/>
      <c r="POI7" s="23"/>
      <c r="POJ7" s="24"/>
      <c r="POK7" s="93" t="s">
        <v>968</v>
      </c>
      <c r="POL7" s="93"/>
      <c r="POM7" s="93"/>
      <c r="PON7" s="93"/>
      <c r="POO7" s="93"/>
      <c r="POP7" s="93"/>
      <c r="POQ7" s="23"/>
      <c r="POR7" s="24"/>
      <c r="POS7" s="93" t="s">
        <v>968</v>
      </c>
      <c r="POT7" s="93"/>
      <c r="POU7" s="93"/>
      <c r="POV7" s="93"/>
      <c r="POW7" s="93"/>
      <c r="POX7" s="93"/>
      <c r="POY7" s="23"/>
      <c r="POZ7" s="24"/>
      <c r="PPA7" s="93" t="s">
        <v>968</v>
      </c>
      <c r="PPB7" s="93"/>
      <c r="PPC7" s="93"/>
      <c r="PPD7" s="93"/>
      <c r="PPE7" s="93"/>
      <c r="PPF7" s="93"/>
      <c r="PPG7" s="23"/>
      <c r="PPH7" s="24"/>
      <c r="PPI7" s="93" t="s">
        <v>968</v>
      </c>
      <c r="PPJ7" s="93"/>
      <c r="PPK7" s="93"/>
      <c r="PPL7" s="93"/>
      <c r="PPM7" s="93"/>
      <c r="PPN7" s="93"/>
      <c r="PPO7" s="23"/>
      <c r="PPP7" s="24"/>
      <c r="PPQ7" s="93" t="s">
        <v>968</v>
      </c>
      <c r="PPR7" s="93"/>
      <c r="PPS7" s="93"/>
      <c r="PPT7" s="93"/>
      <c r="PPU7" s="93"/>
      <c r="PPV7" s="93"/>
      <c r="PPW7" s="23"/>
      <c r="PPX7" s="24"/>
      <c r="PPY7" s="93" t="s">
        <v>968</v>
      </c>
      <c r="PPZ7" s="93"/>
      <c r="PQA7" s="93"/>
      <c r="PQB7" s="93"/>
      <c r="PQC7" s="93"/>
      <c r="PQD7" s="93"/>
      <c r="PQE7" s="23"/>
      <c r="PQF7" s="24"/>
      <c r="PQG7" s="93" t="s">
        <v>968</v>
      </c>
      <c r="PQH7" s="93"/>
      <c r="PQI7" s="93"/>
      <c r="PQJ7" s="93"/>
      <c r="PQK7" s="93"/>
      <c r="PQL7" s="93"/>
      <c r="PQM7" s="23"/>
      <c r="PQN7" s="24"/>
      <c r="PQO7" s="93" t="s">
        <v>968</v>
      </c>
      <c r="PQP7" s="93"/>
      <c r="PQQ7" s="93"/>
      <c r="PQR7" s="93"/>
      <c r="PQS7" s="93"/>
      <c r="PQT7" s="93"/>
      <c r="PQU7" s="23"/>
      <c r="PQV7" s="24"/>
      <c r="PQW7" s="93" t="s">
        <v>968</v>
      </c>
      <c r="PQX7" s="93"/>
      <c r="PQY7" s="93"/>
      <c r="PQZ7" s="93"/>
      <c r="PRA7" s="93"/>
      <c r="PRB7" s="93"/>
      <c r="PRC7" s="23"/>
      <c r="PRD7" s="24"/>
      <c r="PRE7" s="93" t="s">
        <v>968</v>
      </c>
      <c r="PRF7" s="93"/>
      <c r="PRG7" s="93"/>
      <c r="PRH7" s="93"/>
      <c r="PRI7" s="93"/>
      <c r="PRJ7" s="93"/>
      <c r="PRK7" s="23"/>
      <c r="PRL7" s="24"/>
      <c r="PRM7" s="93" t="s">
        <v>968</v>
      </c>
      <c r="PRN7" s="93"/>
      <c r="PRO7" s="93"/>
      <c r="PRP7" s="93"/>
      <c r="PRQ7" s="93"/>
      <c r="PRR7" s="93"/>
      <c r="PRS7" s="23"/>
      <c r="PRT7" s="24"/>
      <c r="PRU7" s="93" t="s">
        <v>968</v>
      </c>
      <c r="PRV7" s="93"/>
      <c r="PRW7" s="93"/>
      <c r="PRX7" s="93"/>
      <c r="PRY7" s="93"/>
      <c r="PRZ7" s="93"/>
      <c r="PSA7" s="23"/>
      <c r="PSB7" s="24"/>
      <c r="PSC7" s="93" t="s">
        <v>968</v>
      </c>
      <c r="PSD7" s="93"/>
      <c r="PSE7" s="93"/>
      <c r="PSF7" s="93"/>
      <c r="PSG7" s="93"/>
      <c r="PSH7" s="93"/>
      <c r="PSI7" s="23"/>
      <c r="PSJ7" s="24"/>
      <c r="PSK7" s="93" t="s">
        <v>968</v>
      </c>
      <c r="PSL7" s="93"/>
      <c r="PSM7" s="93"/>
      <c r="PSN7" s="93"/>
      <c r="PSO7" s="93"/>
      <c r="PSP7" s="93"/>
      <c r="PSQ7" s="23"/>
      <c r="PSR7" s="24"/>
      <c r="PSS7" s="93" t="s">
        <v>968</v>
      </c>
      <c r="PST7" s="93"/>
      <c r="PSU7" s="93"/>
      <c r="PSV7" s="93"/>
      <c r="PSW7" s="93"/>
      <c r="PSX7" s="93"/>
      <c r="PSY7" s="23"/>
      <c r="PSZ7" s="24"/>
      <c r="PTA7" s="93" t="s">
        <v>968</v>
      </c>
      <c r="PTB7" s="93"/>
      <c r="PTC7" s="93"/>
      <c r="PTD7" s="93"/>
      <c r="PTE7" s="93"/>
      <c r="PTF7" s="93"/>
      <c r="PTG7" s="23"/>
      <c r="PTH7" s="24"/>
      <c r="PTI7" s="93" t="s">
        <v>968</v>
      </c>
      <c r="PTJ7" s="93"/>
      <c r="PTK7" s="93"/>
      <c r="PTL7" s="93"/>
      <c r="PTM7" s="93"/>
      <c r="PTN7" s="93"/>
      <c r="PTO7" s="23"/>
      <c r="PTP7" s="24"/>
      <c r="PTQ7" s="93" t="s">
        <v>968</v>
      </c>
      <c r="PTR7" s="93"/>
      <c r="PTS7" s="93"/>
      <c r="PTT7" s="93"/>
      <c r="PTU7" s="93"/>
      <c r="PTV7" s="93"/>
      <c r="PTW7" s="23"/>
      <c r="PTX7" s="24"/>
      <c r="PTY7" s="93" t="s">
        <v>968</v>
      </c>
      <c r="PTZ7" s="93"/>
      <c r="PUA7" s="93"/>
      <c r="PUB7" s="93"/>
      <c r="PUC7" s="93"/>
      <c r="PUD7" s="93"/>
      <c r="PUE7" s="23"/>
      <c r="PUF7" s="24"/>
      <c r="PUG7" s="93" t="s">
        <v>968</v>
      </c>
      <c r="PUH7" s="93"/>
      <c r="PUI7" s="93"/>
      <c r="PUJ7" s="93"/>
      <c r="PUK7" s="93"/>
      <c r="PUL7" s="93"/>
      <c r="PUM7" s="23"/>
      <c r="PUN7" s="24"/>
      <c r="PUO7" s="93" t="s">
        <v>968</v>
      </c>
      <c r="PUP7" s="93"/>
      <c r="PUQ7" s="93"/>
      <c r="PUR7" s="93"/>
      <c r="PUS7" s="93"/>
      <c r="PUT7" s="93"/>
      <c r="PUU7" s="23"/>
      <c r="PUV7" s="24"/>
      <c r="PUW7" s="93" t="s">
        <v>968</v>
      </c>
      <c r="PUX7" s="93"/>
      <c r="PUY7" s="93"/>
      <c r="PUZ7" s="93"/>
      <c r="PVA7" s="93"/>
      <c r="PVB7" s="93"/>
      <c r="PVC7" s="23"/>
      <c r="PVD7" s="24"/>
      <c r="PVE7" s="93" t="s">
        <v>968</v>
      </c>
      <c r="PVF7" s="93"/>
      <c r="PVG7" s="93"/>
      <c r="PVH7" s="93"/>
      <c r="PVI7" s="93"/>
      <c r="PVJ7" s="93"/>
      <c r="PVK7" s="23"/>
      <c r="PVL7" s="24"/>
      <c r="PVM7" s="93" t="s">
        <v>968</v>
      </c>
      <c r="PVN7" s="93"/>
      <c r="PVO7" s="93"/>
      <c r="PVP7" s="93"/>
      <c r="PVQ7" s="93"/>
      <c r="PVR7" s="93"/>
      <c r="PVS7" s="23"/>
      <c r="PVT7" s="24"/>
      <c r="PVU7" s="93" t="s">
        <v>968</v>
      </c>
      <c r="PVV7" s="93"/>
      <c r="PVW7" s="93"/>
      <c r="PVX7" s="93"/>
      <c r="PVY7" s="93"/>
      <c r="PVZ7" s="93"/>
      <c r="PWA7" s="23"/>
      <c r="PWB7" s="24"/>
      <c r="PWC7" s="93" t="s">
        <v>968</v>
      </c>
      <c r="PWD7" s="93"/>
      <c r="PWE7" s="93"/>
      <c r="PWF7" s="93"/>
      <c r="PWG7" s="93"/>
      <c r="PWH7" s="93"/>
      <c r="PWI7" s="23"/>
      <c r="PWJ7" s="24"/>
      <c r="PWK7" s="93" t="s">
        <v>968</v>
      </c>
      <c r="PWL7" s="93"/>
      <c r="PWM7" s="93"/>
      <c r="PWN7" s="93"/>
      <c r="PWO7" s="93"/>
      <c r="PWP7" s="93"/>
      <c r="PWQ7" s="23"/>
      <c r="PWR7" s="24"/>
      <c r="PWS7" s="93" t="s">
        <v>968</v>
      </c>
      <c r="PWT7" s="93"/>
      <c r="PWU7" s="93"/>
      <c r="PWV7" s="93"/>
      <c r="PWW7" s="93"/>
      <c r="PWX7" s="93"/>
      <c r="PWY7" s="23"/>
      <c r="PWZ7" s="24"/>
      <c r="PXA7" s="93" t="s">
        <v>968</v>
      </c>
      <c r="PXB7" s="93"/>
      <c r="PXC7" s="93"/>
      <c r="PXD7" s="93"/>
      <c r="PXE7" s="93"/>
      <c r="PXF7" s="93"/>
      <c r="PXG7" s="23"/>
      <c r="PXH7" s="24"/>
      <c r="PXI7" s="93" t="s">
        <v>968</v>
      </c>
      <c r="PXJ7" s="93"/>
      <c r="PXK7" s="93"/>
      <c r="PXL7" s="93"/>
      <c r="PXM7" s="93"/>
      <c r="PXN7" s="93"/>
      <c r="PXO7" s="23"/>
      <c r="PXP7" s="24"/>
      <c r="PXQ7" s="93" t="s">
        <v>968</v>
      </c>
      <c r="PXR7" s="93"/>
      <c r="PXS7" s="93"/>
      <c r="PXT7" s="93"/>
      <c r="PXU7" s="93"/>
      <c r="PXV7" s="93"/>
      <c r="PXW7" s="23"/>
      <c r="PXX7" s="24"/>
      <c r="PXY7" s="93" t="s">
        <v>968</v>
      </c>
      <c r="PXZ7" s="93"/>
      <c r="PYA7" s="93"/>
      <c r="PYB7" s="93"/>
      <c r="PYC7" s="93"/>
      <c r="PYD7" s="93"/>
      <c r="PYE7" s="23"/>
      <c r="PYF7" s="24"/>
      <c r="PYG7" s="93" t="s">
        <v>968</v>
      </c>
      <c r="PYH7" s="93"/>
      <c r="PYI7" s="93"/>
      <c r="PYJ7" s="93"/>
      <c r="PYK7" s="93"/>
      <c r="PYL7" s="93"/>
      <c r="PYM7" s="23"/>
      <c r="PYN7" s="24"/>
      <c r="PYO7" s="93" t="s">
        <v>968</v>
      </c>
      <c r="PYP7" s="93"/>
      <c r="PYQ7" s="93"/>
      <c r="PYR7" s="93"/>
      <c r="PYS7" s="93"/>
      <c r="PYT7" s="93"/>
      <c r="PYU7" s="23"/>
      <c r="PYV7" s="24"/>
      <c r="PYW7" s="93" t="s">
        <v>968</v>
      </c>
      <c r="PYX7" s="93"/>
      <c r="PYY7" s="93"/>
      <c r="PYZ7" s="93"/>
      <c r="PZA7" s="93"/>
      <c r="PZB7" s="93"/>
      <c r="PZC7" s="23"/>
      <c r="PZD7" s="24"/>
      <c r="PZE7" s="93" t="s">
        <v>968</v>
      </c>
      <c r="PZF7" s="93"/>
      <c r="PZG7" s="93"/>
      <c r="PZH7" s="93"/>
      <c r="PZI7" s="93"/>
      <c r="PZJ7" s="93"/>
      <c r="PZK7" s="23"/>
      <c r="PZL7" s="24"/>
      <c r="PZM7" s="93" t="s">
        <v>968</v>
      </c>
      <c r="PZN7" s="93"/>
      <c r="PZO7" s="93"/>
      <c r="PZP7" s="93"/>
      <c r="PZQ7" s="93"/>
      <c r="PZR7" s="93"/>
      <c r="PZS7" s="23"/>
      <c r="PZT7" s="24"/>
      <c r="PZU7" s="93" t="s">
        <v>968</v>
      </c>
      <c r="PZV7" s="93"/>
      <c r="PZW7" s="93"/>
      <c r="PZX7" s="93"/>
      <c r="PZY7" s="93"/>
      <c r="PZZ7" s="93"/>
      <c r="QAA7" s="23"/>
      <c r="QAB7" s="24"/>
      <c r="QAC7" s="93" t="s">
        <v>968</v>
      </c>
      <c r="QAD7" s="93"/>
      <c r="QAE7" s="93"/>
      <c r="QAF7" s="93"/>
      <c r="QAG7" s="93"/>
      <c r="QAH7" s="93"/>
      <c r="QAI7" s="23"/>
      <c r="QAJ7" s="24"/>
      <c r="QAK7" s="93" t="s">
        <v>968</v>
      </c>
      <c r="QAL7" s="93"/>
      <c r="QAM7" s="93"/>
      <c r="QAN7" s="93"/>
      <c r="QAO7" s="93"/>
      <c r="QAP7" s="93"/>
      <c r="QAQ7" s="23"/>
      <c r="QAR7" s="24"/>
      <c r="QAS7" s="93" t="s">
        <v>968</v>
      </c>
      <c r="QAT7" s="93"/>
      <c r="QAU7" s="93"/>
      <c r="QAV7" s="93"/>
      <c r="QAW7" s="93"/>
      <c r="QAX7" s="93"/>
      <c r="QAY7" s="23"/>
      <c r="QAZ7" s="24"/>
      <c r="QBA7" s="93" t="s">
        <v>968</v>
      </c>
      <c r="QBB7" s="93"/>
      <c r="QBC7" s="93"/>
      <c r="QBD7" s="93"/>
      <c r="QBE7" s="93"/>
      <c r="QBF7" s="93"/>
      <c r="QBG7" s="23"/>
      <c r="QBH7" s="24"/>
      <c r="QBI7" s="93" t="s">
        <v>968</v>
      </c>
      <c r="QBJ7" s="93"/>
      <c r="QBK7" s="93"/>
      <c r="QBL7" s="93"/>
      <c r="QBM7" s="93"/>
      <c r="QBN7" s="93"/>
      <c r="QBO7" s="23"/>
      <c r="QBP7" s="24"/>
      <c r="QBQ7" s="93" t="s">
        <v>968</v>
      </c>
      <c r="QBR7" s="93"/>
      <c r="QBS7" s="93"/>
      <c r="QBT7" s="93"/>
      <c r="QBU7" s="93"/>
      <c r="QBV7" s="93"/>
      <c r="QBW7" s="23"/>
      <c r="QBX7" s="24"/>
      <c r="QBY7" s="93" t="s">
        <v>968</v>
      </c>
      <c r="QBZ7" s="93"/>
      <c r="QCA7" s="93"/>
      <c r="QCB7" s="93"/>
      <c r="QCC7" s="93"/>
      <c r="QCD7" s="93"/>
      <c r="QCE7" s="23"/>
      <c r="QCF7" s="24"/>
      <c r="QCG7" s="93" t="s">
        <v>968</v>
      </c>
      <c r="QCH7" s="93"/>
      <c r="QCI7" s="93"/>
      <c r="QCJ7" s="93"/>
      <c r="QCK7" s="93"/>
      <c r="QCL7" s="93"/>
      <c r="QCM7" s="23"/>
      <c r="QCN7" s="24"/>
      <c r="QCO7" s="93" t="s">
        <v>968</v>
      </c>
      <c r="QCP7" s="93"/>
      <c r="QCQ7" s="93"/>
      <c r="QCR7" s="93"/>
      <c r="QCS7" s="93"/>
      <c r="QCT7" s="93"/>
      <c r="QCU7" s="23"/>
      <c r="QCV7" s="24"/>
      <c r="QCW7" s="93" t="s">
        <v>968</v>
      </c>
      <c r="QCX7" s="93"/>
      <c r="QCY7" s="93"/>
      <c r="QCZ7" s="93"/>
      <c r="QDA7" s="93"/>
      <c r="QDB7" s="93"/>
      <c r="QDC7" s="23"/>
      <c r="QDD7" s="24"/>
      <c r="QDE7" s="93" t="s">
        <v>968</v>
      </c>
      <c r="QDF7" s="93"/>
      <c r="QDG7" s="93"/>
      <c r="QDH7" s="93"/>
      <c r="QDI7" s="93"/>
      <c r="QDJ7" s="93"/>
      <c r="QDK7" s="23"/>
      <c r="QDL7" s="24"/>
      <c r="QDM7" s="93" t="s">
        <v>968</v>
      </c>
      <c r="QDN7" s="93"/>
      <c r="QDO7" s="93"/>
      <c r="QDP7" s="93"/>
      <c r="QDQ7" s="93"/>
      <c r="QDR7" s="93"/>
      <c r="QDS7" s="23"/>
      <c r="QDT7" s="24"/>
      <c r="QDU7" s="93" t="s">
        <v>968</v>
      </c>
      <c r="QDV7" s="93"/>
      <c r="QDW7" s="93"/>
      <c r="QDX7" s="93"/>
      <c r="QDY7" s="93"/>
      <c r="QDZ7" s="93"/>
      <c r="QEA7" s="23"/>
      <c r="QEB7" s="24"/>
      <c r="QEC7" s="93" t="s">
        <v>968</v>
      </c>
      <c r="QED7" s="93"/>
      <c r="QEE7" s="93"/>
      <c r="QEF7" s="93"/>
      <c r="QEG7" s="93"/>
      <c r="QEH7" s="93"/>
      <c r="QEI7" s="23"/>
      <c r="QEJ7" s="24"/>
      <c r="QEK7" s="93" t="s">
        <v>968</v>
      </c>
      <c r="QEL7" s="93"/>
      <c r="QEM7" s="93"/>
      <c r="QEN7" s="93"/>
      <c r="QEO7" s="93"/>
      <c r="QEP7" s="93"/>
      <c r="QEQ7" s="23"/>
      <c r="QER7" s="24"/>
      <c r="QES7" s="93" t="s">
        <v>968</v>
      </c>
      <c r="QET7" s="93"/>
      <c r="QEU7" s="93"/>
      <c r="QEV7" s="93"/>
      <c r="QEW7" s="93"/>
      <c r="QEX7" s="93"/>
      <c r="QEY7" s="23"/>
      <c r="QEZ7" s="24"/>
      <c r="QFA7" s="93" t="s">
        <v>968</v>
      </c>
      <c r="QFB7" s="93"/>
      <c r="QFC7" s="93"/>
      <c r="QFD7" s="93"/>
      <c r="QFE7" s="93"/>
      <c r="QFF7" s="93"/>
      <c r="QFG7" s="23"/>
      <c r="QFH7" s="24"/>
      <c r="QFI7" s="93" t="s">
        <v>968</v>
      </c>
      <c r="QFJ7" s="93"/>
      <c r="QFK7" s="93"/>
      <c r="QFL7" s="93"/>
      <c r="QFM7" s="93"/>
      <c r="QFN7" s="93"/>
      <c r="QFO7" s="23"/>
      <c r="QFP7" s="24"/>
      <c r="QFQ7" s="93" t="s">
        <v>968</v>
      </c>
      <c r="QFR7" s="93"/>
      <c r="QFS7" s="93"/>
      <c r="QFT7" s="93"/>
      <c r="QFU7" s="93"/>
      <c r="QFV7" s="93"/>
      <c r="QFW7" s="23"/>
      <c r="QFX7" s="24"/>
      <c r="QFY7" s="93" t="s">
        <v>968</v>
      </c>
      <c r="QFZ7" s="93"/>
      <c r="QGA7" s="93"/>
      <c r="QGB7" s="93"/>
      <c r="QGC7" s="93"/>
      <c r="QGD7" s="93"/>
      <c r="QGE7" s="23"/>
      <c r="QGF7" s="24"/>
      <c r="QGG7" s="93" t="s">
        <v>968</v>
      </c>
      <c r="QGH7" s="93"/>
      <c r="QGI7" s="93"/>
      <c r="QGJ7" s="93"/>
      <c r="QGK7" s="93"/>
      <c r="QGL7" s="93"/>
      <c r="QGM7" s="23"/>
      <c r="QGN7" s="24"/>
      <c r="QGO7" s="93" t="s">
        <v>968</v>
      </c>
      <c r="QGP7" s="93"/>
      <c r="QGQ7" s="93"/>
      <c r="QGR7" s="93"/>
      <c r="QGS7" s="93"/>
      <c r="QGT7" s="93"/>
      <c r="QGU7" s="23"/>
      <c r="QGV7" s="24"/>
      <c r="QGW7" s="93" t="s">
        <v>968</v>
      </c>
      <c r="QGX7" s="93"/>
      <c r="QGY7" s="93"/>
      <c r="QGZ7" s="93"/>
      <c r="QHA7" s="93"/>
      <c r="QHB7" s="93"/>
      <c r="QHC7" s="23"/>
      <c r="QHD7" s="24"/>
      <c r="QHE7" s="93" t="s">
        <v>968</v>
      </c>
      <c r="QHF7" s="93"/>
      <c r="QHG7" s="93"/>
      <c r="QHH7" s="93"/>
      <c r="QHI7" s="93"/>
      <c r="QHJ7" s="93"/>
      <c r="QHK7" s="23"/>
      <c r="QHL7" s="24"/>
      <c r="QHM7" s="93" t="s">
        <v>968</v>
      </c>
      <c r="QHN7" s="93"/>
      <c r="QHO7" s="93"/>
      <c r="QHP7" s="93"/>
      <c r="QHQ7" s="93"/>
      <c r="QHR7" s="93"/>
      <c r="QHS7" s="23"/>
      <c r="QHT7" s="24"/>
      <c r="QHU7" s="93" t="s">
        <v>968</v>
      </c>
      <c r="QHV7" s="93"/>
      <c r="QHW7" s="93"/>
      <c r="QHX7" s="93"/>
      <c r="QHY7" s="93"/>
      <c r="QHZ7" s="93"/>
      <c r="QIA7" s="23"/>
      <c r="QIB7" s="24"/>
      <c r="QIC7" s="93" t="s">
        <v>968</v>
      </c>
      <c r="QID7" s="93"/>
      <c r="QIE7" s="93"/>
      <c r="QIF7" s="93"/>
      <c r="QIG7" s="93"/>
      <c r="QIH7" s="93"/>
      <c r="QII7" s="23"/>
      <c r="QIJ7" s="24"/>
      <c r="QIK7" s="93" t="s">
        <v>968</v>
      </c>
      <c r="QIL7" s="93"/>
      <c r="QIM7" s="93"/>
      <c r="QIN7" s="93"/>
      <c r="QIO7" s="93"/>
      <c r="QIP7" s="93"/>
      <c r="QIQ7" s="23"/>
      <c r="QIR7" s="24"/>
      <c r="QIS7" s="93" t="s">
        <v>968</v>
      </c>
      <c r="QIT7" s="93"/>
      <c r="QIU7" s="93"/>
      <c r="QIV7" s="93"/>
      <c r="QIW7" s="93"/>
      <c r="QIX7" s="93"/>
      <c r="QIY7" s="23"/>
      <c r="QIZ7" s="24"/>
      <c r="QJA7" s="93" t="s">
        <v>968</v>
      </c>
      <c r="QJB7" s="93"/>
      <c r="QJC7" s="93"/>
      <c r="QJD7" s="93"/>
      <c r="QJE7" s="93"/>
      <c r="QJF7" s="93"/>
      <c r="QJG7" s="23"/>
      <c r="QJH7" s="24"/>
      <c r="QJI7" s="93" t="s">
        <v>968</v>
      </c>
      <c r="QJJ7" s="93"/>
      <c r="QJK7" s="93"/>
      <c r="QJL7" s="93"/>
      <c r="QJM7" s="93"/>
      <c r="QJN7" s="93"/>
      <c r="QJO7" s="23"/>
      <c r="QJP7" s="24"/>
      <c r="QJQ7" s="93" t="s">
        <v>968</v>
      </c>
      <c r="QJR7" s="93"/>
      <c r="QJS7" s="93"/>
      <c r="QJT7" s="93"/>
      <c r="QJU7" s="93"/>
      <c r="QJV7" s="93"/>
      <c r="QJW7" s="23"/>
      <c r="QJX7" s="24"/>
      <c r="QJY7" s="93" t="s">
        <v>968</v>
      </c>
      <c r="QJZ7" s="93"/>
      <c r="QKA7" s="93"/>
      <c r="QKB7" s="93"/>
      <c r="QKC7" s="93"/>
      <c r="QKD7" s="93"/>
      <c r="QKE7" s="23"/>
      <c r="QKF7" s="24"/>
      <c r="QKG7" s="93" t="s">
        <v>968</v>
      </c>
      <c r="QKH7" s="93"/>
      <c r="QKI7" s="93"/>
      <c r="QKJ7" s="93"/>
      <c r="QKK7" s="93"/>
      <c r="QKL7" s="93"/>
      <c r="QKM7" s="23"/>
      <c r="QKN7" s="24"/>
      <c r="QKO7" s="93" t="s">
        <v>968</v>
      </c>
      <c r="QKP7" s="93"/>
      <c r="QKQ7" s="93"/>
      <c r="QKR7" s="93"/>
      <c r="QKS7" s="93"/>
      <c r="QKT7" s="93"/>
      <c r="QKU7" s="23"/>
      <c r="QKV7" s="24"/>
      <c r="QKW7" s="93" t="s">
        <v>968</v>
      </c>
      <c r="QKX7" s="93"/>
      <c r="QKY7" s="93"/>
      <c r="QKZ7" s="93"/>
      <c r="QLA7" s="93"/>
      <c r="QLB7" s="93"/>
      <c r="QLC7" s="23"/>
      <c r="QLD7" s="24"/>
      <c r="QLE7" s="93" t="s">
        <v>968</v>
      </c>
      <c r="QLF7" s="93"/>
      <c r="QLG7" s="93"/>
      <c r="QLH7" s="93"/>
      <c r="QLI7" s="93"/>
      <c r="QLJ7" s="93"/>
      <c r="QLK7" s="23"/>
      <c r="QLL7" s="24"/>
      <c r="QLM7" s="93" t="s">
        <v>968</v>
      </c>
      <c r="QLN7" s="93"/>
      <c r="QLO7" s="93"/>
      <c r="QLP7" s="93"/>
      <c r="QLQ7" s="93"/>
      <c r="QLR7" s="93"/>
      <c r="QLS7" s="23"/>
      <c r="QLT7" s="24"/>
      <c r="QLU7" s="93" t="s">
        <v>968</v>
      </c>
      <c r="QLV7" s="93"/>
      <c r="QLW7" s="93"/>
      <c r="QLX7" s="93"/>
      <c r="QLY7" s="93"/>
      <c r="QLZ7" s="93"/>
      <c r="QMA7" s="23"/>
      <c r="QMB7" s="24"/>
      <c r="QMC7" s="93" t="s">
        <v>968</v>
      </c>
      <c r="QMD7" s="93"/>
      <c r="QME7" s="93"/>
      <c r="QMF7" s="93"/>
      <c r="QMG7" s="93"/>
      <c r="QMH7" s="93"/>
      <c r="QMI7" s="23"/>
      <c r="QMJ7" s="24"/>
      <c r="QMK7" s="93" t="s">
        <v>968</v>
      </c>
      <c r="QML7" s="93"/>
      <c r="QMM7" s="93"/>
      <c r="QMN7" s="93"/>
      <c r="QMO7" s="93"/>
      <c r="QMP7" s="93"/>
      <c r="QMQ7" s="23"/>
      <c r="QMR7" s="24"/>
      <c r="QMS7" s="93" t="s">
        <v>968</v>
      </c>
      <c r="QMT7" s="93"/>
      <c r="QMU7" s="93"/>
      <c r="QMV7" s="93"/>
      <c r="QMW7" s="93"/>
      <c r="QMX7" s="93"/>
      <c r="QMY7" s="23"/>
      <c r="QMZ7" s="24"/>
      <c r="QNA7" s="93" t="s">
        <v>968</v>
      </c>
      <c r="QNB7" s="93"/>
      <c r="QNC7" s="93"/>
      <c r="QND7" s="93"/>
      <c r="QNE7" s="93"/>
      <c r="QNF7" s="93"/>
      <c r="QNG7" s="23"/>
      <c r="QNH7" s="24"/>
      <c r="QNI7" s="93" t="s">
        <v>968</v>
      </c>
      <c r="QNJ7" s="93"/>
      <c r="QNK7" s="93"/>
      <c r="QNL7" s="93"/>
      <c r="QNM7" s="93"/>
      <c r="QNN7" s="93"/>
      <c r="QNO7" s="23"/>
      <c r="QNP7" s="24"/>
      <c r="QNQ7" s="93" t="s">
        <v>968</v>
      </c>
      <c r="QNR7" s="93"/>
      <c r="QNS7" s="93"/>
      <c r="QNT7" s="93"/>
      <c r="QNU7" s="93"/>
      <c r="QNV7" s="93"/>
      <c r="QNW7" s="23"/>
      <c r="QNX7" s="24"/>
      <c r="QNY7" s="93" t="s">
        <v>968</v>
      </c>
      <c r="QNZ7" s="93"/>
      <c r="QOA7" s="93"/>
      <c r="QOB7" s="93"/>
      <c r="QOC7" s="93"/>
      <c r="QOD7" s="93"/>
      <c r="QOE7" s="23"/>
      <c r="QOF7" s="24"/>
      <c r="QOG7" s="93" t="s">
        <v>968</v>
      </c>
      <c r="QOH7" s="93"/>
      <c r="QOI7" s="93"/>
      <c r="QOJ7" s="93"/>
      <c r="QOK7" s="93"/>
      <c r="QOL7" s="93"/>
      <c r="QOM7" s="23"/>
      <c r="QON7" s="24"/>
      <c r="QOO7" s="93" t="s">
        <v>968</v>
      </c>
      <c r="QOP7" s="93"/>
      <c r="QOQ7" s="93"/>
      <c r="QOR7" s="93"/>
      <c r="QOS7" s="93"/>
      <c r="QOT7" s="93"/>
      <c r="QOU7" s="23"/>
      <c r="QOV7" s="24"/>
      <c r="QOW7" s="93" t="s">
        <v>968</v>
      </c>
      <c r="QOX7" s="93"/>
      <c r="QOY7" s="93"/>
      <c r="QOZ7" s="93"/>
      <c r="QPA7" s="93"/>
      <c r="QPB7" s="93"/>
      <c r="QPC7" s="23"/>
      <c r="QPD7" s="24"/>
      <c r="QPE7" s="93" t="s">
        <v>968</v>
      </c>
      <c r="QPF7" s="93"/>
      <c r="QPG7" s="93"/>
      <c r="QPH7" s="93"/>
      <c r="QPI7" s="93"/>
      <c r="QPJ7" s="93"/>
      <c r="QPK7" s="23"/>
      <c r="QPL7" s="24"/>
      <c r="QPM7" s="93" t="s">
        <v>968</v>
      </c>
      <c r="QPN7" s="93"/>
      <c r="QPO7" s="93"/>
      <c r="QPP7" s="93"/>
      <c r="QPQ7" s="93"/>
      <c r="QPR7" s="93"/>
      <c r="QPS7" s="23"/>
      <c r="QPT7" s="24"/>
      <c r="QPU7" s="93" t="s">
        <v>968</v>
      </c>
      <c r="QPV7" s="93"/>
      <c r="QPW7" s="93"/>
      <c r="QPX7" s="93"/>
      <c r="QPY7" s="93"/>
      <c r="QPZ7" s="93"/>
      <c r="QQA7" s="23"/>
      <c r="QQB7" s="24"/>
      <c r="QQC7" s="93" t="s">
        <v>968</v>
      </c>
      <c r="QQD7" s="93"/>
      <c r="QQE7" s="93"/>
      <c r="QQF7" s="93"/>
      <c r="QQG7" s="93"/>
      <c r="QQH7" s="93"/>
      <c r="QQI7" s="23"/>
      <c r="QQJ7" s="24"/>
      <c r="QQK7" s="93" t="s">
        <v>968</v>
      </c>
      <c r="QQL7" s="93"/>
      <c r="QQM7" s="93"/>
      <c r="QQN7" s="93"/>
      <c r="QQO7" s="93"/>
      <c r="QQP7" s="93"/>
      <c r="QQQ7" s="23"/>
      <c r="QQR7" s="24"/>
      <c r="QQS7" s="93" t="s">
        <v>968</v>
      </c>
      <c r="QQT7" s="93"/>
      <c r="QQU7" s="93"/>
      <c r="QQV7" s="93"/>
      <c r="QQW7" s="93"/>
      <c r="QQX7" s="93"/>
      <c r="QQY7" s="23"/>
      <c r="QQZ7" s="24"/>
      <c r="QRA7" s="93" t="s">
        <v>968</v>
      </c>
      <c r="QRB7" s="93"/>
      <c r="QRC7" s="93"/>
      <c r="QRD7" s="93"/>
      <c r="QRE7" s="93"/>
      <c r="QRF7" s="93"/>
      <c r="QRG7" s="23"/>
      <c r="QRH7" s="24"/>
      <c r="QRI7" s="93" t="s">
        <v>968</v>
      </c>
      <c r="QRJ7" s="93"/>
      <c r="QRK7" s="93"/>
      <c r="QRL7" s="93"/>
      <c r="QRM7" s="93"/>
      <c r="QRN7" s="93"/>
      <c r="QRO7" s="23"/>
      <c r="QRP7" s="24"/>
      <c r="QRQ7" s="93" t="s">
        <v>968</v>
      </c>
      <c r="QRR7" s="93"/>
      <c r="QRS7" s="93"/>
      <c r="QRT7" s="93"/>
      <c r="QRU7" s="93"/>
      <c r="QRV7" s="93"/>
      <c r="QRW7" s="23"/>
      <c r="QRX7" s="24"/>
      <c r="QRY7" s="93" t="s">
        <v>968</v>
      </c>
      <c r="QRZ7" s="93"/>
      <c r="QSA7" s="93"/>
      <c r="QSB7" s="93"/>
      <c r="QSC7" s="93"/>
      <c r="QSD7" s="93"/>
      <c r="QSE7" s="23"/>
      <c r="QSF7" s="24"/>
      <c r="QSG7" s="93" t="s">
        <v>968</v>
      </c>
      <c r="QSH7" s="93"/>
      <c r="QSI7" s="93"/>
      <c r="QSJ7" s="93"/>
      <c r="QSK7" s="93"/>
      <c r="QSL7" s="93"/>
      <c r="QSM7" s="23"/>
      <c r="QSN7" s="24"/>
      <c r="QSO7" s="93" t="s">
        <v>968</v>
      </c>
      <c r="QSP7" s="93"/>
      <c r="QSQ7" s="93"/>
      <c r="QSR7" s="93"/>
      <c r="QSS7" s="93"/>
      <c r="QST7" s="93"/>
      <c r="QSU7" s="23"/>
      <c r="QSV7" s="24"/>
      <c r="QSW7" s="93" t="s">
        <v>968</v>
      </c>
      <c r="QSX7" s="93"/>
      <c r="QSY7" s="93"/>
      <c r="QSZ7" s="93"/>
      <c r="QTA7" s="93"/>
      <c r="QTB7" s="93"/>
      <c r="QTC7" s="23"/>
      <c r="QTD7" s="24"/>
      <c r="QTE7" s="93" t="s">
        <v>968</v>
      </c>
      <c r="QTF7" s="93"/>
      <c r="QTG7" s="93"/>
      <c r="QTH7" s="93"/>
      <c r="QTI7" s="93"/>
      <c r="QTJ7" s="93"/>
      <c r="QTK7" s="23"/>
      <c r="QTL7" s="24"/>
      <c r="QTM7" s="93" t="s">
        <v>968</v>
      </c>
      <c r="QTN7" s="93"/>
      <c r="QTO7" s="93"/>
      <c r="QTP7" s="93"/>
      <c r="QTQ7" s="93"/>
      <c r="QTR7" s="93"/>
      <c r="QTS7" s="23"/>
      <c r="QTT7" s="24"/>
      <c r="QTU7" s="93" t="s">
        <v>968</v>
      </c>
      <c r="QTV7" s="93"/>
      <c r="QTW7" s="93"/>
      <c r="QTX7" s="93"/>
      <c r="QTY7" s="93"/>
      <c r="QTZ7" s="93"/>
      <c r="QUA7" s="23"/>
      <c r="QUB7" s="24"/>
      <c r="QUC7" s="93" t="s">
        <v>968</v>
      </c>
      <c r="QUD7" s="93"/>
      <c r="QUE7" s="93"/>
      <c r="QUF7" s="93"/>
      <c r="QUG7" s="93"/>
      <c r="QUH7" s="93"/>
      <c r="QUI7" s="23"/>
      <c r="QUJ7" s="24"/>
      <c r="QUK7" s="93" t="s">
        <v>968</v>
      </c>
      <c r="QUL7" s="93"/>
      <c r="QUM7" s="93"/>
      <c r="QUN7" s="93"/>
      <c r="QUO7" s="93"/>
      <c r="QUP7" s="93"/>
      <c r="QUQ7" s="23"/>
      <c r="QUR7" s="24"/>
      <c r="QUS7" s="93" t="s">
        <v>968</v>
      </c>
      <c r="QUT7" s="93"/>
      <c r="QUU7" s="93"/>
      <c r="QUV7" s="93"/>
      <c r="QUW7" s="93"/>
      <c r="QUX7" s="93"/>
      <c r="QUY7" s="23"/>
      <c r="QUZ7" s="24"/>
      <c r="QVA7" s="93" t="s">
        <v>968</v>
      </c>
      <c r="QVB7" s="93"/>
      <c r="QVC7" s="93"/>
      <c r="QVD7" s="93"/>
      <c r="QVE7" s="93"/>
      <c r="QVF7" s="93"/>
      <c r="QVG7" s="23"/>
      <c r="QVH7" s="24"/>
      <c r="QVI7" s="93" t="s">
        <v>968</v>
      </c>
      <c r="QVJ7" s="93"/>
      <c r="QVK7" s="93"/>
      <c r="QVL7" s="93"/>
      <c r="QVM7" s="93"/>
      <c r="QVN7" s="93"/>
      <c r="QVO7" s="23"/>
      <c r="QVP7" s="24"/>
      <c r="QVQ7" s="93" t="s">
        <v>968</v>
      </c>
      <c r="QVR7" s="93"/>
      <c r="QVS7" s="93"/>
      <c r="QVT7" s="93"/>
      <c r="QVU7" s="93"/>
      <c r="QVV7" s="93"/>
      <c r="QVW7" s="23"/>
      <c r="QVX7" s="24"/>
      <c r="QVY7" s="93" t="s">
        <v>968</v>
      </c>
      <c r="QVZ7" s="93"/>
      <c r="QWA7" s="93"/>
      <c r="QWB7" s="93"/>
      <c r="QWC7" s="93"/>
      <c r="QWD7" s="93"/>
      <c r="QWE7" s="23"/>
      <c r="QWF7" s="24"/>
      <c r="QWG7" s="93" t="s">
        <v>968</v>
      </c>
      <c r="QWH7" s="93"/>
      <c r="QWI7" s="93"/>
      <c r="QWJ7" s="93"/>
      <c r="QWK7" s="93"/>
      <c r="QWL7" s="93"/>
      <c r="QWM7" s="23"/>
      <c r="QWN7" s="24"/>
      <c r="QWO7" s="93" t="s">
        <v>968</v>
      </c>
      <c r="QWP7" s="93"/>
      <c r="QWQ7" s="93"/>
      <c r="QWR7" s="93"/>
      <c r="QWS7" s="93"/>
      <c r="QWT7" s="93"/>
      <c r="QWU7" s="23"/>
      <c r="QWV7" s="24"/>
      <c r="QWW7" s="93" t="s">
        <v>968</v>
      </c>
      <c r="QWX7" s="93"/>
      <c r="QWY7" s="93"/>
      <c r="QWZ7" s="93"/>
      <c r="QXA7" s="93"/>
      <c r="QXB7" s="93"/>
      <c r="QXC7" s="23"/>
      <c r="QXD7" s="24"/>
      <c r="QXE7" s="93" t="s">
        <v>968</v>
      </c>
      <c r="QXF7" s="93"/>
      <c r="QXG7" s="93"/>
      <c r="QXH7" s="93"/>
      <c r="QXI7" s="93"/>
      <c r="QXJ7" s="93"/>
      <c r="QXK7" s="23"/>
      <c r="QXL7" s="24"/>
      <c r="QXM7" s="93" t="s">
        <v>968</v>
      </c>
      <c r="QXN7" s="93"/>
      <c r="QXO7" s="93"/>
      <c r="QXP7" s="93"/>
      <c r="QXQ7" s="93"/>
      <c r="QXR7" s="93"/>
      <c r="QXS7" s="23"/>
      <c r="QXT7" s="24"/>
      <c r="QXU7" s="93" t="s">
        <v>968</v>
      </c>
      <c r="QXV7" s="93"/>
      <c r="QXW7" s="93"/>
      <c r="QXX7" s="93"/>
      <c r="QXY7" s="93"/>
      <c r="QXZ7" s="93"/>
      <c r="QYA7" s="23"/>
      <c r="QYB7" s="24"/>
      <c r="QYC7" s="93" t="s">
        <v>968</v>
      </c>
      <c r="QYD7" s="93"/>
      <c r="QYE7" s="93"/>
      <c r="QYF7" s="93"/>
      <c r="QYG7" s="93"/>
      <c r="QYH7" s="93"/>
      <c r="QYI7" s="23"/>
      <c r="QYJ7" s="24"/>
      <c r="QYK7" s="93" t="s">
        <v>968</v>
      </c>
      <c r="QYL7" s="93"/>
      <c r="QYM7" s="93"/>
      <c r="QYN7" s="93"/>
      <c r="QYO7" s="93"/>
      <c r="QYP7" s="93"/>
      <c r="QYQ7" s="23"/>
      <c r="QYR7" s="24"/>
      <c r="QYS7" s="93" t="s">
        <v>968</v>
      </c>
      <c r="QYT7" s="93"/>
      <c r="QYU7" s="93"/>
      <c r="QYV7" s="93"/>
      <c r="QYW7" s="93"/>
      <c r="QYX7" s="93"/>
      <c r="QYY7" s="23"/>
      <c r="QYZ7" s="24"/>
      <c r="QZA7" s="93" t="s">
        <v>968</v>
      </c>
      <c r="QZB7" s="93"/>
      <c r="QZC7" s="93"/>
      <c r="QZD7" s="93"/>
      <c r="QZE7" s="93"/>
      <c r="QZF7" s="93"/>
      <c r="QZG7" s="23"/>
      <c r="QZH7" s="24"/>
      <c r="QZI7" s="93" t="s">
        <v>968</v>
      </c>
      <c r="QZJ7" s="93"/>
      <c r="QZK7" s="93"/>
      <c r="QZL7" s="93"/>
      <c r="QZM7" s="93"/>
      <c r="QZN7" s="93"/>
      <c r="QZO7" s="23"/>
      <c r="QZP7" s="24"/>
      <c r="QZQ7" s="93" t="s">
        <v>968</v>
      </c>
      <c r="QZR7" s="93"/>
      <c r="QZS7" s="93"/>
      <c r="QZT7" s="93"/>
      <c r="QZU7" s="93"/>
      <c r="QZV7" s="93"/>
      <c r="QZW7" s="23"/>
      <c r="QZX7" s="24"/>
      <c r="QZY7" s="93" t="s">
        <v>968</v>
      </c>
      <c r="QZZ7" s="93"/>
      <c r="RAA7" s="93"/>
      <c r="RAB7" s="93"/>
      <c r="RAC7" s="93"/>
      <c r="RAD7" s="93"/>
      <c r="RAE7" s="23"/>
      <c r="RAF7" s="24"/>
      <c r="RAG7" s="93" t="s">
        <v>968</v>
      </c>
      <c r="RAH7" s="93"/>
      <c r="RAI7" s="93"/>
      <c r="RAJ7" s="93"/>
      <c r="RAK7" s="93"/>
      <c r="RAL7" s="93"/>
      <c r="RAM7" s="23"/>
      <c r="RAN7" s="24"/>
      <c r="RAO7" s="93" t="s">
        <v>968</v>
      </c>
      <c r="RAP7" s="93"/>
      <c r="RAQ7" s="93"/>
      <c r="RAR7" s="93"/>
      <c r="RAS7" s="93"/>
      <c r="RAT7" s="93"/>
      <c r="RAU7" s="23"/>
      <c r="RAV7" s="24"/>
      <c r="RAW7" s="93" t="s">
        <v>968</v>
      </c>
      <c r="RAX7" s="93"/>
      <c r="RAY7" s="93"/>
      <c r="RAZ7" s="93"/>
      <c r="RBA7" s="93"/>
      <c r="RBB7" s="93"/>
      <c r="RBC7" s="23"/>
      <c r="RBD7" s="24"/>
      <c r="RBE7" s="93" t="s">
        <v>968</v>
      </c>
      <c r="RBF7" s="93"/>
      <c r="RBG7" s="93"/>
      <c r="RBH7" s="93"/>
      <c r="RBI7" s="93"/>
      <c r="RBJ7" s="93"/>
      <c r="RBK7" s="23"/>
      <c r="RBL7" s="24"/>
      <c r="RBM7" s="93" t="s">
        <v>968</v>
      </c>
      <c r="RBN7" s="93"/>
      <c r="RBO7" s="93"/>
      <c r="RBP7" s="93"/>
      <c r="RBQ7" s="93"/>
      <c r="RBR7" s="93"/>
      <c r="RBS7" s="23"/>
      <c r="RBT7" s="24"/>
      <c r="RBU7" s="93" t="s">
        <v>968</v>
      </c>
      <c r="RBV7" s="93"/>
      <c r="RBW7" s="93"/>
      <c r="RBX7" s="93"/>
      <c r="RBY7" s="93"/>
      <c r="RBZ7" s="93"/>
      <c r="RCA7" s="23"/>
      <c r="RCB7" s="24"/>
      <c r="RCC7" s="93" t="s">
        <v>968</v>
      </c>
      <c r="RCD7" s="93"/>
      <c r="RCE7" s="93"/>
      <c r="RCF7" s="93"/>
      <c r="RCG7" s="93"/>
      <c r="RCH7" s="93"/>
      <c r="RCI7" s="23"/>
      <c r="RCJ7" s="24"/>
      <c r="RCK7" s="93" t="s">
        <v>968</v>
      </c>
      <c r="RCL7" s="93"/>
      <c r="RCM7" s="93"/>
      <c r="RCN7" s="93"/>
      <c r="RCO7" s="93"/>
      <c r="RCP7" s="93"/>
      <c r="RCQ7" s="23"/>
      <c r="RCR7" s="24"/>
      <c r="RCS7" s="93" t="s">
        <v>968</v>
      </c>
      <c r="RCT7" s="93"/>
      <c r="RCU7" s="93"/>
      <c r="RCV7" s="93"/>
      <c r="RCW7" s="93"/>
      <c r="RCX7" s="93"/>
      <c r="RCY7" s="23"/>
      <c r="RCZ7" s="24"/>
      <c r="RDA7" s="93" t="s">
        <v>968</v>
      </c>
      <c r="RDB7" s="93"/>
      <c r="RDC7" s="93"/>
      <c r="RDD7" s="93"/>
      <c r="RDE7" s="93"/>
      <c r="RDF7" s="93"/>
      <c r="RDG7" s="23"/>
      <c r="RDH7" s="24"/>
      <c r="RDI7" s="93" t="s">
        <v>968</v>
      </c>
      <c r="RDJ7" s="93"/>
      <c r="RDK7" s="93"/>
      <c r="RDL7" s="93"/>
      <c r="RDM7" s="93"/>
      <c r="RDN7" s="93"/>
      <c r="RDO7" s="23"/>
      <c r="RDP7" s="24"/>
      <c r="RDQ7" s="93" t="s">
        <v>968</v>
      </c>
      <c r="RDR7" s="93"/>
      <c r="RDS7" s="93"/>
      <c r="RDT7" s="93"/>
      <c r="RDU7" s="93"/>
      <c r="RDV7" s="93"/>
      <c r="RDW7" s="23"/>
      <c r="RDX7" s="24"/>
      <c r="RDY7" s="93" t="s">
        <v>968</v>
      </c>
      <c r="RDZ7" s="93"/>
      <c r="REA7" s="93"/>
      <c r="REB7" s="93"/>
      <c r="REC7" s="93"/>
      <c r="RED7" s="93"/>
      <c r="REE7" s="23"/>
      <c r="REF7" s="24"/>
      <c r="REG7" s="93" t="s">
        <v>968</v>
      </c>
      <c r="REH7" s="93"/>
      <c r="REI7" s="93"/>
      <c r="REJ7" s="93"/>
      <c r="REK7" s="93"/>
      <c r="REL7" s="93"/>
      <c r="REM7" s="23"/>
      <c r="REN7" s="24"/>
      <c r="REO7" s="93" t="s">
        <v>968</v>
      </c>
      <c r="REP7" s="93"/>
      <c r="REQ7" s="93"/>
      <c r="RER7" s="93"/>
      <c r="RES7" s="93"/>
      <c r="RET7" s="93"/>
      <c r="REU7" s="23"/>
      <c r="REV7" s="24"/>
      <c r="REW7" s="93" t="s">
        <v>968</v>
      </c>
      <c r="REX7" s="93"/>
      <c r="REY7" s="93"/>
      <c r="REZ7" s="93"/>
      <c r="RFA7" s="93"/>
      <c r="RFB7" s="93"/>
      <c r="RFC7" s="23"/>
      <c r="RFD7" s="24"/>
      <c r="RFE7" s="93" t="s">
        <v>968</v>
      </c>
      <c r="RFF7" s="93"/>
      <c r="RFG7" s="93"/>
      <c r="RFH7" s="93"/>
      <c r="RFI7" s="93"/>
      <c r="RFJ7" s="93"/>
      <c r="RFK7" s="23"/>
      <c r="RFL7" s="24"/>
      <c r="RFM7" s="93" t="s">
        <v>968</v>
      </c>
      <c r="RFN7" s="93"/>
      <c r="RFO7" s="93"/>
      <c r="RFP7" s="93"/>
      <c r="RFQ7" s="93"/>
      <c r="RFR7" s="93"/>
      <c r="RFS7" s="23"/>
      <c r="RFT7" s="24"/>
      <c r="RFU7" s="93" t="s">
        <v>968</v>
      </c>
      <c r="RFV7" s="93"/>
      <c r="RFW7" s="93"/>
      <c r="RFX7" s="93"/>
      <c r="RFY7" s="93"/>
      <c r="RFZ7" s="93"/>
      <c r="RGA7" s="23"/>
      <c r="RGB7" s="24"/>
      <c r="RGC7" s="93" t="s">
        <v>968</v>
      </c>
      <c r="RGD7" s="93"/>
      <c r="RGE7" s="93"/>
      <c r="RGF7" s="93"/>
      <c r="RGG7" s="93"/>
      <c r="RGH7" s="93"/>
      <c r="RGI7" s="23"/>
      <c r="RGJ7" s="24"/>
      <c r="RGK7" s="93" t="s">
        <v>968</v>
      </c>
      <c r="RGL7" s="93"/>
      <c r="RGM7" s="93"/>
      <c r="RGN7" s="93"/>
      <c r="RGO7" s="93"/>
      <c r="RGP7" s="93"/>
      <c r="RGQ7" s="23"/>
      <c r="RGR7" s="24"/>
      <c r="RGS7" s="93" t="s">
        <v>968</v>
      </c>
      <c r="RGT7" s="93"/>
      <c r="RGU7" s="93"/>
      <c r="RGV7" s="93"/>
      <c r="RGW7" s="93"/>
      <c r="RGX7" s="93"/>
      <c r="RGY7" s="23"/>
      <c r="RGZ7" s="24"/>
      <c r="RHA7" s="93" t="s">
        <v>968</v>
      </c>
      <c r="RHB7" s="93"/>
      <c r="RHC7" s="93"/>
      <c r="RHD7" s="93"/>
      <c r="RHE7" s="93"/>
      <c r="RHF7" s="93"/>
      <c r="RHG7" s="23"/>
      <c r="RHH7" s="24"/>
      <c r="RHI7" s="93" t="s">
        <v>968</v>
      </c>
      <c r="RHJ7" s="93"/>
      <c r="RHK7" s="93"/>
      <c r="RHL7" s="93"/>
      <c r="RHM7" s="93"/>
      <c r="RHN7" s="93"/>
      <c r="RHO7" s="23"/>
      <c r="RHP7" s="24"/>
      <c r="RHQ7" s="93" t="s">
        <v>968</v>
      </c>
      <c r="RHR7" s="93"/>
      <c r="RHS7" s="93"/>
      <c r="RHT7" s="93"/>
      <c r="RHU7" s="93"/>
      <c r="RHV7" s="93"/>
      <c r="RHW7" s="23"/>
      <c r="RHX7" s="24"/>
      <c r="RHY7" s="93" t="s">
        <v>968</v>
      </c>
      <c r="RHZ7" s="93"/>
      <c r="RIA7" s="93"/>
      <c r="RIB7" s="93"/>
      <c r="RIC7" s="93"/>
      <c r="RID7" s="93"/>
      <c r="RIE7" s="23"/>
      <c r="RIF7" s="24"/>
      <c r="RIG7" s="93" t="s">
        <v>968</v>
      </c>
      <c r="RIH7" s="93"/>
      <c r="RII7" s="93"/>
      <c r="RIJ7" s="93"/>
      <c r="RIK7" s="93"/>
      <c r="RIL7" s="93"/>
      <c r="RIM7" s="23"/>
      <c r="RIN7" s="24"/>
      <c r="RIO7" s="93" t="s">
        <v>968</v>
      </c>
      <c r="RIP7" s="93"/>
      <c r="RIQ7" s="93"/>
      <c r="RIR7" s="93"/>
      <c r="RIS7" s="93"/>
      <c r="RIT7" s="93"/>
      <c r="RIU7" s="23"/>
      <c r="RIV7" s="24"/>
      <c r="RIW7" s="93" t="s">
        <v>968</v>
      </c>
      <c r="RIX7" s="93"/>
      <c r="RIY7" s="93"/>
      <c r="RIZ7" s="93"/>
      <c r="RJA7" s="93"/>
      <c r="RJB7" s="93"/>
      <c r="RJC7" s="23"/>
      <c r="RJD7" s="24"/>
      <c r="RJE7" s="93" t="s">
        <v>968</v>
      </c>
      <c r="RJF7" s="93"/>
      <c r="RJG7" s="93"/>
      <c r="RJH7" s="93"/>
      <c r="RJI7" s="93"/>
      <c r="RJJ7" s="93"/>
      <c r="RJK7" s="23"/>
      <c r="RJL7" s="24"/>
      <c r="RJM7" s="93" t="s">
        <v>968</v>
      </c>
      <c r="RJN7" s="93"/>
      <c r="RJO7" s="93"/>
      <c r="RJP7" s="93"/>
      <c r="RJQ7" s="93"/>
      <c r="RJR7" s="93"/>
      <c r="RJS7" s="23"/>
      <c r="RJT7" s="24"/>
      <c r="RJU7" s="93" t="s">
        <v>968</v>
      </c>
      <c r="RJV7" s="93"/>
      <c r="RJW7" s="93"/>
      <c r="RJX7" s="93"/>
      <c r="RJY7" s="93"/>
      <c r="RJZ7" s="93"/>
      <c r="RKA7" s="23"/>
      <c r="RKB7" s="24"/>
      <c r="RKC7" s="93" t="s">
        <v>968</v>
      </c>
      <c r="RKD7" s="93"/>
      <c r="RKE7" s="93"/>
      <c r="RKF7" s="93"/>
      <c r="RKG7" s="93"/>
      <c r="RKH7" s="93"/>
      <c r="RKI7" s="23"/>
      <c r="RKJ7" s="24"/>
      <c r="RKK7" s="93" t="s">
        <v>968</v>
      </c>
      <c r="RKL7" s="93"/>
      <c r="RKM7" s="93"/>
      <c r="RKN7" s="93"/>
      <c r="RKO7" s="93"/>
      <c r="RKP7" s="93"/>
      <c r="RKQ7" s="23"/>
      <c r="RKR7" s="24"/>
      <c r="RKS7" s="93" t="s">
        <v>968</v>
      </c>
      <c r="RKT7" s="93"/>
      <c r="RKU7" s="93"/>
      <c r="RKV7" s="93"/>
      <c r="RKW7" s="93"/>
      <c r="RKX7" s="93"/>
      <c r="RKY7" s="23"/>
      <c r="RKZ7" s="24"/>
      <c r="RLA7" s="93" t="s">
        <v>968</v>
      </c>
      <c r="RLB7" s="93"/>
      <c r="RLC7" s="93"/>
      <c r="RLD7" s="93"/>
      <c r="RLE7" s="93"/>
      <c r="RLF7" s="93"/>
      <c r="RLG7" s="23"/>
      <c r="RLH7" s="24"/>
      <c r="RLI7" s="93" t="s">
        <v>968</v>
      </c>
      <c r="RLJ7" s="93"/>
      <c r="RLK7" s="93"/>
      <c r="RLL7" s="93"/>
      <c r="RLM7" s="93"/>
      <c r="RLN7" s="93"/>
      <c r="RLO7" s="23"/>
      <c r="RLP7" s="24"/>
      <c r="RLQ7" s="93" t="s">
        <v>968</v>
      </c>
      <c r="RLR7" s="93"/>
      <c r="RLS7" s="93"/>
      <c r="RLT7" s="93"/>
      <c r="RLU7" s="93"/>
      <c r="RLV7" s="93"/>
      <c r="RLW7" s="23"/>
      <c r="RLX7" s="24"/>
      <c r="RLY7" s="93" t="s">
        <v>968</v>
      </c>
      <c r="RLZ7" s="93"/>
      <c r="RMA7" s="93"/>
      <c r="RMB7" s="93"/>
      <c r="RMC7" s="93"/>
      <c r="RMD7" s="93"/>
      <c r="RME7" s="23"/>
      <c r="RMF7" s="24"/>
      <c r="RMG7" s="93" t="s">
        <v>968</v>
      </c>
      <c r="RMH7" s="93"/>
      <c r="RMI7" s="93"/>
      <c r="RMJ7" s="93"/>
      <c r="RMK7" s="93"/>
      <c r="RML7" s="93"/>
      <c r="RMM7" s="23"/>
      <c r="RMN7" s="24"/>
      <c r="RMO7" s="93" t="s">
        <v>968</v>
      </c>
      <c r="RMP7" s="93"/>
      <c r="RMQ7" s="93"/>
      <c r="RMR7" s="93"/>
      <c r="RMS7" s="93"/>
      <c r="RMT7" s="93"/>
      <c r="RMU7" s="23"/>
      <c r="RMV7" s="24"/>
      <c r="RMW7" s="93" t="s">
        <v>968</v>
      </c>
      <c r="RMX7" s="93"/>
      <c r="RMY7" s="93"/>
      <c r="RMZ7" s="93"/>
      <c r="RNA7" s="93"/>
      <c r="RNB7" s="93"/>
      <c r="RNC7" s="23"/>
      <c r="RND7" s="24"/>
      <c r="RNE7" s="93" t="s">
        <v>968</v>
      </c>
      <c r="RNF7" s="93"/>
      <c r="RNG7" s="93"/>
      <c r="RNH7" s="93"/>
      <c r="RNI7" s="93"/>
      <c r="RNJ7" s="93"/>
      <c r="RNK7" s="23"/>
      <c r="RNL7" s="24"/>
      <c r="RNM7" s="93" t="s">
        <v>968</v>
      </c>
      <c r="RNN7" s="93"/>
      <c r="RNO7" s="93"/>
      <c r="RNP7" s="93"/>
      <c r="RNQ7" s="93"/>
      <c r="RNR7" s="93"/>
      <c r="RNS7" s="23"/>
      <c r="RNT7" s="24"/>
      <c r="RNU7" s="93" t="s">
        <v>968</v>
      </c>
      <c r="RNV7" s="93"/>
      <c r="RNW7" s="93"/>
      <c r="RNX7" s="93"/>
      <c r="RNY7" s="93"/>
      <c r="RNZ7" s="93"/>
      <c r="ROA7" s="23"/>
      <c r="ROB7" s="24"/>
      <c r="ROC7" s="93" t="s">
        <v>968</v>
      </c>
      <c r="ROD7" s="93"/>
      <c r="ROE7" s="93"/>
      <c r="ROF7" s="93"/>
      <c r="ROG7" s="93"/>
      <c r="ROH7" s="93"/>
      <c r="ROI7" s="23"/>
      <c r="ROJ7" s="24"/>
      <c r="ROK7" s="93" t="s">
        <v>968</v>
      </c>
      <c r="ROL7" s="93"/>
      <c r="ROM7" s="93"/>
      <c r="RON7" s="93"/>
      <c r="ROO7" s="93"/>
      <c r="ROP7" s="93"/>
      <c r="ROQ7" s="23"/>
      <c r="ROR7" s="24"/>
      <c r="ROS7" s="93" t="s">
        <v>968</v>
      </c>
      <c r="ROT7" s="93"/>
      <c r="ROU7" s="93"/>
      <c r="ROV7" s="93"/>
      <c r="ROW7" s="93"/>
      <c r="ROX7" s="93"/>
      <c r="ROY7" s="23"/>
      <c r="ROZ7" s="24"/>
      <c r="RPA7" s="93" t="s">
        <v>968</v>
      </c>
      <c r="RPB7" s="93"/>
      <c r="RPC7" s="93"/>
      <c r="RPD7" s="93"/>
      <c r="RPE7" s="93"/>
      <c r="RPF7" s="93"/>
      <c r="RPG7" s="23"/>
      <c r="RPH7" s="24"/>
      <c r="RPI7" s="93" t="s">
        <v>968</v>
      </c>
      <c r="RPJ7" s="93"/>
      <c r="RPK7" s="93"/>
      <c r="RPL7" s="93"/>
      <c r="RPM7" s="93"/>
      <c r="RPN7" s="93"/>
      <c r="RPO7" s="23"/>
      <c r="RPP7" s="24"/>
      <c r="RPQ7" s="93" t="s">
        <v>968</v>
      </c>
      <c r="RPR7" s="93"/>
      <c r="RPS7" s="93"/>
      <c r="RPT7" s="93"/>
      <c r="RPU7" s="93"/>
      <c r="RPV7" s="93"/>
      <c r="RPW7" s="23"/>
      <c r="RPX7" s="24"/>
      <c r="RPY7" s="93" t="s">
        <v>968</v>
      </c>
      <c r="RPZ7" s="93"/>
      <c r="RQA7" s="93"/>
      <c r="RQB7" s="93"/>
      <c r="RQC7" s="93"/>
      <c r="RQD7" s="93"/>
      <c r="RQE7" s="23"/>
      <c r="RQF7" s="24"/>
      <c r="RQG7" s="93" t="s">
        <v>968</v>
      </c>
      <c r="RQH7" s="93"/>
      <c r="RQI7" s="93"/>
      <c r="RQJ7" s="93"/>
      <c r="RQK7" s="93"/>
      <c r="RQL7" s="93"/>
      <c r="RQM7" s="23"/>
      <c r="RQN7" s="24"/>
      <c r="RQO7" s="93" t="s">
        <v>968</v>
      </c>
      <c r="RQP7" s="93"/>
      <c r="RQQ7" s="93"/>
      <c r="RQR7" s="93"/>
      <c r="RQS7" s="93"/>
      <c r="RQT7" s="93"/>
      <c r="RQU7" s="23"/>
      <c r="RQV7" s="24"/>
      <c r="RQW7" s="93" t="s">
        <v>968</v>
      </c>
      <c r="RQX7" s="93"/>
      <c r="RQY7" s="93"/>
      <c r="RQZ7" s="93"/>
      <c r="RRA7" s="93"/>
      <c r="RRB7" s="93"/>
      <c r="RRC7" s="23"/>
      <c r="RRD7" s="24"/>
      <c r="RRE7" s="93" t="s">
        <v>968</v>
      </c>
      <c r="RRF7" s="93"/>
      <c r="RRG7" s="93"/>
      <c r="RRH7" s="93"/>
      <c r="RRI7" s="93"/>
      <c r="RRJ7" s="93"/>
      <c r="RRK7" s="23"/>
      <c r="RRL7" s="24"/>
      <c r="RRM7" s="93" t="s">
        <v>968</v>
      </c>
      <c r="RRN7" s="93"/>
      <c r="RRO7" s="93"/>
      <c r="RRP7" s="93"/>
      <c r="RRQ7" s="93"/>
      <c r="RRR7" s="93"/>
      <c r="RRS7" s="23"/>
      <c r="RRT7" s="24"/>
      <c r="RRU7" s="93" t="s">
        <v>968</v>
      </c>
      <c r="RRV7" s="93"/>
      <c r="RRW7" s="93"/>
      <c r="RRX7" s="93"/>
      <c r="RRY7" s="93"/>
      <c r="RRZ7" s="93"/>
      <c r="RSA7" s="23"/>
      <c r="RSB7" s="24"/>
      <c r="RSC7" s="93" t="s">
        <v>968</v>
      </c>
      <c r="RSD7" s="93"/>
      <c r="RSE7" s="93"/>
      <c r="RSF7" s="93"/>
      <c r="RSG7" s="93"/>
      <c r="RSH7" s="93"/>
      <c r="RSI7" s="23"/>
      <c r="RSJ7" s="24"/>
      <c r="RSK7" s="93" t="s">
        <v>968</v>
      </c>
      <c r="RSL7" s="93"/>
      <c r="RSM7" s="93"/>
      <c r="RSN7" s="93"/>
      <c r="RSO7" s="93"/>
      <c r="RSP7" s="93"/>
      <c r="RSQ7" s="23"/>
      <c r="RSR7" s="24"/>
      <c r="RSS7" s="93" t="s">
        <v>968</v>
      </c>
      <c r="RST7" s="93"/>
      <c r="RSU7" s="93"/>
      <c r="RSV7" s="93"/>
      <c r="RSW7" s="93"/>
      <c r="RSX7" s="93"/>
      <c r="RSY7" s="23"/>
      <c r="RSZ7" s="24"/>
      <c r="RTA7" s="93" t="s">
        <v>968</v>
      </c>
      <c r="RTB7" s="93"/>
      <c r="RTC7" s="93"/>
      <c r="RTD7" s="93"/>
      <c r="RTE7" s="93"/>
      <c r="RTF7" s="93"/>
      <c r="RTG7" s="23"/>
      <c r="RTH7" s="24"/>
      <c r="RTI7" s="93" t="s">
        <v>968</v>
      </c>
      <c r="RTJ7" s="93"/>
      <c r="RTK7" s="93"/>
      <c r="RTL7" s="93"/>
      <c r="RTM7" s="93"/>
      <c r="RTN7" s="93"/>
      <c r="RTO7" s="23"/>
      <c r="RTP7" s="24"/>
      <c r="RTQ7" s="93" t="s">
        <v>968</v>
      </c>
      <c r="RTR7" s="93"/>
      <c r="RTS7" s="93"/>
      <c r="RTT7" s="93"/>
      <c r="RTU7" s="93"/>
      <c r="RTV7" s="93"/>
      <c r="RTW7" s="23"/>
      <c r="RTX7" s="24"/>
      <c r="RTY7" s="93" t="s">
        <v>968</v>
      </c>
      <c r="RTZ7" s="93"/>
      <c r="RUA7" s="93"/>
      <c r="RUB7" s="93"/>
      <c r="RUC7" s="93"/>
      <c r="RUD7" s="93"/>
      <c r="RUE7" s="23"/>
      <c r="RUF7" s="24"/>
      <c r="RUG7" s="93" t="s">
        <v>968</v>
      </c>
      <c r="RUH7" s="93"/>
      <c r="RUI7" s="93"/>
      <c r="RUJ7" s="93"/>
      <c r="RUK7" s="93"/>
      <c r="RUL7" s="93"/>
      <c r="RUM7" s="23"/>
      <c r="RUN7" s="24"/>
      <c r="RUO7" s="93" t="s">
        <v>968</v>
      </c>
      <c r="RUP7" s="93"/>
      <c r="RUQ7" s="93"/>
      <c r="RUR7" s="93"/>
      <c r="RUS7" s="93"/>
      <c r="RUT7" s="93"/>
      <c r="RUU7" s="23"/>
      <c r="RUV7" s="24"/>
      <c r="RUW7" s="93" t="s">
        <v>968</v>
      </c>
      <c r="RUX7" s="93"/>
      <c r="RUY7" s="93"/>
      <c r="RUZ7" s="93"/>
      <c r="RVA7" s="93"/>
      <c r="RVB7" s="93"/>
      <c r="RVC7" s="23"/>
      <c r="RVD7" s="24"/>
      <c r="RVE7" s="93" t="s">
        <v>968</v>
      </c>
      <c r="RVF7" s="93"/>
      <c r="RVG7" s="93"/>
      <c r="RVH7" s="93"/>
      <c r="RVI7" s="93"/>
      <c r="RVJ7" s="93"/>
      <c r="RVK7" s="23"/>
      <c r="RVL7" s="24"/>
      <c r="RVM7" s="93" t="s">
        <v>968</v>
      </c>
      <c r="RVN7" s="93"/>
      <c r="RVO7" s="93"/>
      <c r="RVP7" s="93"/>
      <c r="RVQ7" s="93"/>
      <c r="RVR7" s="93"/>
      <c r="RVS7" s="23"/>
      <c r="RVT7" s="24"/>
      <c r="RVU7" s="93" t="s">
        <v>968</v>
      </c>
      <c r="RVV7" s="93"/>
      <c r="RVW7" s="93"/>
      <c r="RVX7" s="93"/>
      <c r="RVY7" s="93"/>
      <c r="RVZ7" s="93"/>
      <c r="RWA7" s="23"/>
      <c r="RWB7" s="24"/>
      <c r="RWC7" s="93" t="s">
        <v>968</v>
      </c>
      <c r="RWD7" s="93"/>
      <c r="RWE7" s="93"/>
      <c r="RWF7" s="93"/>
      <c r="RWG7" s="93"/>
      <c r="RWH7" s="93"/>
      <c r="RWI7" s="23"/>
      <c r="RWJ7" s="24"/>
      <c r="RWK7" s="93" t="s">
        <v>968</v>
      </c>
      <c r="RWL7" s="93"/>
      <c r="RWM7" s="93"/>
      <c r="RWN7" s="93"/>
      <c r="RWO7" s="93"/>
      <c r="RWP7" s="93"/>
      <c r="RWQ7" s="23"/>
      <c r="RWR7" s="24"/>
      <c r="RWS7" s="93" t="s">
        <v>968</v>
      </c>
      <c r="RWT7" s="93"/>
      <c r="RWU7" s="93"/>
      <c r="RWV7" s="93"/>
      <c r="RWW7" s="93"/>
      <c r="RWX7" s="93"/>
      <c r="RWY7" s="23"/>
      <c r="RWZ7" s="24"/>
      <c r="RXA7" s="93" t="s">
        <v>968</v>
      </c>
      <c r="RXB7" s="93"/>
      <c r="RXC7" s="93"/>
      <c r="RXD7" s="93"/>
      <c r="RXE7" s="93"/>
      <c r="RXF7" s="93"/>
      <c r="RXG7" s="23"/>
      <c r="RXH7" s="24"/>
      <c r="RXI7" s="93" t="s">
        <v>968</v>
      </c>
      <c r="RXJ7" s="93"/>
      <c r="RXK7" s="93"/>
      <c r="RXL7" s="93"/>
      <c r="RXM7" s="93"/>
      <c r="RXN7" s="93"/>
      <c r="RXO7" s="23"/>
      <c r="RXP7" s="24"/>
      <c r="RXQ7" s="93" t="s">
        <v>968</v>
      </c>
      <c r="RXR7" s="93"/>
      <c r="RXS7" s="93"/>
      <c r="RXT7" s="93"/>
      <c r="RXU7" s="93"/>
      <c r="RXV7" s="93"/>
      <c r="RXW7" s="23"/>
      <c r="RXX7" s="24"/>
      <c r="RXY7" s="93" t="s">
        <v>968</v>
      </c>
      <c r="RXZ7" s="93"/>
      <c r="RYA7" s="93"/>
      <c r="RYB7" s="93"/>
      <c r="RYC7" s="93"/>
      <c r="RYD7" s="93"/>
      <c r="RYE7" s="23"/>
      <c r="RYF7" s="24"/>
      <c r="RYG7" s="93" t="s">
        <v>968</v>
      </c>
      <c r="RYH7" s="93"/>
      <c r="RYI7" s="93"/>
      <c r="RYJ7" s="93"/>
      <c r="RYK7" s="93"/>
      <c r="RYL7" s="93"/>
      <c r="RYM7" s="23"/>
      <c r="RYN7" s="24"/>
      <c r="RYO7" s="93" t="s">
        <v>968</v>
      </c>
      <c r="RYP7" s="93"/>
      <c r="RYQ7" s="93"/>
      <c r="RYR7" s="93"/>
      <c r="RYS7" s="93"/>
      <c r="RYT7" s="93"/>
      <c r="RYU7" s="23"/>
      <c r="RYV7" s="24"/>
      <c r="RYW7" s="93" t="s">
        <v>968</v>
      </c>
      <c r="RYX7" s="93"/>
      <c r="RYY7" s="93"/>
      <c r="RYZ7" s="93"/>
      <c r="RZA7" s="93"/>
      <c r="RZB7" s="93"/>
      <c r="RZC7" s="23"/>
      <c r="RZD7" s="24"/>
      <c r="RZE7" s="93" t="s">
        <v>968</v>
      </c>
      <c r="RZF7" s="93"/>
      <c r="RZG7" s="93"/>
      <c r="RZH7" s="93"/>
      <c r="RZI7" s="93"/>
      <c r="RZJ7" s="93"/>
      <c r="RZK7" s="23"/>
      <c r="RZL7" s="24"/>
      <c r="RZM7" s="93" t="s">
        <v>968</v>
      </c>
      <c r="RZN7" s="93"/>
      <c r="RZO7" s="93"/>
      <c r="RZP7" s="93"/>
      <c r="RZQ7" s="93"/>
      <c r="RZR7" s="93"/>
      <c r="RZS7" s="23"/>
      <c r="RZT7" s="24"/>
      <c r="RZU7" s="93" t="s">
        <v>968</v>
      </c>
      <c r="RZV7" s="93"/>
      <c r="RZW7" s="93"/>
      <c r="RZX7" s="93"/>
      <c r="RZY7" s="93"/>
      <c r="RZZ7" s="93"/>
      <c r="SAA7" s="23"/>
      <c r="SAB7" s="24"/>
      <c r="SAC7" s="93" t="s">
        <v>968</v>
      </c>
      <c r="SAD7" s="93"/>
      <c r="SAE7" s="93"/>
      <c r="SAF7" s="93"/>
      <c r="SAG7" s="93"/>
      <c r="SAH7" s="93"/>
      <c r="SAI7" s="23"/>
      <c r="SAJ7" s="24"/>
      <c r="SAK7" s="93" t="s">
        <v>968</v>
      </c>
      <c r="SAL7" s="93"/>
      <c r="SAM7" s="93"/>
      <c r="SAN7" s="93"/>
      <c r="SAO7" s="93"/>
      <c r="SAP7" s="93"/>
      <c r="SAQ7" s="23"/>
      <c r="SAR7" s="24"/>
      <c r="SAS7" s="93" t="s">
        <v>968</v>
      </c>
      <c r="SAT7" s="93"/>
      <c r="SAU7" s="93"/>
      <c r="SAV7" s="93"/>
      <c r="SAW7" s="93"/>
      <c r="SAX7" s="93"/>
      <c r="SAY7" s="23"/>
      <c r="SAZ7" s="24"/>
      <c r="SBA7" s="93" t="s">
        <v>968</v>
      </c>
      <c r="SBB7" s="93"/>
      <c r="SBC7" s="93"/>
      <c r="SBD7" s="93"/>
      <c r="SBE7" s="93"/>
      <c r="SBF7" s="93"/>
      <c r="SBG7" s="23"/>
      <c r="SBH7" s="24"/>
      <c r="SBI7" s="93" t="s">
        <v>968</v>
      </c>
      <c r="SBJ7" s="93"/>
      <c r="SBK7" s="93"/>
      <c r="SBL7" s="93"/>
      <c r="SBM7" s="93"/>
      <c r="SBN7" s="93"/>
      <c r="SBO7" s="23"/>
      <c r="SBP7" s="24"/>
      <c r="SBQ7" s="93" t="s">
        <v>968</v>
      </c>
      <c r="SBR7" s="93"/>
      <c r="SBS7" s="93"/>
      <c r="SBT7" s="93"/>
      <c r="SBU7" s="93"/>
      <c r="SBV7" s="93"/>
      <c r="SBW7" s="23"/>
      <c r="SBX7" s="24"/>
      <c r="SBY7" s="93" t="s">
        <v>968</v>
      </c>
      <c r="SBZ7" s="93"/>
      <c r="SCA7" s="93"/>
      <c r="SCB7" s="93"/>
      <c r="SCC7" s="93"/>
      <c r="SCD7" s="93"/>
      <c r="SCE7" s="23"/>
      <c r="SCF7" s="24"/>
      <c r="SCG7" s="93" t="s">
        <v>968</v>
      </c>
      <c r="SCH7" s="93"/>
      <c r="SCI7" s="93"/>
      <c r="SCJ7" s="93"/>
      <c r="SCK7" s="93"/>
      <c r="SCL7" s="93"/>
      <c r="SCM7" s="23"/>
      <c r="SCN7" s="24"/>
      <c r="SCO7" s="93" t="s">
        <v>968</v>
      </c>
      <c r="SCP7" s="93"/>
      <c r="SCQ7" s="93"/>
      <c r="SCR7" s="93"/>
      <c r="SCS7" s="93"/>
      <c r="SCT7" s="93"/>
      <c r="SCU7" s="23"/>
      <c r="SCV7" s="24"/>
      <c r="SCW7" s="93" t="s">
        <v>968</v>
      </c>
      <c r="SCX7" s="93"/>
      <c r="SCY7" s="93"/>
      <c r="SCZ7" s="93"/>
      <c r="SDA7" s="93"/>
      <c r="SDB7" s="93"/>
      <c r="SDC7" s="23"/>
      <c r="SDD7" s="24"/>
      <c r="SDE7" s="93" t="s">
        <v>968</v>
      </c>
      <c r="SDF7" s="93"/>
      <c r="SDG7" s="93"/>
      <c r="SDH7" s="93"/>
      <c r="SDI7" s="93"/>
      <c r="SDJ7" s="93"/>
      <c r="SDK7" s="23"/>
      <c r="SDL7" s="24"/>
      <c r="SDM7" s="93" t="s">
        <v>968</v>
      </c>
      <c r="SDN7" s="93"/>
      <c r="SDO7" s="93"/>
      <c r="SDP7" s="93"/>
      <c r="SDQ7" s="93"/>
      <c r="SDR7" s="93"/>
      <c r="SDS7" s="23"/>
      <c r="SDT7" s="24"/>
      <c r="SDU7" s="93" t="s">
        <v>968</v>
      </c>
      <c r="SDV7" s="93"/>
      <c r="SDW7" s="93"/>
      <c r="SDX7" s="93"/>
      <c r="SDY7" s="93"/>
      <c r="SDZ7" s="93"/>
      <c r="SEA7" s="23"/>
      <c r="SEB7" s="24"/>
      <c r="SEC7" s="93" t="s">
        <v>968</v>
      </c>
      <c r="SED7" s="93"/>
      <c r="SEE7" s="93"/>
      <c r="SEF7" s="93"/>
      <c r="SEG7" s="93"/>
      <c r="SEH7" s="93"/>
      <c r="SEI7" s="23"/>
      <c r="SEJ7" s="24"/>
      <c r="SEK7" s="93" t="s">
        <v>968</v>
      </c>
      <c r="SEL7" s="93"/>
      <c r="SEM7" s="93"/>
      <c r="SEN7" s="93"/>
      <c r="SEO7" s="93"/>
      <c r="SEP7" s="93"/>
      <c r="SEQ7" s="23"/>
      <c r="SER7" s="24"/>
      <c r="SES7" s="93" t="s">
        <v>968</v>
      </c>
      <c r="SET7" s="93"/>
      <c r="SEU7" s="93"/>
      <c r="SEV7" s="93"/>
      <c r="SEW7" s="93"/>
      <c r="SEX7" s="93"/>
      <c r="SEY7" s="23"/>
      <c r="SEZ7" s="24"/>
      <c r="SFA7" s="93" t="s">
        <v>968</v>
      </c>
      <c r="SFB7" s="93"/>
      <c r="SFC7" s="93"/>
      <c r="SFD7" s="93"/>
      <c r="SFE7" s="93"/>
      <c r="SFF7" s="93"/>
      <c r="SFG7" s="23"/>
      <c r="SFH7" s="24"/>
      <c r="SFI7" s="93" t="s">
        <v>968</v>
      </c>
      <c r="SFJ7" s="93"/>
      <c r="SFK7" s="93"/>
      <c r="SFL7" s="93"/>
      <c r="SFM7" s="93"/>
      <c r="SFN7" s="93"/>
      <c r="SFO7" s="23"/>
      <c r="SFP7" s="24"/>
      <c r="SFQ7" s="93" t="s">
        <v>968</v>
      </c>
      <c r="SFR7" s="93"/>
      <c r="SFS7" s="93"/>
      <c r="SFT7" s="93"/>
      <c r="SFU7" s="93"/>
      <c r="SFV7" s="93"/>
      <c r="SFW7" s="23"/>
      <c r="SFX7" s="24"/>
      <c r="SFY7" s="93" t="s">
        <v>968</v>
      </c>
      <c r="SFZ7" s="93"/>
      <c r="SGA7" s="93"/>
      <c r="SGB7" s="93"/>
      <c r="SGC7" s="93"/>
      <c r="SGD7" s="93"/>
      <c r="SGE7" s="23"/>
      <c r="SGF7" s="24"/>
      <c r="SGG7" s="93" t="s">
        <v>968</v>
      </c>
      <c r="SGH7" s="93"/>
      <c r="SGI7" s="93"/>
      <c r="SGJ7" s="93"/>
      <c r="SGK7" s="93"/>
      <c r="SGL7" s="93"/>
      <c r="SGM7" s="23"/>
      <c r="SGN7" s="24"/>
      <c r="SGO7" s="93" t="s">
        <v>968</v>
      </c>
      <c r="SGP7" s="93"/>
      <c r="SGQ7" s="93"/>
      <c r="SGR7" s="93"/>
      <c r="SGS7" s="93"/>
      <c r="SGT7" s="93"/>
      <c r="SGU7" s="23"/>
      <c r="SGV7" s="24"/>
      <c r="SGW7" s="93" t="s">
        <v>968</v>
      </c>
      <c r="SGX7" s="93"/>
      <c r="SGY7" s="93"/>
      <c r="SGZ7" s="93"/>
      <c r="SHA7" s="93"/>
      <c r="SHB7" s="93"/>
      <c r="SHC7" s="23"/>
      <c r="SHD7" s="24"/>
      <c r="SHE7" s="93" t="s">
        <v>968</v>
      </c>
      <c r="SHF7" s="93"/>
      <c r="SHG7" s="93"/>
      <c r="SHH7" s="93"/>
      <c r="SHI7" s="93"/>
      <c r="SHJ7" s="93"/>
      <c r="SHK7" s="23"/>
      <c r="SHL7" s="24"/>
      <c r="SHM7" s="93" t="s">
        <v>968</v>
      </c>
      <c r="SHN7" s="93"/>
      <c r="SHO7" s="93"/>
      <c r="SHP7" s="93"/>
      <c r="SHQ7" s="93"/>
      <c r="SHR7" s="93"/>
      <c r="SHS7" s="23"/>
      <c r="SHT7" s="24"/>
      <c r="SHU7" s="93" t="s">
        <v>968</v>
      </c>
      <c r="SHV7" s="93"/>
      <c r="SHW7" s="93"/>
      <c r="SHX7" s="93"/>
      <c r="SHY7" s="93"/>
      <c r="SHZ7" s="93"/>
      <c r="SIA7" s="23"/>
      <c r="SIB7" s="24"/>
      <c r="SIC7" s="93" t="s">
        <v>968</v>
      </c>
      <c r="SID7" s="93"/>
      <c r="SIE7" s="93"/>
      <c r="SIF7" s="93"/>
      <c r="SIG7" s="93"/>
      <c r="SIH7" s="93"/>
      <c r="SII7" s="23"/>
      <c r="SIJ7" s="24"/>
      <c r="SIK7" s="93" t="s">
        <v>968</v>
      </c>
      <c r="SIL7" s="93"/>
      <c r="SIM7" s="93"/>
      <c r="SIN7" s="93"/>
      <c r="SIO7" s="93"/>
      <c r="SIP7" s="93"/>
      <c r="SIQ7" s="23"/>
      <c r="SIR7" s="24"/>
      <c r="SIS7" s="93" t="s">
        <v>968</v>
      </c>
      <c r="SIT7" s="93"/>
      <c r="SIU7" s="93"/>
      <c r="SIV7" s="93"/>
      <c r="SIW7" s="93"/>
      <c r="SIX7" s="93"/>
      <c r="SIY7" s="23"/>
      <c r="SIZ7" s="24"/>
      <c r="SJA7" s="93" t="s">
        <v>968</v>
      </c>
      <c r="SJB7" s="93"/>
      <c r="SJC7" s="93"/>
      <c r="SJD7" s="93"/>
      <c r="SJE7" s="93"/>
      <c r="SJF7" s="93"/>
      <c r="SJG7" s="23"/>
      <c r="SJH7" s="24"/>
      <c r="SJI7" s="93" t="s">
        <v>968</v>
      </c>
      <c r="SJJ7" s="93"/>
      <c r="SJK7" s="93"/>
      <c r="SJL7" s="93"/>
      <c r="SJM7" s="93"/>
      <c r="SJN7" s="93"/>
      <c r="SJO7" s="23"/>
      <c r="SJP7" s="24"/>
      <c r="SJQ7" s="93" t="s">
        <v>968</v>
      </c>
      <c r="SJR7" s="93"/>
      <c r="SJS7" s="93"/>
      <c r="SJT7" s="93"/>
      <c r="SJU7" s="93"/>
      <c r="SJV7" s="93"/>
      <c r="SJW7" s="23"/>
      <c r="SJX7" s="24"/>
      <c r="SJY7" s="93" t="s">
        <v>968</v>
      </c>
      <c r="SJZ7" s="93"/>
      <c r="SKA7" s="93"/>
      <c r="SKB7" s="93"/>
      <c r="SKC7" s="93"/>
      <c r="SKD7" s="93"/>
      <c r="SKE7" s="23"/>
      <c r="SKF7" s="24"/>
      <c r="SKG7" s="93" t="s">
        <v>968</v>
      </c>
      <c r="SKH7" s="93"/>
      <c r="SKI7" s="93"/>
      <c r="SKJ7" s="93"/>
      <c r="SKK7" s="93"/>
      <c r="SKL7" s="93"/>
      <c r="SKM7" s="23"/>
      <c r="SKN7" s="24"/>
      <c r="SKO7" s="93" t="s">
        <v>968</v>
      </c>
      <c r="SKP7" s="93"/>
      <c r="SKQ7" s="93"/>
      <c r="SKR7" s="93"/>
      <c r="SKS7" s="93"/>
      <c r="SKT7" s="93"/>
      <c r="SKU7" s="23"/>
      <c r="SKV7" s="24"/>
      <c r="SKW7" s="93" t="s">
        <v>968</v>
      </c>
      <c r="SKX7" s="93"/>
      <c r="SKY7" s="93"/>
      <c r="SKZ7" s="93"/>
      <c r="SLA7" s="93"/>
      <c r="SLB7" s="93"/>
      <c r="SLC7" s="23"/>
      <c r="SLD7" s="24"/>
      <c r="SLE7" s="93" t="s">
        <v>968</v>
      </c>
      <c r="SLF7" s="93"/>
      <c r="SLG7" s="93"/>
      <c r="SLH7" s="93"/>
      <c r="SLI7" s="93"/>
      <c r="SLJ7" s="93"/>
      <c r="SLK7" s="23"/>
      <c r="SLL7" s="24"/>
      <c r="SLM7" s="93" t="s">
        <v>968</v>
      </c>
      <c r="SLN7" s="93"/>
      <c r="SLO7" s="93"/>
      <c r="SLP7" s="93"/>
      <c r="SLQ7" s="93"/>
      <c r="SLR7" s="93"/>
      <c r="SLS7" s="23"/>
      <c r="SLT7" s="24"/>
      <c r="SLU7" s="93" t="s">
        <v>968</v>
      </c>
      <c r="SLV7" s="93"/>
      <c r="SLW7" s="93"/>
      <c r="SLX7" s="93"/>
      <c r="SLY7" s="93"/>
      <c r="SLZ7" s="93"/>
      <c r="SMA7" s="23"/>
      <c r="SMB7" s="24"/>
      <c r="SMC7" s="93" t="s">
        <v>968</v>
      </c>
      <c r="SMD7" s="93"/>
      <c r="SME7" s="93"/>
      <c r="SMF7" s="93"/>
      <c r="SMG7" s="93"/>
      <c r="SMH7" s="93"/>
      <c r="SMI7" s="23"/>
      <c r="SMJ7" s="24"/>
      <c r="SMK7" s="93" t="s">
        <v>968</v>
      </c>
      <c r="SML7" s="93"/>
      <c r="SMM7" s="93"/>
      <c r="SMN7" s="93"/>
      <c r="SMO7" s="93"/>
      <c r="SMP7" s="93"/>
      <c r="SMQ7" s="23"/>
      <c r="SMR7" s="24"/>
      <c r="SMS7" s="93" t="s">
        <v>968</v>
      </c>
      <c r="SMT7" s="93"/>
      <c r="SMU7" s="93"/>
      <c r="SMV7" s="93"/>
      <c r="SMW7" s="93"/>
      <c r="SMX7" s="93"/>
      <c r="SMY7" s="23"/>
      <c r="SMZ7" s="24"/>
      <c r="SNA7" s="93" t="s">
        <v>968</v>
      </c>
      <c r="SNB7" s="93"/>
      <c r="SNC7" s="93"/>
      <c r="SND7" s="93"/>
      <c r="SNE7" s="93"/>
      <c r="SNF7" s="93"/>
      <c r="SNG7" s="23"/>
      <c r="SNH7" s="24"/>
      <c r="SNI7" s="93" t="s">
        <v>968</v>
      </c>
      <c r="SNJ7" s="93"/>
      <c r="SNK7" s="93"/>
      <c r="SNL7" s="93"/>
      <c r="SNM7" s="93"/>
      <c r="SNN7" s="93"/>
      <c r="SNO7" s="23"/>
      <c r="SNP7" s="24"/>
      <c r="SNQ7" s="93" t="s">
        <v>968</v>
      </c>
      <c r="SNR7" s="93"/>
      <c r="SNS7" s="93"/>
      <c r="SNT7" s="93"/>
      <c r="SNU7" s="93"/>
      <c r="SNV7" s="93"/>
      <c r="SNW7" s="23"/>
      <c r="SNX7" s="24"/>
      <c r="SNY7" s="93" t="s">
        <v>968</v>
      </c>
      <c r="SNZ7" s="93"/>
      <c r="SOA7" s="93"/>
      <c r="SOB7" s="93"/>
      <c r="SOC7" s="93"/>
      <c r="SOD7" s="93"/>
      <c r="SOE7" s="23"/>
      <c r="SOF7" s="24"/>
      <c r="SOG7" s="93" t="s">
        <v>968</v>
      </c>
      <c r="SOH7" s="93"/>
      <c r="SOI7" s="93"/>
      <c r="SOJ7" s="93"/>
      <c r="SOK7" s="93"/>
      <c r="SOL7" s="93"/>
      <c r="SOM7" s="23"/>
      <c r="SON7" s="24"/>
      <c r="SOO7" s="93" t="s">
        <v>968</v>
      </c>
      <c r="SOP7" s="93"/>
      <c r="SOQ7" s="93"/>
      <c r="SOR7" s="93"/>
      <c r="SOS7" s="93"/>
      <c r="SOT7" s="93"/>
      <c r="SOU7" s="23"/>
      <c r="SOV7" s="24"/>
      <c r="SOW7" s="93" t="s">
        <v>968</v>
      </c>
      <c r="SOX7" s="93"/>
      <c r="SOY7" s="93"/>
      <c r="SOZ7" s="93"/>
      <c r="SPA7" s="93"/>
      <c r="SPB7" s="93"/>
      <c r="SPC7" s="23"/>
      <c r="SPD7" s="24"/>
      <c r="SPE7" s="93" t="s">
        <v>968</v>
      </c>
      <c r="SPF7" s="93"/>
      <c r="SPG7" s="93"/>
      <c r="SPH7" s="93"/>
      <c r="SPI7" s="93"/>
      <c r="SPJ7" s="93"/>
      <c r="SPK7" s="23"/>
      <c r="SPL7" s="24"/>
      <c r="SPM7" s="93" t="s">
        <v>968</v>
      </c>
      <c r="SPN7" s="93"/>
      <c r="SPO7" s="93"/>
      <c r="SPP7" s="93"/>
      <c r="SPQ7" s="93"/>
      <c r="SPR7" s="93"/>
      <c r="SPS7" s="23"/>
      <c r="SPT7" s="24"/>
      <c r="SPU7" s="93" t="s">
        <v>968</v>
      </c>
      <c r="SPV7" s="93"/>
      <c r="SPW7" s="93"/>
      <c r="SPX7" s="93"/>
      <c r="SPY7" s="93"/>
      <c r="SPZ7" s="93"/>
      <c r="SQA7" s="23"/>
      <c r="SQB7" s="24"/>
      <c r="SQC7" s="93" t="s">
        <v>968</v>
      </c>
      <c r="SQD7" s="93"/>
      <c r="SQE7" s="93"/>
      <c r="SQF7" s="93"/>
      <c r="SQG7" s="93"/>
      <c r="SQH7" s="93"/>
      <c r="SQI7" s="23"/>
      <c r="SQJ7" s="24"/>
      <c r="SQK7" s="93" t="s">
        <v>968</v>
      </c>
      <c r="SQL7" s="93"/>
      <c r="SQM7" s="93"/>
      <c r="SQN7" s="93"/>
      <c r="SQO7" s="93"/>
      <c r="SQP7" s="93"/>
      <c r="SQQ7" s="23"/>
      <c r="SQR7" s="24"/>
      <c r="SQS7" s="93" t="s">
        <v>968</v>
      </c>
      <c r="SQT7" s="93"/>
      <c r="SQU7" s="93"/>
      <c r="SQV7" s="93"/>
      <c r="SQW7" s="93"/>
      <c r="SQX7" s="93"/>
      <c r="SQY7" s="23"/>
      <c r="SQZ7" s="24"/>
      <c r="SRA7" s="93" t="s">
        <v>968</v>
      </c>
      <c r="SRB7" s="93"/>
      <c r="SRC7" s="93"/>
      <c r="SRD7" s="93"/>
      <c r="SRE7" s="93"/>
      <c r="SRF7" s="93"/>
      <c r="SRG7" s="23"/>
      <c r="SRH7" s="24"/>
      <c r="SRI7" s="93" t="s">
        <v>968</v>
      </c>
      <c r="SRJ7" s="93"/>
      <c r="SRK7" s="93"/>
      <c r="SRL7" s="93"/>
      <c r="SRM7" s="93"/>
      <c r="SRN7" s="93"/>
      <c r="SRO7" s="23"/>
      <c r="SRP7" s="24"/>
      <c r="SRQ7" s="93" t="s">
        <v>968</v>
      </c>
      <c r="SRR7" s="93"/>
      <c r="SRS7" s="93"/>
      <c r="SRT7" s="93"/>
      <c r="SRU7" s="93"/>
      <c r="SRV7" s="93"/>
      <c r="SRW7" s="23"/>
      <c r="SRX7" s="24"/>
      <c r="SRY7" s="93" t="s">
        <v>968</v>
      </c>
      <c r="SRZ7" s="93"/>
      <c r="SSA7" s="93"/>
      <c r="SSB7" s="93"/>
      <c r="SSC7" s="93"/>
      <c r="SSD7" s="93"/>
      <c r="SSE7" s="23"/>
      <c r="SSF7" s="24"/>
      <c r="SSG7" s="93" t="s">
        <v>968</v>
      </c>
      <c r="SSH7" s="93"/>
      <c r="SSI7" s="93"/>
      <c r="SSJ7" s="93"/>
      <c r="SSK7" s="93"/>
      <c r="SSL7" s="93"/>
      <c r="SSM7" s="23"/>
      <c r="SSN7" s="24"/>
      <c r="SSO7" s="93" t="s">
        <v>968</v>
      </c>
      <c r="SSP7" s="93"/>
      <c r="SSQ7" s="93"/>
      <c r="SSR7" s="93"/>
      <c r="SSS7" s="93"/>
      <c r="SST7" s="93"/>
      <c r="SSU7" s="23"/>
      <c r="SSV7" s="24"/>
      <c r="SSW7" s="93" t="s">
        <v>968</v>
      </c>
      <c r="SSX7" s="93"/>
      <c r="SSY7" s="93"/>
      <c r="SSZ7" s="93"/>
      <c r="STA7" s="93"/>
      <c r="STB7" s="93"/>
      <c r="STC7" s="23"/>
      <c r="STD7" s="24"/>
      <c r="STE7" s="93" t="s">
        <v>968</v>
      </c>
      <c r="STF7" s="93"/>
      <c r="STG7" s="93"/>
      <c r="STH7" s="93"/>
      <c r="STI7" s="93"/>
      <c r="STJ7" s="93"/>
      <c r="STK7" s="23"/>
      <c r="STL7" s="24"/>
      <c r="STM7" s="93" t="s">
        <v>968</v>
      </c>
      <c r="STN7" s="93"/>
      <c r="STO7" s="93"/>
      <c r="STP7" s="93"/>
      <c r="STQ7" s="93"/>
      <c r="STR7" s="93"/>
      <c r="STS7" s="23"/>
      <c r="STT7" s="24"/>
      <c r="STU7" s="93" t="s">
        <v>968</v>
      </c>
      <c r="STV7" s="93"/>
      <c r="STW7" s="93"/>
      <c r="STX7" s="93"/>
      <c r="STY7" s="93"/>
      <c r="STZ7" s="93"/>
      <c r="SUA7" s="23"/>
      <c r="SUB7" s="24"/>
      <c r="SUC7" s="93" t="s">
        <v>968</v>
      </c>
      <c r="SUD7" s="93"/>
      <c r="SUE7" s="93"/>
      <c r="SUF7" s="93"/>
      <c r="SUG7" s="93"/>
      <c r="SUH7" s="93"/>
      <c r="SUI7" s="23"/>
      <c r="SUJ7" s="24"/>
      <c r="SUK7" s="93" t="s">
        <v>968</v>
      </c>
      <c r="SUL7" s="93"/>
      <c r="SUM7" s="93"/>
      <c r="SUN7" s="93"/>
      <c r="SUO7" s="93"/>
      <c r="SUP7" s="93"/>
      <c r="SUQ7" s="23"/>
      <c r="SUR7" s="24"/>
      <c r="SUS7" s="93" t="s">
        <v>968</v>
      </c>
      <c r="SUT7" s="93"/>
      <c r="SUU7" s="93"/>
      <c r="SUV7" s="93"/>
      <c r="SUW7" s="93"/>
      <c r="SUX7" s="93"/>
      <c r="SUY7" s="23"/>
      <c r="SUZ7" s="24"/>
      <c r="SVA7" s="93" t="s">
        <v>968</v>
      </c>
      <c r="SVB7" s="93"/>
      <c r="SVC7" s="93"/>
      <c r="SVD7" s="93"/>
      <c r="SVE7" s="93"/>
      <c r="SVF7" s="93"/>
      <c r="SVG7" s="23"/>
      <c r="SVH7" s="24"/>
      <c r="SVI7" s="93" t="s">
        <v>968</v>
      </c>
      <c r="SVJ7" s="93"/>
      <c r="SVK7" s="93"/>
      <c r="SVL7" s="93"/>
      <c r="SVM7" s="93"/>
      <c r="SVN7" s="93"/>
      <c r="SVO7" s="23"/>
      <c r="SVP7" s="24"/>
      <c r="SVQ7" s="93" t="s">
        <v>968</v>
      </c>
      <c r="SVR7" s="93"/>
      <c r="SVS7" s="93"/>
      <c r="SVT7" s="93"/>
      <c r="SVU7" s="93"/>
      <c r="SVV7" s="93"/>
      <c r="SVW7" s="23"/>
      <c r="SVX7" s="24"/>
      <c r="SVY7" s="93" t="s">
        <v>968</v>
      </c>
      <c r="SVZ7" s="93"/>
      <c r="SWA7" s="93"/>
      <c r="SWB7" s="93"/>
      <c r="SWC7" s="93"/>
      <c r="SWD7" s="93"/>
      <c r="SWE7" s="23"/>
      <c r="SWF7" s="24"/>
      <c r="SWG7" s="93" t="s">
        <v>968</v>
      </c>
      <c r="SWH7" s="93"/>
      <c r="SWI7" s="93"/>
      <c r="SWJ7" s="93"/>
      <c r="SWK7" s="93"/>
      <c r="SWL7" s="93"/>
      <c r="SWM7" s="23"/>
      <c r="SWN7" s="24"/>
      <c r="SWO7" s="93" t="s">
        <v>968</v>
      </c>
      <c r="SWP7" s="93"/>
      <c r="SWQ7" s="93"/>
      <c r="SWR7" s="93"/>
      <c r="SWS7" s="93"/>
      <c r="SWT7" s="93"/>
      <c r="SWU7" s="23"/>
      <c r="SWV7" s="24"/>
      <c r="SWW7" s="93" t="s">
        <v>968</v>
      </c>
      <c r="SWX7" s="93"/>
      <c r="SWY7" s="93"/>
      <c r="SWZ7" s="93"/>
      <c r="SXA7" s="93"/>
      <c r="SXB7" s="93"/>
      <c r="SXC7" s="23"/>
      <c r="SXD7" s="24"/>
      <c r="SXE7" s="93" t="s">
        <v>968</v>
      </c>
      <c r="SXF7" s="93"/>
      <c r="SXG7" s="93"/>
      <c r="SXH7" s="93"/>
      <c r="SXI7" s="93"/>
      <c r="SXJ7" s="93"/>
      <c r="SXK7" s="23"/>
      <c r="SXL7" s="24"/>
      <c r="SXM7" s="93" t="s">
        <v>968</v>
      </c>
      <c r="SXN7" s="93"/>
      <c r="SXO7" s="93"/>
      <c r="SXP7" s="93"/>
      <c r="SXQ7" s="93"/>
      <c r="SXR7" s="93"/>
      <c r="SXS7" s="23"/>
      <c r="SXT7" s="24"/>
      <c r="SXU7" s="93" t="s">
        <v>968</v>
      </c>
      <c r="SXV7" s="93"/>
      <c r="SXW7" s="93"/>
      <c r="SXX7" s="93"/>
      <c r="SXY7" s="93"/>
      <c r="SXZ7" s="93"/>
      <c r="SYA7" s="23"/>
      <c r="SYB7" s="24"/>
      <c r="SYC7" s="93" t="s">
        <v>968</v>
      </c>
      <c r="SYD7" s="93"/>
      <c r="SYE7" s="93"/>
      <c r="SYF7" s="93"/>
      <c r="SYG7" s="93"/>
      <c r="SYH7" s="93"/>
      <c r="SYI7" s="23"/>
      <c r="SYJ7" s="24"/>
      <c r="SYK7" s="93" t="s">
        <v>968</v>
      </c>
      <c r="SYL7" s="93"/>
      <c r="SYM7" s="93"/>
      <c r="SYN7" s="93"/>
      <c r="SYO7" s="93"/>
      <c r="SYP7" s="93"/>
      <c r="SYQ7" s="23"/>
      <c r="SYR7" s="24"/>
      <c r="SYS7" s="93" t="s">
        <v>968</v>
      </c>
      <c r="SYT7" s="93"/>
      <c r="SYU7" s="93"/>
      <c r="SYV7" s="93"/>
      <c r="SYW7" s="93"/>
      <c r="SYX7" s="93"/>
      <c r="SYY7" s="23"/>
      <c r="SYZ7" s="24"/>
      <c r="SZA7" s="93" t="s">
        <v>968</v>
      </c>
      <c r="SZB7" s="93"/>
      <c r="SZC7" s="93"/>
      <c r="SZD7" s="93"/>
      <c r="SZE7" s="93"/>
      <c r="SZF7" s="93"/>
      <c r="SZG7" s="23"/>
      <c r="SZH7" s="24"/>
      <c r="SZI7" s="93" t="s">
        <v>968</v>
      </c>
      <c r="SZJ7" s="93"/>
      <c r="SZK7" s="93"/>
      <c r="SZL7" s="93"/>
      <c r="SZM7" s="93"/>
      <c r="SZN7" s="93"/>
      <c r="SZO7" s="23"/>
      <c r="SZP7" s="24"/>
      <c r="SZQ7" s="93" t="s">
        <v>968</v>
      </c>
      <c r="SZR7" s="93"/>
      <c r="SZS7" s="93"/>
      <c r="SZT7" s="93"/>
      <c r="SZU7" s="93"/>
      <c r="SZV7" s="93"/>
      <c r="SZW7" s="23"/>
      <c r="SZX7" s="24"/>
      <c r="SZY7" s="93" t="s">
        <v>968</v>
      </c>
      <c r="SZZ7" s="93"/>
      <c r="TAA7" s="93"/>
      <c r="TAB7" s="93"/>
      <c r="TAC7" s="93"/>
      <c r="TAD7" s="93"/>
      <c r="TAE7" s="23"/>
      <c r="TAF7" s="24"/>
      <c r="TAG7" s="93" t="s">
        <v>968</v>
      </c>
      <c r="TAH7" s="93"/>
      <c r="TAI7" s="93"/>
      <c r="TAJ7" s="93"/>
      <c r="TAK7" s="93"/>
      <c r="TAL7" s="93"/>
      <c r="TAM7" s="23"/>
      <c r="TAN7" s="24"/>
      <c r="TAO7" s="93" t="s">
        <v>968</v>
      </c>
      <c r="TAP7" s="93"/>
      <c r="TAQ7" s="93"/>
      <c r="TAR7" s="93"/>
      <c r="TAS7" s="93"/>
      <c r="TAT7" s="93"/>
      <c r="TAU7" s="23"/>
      <c r="TAV7" s="24"/>
      <c r="TAW7" s="93" t="s">
        <v>968</v>
      </c>
      <c r="TAX7" s="93"/>
      <c r="TAY7" s="93"/>
      <c r="TAZ7" s="93"/>
      <c r="TBA7" s="93"/>
      <c r="TBB7" s="93"/>
      <c r="TBC7" s="23"/>
      <c r="TBD7" s="24"/>
      <c r="TBE7" s="93" t="s">
        <v>968</v>
      </c>
      <c r="TBF7" s="93"/>
      <c r="TBG7" s="93"/>
      <c r="TBH7" s="93"/>
      <c r="TBI7" s="93"/>
      <c r="TBJ7" s="93"/>
      <c r="TBK7" s="23"/>
      <c r="TBL7" s="24"/>
      <c r="TBM7" s="93" t="s">
        <v>968</v>
      </c>
      <c r="TBN7" s="93"/>
      <c r="TBO7" s="93"/>
      <c r="TBP7" s="93"/>
      <c r="TBQ7" s="93"/>
      <c r="TBR7" s="93"/>
      <c r="TBS7" s="23"/>
      <c r="TBT7" s="24"/>
      <c r="TBU7" s="93" t="s">
        <v>968</v>
      </c>
      <c r="TBV7" s="93"/>
      <c r="TBW7" s="93"/>
      <c r="TBX7" s="93"/>
      <c r="TBY7" s="93"/>
      <c r="TBZ7" s="93"/>
      <c r="TCA7" s="23"/>
      <c r="TCB7" s="24"/>
      <c r="TCC7" s="93" t="s">
        <v>968</v>
      </c>
      <c r="TCD7" s="93"/>
      <c r="TCE7" s="93"/>
      <c r="TCF7" s="93"/>
      <c r="TCG7" s="93"/>
      <c r="TCH7" s="93"/>
      <c r="TCI7" s="23"/>
      <c r="TCJ7" s="24"/>
      <c r="TCK7" s="93" t="s">
        <v>968</v>
      </c>
      <c r="TCL7" s="93"/>
      <c r="TCM7" s="93"/>
      <c r="TCN7" s="93"/>
      <c r="TCO7" s="93"/>
      <c r="TCP7" s="93"/>
      <c r="TCQ7" s="23"/>
      <c r="TCR7" s="24"/>
      <c r="TCS7" s="93" t="s">
        <v>968</v>
      </c>
      <c r="TCT7" s="93"/>
      <c r="TCU7" s="93"/>
      <c r="TCV7" s="93"/>
      <c r="TCW7" s="93"/>
      <c r="TCX7" s="93"/>
      <c r="TCY7" s="23"/>
      <c r="TCZ7" s="24"/>
      <c r="TDA7" s="93" t="s">
        <v>968</v>
      </c>
      <c r="TDB7" s="93"/>
      <c r="TDC7" s="93"/>
      <c r="TDD7" s="93"/>
      <c r="TDE7" s="93"/>
      <c r="TDF7" s="93"/>
      <c r="TDG7" s="23"/>
      <c r="TDH7" s="24"/>
      <c r="TDI7" s="93" t="s">
        <v>968</v>
      </c>
      <c r="TDJ7" s="93"/>
      <c r="TDK7" s="93"/>
      <c r="TDL7" s="93"/>
      <c r="TDM7" s="93"/>
      <c r="TDN7" s="93"/>
      <c r="TDO7" s="23"/>
      <c r="TDP7" s="24"/>
      <c r="TDQ7" s="93" t="s">
        <v>968</v>
      </c>
      <c r="TDR7" s="93"/>
      <c r="TDS7" s="93"/>
      <c r="TDT7" s="93"/>
      <c r="TDU7" s="93"/>
      <c r="TDV7" s="93"/>
      <c r="TDW7" s="23"/>
      <c r="TDX7" s="24"/>
      <c r="TDY7" s="93" t="s">
        <v>968</v>
      </c>
      <c r="TDZ7" s="93"/>
      <c r="TEA7" s="93"/>
      <c r="TEB7" s="93"/>
      <c r="TEC7" s="93"/>
      <c r="TED7" s="93"/>
      <c r="TEE7" s="23"/>
      <c r="TEF7" s="24"/>
      <c r="TEG7" s="93" t="s">
        <v>968</v>
      </c>
      <c r="TEH7" s="93"/>
      <c r="TEI7" s="93"/>
      <c r="TEJ7" s="93"/>
      <c r="TEK7" s="93"/>
      <c r="TEL7" s="93"/>
      <c r="TEM7" s="23"/>
      <c r="TEN7" s="24"/>
      <c r="TEO7" s="93" t="s">
        <v>968</v>
      </c>
      <c r="TEP7" s="93"/>
      <c r="TEQ7" s="93"/>
      <c r="TER7" s="93"/>
      <c r="TES7" s="93"/>
      <c r="TET7" s="93"/>
      <c r="TEU7" s="23"/>
      <c r="TEV7" s="24"/>
      <c r="TEW7" s="93" t="s">
        <v>968</v>
      </c>
      <c r="TEX7" s="93"/>
      <c r="TEY7" s="93"/>
      <c r="TEZ7" s="93"/>
      <c r="TFA7" s="93"/>
      <c r="TFB7" s="93"/>
      <c r="TFC7" s="23"/>
      <c r="TFD7" s="24"/>
      <c r="TFE7" s="93" t="s">
        <v>968</v>
      </c>
      <c r="TFF7" s="93"/>
      <c r="TFG7" s="93"/>
      <c r="TFH7" s="93"/>
      <c r="TFI7" s="93"/>
      <c r="TFJ7" s="93"/>
      <c r="TFK7" s="23"/>
      <c r="TFL7" s="24"/>
      <c r="TFM7" s="93" t="s">
        <v>968</v>
      </c>
      <c r="TFN7" s="93"/>
      <c r="TFO7" s="93"/>
      <c r="TFP7" s="93"/>
      <c r="TFQ7" s="93"/>
      <c r="TFR7" s="93"/>
      <c r="TFS7" s="23"/>
      <c r="TFT7" s="24"/>
      <c r="TFU7" s="93" t="s">
        <v>968</v>
      </c>
      <c r="TFV7" s="93"/>
      <c r="TFW7" s="93"/>
      <c r="TFX7" s="93"/>
      <c r="TFY7" s="93"/>
      <c r="TFZ7" s="93"/>
      <c r="TGA7" s="23"/>
      <c r="TGB7" s="24"/>
      <c r="TGC7" s="93" t="s">
        <v>968</v>
      </c>
      <c r="TGD7" s="93"/>
      <c r="TGE7" s="93"/>
      <c r="TGF7" s="93"/>
      <c r="TGG7" s="93"/>
      <c r="TGH7" s="93"/>
      <c r="TGI7" s="23"/>
      <c r="TGJ7" s="24"/>
      <c r="TGK7" s="93" t="s">
        <v>968</v>
      </c>
      <c r="TGL7" s="93"/>
      <c r="TGM7" s="93"/>
      <c r="TGN7" s="93"/>
      <c r="TGO7" s="93"/>
      <c r="TGP7" s="93"/>
      <c r="TGQ7" s="23"/>
      <c r="TGR7" s="24"/>
      <c r="TGS7" s="93" t="s">
        <v>968</v>
      </c>
      <c r="TGT7" s="93"/>
      <c r="TGU7" s="93"/>
      <c r="TGV7" s="93"/>
      <c r="TGW7" s="93"/>
      <c r="TGX7" s="93"/>
      <c r="TGY7" s="23"/>
      <c r="TGZ7" s="24"/>
      <c r="THA7" s="93" t="s">
        <v>968</v>
      </c>
      <c r="THB7" s="93"/>
      <c r="THC7" s="93"/>
      <c r="THD7" s="93"/>
      <c r="THE7" s="93"/>
      <c r="THF7" s="93"/>
      <c r="THG7" s="23"/>
      <c r="THH7" s="24"/>
      <c r="THI7" s="93" t="s">
        <v>968</v>
      </c>
      <c r="THJ7" s="93"/>
      <c r="THK7" s="93"/>
      <c r="THL7" s="93"/>
      <c r="THM7" s="93"/>
      <c r="THN7" s="93"/>
      <c r="THO7" s="23"/>
      <c r="THP7" s="24"/>
      <c r="THQ7" s="93" t="s">
        <v>968</v>
      </c>
      <c r="THR7" s="93"/>
      <c r="THS7" s="93"/>
      <c r="THT7" s="93"/>
      <c r="THU7" s="93"/>
      <c r="THV7" s="93"/>
      <c r="THW7" s="23"/>
      <c r="THX7" s="24"/>
      <c r="THY7" s="93" t="s">
        <v>968</v>
      </c>
      <c r="THZ7" s="93"/>
      <c r="TIA7" s="93"/>
      <c r="TIB7" s="93"/>
      <c r="TIC7" s="93"/>
      <c r="TID7" s="93"/>
      <c r="TIE7" s="23"/>
      <c r="TIF7" s="24"/>
      <c r="TIG7" s="93" t="s">
        <v>968</v>
      </c>
      <c r="TIH7" s="93"/>
      <c r="TII7" s="93"/>
      <c r="TIJ7" s="93"/>
      <c r="TIK7" s="93"/>
      <c r="TIL7" s="93"/>
      <c r="TIM7" s="23"/>
      <c r="TIN7" s="24"/>
      <c r="TIO7" s="93" t="s">
        <v>968</v>
      </c>
      <c r="TIP7" s="93"/>
      <c r="TIQ7" s="93"/>
      <c r="TIR7" s="93"/>
      <c r="TIS7" s="93"/>
      <c r="TIT7" s="93"/>
      <c r="TIU7" s="23"/>
      <c r="TIV7" s="24"/>
      <c r="TIW7" s="93" t="s">
        <v>968</v>
      </c>
      <c r="TIX7" s="93"/>
      <c r="TIY7" s="93"/>
      <c r="TIZ7" s="93"/>
      <c r="TJA7" s="93"/>
      <c r="TJB7" s="93"/>
      <c r="TJC7" s="23"/>
      <c r="TJD7" s="24"/>
      <c r="TJE7" s="93" t="s">
        <v>968</v>
      </c>
      <c r="TJF7" s="93"/>
      <c r="TJG7" s="93"/>
      <c r="TJH7" s="93"/>
      <c r="TJI7" s="93"/>
      <c r="TJJ7" s="93"/>
      <c r="TJK7" s="23"/>
      <c r="TJL7" s="24"/>
      <c r="TJM7" s="93" t="s">
        <v>968</v>
      </c>
      <c r="TJN7" s="93"/>
      <c r="TJO7" s="93"/>
      <c r="TJP7" s="93"/>
      <c r="TJQ7" s="93"/>
      <c r="TJR7" s="93"/>
      <c r="TJS7" s="23"/>
      <c r="TJT7" s="24"/>
      <c r="TJU7" s="93" t="s">
        <v>968</v>
      </c>
      <c r="TJV7" s="93"/>
      <c r="TJW7" s="93"/>
      <c r="TJX7" s="93"/>
      <c r="TJY7" s="93"/>
      <c r="TJZ7" s="93"/>
      <c r="TKA7" s="23"/>
      <c r="TKB7" s="24"/>
      <c r="TKC7" s="93" t="s">
        <v>968</v>
      </c>
      <c r="TKD7" s="93"/>
      <c r="TKE7" s="93"/>
      <c r="TKF7" s="93"/>
      <c r="TKG7" s="93"/>
      <c r="TKH7" s="93"/>
      <c r="TKI7" s="23"/>
      <c r="TKJ7" s="24"/>
      <c r="TKK7" s="93" t="s">
        <v>968</v>
      </c>
      <c r="TKL7" s="93"/>
      <c r="TKM7" s="93"/>
      <c r="TKN7" s="93"/>
      <c r="TKO7" s="93"/>
      <c r="TKP7" s="93"/>
      <c r="TKQ7" s="23"/>
      <c r="TKR7" s="24"/>
      <c r="TKS7" s="93" t="s">
        <v>968</v>
      </c>
      <c r="TKT7" s="93"/>
      <c r="TKU7" s="93"/>
      <c r="TKV7" s="93"/>
      <c r="TKW7" s="93"/>
      <c r="TKX7" s="93"/>
      <c r="TKY7" s="23"/>
      <c r="TKZ7" s="24"/>
      <c r="TLA7" s="93" t="s">
        <v>968</v>
      </c>
      <c r="TLB7" s="93"/>
      <c r="TLC7" s="93"/>
      <c r="TLD7" s="93"/>
      <c r="TLE7" s="93"/>
      <c r="TLF7" s="93"/>
      <c r="TLG7" s="23"/>
      <c r="TLH7" s="24"/>
      <c r="TLI7" s="93" t="s">
        <v>968</v>
      </c>
      <c r="TLJ7" s="93"/>
      <c r="TLK7" s="93"/>
      <c r="TLL7" s="93"/>
      <c r="TLM7" s="93"/>
      <c r="TLN7" s="93"/>
      <c r="TLO7" s="23"/>
      <c r="TLP7" s="24"/>
      <c r="TLQ7" s="93" t="s">
        <v>968</v>
      </c>
      <c r="TLR7" s="93"/>
      <c r="TLS7" s="93"/>
      <c r="TLT7" s="93"/>
      <c r="TLU7" s="93"/>
      <c r="TLV7" s="93"/>
      <c r="TLW7" s="23"/>
      <c r="TLX7" s="24"/>
      <c r="TLY7" s="93" t="s">
        <v>968</v>
      </c>
      <c r="TLZ7" s="93"/>
      <c r="TMA7" s="93"/>
      <c r="TMB7" s="93"/>
      <c r="TMC7" s="93"/>
      <c r="TMD7" s="93"/>
      <c r="TME7" s="23"/>
      <c r="TMF7" s="24"/>
      <c r="TMG7" s="93" t="s">
        <v>968</v>
      </c>
      <c r="TMH7" s="93"/>
      <c r="TMI7" s="93"/>
      <c r="TMJ7" s="93"/>
      <c r="TMK7" s="93"/>
      <c r="TML7" s="93"/>
      <c r="TMM7" s="23"/>
      <c r="TMN7" s="24"/>
      <c r="TMO7" s="93" t="s">
        <v>968</v>
      </c>
      <c r="TMP7" s="93"/>
      <c r="TMQ7" s="93"/>
      <c r="TMR7" s="93"/>
      <c r="TMS7" s="93"/>
      <c r="TMT7" s="93"/>
      <c r="TMU7" s="23"/>
      <c r="TMV7" s="24"/>
      <c r="TMW7" s="93" t="s">
        <v>968</v>
      </c>
      <c r="TMX7" s="93"/>
      <c r="TMY7" s="93"/>
      <c r="TMZ7" s="93"/>
      <c r="TNA7" s="93"/>
      <c r="TNB7" s="93"/>
      <c r="TNC7" s="23"/>
      <c r="TND7" s="24"/>
      <c r="TNE7" s="93" t="s">
        <v>968</v>
      </c>
      <c r="TNF7" s="93"/>
      <c r="TNG7" s="93"/>
      <c r="TNH7" s="93"/>
      <c r="TNI7" s="93"/>
      <c r="TNJ7" s="93"/>
      <c r="TNK7" s="23"/>
      <c r="TNL7" s="24"/>
      <c r="TNM7" s="93" t="s">
        <v>968</v>
      </c>
      <c r="TNN7" s="93"/>
      <c r="TNO7" s="93"/>
      <c r="TNP7" s="93"/>
      <c r="TNQ7" s="93"/>
      <c r="TNR7" s="93"/>
      <c r="TNS7" s="23"/>
      <c r="TNT7" s="24"/>
      <c r="TNU7" s="93" t="s">
        <v>968</v>
      </c>
      <c r="TNV7" s="93"/>
      <c r="TNW7" s="93"/>
      <c r="TNX7" s="93"/>
      <c r="TNY7" s="93"/>
      <c r="TNZ7" s="93"/>
      <c r="TOA7" s="23"/>
      <c r="TOB7" s="24"/>
      <c r="TOC7" s="93" t="s">
        <v>968</v>
      </c>
      <c r="TOD7" s="93"/>
      <c r="TOE7" s="93"/>
      <c r="TOF7" s="93"/>
      <c r="TOG7" s="93"/>
      <c r="TOH7" s="93"/>
      <c r="TOI7" s="23"/>
      <c r="TOJ7" s="24"/>
      <c r="TOK7" s="93" t="s">
        <v>968</v>
      </c>
      <c r="TOL7" s="93"/>
      <c r="TOM7" s="93"/>
      <c r="TON7" s="93"/>
      <c r="TOO7" s="93"/>
      <c r="TOP7" s="93"/>
      <c r="TOQ7" s="23"/>
      <c r="TOR7" s="24"/>
      <c r="TOS7" s="93" t="s">
        <v>968</v>
      </c>
      <c r="TOT7" s="93"/>
      <c r="TOU7" s="93"/>
      <c r="TOV7" s="93"/>
      <c r="TOW7" s="93"/>
      <c r="TOX7" s="93"/>
      <c r="TOY7" s="23"/>
      <c r="TOZ7" s="24"/>
      <c r="TPA7" s="93" t="s">
        <v>968</v>
      </c>
      <c r="TPB7" s="93"/>
      <c r="TPC7" s="93"/>
      <c r="TPD7" s="93"/>
      <c r="TPE7" s="93"/>
      <c r="TPF7" s="93"/>
      <c r="TPG7" s="23"/>
      <c r="TPH7" s="24"/>
      <c r="TPI7" s="93" t="s">
        <v>968</v>
      </c>
      <c r="TPJ7" s="93"/>
      <c r="TPK7" s="93"/>
      <c r="TPL7" s="93"/>
      <c r="TPM7" s="93"/>
      <c r="TPN7" s="93"/>
      <c r="TPO7" s="23"/>
      <c r="TPP7" s="24"/>
      <c r="TPQ7" s="93" t="s">
        <v>968</v>
      </c>
      <c r="TPR7" s="93"/>
      <c r="TPS7" s="93"/>
      <c r="TPT7" s="93"/>
      <c r="TPU7" s="93"/>
      <c r="TPV7" s="93"/>
      <c r="TPW7" s="23"/>
      <c r="TPX7" s="24"/>
      <c r="TPY7" s="93" t="s">
        <v>968</v>
      </c>
      <c r="TPZ7" s="93"/>
      <c r="TQA7" s="93"/>
      <c r="TQB7" s="93"/>
      <c r="TQC7" s="93"/>
      <c r="TQD7" s="93"/>
      <c r="TQE7" s="23"/>
      <c r="TQF7" s="24"/>
      <c r="TQG7" s="93" t="s">
        <v>968</v>
      </c>
      <c r="TQH7" s="93"/>
      <c r="TQI7" s="93"/>
      <c r="TQJ7" s="93"/>
      <c r="TQK7" s="93"/>
      <c r="TQL7" s="93"/>
      <c r="TQM7" s="23"/>
      <c r="TQN7" s="24"/>
      <c r="TQO7" s="93" t="s">
        <v>968</v>
      </c>
      <c r="TQP7" s="93"/>
      <c r="TQQ7" s="93"/>
      <c r="TQR7" s="93"/>
      <c r="TQS7" s="93"/>
      <c r="TQT7" s="93"/>
      <c r="TQU7" s="23"/>
      <c r="TQV7" s="24"/>
      <c r="TQW7" s="93" t="s">
        <v>968</v>
      </c>
      <c r="TQX7" s="93"/>
      <c r="TQY7" s="93"/>
      <c r="TQZ7" s="93"/>
      <c r="TRA7" s="93"/>
      <c r="TRB7" s="93"/>
      <c r="TRC7" s="23"/>
      <c r="TRD7" s="24"/>
      <c r="TRE7" s="93" t="s">
        <v>968</v>
      </c>
      <c r="TRF7" s="93"/>
      <c r="TRG7" s="93"/>
      <c r="TRH7" s="93"/>
      <c r="TRI7" s="93"/>
      <c r="TRJ7" s="93"/>
      <c r="TRK7" s="23"/>
      <c r="TRL7" s="24"/>
      <c r="TRM7" s="93" t="s">
        <v>968</v>
      </c>
      <c r="TRN7" s="93"/>
      <c r="TRO7" s="93"/>
      <c r="TRP7" s="93"/>
      <c r="TRQ7" s="93"/>
      <c r="TRR7" s="93"/>
      <c r="TRS7" s="23"/>
      <c r="TRT7" s="24"/>
      <c r="TRU7" s="93" t="s">
        <v>968</v>
      </c>
      <c r="TRV7" s="93"/>
      <c r="TRW7" s="93"/>
      <c r="TRX7" s="93"/>
      <c r="TRY7" s="93"/>
      <c r="TRZ7" s="93"/>
      <c r="TSA7" s="23"/>
      <c r="TSB7" s="24"/>
      <c r="TSC7" s="93" t="s">
        <v>968</v>
      </c>
      <c r="TSD7" s="93"/>
      <c r="TSE7" s="93"/>
      <c r="TSF7" s="93"/>
      <c r="TSG7" s="93"/>
      <c r="TSH7" s="93"/>
      <c r="TSI7" s="23"/>
      <c r="TSJ7" s="24"/>
      <c r="TSK7" s="93" t="s">
        <v>968</v>
      </c>
      <c r="TSL7" s="93"/>
      <c r="TSM7" s="93"/>
      <c r="TSN7" s="93"/>
      <c r="TSO7" s="93"/>
      <c r="TSP7" s="93"/>
      <c r="TSQ7" s="23"/>
      <c r="TSR7" s="24"/>
      <c r="TSS7" s="93" t="s">
        <v>968</v>
      </c>
      <c r="TST7" s="93"/>
      <c r="TSU7" s="93"/>
      <c r="TSV7" s="93"/>
      <c r="TSW7" s="93"/>
      <c r="TSX7" s="93"/>
      <c r="TSY7" s="23"/>
      <c r="TSZ7" s="24"/>
      <c r="TTA7" s="93" t="s">
        <v>968</v>
      </c>
      <c r="TTB7" s="93"/>
      <c r="TTC7" s="93"/>
      <c r="TTD7" s="93"/>
      <c r="TTE7" s="93"/>
      <c r="TTF7" s="93"/>
      <c r="TTG7" s="23"/>
      <c r="TTH7" s="24"/>
      <c r="TTI7" s="93" t="s">
        <v>968</v>
      </c>
      <c r="TTJ7" s="93"/>
      <c r="TTK7" s="93"/>
      <c r="TTL7" s="93"/>
      <c r="TTM7" s="93"/>
      <c r="TTN7" s="93"/>
      <c r="TTO7" s="23"/>
      <c r="TTP7" s="24"/>
      <c r="TTQ7" s="93" t="s">
        <v>968</v>
      </c>
      <c r="TTR7" s="93"/>
      <c r="TTS7" s="93"/>
      <c r="TTT7" s="93"/>
      <c r="TTU7" s="93"/>
      <c r="TTV7" s="93"/>
      <c r="TTW7" s="23"/>
      <c r="TTX7" s="24"/>
      <c r="TTY7" s="93" t="s">
        <v>968</v>
      </c>
      <c r="TTZ7" s="93"/>
      <c r="TUA7" s="93"/>
      <c r="TUB7" s="93"/>
      <c r="TUC7" s="93"/>
      <c r="TUD7" s="93"/>
      <c r="TUE7" s="23"/>
      <c r="TUF7" s="24"/>
      <c r="TUG7" s="93" t="s">
        <v>968</v>
      </c>
      <c r="TUH7" s="93"/>
      <c r="TUI7" s="93"/>
      <c r="TUJ7" s="93"/>
      <c r="TUK7" s="93"/>
      <c r="TUL7" s="93"/>
      <c r="TUM7" s="23"/>
      <c r="TUN7" s="24"/>
      <c r="TUO7" s="93" t="s">
        <v>968</v>
      </c>
      <c r="TUP7" s="93"/>
      <c r="TUQ7" s="93"/>
      <c r="TUR7" s="93"/>
      <c r="TUS7" s="93"/>
      <c r="TUT7" s="93"/>
      <c r="TUU7" s="23"/>
      <c r="TUV7" s="24"/>
      <c r="TUW7" s="93" t="s">
        <v>968</v>
      </c>
      <c r="TUX7" s="93"/>
      <c r="TUY7" s="93"/>
      <c r="TUZ7" s="93"/>
      <c r="TVA7" s="93"/>
      <c r="TVB7" s="93"/>
      <c r="TVC7" s="23"/>
      <c r="TVD7" s="24"/>
      <c r="TVE7" s="93" t="s">
        <v>968</v>
      </c>
      <c r="TVF7" s="93"/>
      <c r="TVG7" s="93"/>
      <c r="TVH7" s="93"/>
      <c r="TVI7" s="93"/>
      <c r="TVJ7" s="93"/>
      <c r="TVK7" s="23"/>
      <c r="TVL7" s="24"/>
      <c r="TVM7" s="93" t="s">
        <v>968</v>
      </c>
      <c r="TVN7" s="93"/>
      <c r="TVO7" s="93"/>
      <c r="TVP7" s="93"/>
      <c r="TVQ7" s="93"/>
      <c r="TVR7" s="93"/>
      <c r="TVS7" s="23"/>
      <c r="TVT7" s="24"/>
      <c r="TVU7" s="93" t="s">
        <v>968</v>
      </c>
      <c r="TVV7" s="93"/>
      <c r="TVW7" s="93"/>
      <c r="TVX7" s="93"/>
      <c r="TVY7" s="93"/>
      <c r="TVZ7" s="93"/>
      <c r="TWA7" s="23"/>
      <c r="TWB7" s="24"/>
      <c r="TWC7" s="93" t="s">
        <v>968</v>
      </c>
      <c r="TWD7" s="93"/>
      <c r="TWE7" s="93"/>
      <c r="TWF7" s="93"/>
      <c r="TWG7" s="93"/>
      <c r="TWH7" s="93"/>
      <c r="TWI7" s="23"/>
      <c r="TWJ7" s="24"/>
      <c r="TWK7" s="93" t="s">
        <v>968</v>
      </c>
      <c r="TWL7" s="93"/>
      <c r="TWM7" s="93"/>
      <c r="TWN7" s="93"/>
      <c r="TWO7" s="93"/>
      <c r="TWP7" s="93"/>
      <c r="TWQ7" s="23"/>
      <c r="TWR7" s="24"/>
      <c r="TWS7" s="93" t="s">
        <v>968</v>
      </c>
      <c r="TWT7" s="93"/>
      <c r="TWU7" s="93"/>
      <c r="TWV7" s="93"/>
      <c r="TWW7" s="93"/>
      <c r="TWX7" s="93"/>
      <c r="TWY7" s="23"/>
      <c r="TWZ7" s="24"/>
      <c r="TXA7" s="93" t="s">
        <v>968</v>
      </c>
      <c r="TXB7" s="93"/>
      <c r="TXC7" s="93"/>
      <c r="TXD7" s="93"/>
      <c r="TXE7" s="93"/>
      <c r="TXF7" s="93"/>
      <c r="TXG7" s="23"/>
      <c r="TXH7" s="24"/>
      <c r="TXI7" s="93" t="s">
        <v>968</v>
      </c>
      <c r="TXJ7" s="93"/>
      <c r="TXK7" s="93"/>
      <c r="TXL7" s="93"/>
      <c r="TXM7" s="93"/>
      <c r="TXN7" s="93"/>
      <c r="TXO7" s="23"/>
      <c r="TXP7" s="24"/>
      <c r="TXQ7" s="93" t="s">
        <v>968</v>
      </c>
      <c r="TXR7" s="93"/>
      <c r="TXS7" s="93"/>
      <c r="TXT7" s="93"/>
      <c r="TXU7" s="93"/>
      <c r="TXV7" s="93"/>
      <c r="TXW7" s="23"/>
      <c r="TXX7" s="24"/>
      <c r="TXY7" s="93" t="s">
        <v>968</v>
      </c>
      <c r="TXZ7" s="93"/>
      <c r="TYA7" s="93"/>
      <c r="TYB7" s="93"/>
      <c r="TYC7" s="93"/>
      <c r="TYD7" s="93"/>
      <c r="TYE7" s="23"/>
      <c r="TYF7" s="24"/>
      <c r="TYG7" s="93" t="s">
        <v>968</v>
      </c>
      <c r="TYH7" s="93"/>
      <c r="TYI7" s="93"/>
      <c r="TYJ7" s="93"/>
      <c r="TYK7" s="93"/>
      <c r="TYL7" s="93"/>
      <c r="TYM7" s="23"/>
      <c r="TYN7" s="24"/>
      <c r="TYO7" s="93" t="s">
        <v>968</v>
      </c>
      <c r="TYP7" s="93"/>
      <c r="TYQ7" s="93"/>
      <c r="TYR7" s="93"/>
      <c r="TYS7" s="93"/>
      <c r="TYT7" s="93"/>
      <c r="TYU7" s="23"/>
      <c r="TYV7" s="24"/>
      <c r="TYW7" s="93" t="s">
        <v>968</v>
      </c>
      <c r="TYX7" s="93"/>
      <c r="TYY7" s="93"/>
      <c r="TYZ7" s="93"/>
      <c r="TZA7" s="93"/>
      <c r="TZB7" s="93"/>
      <c r="TZC7" s="23"/>
      <c r="TZD7" s="24"/>
      <c r="TZE7" s="93" t="s">
        <v>968</v>
      </c>
      <c r="TZF7" s="93"/>
      <c r="TZG7" s="93"/>
      <c r="TZH7" s="93"/>
      <c r="TZI7" s="93"/>
      <c r="TZJ7" s="93"/>
      <c r="TZK7" s="23"/>
      <c r="TZL7" s="24"/>
      <c r="TZM7" s="93" t="s">
        <v>968</v>
      </c>
      <c r="TZN7" s="93"/>
      <c r="TZO7" s="93"/>
      <c r="TZP7" s="93"/>
      <c r="TZQ7" s="93"/>
      <c r="TZR7" s="93"/>
      <c r="TZS7" s="23"/>
      <c r="TZT7" s="24"/>
      <c r="TZU7" s="93" t="s">
        <v>968</v>
      </c>
      <c r="TZV7" s="93"/>
      <c r="TZW7" s="93"/>
      <c r="TZX7" s="93"/>
      <c r="TZY7" s="93"/>
      <c r="TZZ7" s="93"/>
      <c r="UAA7" s="23"/>
      <c r="UAB7" s="24"/>
      <c r="UAC7" s="93" t="s">
        <v>968</v>
      </c>
      <c r="UAD7" s="93"/>
      <c r="UAE7" s="93"/>
      <c r="UAF7" s="93"/>
      <c r="UAG7" s="93"/>
      <c r="UAH7" s="93"/>
      <c r="UAI7" s="23"/>
      <c r="UAJ7" s="24"/>
      <c r="UAK7" s="93" t="s">
        <v>968</v>
      </c>
      <c r="UAL7" s="93"/>
      <c r="UAM7" s="93"/>
      <c r="UAN7" s="93"/>
      <c r="UAO7" s="93"/>
      <c r="UAP7" s="93"/>
      <c r="UAQ7" s="23"/>
      <c r="UAR7" s="24"/>
      <c r="UAS7" s="93" t="s">
        <v>968</v>
      </c>
      <c r="UAT7" s="93"/>
      <c r="UAU7" s="93"/>
      <c r="UAV7" s="93"/>
      <c r="UAW7" s="93"/>
      <c r="UAX7" s="93"/>
      <c r="UAY7" s="23"/>
      <c r="UAZ7" s="24"/>
      <c r="UBA7" s="93" t="s">
        <v>968</v>
      </c>
      <c r="UBB7" s="93"/>
      <c r="UBC7" s="93"/>
      <c r="UBD7" s="93"/>
      <c r="UBE7" s="93"/>
      <c r="UBF7" s="93"/>
      <c r="UBG7" s="23"/>
      <c r="UBH7" s="24"/>
      <c r="UBI7" s="93" t="s">
        <v>968</v>
      </c>
      <c r="UBJ7" s="93"/>
      <c r="UBK7" s="93"/>
      <c r="UBL7" s="93"/>
      <c r="UBM7" s="93"/>
      <c r="UBN7" s="93"/>
      <c r="UBO7" s="23"/>
      <c r="UBP7" s="24"/>
      <c r="UBQ7" s="93" t="s">
        <v>968</v>
      </c>
      <c r="UBR7" s="93"/>
      <c r="UBS7" s="93"/>
      <c r="UBT7" s="93"/>
      <c r="UBU7" s="93"/>
      <c r="UBV7" s="93"/>
      <c r="UBW7" s="23"/>
      <c r="UBX7" s="24"/>
      <c r="UBY7" s="93" t="s">
        <v>968</v>
      </c>
      <c r="UBZ7" s="93"/>
      <c r="UCA7" s="93"/>
      <c r="UCB7" s="93"/>
      <c r="UCC7" s="93"/>
      <c r="UCD7" s="93"/>
      <c r="UCE7" s="23"/>
      <c r="UCF7" s="24"/>
      <c r="UCG7" s="93" t="s">
        <v>968</v>
      </c>
      <c r="UCH7" s="93"/>
      <c r="UCI7" s="93"/>
      <c r="UCJ7" s="93"/>
      <c r="UCK7" s="93"/>
      <c r="UCL7" s="93"/>
      <c r="UCM7" s="23"/>
      <c r="UCN7" s="24"/>
      <c r="UCO7" s="93" t="s">
        <v>968</v>
      </c>
      <c r="UCP7" s="93"/>
      <c r="UCQ7" s="93"/>
      <c r="UCR7" s="93"/>
      <c r="UCS7" s="93"/>
      <c r="UCT7" s="93"/>
      <c r="UCU7" s="23"/>
      <c r="UCV7" s="24"/>
      <c r="UCW7" s="93" t="s">
        <v>968</v>
      </c>
      <c r="UCX7" s="93"/>
      <c r="UCY7" s="93"/>
      <c r="UCZ7" s="93"/>
      <c r="UDA7" s="93"/>
      <c r="UDB7" s="93"/>
      <c r="UDC7" s="23"/>
      <c r="UDD7" s="24"/>
      <c r="UDE7" s="93" t="s">
        <v>968</v>
      </c>
      <c r="UDF7" s="93"/>
      <c r="UDG7" s="93"/>
      <c r="UDH7" s="93"/>
      <c r="UDI7" s="93"/>
      <c r="UDJ7" s="93"/>
      <c r="UDK7" s="23"/>
      <c r="UDL7" s="24"/>
      <c r="UDM7" s="93" t="s">
        <v>968</v>
      </c>
      <c r="UDN7" s="93"/>
      <c r="UDO7" s="93"/>
      <c r="UDP7" s="93"/>
      <c r="UDQ7" s="93"/>
      <c r="UDR7" s="93"/>
      <c r="UDS7" s="23"/>
      <c r="UDT7" s="24"/>
      <c r="UDU7" s="93" t="s">
        <v>968</v>
      </c>
      <c r="UDV7" s="93"/>
      <c r="UDW7" s="93"/>
      <c r="UDX7" s="93"/>
      <c r="UDY7" s="93"/>
      <c r="UDZ7" s="93"/>
      <c r="UEA7" s="23"/>
      <c r="UEB7" s="24"/>
      <c r="UEC7" s="93" t="s">
        <v>968</v>
      </c>
      <c r="UED7" s="93"/>
      <c r="UEE7" s="93"/>
      <c r="UEF7" s="93"/>
      <c r="UEG7" s="93"/>
      <c r="UEH7" s="93"/>
      <c r="UEI7" s="23"/>
      <c r="UEJ7" s="24"/>
      <c r="UEK7" s="93" t="s">
        <v>968</v>
      </c>
      <c r="UEL7" s="93"/>
      <c r="UEM7" s="93"/>
      <c r="UEN7" s="93"/>
      <c r="UEO7" s="93"/>
      <c r="UEP7" s="93"/>
      <c r="UEQ7" s="23"/>
      <c r="UER7" s="24"/>
      <c r="UES7" s="93" t="s">
        <v>968</v>
      </c>
      <c r="UET7" s="93"/>
      <c r="UEU7" s="93"/>
      <c r="UEV7" s="93"/>
      <c r="UEW7" s="93"/>
      <c r="UEX7" s="93"/>
      <c r="UEY7" s="23"/>
      <c r="UEZ7" s="24"/>
      <c r="UFA7" s="93" t="s">
        <v>968</v>
      </c>
      <c r="UFB7" s="93"/>
      <c r="UFC7" s="93"/>
      <c r="UFD7" s="93"/>
      <c r="UFE7" s="93"/>
      <c r="UFF7" s="93"/>
      <c r="UFG7" s="23"/>
      <c r="UFH7" s="24"/>
      <c r="UFI7" s="93" t="s">
        <v>968</v>
      </c>
      <c r="UFJ7" s="93"/>
      <c r="UFK7" s="93"/>
      <c r="UFL7" s="93"/>
      <c r="UFM7" s="93"/>
      <c r="UFN7" s="93"/>
      <c r="UFO7" s="23"/>
      <c r="UFP7" s="24"/>
      <c r="UFQ7" s="93" t="s">
        <v>968</v>
      </c>
      <c r="UFR7" s="93"/>
      <c r="UFS7" s="93"/>
      <c r="UFT7" s="93"/>
      <c r="UFU7" s="93"/>
      <c r="UFV7" s="93"/>
      <c r="UFW7" s="23"/>
      <c r="UFX7" s="24"/>
      <c r="UFY7" s="93" t="s">
        <v>968</v>
      </c>
      <c r="UFZ7" s="93"/>
      <c r="UGA7" s="93"/>
      <c r="UGB7" s="93"/>
      <c r="UGC7" s="93"/>
      <c r="UGD7" s="93"/>
      <c r="UGE7" s="23"/>
      <c r="UGF7" s="24"/>
      <c r="UGG7" s="93" t="s">
        <v>968</v>
      </c>
      <c r="UGH7" s="93"/>
      <c r="UGI7" s="93"/>
      <c r="UGJ7" s="93"/>
      <c r="UGK7" s="93"/>
      <c r="UGL7" s="93"/>
      <c r="UGM7" s="23"/>
      <c r="UGN7" s="24"/>
      <c r="UGO7" s="93" t="s">
        <v>968</v>
      </c>
      <c r="UGP7" s="93"/>
      <c r="UGQ7" s="93"/>
      <c r="UGR7" s="93"/>
      <c r="UGS7" s="93"/>
      <c r="UGT7" s="93"/>
      <c r="UGU7" s="23"/>
      <c r="UGV7" s="24"/>
      <c r="UGW7" s="93" t="s">
        <v>968</v>
      </c>
      <c r="UGX7" s="93"/>
      <c r="UGY7" s="93"/>
      <c r="UGZ7" s="93"/>
      <c r="UHA7" s="93"/>
      <c r="UHB7" s="93"/>
      <c r="UHC7" s="23"/>
      <c r="UHD7" s="24"/>
      <c r="UHE7" s="93" t="s">
        <v>968</v>
      </c>
      <c r="UHF7" s="93"/>
      <c r="UHG7" s="93"/>
      <c r="UHH7" s="93"/>
      <c r="UHI7" s="93"/>
      <c r="UHJ7" s="93"/>
      <c r="UHK7" s="23"/>
      <c r="UHL7" s="24"/>
      <c r="UHM7" s="93" t="s">
        <v>968</v>
      </c>
      <c r="UHN7" s="93"/>
      <c r="UHO7" s="93"/>
      <c r="UHP7" s="93"/>
      <c r="UHQ7" s="93"/>
      <c r="UHR7" s="93"/>
      <c r="UHS7" s="23"/>
      <c r="UHT7" s="24"/>
      <c r="UHU7" s="93" t="s">
        <v>968</v>
      </c>
      <c r="UHV7" s="93"/>
      <c r="UHW7" s="93"/>
      <c r="UHX7" s="93"/>
      <c r="UHY7" s="93"/>
      <c r="UHZ7" s="93"/>
      <c r="UIA7" s="23"/>
      <c r="UIB7" s="24"/>
      <c r="UIC7" s="93" t="s">
        <v>968</v>
      </c>
      <c r="UID7" s="93"/>
      <c r="UIE7" s="93"/>
      <c r="UIF7" s="93"/>
      <c r="UIG7" s="93"/>
      <c r="UIH7" s="93"/>
      <c r="UII7" s="23"/>
      <c r="UIJ7" s="24"/>
      <c r="UIK7" s="93" t="s">
        <v>968</v>
      </c>
      <c r="UIL7" s="93"/>
      <c r="UIM7" s="93"/>
      <c r="UIN7" s="93"/>
      <c r="UIO7" s="93"/>
      <c r="UIP7" s="93"/>
      <c r="UIQ7" s="23"/>
      <c r="UIR7" s="24"/>
      <c r="UIS7" s="93" t="s">
        <v>968</v>
      </c>
      <c r="UIT7" s="93"/>
      <c r="UIU7" s="93"/>
      <c r="UIV7" s="93"/>
      <c r="UIW7" s="93"/>
      <c r="UIX7" s="93"/>
      <c r="UIY7" s="23"/>
      <c r="UIZ7" s="24"/>
      <c r="UJA7" s="93" t="s">
        <v>968</v>
      </c>
      <c r="UJB7" s="93"/>
      <c r="UJC7" s="93"/>
      <c r="UJD7" s="93"/>
      <c r="UJE7" s="93"/>
      <c r="UJF7" s="93"/>
      <c r="UJG7" s="23"/>
      <c r="UJH7" s="24"/>
      <c r="UJI7" s="93" t="s">
        <v>968</v>
      </c>
      <c r="UJJ7" s="93"/>
      <c r="UJK7" s="93"/>
      <c r="UJL7" s="93"/>
      <c r="UJM7" s="93"/>
      <c r="UJN7" s="93"/>
      <c r="UJO7" s="23"/>
      <c r="UJP7" s="24"/>
      <c r="UJQ7" s="93" t="s">
        <v>968</v>
      </c>
      <c r="UJR7" s="93"/>
      <c r="UJS7" s="93"/>
      <c r="UJT7" s="93"/>
      <c r="UJU7" s="93"/>
      <c r="UJV7" s="93"/>
      <c r="UJW7" s="23"/>
      <c r="UJX7" s="24"/>
      <c r="UJY7" s="93" t="s">
        <v>968</v>
      </c>
      <c r="UJZ7" s="93"/>
      <c r="UKA7" s="93"/>
      <c r="UKB7" s="93"/>
      <c r="UKC7" s="93"/>
      <c r="UKD7" s="93"/>
      <c r="UKE7" s="23"/>
      <c r="UKF7" s="24"/>
      <c r="UKG7" s="93" t="s">
        <v>968</v>
      </c>
      <c r="UKH7" s="93"/>
      <c r="UKI7" s="93"/>
      <c r="UKJ7" s="93"/>
      <c r="UKK7" s="93"/>
      <c r="UKL7" s="93"/>
      <c r="UKM7" s="23"/>
      <c r="UKN7" s="24"/>
      <c r="UKO7" s="93" t="s">
        <v>968</v>
      </c>
      <c r="UKP7" s="93"/>
      <c r="UKQ7" s="93"/>
      <c r="UKR7" s="93"/>
      <c r="UKS7" s="93"/>
      <c r="UKT7" s="93"/>
      <c r="UKU7" s="23"/>
      <c r="UKV7" s="24"/>
      <c r="UKW7" s="93" t="s">
        <v>968</v>
      </c>
      <c r="UKX7" s="93"/>
      <c r="UKY7" s="93"/>
      <c r="UKZ7" s="93"/>
      <c r="ULA7" s="93"/>
      <c r="ULB7" s="93"/>
      <c r="ULC7" s="23"/>
      <c r="ULD7" s="24"/>
      <c r="ULE7" s="93" t="s">
        <v>968</v>
      </c>
      <c r="ULF7" s="93"/>
      <c r="ULG7" s="93"/>
      <c r="ULH7" s="93"/>
      <c r="ULI7" s="93"/>
      <c r="ULJ7" s="93"/>
      <c r="ULK7" s="23"/>
      <c r="ULL7" s="24"/>
      <c r="ULM7" s="93" t="s">
        <v>968</v>
      </c>
      <c r="ULN7" s="93"/>
      <c r="ULO7" s="93"/>
      <c r="ULP7" s="93"/>
      <c r="ULQ7" s="93"/>
      <c r="ULR7" s="93"/>
      <c r="ULS7" s="23"/>
      <c r="ULT7" s="24"/>
      <c r="ULU7" s="93" t="s">
        <v>968</v>
      </c>
      <c r="ULV7" s="93"/>
      <c r="ULW7" s="93"/>
      <c r="ULX7" s="93"/>
      <c r="ULY7" s="93"/>
      <c r="ULZ7" s="93"/>
      <c r="UMA7" s="23"/>
      <c r="UMB7" s="24"/>
      <c r="UMC7" s="93" t="s">
        <v>968</v>
      </c>
      <c r="UMD7" s="93"/>
      <c r="UME7" s="93"/>
      <c r="UMF7" s="93"/>
      <c r="UMG7" s="93"/>
      <c r="UMH7" s="93"/>
      <c r="UMI7" s="23"/>
      <c r="UMJ7" s="24"/>
      <c r="UMK7" s="93" t="s">
        <v>968</v>
      </c>
      <c r="UML7" s="93"/>
      <c r="UMM7" s="93"/>
      <c r="UMN7" s="93"/>
      <c r="UMO7" s="93"/>
      <c r="UMP7" s="93"/>
      <c r="UMQ7" s="23"/>
      <c r="UMR7" s="24"/>
      <c r="UMS7" s="93" t="s">
        <v>968</v>
      </c>
      <c r="UMT7" s="93"/>
      <c r="UMU7" s="93"/>
      <c r="UMV7" s="93"/>
      <c r="UMW7" s="93"/>
      <c r="UMX7" s="93"/>
      <c r="UMY7" s="23"/>
      <c r="UMZ7" s="24"/>
      <c r="UNA7" s="93" t="s">
        <v>968</v>
      </c>
      <c r="UNB7" s="93"/>
      <c r="UNC7" s="93"/>
      <c r="UND7" s="93"/>
      <c r="UNE7" s="93"/>
      <c r="UNF7" s="93"/>
      <c r="UNG7" s="23"/>
      <c r="UNH7" s="24"/>
      <c r="UNI7" s="93" t="s">
        <v>968</v>
      </c>
      <c r="UNJ7" s="93"/>
      <c r="UNK7" s="93"/>
      <c r="UNL7" s="93"/>
      <c r="UNM7" s="93"/>
      <c r="UNN7" s="93"/>
      <c r="UNO7" s="23"/>
      <c r="UNP7" s="24"/>
      <c r="UNQ7" s="93" t="s">
        <v>968</v>
      </c>
      <c r="UNR7" s="93"/>
      <c r="UNS7" s="93"/>
      <c r="UNT7" s="93"/>
      <c r="UNU7" s="93"/>
      <c r="UNV7" s="93"/>
      <c r="UNW7" s="23"/>
      <c r="UNX7" s="24"/>
      <c r="UNY7" s="93" t="s">
        <v>968</v>
      </c>
      <c r="UNZ7" s="93"/>
      <c r="UOA7" s="93"/>
      <c r="UOB7" s="93"/>
      <c r="UOC7" s="93"/>
      <c r="UOD7" s="93"/>
      <c r="UOE7" s="23"/>
      <c r="UOF7" s="24"/>
      <c r="UOG7" s="93" t="s">
        <v>968</v>
      </c>
      <c r="UOH7" s="93"/>
      <c r="UOI7" s="93"/>
      <c r="UOJ7" s="93"/>
      <c r="UOK7" s="93"/>
      <c r="UOL7" s="93"/>
      <c r="UOM7" s="23"/>
      <c r="UON7" s="24"/>
      <c r="UOO7" s="93" t="s">
        <v>968</v>
      </c>
      <c r="UOP7" s="93"/>
      <c r="UOQ7" s="93"/>
      <c r="UOR7" s="93"/>
      <c r="UOS7" s="93"/>
      <c r="UOT7" s="93"/>
      <c r="UOU7" s="23"/>
      <c r="UOV7" s="24"/>
      <c r="UOW7" s="93" t="s">
        <v>968</v>
      </c>
      <c r="UOX7" s="93"/>
      <c r="UOY7" s="93"/>
      <c r="UOZ7" s="93"/>
      <c r="UPA7" s="93"/>
      <c r="UPB7" s="93"/>
      <c r="UPC7" s="23"/>
      <c r="UPD7" s="24"/>
      <c r="UPE7" s="93" t="s">
        <v>968</v>
      </c>
      <c r="UPF7" s="93"/>
      <c r="UPG7" s="93"/>
      <c r="UPH7" s="93"/>
      <c r="UPI7" s="93"/>
      <c r="UPJ7" s="93"/>
      <c r="UPK7" s="23"/>
      <c r="UPL7" s="24"/>
      <c r="UPM7" s="93" t="s">
        <v>968</v>
      </c>
      <c r="UPN7" s="93"/>
      <c r="UPO7" s="93"/>
      <c r="UPP7" s="93"/>
      <c r="UPQ7" s="93"/>
      <c r="UPR7" s="93"/>
      <c r="UPS7" s="23"/>
      <c r="UPT7" s="24"/>
      <c r="UPU7" s="93" t="s">
        <v>968</v>
      </c>
      <c r="UPV7" s="93"/>
      <c r="UPW7" s="93"/>
      <c r="UPX7" s="93"/>
      <c r="UPY7" s="93"/>
      <c r="UPZ7" s="93"/>
      <c r="UQA7" s="23"/>
      <c r="UQB7" s="24"/>
      <c r="UQC7" s="93" t="s">
        <v>968</v>
      </c>
      <c r="UQD7" s="93"/>
      <c r="UQE7" s="93"/>
      <c r="UQF7" s="93"/>
      <c r="UQG7" s="93"/>
      <c r="UQH7" s="93"/>
      <c r="UQI7" s="23"/>
      <c r="UQJ7" s="24"/>
      <c r="UQK7" s="93" t="s">
        <v>968</v>
      </c>
      <c r="UQL7" s="93"/>
      <c r="UQM7" s="93"/>
      <c r="UQN7" s="93"/>
      <c r="UQO7" s="93"/>
      <c r="UQP7" s="93"/>
      <c r="UQQ7" s="23"/>
      <c r="UQR7" s="24"/>
      <c r="UQS7" s="93" t="s">
        <v>968</v>
      </c>
      <c r="UQT7" s="93"/>
      <c r="UQU7" s="93"/>
      <c r="UQV7" s="93"/>
      <c r="UQW7" s="93"/>
      <c r="UQX7" s="93"/>
      <c r="UQY7" s="23"/>
      <c r="UQZ7" s="24"/>
      <c r="URA7" s="93" t="s">
        <v>968</v>
      </c>
      <c r="URB7" s="93"/>
      <c r="URC7" s="93"/>
      <c r="URD7" s="93"/>
      <c r="URE7" s="93"/>
      <c r="URF7" s="93"/>
      <c r="URG7" s="23"/>
      <c r="URH7" s="24"/>
      <c r="URI7" s="93" t="s">
        <v>968</v>
      </c>
      <c r="URJ7" s="93"/>
      <c r="URK7" s="93"/>
      <c r="URL7" s="93"/>
      <c r="URM7" s="93"/>
      <c r="URN7" s="93"/>
      <c r="URO7" s="23"/>
      <c r="URP7" s="24"/>
      <c r="URQ7" s="93" t="s">
        <v>968</v>
      </c>
      <c r="URR7" s="93"/>
      <c r="URS7" s="93"/>
      <c r="URT7" s="93"/>
      <c r="URU7" s="93"/>
      <c r="URV7" s="93"/>
      <c r="URW7" s="23"/>
      <c r="URX7" s="24"/>
      <c r="URY7" s="93" t="s">
        <v>968</v>
      </c>
      <c r="URZ7" s="93"/>
      <c r="USA7" s="93"/>
      <c r="USB7" s="93"/>
      <c r="USC7" s="93"/>
      <c r="USD7" s="93"/>
      <c r="USE7" s="23"/>
      <c r="USF7" s="24"/>
      <c r="USG7" s="93" t="s">
        <v>968</v>
      </c>
      <c r="USH7" s="93"/>
      <c r="USI7" s="93"/>
      <c r="USJ7" s="93"/>
      <c r="USK7" s="93"/>
      <c r="USL7" s="93"/>
      <c r="USM7" s="23"/>
      <c r="USN7" s="24"/>
      <c r="USO7" s="93" t="s">
        <v>968</v>
      </c>
      <c r="USP7" s="93"/>
      <c r="USQ7" s="93"/>
      <c r="USR7" s="93"/>
      <c r="USS7" s="93"/>
      <c r="UST7" s="93"/>
      <c r="USU7" s="23"/>
      <c r="USV7" s="24"/>
      <c r="USW7" s="93" t="s">
        <v>968</v>
      </c>
      <c r="USX7" s="93"/>
      <c r="USY7" s="93"/>
      <c r="USZ7" s="93"/>
      <c r="UTA7" s="93"/>
      <c r="UTB7" s="93"/>
      <c r="UTC7" s="23"/>
      <c r="UTD7" s="24"/>
      <c r="UTE7" s="93" t="s">
        <v>968</v>
      </c>
      <c r="UTF7" s="93"/>
      <c r="UTG7" s="93"/>
      <c r="UTH7" s="93"/>
      <c r="UTI7" s="93"/>
      <c r="UTJ7" s="93"/>
      <c r="UTK7" s="23"/>
      <c r="UTL7" s="24"/>
      <c r="UTM7" s="93" t="s">
        <v>968</v>
      </c>
      <c r="UTN7" s="93"/>
      <c r="UTO7" s="93"/>
      <c r="UTP7" s="93"/>
      <c r="UTQ7" s="93"/>
      <c r="UTR7" s="93"/>
      <c r="UTS7" s="23"/>
      <c r="UTT7" s="24"/>
      <c r="UTU7" s="93" t="s">
        <v>968</v>
      </c>
      <c r="UTV7" s="93"/>
      <c r="UTW7" s="93"/>
      <c r="UTX7" s="93"/>
      <c r="UTY7" s="93"/>
      <c r="UTZ7" s="93"/>
      <c r="UUA7" s="23"/>
      <c r="UUB7" s="24"/>
      <c r="UUC7" s="93" t="s">
        <v>968</v>
      </c>
      <c r="UUD7" s="93"/>
      <c r="UUE7" s="93"/>
      <c r="UUF7" s="93"/>
      <c r="UUG7" s="93"/>
      <c r="UUH7" s="93"/>
      <c r="UUI7" s="23"/>
      <c r="UUJ7" s="24"/>
      <c r="UUK7" s="93" t="s">
        <v>968</v>
      </c>
      <c r="UUL7" s="93"/>
      <c r="UUM7" s="93"/>
      <c r="UUN7" s="93"/>
      <c r="UUO7" s="93"/>
      <c r="UUP7" s="93"/>
      <c r="UUQ7" s="23"/>
      <c r="UUR7" s="24"/>
      <c r="UUS7" s="93" t="s">
        <v>968</v>
      </c>
      <c r="UUT7" s="93"/>
      <c r="UUU7" s="93"/>
      <c r="UUV7" s="93"/>
      <c r="UUW7" s="93"/>
      <c r="UUX7" s="93"/>
      <c r="UUY7" s="23"/>
      <c r="UUZ7" s="24"/>
      <c r="UVA7" s="93" t="s">
        <v>968</v>
      </c>
      <c r="UVB7" s="93"/>
      <c r="UVC7" s="93"/>
      <c r="UVD7" s="93"/>
      <c r="UVE7" s="93"/>
      <c r="UVF7" s="93"/>
      <c r="UVG7" s="23"/>
      <c r="UVH7" s="24"/>
      <c r="UVI7" s="93" t="s">
        <v>968</v>
      </c>
      <c r="UVJ7" s="93"/>
      <c r="UVK7" s="93"/>
      <c r="UVL7" s="93"/>
      <c r="UVM7" s="93"/>
      <c r="UVN7" s="93"/>
      <c r="UVO7" s="23"/>
      <c r="UVP7" s="24"/>
      <c r="UVQ7" s="93" t="s">
        <v>968</v>
      </c>
      <c r="UVR7" s="93"/>
      <c r="UVS7" s="93"/>
      <c r="UVT7" s="93"/>
      <c r="UVU7" s="93"/>
      <c r="UVV7" s="93"/>
      <c r="UVW7" s="23"/>
      <c r="UVX7" s="24"/>
      <c r="UVY7" s="93" t="s">
        <v>968</v>
      </c>
      <c r="UVZ7" s="93"/>
      <c r="UWA7" s="93"/>
      <c r="UWB7" s="93"/>
      <c r="UWC7" s="93"/>
      <c r="UWD7" s="93"/>
      <c r="UWE7" s="23"/>
      <c r="UWF7" s="24"/>
      <c r="UWG7" s="93" t="s">
        <v>968</v>
      </c>
      <c r="UWH7" s="93"/>
      <c r="UWI7" s="93"/>
      <c r="UWJ7" s="93"/>
      <c r="UWK7" s="93"/>
      <c r="UWL7" s="93"/>
      <c r="UWM7" s="23"/>
      <c r="UWN7" s="24"/>
      <c r="UWO7" s="93" t="s">
        <v>968</v>
      </c>
      <c r="UWP7" s="93"/>
      <c r="UWQ7" s="93"/>
      <c r="UWR7" s="93"/>
      <c r="UWS7" s="93"/>
      <c r="UWT7" s="93"/>
      <c r="UWU7" s="23"/>
      <c r="UWV7" s="24"/>
      <c r="UWW7" s="93" t="s">
        <v>968</v>
      </c>
      <c r="UWX7" s="93"/>
      <c r="UWY7" s="93"/>
      <c r="UWZ7" s="93"/>
      <c r="UXA7" s="93"/>
      <c r="UXB7" s="93"/>
      <c r="UXC7" s="23"/>
      <c r="UXD7" s="24"/>
      <c r="UXE7" s="93" t="s">
        <v>968</v>
      </c>
      <c r="UXF7" s="93"/>
      <c r="UXG7" s="93"/>
      <c r="UXH7" s="93"/>
      <c r="UXI7" s="93"/>
      <c r="UXJ7" s="93"/>
      <c r="UXK7" s="23"/>
      <c r="UXL7" s="24"/>
      <c r="UXM7" s="93" t="s">
        <v>968</v>
      </c>
      <c r="UXN7" s="93"/>
      <c r="UXO7" s="93"/>
      <c r="UXP7" s="93"/>
      <c r="UXQ7" s="93"/>
      <c r="UXR7" s="93"/>
      <c r="UXS7" s="23"/>
      <c r="UXT7" s="24"/>
      <c r="UXU7" s="93" t="s">
        <v>968</v>
      </c>
      <c r="UXV7" s="93"/>
      <c r="UXW7" s="93"/>
      <c r="UXX7" s="93"/>
      <c r="UXY7" s="93"/>
      <c r="UXZ7" s="93"/>
      <c r="UYA7" s="23"/>
      <c r="UYB7" s="24"/>
      <c r="UYC7" s="93" t="s">
        <v>968</v>
      </c>
      <c r="UYD7" s="93"/>
      <c r="UYE7" s="93"/>
      <c r="UYF7" s="93"/>
      <c r="UYG7" s="93"/>
      <c r="UYH7" s="93"/>
      <c r="UYI7" s="23"/>
      <c r="UYJ7" s="24"/>
      <c r="UYK7" s="93" t="s">
        <v>968</v>
      </c>
      <c r="UYL7" s="93"/>
      <c r="UYM7" s="93"/>
      <c r="UYN7" s="93"/>
      <c r="UYO7" s="93"/>
      <c r="UYP7" s="93"/>
      <c r="UYQ7" s="23"/>
      <c r="UYR7" s="24"/>
      <c r="UYS7" s="93" t="s">
        <v>968</v>
      </c>
      <c r="UYT7" s="93"/>
      <c r="UYU7" s="93"/>
      <c r="UYV7" s="93"/>
      <c r="UYW7" s="93"/>
      <c r="UYX7" s="93"/>
      <c r="UYY7" s="23"/>
      <c r="UYZ7" s="24"/>
      <c r="UZA7" s="93" t="s">
        <v>968</v>
      </c>
      <c r="UZB7" s="93"/>
      <c r="UZC7" s="93"/>
      <c r="UZD7" s="93"/>
      <c r="UZE7" s="93"/>
      <c r="UZF7" s="93"/>
      <c r="UZG7" s="23"/>
      <c r="UZH7" s="24"/>
      <c r="UZI7" s="93" t="s">
        <v>968</v>
      </c>
      <c r="UZJ7" s="93"/>
      <c r="UZK7" s="93"/>
      <c r="UZL7" s="93"/>
      <c r="UZM7" s="93"/>
      <c r="UZN7" s="93"/>
      <c r="UZO7" s="23"/>
      <c r="UZP7" s="24"/>
      <c r="UZQ7" s="93" t="s">
        <v>968</v>
      </c>
      <c r="UZR7" s="93"/>
      <c r="UZS7" s="93"/>
      <c r="UZT7" s="93"/>
      <c r="UZU7" s="93"/>
      <c r="UZV7" s="93"/>
      <c r="UZW7" s="23"/>
      <c r="UZX7" s="24"/>
      <c r="UZY7" s="93" t="s">
        <v>968</v>
      </c>
      <c r="UZZ7" s="93"/>
      <c r="VAA7" s="93"/>
      <c r="VAB7" s="93"/>
      <c r="VAC7" s="93"/>
      <c r="VAD7" s="93"/>
      <c r="VAE7" s="23"/>
      <c r="VAF7" s="24"/>
      <c r="VAG7" s="93" t="s">
        <v>968</v>
      </c>
      <c r="VAH7" s="93"/>
      <c r="VAI7" s="93"/>
      <c r="VAJ7" s="93"/>
      <c r="VAK7" s="93"/>
      <c r="VAL7" s="93"/>
      <c r="VAM7" s="23"/>
      <c r="VAN7" s="24"/>
      <c r="VAO7" s="93" t="s">
        <v>968</v>
      </c>
      <c r="VAP7" s="93"/>
      <c r="VAQ7" s="93"/>
      <c r="VAR7" s="93"/>
      <c r="VAS7" s="93"/>
      <c r="VAT7" s="93"/>
      <c r="VAU7" s="23"/>
      <c r="VAV7" s="24"/>
      <c r="VAW7" s="93" t="s">
        <v>968</v>
      </c>
      <c r="VAX7" s="93"/>
      <c r="VAY7" s="93"/>
      <c r="VAZ7" s="93"/>
      <c r="VBA7" s="93"/>
      <c r="VBB7" s="93"/>
      <c r="VBC7" s="23"/>
      <c r="VBD7" s="24"/>
      <c r="VBE7" s="93" t="s">
        <v>968</v>
      </c>
      <c r="VBF7" s="93"/>
      <c r="VBG7" s="93"/>
      <c r="VBH7" s="93"/>
      <c r="VBI7" s="93"/>
      <c r="VBJ7" s="93"/>
      <c r="VBK7" s="23"/>
      <c r="VBL7" s="24"/>
      <c r="VBM7" s="93" t="s">
        <v>968</v>
      </c>
      <c r="VBN7" s="93"/>
      <c r="VBO7" s="93"/>
      <c r="VBP7" s="93"/>
      <c r="VBQ7" s="93"/>
      <c r="VBR7" s="93"/>
      <c r="VBS7" s="23"/>
      <c r="VBT7" s="24"/>
      <c r="VBU7" s="93" t="s">
        <v>968</v>
      </c>
      <c r="VBV7" s="93"/>
      <c r="VBW7" s="93"/>
      <c r="VBX7" s="93"/>
      <c r="VBY7" s="93"/>
      <c r="VBZ7" s="93"/>
      <c r="VCA7" s="23"/>
      <c r="VCB7" s="24"/>
      <c r="VCC7" s="93" t="s">
        <v>968</v>
      </c>
      <c r="VCD7" s="93"/>
      <c r="VCE7" s="93"/>
      <c r="VCF7" s="93"/>
      <c r="VCG7" s="93"/>
      <c r="VCH7" s="93"/>
      <c r="VCI7" s="23"/>
      <c r="VCJ7" s="24"/>
      <c r="VCK7" s="93" t="s">
        <v>968</v>
      </c>
      <c r="VCL7" s="93"/>
      <c r="VCM7" s="93"/>
      <c r="VCN7" s="93"/>
      <c r="VCO7" s="93"/>
      <c r="VCP7" s="93"/>
      <c r="VCQ7" s="23"/>
      <c r="VCR7" s="24"/>
      <c r="VCS7" s="93" t="s">
        <v>968</v>
      </c>
      <c r="VCT7" s="93"/>
      <c r="VCU7" s="93"/>
      <c r="VCV7" s="93"/>
      <c r="VCW7" s="93"/>
      <c r="VCX7" s="93"/>
      <c r="VCY7" s="23"/>
      <c r="VCZ7" s="24"/>
      <c r="VDA7" s="93"/>
      <c r="VDB7" s="93"/>
      <c r="VDC7" s="93"/>
      <c r="VDD7" s="93"/>
      <c r="VDE7" s="93"/>
      <c r="VDF7" s="93"/>
      <c r="VDG7" s="23"/>
      <c r="VDH7" s="24"/>
      <c r="VDI7" s="93"/>
      <c r="VDJ7" s="93"/>
      <c r="VDK7" s="93"/>
      <c r="VDL7" s="93"/>
      <c r="VDM7" s="93"/>
      <c r="VDN7" s="93"/>
      <c r="VDO7" s="23"/>
      <c r="VDP7" s="24"/>
      <c r="VDQ7" s="93"/>
      <c r="VDR7" s="93"/>
      <c r="VDS7" s="93"/>
      <c r="VDT7" s="93"/>
      <c r="VDU7" s="93"/>
      <c r="VDV7" s="93"/>
      <c r="VDW7" s="23"/>
      <c r="VDX7" s="24"/>
      <c r="VDY7" s="93"/>
      <c r="VDZ7" s="93"/>
      <c r="VEA7" s="93"/>
      <c r="VEB7" s="93"/>
      <c r="VEC7" s="93"/>
      <c r="VED7" s="93"/>
      <c r="VEE7" s="23"/>
      <c r="VEF7" s="24"/>
      <c r="VEG7" s="93"/>
      <c r="VEH7" s="93"/>
      <c r="VEI7" s="93"/>
      <c r="VEJ7" s="93"/>
      <c r="VEK7" s="93"/>
      <c r="VEL7" s="93"/>
      <c r="VEM7" s="23"/>
      <c r="VEN7" s="24"/>
      <c r="VEO7" s="93"/>
      <c r="VEP7" s="93"/>
      <c r="VEQ7" s="93"/>
      <c r="VER7" s="93"/>
      <c r="VES7" s="93"/>
      <c r="VET7" s="93"/>
      <c r="VEU7" s="23"/>
      <c r="VEV7" s="24"/>
      <c r="VEW7" s="93"/>
      <c r="VEX7" s="93"/>
      <c r="VEY7" s="93"/>
      <c r="VEZ7" s="93"/>
      <c r="VFA7" s="93"/>
      <c r="VFB7" s="93"/>
      <c r="VFC7" s="23"/>
      <c r="VFD7" s="24"/>
      <c r="VFE7" s="93"/>
      <c r="VFF7" s="93"/>
      <c r="VFG7" s="93"/>
      <c r="VFH7" s="93"/>
      <c r="VFI7" s="93"/>
      <c r="VFJ7" s="93"/>
      <c r="VFK7" s="23"/>
      <c r="VFL7" s="24"/>
      <c r="VFM7" s="93"/>
      <c r="VFN7" s="93"/>
      <c r="VFO7" s="93"/>
      <c r="VFP7" s="93"/>
      <c r="VFQ7" s="93"/>
      <c r="VFR7" s="93"/>
      <c r="VFS7" s="23"/>
      <c r="VFT7" s="24"/>
      <c r="VFU7" s="93"/>
      <c r="VFV7" s="93"/>
      <c r="VFW7" s="93"/>
      <c r="VFX7" s="93"/>
      <c r="VFY7" s="93"/>
      <c r="VFZ7" s="93"/>
      <c r="VGA7" s="23"/>
      <c r="VGB7" s="24"/>
      <c r="VGC7" s="93"/>
      <c r="VGD7" s="93"/>
      <c r="VGE7" s="93"/>
      <c r="VGF7" s="93"/>
      <c r="VGG7" s="93"/>
      <c r="VGH7" s="93"/>
      <c r="VGI7" s="23"/>
      <c r="VGJ7" s="24"/>
      <c r="VGK7" s="93"/>
      <c r="VGL7" s="93"/>
      <c r="VGM7" s="93"/>
      <c r="VGN7" s="93"/>
      <c r="VGO7" s="93"/>
      <c r="VGP7" s="93"/>
      <c r="VGQ7" s="23"/>
      <c r="VGR7" s="24"/>
      <c r="VGS7" s="93"/>
      <c r="VGT7" s="93"/>
      <c r="VGU7" s="93"/>
      <c r="VGV7" s="93"/>
      <c r="VGW7" s="93"/>
      <c r="VGX7" s="93"/>
      <c r="VGY7" s="23"/>
      <c r="VGZ7" s="24"/>
      <c r="VHA7" s="93"/>
      <c r="VHB7" s="93"/>
      <c r="VHC7" s="93"/>
      <c r="VHD7" s="93"/>
      <c r="VHE7" s="93"/>
      <c r="VHF7" s="93"/>
      <c r="VHG7" s="23"/>
      <c r="VHH7" s="24"/>
      <c r="VHI7" s="93"/>
      <c r="VHJ7" s="93"/>
      <c r="VHK7" s="93"/>
      <c r="VHL7" s="93"/>
      <c r="VHM7" s="93"/>
      <c r="VHN7" s="93"/>
      <c r="VHO7" s="23"/>
      <c r="VHP7" s="24"/>
      <c r="VHQ7" s="93"/>
      <c r="VHR7" s="93"/>
      <c r="VHS7" s="93"/>
      <c r="VHT7" s="93"/>
      <c r="VHU7" s="93"/>
      <c r="VHV7" s="93"/>
      <c r="VHW7" s="23"/>
      <c r="VHX7" s="24"/>
      <c r="VHY7" s="93"/>
      <c r="VHZ7" s="93"/>
      <c r="VIA7" s="93"/>
      <c r="VIB7" s="93"/>
      <c r="VIC7" s="93"/>
      <c r="VID7" s="93"/>
      <c r="VIE7" s="23"/>
      <c r="VIF7" s="24"/>
      <c r="VIG7" s="93"/>
      <c r="VIH7" s="93"/>
      <c r="VII7" s="93"/>
      <c r="VIJ7" s="93"/>
      <c r="VIK7" s="93"/>
      <c r="VIL7" s="93"/>
      <c r="VIM7" s="23"/>
      <c r="VIN7" s="24"/>
      <c r="VIO7" s="93"/>
      <c r="VIP7" s="93"/>
      <c r="VIQ7" s="93"/>
      <c r="VIR7" s="93"/>
      <c r="VIS7" s="93"/>
      <c r="VIT7" s="93"/>
      <c r="VIU7" s="23"/>
      <c r="VIV7" s="24"/>
      <c r="VIW7" s="93"/>
      <c r="VIX7" s="93"/>
      <c r="VIY7" s="93"/>
      <c r="VIZ7" s="93"/>
      <c r="VJA7" s="93"/>
      <c r="VJB7" s="93"/>
      <c r="VJC7" s="23"/>
      <c r="VJD7" s="24"/>
      <c r="VJE7" s="93"/>
      <c r="VJF7" s="93"/>
      <c r="VJG7" s="93"/>
      <c r="VJH7" s="93"/>
      <c r="VJI7" s="93"/>
      <c r="VJJ7" s="93"/>
      <c r="VJK7" s="23"/>
      <c r="VJL7" s="24"/>
      <c r="VJM7" s="93"/>
      <c r="VJN7" s="93"/>
      <c r="VJO7" s="93"/>
      <c r="VJP7" s="93"/>
      <c r="VJQ7" s="93"/>
      <c r="VJR7" s="93"/>
      <c r="VJS7" s="23"/>
      <c r="VJT7" s="24"/>
      <c r="VJU7" s="93"/>
      <c r="VJV7" s="93"/>
      <c r="VJW7" s="93"/>
      <c r="VJX7" s="93"/>
      <c r="VJY7" s="93"/>
      <c r="VJZ7" s="93"/>
      <c r="VKA7" s="23"/>
      <c r="VKB7" s="24"/>
      <c r="VKC7" s="93"/>
      <c r="VKD7" s="93"/>
      <c r="VKE7" s="93"/>
      <c r="VKF7" s="93"/>
      <c r="VKG7" s="93"/>
      <c r="VKH7" s="93"/>
      <c r="VKI7" s="23"/>
      <c r="VKJ7" s="24"/>
      <c r="VKK7" s="93"/>
      <c r="VKL7" s="93"/>
      <c r="VKM7" s="93"/>
      <c r="VKN7" s="93"/>
      <c r="VKO7" s="93"/>
      <c r="VKP7" s="93"/>
      <c r="VKQ7" s="23"/>
      <c r="VKR7" s="24"/>
      <c r="VKS7" s="93"/>
      <c r="VKT7" s="93"/>
      <c r="VKU7" s="93"/>
      <c r="VKV7" s="93"/>
      <c r="VKW7" s="93"/>
      <c r="VKX7" s="93"/>
      <c r="VKY7" s="23"/>
      <c r="VKZ7" s="24"/>
      <c r="VLA7" s="93"/>
      <c r="VLB7" s="93"/>
      <c r="VLC7" s="93"/>
      <c r="VLD7" s="93"/>
      <c r="VLE7" s="93"/>
      <c r="VLF7" s="93"/>
      <c r="VLG7" s="23"/>
      <c r="VLH7" s="24"/>
      <c r="VLI7" s="93"/>
      <c r="VLJ7" s="93"/>
      <c r="VLK7" s="93"/>
      <c r="VLL7" s="93"/>
      <c r="VLM7" s="93"/>
      <c r="VLN7" s="93"/>
      <c r="VLO7" s="23"/>
      <c r="VLP7" s="24"/>
      <c r="VLQ7" s="93"/>
      <c r="VLR7" s="93"/>
      <c r="VLS7" s="93"/>
      <c r="VLT7" s="93"/>
      <c r="VLU7" s="93"/>
      <c r="VLV7" s="93"/>
      <c r="VLW7" s="23"/>
      <c r="VLX7" s="24"/>
      <c r="VLY7" s="93"/>
      <c r="VLZ7" s="93"/>
      <c r="VMA7" s="93"/>
      <c r="VMB7" s="93"/>
      <c r="VMC7" s="93"/>
      <c r="VMD7" s="93"/>
      <c r="VME7" s="23"/>
      <c r="VMF7" s="24"/>
      <c r="VMG7" s="93"/>
      <c r="VMH7" s="93"/>
      <c r="VMI7" s="93"/>
      <c r="VMJ7" s="93"/>
      <c r="VMK7" s="93"/>
      <c r="VML7" s="93"/>
      <c r="VMM7" s="23"/>
      <c r="VMN7" s="24"/>
      <c r="VMO7" s="93"/>
      <c r="VMP7" s="93"/>
      <c r="VMQ7" s="93"/>
      <c r="VMR7" s="93"/>
      <c r="VMS7" s="93"/>
      <c r="VMT7" s="93"/>
      <c r="VMU7" s="23"/>
      <c r="VMV7" s="24"/>
      <c r="VMW7" s="93"/>
      <c r="VMX7" s="93"/>
      <c r="VMY7" s="93"/>
      <c r="VMZ7" s="93"/>
      <c r="VNA7" s="93"/>
      <c r="VNB7" s="93"/>
      <c r="VNC7" s="23"/>
      <c r="VND7" s="24"/>
      <c r="VNE7" s="93"/>
      <c r="VNF7" s="93"/>
      <c r="VNG7" s="93"/>
      <c r="VNH7" s="93"/>
      <c r="VNI7" s="93"/>
      <c r="VNJ7" s="93"/>
      <c r="VNK7" s="23"/>
      <c r="VNL7" s="24"/>
      <c r="VNM7" s="93"/>
      <c r="VNN7" s="93"/>
      <c r="VNO7" s="93"/>
      <c r="VNP7" s="93"/>
      <c r="VNQ7" s="93"/>
      <c r="VNR7" s="93"/>
      <c r="VNS7" s="23"/>
      <c r="VNT7" s="24"/>
      <c r="VNU7" s="93"/>
      <c r="VNV7" s="93"/>
      <c r="VNW7" s="93"/>
      <c r="VNX7" s="93"/>
      <c r="VNY7" s="93"/>
      <c r="VNZ7" s="93"/>
      <c r="VOA7" s="23"/>
      <c r="VOB7" s="24"/>
      <c r="VOC7" s="93"/>
      <c r="VOD7" s="93"/>
      <c r="VOE7" s="93"/>
      <c r="VOF7" s="93"/>
      <c r="VOG7" s="93"/>
      <c r="VOH7" s="93"/>
      <c r="VOI7" s="23"/>
      <c r="VOJ7" s="24"/>
      <c r="VOK7" s="93"/>
      <c r="VOL7" s="93"/>
      <c r="VOM7" s="93"/>
      <c r="VON7" s="93"/>
      <c r="VOO7" s="93"/>
      <c r="VOP7" s="93"/>
      <c r="VOQ7" s="23"/>
      <c r="VOR7" s="24"/>
      <c r="VOS7" s="93"/>
      <c r="VOT7" s="93"/>
      <c r="VOU7" s="93"/>
      <c r="VOV7" s="93"/>
      <c r="VOW7" s="93"/>
      <c r="VOX7" s="93"/>
      <c r="VOY7" s="23"/>
      <c r="VOZ7" s="24"/>
      <c r="VPA7" s="93"/>
      <c r="VPB7" s="93"/>
      <c r="VPC7" s="93"/>
      <c r="VPD7" s="93"/>
      <c r="VPE7" s="93"/>
      <c r="VPF7" s="93"/>
      <c r="VPG7" s="23"/>
      <c r="VPH7" s="24"/>
      <c r="VPI7" s="93"/>
      <c r="VPJ7" s="93"/>
      <c r="VPK7" s="93"/>
      <c r="VPL7" s="93"/>
      <c r="VPM7" s="93"/>
      <c r="VPN7" s="93"/>
      <c r="VPO7" s="23"/>
      <c r="VPP7" s="24"/>
      <c r="VPQ7" s="93"/>
      <c r="VPR7" s="93"/>
      <c r="VPS7" s="93"/>
      <c r="VPT7" s="93"/>
      <c r="VPU7" s="93"/>
      <c r="VPV7" s="93"/>
      <c r="VPW7" s="23"/>
      <c r="VPX7" s="24"/>
      <c r="VPY7" s="93"/>
      <c r="VPZ7" s="93"/>
      <c r="VQA7" s="93"/>
      <c r="VQB7" s="93"/>
      <c r="VQC7" s="93"/>
      <c r="VQD7" s="93"/>
      <c r="VQE7" s="23"/>
      <c r="VQF7" s="24"/>
      <c r="VQG7" s="93"/>
      <c r="VQH7" s="93"/>
      <c r="VQI7" s="93"/>
      <c r="VQJ7" s="93"/>
      <c r="VQK7" s="93"/>
      <c r="VQL7" s="93"/>
      <c r="VQM7" s="23"/>
      <c r="VQN7" s="24"/>
      <c r="VQO7" s="93"/>
      <c r="VQP7" s="93"/>
      <c r="VQQ7" s="93"/>
      <c r="VQR7" s="93"/>
      <c r="VQS7" s="93"/>
      <c r="VQT7" s="93"/>
      <c r="VQU7" s="23"/>
      <c r="VQV7" s="24"/>
      <c r="VQW7" s="93"/>
      <c r="VQX7" s="93"/>
      <c r="VQY7" s="93"/>
      <c r="VQZ7" s="93"/>
      <c r="VRA7" s="93"/>
      <c r="VRB7" s="93"/>
      <c r="VRC7" s="23"/>
      <c r="VRD7" s="24"/>
      <c r="VRE7" s="93"/>
      <c r="VRF7" s="93"/>
      <c r="VRG7" s="93"/>
      <c r="VRH7" s="93"/>
      <c r="VRI7" s="93"/>
      <c r="VRJ7" s="93"/>
      <c r="VRK7" s="23"/>
      <c r="VRL7" s="24"/>
      <c r="VRM7" s="93"/>
      <c r="VRN7" s="93"/>
      <c r="VRO7" s="93"/>
      <c r="VRP7" s="93"/>
      <c r="VRQ7" s="93"/>
      <c r="VRR7" s="93"/>
      <c r="VRS7" s="23"/>
      <c r="VRT7" s="24"/>
      <c r="VRU7" s="93"/>
      <c r="VRV7" s="93"/>
      <c r="VRW7" s="93"/>
      <c r="VRX7" s="93"/>
      <c r="VRY7" s="93"/>
      <c r="VRZ7" s="93"/>
      <c r="VSA7" s="23"/>
      <c r="VSB7" s="24"/>
      <c r="VSC7" s="93"/>
      <c r="VSD7" s="93"/>
      <c r="VSE7" s="93"/>
      <c r="VSF7" s="93"/>
      <c r="VSG7" s="93"/>
      <c r="VSH7" s="93"/>
      <c r="VSI7" s="23"/>
      <c r="VSJ7" s="24"/>
      <c r="VSK7" s="93"/>
      <c r="VSL7" s="93"/>
      <c r="VSM7" s="93"/>
      <c r="VSN7" s="93"/>
      <c r="VSO7" s="93"/>
      <c r="VSP7" s="93"/>
      <c r="VSQ7" s="23"/>
      <c r="VSR7" s="24"/>
      <c r="VSS7" s="93"/>
      <c r="VST7" s="93"/>
      <c r="VSU7" s="93"/>
      <c r="VSV7" s="93"/>
      <c r="VSW7" s="93"/>
      <c r="VSX7" s="93"/>
      <c r="VSY7" s="23"/>
      <c r="VSZ7" s="24"/>
      <c r="VTA7" s="93"/>
      <c r="VTB7" s="93"/>
      <c r="VTC7" s="93"/>
      <c r="VTD7" s="93"/>
      <c r="VTE7" s="93"/>
      <c r="VTF7" s="93"/>
      <c r="VTG7" s="23"/>
      <c r="VTH7" s="24"/>
      <c r="VTI7" s="93"/>
      <c r="VTJ7" s="93"/>
      <c r="VTK7" s="93"/>
      <c r="VTL7" s="93"/>
      <c r="VTM7" s="93"/>
      <c r="VTN7" s="93"/>
      <c r="VTO7" s="23"/>
      <c r="VTP7" s="24"/>
      <c r="VTQ7" s="93"/>
      <c r="VTR7" s="93"/>
      <c r="VTS7" s="93"/>
      <c r="VTT7" s="93"/>
      <c r="VTU7" s="93"/>
      <c r="VTV7" s="93"/>
      <c r="VTW7" s="23"/>
      <c r="VTX7" s="24"/>
      <c r="VTY7" s="93"/>
      <c r="VTZ7" s="93"/>
      <c r="VUA7" s="93"/>
      <c r="VUB7" s="93"/>
      <c r="VUC7" s="93"/>
      <c r="VUD7" s="93"/>
      <c r="VUE7" s="23"/>
      <c r="VUF7" s="24"/>
      <c r="VUG7" s="93"/>
      <c r="VUH7" s="93"/>
      <c r="VUI7" s="93"/>
      <c r="VUJ7" s="93"/>
      <c r="VUK7" s="93"/>
      <c r="VUL7" s="93"/>
      <c r="VUM7" s="23"/>
      <c r="VUN7" s="24"/>
      <c r="VUO7" s="93"/>
      <c r="VUP7" s="93"/>
      <c r="VUQ7" s="93"/>
      <c r="VUR7" s="93"/>
      <c r="VUS7" s="93"/>
      <c r="VUT7" s="93"/>
      <c r="VUU7" s="23"/>
      <c r="VUV7" s="24"/>
      <c r="VUW7" s="93"/>
      <c r="VUX7" s="93"/>
      <c r="VUY7" s="93"/>
      <c r="VUZ7" s="93"/>
      <c r="VVA7" s="93"/>
      <c r="VVB7" s="93"/>
      <c r="VVC7" s="23"/>
      <c r="VVD7" s="24"/>
      <c r="VVE7" s="93"/>
      <c r="VVF7" s="93"/>
      <c r="VVG7" s="93"/>
      <c r="VVH7" s="93"/>
      <c r="VVI7" s="93"/>
      <c r="VVJ7" s="93"/>
      <c r="VVK7" s="23"/>
      <c r="VVL7" s="24"/>
      <c r="VVM7" s="93"/>
      <c r="VVN7" s="93"/>
      <c r="VVO7" s="93"/>
      <c r="VVP7" s="93"/>
      <c r="VVQ7" s="93"/>
      <c r="VVR7" s="93"/>
      <c r="VVS7" s="23"/>
      <c r="VVT7" s="24"/>
      <c r="VVU7" s="93"/>
      <c r="VVV7" s="93"/>
      <c r="VVW7" s="93"/>
      <c r="VVX7" s="93"/>
      <c r="VVY7" s="93"/>
      <c r="VVZ7" s="93"/>
      <c r="VWA7" s="23"/>
      <c r="VWB7" s="24"/>
      <c r="VWC7" s="93"/>
      <c r="VWD7" s="93"/>
      <c r="VWE7" s="93"/>
      <c r="VWF7" s="93"/>
      <c r="VWG7" s="93"/>
      <c r="VWH7" s="93"/>
      <c r="VWI7" s="23"/>
      <c r="VWJ7" s="24"/>
      <c r="VWK7" s="93"/>
      <c r="VWL7" s="93"/>
      <c r="VWM7" s="93"/>
      <c r="VWN7" s="93"/>
      <c r="VWO7" s="93"/>
      <c r="VWP7" s="93"/>
      <c r="VWQ7" s="23"/>
      <c r="VWR7" s="24"/>
      <c r="VWS7" s="93"/>
      <c r="VWT7" s="93"/>
      <c r="VWU7" s="93"/>
      <c r="VWV7" s="93"/>
      <c r="VWW7" s="93"/>
      <c r="VWX7" s="93"/>
      <c r="VWY7" s="23"/>
      <c r="VWZ7" s="24"/>
      <c r="VXA7" s="93"/>
      <c r="VXB7" s="93"/>
      <c r="VXC7" s="93"/>
      <c r="VXD7" s="93"/>
      <c r="VXE7" s="93"/>
      <c r="VXF7" s="93"/>
      <c r="VXG7" s="23"/>
      <c r="VXH7" s="24"/>
      <c r="VXI7" s="93"/>
      <c r="VXJ7" s="93"/>
      <c r="VXK7" s="93"/>
      <c r="VXL7" s="93"/>
      <c r="VXM7" s="93"/>
      <c r="VXN7" s="93"/>
      <c r="VXO7" s="23"/>
      <c r="VXP7" s="24"/>
      <c r="VXQ7" s="93"/>
      <c r="VXR7" s="93"/>
      <c r="VXS7" s="93"/>
      <c r="VXT7" s="93"/>
      <c r="VXU7" s="93"/>
      <c r="VXV7" s="93"/>
      <c r="VXW7" s="23"/>
      <c r="VXX7" s="24"/>
      <c r="VXY7" s="93"/>
      <c r="VXZ7" s="93"/>
      <c r="VYA7" s="93"/>
      <c r="VYB7" s="93"/>
      <c r="VYC7" s="93"/>
      <c r="VYD7" s="93"/>
      <c r="VYE7" s="23"/>
      <c r="VYF7" s="24"/>
      <c r="VYG7" s="93"/>
      <c r="VYH7" s="93"/>
      <c r="VYI7" s="93"/>
      <c r="VYJ7" s="93"/>
      <c r="VYK7" s="93"/>
      <c r="VYL7" s="93"/>
      <c r="VYM7" s="23"/>
      <c r="VYN7" s="24"/>
      <c r="VYO7" s="93"/>
      <c r="VYP7" s="93"/>
      <c r="VYQ7" s="93"/>
      <c r="VYR7" s="93"/>
      <c r="VYS7" s="93"/>
      <c r="VYT7" s="93"/>
      <c r="VYU7" s="23"/>
      <c r="VYV7" s="24"/>
      <c r="VYW7" s="93"/>
      <c r="VYX7" s="93"/>
      <c r="VYY7" s="93"/>
      <c r="VYZ7" s="93"/>
      <c r="VZA7" s="93"/>
      <c r="VZB7" s="93"/>
      <c r="VZC7" s="23"/>
      <c r="VZD7" s="24"/>
      <c r="VZE7" s="93"/>
      <c r="VZF7" s="93"/>
      <c r="VZG7" s="93"/>
      <c r="VZH7" s="93"/>
      <c r="VZI7" s="93"/>
      <c r="VZJ7" s="93"/>
      <c r="VZK7" s="23"/>
      <c r="VZL7" s="24"/>
      <c r="VZM7" s="93"/>
      <c r="VZN7" s="93"/>
      <c r="VZO7" s="93"/>
      <c r="VZP7" s="93"/>
      <c r="VZQ7" s="93"/>
      <c r="VZR7" s="93"/>
      <c r="VZS7" s="23"/>
      <c r="VZT7" s="24"/>
      <c r="VZU7" s="93"/>
      <c r="VZV7" s="93"/>
      <c r="VZW7" s="93"/>
      <c r="VZX7" s="93"/>
      <c r="VZY7" s="93"/>
      <c r="VZZ7" s="93"/>
      <c r="WAA7" s="23"/>
      <c r="WAB7" s="24"/>
      <c r="WAC7" s="93"/>
      <c r="WAD7" s="93"/>
      <c r="WAE7" s="93"/>
      <c r="WAF7" s="93"/>
      <c r="WAG7" s="93"/>
      <c r="WAH7" s="93"/>
      <c r="WAI7" s="23"/>
      <c r="WAJ7" s="24"/>
      <c r="WAK7" s="93"/>
      <c r="WAL7" s="93"/>
      <c r="WAM7" s="93"/>
      <c r="WAN7" s="93"/>
      <c r="WAO7" s="93"/>
      <c r="WAP7" s="93"/>
      <c r="WAQ7" s="23"/>
      <c r="WAR7" s="24"/>
      <c r="WAS7" s="93"/>
      <c r="WAT7" s="93"/>
      <c r="WAU7" s="93"/>
      <c r="WAV7" s="93"/>
      <c r="WAW7" s="93"/>
      <c r="WAX7" s="93"/>
      <c r="WAY7" s="23"/>
      <c r="WAZ7" s="24"/>
      <c r="WBA7" s="93"/>
      <c r="WBB7" s="93"/>
      <c r="WBC7" s="93"/>
      <c r="WBD7" s="93"/>
      <c r="WBE7" s="93"/>
      <c r="WBF7" s="93"/>
      <c r="WBG7" s="23"/>
      <c r="WBH7" s="24"/>
      <c r="WBI7" s="93"/>
      <c r="WBJ7" s="93"/>
      <c r="WBK7" s="93"/>
      <c r="WBL7" s="93"/>
      <c r="WBM7" s="93"/>
      <c r="WBN7" s="93"/>
      <c r="WBO7" s="23"/>
      <c r="WBP7" s="24"/>
      <c r="WBQ7" s="93"/>
      <c r="WBR7" s="93"/>
      <c r="WBS7" s="93"/>
      <c r="WBT7" s="93"/>
      <c r="WBU7" s="93"/>
      <c r="WBV7" s="93"/>
      <c r="WBW7" s="23"/>
      <c r="WBX7" s="24"/>
      <c r="WBY7" s="93"/>
      <c r="WBZ7" s="93"/>
      <c r="WCA7" s="93"/>
      <c r="WCB7" s="93"/>
      <c r="WCC7" s="93"/>
      <c r="WCD7" s="93"/>
      <c r="WCE7" s="23"/>
      <c r="WCF7" s="24"/>
      <c r="WCG7" s="93"/>
      <c r="WCH7" s="93"/>
      <c r="WCI7" s="93"/>
      <c r="WCJ7" s="93"/>
      <c r="WCK7" s="93"/>
      <c r="WCL7" s="93"/>
      <c r="WCM7" s="23"/>
      <c r="WCN7" s="24"/>
      <c r="WCO7" s="93"/>
      <c r="WCP7" s="93"/>
      <c r="WCQ7" s="93"/>
      <c r="WCR7" s="93"/>
      <c r="WCS7" s="93"/>
      <c r="WCT7" s="93"/>
      <c r="WCU7" s="23"/>
      <c r="WCV7" s="24"/>
      <c r="WCW7" s="93"/>
      <c r="WCX7" s="93"/>
      <c r="WCY7" s="93"/>
      <c r="WCZ7" s="93"/>
      <c r="WDA7" s="93"/>
      <c r="WDB7" s="93"/>
      <c r="WDC7" s="23"/>
      <c r="WDD7" s="24"/>
      <c r="WDE7" s="93"/>
      <c r="WDF7" s="93"/>
      <c r="WDG7" s="93"/>
      <c r="WDH7" s="93"/>
      <c r="WDI7" s="93"/>
      <c r="WDJ7" s="93"/>
      <c r="WDK7" s="23"/>
      <c r="WDL7" s="24"/>
      <c r="WDM7" s="93"/>
      <c r="WDN7" s="93"/>
      <c r="WDO7" s="93"/>
      <c r="WDP7" s="93"/>
      <c r="WDQ7" s="93"/>
      <c r="WDR7" s="93"/>
      <c r="WDS7" s="23"/>
      <c r="WDT7" s="24"/>
      <c r="WDU7" s="93"/>
      <c r="WDV7" s="93"/>
      <c r="WDW7" s="93"/>
      <c r="WDX7" s="93"/>
      <c r="WDY7" s="93"/>
      <c r="WDZ7" s="93"/>
      <c r="WEA7" s="23"/>
      <c r="WEB7" s="24"/>
      <c r="WEC7" s="93"/>
      <c r="WED7" s="93"/>
      <c r="WEE7" s="93"/>
      <c r="WEF7" s="93"/>
      <c r="WEG7" s="93"/>
      <c r="WEH7" s="93"/>
      <c r="WEI7" s="23"/>
      <c r="WEJ7" s="24"/>
      <c r="WEK7" s="93"/>
      <c r="WEL7" s="93"/>
      <c r="WEM7" s="93"/>
      <c r="WEN7" s="93"/>
      <c r="WEO7" s="93"/>
      <c r="WEP7" s="93"/>
      <c r="WEQ7" s="23"/>
      <c r="WER7" s="24"/>
      <c r="WES7" s="93"/>
      <c r="WET7" s="93"/>
      <c r="WEU7" s="93"/>
      <c r="WEV7" s="93"/>
      <c r="WEW7" s="93"/>
      <c r="WEX7" s="93"/>
      <c r="WEY7" s="23"/>
      <c r="WEZ7" s="24"/>
      <c r="WFA7" s="93"/>
      <c r="WFB7" s="93"/>
      <c r="WFC7" s="93"/>
      <c r="WFD7" s="93"/>
      <c r="WFE7" s="93"/>
      <c r="WFF7" s="93"/>
      <c r="WFG7" s="23"/>
      <c r="WFH7" s="24"/>
      <c r="WFI7" s="93"/>
      <c r="WFJ7" s="93"/>
      <c r="WFK7" s="93"/>
      <c r="WFL7" s="93"/>
      <c r="WFM7" s="93"/>
      <c r="WFN7" s="93"/>
      <c r="WFO7" s="23"/>
      <c r="WFP7" s="24"/>
      <c r="WFQ7" s="93"/>
      <c r="WFR7" s="93"/>
      <c r="WFS7" s="93"/>
      <c r="WFT7" s="93"/>
      <c r="WFU7" s="93"/>
      <c r="WFV7" s="93"/>
      <c r="WFW7" s="23"/>
      <c r="WFX7" s="24"/>
      <c r="WFY7" s="93"/>
      <c r="WFZ7" s="93"/>
      <c r="WGA7" s="93"/>
      <c r="WGB7" s="93"/>
      <c r="WGC7" s="93"/>
      <c r="WGD7" s="93"/>
      <c r="WGE7" s="23"/>
      <c r="WGF7" s="24"/>
      <c r="WGG7" s="93"/>
      <c r="WGH7" s="93"/>
      <c r="WGI7" s="93"/>
      <c r="WGJ7" s="93"/>
      <c r="WGK7" s="93"/>
      <c r="WGL7" s="93"/>
      <c r="WGM7" s="23"/>
      <c r="WGN7" s="24"/>
      <c r="WGO7" s="93"/>
      <c r="WGP7" s="93"/>
      <c r="WGQ7" s="93"/>
      <c r="WGR7" s="93"/>
      <c r="WGS7" s="93"/>
      <c r="WGT7" s="93"/>
      <c r="WGU7" s="23"/>
      <c r="WGV7" s="24"/>
      <c r="WGW7" s="93"/>
      <c r="WGX7" s="93"/>
      <c r="WGY7" s="93"/>
      <c r="WGZ7" s="93"/>
      <c r="WHA7" s="93"/>
      <c r="WHB7" s="93"/>
      <c r="WHC7" s="23"/>
      <c r="WHD7" s="24"/>
      <c r="WHE7" s="93"/>
      <c r="WHF7" s="93"/>
      <c r="WHG7" s="93"/>
      <c r="WHH7" s="93"/>
      <c r="WHI7" s="93"/>
      <c r="WHJ7" s="93"/>
      <c r="WHK7" s="23"/>
      <c r="WHL7" s="24"/>
      <c r="WHM7" s="93"/>
      <c r="WHN7" s="93"/>
      <c r="WHO7" s="93"/>
      <c r="WHP7" s="93"/>
      <c r="WHQ7" s="93"/>
      <c r="WHR7" s="93"/>
      <c r="WHS7" s="23"/>
      <c r="WHT7" s="24"/>
      <c r="WHU7" s="93"/>
      <c r="WHV7" s="93"/>
      <c r="WHW7" s="93"/>
      <c r="WHX7" s="93"/>
      <c r="WHY7" s="93"/>
      <c r="WHZ7" s="93"/>
      <c r="WIA7" s="23"/>
      <c r="WIB7" s="24"/>
      <c r="WIC7" s="93"/>
      <c r="WID7" s="93"/>
      <c r="WIE7" s="93"/>
      <c r="WIF7" s="93"/>
      <c r="WIG7" s="93"/>
      <c r="WIH7" s="93"/>
      <c r="WII7" s="23"/>
      <c r="WIJ7" s="24"/>
      <c r="WIK7" s="93"/>
      <c r="WIL7" s="93"/>
      <c r="WIM7" s="93"/>
      <c r="WIN7" s="93"/>
      <c r="WIO7" s="93"/>
      <c r="WIP7" s="93"/>
      <c r="WIQ7" s="23"/>
      <c r="WIR7" s="24"/>
      <c r="WIS7" s="93"/>
      <c r="WIT7" s="93"/>
      <c r="WIU7" s="93"/>
      <c r="WIV7" s="93"/>
      <c r="WIW7" s="93"/>
      <c r="WIX7" s="93"/>
      <c r="WIY7" s="23"/>
      <c r="WIZ7" s="24"/>
      <c r="WJA7" s="93"/>
      <c r="WJB7" s="93"/>
      <c r="WJC7" s="93"/>
      <c r="WJD7" s="93"/>
      <c r="WJE7" s="93"/>
      <c r="WJF7" s="93"/>
      <c r="WJG7" s="23"/>
      <c r="WJH7" s="24"/>
      <c r="WJI7" s="93"/>
      <c r="WJJ7" s="93"/>
      <c r="WJK7" s="93"/>
      <c r="WJL7" s="93"/>
      <c r="WJM7" s="93"/>
      <c r="WJN7" s="93"/>
      <c r="WJO7" s="23"/>
      <c r="WJP7" s="24"/>
      <c r="WJQ7" s="93"/>
      <c r="WJR7" s="93"/>
      <c r="WJS7" s="93"/>
      <c r="WJT7" s="93"/>
      <c r="WJU7" s="93"/>
      <c r="WJV7" s="93"/>
      <c r="WJW7" s="23"/>
      <c r="WJX7" s="24"/>
      <c r="WJY7" s="93"/>
      <c r="WJZ7" s="93"/>
      <c r="WKA7" s="93"/>
      <c r="WKB7" s="93"/>
      <c r="WKC7" s="93"/>
      <c r="WKD7" s="93"/>
      <c r="WKE7" s="23"/>
      <c r="WKF7" s="24"/>
      <c r="WKG7" s="93"/>
      <c r="WKH7" s="93"/>
      <c r="WKI7" s="93"/>
      <c r="WKJ7" s="93"/>
      <c r="WKK7" s="93"/>
      <c r="WKL7" s="93"/>
      <c r="WKM7" s="23"/>
      <c r="WKN7" s="24"/>
      <c r="WKO7" s="93"/>
      <c r="WKP7" s="93"/>
      <c r="WKQ7" s="93"/>
      <c r="WKR7" s="93"/>
      <c r="WKS7" s="93"/>
      <c r="WKT7" s="93"/>
      <c r="WKU7" s="23"/>
      <c r="WKV7" s="24"/>
      <c r="WKW7" s="93"/>
      <c r="WKX7" s="93"/>
      <c r="WKY7" s="93"/>
      <c r="WKZ7" s="93"/>
      <c r="WLA7" s="93"/>
      <c r="WLB7" s="93"/>
      <c r="WLC7" s="23"/>
      <c r="WLD7" s="24"/>
      <c r="WLE7" s="93"/>
      <c r="WLF7" s="93"/>
      <c r="WLG7" s="93"/>
      <c r="WLH7" s="93"/>
      <c r="WLI7" s="93"/>
      <c r="WLJ7" s="93"/>
      <c r="WLK7" s="23"/>
      <c r="WLL7" s="24"/>
      <c r="WLM7" s="93"/>
      <c r="WLN7" s="93"/>
      <c r="WLO7" s="93"/>
      <c r="WLP7" s="93"/>
      <c r="WLQ7" s="93"/>
      <c r="WLR7" s="93"/>
      <c r="WLS7" s="23"/>
      <c r="WLT7" s="24"/>
      <c r="WLU7" s="93"/>
      <c r="WLV7" s="93"/>
      <c r="WLW7" s="93"/>
      <c r="WLX7" s="93"/>
      <c r="WLY7" s="93"/>
      <c r="WLZ7" s="93"/>
      <c r="WMA7" s="23"/>
      <c r="WMB7" s="24"/>
      <c r="WMC7" s="93"/>
      <c r="WMD7" s="93"/>
      <c r="WME7" s="93"/>
      <c r="WMF7" s="93"/>
      <c r="WMG7" s="93"/>
      <c r="WMH7" s="93"/>
      <c r="WMI7" s="23"/>
      <c r="WMJ7" s="24"/>
      <c r="WMK7" s="93"/>
      <c r="WML7" s="93"/>
      <c r="WMM7" s="93"/>
      <c r="WMN7" s="93"/>
      <c r="WMO7" s="93"/>
      <c r="WMP7" s="93"/>
      <c r="WMQ7" s="23"/>
      <c r="WMR7" s="24"/>
      <c r="WMS7" s="93"/>
      <c r="WMT7" s="93"/>
      <c r="WMU7" s="93"/>
      <c r="WMV7" s="93"/>
      <c r="WMW7" s="93"/>
      <c r="WMX7" s="93"/>
      <c r="WMY7" s="23"/>
      <c r="WMZ7" s="24"/>
      <c r="WNA7" s="93"/>
      <c r="WNB7" s="93"/>
      <c r="WNC7" s="93"/>
      <c r="WND7" s="93"/>
      <c r="WNE7" s="93"/>
      <c r="WNF7" s="93"/>
      <c r="WNG7" s="23"/>
      <c r="WNH7" s="24"/>
      <c r="WNI7" s="93"/>
      <c r="WNJ7" s="93"/>
      <c r="WNK7" s="93"/>
      <c r="WNL7" s="93"/>
      <c r="WNM7" s="93"/>
      <c r="WNN7" s="93"/>
      <c r="WNO7" s="23"/>
      <c r="WNP7" s="24"/>
      <c r="WNQ7" s="93"/>
      <c r="WNR7" s="93"/>
      <c r="WNS7" s="93"/>
      <c r="WNT7" s="93"/>
      <c r="WNU7" s="93"/>
      <c r="WNV7" s="93"/>
      <c r="WNW7" s="23"/>
      <c r="WNX7" s="24"/>
      <c r="WNY7" s="93"/>
      <c r="WNZ7" s="93"/>
      <c r="WOA7" s="93"/>
      <c r="WOB7" s="93"/>
      <c r="WOC7" s="93"/>
      <c r="WOD7" s="93"/>
      <c r="WOE7" s="23"/>
      <c r="WOF7" s="24"/>
      <c r="WOG7" s="93"/>
      <c r="WOH7" s="93"/>
      <c r="WOI7" s="93"/>
      <c r="WOJ7" s="93"/>
      <c r="WOK7" s="93"/>
      <c r="WOL7" s="93"/>
      <c r="WOM7" s="23"/>
      <c r="WON7" s="24"/>
      <c r="WOO7" s="93"/>
      <c r="WOP7" s="93"/>
      <c r="WOQ7" s="93"/>
      <c r="WOR7" s="93"/>
      <c r="WOS7" s="93"/>
      <c r="WOT7" s="93"/>
      <c r="WOU7" s="23"/>
      <c r="WOV7" s="24"/>
      <c r="WOW7" s="93"/>
      <c r="WOX7" s="93"/>
      <c r="WOY7" s="93"/>
      <c r="WOZ7" s="93"/>
      <c r="WPA7" s="93"/>
      <c r="WPB7" s="93"/>
      <c r="WPC7" s="23"/>
      <c r="WPD7" s="24"/>
      <c r="WPE7" s="93"/>
      <c r="WPF7" s="93"/>
      <c r="WPG7" s="93"/>
      <c r="WPH7" s="93"/>
      <c r="WPI7" s="93"/>
      <c r="WPJ7" s="93"/>
      <c r="WPK7" s="23"/>
      <c r="WPL7" s="24"/>
      <c r="WPM7" s="93"/>
      <c r="WPN7" s="93"/>
      <c r="WPO7" s="93"/>
      <c r="WPP7" s="93"/>
      <c r="WPQ7" s="93"/>
      <c r="WPR7" s="93"/>
      <c r="WPS7" s="23"/>
      <c r="WPT7" s="24"/>
      <c r="WPU7" s="93"/>
      <c r="WPV7" s="93"/>
      <c r="WPW7" s="93"/>
      <c r="WPX7" s="93"/>
      <c r="WPY7" s="93"/>
      <c r="WPZ7" s="93"/>
      <c r="WQA7" s="23"/>
      <c r="WQB7" s="24"/>
      <c r="WQC7" s="93"/>
      <c r="WQD7" s="93"/>
      <c r="WQE7" s="93"/>
      <c r="WQF7" s="93"/>
      <c r="WQG7" s="93"/>
      <c r="WQH7" s="93"/>
      <c r="WQI7" s="23"/>
      <c r="WQJ7" s="24"/>
      <c r="WQK7" s="93"/>
      <c r="WQL7" s="93"/>
      <c r="WQM7" s="93"/>
      <c r="WQN7" s="93"/>
      <c r="WQO7" s="93"/>
      <c r="WQP7" s="93"/>
      <c r="WQQ7" s="23"/>
      <c r="WQR7" s="24"/>
      <c r="WQS7" s="93"/>
      <c r="WQT7" s="93"/>
      <c r="WQU7" s="93"/>
      <c r="WQV7" s="93"/>
      <c r="WQW7" s="93"/>
      <c r="WQX7" s="93"/>
      <c r="WQY7" s="23"/>
      <c r="WQZ7" s="24"/>
      <c r="WRA7" s="93"/>
      <c r="WRB7" s="93"/>
      <c r="WRC7" s="93"/>
      <c r="WRD7" s="93"/>
      <c r="WRE7" s="93"/>
      <c r="WRF7" s="93"/>
      <c r="WRG7" s="23"/>
      <c r="WRH7" s="24"/>
      <c r="WRI7" s="93"/>
      <c r="WRJ7" s="93"/>
      <c r="WRK7" s="93"/>
      <c r="WRL7" s="93"/>
      <c r="WRM7" s="93"/>
      <c r="WRN7" s="93"/>
      <c r="WRO7" s="23"/>
      <c r="WRP7" s="24"/>
      <c r="WRQ7" s="93"/>
      <c r="WRR7" s="93"/>
      <c r="WRS7" s="93"/>
      <c r="WRT7" s="93"/>
      <c r="WRU7" s="93"/>
      <c r="WRV7" s="93"/>
      <c r="WRW7" s="23"/>
      <c r="WRX7" s="24"/>
      <c r="WRY7" s="93"/>
      <c r="WRZ7" s="93"/>
      <c r="WSA7" s="93"/>
      <c r="WSB7" s="93"/>
      <c r="WSC7" s="93"/>
      <c r="WSD7" s="93"/>
      <c r="WSE7" s="23"/>
      <c r="WSF7" s="24"/>
      <c r="WSG7" s="93"/>
      <c r="WSH7" s="93"/>
      <c r="WSI7" s="93"/>
      <c r="WSJ7" s="93"/>
      <c r="WSK7" s="93"/>
      <c r="WSL7" s="93"/>
      <c r="WSM7" s="23"/>
      <c r="WSN7" s="24"/>
      <c r="WSO7" s="93"/>
      <c r="WSP7" s="93"/>
      <c r="WSQ7" s="93"/>
      <c r="WSR7" s="93"/>
      <c r="WSS7" s="93"/>
      <c r="WST7" s="93"/>
      <c r="WSU7" s="23"/>
      <c r="WSV7" s="24"/>
      <c r="WSW7" s="93"/>
      <c r="WSX7" s="93"/>
      <c r="WSY7" s="93"/>
      <c r="WSZ7" s="93"/>
      <c r="WTA7" s="93"/>
      <c r="WTB7" s="93"/>
      <c r="WTC7" s="23"/>
      <c r="WTD7" s="24"/>
      <c r="WTE7" s="93"/>
      <c r="WTF7" s="93"/>
      <c r="WTG7" s="93"/>
      <c r="WTH7" s="93"/>
      <c r="WTI7" s="93"/>
      <c r="WTJ7" s="93"/>
      <c r="WTK7" s="23"/>
      <c r="WTL7" s="24"/>
      <c r="WTM7" s="93"/>
      <c r="WTN7" s="93"/>
      <c r="WTO7" s="93"/>
      <c r="WTP7" s="93"/>
      <c r="WTQ7" s="93"/>
      <c r="WTR7" s="93"/>
      <c r="WTS7" s="23"/>
      <c r="WTT7" s="24"/>
      <c r="WTU7" s="93"/>
      <c r="WTV7" s="93"/>
      <c r="WTW7" s="93"/>
      <c r="WTX7" s="93"/>
      <c r="WTY7" s="93"/>
      <c r="WTZ7" s="93"/>
      <c r="WUA7" s="23"/>
      <c r="WUB7" s="24"/>
      <c r="WUC7" s="93"/>
      <c r="WUD7" s="93"/>
      <c r="WUE7" s="93"/>
      <c r="WUF7" s="93"/>
      <c r="WUG7" s="93"/>
      <c r="WUH7" s="93"/>
      <c r="WUI7" s="23"/>
      <c r="WUJ7" s="24"/>
      <c r="WUK7" s="93"/>
      <c r="WUL7" s="93"/>
      <c r="WUM7" s="93"/>
      <c r="WUN7" s="93"/>
      <c r="WUO7" s="93"/>
      <c r="WUP7" s="93"/>
      <c r="WUQ7" s="23"/>
      <c r="WUR7" s="24"/>
      <c r="WUS7" s="93"/>
      <c r="WUT7" s="93"/>
      <c r="WUU7" s="93"/>
      <c r="WUV7" s="93"/>
      <c r="WUW7" s="93"/>
      <c r="WUX7" s="93"/>
      <c r="WUY7" s="23"/>
      <c r="WUZ7" s="24"/>
      <c r="WVA7" s="93"/>
      <c r="WVB7" s="93"/>
      <c r="WVC7" s="93"/>
      <c r="WVD7" s="93"/>
      <c r="WVE7" s="93"/>
      <c r="WVF7" s="93"/>
      <c r="WVG7" s="23"/>
      <c r="WVH7" s="24"/>
      <c r="WVI7" s="93"/>
      <c r="WVJ7" s="93"/>
      <c r="WVK7" s="93"/>
      <c r="WVL7" s="93"/>
      <c r="WVM7" s="93"/>
      <c r="WVN7" s="93"/>
      <c r="WVO7" s="23"/>
      <c r="WVP7" s="24"/>
      <c r="WVQ7" s="93"/>
      <c r="WVR7" s="93"/>
      <c r="WVS7" s="93"/>
      <c r="WVT7" s="93"/>
      <c r="WVU7" s="93"/>
      <c r="WVV7" s="93"/>
      <c r="WVW7" s="23"/>
      <c r="WVX7" s="24"/>
      <c r="WVY7" s="93"/>
      <c r="WVZ7" s="93"/>
      <c r="WWA7" s="93"/>
      <c r="WWB7" s="93"/>
      <c r="WWC7" s="93"/>
      <c r="WWD7" s="93"/>
      <c r="WWE7" s="23"/>
      <c r="WWF7" s="24"/>
      <c r="WWG7" s="93"/>
      <c r="WWH7" s="93"/>
      <c r="WWI7" s="93"/>
      <c r="WWJ7" s="93"/>
      <c r="WWK7" s="93"/>
      <c r="WWL7" s="93"/>
      <c r="WWM7" s="23"/>
      <c r="WWN7" s="24"/>
      <c r="WWO7" s="93"/>
      <c r="WWP7" s="93"/>
      <c r="WWQ7" s="93"/>
      <c r="WWR7" s="93"/>
      <c r="WWS7" s="93"/>
      <c r="WWT7" s="93"/>
      <c r="WWU7" s="23"/>
      <c r="WWV7" s="24"/>
      <c r="WWW7" s="93"/>
      <c r="WWX7" s="93"/>
      <c r="WWY7" s="93"/>
      <c r="WWZ7" s="93"/>
      <c r="WXA7" s="93"/>
      <c r="WXB7" s="93"/>
      <c r="WXC7" s="23"/>
      <c r="WXD7" s="24"/>
      <c r="WXE7" s="93"/>
      <c r="WXF7" s="93"/>
      <c r="WXG7" s="93"/>
      <c r="WXH7" s="93"/>
      <c r="WXI7" s="93"/>
      <c r="WXJ7" s="93"/>
      <c r="WXK7" s="23"/>
      <c r="WXL7" s="24"/>
      <c r="WXM7" s="93"/>
      <c r="WXN7" s="93"/>
      <c r="WXO7" s="93"/>
      <c r="WXP7" s="93"/>
      <c r="WXQ7" s="93"/>
      <c r="WXR7" s="93"/>
      <c r="WXS7" s="23"/>
      <c r="WXT7" s="24"/>
      <c r="WXU7" s="93"/>
      <c r="WXV7" s="93"/>
      <c r="WXW7" s="93"/>
      <c r="WXX7" s="93"/>
      <c r="WXY7" s="93"/>
      <c r="WXZ7" s="93"/>
      <c r="WYA7" s="23"/>
      <c r="WYB7" s="24"/>
      <c r="WYC7" s="93"/>
      <c r="WYD7" s="93"/>
      <c r="WYE7" s="93"/>
      <c r="WYF7" s="93"/>
      <c r="WYG7" s="93"/>
      <c r="WYH7" s="93"/>
      <c r="WYI7" s="23"/>
      <c r="WYJ7" s="24"/>
      <c r="WYK7" s="93"/>
      <c r="WYL7" s="93"/>
      <c r="WYM7" s="93"/>
      <c r="WYN7" s="93"/>
      <c r="WYO7" s="93"/>
      <c r="WYP7" s="93"/>
      <c r="WYQ7" s="23"/>
      <c r="WYR7" s="24"/>
      <c r="WYS7" s="93"/>
      <c r="WYT7" s="93"/>
      <c r="WYU7" s="93"/>
      <c r="WYV7" s="93"/>
      <c r="WYW7" s="93"/>
      <c r="WYX7" s="93"/>
      <c r="WYY7" s="23"/>
      <c r="WYZ7" s="24"/>
      <c r="WZA7" s="93"/>
      <c r="WZB7" s="93"/>
      <c r="WZC7" s="93"/>
      <c r="WZD7" s="93"/>
      <c r="WZE7" s="93"/>
      <c r="WZF7" s="93"/>
      <c r="WZG7" s="23"/>
      <c r="WZH7" s="24"/>
      <c r="WZI7" s="93"/>
      <c r="WZJ7" s="93"/>
      <c r="WZK7" s="93"/>
      <c r="WZL7" s="93"/>
      <c r="WZM7" s="93"/>
      <c r="WZN7" s="93"/>
      <c r="WZO7" s="23"/>
      <c r="WZP7" s="24"/>
      <c r="WZQ7" s="93"/>
      <c r="WZR7" s="93"/>
      <c r="WZS7" s="93"/>
      <c r="WZT7" s="93"/>
      <c r="WZU7" s="93"/>
      <c r="WZV7" s="93"/>
      <c r="WZW7" s="23"/>
      <c r="WZX7" s="24"/>
      <c r="WZY7" s="93"/>
      <c r="WZZ7" s="93"/>
      <c r="XAA7" s="93"/>
      <c r="XAB7" s="93"/>
      <c r="XAC7" s="93"/>
      <c r="XAD7" s="93"/>
      <c r="XAE7" s="23"/>
      <c r="XAF7" s="24"/>
      <c r="XAG7" s="93"/>
      <c r="XAH7" s="93"/>
      <c r="XAI7" s="93"/>
      <c r="XAJ7" s="93"/>
      <c r="XAK7" s="93"/>
      <c r="XAL7" s="93"/>
      <c r="XAM7" s="23"/>
      <c r="XAN7" s="24"/>
      <c r="XAO7" s="93"/>
      <c r="XAP7" s="93"/>
      <c r="XAQ7" s="93"/>
      <c r="XAR7" s="93"/>
      <c r="XAS7" s="93"/>
      <c r="XAT7" s="93"/>
      <c r="XAU7" s="23"/>
      <c r="XAV7" s="24"/>
      <c r="XAW7" s="93"/>
      <c r="XAX7" s="93"/>
      <c r="XAY7" s="93"/>
      <c r="XAZ7" s="93"/>
      <c r="XBA7" s="93"/>
      <c r="XBB7" s="93"/>
      <c r="XBC7" s="23"/>
      <c r="XBD7" s="24"/>
      <c r="XBE7" s="93"/>
      <c r="XBF7" s="93"/>
      <c r="XBG7" s="93"/>
      <c r="XBH7" s="93"/>
      <c r="XBI7" s="93"/>
      <c r="XBJ7" s="93"/>
      <c r="XBK7" s="23"/>
      <c r="XBL7" s="24"/>
      <c r="XBM7" s="93"/>
      <c r="XBN7" s="93"/>
      <c r="XBO7" s="93"/>
      <c r="XBP7" s="93"/>
      <c r="XBQ7" s="93"/>
      <c r="XBR7" s="93"/>
      <c r="XBS7" s="23"/>
      <c r="XBT7" s="24"/>
      <c r="XBU7" s="93"/>
      <c r="XBV7" s="93"/>
      <c r="XBW7" s="93"/>
      <c r="XBX7" s="93"/>
      <c r="XBY7" s="93"/>
      <c r="XBZ7" s="93"/>
      <c r="XCA7" s="23"/>
      <c r="XCB7" s="24"/>
      <c r="XCC7" s="93"/>
      <c r="XCD7" s="93"/>
      <c r="XCE7" s="93"/>
      <c r="XCF7" s="93"/>
      <c r="XCG7" s="93"/>
      <c r="XCH7" s="93"/>
      <c r="XCI7" s="23"/>
      <c r="XCJ7" s="24"/>
      <c r="XCK7" s="93"/>
      <c r="XCL7" s="93"/>
      <c r="XCM7" s="93"/>
      <c r="XCN7" s="93"/>
      <c r="XCO7" s="93"/>
      <c r="XCP7" s="93"/>
      <c r="XCQ7" s="23"/>
      <c r="XCR7" s="24"/>
      <c r="XCS7" s="93"/>
      <c r="XCT7" s="93"/>
      <c r="XCU7" s="93"/>
      <c r="XCV7" s="93"/>
      <c r="XCW7" s="93"/>
      <c r="XCX7" s="93"/>
      <c r="XCY7" s="23"/>
      <c r="XCZ7" s="24"/>
      <c r="XDA7" s="93"/>
      <c r="XDB7" s="93"/>
      <c r="XDC7" s="93"/>
      <c r="XDD7" s="93"/>
      <c r="XDE7" s="93"/>
      <c r="XDF7" s="93"/>
      <c r="XDG7" s="23"/>
      <c r="XDH7" s="24"/>
      <c r="XDI7" s="93"/>
      <c r="XDJ7" s="93"/>
      <c r="XDK7" s="93"/>
      <c r="XDL7" s="93"/>
      <c r="XDM7" s="93"/>
      <c r="XDN7" s="93"/>
      <c r="XDO7" s="23"/>
      <c r="XDP7" s="24"/>
      <c r="XDQ7" s="93"/>
      <c r="XDR7" s="93"/>
      <c r="XDS7" s="93"/>
      <c r="XDT7" s="93"/>
      <c r="XDU7" s="93"/>
      <c r="XDV7" s="93"/>
      <c r="XDW7" s="23"/>
      <c r="XDX7" s="24"/>
      <c r="XDY7" s="93"/>
      <c r="XDZ7" s="93"/>
      <c r="XEA7" s="93"/>
      <c r="XEB7" s="93"/>
      <c r="XEC7" s="93"/>
      <c r="XED7" s="93"/>
      <c r="XEE7" s="23"/>
      <c r="XEF7" s="24"/>
      <c r="XEG7" s="93"/>
      <c r="XEH7" s="93"/>
      <c r="XEI7" s="93"/>
      <c r="XEJ7" s="93"/>
      <c r="XEK7" s="93"/>
      <c r="XEL7" s="93"/>
      <c r="XEM7" s="23"/>
      <c r="XEN7" s="24"/>
      <c r="XEO7" s="93"/>
      <c r="XEP7" s="93"/>
      <c r="XEQ7" s="93"/>
      <c r="XER7" s="93"/>
      <c r="XES7" s="93"/>
      <c r="XET7" s="93"/>
      <c r="XEU7" s="23"/>
      <c r="XEV7" s="24"/>
      <c r="XEW7" s="93"/>
      <c r="XEX7" s="93"/>
      <c r="XEY7" s="93"/>
      <c r="XEZ7" s="93"/>
      <c r="XFA7" s="93"/>
      <c r="XFB7" s="93"/>
      <c r="XFC7" s="23"/>
      <c r="XFD7" s="24"/>
    </row>
    <row r="8" spans="1:16384" ht="18.75" x14ac:dyDescent="0.3">
      <c r="A8" s="84" t="s">
        <v>1779</v>
      </c>
      <c r="B8" s="85"/>
      <c r="C8" s="85"/>
      <c r="D8" s="85"/>
      <c r="E8" s="85"/>
      <c r="F8" s="85"/>
      <c r="G8" s="85"/>
      <c r="H8" s="85"/>
      <c r="I8" s="73"/>
      <c r="J8" s="25"/>
      <c r="K8" s="25"/>
      <c r="L8" s="26"/>
      <c r="M8" s="26"/>
      <c r="N8" s="90"/>
      <c r="O8" s="90"/>
      <c r="P8" s="21"/>
      <c r="Q8" s="25"/>
      <c r="R8" s="25"/>
      <c r="S8" s="25"/>
      <c r="T8" s="26"/>
      <c r="U8" s="26"/>
      <c r="V8" s="90"/>
      <c r="W8" s="90"/>
      <c r="X8" s="21"/>
      <c r="Y8" s="25"/>
      <c r="Z8" s="25"/>
      <c r="AA8" s="25"/>
      <c r="AB8" s="26"/>
      <c r="AC8" s="26"/>
      <c r="AD8" s="90"/>
      <c r="AE8" s="90"/>
      <c r="AF8" s="21"/>
      <c r="AG8" s="25"/>
      <c r="AH8" s="25"/>
      <c r="AI8" s="25"/>
      <c r="AJ8" s="26"/>
      <c r="AK8" s="26"/>
      <c r="AL8" s="90"/>
      <c r="AM8" s="90"/>
      <c r="AN8" s="21"/>
      <c r="AO8" s="25"/>
      <c r="AP8" s="25"/>
      <c r="AQ8" s="25"/>
      <c r="AR8" s="26"/>
      <c r="AS8" s="26"/>
      <c r="AT8" s="90"/>
      <c r="AU8" s="90"/>
      <c r="AV8" s="21"/>
      <c r="AW8" s="25"/>
      <c r="AX8" s="25"/>
      <c r="AY8" s="25"/>
      <c r="AZ8" s="26"/>
      <c r="BA8" s="26"/>
      <c r="BB8" s="90"/>
      <c r="BC8" s="90"/>
      <c r="BD8" s="21"/>
      <c r="BE8" s="25"/>
      <c r="BF8" s="25"/>
      <c r="BG8" s="25"/>
      <c r="BH8" s="26"/>
      <c r="BI8" s="26"/>
      <c r="BJ8" s="90"/>
      <c r="BK8" s="90"/>
      <c r="BL8" s="21"/>
      <c r="BM8" s="25"/>
      <c r="BN8" s="25"/>
      <c r="BO8" s="25"/>
      <c r="BP8" s="26"/>
      <c r="BQ8" s="26"/>
      <c r="BR8" s="90"/>
      <c r="BS8" s="90"/>
      <c r="BT8" s="21"/>
      <c r="BU8" s="25"/>
      <c r="BV8" s="25"/>
      <c r="BW8" s="25"/>
      <c r="BX8" s="26"/>
      <c r="BY8" s="26"/>
      <c r="BZ8" s="90"/>
      <c r="CA8" s="90"/>
      <c r="CB8" s="21"/>
      <c r="CC8" s="25"/>
      <c r="CD8" s="25"/>
      <c r="CE8" s="25"/>
      <c r="CF8" s="26"/>
      <c r="CG8" s="26"/>
      <c r="CH8" s="90"/>
      <c r="CI8" s="90"/>
      <c r="CJ8" s="21"/>
      <c r="CK8" s="25"/>
      <c r="CL8" s="25"/>
      <c r="CM8" s="25"/>
      <c r="CN8" s="26"/>
      <c r="CO8" s="26"/>
      <c r="CP8" s="90"/>
      <c r="CQ8" s="90"/>
      <c r="CR8" s="21"/>
      <c r="CS8" s="25"/>
      <c r="CT8" s="25"/>
      <c r="CU8" s="25"/>
      <c r="CV8" s="26"/>
      <c r="CW8" s="26"/>
      <c r="CX8" s="90"/>
      <c r="CY8" s="90"/>
      <c r="CZ8" s="21"/>
      <c r="DA8" s="25"/>
      <c r="DB8" s="25"/>
      <c r="DC8" s="25"/>
      <c r="DD8" s="26"/>
      <c r="DE8" s="26"/>
      <c r="DF8" s="90"/>
      <c r="DG8" s="90"/>
      <c r="DH8" s="21"/>
      <c r="DI8" s="25"/>
      <c r="DJ8" s="25"/>
      <c r="DK8" s="25"/>
      <c r="DL8" s="26"/>
      <c r="DM8" s="26"/>
      <c r="DN8" s="90"/>
      <c r="DO8" s="90"/>
      <c r="DP8" s="21"/>
      <c r="DQ8" s="25"/>
      <c r="DR8" s="25"/>
      <c r="DS8" s="25"/>
      <c r="DT8" s="26"/>
      <c r="DU8" s="26"/>
      <c r="DV8" s="90"/>
      <c r="DW8" s="90"/>
      <c r="DX8" s="21"/>
      <c r="DY8" s="25"/>
      <c r="DZ8" s="25"/>
      <c r="EA8" s="25"/>
      <c r="EB8" s="26"/>
      <c r="EC8" s="26"/>
      <c r="ED8" s="90"/>
      <c r="EE8" s="90"/>
      <c r="EF8" s="21"/>
      <c r="EG8" s="25"/>
      <c r="EH8" s="25"/>
      <c r="EI8" s="25"/>
      <c r="EJ8" s="26"/>
      <c r="EK8" s="26"/>
      <c r="EL8" s="90"/>
      <c r="EM8" s="90"/>
      <c r="EN8" s="21"/>
      <c r="EO8" s="25"/>
      <c r="EP8" s="25"/>
      <c r="EQ8" s="25"/>
      <c r="ER8" s="26"/>
      <c r="ES8" s="26"/>
      <c r="ET8" s="90"/>
      <c r="EU8" s="90"/>
      <c r="EV8" s="21"/>
      <c r="EW8" s="25"/>
      <c r="EX8" s="25"/>
      <c r="EY8" s="25"/>
      <c r="EZ8" s="26"/>
      <c r="FA8" s="26"/>
      <c r="FB8" s="90"/>
      <c r="FC8" s="90"/>
      <c r="FD8" s="21"/>
      <c r="FE8" s="25"/>
      <c r="FF8" s="25"/>
      <c r="FG8" s="25"/>
      <c r="FH8" s="26"/>
      <c r="FI8" s="26"/>
      <c r="FJ8" s="90"/>
      <c r="FK8" s="90"/>
      <c r="FL8" s="21"/>
      <c r="FM8" s="25"/>
      <c r="FN8" s="25"/>
      <c r="FO8" s="25"/>
      <c r="FP8" s="26"/>
      <c r="FQ8" s="26"/>
      <c r="FR8" s="90"/>
      <c r="FS8" s="90"/>
      <c r="FT8" s="21"/>
      <c r="FU8" s="25"/>
      <c r="FV8" s="25"/>
      <c r="FW8" s="25"/>
      <c r="FX8" s="26"/>
      <c r="FY8" s="26"/>
      <c r="FZ8" s="90"/>
      <c r="GA8" s="90"/>
      <c r="GB8" s="21"/>
      <c r="GC8" s="25"/>
      <c r="GD8" s="25"/>
      <c r="GE8" s="25"/>
      <c r="GF8" s="26"/>
      <c r="GG8" s="26"/>
      <c r="GH8" s="90"/>
      <c r="GI8" s="90"/>
      <c r="GJ8" s="21"/>
      <c r="GK8" s="25"/>
      <c r="GL8" s="25"/>
      <c r="GM8" s="25"/>
      <c r="GN8" s="26"/>
      <c r="GO8" s="26"/>
      <c r="GP8" s="90"/>
      <c r="GQ8" s="90"/>
      <c r="GR8" s="21"/>
      <c r="GS8" s="25"/>
      <c r="GT8" s="25"/>
      <c r="GU8" s="25"/>
      <c r="GV8" s="26"/>
      <c r="GW8" s="26"/>
      <c r="GX8" s="90"/>
      <c r="GY8" s="90"/>
      <c r="GZ8" s="21"/>
      <c r="HA8" s="25"/>
      <c r="HB8" s="25"/>
      <c r="HC8" s="25"/>
      <c r="HD8" s="26"/>
      <c r="HE8" s="26"/>
      <c r="HF8" s="90"/>
      <c r="HG8" s="90"/>
      <c r="HH8" s="21"/>
      <c r="HI8" s="25"/>
      <c r="HJ8" s="25"/>
      <c r="HK8" s="25"/>
      <c r="HL8" s="26"/>
      <c r="HM8" s="26"/>
      <c r="HN8" s="90"/>
      <c r="HO8" s="90"/>
      <c r="HP8" s="21"/>
      <c r="HQ8" s="25"/>
      <c r="HR8" s="25"/>
      <c r="HS8" s="25"/>
      <c r="HT8" s="26"/>
      <c r="HU8" s="26"/>
      <c r="HV8" s="90"/>
      <c r="HW8" s="90"/>
      <c r="HX8" s="21"/>
      <c r="HY8" s="25"/>
      <c r="HZ8" s="25"/>
      <c r="IA8" s="25"/>
      <c r="IB8" s="26"/>
      <c r="IC8" s="26"/>
      <c r="ID8" s="90"/>
      <c r="IE8" s="90"/>
      <c r="IF8" s="21"/>
      <c r="IG8" s="25"/>
      <c r="IH8" s="25"/>
      <c r="II8" s="25"/>
      <c r="IJ8" s="26"/>
      <c r="IK8" s="26"/>
      <c r="IL8" s="90"/>
      <c r="IM8" s="90"/>
      <c r="IN8" s="21"/>
      <c r="IO8" s="25"/>
      <c r="IP8" s="25"/>
      <c r="IQ8" s="25"/>
      <c r="IR8" s="26"/>
      <c r="IS8" s="26"/>
      <c r="IT8" s="90"/>
      <c r="IU8" s="90"/>
      <c r="IV8" s="21"/>
      <c r="IW8" s="25"/>
      <c r="IX8" s="25"/>
      <c r="IY8" s="25"/>
      <c r="IZ8" s="26"/>
      <c r="JA8" s="26"/>
      <c r="JB8" s="90"/>
      <c r="JC8" s="90"/>
      <c r="JD8" s="21"/>
      <c r="JE8" s="25"/>
      <c r="JF8" s="25"/>
      <c r="JG8" s="25"/>
      <c r="JH8" s="26"/>
      <c r="JI8" s="26"/>
      <c r="JJ8" s="90"/>
      <c r="JK8" s="90"/>
      <c r="JL8" s="21"/>
      <c r="JM8" s="25"/>
      <c r="JN8" s="25"/>
      <c r="JO8" s="25"/>
      <c r="JP8" s="26"/>
      <c r="JQ8" s="26"/>
      <c r="JR8" s="90"/>
      <c r="JS8" s="90"/>
      <c r="JT8" s="21"/>
      <c r="JU8" s="25"/>
      <c r="JV8" s="25"/>
      <c r="JW8" s="25"/>
      <c r="JX8" s="26"/>
      <c r="JY8" s="26"/>
      <c r="JZ8" s="90"/>
      <c r="KA8" s="90"/>
      <c r="KB8" s="21"/>
      <c r="KC8" s="25"/>
      <c r="KD8" s="25"/>
      <c r="KE8" s="25"/>
      <c r="KF8" s="26"/>
      <c r="KG8" s="26"/>
      <c r="KH8" s="90"/>
      <c r="KI8" s="90"/>
      <c r="KJ8" s="21"/>
      <c r="KK8" s="25"/>
      <c r="KL8" s="25"/>
      <c r="KM8" s="25"/>
      <c r="KN8" s="26"/>
      <c r="KO8" s="26"/>
      <c r="KP8" s="90"/>
      <c r="KQ8" s="90"/>
      <c r="KR8" s="21"/>
      <c r="KS8" s="25"/>
      <c r="KT8" s="25"/>
      <c r="KU8" s="25"/>
      <c r="KV8" s="26"/>
      <c r="KW8" s="26"/>
      <c r="KX8" s="90"/>
      <c r="KY8" s="90"/>
      <c r="KZ8" s="21"/>
      <c r="LA8" s="25"/>
      <c r="LB8" s="25"/>
      <c r="LC8" s="25"/>
      <c r="LD8" s="26"/>
      <c r="LE8" s="26"/>
      <c r="LF8" s="90"/>
      <c r="LG8" s="90"/>
      <c r="LH8" s="21"/>
      <c r="LI8" s="25"/>
      <c r="LJ8" s="25"/>
      <c r="LK8" s="25"/>
      <c r="LL8" s="26"/>
      <c r="LM8" s="26"/>
      <c r="LN8" s="90"/>
      <c r="LO8" s="90"/>
      <c r="LP8" s="21"/>
      <c r="LQ8" s="25"/>
      <c r="LR8" s="25"/>
      <c r="LS8" s="25"/>
      <c r="LT8" s="26"/>
      <c r="LU8" s="26"/>
      <c r="LV8" s="90"/>
      <c r="LW8" s="90"/>
      <c r="LX8" s="21"/>
      <c r="LY8" s="25"/>
      <c r="LZ8" s="25"/>
      <c r="MA8" s="25"/>
      <c r="MB8" s="26"/>
      <c r="MC8" s="26"/>
      <c r="MD8" s="90"/>
      <c r="ME8" s="90"/>
      <c r="MF8" s="21"/>
      <c r="MG8" s="25"/>
      <c r="MH8" s="25"/>
      <c r="MI8" s="25"/>
      <c r="MJ8" s="26"/>
      <c r="MK8" s="26"/>
      <c r="ML8" s="90"/>
      <c r="MM8" s="90"/>
      <c r="MN8" s="21"/>
      <c r="MO8" s="25"/>
      <c r="MP8" s="25"/>
      <c r="MQ8" s="25"/>
      <c r="MR8" s="26"/>
      <c r="MS8" s="26"/>
      <c r="MT8" s="90"/>
      <c r="MU8" s="90"/>
      <c r="MV8" s="21"/>
      <c r="MW8" s="25"/>
      <c r="MX8" s="25"/>
      <c r="MY8" s="25"/>
      <c r="MZ8" s="26"/>
      <c r="NA8" s="26"/>
      <c r="NB8" s="90"/>
      <c r="NC8" s="90"/>
      <c r="ND8" s="21"/>
      <c r="NE8" s="25"/>
      <c r="NF8" s="25"/>
      <c r="NG8" s="25"/>
      <c r="NH8" s="26"/>
      <c r="NI8" s="26"/>
      <c r="NJ8" s="90"/>
      <c r="NK8" s="90"/>
      <c r="NL8" s="21"/>
      <c r="NM8" s="25"/>
      <c r="NN8" s="25"/>
      <c r="NO8" s="25"/>
      <c r="NP8" s="26"/>
      <c r="NQ8" s="26"/>
      <c r="NR8" s="90"/>
      <c r="NS8" s="90"/>
      <c r="NT8" s="21"/>
      <c r="NU8" s="25"/>
      <c r="NV8" s="25"/>
      <c r="NW8" s="25"/>
      <c r="NX8" s="26"/>
      <c r="NY8" s="26"/>
      <c r="NZ8" s="90"/>
      <c r="OA8" s="90"/>
      <c r="OB8" s="21"/>
      <c r="OC8" s="25"/>
      <c r="OD8" s="25"/>
      <c r="OE8" s="25"/>
      <c r="OF8" s="26"/>
      <c r="OG8" s="26"/>
      <c r="OH8" s="90"/>
      <c r="OI8" s="90"/>
      <c r="OJ8" s="21"/>
      <c r="OK8" s="25"/>
      <c r="OL8" s="25"/>
      <c r="OM8" s="25"/>
      <c r="ON8" s="26"/>
      <c r="OO8" s="26"/>
      <c r="OP8" s="90"/>
      <c r="OQ8" s="90"/>
      <c r="OR8" s="21"/>
      <c r="OS8" s="25"/>
      <c r="OT8" s="25"/>
      <c r="OU8" s="25"/>
      <c r="OV8" s="26"/>
      <c r="OW8" s="26"/>
      <c r="OX8" s="90"/>
      <c r="OY8" s="90"/>
      <c r="OZ8" s="21"/>
      <c r="PA8" s="25"/>
      <c r="PB8" s="25"/>
      <c r="PC8" s="25"/>
      <c r="PD8" s="26"/>
      <c r="PE8" s="26"/>
      <c r="PF8" s="90"/>
      <c r="PG8" s="90"/>
      <c r="PH8" s="21"/>
      <c r="PI8" s="25"/>
      <c r="PJ8" s="25"/>
      <c r="PK8" s="25"/>
      <c r="PL8" s="26"/>
      <c r="PM8" s="26"/>
      <c r="PN8" s="90"/>
      <c r="PO8" s="90"/>
      <c r="PP8" s="21"/>
      <c r="PQ8" s="25"/>
      <c r="PR8" s="25"/>
      <c r="PS8" s="25"/>
      <c r="PT8" s="26"/>
      <c r="PU8" s="26"/>
      <c r="PV8" s="90"/>
      <c r="PW8" s="90"/>
      <c r="PX8" s="21"/>
      <c r="PY8" s="25"/>
      <c r="PZ8" s="25"/>
      <c r="QA8" s="25"/>
      <c r="QB8" s="26"/>
      <c r="QC8" s="26"/>
      <c r="QD8" s="90"/>
      <c r="QE8" s="90"/>
      <c r="QF8" s="21"/>
      <c r="QG8" s="25"/>
      <c r="QH8" s="25"/>
      <c r="QI8" s="25"/>
      <c r="QJ8" s="26"/>
      <c r="QK8" s="26"/>
      <c r="QL8" s="90"/>
      <c r="QM8" s="90"/>
      <c r="QN8" s="21"/>
      <c r="QO8" s="25"/>
      <c r="QP8" s="25"/>
      <c r="QQ8" s="25"/>
      <c r="QR8" s="26"/>
      <c r="QS8" s="26"/>
      <c r="QT8" s="90"/>
      <c r="QU8" s="90"/>
      <c r="QV8" s="21"/>
      <c r="QW8" s="25"/>
      <c r="QX8" s="25"/>
      <c r="QY8" s="25"/>
      <c r="QZ8" s="26"/>
      <c r="RA8" s="26"/>
      <c r="RB8" s="90"/>
      <c r="RC8" s="90"/>
      <c r="RD8" s="21"/>
      <c r="RE8" s="25"/>
      <c r="RF8" s="25"/>
      <c r="RG8" s="25"/>
      <c r="RH8" s="26"/>
      <c r="RI8" s="26"/>
      <c r="RJ8" s="90"/>
      <c r="RK8" s="90"/>
      <c r="RL8" s="21"/>
      <c r="RM8" s="25"/>
      <c r="RN8" s="25"/>
      <c r="RO8" s="25"/>
      <c r="RP8" s="26"/>
      <c r="RQ8" s="26"/>
      <c r="RR8" s="90"/>
      <c r="RS8" s="90"/>
      <c r="RT8" s="21"/>
      <c r="RU8" s="25"/>
      <c r="RV8" s="25"/>
      <c r="RW8" s="25"/>
      <c r="RX8" s="26"/>
      <c r="RY8" s="26"/>
      <c r="RZ8" s="90"/>
      <c r="SA8" s="90"/>
      <c r="SB8" s="21"/>
      <c r="SC8" s="25"/>
      <c r="SD8" s="25"/>
      <c r="SE8" s="25"/>
      <c r="SF8" s="26"/>
      <c r="SG8" s="26"/>
      <c r="SH8" s="90"/>
      <c r="SI8" s="90"/>
      <c r="SJ8" s="21"/>
      <c r="SK8" s="25"/>
      <c r="SL8" s="25"/>
      <c r="SM8" s="25"/>
      <c r="SN8" s="26"/>
      <c r="SO8" s="26"/>
      <c r="SP8" s="90"/>
      <c r="SQ8" s="90"/>
      <c r="SR8" s="21"/>
      <c r="SS8" s="25"/>
      <c r="ST8" s="25"/>
      <c r="SU8" s="25"/>
      <c r="SV8" s="26"/>
      <c r="SW8" s="26"/>
      <c r="SX8" s="90"/>
      <c r="SY8" s="90"/>
      <c r="SZ8" s="21"/>
      <c r="TA8" s="25"/>
      <c r="TB8" s="25"/>
      <c r="TC8" s="25"/>
      <c r="TD8" s="26"/>
      <c r="TE8" s="26"/>
      <c r="TF8" s="90"/>
      <c r="TG8" s="90"/>
      <c r="TH8" s="21"/>
      <c r="TI8" s="25"/>
      <c r="TJ8" s="25"/>
      <c r="TK8" s="25"/>
      <c r="TL8" s="26"/>
      <c r="TM8" s="26"/>
      <c r="TN8" s="90"/>
      <c r="TO8" s="90"/>
      <c r="TP8" s="21"/>
      <c r="TQ8" s="25"/>
      <c r="TR8" s="25"/>
      <c r="TS8" s="25"/>
      <c r="TT8" s="26"/>
      <c r="TU8" s="26"/>
      <c r="TV8" s="90"/>
      <c r="TW8" s="90"/>
      <c r="TX8" s="21"/>
      <c r="TY8" s="25"/>
      <c r="TZ8" s="25"/>
      <c r="UA8" s="25"/>
      <c r="UB8" s="26"/>
      <c r="UC8" s="26"/>
      <c r="UD8" s="90"/>
      <c r="UE8" s="90"/>
      <c r="UF8" s="21"/>
      <c r="UG8" s="25"/>
      <c r="UH8" s="25"/>
      <c r="UI8" s="25"/>
      <c r="UJ8" s="26"/>
      <c r="UK8" s="26"/>
      <c r="UL8" s="90"/>
      <c r="UM8" s="90"/>
      <c r="UN8" s="21"/>
      <c r="UO8" s="25"/>
      <c r="UP8" s="25"/>
      <c r="UQ8" s="25"/>
      <c r="UR8" s="26"/>
      <c r="US8" s="26"/>
      <c r="UT8" s="90"/>
      <c r="UU8" s="90"/>
      <c r="UV8" s="21"/>
      <c r="UW8" s="25"/>
      <c r="UX8" s="25"/>
      <c r="UY8" s="25"/>
      <c r="UZ8" s="26"/>
      <c r="VA8" s="26"/>
      <c r="VB8" s="90"/>
      <c r="VC8" s="90"/>
      <c r="VD8" s="21"/>
      <c r="VE8" s="25"/>
      <c r="VF8" s="25"/>
      <c r="VG8" s="25"/>
      <c r="VH8" s="26"/>
      <c r="VI8" s="26"/>
      <c r="VJ8" s="90"/>
      <c r="VK8" s="90"/>
      <c r="VL8" s="21"/>
      <c r="VM8" s="25"/>
      <c r="VN8" s="25"/>
      <c r="VO8" s="25"/>
      <c r="VP8" s="26"/>
      <c r="VQ8" s="26"/>
      <c r="VR8" s="90"/>
      <c r="VS8" s="90"/>
      <c r="VT8" s="21"/>
      <c r="VU8" s="25"/>
      <c r="VV8" s="25"/>
      <c r="VW8" s="25"/>
      <c r="VX8" s="26"/>
      <c r="VY8" s="26"/>
      <c r="VZ8" s="90"/>
      <c r="WA8" s="90"/>
      <c r="WB8" s="21"/>
      <c r="WC8" s="25"/>
      <c r="WD8" s="25"/>
      <c r="WE8" s="25"/>
      <c r="WF8" s="26"/>
      <c r="WG8" s="26"/>
      <c r="WH8" s="90"/>
      <c r="WI8" s="90"/>
      <c r="WJ8" s="21"/>
      <c r="WK8" s="25"/>
      <c r="WL8" s="25"/>
      <c r="WM8" s="25"/>
      <c r="WN8" s="26"/>
      <c r="WO8" s="26"/>
      <c r="WP8" s="90"/>
      <c r="WQ8" s="90"/>
      <c r="WR8" s="21"/>
      <c r="WS8" s="25"/>
      <c r="WT8" s="25"/>
      <c r="WU8" s="25"/>
      <c r="WV8" s="26"/>
      <c r="WW8" s="26"/>
      <c r="WX8" s="90"/>
      <c r="WY8" s="90"/>
      <c r="WZ8" s="21"/>
      <c r="XA8" s="25"/>
      <c r="XB8" s="25"/>
      <c r="XC8" s="25"/>
      <c r="XD8" s="26"/>
      <c r="XE8" s="26"/>
      <c r="XF8" s="90"/>
      <c r="XG8" s="90"/>
      <c r="XH8" s="21"/>
      <c r="XI8" s="25"/>
      <c r="XJ8" s="25"/>
      <c r="XK8" s="25"/>
      <c r="XL8" s="26"/>
      <c r="XM8" s="26"/>
      <c r="XN8" s="90"/>
      <c r="XO8" s="90"/>
      <c r="XP8" s="21"/>
      <c r="XQ8" s="25"/>
      <c r="XR8" s="25"/>
      <c r="XS8" s="25"/>
      <c r="XT8" s="26"/>
      <c r="XU8" s="26"/>
      <c r="XV8" s="90"/>
      <c r="XW8" s="90"/>
      <c r="XX8" s="21"/>
      <c r="XY8" s="25"/>
      <c r="XZ8" s="25"/>
      <c r="YA8" s="25"/>
      <c r="YB8" s="26"/>
      <c r="YC8" s="26"/>
      <c r="YD8" s="90"/>
      <c r="YE8" s="90"/>
      <c r="YF8" s="21"/>
      <c r="YG8" s="25"/>
      <c r="YH8" s="25"/>
      <c r="YI8" s="25"/>
      <c r="YJ8" s="26"/>
      <c r="YK8" s="26"/>
      <c r="YL8" s="90"/>
      <c r="YM8" s="90"/>
      <c r="YN8" s="21"/>
      <c r="YO8" s="25"/>
      <c r="YP8" s="25"/>
      <c r="YQ8" s="25"/>
      <c r="YR8" s="26"/>
      <c r="YS8" s="26"/>
      <c r="YT8" s="90"/>
      <c r="YU8" s="90"/>
      <c r="YV8" s="21"/>
      <c r="YW8" s="25"/>
      <c r="YX8" s="25"/>
      <c r="YY8" s="25"/>
      <c r="YZ8" s="26"/>
      <c r="ZA8" s="26"/>
      <c r="ZB8" s="90"/>
      <c r="ZC8" s="90"/>
      <c r="ZD8" s="21"/>
      <c r="ZE8" s="25"/>
      <c r="ZF8" s="25"/>
      <c r="ZG8" s="25"/>
      <c r="ZH8" s="26"/>
      <c r="ZI8" s="26"/>
      <c r="ZJ8" s="90"/>
      <c r="ZK8" s="90"/>
      <c r="ZL8" s="21"/>
      <c r="ZM8" s="25"/>
      <c r="ZN8" s="25"/>
      <c r="ZO8" s="25"/>
      <c r="ZP8" s="26"/>
      <c r="ZQ8" s="26"/>
      <c r="ZR8" s="90"/>
      <c r="ZS8" s="90"/>
      <c r="ZT8" s="21"/>
      <c r="ZU8" s="25"/>
      <c r="ZV8" s="25"/>
      <c r="ZW8" s="25"/>
      <c r="ZX8" s="26"/>
      <c r="ZY8" s="26"/>
      <c r="ZZ8" s="90"/>
      <c r="AAA8" s="90"/>
      <c r="AAB8" s="21"/>
      <c r="AAC8" s="25"/>
      <c r="AAD8" s="25"/>
      <c r="AAE8" s="25"/>
      <c r="AAF8" s="26"/>
      <c r="AAG8" s="26"/>
      <c r="AAH8" s="90"/>
      <c r="AAI8" s="90"/>
      <c r="AAJ8" s="21"/>
      <c r="AAK8" s="25"/>
      <c r="AAL8" s="25"/>
      <c r="AAM8" s="25"/>
      <c r="AAN8" s="26"/>
      <c r="AAO8" s="26"/>
      <c r="AAP8" s="90"/>
      <c r="AAQ8" s="90"/>
      <c r="AAR8" s="21"/>
      <c r="AAS8" s="25"/>
      <c r="AAT8" s="25"/>
      <c r="AAU8" s="25"/>
      <c r="AAV8" s="26"/>
      <c r="AAW8" s="26"/>
      <c r="AAX8" s="90"/>
      <c r="AAY8" s="90"/>
      <c r="AAZ8" s="21"/>
      <c r="ABA8" s="25"/>
      <c r="ABB8" s="25"/>
      <c r="ABC8" s="25"/>
      <c r="ABD8" s="26"/>
      <c r="ABE8" s="26"/>
      <c r="ABF8" s="90"/>
      <c r="ABG8" s="90"/>
      <c r="ABH8" s="21"/>
      <c r="ABI8" s="25"/>
      <c r="ABJ8" s="25"/>
      <c r="ABK8" s="25"/>
      <c r="ABL8" s="26"/>
      <c r="ABM8" s="26"/>
      <c r="ABN8" s="90"/>
      <c r="ABO8" s="90"/>
      <c r="ABP8" s="21"/>
      <c r="ABQ8" s="25"/>
      <c r="ABR8" s="25"/>
      <c r="ABS8" s="25"/>
      <c r="ABT8" s="26"/>
      <c r="ABU8" s="26"/>
      <c r="ABV8" s="90"/>
      <c r="ABW8" s="90"/>
      <c r="ABX8" s="21"/>
      <c r="ABY8" s="25"/>
      <c r="ABZ8" s="25"/>
      <c r="ACA8" s="25"/>
      <c r="ACB8" s="26"/>
      <c r="ACC8" s="26"/>
      <c r="ACD8" s="90"/>
      <c r="ACE8" s="90"/>
      <c r="ACF8" s="21"/>
      <c r="ACG8" s="25"/>
      <c r="ACH8" s="25"/>
      <c r="ACI8" s="25"/>
      <c r="ACJ8" s="26"/>
      <c r="ACK8" s="26"/>
      <c r="ACL8" s="90"/>
      <c r="ACM8" s="90"/>
      <c r="ACN8" s="21"/>
      <c r="ACO8" s="25"/>
      <c r="ACP8" s="25"/>
      <c r="ACQ8" s="25"/>
      <c r="ACR8" s="26"/>
      <c r="ACS8" s="26"/>
      <c r="ACT8" s="90"/>
      <c r="ACU8" s="90"/>
      <c r="ACV8" s="21"/>
      <c r="ACW8" s="25"/>
      <c r="ACX8" s="25"/>
      <c r="ACY8" s="25"/>
      <c r="ACZ8" s="26"/>
      <c r="ADA8" s="26"/>
      <c r="ADB8" s="90"/>
      <c r="ADC8" s="90"/>
      <c r="ADD8" s="21"/>
      <c r="ADE8" s="25"/>
      <c r="ADF8" s="25"/>
      <c r="ADG8" s="25"/>
      <c r="ADH8" s="26"/>
      <c r="ADI8" s="26"/>
      <c r="ADJ8" s="90"/>
      <c r="ADK8" s="90"/>
      <c r="ADL8" s="21"/>
      <c r="ADM8" s="25"/>
      <c r="ADN8" s="25"/>
      <c r="ADO8" s="25"/>
      <c r="ADP8" s="26"/>
      <c r="ADQ8" s="26"/>
      <c r="ADR8" s="90"/>
      <c r="ADS8" s="90"/>
      <c r="ADT8" s="21"/>
      <c r="ADU8" s="25"/>
      <c r="ADV8" s="25"/>
      <c r="ADW8" s="25"/>
      <c r="ADX8" s="26"/>
      <c r="ADY8" s="26"/>
      <c r="ADZ8" s="90"/>
      <c r="AEA8" s="90"/>
      <c r="AEB8" s="21"/>
      <c r="AEC8" s="25"/>
      <c r="AED8" s="25"/>
      <c r="AEE8" s="25"/>
      <c r="AEF8" s="26"/>
      <c r="AEG8" s="26"/>
      <c r="AEH8" s="90"/>
      <c r="AEI8" s="90"/>
      <c r="AEJ8" s="21"/>
      <c r="AEK8" s="25"/>
      <c r="AEL8" s="25"/>
      <c r="AEM8" s="25"/>
      <c r="AEN8" s="26"/>
      <c r="AEO8" s="26"/>
      <c r="AEP8" s="90"/>
      <c r="AEQ8" s="90"/>
      <c r="AER8" s="21"/>
      <c r="AES8" s="25"/>
      <c r="AET8" s="25"/>
      <c r="AEU8" s="25"/>
      <c r="AEV8" s="26"/>
      <c r="AEW8" s="26"/>
      <c r="AEX8" s="90"/>
      <c r="AEY8" s="90"/>
      <c r="AEZ8" s="21"/>
      <c r="AFA8" s="25"/>
      <c r="AFB8" s="25"/>
      <c r="AFC8" s="25"/>
      <c r="AFD8" s="26"/>
      <c r="AFE8" s="26"/>
      <c r="AFF8" s="90"/>
      <c r="AFG8" s="90"/>
      <c r="AFH8" s="21"/>
      <c r="AFI8" s="25"/>
      <c r="AFJ8" s="25"/>
      <c r="AFK8" s="25"/>
      <c r="AFL8" s="26"/>
      <c r="AFM8" s="26"/>
      <c r="AFN8" s="90"/>
      <c r="AFO8" s="90"/>
      <c r="AFP8" s="21"/>
      <c r="AFQ8" s="25"/>
      <c r="AFR8" s="25"/>
      <c r="AFS8" s="25"/>
      <c r="AFT8" s="26"/>
      <c r="AFU8" s="26"/>
      <c r="AFV8" s="90"/>
      <c r="AFW8" s="90"/>
      <c r="AFX8" s="21"/>
      <c r="AFY8" s="25"/>
      <c r="AFZ8" s="25"/>
      <c r="AGA8" s="25"/>
      <c r="AGB8" s="26"/>
      <c r="AGC8" s="26"/>
      <c r="AGD8" s="90"/>
      <c r="AGE8" s="90"/>
      <c r="AGF8" s="21"/>
      <c r="AGG8" s="25"/>
      <c r="AGH8" s="25"/>
      <c r="AGI8" s="25"/>
      <c r="AGJ8" s="26"/>
      <c r="AGK8" s="26"/>
      <c r="AGL8" s="90"/>
      <c r="AGM8" s="90"/>
      <c r="AGN8" s="21"/>
      <c r="AGO8" s="25"/>
      <c r="AGP8" s="25"/>
      <c r="AGQ8" s="25"/>
      <c r="AGR8" s="26"/>
      <c r="AGS8" s="26"/>
      <c r="AGT8" s="90"/>
      <c r="AGU8" s="90"/>
      <c r="AGV8" s="21"/>
      <c r="AGW8" s="25"/>
      <c r="AGX8" s="25"/>
      <c r="AGY8" s="25"/>
      <c r="AGZ8" s="26"/>
      <c r="AHA8" s="26"/>
      <c r="AHB8" s="90"/>
      <c r="AHC8" s="90"/>
      <c r="AHD8" s="21"/>
      <c r="AHE8" s="25"/>
      <c r="AHF8" s="25"/>
      <c r="AHG8" s="25"/>
      <c r="AHH8" s="26"/>
      <c r="AHI8" s="26"/>
      <c r="AHJ8" s="90"/>
      <c r="AHK8" s="90"/>
      <c r="AHL8" s="21"/>
      <c r="AHM8" s="25"/>
      <c r="AHN8" s="25"/>
      <c r="AHO8" s="25"/>
      <c r="AHP8" s="26"/>
      <c r="AHQ8" s="26"/>
      <c r="AHR8" s="90"/>
      <c r="AHS8" s="90"/>
      <c r="AHT8" s="21"/>
      <c r="AHU8" s="25"/>
      <c r="AHV8" s="25"/>
      <c r="AHW8" s="25"/>
      <c r="AHX8" s="26"/>
      <c r="AHY8" s="26"/>
      <c r="AHZ8" s="90"/>
      <c r="AIA8" s="90"/>
      <c r="AIB8" s="21"/>
      <c r="AIC8" s="25"/>
      <c r="AID8" s="25"/>
      <c r="AIE8" s="25"/>
      <c r="AIF8" s="26"/>
      <c r="AIG8" s="26"/>
      <c r="AIH8" s="90"/>
      <c r="AII8" s="90"/>
      <c r="AIJ8" s="21"/>
      <c r="AIK8" s="25"/>
      <c r="AIL8" s="25"/>
      <c r="AIM8" s="25"/>
      <c r="AIN8" s="26"/>
      <c r="AIO8" s="26"/>
      <c r="AIP8" s="90"/>
      <c r="AIQ8" s="90"/>
      <c r="AIR8" s="21"/>
      <c r="AIS8" s="25"/>
      <c r="AIT8" s="25"/>
      <c r="AIU8" s="25"/>
      <c r="AIV8" s="26"/>
      <c r="AIW8" s="26"/>
      <c r="AIX8" s="90"/>
      <c r="AIY8" s="90"/>
      <c r="AIZ8" s="21"/>
      <c r="AJA8" s="25"/>
      <c r="AJB8" s="25"/>
      <c r="AJC8" s="25"/>
      <c r="AJD8" s="26"/>
      <c r="AJE8" s="26"/>
      <c r="AJF8" s="90"/>
      <c r="AJG8" s="90"/>
      <c r="AJH8" s="21"/>
      <c r="AJI8" s="25"/>
      <c r="AJJ8" s="25"/>
      <c r="AJK8" s="25"/>
      <c r="AJL8" s="26"/>
      <c r="AJM8" s="26"/>
      <c r="AJN8" s="90"/>
      <c r="AJO8" s="90"/>
      <c r="AJP8" s="21"/>
      <c r="AJQ8" s="25"/>
      <c r="AJR8" s="25"/>
      <c r="AJS8" s="25"/>
      <c r="AJT8" s="26"/>
      <c r="AJU8" s="26"/>
      <c r="AJV8" s="90"/>
      <c r="AJW8" s="90"/>
      <c r="AJX8" s="21"/>
      <c r="AJY8" s="25"/>
      <c r="AJZ8" s="25"/>
      <c r="AKA8" s="25"/>
      <c r="AKB8" s="26"/>
      <c r="AKC8" s="26"/>
      <c r="AKD8" s="90"/>
      <c r="AKE8" s="90"/>
      <c r="AKF8" s="21"/>
      <c r="AKG8" s="25"/>
      <c r="AKH8" s="25"/>
      <c r="AKI8" s="25"/>
      <c r="AKJ8" s="26"/>
      <c r="AKK8" s="26"/>
      <c r="AKL8" s="90"/>
      <c r="AKM8" s="90"/>
      <c r="AKN8" s="21"/>
      <c r="AKO8" s="25"/>
      <c r="AKP8" s="25"/>
      <c r="AKQ8" s="25"/>
      <c r="AKR8" s="26"/>
      <c r="AKS8" s="26"/>
      <c r="AKT8" s="90"/>
      <c r="AKU8" s="90"/>
      <c r="AKV8" s="21"/>
      <c r="AKW8" s="25"/>
      <c r="AKX8" s="25"/>
      <c r="AKY8" s="25"/>
      <c r="AKZ8" s="26"/>
      <c r="ALA8" s="26"/>
      <c r="ALB8" s="90"/>
      <c r="ALC8" s="90"/>
      <c r="ALD8" s="21"/>
      <c r="ALE8" s="25"/>
      <c r="ALF8" s="25"/>
      <c r="ALG8" s="25"/>
      <c r="ALH8" s="26"/>
      <c r="ALI8" s="26"/>
      <c r="ALJ8" s="90"/>
      <c r="ALK8" s="90"/>
      <c r="ALL8" s="21"/>
      <c r="ALM8" s="25"/>
      <c r="ALN8" s="25"/>
      <c r="ALO8" s="25"/>
      <c r="ALP8" s="26"/>
      <c r="ALQ8" s="26"/>
      <c r="ALR8" s="90"/>
      <c r="ALS8" s="90"/>
      <c r="ALT8" s="21"/>
      <c r="ALU8" s="25"/>
      <c r="ALV8" s="25"/>
      <c r="ALW8" s="25"/>
      <c r="ALX8" s="26"/>
      <c r="ALY8" s="26"/>
      <c r="ALZ8" s="90"/>
      <c r="AMA8" s="90"/>
      <c r="AMB8" s="21"/>
      <c r="AMC8" s="25"/>
      <c r="AMD8" s="25"/>
      <c r="AME8" s="25"/>
      <c r="AMF8" s="26"/>
      <c r="AMG8" s="26"/>
      <c r="AMH8" s="90"/>
      <c r="AMI8" s="90"/>
      <c r="AMJ8" s="21"/>
      <c r="AMK8" s="25"/>
      <c r="AML8" s="25"/>
      <c r="AMM8" s="25"/>
      <c r="AMN8" s="26"/>
      <c r="AMO8" s="26"/>
      <c r="AMP8" s="90"/>
      <c r="AMQ8" s="90"/>
      <c r="AMR8" s="21"/>
      <c r="AMS8" s="25"/>
      <c r="AMT8" s="25"/>
      <c r="AMU8" s="25"/>
      <c r="AMV8" s="26"/>
      <c r="AMW8" s="26"/>
      <c r="AMX8" s="90"/>
      <c r="AMY8" s="90"/>
      <c r="AMZ8" s="21"/>
      <c r="ANA8" s="25"/>
      <c r="ANB8" s="25"/>
      <c r="ANC8" s="25"/>
      <c r="AND8" s="26"/>
      <c r="ANE8" s="26"/>
      <c r="ANF8" s="90"/>
      <c r="ANG8" s="90"/>
      <c r="ANH8" s="21"/>
      <c r="ANI8" s="25"/>
      <c r="ANJ8" s="25"/>
      <c r="ANK8" s="25"/>
      <c r="ANL8" s="26"/>
      <c r="ANM8" s="26"/>
      <c r="ANN8" s="90"/>
      <c r="ANO8" s="90"/>
      <c r="ANP8" s="21"/>
      <c r="ANQ8" s="25"/>
      <c r="ANR8" s="25"/>
      <c r="ANS8" s="25"/>
      <c r="ANT8" s="26"/>
      <c r="ANU8" s="26"/>
      <c r="ANV8" s="90"/>
      <c r="ANW8" s="90"/>
      <c r="ANX8" s="21"/>
      <c r="ANY8" s="25"/>
      <c r="ANZ8" s="25"/>
      <c r="AOA8" s="25"/>
      <c r="AOB8" s="26"/>
      <c r="AOC8" s="26"/>
      <c r="AOD8" s="90"/>
      <c r="AOE8" s="90"/>
      <c r="AOF8" s="21"/>
      <c r="AOG8" s="25"/>
      <c r="AOH8" s="25"/>
      <c r="AOI8" s="25"/>
      <c r="AOJ8" s="26"/>
      <c r="AOK8" s="26"/>
      <c r="AOL8" s="90"/>
      <c r="AOM8" s="90"/>
      <c r="AON8" s="21"/>
      <c r="AOO8" s="25"/>
      <c r="AOP8" s="25"/>
      <c r="AOQ8" s="25"/>
      <c r="AOR8" s="26"/>
      <c r="AOS8" s="26"/>
      <c r="AOT8" s="90"/>
      <c r="AOU8" s="90"/>
      <c r="AOV8" s="21"/>
      <c r="AOW8" s="25"/>
      <c r="AOX8" s="25"/>
      <c r="AOY8" s="25"/>
      <c r="AOZ8" s="26"/>
      <c r="APA8" s="26"/>
      <c r="APB8" s="90"/>
      <c r="APC8" s="90"/>
      <c r="APD8" s="21"/>
      <c r="APE8" s="25"/>
      <c r="APF8" s="25"/>
      <c r="APG8" s="25"/>
      <c r="APH8" s="26"/>
      <c r="API8" s="26"/>
      <c r="APJ8" s="90"/>
      <c r="APK8" s="90"/>
      <c r="APL8" s="21"/>
      <c r="APM8" s="25"/>
      <c r="APN8" s="25"/>
      <c r="APO8" s="25"/>
      <c r="APP8" s="26"/>
      <c r="APQ8" s="26"/>
      <c r="APR8" s="90"/>
      <c r="APS8" s="90"/>
      <c r="APT8" s="21"/>
      <c r="APU8" s="25"/>
      <c r="APV8" s="25"/>
      <c r="APW8" s="25"/>
      <c r="APX8" s="26"/>
      <c r="APY8" s="26"/>
      <c r="APZ8" s="90"/>
      <c r="AQA8" s="90"/>
      <c r="AQB8" s="21"/>
      <c r="AQC8" s="25"/>
      <c r="AQD8" s="25"/>
      <c r="AQE8" s="25"/>
      <c r="AQF8" s="26"/>
      <c r="AQG8" s="26"/>
      <c r="AQH8" s="90"/>
      <c r="AQI8" s="90"/>
      <c r="AQJ8" s="21"/>
      <c r="AQK8" s="25"/>
      <c r="AQL8" s="25"/>
      <c r="AQM8" s="25"/>
      <c r="AQN8" s="26"/>
      <c r="AQO8" s="26"/>
      <c r="AQP8" s="90"/>
      <c r="AQQ8" s="90"/>
      <c r="AQR8" s="21"/>
      <c r="AQS8" s="25"/>
      <c r="AQT8" s="25"/>
      <c r="AQU8" s="25"/>
      <c r="AQV8" s="26"/>
      <c r="AQW8" s="26"/>
      <c r="AQX8" s="90"/>
      <c r="AQY8" s="90"/>
      <c r="AQZ8" s="21"/>
      <c r="ARA8" s="25"/>
      <c r="ARB8" s="25"/>
      <c r="ARC8" s="25"/>
      <c r="ARD8" s="26"/>
      <c r="ARE8" s="26"/>
      <c r="ARF8" s="90"/>
      <c r="ARG8" s="90"/>
      <c r="ARH8" s="21"/>
      <c r="ARI8" s="25"/>
      <c r="ARJ8" s="25"/>
      <c r="ARK8" s="25"/>
      <c r="ARL8" s="26"/>
      <c r="ARM8" s="26"/>
      <c r="ARN8" s="90"/>
      <c r="ARO8" s="90"/>
      <c r="ARP8" s="21"/>
      <c r="ARQ8" s="25"/>
      <c r="ARR8" s="25"/>
      <c r="ARS8" s="25"/>
      <c r="ART8" s="26"/>
      <c r="ARU8" s="26"/>
      <c r="ARV8" s="90"/>
      <c r="ARW8" s="90"/>
      <c r="ARX8" s="21"/>
      <c r="ARY8" s="25"/>
      <c r="ARZ8" s="25"/>
      <c r="ASA8" s="25"/>
      <c r="ASB8" s="26"/>
      <c r="ASC8" s="26"/>
      <c r="ASD8" s="90"/>
      <c r="ASE8" s="90"/>
      <c r="ASF8" s="21"/>
      <c r="ASG8" s="25"/>
      <c r="ASH8" s="25"/>
      <c r="ASI8" s="25"/>
      <c r="ASJ8" s="26"/>
      <c r="ASK8" s="26"/>
      <c r="ASL8" s="90"/>
      <c r="ASM8" s="90"/>
      <c r="ASN8" s="21"/>
      <c r="ASO8" s="25"/>
      <c r="ASP8" s="25"/>
      <c r="ASQ8" s="25"/>
      <c r="ASR8" s="26"/>
      <c r="ASS8" s="26"/>
      <c r="AST8" s="90"/>
      <c r="ASU8" s="90"/>
      <c r="ASV8" s="21"/>
      <c r="ASW8" s="25"/>
      <c r="ASX8" s="25"/>
      <c r="ASY8" s="25"/>
      <c r="ASZ8" s="26"/>
      <c r="ATA8" s="26"/>
      <c r="ATB8" s="90"/>
      <c r="ATC8" s="90"/>
      <c r="ATD8" s="21"/>
      <c r="ATE8" s="25"/>
      <c r="ATF8" s="25"/>
      <c r="ATG8" s="25"/>
      <c r="ATH8" s="26"/>
      <c r="ATI8" s="26"/>
      <c r="ATJ8" s="90"/>
      <c r="ATK8" s="90"/>
      <c r="ATL8" s="21"/>
      <c r="ATM8" s="25"/>
      <c r="ATN8" s="25"/>
      <c r="ATO8" s="25"/>
      <c r="ATP8" s="26"/>
      <c r="ATQ8" s="26"/>
      <c r="ATR8" s="90"/>
      <c r="ATS8" s="90"/>
      <c r="ATT8" s="21"/>
      <c r="ATU8" s="25"/>
      <c r="ATV8" s="25"/>
      <c r="ATW8" s="25"/>
      <c r="ATX8" s="26"/>
      <c r="ATY8" s="26"/>
      <c r="ATZ8" s="90"/>
      <c r="AUA8" s="90"/>
      <c r="AUB8" s="21"/>
      <c r="AUC8" s="25"/>
      <c r="AUD8" s="25"/>
      <c r="AUE8" s="25"/>
      <c r="AUF8" s="26"/>
      <c r="AUG8" s="26"/>
      <c r="AUH8" s="90"/>
      <c r="AUI8" s="90"/>
      <c r="AUJ8" s="21"/>
      <c r="AUK8" s="25"/>
      <c r="AUL8" s="25"/>
      <c r="AUM8" s="25"/>
      <c r="AUN8" s="26"/>
      <c r="AUO8" s="26"/>
      <c r="AUP8" s="90"/>
      <c r="AUQ8" s="90"/>
      <c r="AUR8" s="21"/>
      <c r="AUS8" s="25"/>
      <c r="AUT8" s="25"/>
      <c r="AUU8" s="25"/>
      <c r="AUV8" s="26"/>
      <c r="AUW8" s="26"/>
      <c r="AUX8" s="90"/>
      <c r="AUY8" s="90"/>
      <c r="AUZ8" s="21"/>
      <c r="AVA8" s="25"/>
      <c r="AVB8" s="25"/>
      <c r="AVC8" s="25"/>
      <c r="AVD8" s="26"/>
      <c r="AVE8" s="26"/>
      <c r="AVF8" s="90"/>
      <c r="AVG8" s="90"/>
      <c r="AVH8" s="21"/>
      <c r="AVI8" s="25"/>
      <c r="AVJ8" s="25"/>
      <c r="AVK8" s="25"/>
      <c r="AVL8" s="26"/>
      <c r="AVM8" s="26"/>
      <c r="AVN8" s="90"/>
      <c r="AVO8" s="90"/>
      <c r="AVP8" s="21"/>
      <c r="AVQ8" s="25"/>
      <c r="AVR8" s="25"/>
      <c r="AVS8" s="25"/>
      <c r="AVT8" s="26"/>
      <c r="AVU8" s="26"/>
      <c r="AVV8" s="90"/>
      <c r="AVW8" s="90"/>
      <c r="AVX8" s="21"/>
      <c r="AVY8" s="25"/>
      <c r="AVZ8" s="25"/>
      <c r="AWA8" s="25"/>
      <c r="AWB8" s="26"/>
      <c r="AWC8" s="26"/>
      <c r="AWD8" s="90"/>
      <c r="AWE8" s="90"/>
      <c r="AWF8" s="21"/>
      <c r="AWG8" s="25"/>
      <c r="AWH8" s="25"/>
      <c r="AWI8" s="25"/>
      <c r="AWJ8" s="26"/>
      <c r="AWK8" s="26"/>
      <c r="AWL8" s="90"/>
      <c r="AWM8" s="90"/>
      <c r="AWN8" s="21"/>
      <c r="AWO8" s="25"/>
      <c r="AWP8" s="25"/>
      <c r="AWQ8" s="25"/>
      <c r="AWR8" s="26"/>
      <c r="AWS8" s="26"/>
      <c r="AWT8" s="90"/>
      <c r="AWU8" s="90"/>
      <c r="AWV8" s="21"/>
      <c r="AWW8" s="25"/>
      <c r="AWX8" s="25"/>
      <c r="AWY8" s="25"/>
      <c r="AWZ8" s="26"/>
      <c r="AXA8" s="26"/>
      <c r="AXB8" s="90"/>
      <c r="AXC8" s="90"/>
      <c r="AXD8" s="21"/>
      <c r="AXE8" s="25"/>
      <c r="AXF8" s="25"/>
      <c r="AXG8" s="25"/>
      <c r="AXH8" s="26"/>
      <c r="AXI8" s="26"/>
      <c r="AXJ8" s="90"/>
      <c r="AXK8" s="90"/>
      <c r="AXL8" s="21"/>
      <c r="AXM8" s="25"/>
      <c r="AXN8" s="25"/>
      <c r="AXO8" s="25"/>
      <c r="AXP8" s="26"/>
      <c r="AXQ8" s="26"/>
      <c r="AXR8" s="90"/>
      <c r="AXS8" s="90"/>
      <c r="AXT8" s="21"/>
      <c r="AXU8" s="25"/>
      <c r="AXV8" s="25"/>
      <c r="AXW8" s="25"/>
      <c r="AXX8" s="26"/>
      <c r="AXY8" s="26"/>
      <c r="AXZ8" s="90"/>
      <c r="AYA8" s="90"/>
      <c r="AYB8" s="21"/>
      <c r="AYC8" s="25"/>
      <c r="AYD8" s="25"/>
      <c r="AYE8" s="25"/>
      <c r="AYF8" s="26"/>
      <c r="AYG8" s="26"/>
      <c r="AYH8" s="90"/>
      <c r="AYI8" s="90"/>
      <c r="AYJ8" s="21"/>
      <c r="AYK8" s="25"/>
      <c r="AYL8" s="25"/>
      <c r="AYM8" s="25"/>
      <c r="AYN8" s="26"/>
      <c r="AYO8" s="26"/>
      <c r="AYP8" s="90"/>
      <c r="AYQ8" s="90"/>
      <c r="AYR8" s="21"/>
      <c r="AYS8" s="25"/>
      <c r="AYT8" s="25"/>
      <c r="AYU8" s="25"/>
      <c r="AYV8" s="26"/>
      <c r="AYW8" s="26"/>
      <c r="AYX8" s="90"/>
      <c r="AYY8" s="90"/>
      <c r="AYZ8" s="21"/>
      <c r="AZA8" s="25"/>
      <c r="AZB8" s="25"/>
      <c r="AZC8" s="25"/>
      <c r="AZD8" s="26"/>
      <c r="AZE8" s="26"/>
      <c r="AZF8" s="90"/>
      <c r="AZG8" s="90"/>
      <c r="AZH8" s="21"/>
      <c r="AZI8" s="25"/>
      <c r="AZJ8" s="25"/>
      <c r="AZK8" s="25"/>
      <c r="AZL8" s="26"/>
      <c r="AZM8" s="26"/>
      <c r="AZN8" s="90"/>
      <c r="AZO8" s="90"/>
      <c r="AZP8" s="21"/>
      <c r="AZQ8" s="25"/>
      <c r="AZR8" s="25"/>
      <c r="AZS8" s="25"/>
      <c r="AZT8" s="26"/>
      <c r="AZU8" s="26"/>
      <c r="AZV8" s="90"/>
      <c r="AZW8" s="90"/>
      <c r="AZX8" s="21"/>
      <c r="AZY8" s="25"/>
      <c r="AZZ8" s="25"/>
      <c r="BAA8" s="25"/>
      <c r="BAB8" s="26"/>
      <c r="BAC8" s="26"/>
      <c r="BAD8" s="90"/>
      <c r="BAE8" s="90"/>
      <c r="BAF8" s="21"/>
      <c r="BAG8" s="25"/>
      <c r="BAH8" s="25"/>
      <c r="BAI8" s="25"/>
      <c r="BAJ8" s="26"/>
      <c r="BAK8" s="26"/>
      <c r="BAL8" s="90"/>
      <c r="BAM8" s="90"/>
      <c r="BAN8" s="21"/>
      <c r="BAO8" s="25"/>
      <c r="BAP8" s="25"/>
      <c r="BAQ8" s="25"/>
      <c r="BAR8" s="26"/>
      <c r="BAS8" s="26"/>
      <c r="BAT8" s="90"/>
      <c r="BAU8" s="90"/>
      <c r="BAV8" s="21"/>
      <c r="BAW8" s="25"/>
      <c r="BAX8" s="25"/>
      <c r="BAY8" s="25"/>
      <c r="BAZ8" s="26"/>
      <c r="BBA8" s="26"/>
      <c r="BBB8" s="90"/>
      <c r="BBC8" s="90"/>
      <c r="BBD8" s="21"/>
      <c r="BBE8" s="25"/>
      <c r="BBF8" s="25"/>
      <c r="BBG8" s="25"/>
      <c r="BBH8" s="26"/>
      <c r="BBI8" s="26"/>
      <c r="BBJ8" s="90"/>
      <c r="BBK8" s="90"/>
      <c r="BBL8" s="21"/>
      <c r="BBM8" s="25"/>
      <c r="BBN8" s="25"/>
      <c r="BBO8" s="25"/>
      <c r="BBP8" s="26"/>
      <c r="BBQ8" s="26"/>
      <c r="BBR8" s="90"/>
      <c r="BBS8" s="90"/>
      <c r="BBT8" s="21"/>
      <c r="BBU8" s="25"/>
      <c r="BBV8" s="25"/>
      <c r="BBW8" s="25"/>
      <c r="BBX8" s="26"/>
      <c r="BBY8" s="26"/>
      <c r="BBZ8" s="90"/>
      <c r="BCA8" s="90"/>
      <c r="BCB8" s="21"/>
      <c r="BCC8" s="25"/>
      <c r="BCD8" s="25"/>
      <c r="BCE8" s="25"/>
      <c r="BCF8" s="26"/>
      <c r="BCG8" s="26"/>
      <c r="BCH8" s="90"/>
      <c r="BCI8" s="90"/>
      <c r="BCJ8" s="21"/>
      <c r="BCK8" s="25"/>
      <c r="BCL8" s="25"/>
      <c r="BCM8" s="25"/>
      <c r="BCN8" s="26"/>
      <c r="BCO8" s="26"/>
      <c r="BCP8" s="90"/>
      <c r="BCQ8" s="90"/>
      <c r="BCR8" s="21"/>
      <c r="BCS8" s="25"/>
      <c r="BCT8" s="25"/>
      <c r="BCU8" s="25"/>
      <c r="BCV8" s="26"/>
      <c r="BCW8" s="26"/>
      <c r="BCX8" s="90"/>
      <c r="BCY8" s="90"/>
      <c r="BCZ8" s="21"/>
      <c r="BDA8" s="25"/>
      <c r="BDB8" s="25"/>
      <c r="BDC8" s="25"/>
      <c r="BDD8" s="26"/>
      <c r="BDE8" s="26"/>
      <c r="BDF8" s="90"/>
      <c r="BDG8" s="90"/>
      <c r="BDH8" s="21"/>
      <c r="BDI8" s="25"/>
      <c r="BDJ8" s="25"/>
      <c r="BDK8" s="25"/>
      <c r="BDL8" s="26"/>
      <c r="BDM8" s="26"/>
      <c r="BDN8" s="90"/>
      <c r="BDO8" s="90"/>
      <c r="BDP8" s="21"/>
      <c r="BDQ8" s="25"/>
      <c r="BDR8" s="25"/>
      <c r="BDS8" s="25"/>
      <c r="BDT8" s="26"/>
      <c r="BDU8" s="26"/>
      <c r="BDV8" s="90"/>
      <c r="BDW8" s="90"/>
      <c r="BDX8" s="21"/>
      <c r="BDY8" s="25"/>
      <c r="BDZ8" s="25"/>
      <c r="BEA8" s="25"/>
      <c r="BEB8" s="26"/>
      <c r="BEC8" s="26"/>
      <c r="BED8" s="90"/>
      <c r="BEE8" s="90"/>
      <c r="BEF8" s="21"/>
      <c r="BEG8" s="25"/>
      <c r="BEH8" s="25"/>
      <c r="BEI8" s="25"/>
      <c r="BEJ8" s="26"/>
      <c r="BEK8" s="26"/>
      <c r="BEL8" s="90"/>
      <c r="BEM8" s="90"/>
      <c r="BEN8" s="21"/>
      <c r="BEO8" s="25"/>
      <c r="BEP8" s="25"/>
      <c r="BEQ8" s="25"/>
      <c r="BER8" s="26"/>
      <c r="BES8" s="26"/>
      <c r="BET8" s="90"/>
      <c r="BEU8" s="90"/>
      <c r="BEV8" s="21"/>
      <c r="BEW8" s="25"/>
      <c r="BEX8" s="25"/>
      <c r="BEY8" s="25"/>
      <c r="BEZ8" s="26"/>
      <c r="BFA8" s="26"/>
      <c r="BFB8" s="90"/>
      <c r="BFC8" s="90"/>
      <c r="BFD8" s="21"/>
      <c r="BFE8" s="25"/>
      <c r="BFF8" s="25"/>
      <c r="BFG8" s="25"/>
      <c r="BFH8" s="26"/>
      <c r="BFI8" s="26"/>
      <c r="BFJ8" s="90"/>
      <c r="BFK8" s="90"/>
      <c r="BFL8" s="21"/>
      <c r="BFM8" s="25"/>
      <c r="BFN8" s="25"/>
      <c r="BFO8" s="25"/>
      <c r="BFP8" s="26"/>
      <c r="BFQ8" s="26"/>
      <c r="BFR8" s="90"/>
      <c r="BFS8" s="90"/>
      <c r="BFT8" s="21"/>
      <c r="BFU8" s="25"/>
      <c r="BFV8" s="25"/>
      <c r="BFW8" s="25"/>
      <c r="BFX8" s="26"/>
      <c r="BFY8" s="26"/>
      <c r="BFZ8" s="90"/>
      <c r="BGA8" s="90"/>
      <c r="BGB8" s="21"/>
      <c r="BGC8" s="25"/>
      <c r="BGD8" s="25"/>
      <c r="BGE8" s="25"/>
      <c r="BGF8" s="26"/>
      <c r="BGG8" s="26"/>
      <c r="BGH8" s="90"/>
      <c r="BGI8" s="90"/>
      <c r="BGJ8" s="21"/>
      <c r="BGK8" s="25"/>
      <c r="BGL8" s="25"/>
      <c r="BGM8" s="25"/>
      <c r="BGN8" s="26"/>
      <c r="BGO8" s="26"/>
      <c r="BGP8" s="90"/>
      <c r="BGQ8" s="90"/>
      <c r="BGR8" s="21"/>
      <c r="BGS8" s="25"/>
      <c r="BGT8" s="25"/>
      <c r="BGU8" s="25"/>
      <c r="BGV8" s="26"/>
      <c r="BGW8" s="26"/>
      <c r="BGX8" s="90"/>
      <c r="BGY8" s="90"/>
      <c r="BGZ8" s="21"/>
      <c r="BHA8" s="25"/>
      <c r="BHB8" s="25"/>
      <c r="BHC8" s="25"/>
      <c r="BHD8" s="26"/>
      <c r="BHE8" s="26"/>
      <c r="BHF8" s="90"/>
      <c r="BHG8" s="90"/>
      <c r="BHH8" s="21"/>
      <c r="BHI8" s="25"/>
      <c r="BHJ8" s="25"/>
      <c r="BHK8" s="25"/>
      <c r="BHL8" s="26"/>
      <c r="BHM8" s="26"/>
      <c r="BHN8" s="90"/>
      <c r="BHO8" s="90"/>
      <c r="BHP8" s="21"/>
      <c r="BHQ8" s="25"/>
      <c r="BHR8" s="25"/>
      <c r="BHS8" s="25"/>
      <c r="BHT8" s="26"/>
      <c r="BHU8" s="26"/>
      <c r="BHV8" s="90"/>
      <c r="BHW8" s="90"/>
      <c r="BHX8" s="21"/>
      <c r="BHY8" s="25"/>
      <c r="BHZ8" s="25"/>
      <c r="BIA8" s="25"/>
      <c r="BIB8" s="26"/>
      <c r="BIC8" s="26"/>
      <c r="BID8" s="90"/>
      <c r="BIE8" s="90"/>
      <c r="BIF8" s="21"/>
      <c r="BIG8" s="25"/>
      <c r="BIH8" s="25"/>
      <c r="BII8" s="25"/>
      <c r="BIJ8" s="26"/>
      <c r="BIK8" s="26"/>
      <c r="BIL8" s="90"/>
      <c r="BIM8" s="90"/>
      <c r="BIN8" s="21"/>
      <c r="BIO8" s="25"/>
      <c r="BIP8" s="25"/>
      <c r="BIQ8" s="25"/>
      <c r="BIR8" s="26"/>
      <c r="BIS8" s="26"/>
      <c r="BIT8" s="90"/>
      <c r="BIU8" s="90"/>
      <c r="BIV8" s="21"/>
      <c r="BIW8" s="25"/>
      <c r="BIX8" s="25"/>
      <c r="BIY8" s="25"/>
      <c r="BIZ8" s="26"/>
      <c r="BJA8" s="26"/>
      <c r="BJB8" s="90"/>
      <c r="BJC8" s="90"/>
      <c r="BJD8" s="21"/>
      <c r="BJE8" s="25"/>
      <c r="BJF8" s="25"/>
      <c r="BJG8" s="25"/>
      <c r="BJH8" s="26"/>
      <c r="BJI8" s="26"/>
      <c r="BJJ8" s="90"/>
      <c r="BJK8" s="90"/>
      <c r="BJL8" s="21"/>
      <c r="BJM8" s="25"/>
      <c r="BJN8" s="25"/>
      <c r="BJO8" s="25"/>
      <c r="BJP8" s="26"/>
      <c r="BJQ8" s="26"/>
      <c r="BJR8" s="90"/>
      <c r="BJS8" s="90"/>
      <c r="BJT8" s="21"/>
      <c r="BJU8" s="25"/>
      <c r="BJV8" s="25"/>
      <c r="BJW8" s="25"/>
      <c r="BJX8" s="26"/>
      <c r="BJY8" s="26"/>
      <c r="BJZ8" s="90"/>
      <c r="BKA8" s="90"/>
      <c r="BKB8" s="21"/>
      <c r="BKC8" s="25"/>
      <c r="BKD8" s="25"/>
      <c r="BKE8" s="25"/>
      <c r="BKF8" s="26"/>
      <c r="BKG8" s="26"/>
      <c r="BKH8" s="90"/>
      <c r="BKI8" s="90"/>
      <c r="BKJ8" s="21"/>
      <c r="BKK8" s="25" t="s">
        <v>969</v>
      </c>
      <c r="BKL8" s="25"/>
      <c r="BKM8" s="25"/>
      <c r="BKN8" s="26"/>
      <c r="BKO8" s="26"/>
      <c r="BKP8" s="90"/>
      <c r="BKQ8" s="90"/>
      <c r="BKR8" s="21"/>
      <c r="BKS8" s="25" t="s">
        <v>969</v>
      </c>
      <c r="BKT8" s="25"/>
      <c r="BKU8" s="25"/>
      <c r="BKV8" s="26"/>
      <c r="BKW8" s="26"/>
      <c r="BKX8" s="90"/>
      <c r="BKY8" s="90"/>
      <c r="BKZ8" s="21"/>
      <c r="BLA8" s="25" t="s">
        <v>969</v>
      </c>
      <c r="BLB8" s="25"/>
      <c r="BLC8" s="25"/>
      <c r="BLD8" s="26"/>
      <c r="BLE8" s="26"/>
      <c r="BLF8" s="90"/>
      <c r="BLG8" s="90"/>
      <c r="BLH8" s="21"/>
      <c r="BLI8" s="25" t="s">
        <v>969</v>
      </c>
      <c r="BLJ8" s="25"/>
      <c r="BLK8" s="25"/>
      <c r="BLL8" s="26"/>
      <c r="BLM8" s="26"/>
      <c r="BLN8" s="90"/>
      <c r="BLO8" s="90"/>
      <c r="BLP8" s="21"/>
      <c r="BLQ8" s="25" t="s">
        <v>969</v>
      </c>
      <c r="BLR8" s="25"/>
      <c r="BLS8" s="25"/>
      <c r="BLT8" s="26"/>
      <c r="BLU8" s="26"/>
      <c r="BLV8" s="90"/>
      <c r="BLW8" s="90"/>
      <c r="BLX8" s="21"/>
      <c r="BLY8" s="25" t="s">
        <v>969</v>
      </c>
      <c r="BLZ8" s="25"/>
      <c r="BMA8" s="25"/>
      <c r="BMB8" s="26"/>
      <c r="BMC8" s="26"/>
      <c r="BMD8" s="90"/>
      <c r="BME8" s="90"/>
      <c r="BMF8" s="21"/>
      <c r="BMG8" s="25" t="s">
        <v>969</v>
      </c>
      <c r="BMH8" s="25"/>
      <c r="BMI8" s="25"/>
      <c r="BMJ8" s="26"/>
      <c r="BMK8" s="26"/>
      <c r="BML8" s="90"/>
      <c r="BMM8" s="90"/>
      <c r="BMN8" s="21"/>
      <c r="BMO8" s="25" t="s">
        <v>969</v>
      </c>
      <c r="BMP8" s="25"/>
      <c r="BMQ8" s="25"/>
      <c r="BMR8" s="26"/>
      <c r="BMS8" s="26"/>
      <c r="BMT8" s="90"/>
      <c r="BMU8" s="90"/>
      <c r="BMV8" s="21"/>
      <c r="BMW8" s="25" t="s">
        <v>969</v>
      </c>
      <c r="BMX8" s="25"/>
      <c r="BMY8" s="25"/>
      <c r="BMZ8" s="26"/>
      <c r="BNA8" s="26"/>
      <c r="BNB8" s="90"/>
      <c r="BNC8" s="90"/>
      <c r="BND8" s="21"/>
      <c r="BNE8" s="25" t="s">
        <v>969</v>
      </c>
      <c r="BNF8" s="25"/>
      <c r="BNG8" s="25"/>
      <c r="BNH8" s="26"/>
      <c r="BNI8" s="26"/>
      <c r="BNJ8" s="90"/>
      <c r="BNK8" s="90"/>
      <c r="BNL8" s="21"/>
      <c r="BNM8" s="25" t="s">
        <v>969</v>
      </c>
      <c r="BNN8" s="25"/>
      <c r="BNO8" s="25"/>
      <c r="BNP8" s="26"/>
      <c r="BNQ8" s="26"/>
      <c r="BNR8" s="90"/>
      <c r="BNS8" s="90"/>
      <c r="BNT8" s="21"/>
      <c r="BNU8" s="25" t="s">
        <v>969</v>
      </c>
      <c r="BNV8" s="25"/>
      <c r="BNW8" s="25"/>
      <c r="BNX8" s="26"/>
      <c r="BNY8" s="26"/>
      <c r="BNZ8" s="90"/>
      <c r="BOA8" s="90"/>
      <c r="BOB8" s="21"/>
      <c r="BOC8" s="25" t="s">
        <v>969</v>
      </c>
      <c r="BOD8" s="25"/>
      <c r="BOE8" s="25"/>
      <c r="BOF8" s="26"/>
      <c r="BOG8" s="26"/>
      <c r="BOH8" s="90"/>
      <c r="BOI8" s="90"/>
      <c r="BOJ8" s="21"/>
      <c r="BOK8" s="25" t="s">
        <v>969</v>
      </c>
      <c r="BOL8" s="25"/>
      <c r="BOM8" s="25"/>
      <c r="BON8" s="26"/>
      <c r="BOO8" s="26"/>
      <c r="BOP8" s="90"/>
      <c r="BOQ8" s="90"/>
      <c r="BOR8" s="21"/>
      <c r="BOS8" s="25" t="s">
        <v>969</v>
      </c>
      <c r="BOT8" s="25"/>
      <c r="BOU8" s="25"/>
      <c r="BOV8" s="26"/>
      <c r="BOW8" s="26"/>
      <c r="BOX8" s="90"/>
      <c r="BOY8" s="90"/>
      <c r="BOZ8" s="21"/>
      <c r="BPA8" s="25" t="s">
        <v>969</v>
      </c>
      <c r="BPB8" s="25"/>
      <c r="BPC8" s="25"/>
      <c r="BPD8" s="26"/>
      <c r="BPE8" s="26"/>
      <c r="BPF8" s="90"/>
      <c r="BPG8" s="90"/>
      <c r="BPH8" s="21"/>
      <c r="BPI8" s="25" t="s">
        <v>969</v>
      </c>
      <c r="BPJ8" s="25"/>
      <c r="BPK8" s="25"/>
      <c r="BPL8" s="26"/>
      <c r="BPM8" s="26"/>
      <c r="BPN8" s="90"/>
      <c r="BPO8" s="90"/>
      <c r="BPP8" s="21"/>
      <c r="BPQ8" s="25" t="s">
        <v>969</v>
      </c>
      <c r="BPR8" s="25"/>
      <c r="BPS8" s="25"/>
      <c r="BPT8" s="26"/>
      <c r="BPU8" s="26"/>
      <c r="BPV8" s="90"/>
      <c r="BPW8" s="90"/>
      <c r="BPX8" s="21"/>
      <c r="BPY8" s="25" t="s">
        <v>969</v>
      </c>
      <c r="BPZ8" s="25"/>
      <c r="BQA8" s="25"/>
      <c r="BQB8" s="26"/>
      <c r="BQC8" s="26"/>
      <c r="BQD8" s="90"/>
      <c r="BQE8" s="90"/>
      <c r="BQF8" s="21"/>
      <c r="BQG8" s="25" t="s">
        <v>969</v>
      </c>
      <c r="BQH8" s="25"/>
      <c r="BQI8" s="25"/>
      <c r="BQJ8" s="26"/>
      <c r="BQK8" s="26"/>
      <c r="BQL8" s="90"/>
      <c r="BQM8" s="90"/>
      <c r="BQN8" s="21"/>
      <c r="BQO8" s="25" t="s">
        <v>969</v>
      </c>
      <c r="BQP8" s="25"/>
      <c r="BQQ8" s="25"/>
      <c r="BQR8" s="26"/>
      <c r="BQS8" s="26"/>
      <c r="BQT8" s="90"/>
      <c r="BQU8" s="90"/>
      <c r="BQV8" s="21"/>
      <c r="BQW8" s="25" t="s">
        <v>969</v>
      </c>
      <c r="BQX8" s="25"/>
      <c r="BQY8" s="25"/>
      <c r="BQZ8" s="26"/>
      <c r="BRA8" s="26"/>
      <c r="BRB8" s="90"/>
      <c r="BRC8" s="90"/>
      <c r="BRD8" s="21"/>
      <c r="BRE8" s="25" t="s">
        <v>969</v>
      </c>
      <c r="BRF8" s="25"/>
      <c r="BRG8" s="25"/>
      <c r="BRH8" s="26"/>
      <c r="BRI8" s="26"/>
      <c r="BRJ8" s="90"/>
      <c r="BRK8" s="90"/>
      <c r="BRL8" s="21"/>
      <c r="BRM8" s="25" t="s">
        <v>969</v>
      </c>
      <c r="BRN8" s="25"/>
      <c r="BRO8" s="25"/>
      <c r="BRP8" s="26"/>
      <c r="BRQ8" s="26"/>
      <c r="BRR8" s="90"/>
      <c r="BRS8" s="90"/>
      <c r="BRT8" s="21"/>
      <c r="BRU8" s="25" t="s">
        <v>969</v>
      </c>
      <c r="BRV8" s="25"/>
      <c r="BRW8" s="25"/>
      <c r="BRX8" s="26"/>
      <c r="BRY8" s="26"/>
      <c r="BRZ8" s="90"/>
      <c r="BSA8" s="90"/>
      <c r="BSB8" s="21"/>
      <c r="BSC8" s="25" t="s">
        <v>969</v>
      </c>
      <c r="BSD8" s="25"/>
      <c r="BSE8" s="25"/>
      <c r="BSF8" s="26"/>
      <c r="BSG8" s="26"/>
      <c r="BSH8" s="90"/>
      <c r="BSI8" s="90"/>
      <c r="BSJ8" s="21"/>
      <c r="BSK8" s="25" t="s">
        <v>969</v>
      </c>
      <c r="BSL8" s="25"/>
      <c r="BSM8" s="25"/>
      <c r="BSN8" s="26"/>
      <c r="BSO8" s="26"/>
      <c r="BSP8" s="90"/>
      <c r="BSQ8" s="90"/>
      <c r="BSR8" s="21"/>
      <c r="BSS8" s="25" t="s">
        <v>969</v>
      </c>
      <c r="BST8" s="25"/>
      <c r="BSU8" s="25"/>
      <c r="BSV8" s="26"/>
      <c r="BSW8" s="26"/>
      <c r="BSX8" s="90"/>
      <c r="BSY8" s="90"/>
      <c r="BSZ8" s="21"/>
      <c r="BTA8" s="25" t="s">
        <v>969</v>
      </c>
      <c r="BTB8" s="25"/>
      <c r="BTC8" s="25"/>
      <c r="BTD8" s="26"/>
      <c r="BTE8" s="26"/>
      <c r="BTF8" s="90"/>
      <c r="BTG8" s="90"/>
      <c r="BTH8" s="21"/>
      <c r="BTI8" s="25" t="s">
        <v>969</v>
      </c>
      <c r="BTJ8" s="25"/>
      <c r="BTK8" s="25"/>
      <c r="BTL8" s="26"/>
      <c r="BTM8" s="26"/>
      <c r="BTN8" s="90"/>
      <c r="BTO8" s="90"/>
      <c r="BTP8" s="21"/>
      <c r="BTQ8" s="25" t="s">
        <v>969</v>
      </c>
      <c r="BTR8" s="25"/>
      <c r="BTS8" s="25"/>
      <c r="BTT8" s="26"/>
      <c r="BTU8" s="26"/>
      <c r="BTV8" s="90"/>
      <c r="BTW8" s="90"/>
      <c r="BTX8" s="21"/>
      <c r="BTY8" s="25" t="s">
        <v>969</v>
      </c>
      <c r="BTZ8" s="25"/>
      <c r="BUA8" s="25"/>
      <c r="BUB8" s="26"/>
      <c r="BUC8" s="26"/>
      <c r="BUD8" s="90"/>
      <c r="BUE8" s="90"/>
      <c r="BUF8" s="21"/>
      <c r="BUG8" s="25" t="s">
        <v>969</v>
      </c>
      <c r="BUH8" s="25"/>
      <c r="BUI8" s="25"/>
      <c r="BUJ8" s="26"/>
      <c r="BUK8" s="26"/>
      <c r="BUL8" s="90"/>
      <c r="BUM8" s="90"/>
      <c r="BUN8" s="21"/>
      <c r="BUO8" s="25" t="s">
        <v>969</v>
      </c>
      <c r="BUP8" s="25"/>
      <c r="BUQ8" s="25"/>
      <c r="BUR8" s="26"/>
      <c r="BUS8" s="26"/>
      <c r="BUT8" s="90"/>
      <c r="BUU8" s="90"/>
      <c r="BUV8" s="21"/>
      <c r="BUW8" s="25" t="s">
        <v>969</v>
      </c>
      <c r="BUX8" s="25"/>
      <c r="BUY8" s="25"/>
      <c r="BUZ8" s="26"/>
      <c r="BVA8" s="26"/>
      <c r="BVB8" s="90"/>
      <c r="BVC8" s="90"/>
      <c r="BVD8" s="21"/>
      <c r="BVE8" s="25" t="s">
        <v>969</v>
      </c>
      <c r="BVF8" s="25"/>
      <c r="BVG8" s="25"/>
      <c r="BVH8" s="26"/>
      <c r="BVI8" s="26"/>
      <c r="BVJ8" s="90"/>
      <c r="BVK8" s="90"/>
      <c r="BVL8" s="21"/>
      <c r="BVM8" s="25" t="s">
        <v>969</v>
      </c>
      <c r="BVN8" s="25"/>
      <c r="BVO8" s="25"/>
      <c r="BVP8" s="26"/>
      <c r="BVQ8" s="26"/>
      <c r="BVR8" s="90"/>
      <c r="BVS8" s="90"/>
      <c r="BVT8" s="21"/>
      <c r="BVU8" s="25" t="s">
        <v>969</v>
      </c>
      <c r="BVV8" s="25"/>
      <c r="BVW8" s="25"/>
      <c r="BVX8" s="26"/>
      <c r="BVY8" s="26"/>
      <c r="BVZ8" s="90"/>
      <c r="BWA8" s="90"/>
      <c r="BWB8" s="21"/>
      <c r="BWC8" s="25" t="s">
        <v>969</v>
      </c>
      <c r="BWD8" s="25"/>
      <c r="BWE8" s="25"/>
      <c r="BWF8" s="26"/>
      <c r="BWG8" s="26"/>
      <c r="BWH8" s="90"/>
      <c r="BWI8" s="90"/>
      <c r="BWJ8" s="21"/>
      <c r="BWK8" s="25" t="s">
        <v>969</v>
      </c>
      <c r="BWL8" s="25"/>
      <c r="BWM8" s="25"/>
      <c r="BWN8" s="26"/>
      <c r="BWO8" s="26"/>
      <c r="BWP8" s="90"/>
      <c r="BWQ8" s="90"/>
      <c r="BWR8" s="21"/>
      <c r="BWS8" s="25" t="s">
        <v>969</v>
      </c>
      <c r="BWT8" s="25"/>
      <c r="BWU8" s="25"/>
      <c r="BWV8" s="26"/>
      <c r="BWW8" s="26"/>
      <c r="BWX8" s="90"/>
      <c r="BWY8" s="90"/>
      <c r="BWZ8" s="21"/>
      <c r="BXA8" s="25" t="s">
        <v>969</v>
      </c>
      <c r="BXB8" s="25"/>
      <c r="BXC8" s="25"/>
      <c r="BXD8" s="26"/>
      <c r="BXE8" s="26"/>
      <c r="BXF8" s="90"/>
      <c r="BXG8" s="90"/>
      <c r="BXH8" s="21"/>
      <c r="BXI8" s="25" t="s">
        <v>969</v>
      </c>
      <c r="BXJ8" s="25"/>
      <c r="BXK8" s="25"/>
      <c r="BXL8" s="26"/>
      <c r="BXM8" s="26"/>
      <c r="BXN8" s="90"/>
      <c r="BXO8" s="90"/>
      <c r="BXP8" s="21"/>
      <c r="BXQ8" s="25" t="s">
        <v>969</v>
      </c>
      <c r="BXR8" s="25"/>
      <c r="BXS8" s="25"/>
      <c r="BXT8" s="26"/>
      <c r="BXU8" s="26"/>
      <c r="BXV8" s="90"/>
      <c r="BXW8" s="90"/>
      <c r="BXX8" s="21"/>
      <c r="BXY8" s="25" t="s">
        <v>969</v>
      </c>
      <c r="BXZ8" s="25"/>
      <c r="BYA8" s="25"/>
      <c r="BYB8" s="26"/>
      <c r="BYC8" s="26"/>
      <c r="BYD8" s="90"/>
      <c r="BYE8" s="90"/>
      <c r="BYF8" s="21"/>
      <c r="BYG8" s="25" t="s">
        <v>969</v>
      </c>
      <c r="BYH8" s="25"/>
      <c r="BYI8" s="25"/>
      <c r="BYJ8" s="26"/>
      <c r="BYK8" s="26"/>
      <c r="BYL8" s="90"/>
      <c r="BYM8" s="90"/>
      <c r="BYN8" s="21"/>
      <c r="BYO8" s="25" t="s">
        <v>969</v>
      </c>
      <c r="BYP8" s="25"/>
      <c r="BYQ8" s="25"/>
      <c r="BYR8" s="26"/>
      <c r="BYS8" s="26"/>
      <c r="BYT8" s="90"/>
      <c r="BYU8" s="90"/>
      <c r="BYV8" s="21"/>
      <c r="BYW8" s="25" t="s">
        <v>969</v>
      </c>
      <c r="BYX8" s="25"/>
      <c r="BYY8" s="25"/>
      <c r="BYZ8" s="26"/>
      <c r="BZA8" s="26"/>
      <c r="BZB8" s="90"/>
      <c r="BZC8" s="90"/>
      <c r="BZD8" s="21"/>
      <c r="BZE8" s="25" t="s">
        <v>969</v>
      </c>
      <c r="BZF8" s="25"/>
      <c r="BZG8" s="25"/>
      <c r="BZH8" s="26"/>
      <c r="BZI8" s="26"/>
      <c r="BZJ8" s="90"/>
      <c r="BZK8" s="90"/>
      <c r="BZL8" s="21"/>
      <c r="BZM8" s="25" t="s">
        <v>969</v>
      </c>
      <c r="BZN8" s="25"/>
      <c r="BZO8" s="25"/>
      <c r="BZP8" s="26"/>
      <c r="BZQ8" s="26"/>
      <c r="BZR8" s="90"/>
      <c r="BZS8" s="90"/>
      <c r="BZT8" s="21"/>
      <c r="BZU8" s="25" t="s">
        <v>969</v>
      </c>
      <c r="BZV8" s="25"/>
      <c r="BZW8" s="25"/>
      <c r="BZX8" s="26"/>
      <c r="BZY8" s="26"/>
      <c r="BZZ8" s="90"/>
      <c r="CAA8" s="90"/>
      <c r="CAB8" s="21"/>
      <c r="CAC8" s="25" t="s">
        <v>969</v>
      </c>
      <c r="CAD8" s="25"/>
      <c r="CAE8" s="25"/>
      <c r="CAF8" s="26"/>
      <c r="CAG8" s="26"/>
      <c r="CAH8" s="90"/>
      <c r="CAI8" s="90"/>
      <c r="CAJ8" s="21"/>
      <c r="CAK8" s="25" t="s">
        <v>969</v>
      </c>
      <c r="CAL8" s="25"/>
      <c r="CAM8" s="25"/>
      <c r="CAN8" s="26"/>
      <c r="CAO8" s="26"/>
      <c r="CAP8" s="90"/>
      <c r="CAQ8" s="90"/>
      <c r="CAR8" s="21"/>
      <c r="CAS8" s="25" t="s">
        <v>969</v>
      </c>
      <c r="CAT8" s="25"/>
      <c r="CAU8" s="25"/>
      <c r="CAV8" s="26"/>
      <c r="CAW8" s="26"/>
      <c r="CAX8" s="90"/>
      <c r="CAY8" s="90"/>
      <c r="CAZ8" s="21"/>
      <c r="CBA8" s="25" t="s">
        <v>969</v>
      </c>
      <c r="CBB8" s="25"/>
      <c r="CBC8" s="25"/>
      <c r="CBD8" s="26"/>
      <c r="CBE8" s="26"/>
      <c r="CBF8" s="90"/>
      <c r="CBG8" s="90"/>
      <c r="CBH8" s="21"/>
      <c r="CBI8" s="25" t="s">
        <v>969</v>
      </c>
      <c r="CBJ8" s="25"/>
      <c r="CBK8" s="25"/>
      <c r="CBL8" s="26"/>
      <c r="CBM8" s="26"/>
      <c r="CBN8" s="90"/>
      <c r="CBO8" s="90"/>
      <c r="CBP8" s="21"/>
      <c r="CBQ8" s="25" t="s">
        <v>969</v>
      </c>
      <c r="CBR8" s="25"/>
      <c r="CBS8" s="25"/>
      <c r="CBT8" s="26"/>
      <c r="CBU8" s="26"/>
      <c r="CBV8" s="90"/>
      <c r="CBW8" s="90"/>
      <c r="CBX8" s="21"/>
      <c r="CBY8" s="25" t="s">
        <v>969</v>
      </c>
      <c r="CBZ8" s="25"/>
      <c r="CCA8" s="25"/>
      <c r="CCB8" s="26"/>
      <c r="CCC8" s="26"/>
      <c r="CCD8" s="90"/>
      <c r="CCE8" s="90"/>
      <c r="CCF8" s="21"/>
      <c r="CCG8" s="25" t="s">
        <v>969</v>
      </c>
      <c r="CCH8" s="25"/>
      <c r="CCI8" s="25"/>
      <c r="CCJ8" s="26"/>
      <c r="CCK8" s="26"/>
      <c r="CCL8" s="90"/>
      <c r="CCM8" s="90"/>
      <c r="CCN8" s="21"/>
      <c r="CCO8" s="25" t="s">
        <v>969</v>
      </c>
      <c r="CCP8" s="25"/>
      <c r="CCQ8" s="25"/>
      <c r="CCR8" s="26"/>
      <c r="CCS8" s="26"/>
      <c r="CCT8" s="90"/>
      <c r="CCU8" s="90"/>
      <c r="CCV8" s="21"/>
      <c r="CCW8" s="25" t="s">
        <v>969</v>
      </c>
      <c r="CCX8" s="25"/>
      <c r="CCY8" s="25"/>
      <c r="CCZ8" s="26"/>
      <c r="CDA8" s="26"/>
      <c r="CDB8" s="90"/>
      <c r="CDC8" s="90"/>
      <c r="CDD8" s="21"/>
      <c r="CDE8" s="25" t="s">
        <v>969</v>
      </c>
      <c r="CDF8" s="25"/>
      <c r="CDG8" s="25"/>
      <c r="CDH8" s="26"/>
      <c r="CDI8" s="26"/>
      <c r="CDJ8" s="90"/>
      <c r="CDK8" s="90"/>
      <c r="CDL8" s="21"/>
      <c r="CDM8" s="25" t="s">
        <v>969</v>
      </c>
      <c r="CDN8" s="25"/>
      <c r="CDO8" s="25"/>
      <c r="CDP8" s="26"/>
      <c r="CDQ8" s="26"/>
      <c r="CDR8" s="90"/>
      <c r="CDS8" s="90"/>
      <c r="CDT8" s="21"/>
      <c r="CDU8" s="25" t="s">
        <v>969</v>
      </c>
      <c r="CDV8" s="25"/>
      <c r="CDW8" s="25"/>
      <c r="CDX8" s="26"/>
      <c r="CDY8" s="26"/>
      <c r="CDZ8" s="90"/>
      <c r="CEA8" s="90"/>
      <c r="CEB8" s="21"/>
      <c r="CEC8" s="25" t="s">
        <v>969</v>
      </c>
      <c r="CED8" s="25"/>
      <c r="CEE8" s="25"/>
      <c r="CEF8" s="26"/>
      <c r="CEG8" s="26"/>
      <c r="CEH8" s="90"/>
      <c r="CEI8" s="90"/>
      <c r="CEJ8" s="21"/>
      <c r="CEK8" s="25" t="s">
        <v>969</v>
      </c>
      <c r="CEL8" s="25"/>
      <c r="CEM8" s="25"/>
      <c r="CEN8" s="26"/>
      <c r="CEO8" s="26"/>
      <c r="CEP8" s="90"/>
      <c r="CEQ8" s="90"/>
      <c r="CER8" s="21"/>
      <c r="CES8" s="25" t="s">
        <v>969</v>
      </c>
      <c r="CET8" s="25"/>
      <c r="CEU8" s="25"/>
      <c r="CEV8" s="26"/>
      <c r="CEW8" s="26"/>
      <c r="CEX8" s="90"/>
      <c r="CEY8" s="90"/>
      <c r="CEZ8" s="21"/>
      <c r="CFA8" s="25" t="s">
        <v>969</v>
      </c>
      <c r="CFB8" s="25"/>
      <c r="CFC8" s="25"/>
      <c r="CFD8" s="26"/>
      <c r="CFE8" s="26"/>
      <c r="CFF8" s="90"/>
      <c r="CFG8" s="90"/>
      <c r="CFH8" s="21"/>
      <c r="CFI8" s="25" t="s">
        <v>969</v>
      </c>
      <c r="CFJ8" s="25"/>
      <c r="CFK8" s="25"/>
      <c r="CFL8" s="26"/>
      <c r="CFM8" s="26"/>
      <c r="CFN8" s="90"/>
      <c r="CFO8" s="90"/>
      <c r="CFP8" s="21"/>
      <c r="CFQ8" s="25" t="s">
        <v>969</v>
      </c>
      <c r="CFR8" s="25"/>
      <c r="CFS8" s="25"/>
      <c r="CFT8" s="26"/>
      <c r="CFU8" s="26"/>
      <c r="CFV8" s="90"/>
      <c r="CFW8" s="90"/>
      <c r="CFX8" s="21"/>
      <c r="CFY8" s="25" t="s">
        <v>969</v>
      </c>
      <c r="CFZ8" s="25"/>
      <c r="CGA8" s="25"/>
      <c r="CGB8" s="26"/>
      <c r="CGC8" s="26"/>
      <c r="CGD8" s="90"/>
      <c r="CGE8" s="90"/>
      <c r="CGF8" s="21"/>
      <c r="CGG8" s="25" t="s">
        <v>969</v>
      </c>
      <c r="CGH8" s="25"/>
      <c r="CGI8" s="25"/>
      <c r="CGJ8" s="26"/>
      <c r="CGK8" s="26"/>
      <c r="CGL8" s="90"/>
      <c r="CGM8" s="90"/>
      <c r="CGN8" s="21"/>
      <c r="CGO8" s="25" t="s">
        <v>969</v>
      </c>
      <c r="CGP8" s="25"/>
      <c r="CGQ8" s="25"/>
      <c r="CGR8" s="26"/>
      <c r="CGS8" s="26"/>
      <c r="CGT8" s="90"/>
      <c r="CGU8" s="90"/>
      <c r="CGV8" s="21"/>
      <c r="CGW8" s="25" t="s">
        <v>969</v>
      </c>
      <c r="CGX8" s="25"/>
      <c r="CGY8" s="25"/>
      <c r="CGZ8" s="26"/>
      <c r="CHA8" s="26"/>
      <c r="CHB8" s="90"/>
      <c r="CHC8" s="90"/>
      <c r="CHD8" s="21"/>
      <c r="CHE8" s="25" t="s">
        <v>969</v>
      </c>
      <c r="CHF8" s="25"/>
      <c r="CHG8" s="25"/>
      <c r="CHH8" s="26"/>
      <c r="CHI8" s="26"/>
      <c r="CHJ8" s="90"/>
      <c r="CHK8" s="90"/>
      <c r="CHL8" s="21"/>
      <c r="CHM8" s="25" t="s">
        <v>969</v>
      </c>
      <c r="CHN8" s="25"/>
      <c r="CHO8" s="25"/>
      <c r="CHP8" s="26"/>
      <c r="CHQ8" s="26"/>
      <c r="CHR8" s="90"/>
      <c r="CHS8" s="90"/>
      <c r="CHT8" s="21"/>
      <c r="CHU8" s="25" t="s">
        <v>969</v>
      </c>
      <c r="CHV8" s="25"/>
      <c r="CHW8" s="25"/>
      <c r="CHX8" s="26"/>
      <c r="CHY8" s="26"/>
      <c r="CHZ8" s="90"/>
      <c r="CIA8" s="90"/>
      <c r="CIB8" s="21"/>
      <c r="CIC8" s="25" t="s">
        <v>969</v>
      </c>
      <c r="CID8" s="25"/>
      <c r="CIE8" s="25"/>
      <c r="CIF8" s="26"/>
      <c r="CIG8" s="26"/>
      <c r="CIH8" s="90"/>
      <c r="CII8" s="90"/>
      <c r="CIJ8" s="21"/>
      <c r="CIK8" s="25" t="s">
        <v>969</v>
      </c>
      <c r="CIL8" s="25"/>
      <c r="CIM8" s="25"/>
      <c r="CIN8" s="26"/>
      <c r="CIO8" s="26"/>
      <c r="CIP8" s="90"/>
      <c r="CIQ8" s="90"/>
      <c r="CIR8" s="21"/>
      <c r="CIS8" s="25" t="s">
        <v>969</v>
      </c>
      <c r="CIT8" s="25"/>
      <c r="CIU8" s="25"/>
      <c r="CIV8" s="26"/>
      <c r="CIW8" s="26"/>
      <c r="CIX8" s="90"/>
      <c r="CIY8" s="90"/>
      <c r="CIZ8" s="21"/>
      <c r="CJA8" s="25" t="s">
        <v>969</v>
      </c>
      <c r="CJB8" s="25"/>
      <c r="CJC8" s="25"/>
      <c r="CJD8" s="26"/>
      <c r="CJE8" s="26"/>
      <c r="CJF8" s="90"/>
      <c r="CJG8" s="90"/>
      <c r="CJH8" s="21"/>
      <c r="CJI8" s="25" t="s">
        <v>969</v>
      </c>
      <c r="CJJ8" s="25"/>
      <c r="CJK8" s="25"/>
      <c r="CJL8" s="26"/>
      <c r="CJM8" s="26"/>
      <c r="CJN8" s="90"/>
      <c r="CJO8" s="90"/>
      <c r="CJP8" s="21"/>
      <c r="CJQ8" s="25" t="s">
        <v>969</v>
      </c>
      <c r="CJR8" s="25"/>
      <c r="CJS8" s="25"/>
      <c r="CJT8" s="26"/>
      <c r="CJU8" s="26"/>
      <c r="CJV8" s="90"/>
      <c r="CJW8" s="90"/>
      <c r="CJX8" s="21"/>
      <c r="CJY8" s="25" t="s">
        <v>969</v>
      </c>
      <c r="CJZ8" s="25"/>
      <c r="CKA8" s="25"/>
      <c r="CKB8" s="26"/>
      <c r="CKC8" s="26"/>
      <c r="CKD8" s="90"/>
      <c r="CKE8" s="90"/>
      <c r="CKF8" s="21"/>
      <c r="CKG8" s="25" t="s">
        <v>969</v>
      </c>
      <c r="CKH8" s="25"/>
      <c r="CKI8" s="25"/>
      <c r="CKJ8" s="26"/>
      <c r="CKK8" s="26"/>
      <c r="CKL8" s="90"/>
      <c r="CKM8" s="90"/>
      <c r="CKN8" s="21"/>
      <c r="CKO8" s="25" t="s">
        <v>969</v>
      </c>
      <c r="CKP8" s="25"/>
      <c r="CKQ8" s="25"/>
      <c r="CKR8" s="26"/>
      <c r="CKS8" s="26"/>
      <c r="CKT8" s="90"/>
      <c r="CKU8" s="90"/>
      <c r="CKV8" s="21"/>
      <c r="CKW8" s="25" t="s">
        <v>969</v>
      </c>
      <c r="CKX8" s="25"/>
      <c r="CKY8" s="25"/>
      <c r="CKZ8" s="26"/>
      <c r="CLA8" s="26"/>
      <c r="CLB8" s="90"/>
      <c r="CLC8" s="90"/>
      <c r="CLD8" s="21"/>
      <c r="CLE8" s="25" t="s">
        <v>969</v>
      </c>
      <c r="CLF8" s="25"/>
      <c r="CLG8" s="25"/>
      <c r="CLH8" s="26"/>
      <c r="CLI8" s="26"/>
      <c r="CLJ8" s="90"/>
      <c r="CLK8" s="90"/>
      <c r="CLL8" s="21"/>
      <c r="CLM8" s="25" t="s">
        <v>969</v>
      </c>
      <c r="CLN8" s="25"/>
      <c r="CLO8" s="25"/>
      <c r="CLP8" s="26"/>
      <c r="CLQ8" s="26"/>
      <c r="CLR8" s="90"/>
      <c r="CLS8" s="90"/>
      <c r="CLT8" s="21"/>
      <c r="CLU8" s="25" t="s">
        <v>969</v>
      </c>
      <c r="CLV8" s="25"/>
      <c r="CLW8" s="25"/>
      <c r="CLX8" s="26"/>
      <c r="CLY8" s="26"/>
      <c r="CLZ8" s="90"/>
      <c r="CMA8" s="90"/>
      <c r="CMB8" s="21"/>
      <c r="CMC8" s="25" t="s">
        <v>969</v>
      </c>
      <c r="CMD8" s="25"/>
      <c r="CME8" s="25"/>
      <c r="CMF8" s="26"/>
      <c r="CMG8" s="26"/>
      <c r="CMH8" s="90"/>
      <c r="CMI8" s="90"/>
      <c r="CMJ8" s="21"/>
      <c r="CMK8" s="25" t="s">
        <v>969</v>
      </c>
      <c r="CML8" s="25"/>
      <c r="CMM8" s="25"/>
      <c r="CMN8" s="26"/>
      <c r="CMO8" s="26"/>
      <c r="CMP8" s="90"/>
      <c r="CMQ8" s="90"/>
      <c r="CMR8" s="21"/>
      <c r="CMS8" s="25" t="s">
        <v>969</v>
      </c>
      <c r="CMT8" s="25"/>
      <c r="CMU8" s="25"/>
      <c r="CMV8" s="26"/>
      <c r="CMW8" s="26"/>
      <c r="CMX8" s="90"/>
      <c r="CMY8" s="90"/>
      <c r="CMZ8" s="21"/>
      <c r="CNA8" s="25" t="s">
        <v>969</v>
      </c>
      <c r="CNB8" s="25"/>
      <c r="CNC8" s="25"/>
      <c r="CND8" s="26"/>
      <c r="CNE8" s="26"/>
      <c r="CNF8" s="90"/>
      <c r="CNG8" s="90"/>
      <c r="CNH8" s="21"/>
      <c r="CNI8" s="25" t="s">
        <v>969</v>
      </c>
      <c r="CNJ8" s="25"/>
      <c r="CNK8" s="25"/>
      <c r="CNL8" s="26"/>
      <c r="CNM8" s="26"/>
      <c r="CNN8" s="90"/>
      <c r="CNO8" s="90"/>
      <c r="CNP8" s="21"/>
      <c r="CNQ8" s="25" t="s">
        <v>969</v>
      </c>
      <c r="CNR8" s="25"/>
      <c r="CNS8" s="25"/>
      <c r="CNT8" s="26"/>
      <c r="CNU8" s="26"/>
      <c r="CNV8" s="90"/>
      <c r="CNW8" s="90"/>
      <c r="CNX8" s="21"/>
      <c r="CNY8" s="25" t="s">
        <v>969</v>
      </c>
      <c r="CNZ8" s="25"/>
      <c r="COA8" s="25"/>
      <c r="COB8" s="26"/>
      <c r="COC8" s="26"/>
      <c r="COD8" s="90"/>
      <c r="COE8" s="90"/>
      <c r="COF8" s="21"/>
      <c r="COG8" s="25" t="s">
        <v>969</v>
      </c>
      <c r="COH8" s="25"/>
      <c r="COI8" s="25"/>
      <c r="COJ8" s="26"/>
      <c r="COK8" s="26"/>
      <c r="COL8" s="90"/>
      <c r="COM8" s="90"/>
      <c r="CON8" s="21"/>
      <c r="COO8" s="25" t="s">
        <v>969</v>
      </c>
      <c r="COP8" s="25"/>
      <c r="COQ8" s="25"/>
      <c r="COR8" s="26"/>
      <c r="COS8" s="26"/>
      <c r="COT8" s="90"/>
      <c r="COU8" s="90"/>
      <c r="COV8" s="21"/>
      <c r="COW8" s="25" t="s">
        <v>969</v>
      </c>
      <c r="COX8" s="25"/>
      <c r="COY8" s="25"/>
      <c r="COZ8" s="26"/>
      <c r="CPA8" s="26"/>
      <c r="CPB8" s="90"/>
      <c r="CPC8" s="90"/>
      <c r="CPD8" s="21"/>
      <c r="CPE8" s="25" t="s">
        <v>969</v>
      </c>
      <c r="CPF8" s="25"/>
      <c r="CPG8" s="25"/>
      <c r="CPH8" s="26"/>
      <c r="CPI8" s="26"/>
      <c r="CPJ8" s="90"/>
      <c r="CPK8" s="90"/>
      <c r="CPL8" s="21"/>
      <c r="CPM8" s="25" t="s">
        <v>969</v>
      </c>
      <c r="CPN8" s="25"/>
      <c r="CPO8" s="25"/>
      <c r="CPP8" s="26"/>
      <c r="CPQ8" s="26"/>
      <c r="CPR8" s="90"/>
      <c r="CPS8" s="90"/>
      <c r="CPT8" s="21"/>
      <c r="CPU8" s="25" t="s">
        <v>969</v>
      </c>
      <c r="CPV8" s="25"/>
      <c r="CPW8" s="25"/>
      <c r="CPX8" s="26"/>
      <c r="CPY8" s="26"/>
      <c r="CPZ8" s="90"/>
      <c r="CQA8" s="90"/>
      <c r="CQB8" s="21"/>
      <c r="CQC8" s="25" t="s">
        <v>969</v>
      </c>
      <c r="CQD8" s="25"/>
      <c r="CQE8" s="25"/>
      <c r="CQF8" s="26"/>
      <c r="CQG8" s="26"/>
      <c r="CQH8" s="90"/>
      <c r="CQI8" s="90"/>
      <c r="CQJ8" s="21"/>
      <c r="CQK8" s="25" t="s">
        <v>969</v>
      </c>
      <c r="CQL8" s="25"/>
      <c r="CQM8" s="25"/>
      <c r="CQN8" s="26"/>
      <c r="CQO8" s="26"/>
      <c r="CQP8" s="90"/>
      <c r="CQQ8" s="90"/>
      <c r="CQR8" s="21"/>
      <c r="CQS8" s="25" t="s">
        <v>969</v>
      </c>
      <c r="CQT8" s="25"/>
      <c r="CQU8" s="25"/>
      <c r="CQV8" s="26"/>
      <c r="CQW8" s="26"/>
      <c r="CQX8" s="90"/>
      <c r="CQY8" s="90"/>
      <c r="CQZ8" s="21"/>
      <c r="CRA8" s="25" t="s">
        <v>969</v>
      </c>
      <c r="CRB8" s="25"/>
      <c r="CRC8" s="25"/>
      <c r="CRD8" s="26"/>
      <c r="CRE8" s="26"/>
      <c r="CRF8" s="90"/>
      <c r="CRG8" s="90"/>
      <c r="CRH8" s="21"/>
      <c r="CRI8" s="25" t="s">
        <v>969</v>
      </c>
      <c r="CRJ8" s="25"/>
      <c r="CRK8" s="25"/>
      <c r="CRL8" s="26"/>
      <c r="CRM8" s="26"/>
      <c r="CRN8" s="90"/>
      <c r="CRO8" s="90"/>
      <c r="CRP8" s="21"/>
      <c r="CRQ8" s="25" t="s">
        <v>969</v>
      </c>
      <c r="CRR8" s="25"/>
      <c r="CRS8" s="25"/>
      <c r="CRT8" s="26"/>
      <c r="CRU8" s="26"/>
      <c r="CRV8" s="90"/>
      <c r="CRW8" s="90"/>
      <c r="CRX8" s="21"/>
      <c r="CRY8" s="25" t="s">
        <v>969</v>
      </c>
      <c r="CRZ8" s="25"/>
      <c r="CSA8" s="25"/>
      <c r="CSB8" s="26"/>
      <c r="CSC8" s="26"/>
      <c r="CSD8" s="90"/>
      <c r="CSE8" s="90"/>
      <c r="CSF8" s="21"/>
      <c r="CSG8" s="25" t="s">
        <v>969</v>
      </c>
      <c r="CSH8" s="25"/>
      <c r="CSI8" s="25"/>
      <c r="CSJ8" s="26"/>
      <c r="CSK8" s="26"/>
      <c r="CSL8" s="90"/>
      <c r="CSM8" s="90"/>
      <c r="CSN8" s="21"/>
      <c r="CSO8" s="25" t="s">
        <v>969</v>
      </c>
      <c r="CSP8" s="25"/>
      <c r="CSQ8" s="25"/>
      <c r="CSR8" s="26"/>
      <c r="CSS8" s="26"/>
      <c r="CST8" s="90"/>
      <c r="CSU8" s="90"/>
      <c r="CSV8" s="21"/>
      <c r="CSW8" s="25" t="s">
        <v>969</v>
      </c>
      <c r="CSX8" s="25"/>
      <c r="CSY8" s="25"/>
      <c r="CSZ8" s="26"/>
      <c r="CTA8" s="26"/>
      <c r="CTB8" s="90"/>
      <c r="CTC8" s="90"/>
      <c r="CTD8" s="21"/>
      <c r="CTE8" s="25" t="s">
        <v>969</v>
      </c>
      <c r="CTF8" s="25"/>
      <c r="CTG8" s="25"/>
      <c r="CTH8" s="26"/>
      <c r="CTI8" s="26"/>
      <c r="CTJ8" s="90"/>
      <c r="CTK8" s="90"/>
      <c r="CTL8" s="21"/>
      <c r="CTM8" s="25" t="s">
        <v>969</v>
      </c>
      <c r="CTN8" s="25"/>
      <c r="CTO8" s="25"/>
      <c r="CTP8" s="26"/>
      <c r="CTQ8" s="26"/>
      <c r="CTR8" s="90"/>
      <c r="CTS8" s="90"/>
      <c r="CTT8" s="21"/>
      <c r="CTU8" s="25" t="s">
        <v>969</v>
      </c>
      <c r="CTV8" s="25"/>
      <c r="CTW8" s="25"/>
      <c r="CTX8" s="26"/>
      <c r="CTY8" s="26"/>
      <c r="CTZ8" s="90"/>
      <c r="CUA8" s="90"/>
      <c r="CUB8" s="21"/>
      <c r="CUC8" s="25" t="s">
        <v>969</v>
      </c>
      <c r="CUD8" s="25"/>
      <c r="CUE8" s="25"/>
      <c r="CUF8" s="26"/>
      <c r="CUG8" s="26"/>
      <c r="CUH8" s="90"/>
      <c r="CUI8" s="90"/>
      <c r="CUJ8" s="21"/>
      <c r="CUK8" s="25" t="s">
        <v>969</v>
      </c>
      <c r="CUL8" s="25"/>
      <c r="CUM8" s="25"/>
      <c r="CUN8" s="26"/>
      <c r="CUO8" s="26"/>
      <c r="CUP8" s="90"/>
      <c r="CUQ8" s="90"/>
      <c r="CUR8" s="21"/>
      <c r="CUS8" s="25" t="s">
        <v>969</v>
      </c>
      <c r="CUT8" s="25"/>
      <c r="CUU8" s="25"/>
      <c r="CUV8" s="26"/>
      <c r="CUW8" s="26"/>
      <c r="CUX8" s="90"/>
      <c r="CUY8" s="90"/>
      <c r="CUZ8" s="21"/>
      <c r="CVA8" s="25" t="s">
        <v>969</v>
      </c>
      <c r="CVB8" s="25"/>
      <c r="CVC8" s="25"/>
      <c r="CVD8" s="26"/>
      <c r="CVE8" s="26"/>
      <c r="CVF8" s="90"/>
      <c r="CVG8" s="90"/>
      <c r="CVH8" s="21"/>
      <c r="CVI8" s="25" t="s">
        <v>969</v>
      </c>
      <c r="CVJ8" s="25"/>
      <c r="CVK8" s="25"/>
      <c r="CVL8" s="26"/>
      <c r="CVM8" s="26"/>
      <c r="CVN8" s="90"/>
      <c r="CVO8" s="90"/>
      <c r="CVP8" s="21"/>
      <c r="CVQ8" s="25" t="s">
        <v>969</v>
      </c>
      <c r="CVR8" s="25"/>
      <c r="CVS8" s="25"/>
      <c r="CVT8" s="26"/>
      <c r="CVU8" s="26"/>
      <c r="CVV8" s="90"/>
      <c r="CVW8" s="90"/>
      <c r="CVX8" s="21"/>
      <c r="CVY8" s="25" t="s">
        <v>969</v>
      </c>
      <c r="CVZ8" s="25"/>
      <c r="CWA8" s="25"/>
      <c r="CWB8" s="26"/>
      <c r="CWC8" s="26"/>
      <c r="CWD8" s="90"/>
      <c r="CWE8" s="90"/>
      <c r="CWF8" s="21"/>
      <c r="CWG8" s="25" t="s">
        <v>969</v>
      </c>
      <c r="CWH8" s="25"/>
      <c r="CWI8" s="25"/>
      <c r="CWJ8" s="26"/>
      <c r="CWK8" s="26"/>
      <c r="CWL8" s="90"/>
      <c r="CWM8" s="90"/>
      <c r="CWN8" s="21"/>
      <c r="CWO8" s="25" t="s">
        <v>969</v>
      </c>
      <c r="CWP8" s="25"/>
      <c r="CWQ8" s="25"/>
      <c r="CWR8" s="26"/>
      <c r="CWS8" s="26"/>
      <c r="CWT8" s="90"/>
      <c r="CWU8" s="90"/>
      <c r="CWV8" s="21"/>
      <c r="CWW8" s="25" t="s">
        <v>969</v>
      </c>
      <c r="CWX8" s="25"/>
      <c r="CWY8" s="25"/>
      <c r="CWZ8" s="26"/>
      <c r="CXA8" s="26"/>
      <c r="CXB8" s="90"/>
      <c r="CXC8" s="90"/>
      <c r="CXD8" s="21"/>
      <c r="CXE8" s="25" t="s">
        <v>969</v>
      </c>
      <c r="CXF8" s="25"/>
      <c r="CXG8" s="25"/>
      <c r="CXH8" s="26"/>
      <c r="CXI8" s="26"/>
      <c r="CXJ8" s="90"/>
      <c r="CXK8" s="90"/>
      <c r="CXL8" s="21"/>
      <c r="CXM8" s="25" t="s">
        <v>969</v>
      </c>
      <c r="CXN8" s="25"/>
      <c r="CXO8" s="25"/>
      <c r="CXP8" s="26"/>
      <c r="CXQ8" s="26"/>
      <c r="CXR8" s="90"/>
      <c r="CXS8" s="90"/>
      <c r="CXT8" s="21"/>
      <c r="CXU8" s="25" t="s">
        <v>969</v>
      </c>
      <c r="CXV8" s="25"/>
      <c r="CXW8" s="25"/>
      <c r="CXX8" s="26"/>
      <c r="CXY8" s="26"/>
      <c r="CXZ8" s="90"/>
      <c r="CYA8" s="90"/>
      <c r="CYB8" s="21"/>
      <c r="CYC8" s="25" t="s">
        <v>969</v>
      </c>
      <c r="CYD8" s="25"/>
      <c r="CYE8" s="25"/>
      <c r="CYF8" s="26"/>
      <c r="CYG8" s="26"/>
      <c r="CYH8" s="90"/>
      <c r="CYI8" s="90"/>
      <c r="CYJ8" s="21"/>
      <c r="CYK8" s="25" t="s">
        <v>969</v>
      </c>
      <c r="CYL8" s="25"/>
      <c r="CYM8" s="25"/>
      <c r="CYN8" s="26"/>
      <c r="CYO8" s="26"/>
      <c r="CYP8" s="90"/>
      <c r="CYQ8" s="90"/>
      <c r="CYR8" s="21"/>
      <c r="CYS8" s="25" t="s">
        <v>969</v>
      </c>
      <c r="CYT8" s="25"/>
      <c r="CYU8" s="25"/>
      <c r="CYV8" s="26"/>
      <c r="CYW8" s="26"/>
      <c r="CYX8" s="90"/>
      <c r="CYY8" s="90"/>
      <c r="CYZ8" s="21"/>
      <c r="CZA8" s="25" t="s">
        <v>969</v>
      </c>
      <c r="CZB8" s="25"/>
      <c r="CZC8" s="25"/>
      <c r="CZD8" s="26"/>
      <c r="CZE8" s="26"/>
      <c r="CZF8" s="90"/>
      <c r="CZG8" s="90"/>
      <c r="CZH8" s="21"/>
      <c r="CZI8" s="25" t="s">
        <v>969</v>
      </c>
      <c r="CZJ8" s="25"/>
      <c r="CZK8" s="25"/>
      <c r="CZL8" s="26"/>
      <c r="CZM8" s="26"/>
      <c r="CZN8" s="90"/>
      <c r="CZO8" s="90"/>
      <c r="CZP8" s="21"/>
      <c r="CZQ8" s="25" t="s">
        <v>969</v>
      </c>
      <c r="CZR8" s="25"/>
      <c r="CZS8" s="25"/>
      <c r="CZT8" s="26"/>
      <c r="CZU8" s="26"/>
      <c r="CZV8" s="90"/>
      <c r="CZW8" s="90"/>
      <c r="CZX8" s="21"/>
      <c r="CZY8" s="25" t="s">
        <v>969</v>
      </c>
      <c r="CZZ8" s="25"/>
      <c r="DAA8" s="25"/>
      <c r="DAB8" s="26"/>
      <c r="DAC8" s="26"/>
      <c r="DAD8" s="90"/>
      <c r="DAE8" s="90"/>
      <c r="DAF8" s="21"/>
      <c r="DAG8" s="25" t="s">
        <v>969</v>
      </c>
      <c r="DAH8" s="25"/>
      <c r="DAI8" s="25"/>
      <c r="DAJ8" s="26"/>
      <c r="DAK8" s="26"/>
      <c r="DAL8" s="90"/>
      <c r="DAM8" s="90"/>
      <c r="DAN8" s="21"/>
      <c r="DAO8" s="25" t="s">
        <v>969</v>
      </c>
      <c r="DAP8" s="25"/>
      <c r="DAQ8" s="25"/>
      <c r="DAR8" s="26"/>
      <c r="DAS8" s="26"/>
      <c r="DAT8" s="90"/>
      <c r="DAU8" s="90"/>
      <c r="DAV8" s="21"/>
      <c r="DAW8" s="25" t="s">
        <v>969</v>
      </c>
      <c r="DAX8" s="25"/>
      <c r="DAY8" s="25"/>
      <c r="DAZ8" s="26"/>
      <c r="DBA8" s="26"/>
      <c r="DBB8" s="90"/>
      <c r="DBC8" s="90"/>
      <c r="DBD8" s="21"/>
      <c r="DBE8" s="25" t="s">
        <v>969</v>
      </c>
      <c r="DBF8" s="25"/>
      <c r="DBG8" s="25"/>
      <c r="DBH8" s="26"/>
      <c r="DBI8" s="26"/>
      <c r="DBJ8" s="90"/>
      <c r="DBK8" s="90"/>
      <c r="DBL8" s="21"/>
      <c r="DBM8" s="25" t="s">
        <v>969</v>
      </c>
      <c r="DBN8" s="25"/>
      <c r="DBO8" s="25"/>
      <c r="DBP8" s="26"/>
      <c r="DBQ8" s="26"/>
      <c r="DBR8" s="90"/>
      <c r="DBS8" s="90"/>
      <c r="DBT8" s="21"/>
      <c r="DBU8" s="25" t="s">
        <v>969</v>
      </c>
      <c r="DBV8" s="25"/>
      <c r="DBW8" s="25"/>
      <c r="DBX8" s="26"/>
      <c r="DBY8" s="26"/>
      <c r="DBZ8" s="90"/>
      <c r="DCA8" s="90"/>
      <c r="DCB8" s="21"/>
      <c r="DCC8" s="25" t="s">
        <v>969</v>
      </c>
      <c r="DCD8" s="25"/>
      <c r="DCE8" s="25"/>
      <c r="DCF8" s="26"/>
      <c r="DCG8" s="26"/>
      <c r="DCH8" s="90"/>
      <c r="DCI8" s="90"/>
      <c r="DCJ8" s="21"/>
      <c r="DCK8" s="25" t="s">
        <v>969</v>
      </c>
      <c r="DCL8" s="25"/>
      <c r="DCM8" s="25"/>
      <c r="DCN8" s="26"/>
      <c r="DCO8" s="26"/>
      <c r="DCP8" s="90"/>
      <c r="DCQ8" s="90"/>
      <c r="DCR8" s="21"/>
      <c r="DCS8" s="25" t="s">
        <v>969</v>
      </c>
      <c r="DCT8" s="25"/>
      <c r="DCU8" s="25"/>
      <c r="DCV8" s="26"/>
      <c r="DCW8" s="26"/>
      <c r="DCX8" s="90"/>
      <c r="DCY8" s="90"/>
      <c r="DCZ8" s="21"/>
      <c r="DDA8" s="25" t="s">
        <v>969</v>
      </c>
      <c r="DDB8" s="25"/>
      <c r="DDC8" s="25"/>
      <c r="DDD8" s="26"/>
      <c r="DDE8" s="26"/>
      <c r="DDF8" s="90"/>
      <c r="DDG8" s="90"/>
      <c r="DDH8" s="21"/>
      <c r="DDI8" s="25" t="s">
        <v>969</v>
      </c>
      <c r="DDJ8" s="25"/>
      <c r="DDK8" s="25"/>
      <c r="DDL8" s="26"/>
      <c r="DDM8" s="26"/>
      <c r="DDN8" s="90"/>
      <c r="DDO8" s="90"/>
      <c r="DDP8" s="21"/>
      <c r="DDQ8" s="25" t="s">
        <v>969</v>
      </c>
      <c r="DDR8" s="25"/>
      <c r="DDS8" s="25"/>
      <c r="DDT8" s="26"/>
      <c r="DDU8" s="26"/>
      <c r="DDV8" s="90"/>
      <c r="DDW8" s="90"/>
      <c r="DDX8" s="21"/>
      <c r="DDY8" s="25" t="s">
        <v>969</v>
      </c>
      <c r="DDZ8" s="25"/>
      <c r="DEA8" s="25"/>
      <c r="DEB8" s="26"/>
      <c r="DEC8" s="26"/>
      <c r="DED8" s="90"/>
      <c r="DEE8" s="90"/>
      <c r="DEF8" s="21"/>
      <c r="DEG8" s="25" t="s">
        <v>969</v>
      </c>
      <c r="DEH8" s="25"/>
      <c r="DEI8" s="25"/>
      <c r="DEJ8" s="26"/>
      <c r="DEK8" s="26"/>
      <c r="DEL8" s="90"/>
      <c r="DEM8" s="90"/>
      <c r="DEN8" s="21"/>
      <c r="DEO8" s="25" t="s">
        <v>969</v>
      </c>
      <c r="DEP8" s="25"/>
      <c r="DEQ8" s="25"/>
      <c r="DER8" s="26"/>
      <c r="DES8" s="26"/>
      <c r="DET8" s="90"/>
      <c r="DEU8" s="90"/>
      <c r="DEV8" s="21"/>
      <c r="DEW8" s="25" t="s">
        <v>969</v>
      </c>
      <c r="DEX8" s="25"/>
      <c r="DEY8" s="25"/>
      <c r="DEZ8" s="26"/>
      <c r="DFA8" s="26"/>
      <c r="DFB8" s="90"/>
      <c r="DFC8" s="90"/>
      <c r="DFD8" s="21"/>
      <c r="DFE8" s="25" t="s">
        <v>969</v>
      </c>
      <c r="DFF8" s="25"/>
      <c r="DFG8" s="25"/>
      <c r="DFH8" s="26"/>
      <c r="DFI8" s="26"/>
      <c r="DFJ8" s="90"/>
      <c r="DFK8" s="90"/>
      <c r="DFL8" s="21"/>
      <c r="DFM8" s="25" t="s">
        <v>969</v>
      </c>
      <c r="DFN8" s="25"/>
      <c r="DFO8" s="25"/>
      <c r="DFP8" s="26"/>
      <c r="DFQ8" s="26"/>
      <c r="DFR8" s="90"/>
      <c r="DFS8" s="90"/>
      <c r="DFT8" s="21"/>
      <c r="DFU8" s="25" t="s">
        <v>969</v>
      </c>
      <c r="DFV8" s="25"/>
      <c r="DFW8" s="25"/>
      <c r="DFX8" s="26"/>
      <c r="DFY8" s="26"/>
      <c r="DFZ8" s="90"/>
      <c r="DGA8" s="90"/>
      <c r="DGB8" s="21"/>
      <c r="DGC8" s="25" t="s">
        <v>969</v>
      </c>
      <c r="DGD8" s="25"/>
      <c r="DGE8" s="25"/>
      <c r="DGF8" s="26"/>
      <c r="DGG8" s="26"/>
      <c r="DGH8" s="90"/>
      <c r="DGI8" s="90"/>
      <c r="DGJ8" s="21"/>
      <c r="DGK8" s="25" t="s">
        <v>969</v>
      </c>
      <c r="DGL8" s="25"/>
      <c r="DGM8" s="25"/>
      <c r="DGN8" s="26"/>
      <c r="DGO8" s="26"/>
      <c r="DGP8" s="90"/>
      <c r="DGQ8" s="90"/>
      <c r="DGR8" s="21"/>
      <c r="DGS8" s="25" t="s">
        <v>969</v>
      </c>
      <c r="DGT8" s="25"/>
      <c r="DGU8" s="25"/>
      <c r="DGV8" s="26"/>
      <c r="DGW8" s="26"/>
      <c r="DGX8" s="90"/>
      <c r="DGY8" s="90"/>
      <c r="DGZ8" s="21"/>
      <c r="DHA8" s="25" t="s">
        <v>969</v>
      </c>
      <c r="DHB8" s="25"/>
      <c r="DHC8" s="25"/>
      <c r="DHD8" s="26"/>
      <c r="DHE8" s="26"/>
      <c r="DHF8" s="90"/>
      <c r="DHG8" s="90"/>
      <c r="DHH8" s="21"/>
      <c r="DHI8" s="25" t="s">
        <v>969</v>
      </c>
      <c r="DHJ8" s="25"/>
      <c r="DHK8" s="25"/>
      <c r="DHL8" s="26"/>
      <c r="DHM8" s="26"/>
      <c r="DHN8" s="90"/>
      <c r="DHO8" s="90"/>
      <c r="DHP8" s="21"/>
      <c r="DHQ8" s="25" t="s">
        <v>969</v>
      </c>
      <c r="DHR8" s="25"/>
      <c r="DHS8" s="25"/>
      <c r="DHT8" s="26"/>
      <c r="DHU8" s="26"/>
      <c r="DHV8" s="90"/>
      <c r="DHW8" s="90"/>
      <c r="DHX8" s="21"/>
      <c r="DHY8" s="25" t="s">
        <v>969</v>
      </c>
      <c r="DHZ8" s="25"/>
      <c r="DIA8" s="25"/>
      <c r="DIB8" s="26"/>
      <c r="DIC8" s="26"/>
      <c r="DID8" s="90"/>
      <c r="DIE8" s="90"/>
      <c r="DIF8" s="21"/>
      <c r="DIG8" s="25" t="s">
        <v>969</v>
      </c>
      <c r="DIH8" s="25"/>
      <c r="DII8" s="25"/>
      <c r="DIJ8" s="26"/>
      <c r="DIK8" s="26"/>
      <c r="DIL8" s="90"/>
      <c r="DIM8" s="90"/>
      <c r="DIN8" s="21"/>
      <c r="DIO8" s="25" t="s">
        <v>969</v>
      </c>
      <c r="DIP8" s="25"/>
      <c r="DIQ8" s="25"/>
      <c r="DIR8" s="26"/>
      <c r="DIS8" s="26"/>
      <c r="DIT8" s="90"/>
      <c r="DIU8" s="90"/>
      <c r="DIV8" s="21"/>
      <c r="DIW8" s="25" t="s">
        <v>969</v>
      </c>
      <c r="DIX8" s="25"/>
      <c r="DIY8" s="25"/>
      <c r="DIZ8" s="26"/>
      <c r="DJA8" s="26"/>
      <c r="DJB8" s="90"/>
      <c r="DJC8" s="90"/>
      <c r="DJD8" s="21"/>
      <c r="DJE8" s="25" t="s">
        <v>969</v>
      </c>
      <c r="DJF8" s="25"/>
      <c r="DJG8" s="25"/>
      <c r="DJH8" s="26"/>
      <c r="DJI8" s="26"/>
      <c r="DJJ8" s="90"/>
      <c r="DJK8" s="90"/>
      <c r="DJL8" s="21"/>
      <c r="DJM8" s="25" t="s">
        <v>969</v>
      </c>
      <c r="DJN8" s="25"/>
      <c r="DJO8" s="25"/>
      <c r="DJP8" s="26"/>
      <c r="DJQ8" s="26"/>
      <c r="DJR8" s="90"/>
      <c r="DJS8" s="90"/>
      <c r="DJT8" s="21"/>
      <c r="DJU8" s="25" t="s">
        <v>969</v>
      </c>
      <c r="DJV8" s="25"/>
      <c r="DJW8" s="25"/>
      <c r="DJX8" s="26"/>
      <c r="DJY8" s="26"/>
      <c r="DJZ8" s="90"/>
      <c r="DKA8" s="90"/>
      <c r="DKB8" s="21"/>
      <c r="DKC8" s="25" t="s">
        <v>969</v>
      </c>
      <c r="DKD8" s="25"/>
      <c r="DKE8" s="25"/>
      <c r="DKF8" s="26"/>
      <c r="DKG8" s="26"/>
      <c r="DKH8" s="90"/>
      <c r="DKI8" s="90"/>
      <c r="DKJ8" s="21"/>
      <c r="DKK8" s="25" t="s">
        <v>969</v>
      </c>
      <c r="DKL8" s="25"/>
      <c r="DKM8" s="25"/>
      <c r="DKN8" s="26"/>
      <c r="DKO8" s="26"/>
      <c r="DKP8" s="90"/>
      <c r="DKQ8" s="90"/>
      <c r="DKR8" s="21"/>
      <c r="DKS8" s="25" t="s">
        <v>969</v>
      </c>
      <c r="DKT8" s="25"/>
      <c r="DKU8" s="25"/>
      <c r="DKV8" s="26"/>
      <c r="DKW8" s="26"/>
      <c r="DKX8" s="90"/>
      <c r="DKY8" s="90"/>
      <c r="DKZ8" s="21"/>
      <c r="DLA8" s="25" t="s">
        <v>969</v>
      </c>
      <c r="DLB8" s="25"/>
      <c r="DLC8" s="25"/>
      <c r="DLD8" s="26"/>
      <c r="DLE8" s="26"/>
      <c r="DLF8" s="90"/>
      <c r="DLG8" s="90"/>
      <c r="DLH8" s="21"/>
      <c r="DLI8" s="25" t="s">
        <v>969</v>
      </c>
      <c r="DLJ8" s="25"/>
      <c r="DLK8" s="25"/>
      <c r="DLL8" s="26"/>
      <c r="DLM8" s="26"/>
      <c r="DLN8" s="90"/>
      <c r="DLO8" s="90"/>
      <c r="DLP8" s="21"/>
      <c r="DLQ8" s="25" t="s">
        <v>969</v>
      </c>
      <c r="DLR8" s="25"/>
      <c r="DLS8" s="25"/>
      <c r="DLT8" s="26"/>
      <c r="DLU8" s="26"/>
      <c r="DLV8" s="90"/>
      <c r="DLW8" s="90"/>
      <c r="DLX8" s="21"/>
      <c r="DLY8" s="25" t="s">
        <v>969</v>
      </c>
      <c r="DLZ8" s="25"/>
      <c r="DMA8" s="25"/>
      <c r="DMB8" s="26"/>
      <c r="DMC8" s="26"/>
      <c r="DMD8" s="90"/>
      <c r="DME8" s="90"/>
      <c r="DMF8" s="21"/>
      <c r="DMG8" s="25" t="s">
        <v>969</v>
      </c>
      <c r="DMH8" s="25"/>
      <c r="DMI8" s="25"/>
      <c r="DMJ8" s="26"/>
      <c r="DMK8" s="26"/>
      <c r="DML8" s="90"/>
      <c r="DMM8" s="90"/>
      <c r="DMN8" s="21"/>
      <c r="DMO8" s="25" t="s">
        <v>969</v>
      </c>
      <c r="DMP8" s="25"/>
      <c r="DMQ8" s="25"/>
      <c r="DMR8" s="26"/>
      <c r="DMS8" s="26"/>
      <c r="DMT8" s="90"/>
      <c r="DMU8" s="90"/>
      <c r="DMV8" s="21"/>
      <c r="DMW8" s="25" t="s">
        <v>969</v>
      </c>
      <c r="DMX8" s="25"/>
      <c r="DMY8" s="25"/>
      <c r="DMZ8" s="26"/>
      <c r="DNA8" s="26"/>
      <c r="DNB8" s="90"/>
      <c r="DNC8" s="90"/>
      <c r="DND8" s="21"/>
      <c r="DNE8" s="25" t="s">
        <v>969</v>
      </c>
      <c r="DNF8" s="25"/>
      <c r="DNG8" s="25"/>
      <c r="DNH8" s="26"/>
      <c r="DNI8" s="26"/>
      <c r="DNJ8" s="90"/>
      <c r="DNK8" s="90"/>
      <c r="DNL8" s="21"/>
      <c r="DNM8" s="25" t="s">
        <v>969</v>
      </c>
      <c r="DNN8" s="25"/>
      <c r="DNO8" s="25"/>
      <c r="DNP8" s="26"/>
      <c r="DNQ8" s="26"/>
      <c r="DNR8" s="90"/>
      <c r="DNS8" s="90"/>
      <c r="DNT8" s="21"/>
      <c r="DNU8" s="25" t="s">
        <v>969</v>
      </c>
      <c r="DNV8" s="25"/>
      <c r="DNW8" s="25"/>
      <c r="DNX8" s="26"/>
      <c r="DNY8" s="26"/>
      <c r="DNZ8" s="90"/>
      <c r="DOA8" s="90"/>
      <c r="DOB8" s="21"/>
      <c r="DOC8" s="25" t="s">
        <v>969</v>
      </c>
      <c r="DOD8" s="25"/>
      <c r="DOE8" s="25"/>
      <c r="DOF8" s="26"/>
      <c r="DOG8" s="26"/>
      <c r="DOH8" s="90"/>
      <c r="DOI8" s="90"/>
      <c r="DOJ8" s="21"/>
      <c r="DOK8" s="25" t="s">
        <v>969</v>
      </c>
      <c r="DOL8" s="25"/>
      <c r="DOM8" s="25"/>
      <c r="DON8" s="26"/>
      <c r="DOO8" s="26"/>
      <c r="DOP8" s="90"/>
      <c r="DOQ8" s="90"/>
      <c r="DOR8" s="21"/>
      <c r="DOS8" s="25" t="s">
        <v>969</v>
      </c>
      <c r="DOT8" s="25"/>
      <c r="DOU8" s="25"/>
      <c r="DOV8" s="26"/>
      <c r="DOW8" s="26"/>
      <c r="DOX8" s="90"/>
      <c r="DOY8" s="90"/>
      <c r="DOZ8" s="21"/>
      <c r="DPA8" s="25" t="s">
        <v>969</v>
      </c>
      <c r="DPB8" s="25"/>
      <c r="DPC8" s="25"/>
      <c r="DPD8" s="26"/>
      <c r="DPE8" s="26"/>
      <c r="DPF8" s="90"/>
      <c r="DPG8" s="90"/>
      <c r="DPH8" s="21"/>
      <c r="DPI8" s="25" t="s">
        <v>969</v>
      </c>
      <c r="DPJ8" s="25"/>
      <c r="DPK8" s="25"/>
      <c r="DPL8" s="26"/>
      <c r="DPM8" s="26"/>
      <c r="DPN8" s="90"/>
      <c r="DPO8" s="90"/>
      <c r="DPP8" s="21"/>
      <c r="DPQ8" s="25" t="s">
        <v>969</v>
      </c>
      <c r="DPR8" s="25"/>
      <c r="DPS8" s="25"/>
      <c r="DPT8" s="26"/>
      <c r="DPU8" s="26"/>
      <c r="DPV8" s="90"/>
      <c r="DPW8" s="90"/>
      <c r="DPX8" s="21"/>
      <c r="DPY8" s="25" t="s">
        <v>969</v>
      </c>
      <c r="DPZ8" s="25"/>
      <c r="DQA8" s="25"/>
      <c r="DQB8" s="26"/>
      <c r="DQC8" s="26"/>
      <c r="DQD8" s="90"/>
      <c r="DQE8" s="90"/>
      <c r="DQF8" s="21"/>
      <c r="DQG8" s="25" t="s">
        <v>969</v>
      </c>
      <c r="DQH8" s="25"/>
      <c r="DQI8" s="25"/>
      <c r="DQJ8" s="26"/>
      <c r="DQK8" s="26"/>
      <c r="DQL8" s="90"/>
      <c r="DQM8" s="90"/>
      <c r="DQN8" s="21"/>
      <c r="DQO8" s="25" t="s">
        <v>969</v>
      </c>
      <c r="DQP8" s="25"/>
      <c r="DQQ8" s="25"/>
      <c r="DQR8" s="26"/>
      <c r="DQS8" s="26"/>
      <c r="DQT8" s="90"/>
      <c r="DQU8" s="90"/>
      <c r="DQV8" s="21"/>
      <c r="DQW8" s="25" t="s">
        <v>969</v>
      </c>
      <c r="DQX8" s="25"/>
      <c r="DQY8" s="25"/>
      <c r="DQZ8" s="26"/>
      <c r="DRA8" s="26"/>
      <c r="DRB8" s="90"/>
      <c r="DRC8" s="90"/>
      <c r="DRD8" s="21"/>
      <c r="DRE8" s="25" t="s">
        <v>969</v>
      </c>
      <c r="DRF8" s="25"/>
      <c r="DRG8" s="25"/>
      <c r="DRH8" s="26"/>
      <c r="DRI8" s="26"/>
      <c r="DRJ8" s="90"/>
      <c r="DRK8" s="90"/>
      <c r="DRL8" s="21"/>
      <c r="DRM8" s="25" t="s">
        <v>969</v>
      </c>
      <c r="DRN8" s="25"/>
      <c r="DRO8" s="25"/>
      <c r="DRP8" s="26"/>
      <c r="DRQ8" s="26"/>
      <c r="DRR8" s="90"/>
      <c r="DRS8" s="90"/>
      <c r="DRT8" s="21"/>
      <c r="DRU8" s="25" t="s">
        <v>969</v>
      </c>
      <c r="DRV8" s="25"/>
      <c r="DRW8" s="25"/>
      <c r="DRX8" s="26"/>
      <c r="DRY8" s="26"/>
      <c r="DRZ8" s="90"/>
      <c r="DSA8" s="90"/>
      <c r="DSB8" s="21"/>
      <c r="DSC8" s="25" t="s">
        <v>969</v>
      </c>
      <c r="DSD8" s="25"/>
      <c r="DSE8" s="25"/>
      <c r="DSF8" s="26"/>
      <c r="DSG8" s="26"/>
      <c r="DSH8" s="90"/>
      <c r="DSI8" s="90"/>
      <c r="DSJ8" s="21"/>
      <c r="DSK8" s="25" t="s">
        <v>969</v>
      </c>
      <c r="DSL8" s="25"/>
      <c r="DSM8" s="25"/>
      <c r="DSN8" s="26"/>
      <c r="DSO8" s="26"/>
      <c r="DSP8" s="90"/>
      <c r="DSQ8" s="90"/>
      <c r="DSR8" s="21"/>
      <c r="DSS8" s="25" t="s">
        <v>969</v>
      </c>
      <c r="DST8" s="25"/>
      <c r="DSU8" s="25"/>
      <c r="DSV8" s="26"/>
      <c r="DSW8" s="26"/>
      <c r="DSX8" s="90"/>
      <c r="DSY8" s="90"/>
      <c r="DSZ8" s="21"/>
      <c r="DTA8" s="25" t="s">
        <v>969</v>
      </c>
      <c r="DTB8" s="25"/>
      <c r="DTC8" s="25"/>
      <c r="DTD8" s="26"/>
      <c r="DTE8" s="26"/>
      <c r="DTF8" s="90"/>
      <c r="DTG8" s="90"/>
      <c r="DTH8" s="21"/>
      <c r="DTI8" s="25" t="s">
        <v>969</v>
      </c>
      <c r="DTJ8" s="25"/>
      <c r="DTK8" s="25"/>
      <c r="DTL8" s="26"/>
      <c r="DTM8" s="26"/>
      <c r="DTN8" s="90"/>
      <c r="DTO8" s="90"/>
      <c r="DTP8" s="21"/>
      <c r="DTQ8" s="25" t="s">
        <v>969</v>
      </c>
      <c r="DTR8" s="25"/>
      <c r="DTS8" s="25"/>
      <c r="DTT8" s="26"/>
      <c r="DTU8" s="26"/>
      <c r="DTV8" s="90"/>
      <c r="DTW8" s="90"/>
      <c r="DTX8" s="21"/>
      <c r="DTY8" s="25" t="s">
        <v>969</v>
      </c>
      <c r="DTZ8" s="25"/>
      <c r="DUA8" s="25"/>
      <c r="DUB8" s="26"/>
      <c r="DUC8" s="26"/>
      <c r="DUD8" s="90"/>
      <c r="DUE8" s="90"/>
      <c r="DUF8" s="21"/>
      <c r="DUG8" s="25" t="s">
        <v>969</v>
      </c>
      <c r="DUH8" s="25"/>
      <c r="DUI8" s="25"/>
      <c r="DUJ8" s="26"/>
      <c r="DUK8" s="26"/>
      <c r="DUL8" s="90"/>
      <c r="DUM8" s="90"/>
      <c r="DUN8" s="21"/>
      <c r="DUO8" s="25" t="s">
        <v>969</v>
      </c>
      <c r="DUP8" s="25"/>
      <c r="DUQ8" s="25"/>
      <c r="DUR8" s="26"/>
      <c r="DUS8" s="26"/>
      <c r="DUT8" s="90"/>
      <c r="DUU8" s="90"/>
      <c r="DUV8" s="21"/>
      <c r="DUW8" s="25" t="s">
        <v>969</v>
      </c>
      <c r="DUX8" s="25"/>
      <c r="DUY8" s="25"/>
      <c r="DUZ8" s="26"/>
      <c r="DVA8" s="26"/>
      <c r="DVB8" s="90"/>
      <c r="DVC8" s="90"/>
      <c r="DVD8" s="21"/>
      <c r="DVE8" s="25" t="s">
        <v>969</v>
      </c>
      <c r="DVF8" s="25"/>
      <c r="DVG8" s="25"/>
      <c r="DVH8" s="26"/>
      <c r="DVI8" s="26"/>
      <c r="DVJ8" s="90"/>
      <c r="DVK8" s="90"/>
      <c r="DVL8" s="21"/>
      <c r="DVM8" s="25" t="s">
        <v>969</v>
      </c>
      <c r="DVN8" s="25"/>
      <c r="DVO8" s="25"/>
      <c r="DVP8" s="26"/>
      <c r="DVQ8" s="26"/>
      <c r="DVR8" s="90"/>
      <c r="DVS8" s="90"/>
      <c r="DVT8" s="21"/>
      <c r="DVU8" s="25" t="s">
        <v>969</v>
      </c>
      <c r="DVV8" s="25"/>
      <c r="DVW8" s="25"/>
      <c r="DVX8" s="26"/>
      <c r="DVY8" s="26"/>
      <c r="DVZ8" s="90"/>
      <c r="DWA8" s="90"/>
      <c r="DWB8" s="21"/>
      <c r="DWC8" s="25" t="s">
        <v>969</v>
      </c>
      <c r="DWD8" s="25"/>
      <c r="DWE8" s="25"/>
      <c r="DWF8" s="26"/>
      <c r="DWG8" s="26"/>
      <c r="DWH8" s="90"/>
      <c r="DWI8" s="90"/>
      <c r="DWJ8" s="21"/>
      <c r="DWK8" s="25" t="s">
        <v>969</v>
      </c>
      <c r="DWL8" s="25"/>
      <c r="DWM8" s="25"/>
      <c r="DWN8" s="26"/>
      <c r="DWO8" s="26"/>
      <c r="DWP8" s="90"/>
      <c r="DWQ8" s="90"/>
      <c r="DWR8" s="21"/>
      <c r="DWS8" s="25" t="s">
        <v>969</v>
      </c>
      <c r="DWT8" s="25"/>
      <c r="DWU8" s="25"/>
      <c r="DWV8" s="26"/>
      <c r="DWW8" s="26"/>
      <c r="DWX8" s="90"/>
      <c r="DWY8" s="90"/>
      <c r="DWZ8" s="21"/>
      <c r="DXA8" s="25" t="s">
        <v>969</v>
      </c>
      <c r="DXB8" s="25"/>
      <c r="DXC8" s="25"/>
      <c r="DXD8" s="26"/>
      <c r="DXE8" s="26"/>
      <c r="DXF8" s="90"/>
      <c r="DXG8" s="90"/>
      <c r="DXH8" s="21"/>
      <c r="DXI8" s="25" t="s">
        <v>969</v>
      </c>
      <c r="DXJ8" s="25"/>
      <c r="DXK8" s="25"/>
      <c r="DXL8" s="26"/>
      <c r="DXM8" s="26"/>
      <c r="DXN8" s="90"/>
      <c r="DXO8" s="90"/>
      <c r="DXP8" s="21"/>
      <c r="DXQ8" s="25" t="s">
        <v>969</v>
      </c>
      <c r="DXR8" s="25"/>
      <c r="DXS8" s="25"/>
      <c r="DXT8" s="26"/>
      <c r="DXU8" s="26"/>
      <c r="DXV8" s="90"/>
      <c r="DXW8" s="90"/>
      <c r="DXX8" s="21"/>
      <c r="DXY8" s="25" t="s">
        <v>969</v>
      </c>
      <c r="DXZ8" s="25"/>
      <c r="DYA8" s="25"/>
      <c r="DYB8" s="26"/>
      <c r="DYC8" s="26"/>
      <c r="DYD8" s="90"/>
      <c r="DYE8" s="90"/>
      <c r="DYF8" s="21"/>
      <c r="DYG8" s="25" t="s">
        <v>969</v>
      </c>
      <c r="DYH8" s="25"/>
      <c r="DYI8" s="25"/>
      <c r="DYJ8" s="26"/>
      <c r="DYK8" s="26"/>
      <c r="DYL8" s="90"/>
      <c r="DYM8" s="90"/>
      <c r="DYN8" s="21"/>
      <c r="DYO8" s="25" t="s">
        <v>969</v>
      </c>
      <c r="DYP8" s="25"/>
      <c r="DYQ8" s="25"/>
      <c r="DYR8" s="26"/>
      <c r="DYS8" s="26"/>
      <c r="DYT8" s="90"/>
      <c r="DYU8" s="90"/>
      <c r="DYV8" s="21"/>
      <c r="DYW8" s="25" t="s">
        <v>969</v>
      </c>
      <c r="DYX8" s="25"/>
      <c r="DYY8" s="25"/>
      <c r="DYZ8" s="26"/>
      <c r="DZA8" s="26"/>
      <c r="DZB8" s="90"/>
      <c r="DZC8" s="90"/>
      <c r="DZD8" s="21"/>
      <c r="DZE8" s="25" t="s">
        <v>969</v>
      </c>
      <c r="DZF8" s="25"/>
      <c r="DZG8" s="25"/>
      <c r="DZH8" s="26"/>
      <c r="DZI8" s="26"/>
      <c r="DZJ8" s="90"/>
      <c r="DZK8" s="90"/>
      <c r="DZL8" s="21"/>
      <c r="DZM8" s="25" t="s">
        <v>969</v>
      </c>
      <c r="DZN8" s="25"/>
      <c r="DZO8" s="25"/>
      <c r="DZP8" s="26"/>
      <c r="DZQ8" s="26"/>
      <c r="DZR8" s="90"/>
      <c r="DZS8" s="90"/>
      <c r="DZT8" s="21"/>
      <c r="DZU8" s="25" t="s">
        <v>969</v>
      </c>
      <c r="DZV8" s="25"/>
      <c r="DZW8" s="25"/>
      <c r="DZX8" s="26"/>
      <c r="DZY8" s="26"/>
      <c r="DZZ8" s="90"/>
      <c r="EAA8" s="90"/>
      <c r="EAB8" s="21"/>
      <c r="EAC8" s="25" t="s">
        <v>969</v>
      </c>
      <c r="EAD8" s="25"/>
      <c r="EAE8" s="25"/>
      <c r="EAF8" s="26"/>
      <c r="EAG8" s="26"/>
      <c r="EAH8" s="90"/>
      <c r="EAI8" s="90"/>
      <c r="EAJ8" s="21"/>
      <c r="EAK8" s="25" t="s">
        <v>969</v>
      </c>
      <c r="EAL8" s="25"/>
      <c r="EAM8" s="25"/>
      <c r="EAN8" s="26"/>
      <c r="EAO8" s="26"/>
      <c r="EAP8" s="90"/>
      <c r="EAQ8" s="90"/>
      <c r="EAR8" s="21"/>
      <c r="EAS8" s="25" t="s">
        <v>969</v>
      </c>
      <c r="EAT8" s="25"/>
      <c r="EAU8" s="25"/>
      <c r="EAV8" s="26"/>
      <c r="EAW8" s="26"/>
      <c r="EAX8" s="90"/>
      <c r="EAY8" s="90"/>
      <c r="EAZ8" s="21"/>
      <c r="EBA8" s="25" t="s">
        <v>969</v>
      </c>
      <c r="EBB8" s="25"/>
      <c r="EBC8" s="25"/>
      <c r="EBD8" s="26"/>
      <c r="EBE8" s="26"/>
      <c r="EBF8" s="90"/>
      <c r="EBG8" s="90"/>
      <c r="EBH8" s="21"/>
      <c r="EBI8" s="25" t="s">
        <v>969</v>
      </c>
      <c r="EBJ8" s="25"/>
      <c r="EBK8" s="25"/>
      <c r="EBL8" s="26"/>
      <c r="EBM8" s="26"/>
      <c r="EBN8" s="90"/>
      <c r="EBO8" s="90"/>
      <c r="EBP8" s="21"/>
      <c r="EBQ8" s="25" t="s">
        <v>969</v>
      </c>
      <c r="EBR8" s="25"/>
      <c r="EBS8" s="25"/>
      <c r="EBT8" s="26"/>
      <c r="EBU8" s="26"/>
      <c r="EBV8" s="90"/>
      <c r="EBW8" s="90"/>
      <c r="EBX8" s="21"/>
      <c r="EBY8" s="25" t="s">
        <v>969</v>
      </c>
      <c r="EBZ8" s="25"/>
      <c r="ECA8" s="25"/>
      <c r="ECB8" s="26"/>
      <c r="ECC8" s="26"/>
      <c r="ECD8" s="90"/>
      <c r="ECE8" s="90"/>
      <c r="ECF8" s="21"/>
      <c r="ECG8" s="25" t="s">
        <v>969</v>
      </c>
      <c r="ECH8" s="25"/>
      <c r="ECI8" s="25"/>
      <c r="ECJ8" s="26"/>
      <c r="ECK8" s="26"/>
      <c r="ECL8" s="90"/>
      <c r="ECM8" s="90"/>
      <c r="ECN8" s="21"/>
      <c r="ECO8" s="25" t="s">
        <v>969</v>
      </c>
      <c r="ECP8" s="25"/>
      <c r="ECQ8" s="25"/>
      <c r="ECR8" s="26"/>
      <c r="ECS8" s="26"/>
      <c r="ECT8" s="90"/>
      <c r="ECU8" s="90"/>
      <c r="ECV8" s="21"/>
      <c r="ECW8" s="25" t="s">
        <v>969</v>
      </c>
      <c r="ECX8" s="25"/>
      <c r="ECY8" s="25"/>
      <c r="ECZ8" s="26"/>
      <c r="EDA8" s="26"/>
      <c r="EDB8" s="90"/>
      <c r="EDC8" s="90"/>
      <c r="EDD8" s="21"/>
      <c r="EDE8" s="25" t="s">
        <v>969</v>
      </c>
      <c r="EDF8" s="25"/>
      <c r="EDG8" s="25"/>
      <c r="EDH8" s="26"/>
      <c r="EDI8" s="26"/>
      <c r="EDJ8" s="90"/>
      <c r="EDK8" s="90"/>
      <c r="EDL8" s="21"/>
      <c r="EDM8" s="25" t="s">
        <v>969</v>
      </c>
      <c r="EDN8" s="25"/>
      <c r="EDO8" s="25"/>
      <c r="EDP8" s="26"/>
      <c r="EDQ8" s="26"/>
      <c r="EDR8" s="90"/>
      <c r="EDS8" s="90"/>
      <c r="EDT8" s="21"/>
      <c r="EDU8" s="25" t="s">
        <v>969</v>
      </c>
      <c r="EDV8" s="25"/>
      <c r="EDW8" s="25"/>
      <c r="EDX8" s="26"/>
      <c r="EDY8" s="26"/>
      <c r="EDZ8" s="90"/>
      <c r="EEA8" s="90"/>
      <c r="EEB8" s="21"/>
      <c r="EEC8" s="25" t="s">
        <v>969</v>
      </c>
      <c r="EED8" s="25"/>
      <c r="EEE8" s="25"/>
      <c r="EEF8" s="26"/>
      <c r="EEG8" s="26"/>
      <c r="EEH8" s="90"/>
      <c r="EEI8" s="90"/>
      <c r="EEJ8" s="21"/>
      <c r="EEK8" s="25" t="s">
        <v>969</v>
      </c>
      <c r="EEL8" s="25"/>
      <c r="EEM8" s="25"/>
      <c r="EEN8" s="26"/>
      <c r="EEO8" s="26"/>
      <c r="EEP8" s="90"/>
      <c r="EEQ8" s="90"/>
      <c r="EER8" s="21"/>
      <c r="EES8" s="25" t="s">
        <v>969</v>
      </c>
      <c r="EET8" s="25"/>
      <c r="EEU8" s="25"/>
      <c r="EEV8" s="26"/>
      <c r="EEW8" s="26"/>
      <c r="EEX8" s="90"/>
      <c r="EEY8" s="90"/>
      <c r="EEZ8" s="21"/>
      <c r="EFA8" s="25" t="s">
        <v>969</v>
      </c>
      <c r="EFB8" s="25"/>
      <c r="EFC8" s="25"/>
      <c r="EFD8" s="26"/>
      <c r="EFE8" s="26"/>
      <c r="EFF8" s="90"/>
      <c r="EFG8" s="90"/>
      <c r="EFH8" s="21"/>
      <c r="EFI8" s="25" t="s">
        <v>969</v>
      </c>
      <c r="EFJ8" s="25"/>
      <c r="EFK8" s="25"/>
      <c r="EFL8" s="26"/>
      <c r="EFM8" s="26"/>
      <c r="EFN8" s="90"/>
      <c r="EFO8" s="90"/>
      <c r="EFP8" s="21"/>
      <c r="EFQ8" s="25" t="s">
        <v>969</v>
      </c>
      <c r="EFR8" s="25"/>
      <c r="EFS8" s="25"/>
      <c r="EFT8" s="26"/>
      <c r="EFU8" s="26"/>
      <c r="EFV8" s="90"/>
      <c r="EFW8" s="90"/>
      <c r="EFX8" s="21"/>
      <c r="EFY8" s="25" t="s">
        <v>969</v>
      </c>
      <c r="EFZ8" s="25"/>
      <c r="EGA8" s="25"/>
      <c r="EGB8" s="26"/>
      <c r="EGC8" s="26"/>
      <c r="EGD8" s="90"/>
      <c r="EGE8" s="90"/>
      <c r="EGF8" s="21"/>
      <c r="EGG8" s="25" t="s">
        <v>969</v>
      </c>
      <c r="EGH8" s="25"/>
      <c r="EGI8" s="25"/>
      <c r="EGJ8" s="26"/>
      <c r="EGK8" s="26"/>
      <c r="EGL8" s="90"/>
      <c r="EGM8" s="90"/>
      <c r="EGN8" s="21"/>
      <c r="EGO8" s="25" t="s">
        <v>969</v>
      </c>
      <c r="EGP8" s="25"/>
      <c r="EGQ8" s="25"/>
      <c r="EGR8" s="26"/>
      <c r="EGS8" s="26"/>
      <c r="EGT8" s="90"/>
      <c r="EGU8" s="90"/>
      <c r="EGV8" s="21"/>
      <c r="EGW8" s="25" t="s">
        <v>969</v>
      </c>
      <c r="EGX8" s="25"/>
      <c r="EGY8" s="25"/>
      <c r="EGZ8" s="26"/>
      <c r="EHA8" s="26"/>
      <c r="EHB8" s="90"/>
      <c r="EHC8" s="90"/>
      <c r="EHD8" s="21"/>
      <c r="EHE8" s="25" t="s">
        <v>969</v>
      </c>
      <c r="EHF8" s="25"/>
      <c r="EHG8" s="25"/>
      <c r="EHH8" s="26"/>
      <c r="EHI8" s="26"/>
      <c r="EHJ8" s="90"/>
      <c r="EHK8" s="90"/>
      <c r="EHL8" s="21"/>
      <c r="EHM8" s="25" t="s">
        <v>969</v>
      </c>
      <c r="EHN8" s="25"/>
      <c r="EHO8" s="25"/>
      <c r="EHP8" s="26"/>
      <c r="EHQ8" s="26"/>
      <c r="EHR8" s="90"/>
      <c r="EHS8" s="90"/>
      <c r="EHT8" s="21"/>
      <c r="EHU8" s="25" t="s">
        <v>969</v>
      </c>
      <c r="EHV8" s="25"/>
      <c r="EHW8" s="25"/>
      <c r="EHX8" s="26"/>
      <c r="EHY8" s="26"/>
      <c r="EHZ8" s="90"/>
      <c r="EIA8" s="90"/>
      <c r="EIB8" s="21"/>
      <c r="EIC8" s="25" t="s">
        <v>969</v>
      </c>
      <c r="EID8" s="25"/>
      <c r="EIE8" s="25"/>
      <c r="EIF8" s="26"/>
      <c r="EIG8" s="26"/>
      <c r="EIH8" s="90"/>
      <c r="EII8" s="90"/>
      <c r="EIJ8" s="21"/>
      <c r="EIK8" s="25" t="s">
        <v>969</v>
      </c>
      <c r="EIL8" s="25"/>
      <c r="EIM8" s="25"/>
      <c r="EIN8" s="26"/>
      <c r="EIO8" s="26"/>
      <c r="EIP8" s="90"/>
      <c r="EIQ8" s="90"/>
      <c r="EIR8" s="21"/>
      <c r="EIS8" s="25" t="s">
        <v>969</v>
      </c>
      <c r="EIT8" s="25"/>
      <c r="EIU8" s="25"/>
      <c r="EIV8" s="26"/>
      <c r="EIW8" s="26"/>
      <c r="EIX8" s="90"/>
      <c r="EIY8" s="90"/>
      <c r="EIZ8" s="21"/>
      <c r="EJA8" s="25" t="s">
        <v>969</v>
      </c>
      <c r="EJB8" s="25"/>
      <c r="EJC8" s="25"/>
      <c r="EJD8" s="26"/>
      <c r="EJE8" s="26"/>
      <c r="EJF8" s="90"/>
      <c r="EJG8" s="90"/>
      <c r="EJH8" s="21"/>
      <c r="EJI8" s="25" t="s">
        <v>969</v>
      </c>
      <c r="EJJ8" s="25"/>
      <c r="EJK8" s="25"/>
      <c r="EJL8" s="26"/>
      <c r="EJM8" s="26"/>
      <c r="EJN8" s="90"/>
      <c r="EJO8" s="90"/>
      <c r="EJP8" s="21"/>
      <c r="EJQ8" s="25" t="s">
        <v>969</v>
      </c>
      <c r="EJR8" s="25"/>
      <c r="EJS8" s="25"/>
      <c r="EJT8" s="26"/>
      <c r="EJU8" s="26"/>
      <c r="EJV8" s="90"/>
      <c r="EJW8" s="90"/>
      <c r="EJX8" s="21"/>
      <c r="EJY8" s="25" t="s">
        <v>969</v>
      </c>
      <c r="EJZ8" s="25"/>
      <c r="EKA8" s="25"/>
      <c r="EKB8" s="26"/>
      <c r="EKC8" s="26"/>
      <c r="EKD8" s="90"/>
      <c r="EKE8" s="90"/>
      <c r="EKF8" s="21"/>
      <c r="EKG8" s="25" t="s">
        <v>969</v>
      </c>
      <c r="EKH8" s="25"/>
      <c r="EKI8" s="25"/>
      <c r="EKJ8" s="26"/>
      <c r="EKK8" s="26"/>
      <c r="EKL8" s="90"/>
      <c r="EKM8" s="90"/>
      <c r="EKN8" s="21"/>
      <c r="EKO8" s="25" t="s">
        <v>969</v>
      </c>
      <c r="EKP8" s="25"/>
      <c r="EKQ8" s="25"/>
      <c r="EKR8" s="26"/>
      <c r="EKS8" s="26"/>
      <c r="EKT8" s="90"/>
      <c r="EKU8" s="90"/>
      <c r="EKV8" s="21"/>
      <c r="EKW8" s="25" t="s">
        <v>969</v>
      </c>
      <c r="EKX8" s="25"/>
      <c r="EKY8" s="25"/>
      <c r="EKZ8" s="26"/>
      <c r="ELA8" s="26"/>
      <c r="ELB8" s="90"/>
      <c r="ELC8" s="90"/>
      <c r="ELD8" s="21"/>
      <c r="ELE8" s="25" t="s">
        <v>969</v>
      </c>
      <c r="ELF8" s="25"/>
      <c r="ELG8" s="25"/>
      <c r="ELH8" s="26"/>
      <c r="ELI8" s="26"/>
      <c r="ELJ8" s="90"/>
      <c r="ELK8" s="90"/>
      <c r="ELL8" s="21"/>
      <c r="ELM8" s="25" t="s">
        <v>969</v>
      </c>
      <c r="ELN8" s="25"/>
      <c r="ELO8" s="25"/>
      <c r="ELP8" s="26"/>
      <c r="ELQ8" s="26"/>
      <c r="ELR8" s="90"/>
      <c r="ELS8" s="90"/>
      <c r="ELT8" s="21"/>
      <c r="ELU8" s="25" t="s">
        <v>969</v>
      </c>
      <c r="ELV8" s="25"/>
      <c r="ELW8" s="25"/>
      <c r="ELX8" s="26"/>
      <c r="ELY8" s="26"/>
      <c r="ELZ8" s="90"/>
      <c r="EMA8" s="90"/>
      <c r="EMB8" s="21"/>
      <c r="EMC8" s="25" t="s">
        <v>969</v>
      </c>
      <c r="EMD8" s="25"/>
      <c r="EME8" s="25"/>
      <c r="EMF8" s="26"/>
      <c r="EMG8" s="26"/>
      <c r="EMH8" s="90"/>
      <c r="EMI8" s="90"/>
      <c r="EMJ8" s="21"/>
      <c r="EMK8" s="25" t="s">
        <v>969</v>
      </c>
      <c r="EML8" s="25"/>
      <c r="EMM8" s="25"/>
      <c r="EMN8" s="26"/>
      <c r="EMO8" s="26"/>
      <c r="EMP8" s="90"/>
      <c r="EMQ8" s="90"/>
      <c r="EMR8" s="21"/>
      <c r="EMS8" s="25" t="s">
        <v>969</v>
      </c>
      <c r="EMT8" s="25"/>
      <c r="EMU8" s="25"/>
      <c r="EMV8" s="26"/>
      <c r="EMW8" s="26"/>
      <c r="EMX8" s="90"/>
      <c r="EMY8" s="90"/>
      <c r="EMZ8" s="21"/>
      <c r="ENA8" s="25" t="s">
        <v>969</v>
      </c>
      <c r="ENB8" s="25"/>
      <c r="ENC8" s="25"/>
      <c r="END8" s="26"/>
      <c r="ENE8" s="26"/>
      <c r="ENF8" s="90"/>
      <c r="ENG8" s="90"/>
      <c r="ENH8" s="21"/>
      <c r="ENI8" s="25" t="s">
        <v>969</v>
      </c>
      <c r="ENJ8" s="25"/>
      <c r="ENK8" s="25"/>
      <c r="ENL8" s="26"/>
      <c r="ENM8" s="26"/>
      <c r="ENN8" s="90"/>
      <c r="ENO8" s="90"/>
      <c r="ENP8" s="21"/>
      <c r="ENQ8" s="25" t="s">
        <v>969</v>
      </c>
      <c r="ENR8" s="25"/>
      <c r="ENS8" s="25"/>
      <c r="ENT8" s="26"/>
      <c r="ENU8" s="26"/>
      <c r="ENV8" s="90"/>
      <c r="ENW8" s="90"/>
      <c r="ENX8" s="21"/>
      <c r="ENY8" s="25" t="s">
        <v>969</v>
      </c>
      <c r="ENZ8" s="25"/>
      <c r="EOA8" s="25"/>
      <c r="EOB8" s="26"/>
      <c r="EOC8" s="26"/>
      <c r="EOD8" s="90"/>
      <c r="EOE8" s="90"/>
      <c r="EOF8" s="21"/>
      <c r="EOG8" s="25" t="s">
        <v>969</v>
      </c>
      <c r="EOH8" s="25"/>
      <c r="EOI8" s="25"/>
      <c r="EOJ8" s="26"/>
      <c r="EOK8" s="26"/>
      <c r="EOL8" s="90"/>
      <c r="EOM8" s="90"/>
      <c r="EON8" s="21"/>
      <c r="EOO8" s="25" t="s">
        <v>969</v>
      </c>
      <c r="EOP8" s="25"/>
      <c r="EOQ8" s="25"/>
      <c r="EOR8" s="26"/>
      <c r="EOS8" s="26"/>
      <c r="EOT8" s="90"/>
      <c r="EOU8" s="90"/>
      <c r="EOV8" s="21"/>
      <c r="EOW8" s="25" t="s">
        <v>969</v>
      </c>
      <c r="EOX8" s="25"/>
      <c r="EOY8" s="25"/>
      <c r="EOZ8" s="26"/>
      <c r="EPA8" s="26"/>
      <c r="EPB8" s="90"/>
      <c r="EPC8" s="90"/>
      <c r="EPD8" s="21"/>
      <c r="EPE8" s="25" t="s">
        <v>969</v>
      </c>
      <c r="EPF8" s="25"/>
      <c r="EPG8" s="25"/>
      <c r="EPH8" s="26"/>
      <c r="EPI8" s="26"/>
      <c r="EPJ8" s="90"/>
      <c r="EPK8" s="90"/>
      <c r="EPL8" s="21"/>
      <c r="EPM8" s="25" t="s">
        <v>969</v>
      </c>
      <c r="EPN8" s="25"/>
      <c r="EPO8" s="25"/>
      <c r="EPP8" s="26"/>
      <c r="EPQ8" s="26"/>
      <c r="EPR8" s="90"/>
      <c r="EPS8" s="90"/>
      <c r="EPT8" s="21"/>
      <c r="EPU8" s="25" t="s">
        <v>969</v>
      </c>
      <c r="EPV8" s="25"/>
      <c r="EPW8" s="25"/>
      <c r="EPX8" s="26"/>
      <c r="EPY8" s="26"/>
      <c r="EPZ8" s="90"/>
      <c r="EQA8" s="90"/>
      <c r="EQB8" s="21"/>
      <c r="EQC8" s="25" t="s">
        <v>969</v>
      </c>
      <c r="EQD8" s="25"/>
      <c r="EQE8" s="25"/>
      <c r="EQF8" s="26"/>
      <c r="EQG8" s="26"/>
      <c r="EQH8" s="90"/>
      <c r="EQI8" s="90"/>
      <c r="EQJ8" s="21"/>
      <c r="EQK8" s="25" t="s">
        <v>969</v>
      </c>
      <c r="EQL8" s="25"/>
      <c r="EQM8" s="25"/>
      <c r="EQN8" s="26"/>
      <c r="EQO8" s="26"/>
      <c r="EQP8" s="90"/>
      <c r="EQQ8" s="90"/>
      <c r="EQR8" s="21"/>
      <c r="EQS8" s="25" t="s">
        <v>969</v>
      </c>
      <c r="EQT8" s="25"/>
      <c r="EQU8" s="25"/>
      <c r="EQV8" s="26"/>
      <c r="EQW8" s="26"/>
      <c r="EQX8" s="90"/>
      <c r="EQY8" s="90"/>
      <c r="EQZ8" s="21"/>
      <c r="ERA8" s="25" t="s">
        <v>969</v>
      </c>
      <c r="ERB8" s="25"/>
      <c r="ERC8" s="25"/>
      <c r="ERD8" s="26"/>
      <c r="ERE8" s="26"/>
      <c r="ERF8" s="90"/>
      <c r="ERG8" s="90"/>
      <c r="ERH8" s="21"/>
      <c r="ERI8" s="25" t="s">
        <v>969</v>
      </c>
      <c r="ERJ8" s="25"/>
      <c r="ERK8" s="25"/>
      <c r="ERL8" s="26"/>
      <c r="ERM8" s="26"/>
      <c r="ERN8" s="90"/>
      <c r="ERO8" s="90"/>
      <c r="ERP8" s="21"/>
      <c r="ERQ8" s="25" t="s">
        <v>969</v>
      </c>
      <c r="ERR8" s="25"/>
      <c r="ERS8" s="25"/>
      <c r="ERT8" s="26"/>
      <c r="ERU8" s="26"/>
      <c r="ERV8" s="90"/>
      <c r="ERW8" s="90"/>
      <c r="ERX8" s="21"/>
      <c r="ERY8" s="25" t="s">
        <v>969</v>
      </c>
      <c r="ERZ8" s="25"/>
      <c r="ESA8" s="25"/>
      <c r="ESB8" s="26"/>
      <c r="ESC8" s="26"/>
      <c r="ESD8" s="90"/>
      <c r="ESE8" s="90"/>
      <c r="ESF8" s="21"/>
      <c r="ESG8" s="25" t="s">
        <v>969</v>
      </c>
      <c r="ESH8" s="25"/>
      <c r="ESI8" s="25"/>
      <c r="ESJ8" s="26"/>
      <c r="ESK8" s="26"/>
      <c r="ESL8" s="90"/>
      <c r="ESM8" s="90"/>
      <c r="ESN8" s="21"/>
      <c r="ESO8" s="25" t="s">
        <v>969</v>
      </c>
      <c r="ESP8" s="25"/>
      <c r="ESQ8" s="25"/>
      <c r="ESR8" s="26"/>
      <c r="ESS8" s="26"/>
      <c r="EST8" s="90"/>
      <c r="ESU8" s="90"/>
      <c r="ESV8" s="21"/>
      <c r="ESW8" s="25" t="s">
        <v>969</v>
      </c>
      <c r="ESX8" s="25"/>
      <c r="ESY8" s="25"/>
      <c r="ESZ8" s="26"/>
      <c r="ETA8" s="26"/>
      <c r="ETB8" s="90"/>
      <c r="ETC8" s="90"/>
      <c r="ETD8" s="21"/>
      <c r="ETE8" s="25" t="s">
        <v>969</v>
      </c>
      <c r="ETF8" s="25"/>
      <c r="ETG8" s="25"/>
      <c r="ETH8" s="26"/>
      <c r="ETI8" s="26"/>
      <c r="ETJ8" s="90"/>
      <c r="ETK8" s="90"/>
      <c r="ETL8" s="21"/>
      <c r="ETM8" s="25" t="s">
        <v>969</v>
      </c>
      <c r="ETN8" s="25"/>
      <c r="ETO8" s="25"/>
      <c r="ETP8" s="26"/>
      <c r="ETQ8" s="26"/>
      <c r="ETR8" s="90"/>
      <c r="ETS8" s="90"/>
      <c r="ETT8" s="21"/>
      <c r="ETU8" s="25" t="s">
        <v>969</v>
      </c>
      <c r="ETV8" s="25"/>
      <c r="ETW8" s="25"/>
      <c r="ETX8" s="26"/>
      <c r="ETY8" s="26"/>
      <c r="ETZ8" s="90"/>
      <c r="EUA8" s="90"/>
      <c r="EUB8" s="21"/>
      <c r="EUC8" s="25" t="s">
        <v>969</v>
      </c>
      <c r="EUD8" s="25"/>
      <c r="EUE8" s="25"/>
      <c r="EUF8" s="26"/>
      <c r="EUG8" s="26"/>
      <c r="EUH8" s="90"/>
      <c r="EUI8" s="90"/>
      <c r="EUJ8" s="21"/>
      <c r="EUK8" s="25" t="s">
        <v>969</v>
      </c>
      <c r="EUL8" s="25"/>
      <c r="EUM8" s="25"/>
      <c r="EUN8" s="26"/>
      <c r="EUO8" s="26"/>
      <c r="EUP8" s="90"/>
      <c r="EUQ8" s="90"/>
      <c r="EUR8" s="21"/>
      <c r="EUS8" s="25" t="s">
        <v>969</v>
      </c>
      <c r="EUT8" s="25"/>
      <c r="EUU8" s="25"/>
      <c r="EUV8" s="26"/>
      <c r="EUW8" s="26"/>
      <c r="EUX8" s="90"/>
      <c r="EUY8" s="90"/>
      <c r="EUZ8" s="21"/>
      <c r="EVA8" s="25" t="s">
        <v>969</v>
      </c>
      <c r="EVB8" s="25"/>
      <c r="EVC8" s="25"/>
      <c r="EVD8" s="26"/>
      <c r="EVE8" s="26"/>
      <c r="EVF8" s="90"/>
      <c r="EVG8" s="90"/>
      <c r="EVH8" s="21"/>
      <c r="EVI8" s="25" t="s">
        <v>969</v>
      </c>
      <c r="EVJ8" s="25"/>
      <c r="EVK8" s="25"/>
      <c r="EVL8" s="26"/>
      <c r="EVM8" s="26"/>
      <c r="EVN8" s="90"/>
      <c r="EVO8" s="90"/>
      <c r="EVP8" s="21"/>
      <c r="EVQ8" s="25" t="s">
        <v>969</v>
      </c>
      <c r="EVR8" s="25"/>
      <c r="EVS8" s="25"/>
      <c r="EVT8" s="26"/>
      <c r="EVU8" s="26"/>
      <c r="EVV8" s="90"/>
      <c r="EVW8" s="90"/>
      <c r="EVX8" s="21"/>
      <c r="EVY8" s="25" t="s">
        <v>969</v>
      </c>
      <c r="EVZ8" s="25"/>
      <c r="EWA8" s="25"/>
      <c r="EWB8" s="26"/>
      <c r="EWC8" s="26"/>
      <c r="EWD8" s="90"/>
      <c r="EWE8" s="90"/>
      <c r="EWF8" s="21"/>
      <c r="EWG8" s="25" t="s">
        <v>969</v>
      </c>
      <c r="EWH8" s="25"/>
      <c r="EWI8" s="25"/>
      <c r="EWJ8" s="26"/>
      <c r="EWK8" s="26"/>
      <c r="EWL8" s="90"/>
      <c r="EWM8" s="90"/>
      <c r="EWN8" s="21"/>
      <c r="EWO8" s="25" t="s">
        <v>969</v>
      </c>
      <c r="EWP8" s="25"/>
      <c r="EWQ8" s="25"/>
      <c r="EWR8" s="26"/>
      <c r="EWS8" s="26"/>
      <c r="EWT8" s="90"/>
      <c r="EWU8" s="90"/>
      <c r="EWV8" s="21"/>
      <c r="EWW8" s="25" t="s">
        <v>969</v>
      </c>
      <c r="EWX8" s="25"/>
      <c r="EWY8" s="25"/>
      <c r="EWZ8" s="26"/>
      <c r="EXA8" s="26"/>
      <c r="EXB8" s="90"/>
      <c r="EXC8" s="90"/>
      <c r="EXD8" s="21"/>
      <c r="EXE8" s="25" t="s">
        <v>969</v>
      </c>
      <c r="EXF8" s="25"/>
      <c r="EXG8" s="25"/>
      <c r="EXH8" s="26"/>
      <c r="EXI8" s="26"/>
      <c r="EXJ8" s="90"/>
      <c r="EXK8" s="90"/>
      <c r="EXL8" s="21"/>
      <c r="EXM8" s="25" t="s">
        <v>969</v>
      </c>
      <c r="EXN8" s="25"/>
      <c r="EXO8" s="25"/>
      <c r="EXP8" s="26"/>
      <c r="EXQ8" s="26"/>
      <c r="EXR8" s="90"/>
      <c r="EXS8" s="90"/>
      <c r="EXT8" s="21"/>
      <c r="EXU8" s="25" t="s">
        <v>969</v>
      </c>
      <c r="EXV8" s="25"/>
      <c r="EXW8" s="25"/>
      <c r="EXX8" s="26"/>
      <c r="EXY8" s="26"/>
      <c r="EXZ8" s="90"/>
      <c r="EYA8" s="90"/>
      <c r="EYB8" s="21"/>
      <c r="EYC8" s="25" t="s">
        <v>969</v>
      </c>
      <c r="EYD8" s="25"/>
      <c r="EYE8" s="25"/>
      <c r="EYF8" s="26"/>
      <c r="EYG8" s="26"/>
      <c r="EYH8" s="90"/>
      <c r="EYI8" s="90"/>
      <c r="EYJ8" s="21"/>
      <c r="EYK8" s="25" t="s">
        <v>969</v>
      </c>
      <c r="EYL8" s="25"/>
      <c r="EYM8" s="25"/>
      <c r="EYN8" s="26"/>
      <c r="EYO8" s="26"/>
      <c r="EYP8" s="90"/>
      <c r="EYQ8" s="90"/>
      <c r="EYR8" s="21"/>
      <c r="EYS8" s="25" t="s">
        <v>969</v>
      </c>
      <c r="EYT8" s="25"/>
      <c r="EYU8" s="25"/>
      <c r="EYV8" s="26"/>
      <c r="EYW8" s="26"/>
      <c r="EYX8" s="90"/>
      <c r="EYY8" s="90"/>
      <c r="EYZ8" s="21"/>
      <c r="EZA8" s="25" t="s">
        <v>969</v>
      </c>
      <c r="EZB8" s="25"/>
      <c r="EZC8" s="25"/>
      <c r="EZD8" s="26"/>
      <c r="EZE8" s="26"/>
      <c r="EZF8" s="90"/>
      <c r="EZG8" s="90"/>
      <c r="EZH8" s="21"/>
      <c r="EZI8" s="25" t="s">
        <v>969</v>
      </c>
      <c r="EZJ8" s="25"/>
      <c r="EZK8" s="25"/>
      <c r="EZL8" s="26"/>
      <c r="EZM8" s="26"/>
      <c r="EZN8" s="90"/>
      <c r="EZO8" s="90"/>
      <c r="EZP8" s="21"/>
      <c r="EZQ8" s="25" t="s">
        <v>969</v>
      </c>
      <c r="EZR8" s="25"/>
      <c r="EZS8" s="25"/>
      <c r="EZT8" s="26"/>
      <c r="EZU8" s="26"/>
      <c r="EZV8" s="90"/>
      <c r="EZW8" s="90"/>
      <c r="EZX8" s="21"/>
      <c r="EZY8" s="25" t="s">
        <v>969</v>
      </c>
      <c r="EZZ8" s="25"/>
      <c r="FAA8" s="25"/>
      <c r="FAB8" s="26"/>
      <c r="FAC8" s="26"/>
      <c r="FAD8" s="90"/>
      <c r="FAE8" s="90"/>
      <c r="FAF8" s="21"/>
      <c r="FAG8" s="25" t="s">
        <v>969</v>
      </c>
      <c r="FAH8" s="25"/>
      <c r="FAI8" s="25"/>
      <c r="FAJ8" s="26"/>
      <c r="FAK8" s="26"/>
      <c r="FAL8" s="90"/>
      <c r="FAM8" s="90"/>
      <c r="FAN8" s="21"/>
      <c r="FAO8" s="25" t="s">
        <v>969</v>
      </c>
      <c r="FAP8" s="25"/>
      <c r="FAQ8" s="25"/>
      <c r="FAR8" s="26"/>
      <c r="FAS8" s="26"/>
      <c r="FAT8" s="90"/>
      <c r="FAU8" s="90"/>
      <c r="FAV8" s="21"/>
      <c r="FAW8" s="25" t="s">
        <v>969</v>
      </c>
      <c r="FAX8" s="25"/>
      <c r="FAY8" s="25"/>
      <c r="FAZ8" s="26"/>
      <c r="FBA8" s="26"/>
      <c r="FBB8" s="90"/>
      <c r="FBC8" s="90"/>
      <c r="FBD8" s="21"/>
      <c r="FBE8" s="25" t="s">
        <v>969</v>
      </c>
      <c r="FBF8" s="25"/>
      <c r="FBG8" s="25"/>
      <c r="FBH8" s="26"/>
      <c r="FBI8" s="26"/>
      <c r="FBJ8" s="90"/>
      <c r="FBK8" s="90"/>
      <c r="FBL8" s="21"/>
      <c r="FBM8" s="25" t="s">
        <v>969</v>
      </c>
      <c r="FBN8" s="25"/>
      <c r="FBO8" s="25"/>
      <c r="FBP8" s="26"/>
      <c r="FBQ8" s="26"/>
      <c r="FBR8" s="90"/>
      <c r="FBS8" s="90"/>
      <c r="FBT8" s="21"/>
      <c r="FBU8" s="25" t="s">
        <v>969</v>
      </c>
      <c r="FBV8" s="25"/>
      <c r="FBW8" s="25"/>
      <c r="FBX8" s="26"/>
      <c r="FBY8" s="26"/>
      <c r="FBZ8" s="90"/>
      <c r="FCA8" s="90"/>
      <c r="FCB8" s="21"/>
      <c r="FCC8" s="25" t="s">
        <v>969</v>
      </c>
      <c r="FCD8" s="25"/>
      <c r="FCE8" s="25"/>
      <c r="FCF8" s="26"/>
      <c r="FCG8" s="26"/>
      <c r="FCH8" s="90"/>
      <c r="FCI8" s="90"/>
      <c r="FCJ8" s="21"/>
      <c r="FCK8" s="25" t="s">
        <v>969</v>
      </c>
      <c r="FCL8" s="25"/>
      <c r="FCM8" s="25"/>
      <c r="FCN8" s="26"/>
      <c r="FCO8" s="26"/>
      <c r="FCP8" s="90"/>
      <c r="FCQ8" s="90"/>
      <c r="FCR8" s="21"/>
      <c r="FCS8" s="25" t="s">
        <v>969</v>
      </c>
      <c r="FCT8" s="25"/>
      <c r="FCU8" s="25"/>
      <c r="FCV8" s="26"/>
      <c r="FCW8" s="26"/>
      <c r="FCX8" s="90"/>
      <c r="FCY8" s="90"/>
      <c r="FCZ8" s="21"/>
      <c r="FDA8" s="25" t="s">
        <v>969</v>
      </c>
      <c r="FDB8" s="25"/>
      <c r="FDC8" s="25"/>
      <c r="FDD8" s="26"/>
      <c r="FDE8" s="26"/>
      <c r="FDF8" s="90"/>
      <c r="FDG8" s="90"/>
      <c r="FDH8" s="21"/>
      <c r="FDI8" s="25" t="s">
        <v>969</v>
      </c>
      <c r="FDJ8" s="25"/>
      <c r="FDK8" s="25"/>
      <c r="FDL8" s="26"/>
      <c r="FDM8" s="26"/>
      <c r="FDN8" s="90"/>
      <c r="FDO8" s="90"/>
      <c r="FDP8" s="21"/>
      <c r="FDQ8" s="25" t="s">
        <v>969</v>
      </c>
      <c r="FDR8" s="25"/>
      <c r="FDS8" s="25"/>
      <c r="FDT8" s="26"/>
      <c r="FDU8" s="26"/>
      <c r="FDV8" s="90"/>
      <c r="FDW8" s="90"/>
      <c r="FDX8" s="21"/>
      <c r="FDY8" s="25" t="s">
        <v>969</v>
      </c>
      <c r="FDZ8" s="25"/>
      <c r="FEA8" s="25"/>
      <c r="FEB8" s="26"/>
      <c r="FEC8" s="26"/>
      <c r="FED8" s="90"/>
      <c r="FEE8" s="90"/>
      <c r="FEF8" s="21"/>
      <c r="FEG8" s="25" t="s">
        <v>969</v>
      </c>
      <c r="FEH8" s="25"/>
      <c r="FEI8" s="25"/>
      <c r="FEJ8" s="26"/>
      <c r="FEK8" s="26"/>
      <c r="FEL8" s="90"/>
      <c r="FEM8" s="90"/>
      <c r="FEN8" s="21"/>
      <c r="FEO8" s="25" t="s">
        <v>969</v>
      </c>
      <c r="FEP8" s="25"/>
      <c r="FEQ8" s="25"/>
      <c r="FER8" s="26"/>
      <c r="FES8" s="26"/>
      <c r="FET8" s="90"/>
      <c r="FEU8" s="90"/>
      <c r="FEV8" s="21"/>
      <c r="FEW8" s="25" t="s">
        <v>969</v>
      </c>
      <c r="FEX8" s="25"/>
      <c r="FEY8" s="25"/>
      <c r="FEZ8" s="26"/>
      <c r="FFA8" s="26"/>
      <c r="FFB8" s="90"/>
      <c r="FFC8" s="90"/>
      <c r="FFD8" s="21"/>
      <c r="FFE8" s="25" t="s">
        <v>969</v>
      </c>
      <c r="FFF8" s="25"/>
      <c r="FFG8" s="25"/>
      <c r="FFH8" s="26"/>
      <c r="FFI8" s="26"/>
      <c r="FFJ8" s="90"/>
      <c r="FFK8" s="90"/>
      <c r="FFL8" s="21"/>
      <c r="FFM8" s="25" t="s">
        <v>969</v>
      </c>
      <c r="FFN8" s="25"/>
      <c r="FFO8" s="25"/>
      <c r="FFP8" s="26"/>
      <c r="FFQ8" s="26"/>
      <c r="FFR8" s="90"/>
      <c r="FFS8" s="90"/>
      <c r="FFT8" s="21"/>
      <c r="FFU8" s="25" t="s">
        <v>969</v>
      </c>
      <c r="FFV8" s="25"/>
      <c r="FFW8" s="25"/>
      <c r="FFX8" s="26"/>
      <c r="FFY8" s="26"/>
      <c r="FFZ8" s="90"/>
      <c r="FGA8" s="90"/>
      <c r="FGB8" s="21"/>
      <c r="FGC8" s="25" t="s">
        <v>969</v>
      </c>
      <c r="FGD8" s="25"/>
      <c r="FGE8" s="25"/>
      <c r="FGF8" s="26"/>
      <c r="FGG8" s="26"/>
      <c r="FGH8" s="90"/>
      <c r="FGI8" s="90"/>
      <c r="FGJ8" s="21"/>
      <c r="FGK8" s="25" t="s">
        <v>969</v>
      </c>
      <c r="FGL8" s="25"/>
      <c r="FGM8" s="25"/>
      <c r="FGN8" s="26"/>
      <c r="FGO8" s="26"/>
      <c r="FGP8" s="90"/>
      <c r="FGQ8" s="90"/>
      <c r="FGR8" s="21"/>
      <c r="FGS8" s="25" t="s">
        <v>969</v>
      </c>
      <c r="FGT8" s="25"/>
      <c r="FGU8" s="25"/>
      <c r="FGV8" s="26"/>
      <c r="FGW8" s="26"/>
      <c r="FGX8" s="90"/>
      <c r="FGY8" s="90"/>
      <c r="FGZ8" s="21"/>
      <c r="FHA8" s="25" t="s">
        <v>969</v>
      </c>
      <c r="FHB8" s="25"/>
      <c r="FHC8" s="25"/>
      <c r="FHD8" s="26"/>
      <c r="FHE8" s="26"/>
      <c r="FHF8" s="90"/>
      <c r="FHG8" s="90"/>
      <c r="FHH8" s="21"/>
      <c r="FHI8" s="25" t="s">
        <v>969</v>
      </c>
      <c r="FHJ8" s="25"/>
      <c r="FHK8" s="25"/>
      <c r="FHL8" s="26"/>
      <c r="FHM8" s="26"/>
      <c r="FHN8" s="90"/>
      <c r="FHO8" s="90"/>
      <c r="FHP8" s="21"/>
      <c r="FHQ8" s="25" t="s">
        <v>969</v>
      </c>
      <c r="FHR8" s="25"/>
      <c r="FHS8" s="25"/>
      <c r="FHT8" s="26"/>
      <c r="FHU8" s="26"/>
      <c r="FHV8" s="90"/>
      <c r="FHW8" s="90"/>
      <c r="FHX8" s="21"/>
      <c r="FHY8" s="25" t="s">
        <v>969</v>
      </c>
      <c r="FHZ8" s="25"/>
      <c r="FIA8" s="25"/>
      <c r="FIB8" s="26"/>
      <c r="FIC8" s="26"/>
      <c r="FID8" s="90"/>
      <c r="FIE8" s="90"/>
      <c r="FIF8" s="21"/>
      <c r="FIG8" s="25" t="s">
        <v>969</v>
      </c>
      <c r="FIH8" s="25"/>
      <c r="FII8" s="25"/>
      <c r="FIJ8" s="26"/>
      <c r="FIK8" s="26"/>
      <c r="FIL8" s="90"/>
      <c r="FIM8" s="90"/>
      <c r="FIN8" s="21"/>
      <c r="FIO8" s="25" t="s">
        <v>969</v>
      </c>
      <c r="FIP8" s="25"/>
      <c r="FIQ8" s="25"/>
      <c r="FIR8" s="26"/>
      <c r="FIS8" s="26"/>
      <c r="FIT8" s="90"/>
      <c r="FIU8" s="90"/>
      <c r="FIV8" s="21"/>
      <c r="FIW8" s="25" t="s">
        <v>969</v>
      </c>
      <c r="FIX8" s="25"/>
      <c r="FIY8" s="25"/>
      <c r="FIZ8" s="26"/>
      <c r="FJA8" s="26"/>
      <c r="FJB8" s="90"/>
      <c r="FJC8" s="90"/>
      <c r="FJD8" s="21"/>
      <c r="FJE8" s="25" t="s">
        <v>969</v>
      </c>
      <c r="FJF8" s="25"/>
      <c r="FJG8" s="25"/>
      <c r="FJH8" s="26"/>
      <c r="FJI8" s="26"/>
      <c r="FJJ8" s="90"/>
      <c r="FJK8" s="90"/>
      <c r="FJL8" s="21"/>
      <c r="FJM8" s="25" t="s">
        <v>969</v>
      </c>
      <c r="FJN8" s="25"/>
      <c r="FJO8" s="25"/>
      <c r="FJP8" s="26"/>
      <c r="FJQ8" s="26"/>
      <c r="FJR8" s="90"/>
      <c r="FJS8" s="90"/>
      <c r="FJT8" s="21"/>
      <c r="FJU8" s="25" t="s">
        <v>969</v>
      </c>
      <c r="FJV8" s="25"/>
      <c r="FJW8" s="25"/>
      <c r="FJX8" s="26"/>
      <c r="FJY8" s="26"/>
      <c r="FJZ8" s="90"/>
      <c r="FKA8" s="90"/>
      <c r="FKB8" s="21"/>
      <c r="FKC8" s="25" t="s">
        <v>969</v>
      </c>
      <c r="FKD8" s="25"/>
      <c r="FKE8" s="25"/>
      <c r="FKF8" s="26"/>
      <c r="FKG8" s="26"/>
      <c r="FKH8" s="90"/>
      <c r="FKI8" s="90"/>
      <c r="FKJ8" s="21"/>
      <c r="FKK8" s="25" t="s">
        <v>969</v>
      </c>
      <c r="FKL8" s="25"/>
      <c r="FKM8" s="25"/>
      <c r="FKN8" s="26"/>
      <c r="FKO8" s="26"/>
      <c r="FKP8" s="90"/>
      <c r="FKQ8" s="90"/>
      <c r="FKR8" s="21"/>
      <c r="FKS8" s="25" t="s">
        <v>969</v>
      </c>
      <c r="FKT8" s="25"/>
      <c r="FKU8" s="25"/>
      <c r="FKV8" s="26"/>
      <c r="FKW8" s="26"/>
      <c r="FKX8" s="90"/>
      <c r="FKY8" s="90"/>
      <c r="FKZ8" s="21"/>
      <c r="FLA8" s="25" t="s">
        <v>969</v>
      </c>
      <c r="FLB8" s="25"/>
      <c r="FLC8" s="25"/>
      <c r="FLD8" s="26"/>
      <c r="FLE8" s="26"/>
      <c r="FLF8" s="90"/>
      <c r="FLG8" s="90"/>
      <c r="FLH8" s="21"/>
      <c r="FLI8" s="25" t="s">
        <v>969</v>
      </c>
      <c r="FLJ8" s="25"/>
      <c r="FLK8" s="25"/>
      <c r="FLL8" s="26"/>
      <c r="FLM8" s="26"/>
      <c r="FLN8" s="90"/>
      <c r="FLO8" s="90"/>
      <c r="FLP8" s="21"/>
      <c r="FLQ8" s="25" t="s">
        <v>969</v>
      </c>
      <c r="FLR8" s="25"/>
      <c r="FLS8" s="25"/>
      <c r="FLT8" s="26"/>
      <c r="FLU8" s="26"/>
      <c r="FLV8" s="90"/>
      <c r="FLW8" s="90"/>
      <c r="FLX8" s="21"/>
      <c r="FLY8" s="25" t="s">
        <v>969</v>
      </c>
      <c r="FLZ8" s="25"/>
      <c r="FMA8" s="25"/>
      <c r="FMB8" s="26"/>
      <c r="FMC8" s="26"/>
      <c r="FMD8" s="90"/>
      <c r="FME8" s="90"/>
      <c r="FMF8" s="21"/>
      <c r="FMG8" s="25" t="s">
        <v>969</v>
      </c>
      <c r="FMH8" s="25"/>
      <c r="FMI8" s="25"/>
      <c r="FMJ8" s="26"/>
      <c r="FMK8" s="26"/>
      <c r="FML8" s="90"/>
      <c r="FMM8" s="90"/>
      <c r="FMN8" s="21"/>
      <c r="FMO8" s="25" t="s">
        <v>969</v>
      </c>
      <c r="FMP8" s="25"/>
      <c r="FMQ8" s="25"/>
      <c r="FMR8" s="26"/>
      <c r="FMS8" s="26"/>
      <c r="FMT8" s="90"/>
      <c r="FMU8" s="90"/>
      <c r="FMV8" s="21"/>
      <c r="FMW8" s="25" t="s">
        <v>969</v>
      </c>
      <c r="FMX8" s="25"/>
      <c r="FMY8" s="25"/>
      <c r="FMZ8" s="26"/>
      <c r="FNA8" s="26"/>
      <c r="FNB8" s="90"/>
      <c r="FNC8" s="90"/>
      <c r="FND8" s="21"/>
      <c r="FNE8" s="25" t="s">
        <v>969</v>
      </c>
      <c r="FNF8" s="25"/>
      <c r="FNG8" s="25"/>
      <c r="FNH8" s="26"/>
      <c r="FNI8" s="26"/>
      <c r="FNJ8" s="90"/>
      <c r="FNK8" s="90"/>
      <c r="FNL8" s="21"/>
      <c r="FNM8" s="25" t="s">
        <v>969</v>
      </c>
      <c r="FNN8" s="25"/>
      <c r="FNO8" s="25"/>
      <c r="FNP8" s="26"/>
      <c r="FNQ8" s="26"/>
      <c r="FNR8" s="90"/>
      <c r="FNS8" s="90"/>
      <c r="FNT8" s="21"/>
      <c r="FNU8" s="25" t="s">
        <v>969</v>
      </c>
      <c r="FNV8" s="25"/>
      <c r="FNW8" s="25"/>
      <c r="FNX8" s="26"/>
      <c r="FNY8" s="26"/>
      <c r="FNZ8" s="90"/>
      <c r="FOA8" s="90"/>
      <c r="FOB8" s="21"/>
      <c r="FOC8" s="25" t="s">
        <v>969</v>
      </c>
      <c r="FOD8" s="25"/>
      <c r="FOE8" s="25"/>
      <c r="FOF8" s="26"/>
      <c r="FOG8" s="26"/>
      <c r="FOH8" s="90"/>
      <c r="FOI8" s="90"/>
      <c r="FOJ8" s="21"/>
      <c r="FOK8" s="25" t="s">
        <v>969</v>
      </c>
      <c r="FOL8" s="25"/>
      <c r="FOM8" s="25"/>
      <c r="FON8" s="26"/>
      <c r="FOO8" s="26"/>
      <c r="FOP8" s="90"/>
      <c r="FOQ8" s="90"/>
      <c r="FOR8" s="21"/>
      <c r="FOS8" s="25" t="s">
        <v>969</v>
      </c>
      <c r="FOT8" s="25"/>
      <c r="FOU8" s="25"/>
      <c r="FOV8" s="26"/>
      <c r="FOW8" s="26"/>
      <c r="FOX8" s="90"/>
      <c r="FOY8" s="90"/>
      <c r="FOZ8" s="21"/>
      <c r="FPA8" s="25" t="s">
        <v>969</v>
      </c>
      <c r="FPB8" s="25"/>
      <c r="FPC8" s="25"/>
      <c r="FPD8" s="26"/>
      <c r="FPE8" s="26"/>
      <c r="FPF8" s="90"/>
      <c r="FPG8" s="90"/>
      <c r="FPH8" s="21"/>
      <c r="FPI8" s="25" t="s">
        <v>969</v>
      </c>
      <c r="FPJ8" s="25"/>
      <c r="FPK8" s="25"/>
      <c r="FPL8" s="26"/>
      <c r="FPM8" s="26"/>
      <c r="FPN8" s="90"/>
      <c r="FPO8" s="90"/>
      <c r="FPP8" s="21"/>
      <c r="FPQ8" s="25" t="s">
        <v>969</v>
      </c>
      <c r="FPR8" s="25"/>
      <c r="FPS8" s="25"/>
      <c r="FPT8" s="26"/>
      <c r="FPU8" s="26"/>
      <c r="FPV8" s="90"/>
      <c r="FPW8" s="90"/>
      <c r="FPX8" s="21"/>
      <c r="FPY8" s="25" t="s">
        <v>969</v>
      </c>
      <c r="FPZ8" s="25"/>
      <c r="FQA8" s="25"/>
      <c r="FQB8" s="26"/>
      <c r="FQC8" s="26"/>
      <c r="FQD8" s="90"/>
      <c r="FQE8" s="90"/>
      <c r="FQF8" s="21"/>
      <c r="FQG8" s="25" t="s">
        <v>969</v>
      </c>
      <c r="FQH8" s="25"/>
      <c r="FQI8" s="25"/>
      <c r="FQJ8" s="26"/>
      <c r="FQK8" s="26"/>
      <c r="FQL8" s="90"/>
      <c r="FQM8" s="90"/>
      <c r="FQN8" s="21"/>
      <c r="FQO8" s="25" t="s">
        <v>969</v>
      </c>
      <c r="FQP8" s="25"/>
      <c r="FQQ8" s="25"/>
      <c r="FQR8" s="26"/>
      <c r="FQS8" s="26"/>
      <c r="FQT8" s="90"/>
      <c r="FQU8" s="90"/>
      <c r="FQV8" s="21"/>
      <c r="FQW8" s="25" t="s">
        <v>969</v>
      </c>
      <c r="FQX8" s="25"/>
      <c r="FQY8" s="25"/>
      <c r="FQZ8" s="26"/>
      <c r="FRA8" s="26"/>
      <c r="FRB8" s="90"/>
      <c r="FRC8" s="90"/>
      <c r="FRD8" s="21"/>
      <c r="FRE8" s="25" t="s">
        <v>969</v>
      </c>
      <c r="FRF8" s="25"/>
      <c r="FRG8" s="25"/>
      <c r="FRH8" s="26"/>
      <c r="FRI8" s="26"/>
      <c r="FRJ8" s="90"/>
      <c r="FRK8" s="90"/>
      <c r="FRL8" s="21"/>
      <c r="FRM8" s="25" t="s">
        <v>969</v>
      </c>
      <c r="FRN8" s="25"/>
      <c r="FRO8" s="25"/>
      <c r="FRP8" s="26"/>
      <c r="FRQ8" s="26"/>
      <c r="FRR8" s="90"/>
      <c r="FRS8" s="90"/>
      <c r="FRT8" s="21"/>
      <c r="FRU8" s="25" t="s">
        <v>969</v>
      </c>
      <c r="FRV8" s="25"/>
      <c r="FRW8" s="25"/>
      <c r="FRX8" s="26"/>
      <c r="FRY8" s="26"/>
      <c r="FRZ8" s="90"/>
      <c r="FSA8" s="90"/>
      <c r="FSB8" s="21"/>
      <c r="FSC8" s="25" t="s">
        <v>969</v>
      </c>
      <c r="FSD8" s="25"/>
      <c r="FSE8" s="25"/>
      <c r="FSF8" s="26"/>
      <c r="FSG8" s="26"/>
      <c r="FSH8" s="90"/>
      <c r="FSI8" s="90"/>
      <c r="FSJ8" s="21"/>
      <c r="FSK8" s="25" t="s">
        <v>969</v>
      </c>
      <c r="FSL8" s="25"/>
      <c r="FSM8" s="25"/>
      <c r="FSN8" s="26"/>
      <c r="FSO8" s="26"/>
      <c r="FSP8" s="90"/>
      <c r="FSQ8" s="90"/>
      <c r="FSR8" s="21"/>
      <c r="FSS8" s="25" t="s">
        <v>969</v>
      </c>
      <c r="FST8" s="25"/>
      <c r="FSU8" s="25"/>
      <c r="FSV8" s="26"/>
      <c r="FSW8" s="26"/>
      <c r="FSX8" s="90"/>
      <c r="FSY8" s="90"/>
      <c r="FSZ8" s="21"/>
      <c r="FTA8" s="25" t="s">
        <v>969</v>
      </c>
      <c r="FTB8" s="25"/>
      <c r="FTC8" s="25"/>
      <c r="FTD8" s="26"/>
      <c r="FTE8" s="26"/>
      <c r="FTF8" s="90"/>
      <c r="FTG8" s="90"/>
      <c r="FTH8" s="21"/>
      <c r="FTI8" s="25" t="s">
        <v>969</v>
      </c>
      <c r="FTJ8" s="25"/>
      <c r="FTK8" s="25"/>
      <c r="FTL8" s="26"/>
      <c r="FTM8" s="26"/>
      <c r="FTN8" s="90"/>
      <c r="FTO8" s="90"/>
      <c r="FTP8" s="21"/>
      <c r="FTQ8" s="25" t="s">
        <v>969</v>
      </c>
      <c r="FTR8" s="25"/>
      <c r="FTS8" s="25"/>
      <c r="FTT8" s="26"/>
      <c r="FTU8" s="26"/>
      <c r="FTV8" s="90"/>
      <c r="FTW8" s="90"/>
      <c r="FTX8" s="21"/>
      <c r="FTY8" s="25" t="s">
        <v>969</v>
      </c>
      <c r="FTZ8" s="25"/>
      <c r="FUA8" s="25"/>
      <c r="FUB8" s="26"/>
      <c r="FUC8" s="26"/>
      <c r="FUD8" s="90"/>
      <c r="FUE8" s="90"/>
      <c r="FUF8" s="21"/>
      <c r="FUG8" s="25" t="s">
        <v>969</v>
      </c>
      <c r="FUH8" s="25"/>
      <c r="FUI8" s="25"/>
      <c r="FUJ8" s="26"/>
      <c r="FUK8" s="26"/>
      <c r="FUL8" s="90"/>
      <c r="FUM8" s="90"/>
      <c r="FUN8" s="21"/>
      <c r="FUO8" s="25" t="s">
        <v>969</v>
      </c>
      <c r="FUP8" s="25"/>
      <c r="FUQ8" s="25"/>
      <c r="FUR8" s="26"/>
      <c r="FUS8" s="26"/>
      <c r="FUT8" s="90"/>
      <c r="FUU8" s="90"/>
      <c r="FUV8" s="21"/>
      <c r="FUW8" s="25" t="s">
        <v>969</v>
      </c>
      <c r="FUX8" s="25"/>
      <c r="FUY8" s="25"/>
      <c r="FUZ8" s="26"/>
      <c r="FVA8" s="26"/>
      <c r="FVB8" s="90"/>
      <c r="FVC8" s="90"/>
      <c r="FVD8" s="21"/>
      <c r="FVE8" s="25" t="s">
        <v>969</v>
      </c>
      <c r="FVF8" s="25"/>
      <c r="FVG8" s="25"/>
      <c r="FVH8" s="26"/>
      <c r="FVI8" s="26"/>
      <c r="FVJ8" s="90"/>
      <c r="FVK8" s="90"/>
      <c r="FVL8" s="21"/>
      <c r="FVM8" s="25" t="s">
        <v>969</v>
      </c>
      <c r="FVN8" s="25"/>
      <c r="FVO8" s="25"/>
      <c r="FVP8" s="26"/>
      <c r="FVQ8" s="26"/>
      <c r="FVR8" s="90"/>
      <c r="FVS8" s="90"/>
      <c r="FVT8" s="21"/>
      <c r="FVU8" s="25" t="s">
        <v>969</v>
      </c>
      <c r="FVV8" s="25"/>
      <c r="FVW8" s="25"/>
      <c r="FVX8" s="26"/>
      <c r="FVY8" s="26"/>
      <c r="FVZ8" s="90"/>
      <c r="FWA8" s="90"/>
      <c r="FWB8" s="21"/>
      <c r="FWC8" s="25" t="s">
        <v>969</v>
      </c>
      <c r="FWD8" s="25"/>
      <c r="FWE8" s="25"/>
      <c r="FWF8" s="26"/>
      <c r="FWG8" s="26"/>
      <c r="FWH8" s="90"/>
      <c r="FWI8" s="90"/>
      <c r="FWJ8" s="21"/>
      <c r="FWK8" s="25" t="s">
        <v>969</v>
      </c>
      <c r="FWL8" s="25"/>
      <c r="FWM8" s="25"/>
      <c r="FWN8" s="26"/>
      <c r="FWO8" s="26"/>
      <c r="FWP8" s="90"/>
      <c r="FWQ8" s="90"/>
      <c r="FWR8" s="21"/>
      <c r="FWS8" s="25" t="s">
        <v>969</v>
      </c>
      <c r="FWT8" s="25"/>
      <c r="FWU8" s="25"/>
      <c r="FWV8" s="26"/>
      <c r="FWW8" s="26"/>
      <c r="FWX8" s="90"/>
      <c r="FWY8" s="90"/>
      <c r="FWZ8" s="21"/>
      <c r="FXA8" s="25" t="s">
        <v>969</v>
      </c>
      <c r="FXB8" s="25"/>
      <c r="FXC8" s="25"/>
      <c r="FXD8" s="26"/>
      <c r="FXE8" s="26"/>
      <c r="FXF8" s="90"/>
      <c r="FXG8" s="90"/>
      <c r="FXH8" s="21"/>
      <c r="FXI8" s="25" t="s">
        <v>969</v>
      </c>
      <c r="FXJ8" s="25"/>
      <c r="FXK8" s="25"/>
      <c r="FXL8" s="26"/>
      <c r="FXM8" s="26"/>
      <c r="FXN8" s="90"/>
      <c r="FXO8" s="90"/>
      <c r="FXP8" s="21"/>
      <c r="FXQ8" s="25" t="s">
        <v>969</v>
      </c>
      <c r="FXR8" s="25"/>
      <c r="FXS8" s="25"/>
      <c r="FXT8" s="26"/>
      <c r="FXU8" s="26"/>
      <c r="FXV8" s="90"/>
      <c r="FXW8" s="90"/>
      <c r="FXX8" s="21"/>
      <c r="FXY8" s="25" t="s">
        <v>969</v>
      </c>
      <c r="FXZ8" s="25"/>
      <c r="FYA8" s="25"/>
      <c r="FYB8" s="26"/>
      <c r="FYC8" s="26"/>
      <c r="FYD8" s="90"/>
      <c r="FYE8" s="90"/>
      <c r="FYF8" s="21"/>
      <c r="FYG8" s="25" t="s">
        <v>969</v>
      </c>
      <c r="FYH8" s="25"/>
      <c r="FYI8" s="25"/>
      <c r="FYJ8" s="26"/>
      <c r="FYK8" s="26"/>
      <c r="FYL8" s="90"/>
      <c r="FYM8" s="90"/>
      <c r="FYN8" s="21"/>
      <c r="FYO8" s="25" t="s">
        <v>969</v>
      </c>
      <c r="FYP8" s="25"/>
      <c r="FYQ8" s="25"/>
      <c r="FYR8" s="26"/>
      <c r="FYS8" s="26"/>
      <c r="FYT8" s="90"/>
      <c r="FYU8" s="90"/>
      <c r="FYV8" s="21"/>
      <c r="FYW8" s="25" t="s">
        <v>969</v>
      </c>
      <c r="FYX8" s="25"/>
      <c r="FYY8" s="25"/>
      <c r="FYZ8" s="26"/>
      <c r="FZA8" s="26"/>
      <c r="FZB8" s="90"/>
      <c r="FZC8" s="90"/>
      <c r="FZD8" s="21"/>
      <c r="FZE8" s="25" t="s">
        <v>969</v>
      </c>
      <c r="FZF8" s="25"/>
      <c r="FZG8" s="25"/>
      <c r="FZH8" s="26"/>
      <c r="FZI8" s="26"/>
      <c r="FZJ8" s="90"/>
      <c r="FZK8" s="90"/>
      <c r="FZL8" s="21"/>
      <c r="FZM8" s="25" t="s">
        <v>969</v>
      </c>
      <c r="FZN8" s="25"/>
      <c r="FZO8" s="25"/>
      <c r="FZP8" s="26"/>
      <c r="FZQ8" s="26"/>
      <c r="FZR8" s="90"/>
      <c r="FZS8" s="90"/>
      <c r="FZT8" s="21"/>
      <c r="FZU8" s="25" t="s">
        <v>969</v>
      </c>
      <c r="FZV8" s="25"/>
      <c r="FZW8" s="25"/>
      <c r="FZX8" s="26"/>
      <c r="FZY8" s="26"/>
      <c r="FZZ8" s="90"/>
      <c r="GAA8" s="90"/>
      <c r="GAB8" s="21"/>
      <c r="GAC8" s="25" t="s">
        <v>969</v>
      </c>
      <c r="GAD8" s="25"/>
      <c r="GAE8" s="25"/>
      <c r="GAF8" s="26"/>
      <c r="GAG8" s="26"/>
      <c r="GAH8" s="90"/>
      <c r="GAI8" s="90"/>
      <c r="GAJ8" s="21"/>
      <c r="GAK8" s="25" t="s">
        <v>969</v>
      </c>
      <c r="GAL8" s="25"/>
      <c r="GAM8" s="25"/>
      <c r="GAN8" s="26"/>
      <c r="GAO8" s="26"/>
      <c r="GAP8" s="90"/>
      <c r="GAQ8" s="90"/>
      <c r="GAR8" s="21"/>
      <c r="GAS8" s="25" t="s">
        <v>969</v>
      </c>
      <c r="GAT8" s="25"/>
      <c r="GAU8" s="25"/>
      <c r="GAV8" s="26"/>
      <c r="GAW8" s="26"/>
      <c r="GAX8" s="90"/>
      <c r="GAY8" s="90"/>
      <c r="GAZ8" s="21"/>
      <c r="GBA8" s="25" t="s">
        <v>969</v>
      </c>
      <c r="GBB8" s="25"/>
      <c r="GBC8" s="25"/>
      <c r="GBD8" s="26"/>
      <c r="GBE8" s="26"/>
      <c r="GBF8" s="90"/>
      <c r="GBG8" s="90"/>
      <c r="GBH8" s="21"/>
      <c r="GBI8" s="25" t="s">
        <v>969</v>
      </c>
      <c r="GBJ8" s="25"/>
      <c r="GBK8" s="25"/>
      <c r="GBL8" s="26"/>
      <c r="GBM8" s="26"/>
      <c r="GBN8" s="90"/>
      <c r="GBO8" s="90"/>
      <c r="GBP8" s="21"/>
      <c r="GBQ8" s="25" t="s">
        <v>969</v>
      </c>
      <c r="GBR8" s="25"/>
      <c r="GBS8" s="25"/>
      <c r="GBT8" s="26"/>
      <c r="GBU8" s="26"/>
      <c r="GBV8" s="90"/>
      <c r="GBW8" s="90"/>
      <c r="GBX8" s="21"/>
      <c r="GBY8" s="25" t="s">
        <v>969</v>
      </c>
      <c r="GBZ8" s="25"/>
      <c r="GCA8" s="25"/>
      <c r="GCB8" s="26"/>
      <c r="GCC8" s="26"/>
      <c r="GCD8" s="90"/>
      <c r="GCE8" s="90"/>
      <c r="GCF8" s="21"/>
      <c r="GCG8" s="25" t="s">
        <v>969</v>
      </c>
      <c r="GCH8" s="25"/>
      <c r="GCI8" s="25"/>
      <c r="GCJ8" s="26"/>
      <c r="GCK8" s="26"/>
      <c r="GCL8" s="90"/>
      <c r="GCM8" s="90"/>
      <c r="GCN8" s="21"/>
      <c r="GCO8" s="25" t="s">
        <v>969</v>
      </c>
      <c r="GCP8" s="25"/>
      <c r="GCQ8" s="25"/>
      <c r="GCR8" s="26"/>
      <c r="GCS8" s="26"/>
      <c r="GCT8" s="90"/>
      <c r="GCU8" s="90"/>
      <c r="GCV8" s="21"/>
      <c r="GCW8" s="25" t="s">
        <v>969</v>
      </c>
      <c r="GCX8" s="25"/>
      <c r="GCY8" s="25"/>
      <c r="GCZ8" s="26"/>
      <c r="GDA8" s="26"/>
      <c r="GDB8" s="90"/>
      <c r="GDC8" s="90"/>
      <c r="GDD8" s="21"/>
      <c r="GDE8" s="25" t="s">
        <v>969</v>
      </c>
      <c r="GDF8" s="25"/>
      <c r="GDG8" s="25"/>
      <c r="GDH8" s="26"/>
      <c r="GDI8" s="26"/>
      <c r="GDJ8" s="90"/>
      <c r="GDK8" s="90"/>
      <c r="GDL8" s="21"/>
      <c r="GDM8" s="25" t="s">
        <v>969</v>
      </c>
      <c r="GDN8" s="25"/>
      <c r="GDO8" s="25"/>
      <c r="GDP8" s="26"/>
      <c r="GDQ8" s="26"/>
      <c r="GDR8" s="90"/>
      <c r="GDS8" s="90"/>
      <c r="GDT8" s="21"/>
      <c r="GDU8" s="25" t="s">
        <v>969</v>
      </c>
      <c r="GDV8" s="25"/>
      <c r="GDW8" s="25"/>
      <c r="GDX8" s="26"/>
      <c r="GDY8" s="26"/>
      <c r="GDZ8" s="90"/>
      <c r="GEA8" s="90"/>
      <c r="GEB8" s="21"/>
      <c r="GEC8" s="25" t="s">
        <v>969</v>
      </c>
      <c r="GED8" s="25"/>
      <c r="GEE8" s="25"/>
      <c r="GEF8" s="26"/>
      <c r="GEG8" s="26"/>
      <c r="GEH8" s="90"/>
      <c r="GEI8" s="90"/>
      <c r="GEJ8" s="21"/>
      <c r="GEK8" s="25" t="s">
        <v>969</v>
      </c>
      <c r="GEL8" s="25"/>
      <c r="GEM8" s="25"/>
      <c r="GEN8" s="26"/>
      <c r="GEO8" s="26"/>
      <c r="GEP8" s="90"/>
      <c r="GEQ8" s="90"/>
      <c r="GER8" s="21"/>
      <c r="GES8" s="25" t="s">
        <v>969</v>
      </c>
      <c r="GET8" s="25"/>
      <c r="GEU8" s="25"/>
      <c r="GEV8" s="26"/>
      <c r="GEW8" s="26"/>
      <c r="GEX8" s="90"/>
      <c r="GEY8" s="90"/>
      <c r="GEZ8" s="21"/>
      <c r="GFA8" s="25" t="s">
        <v>969</v>
      </c>
      <c r="GFB8" s="25"/>
      <c r="GFC8" s="25"/>
      <c r="GFD8" s="26"/>
      <c r="GFE8" s="26"/>
      <c r="GFF8" s="90"/>
      <c r="GFG8" s="90"/>
      <c r="GFH8" s="21"/>
      <c r="GFI8" s="25" t="s">
        <v>969</v>
      </c>
      <c r="GFJ8" s="25"/>
      <c r="GFK8" s="25"/>
      <c r="GFL8" s="26"/>
      <c r="GFM8" s="26"/>
      <c r="GFN8" s="90"/>
      <c r="GFO8" s="90"/>
      <c r="GFP8" s="21"/>
      <c r="GFQ8" s="25" t="s">
        <v>969</v>
      </c>
      <c r="GFR8" s="25"/>
      <c r="GFS8" s="25"/>
      <c r="GFT8" s="26"/>
      <c r="GFU8" s="26"/>
      <c r="GFV8" s="90"/>
      <c r="GFW8" s="90"/>
      <c r="GFX8" s="21"/>
      <c r="GFY8" s="25" t="s">
        <v>969</v>
      </c>
      <c r="GFZ8" s="25"/>
      <c r="GGA8" s="25"/>
      <c r="GGB8" s="26"/>
      <c r="GGC8" s="26"/>
      <c r="GGD8" s="90"/>
      <c r="GGE8" s="90"/>
      <c r="GGF8" s="21"/>
      <c r="GGG8" s="25" t="s">
        <v>969</v>
      </c>
      <c r="GGH8" s="25"/>
      <c r="GGI8" s="25"/>
      <c r="GGJ8" s="26"/>
      <c r="GGK8" s="26"/>
      <c r="GGL8" s="90"/>
      <c r="GGM8" s="90"/>
      <c r="GGN8" s="21"/>
      <c r="GGO8" s="25" t="s">
        <v>969</v>
      </c>
      <c r="GGP8" s="25"/>
      <c r="GGQ8" s="25"/>
      <c r="GGR8" s="26"/>
      <c r="GGS8" s="26"/>
      <c r="GGT8" s="90"/>
      <c r="GGU8" s="90"/>
      <c r="GGV8" s="21"/>
      <c r="GGW8" s="25" t="s">
        <v>969</v>
      </c>
      <c r="GGX8" s="25"/>
      <c r="GGY8" s="25"/>
      <c r="GGZ8" s="26"/>
      <c r="GHA8" s="26"/>
      <c r="GHB8" s="90"/>
      <c r="GHC8" s="90"/>
      <c r="GHD8" s="21"/>
      <c r="GHE8" s="25" t="s">
        <v>969</v>
      </c>
      <c r="GHF8" s="25"/>
      <c r="GHG8" s="25"/>
      <c r="GHH8" s="26"/>
      <c r="GHI8" s="26"/>
      <c r="GHJ8" s="90"/>
      <c r="GHK8" s="90"/>
      <c r="GHL8" s="21"/>
      <c r="GHM8" s="25" t="s">
        <v>969</v>
      </c>
      <c r="GHN8" s="25"/>
      <c r="GHO8" s="25"/>
      <c r="GHP8" s="26"/>
      <c r="GHQ8" s="26"/>
      <c r="GHR8" s="90"/>
      <c r="GHS8" s="90"/>
      <c r="GHT8" s="21"/>
      <c r="GHU8" s="25" t="s">
        <v>969</v>
      </c>
      <c r="GHV8" s="25"/>
      <c r="GHW8" s="25"/>
      <c r="GHX8" s="26"/>
      <c r="GHY8" s="26"/>
      <c r="GHZ8" s="90"/>
      <c r="GIA8" s="90"/>
      <c r="GIB8" s="21"/>
      <c r="GIC8" s="25" t="s">
        <v>969</v>
      </c>
      <c r="GID8" s="25"/>
      <c r="GIE8" s="25"/>
      <c r="GIF8" s="26"/>
      <c r="GIG8" s="26"/>
      <c r="GIH8" s="90"/>
      <c r="GII8" s="90"/>
      <c r="GIJ8" s="21"/>
      <c r="GIK8" s="25" t="s">
        <v>969</v>
      </c>
      <c r="GIL8" s="25"/>
      <c r="GIM8" s="25"/>
      <c r="GIN8" s="26"/>
      <c r="GIO8" s="26"/>
      <c r="GIP8" s="90"/>
      <c r="GIQ8" s="90"/>
      <c r="GIR8" s="21"/>
      <c r="GIS8" s="25" t="s">
        <v>969</v>
      </c>
      <c r="GIT8" s="25"/>
      <c r="GIU8" s="25"/>
      <c r="GIV8" s="26"/>
      <c r="GIW8" s="26"/>
      <c r="GIX8" s="90"/>
      <c r="GIY8" s="90"/>
      <c r="GIZ8" s="21"/>
      <c r="GJA8" s="25" t="s">
        <v>969</v>
      </c>
      <c r="GJB8" s="25"/>
      <c r="GJC8" s="25"/>
      <c r="GJD8" s="26"/>
      <c r="GJE8" s="26"/>
      <c r="GJF8" s="90"/>
      <c r="GJG8" s="90"/>
      <c r="GJH8" s="21"/>
      <c r="GJI8" s="25" t="s">
        <v>969</v>
      </c>
      <c r="GJJ8" s="25"/>
      <c r="GJK8" s="25"/>
      <c r="GJL8" s="26"/>
      <c r="GJM8" s="26"/>
      <c r="GJN8" s="90"/>
      <c r="GJO8" s="90"/>
      <c r="GJP8" s="21"/>
      <c r="GJQ8" s="25" t="s">
        <v>969</v>
      </c>
      <c r="GJR8" s="25"/>
      <c r="GJS8" s="25"/>
      <c r="GJT8" s="26"/>
      <c r="GJU8" s="26"/>
      <c r="GJV8" s="90"/>
      <c r="GJW8" s="90"/>
      <c r="GJX8" s="21"/>
      <c r="GJY8" s="25" t="s">
        <v>969</v>
      </c>
      <c r="GJZ8" s="25"/>
      <c r="GKA8" s="25"/>
      <c r="GKB8" s="26"/>
      <c r="GKC8" s="26"/>
      <c r="GKD8" s="90"/>
      <c r="GKE8" s="90"/>
      <c r="GKF8" s="21"/>
      <c r="GKG8" s="25" t="s">
        <v>969</v>
      </c>
      <c r="GKH8" s="25"/>
      <c r="GKI8" s="25"/>
      <c r="GKJ8" s="26"/>
      <c r="GKK8" s="26"/>
      <c r="GKL8" s="90"/>
      <c r="GKM8" s="90"/>
      <c r="GKN8" s="21"/>
      <c r="GKO8" s="25" t="s">
        <v>969</v>
      </c>
      <c r="GKP8" s="25"/>
      <c r="GKQ8" s="25"/>
      <c r="GKR8" s="26"/>
      <c r="GKS8" s="26"/>
      <c r="GKT8" s="90"/>
      <c r="GKU8" s="90"/>
      <c r="GKV8" s="21"/>
      <c r="GKW8" s="25" t="s">
        <v>969</v>
      </c>
      <c r="GKX8" s="25"/>
      <c r="GKY8" s="25"/>
      <c r="GKZ8" s="26"/>
      <c r="GLA8" s="26"/>
      <c r="GLB8" s="90"/>
      <c r="GLC8" s="90"/>
      <c r="GLD8" s="21"/>
      <c r="GLE8" s="25" t="s">
        <v>969</v>
      </c>
      <c r="GLF8" s="25"/>
      <c r="GLG8" s="25"/>
      <c r="GLH8" s="26"/>
      <c r="GLI8" s="26"/>
      <c r="GLJ8" s="90"/>
      <c r="GLK8" s="90"/>
      <c r="GLL8" s="21"/>
      <c r="GLM8" s="25" t="s">
        <v>969</v>
      </c>
      <c r="GLN8" s="25"/>
      <c r="GLO8" s="25"/>
      <c r="GLP8" s="26"/>
      <c r="GLQ8" s="26"/>
      <c r="GLR8" s="90"/>
      <c r="GLS8" s="90"/>
      <c r="GLT8" s="21"/>
      <c r="GLU8" s="25" t="s">
        <v>969</v>
      </c>
      <c r="GLV8" s="25"/>
      <c r="GLW8" s="25"/>
      <c r="GLX8" s="26"/>
      <c r="GLY8" s="26"/>
      <c r="GLZ8" s="90"/>
      <c r="GMA8" s="90"/>
      <c r="GMB8" s="21"/>
      <c r="GMC8" s="25" t="s">
        <v>969</v>
      </c>
      <c r="GMD8" s="25"/>
      <c r="GME8" s="25"/>
      <c r="GMF8" s="26"/>
      <c r="GMG8" s="26"/>
      <c r="GMH8" s="90"/>
      <c r="GMI8" s="90"/>
      <c r="GMJ8" s="21"/>
      <c r="GMK8" s="25" t="s">
        <v>969</v>
      </c>
      <c r="GML8" s="25"/>
      <c r="GMM8" s="25"/>
      <c r="GMN8" s="26"/>
      <c r="GMO8" s="26"/>
      <c r="GMP8" s="90"/>
      <c r="GMQ8" s="90"/>
      <c r="GMR8" s="21"/>
      <c r="GMS8" s="25" t="s">
        <v>969</v>
      </c>
      <c r="GMT8" s="25"/>
      <c r="GMU8" s="25"/>
      <c r="GMV8" s="26"/>
      <c r="GMW8" s="26"/>
      <c r="GMX8" s="90"/>
      <c r="GMY8" s="90"/>
      <c r="GMZ8" s="21"/>
      <c r="GNA8" s="25" t="s">
        <v>969</v>
      </c>
      <c r="GNB8" s="25"/>
      <c r="GNC8" s="25"/>
      <c r="GND8" s="26"/>
      <c r="GNE8" s="26"/>
      <c r="GNF8" s="90"/>
      <c r="GNG8" s="90"/>
      <c r="GNH8" s="21"/>
      <c r="GNI8" s="25" t="s">
        <v>969</v>
      </c>
      <c r="GNJ8" s="25"/>
      <c r="GNK8" s="25"/>
      <c r="GNL8" s="26"/>
      <c r="GNM8" s="26"/>
      <c r="GNN8" s="90"/>
      <c r="GNO8" s="90"/>
      <c r="GNP8" s="21"/>
      <c r="GNQ8" s="25" t="s">
        <v>969</v>
      </c>
      <c r="GNR8" s="25"/>
      <c r="GNS8" s="25"/>
      <c r="GNT8" s="26"/>
      <c r="GNU8" s="26"/>
      <c r="GNV8" s="90"/>
      <c r="GNW8" s="90"/>
      <c r="GNX8" s="21"/>
      <c r="GNY8" s="25" t="s">
        <v>969</v>
      </c>
      <c r="GNZ8" s="25"/>
      <c r="GOA8" s="25"/>
      <c r="GOB8" s="26"/>
      <c r="GOC8" s="26"/>
      <c r="GOD8" s="90"/>
      <c r="GOE8" s="90"/>
      <c r="GOF8" s="21"/>
      <c r="GOG8" s="25" t="s">
        <v>969</v>
      </c>
      <c r="GOH8" s="25"/>
      <c r="GOI8" s="25"/>
      <c r="GOJ8" s="26"/>
      <c r="GOK8" s="26"/>
      <c r="GOL8" s="90"/>
      <c r="GOM8" s="90"/>
      <c r="GON8" s="21"/>
      <c r="GOO8" s="25" t="s">
        <v>969</v>
      </c>
      <c r="GOP8" s="25"/>
      <c r="GOQ8" s="25"/>
      <c r="GOR8" s="26"/>
      <c r="GOS8" s="26"/>
      <c r="GOT8" s="90"/>
      <c r="GOU8" s="90"/>
      <c r="GOV8" s="21"/>
      <c r="GOW8" s="25" t="s">
        <v>969</v>
      </c>
      <c r="GOX8" s="25"/>
      <c r="GOY8" s="25"/>
      <c r="GOZ8" s="26"/>
      <c r="GPA8" s="26"/>
      <c r="GPB8" s="90"/>
      <c r="GPC8" s="90"/>
      <c r="GPD8" s="21"/>
      <c r="GPE8" s="25" t="s">
        <v>969</v>
      </c>
      <c r="GPF8" s="25"/>
      <c r="GPG8" s="25"/>
      <c r="GPH8" s="26"/>
      <c r="GPI8" s="26"/>
      <c r="GPJ8" s="90"/>
      <c r="GPK8" s="90"/>
      <c r="GPL8" s="21"/>
      <c r="GPM8" s="25" t="s">
        <v>969</v>
      </c>
      <c r="GPN8" s="25"/>
      <c r="GPO8" s="25"/>
      <c r="GPP8" s="26"/>
      <c r="GPQ8" s="26"/>
      <c r="GPR8" s="90"/>
      <c r="GPS8" s="90"/>
      <c r="GPT8" s="21"/>
      <c r="GPU8" s="25" t="s">
        <v>969</v>
      </c>
      <c r="GPV8" s="25"/>
      <c r="GPW8" s="25"/>
      <c r="GPX8" s="26"/>
      <c r="GPY8" s="26"/>
      <c r="GPZ8" s="90"/>
      <c r="GQA8" s="90"/>
      <c r="GQB8" s="21"/>
      <c r="GQC8" s="25" t="s">
        <v>969</v>
      </c>
      <c r="GQD8" s="25"/>
      <c r="GQE8" s="25"/>
      <c r="GQF8" s="26"/>
      <c r="GQG8" s="26"/>
      <c r="GQH8" s="90"/>
      <c r="GQI8" s="90"/>
      <c r="GQJ8" s="21"/>
      <c r="GQK8" s="25" t="s">
        <v>969</v>
      </c>
      <c r="GQL8" s="25"/>
      <c r="GQM8" s="25"/>
      <c r="GQN8" s="26"/>
      <c r="GQO8" s="26"/>
      <c r="GQP8" s="90"/>
      <c r="GQQ8" s="90"/>
      <c r="GQR8" s="21"/>
      <c r="GQS8" s="25" t="s">
        <v>969</v>
      </c>
      <c r="GQT8" s="25"/>
      <c r="GQU8" s="25"/>
      <c r="GQV8" s="26"/>
      <c r="GQW8" s="26"/>
      <c r="GQX8" s="90"/>
      <c r="GQY8" s="90"/>
      <c r="GQZ8" s="21"/>
      <c r="GRA8" s="25" t="s">
        <v>969</v>
      </c>
      <c r="GRB8" s="25"/>
      <c r="GRC8" s="25"/>
      <c r="GRD8" s="26"/>
      <c r="GRE8" s="26"/>
      <c r="GRF8" s="90"/>
      <c r="GRG8" s="90"/>
      <c r="GRH8" s="21"/>
      <c r="GRI8" s="25" t="s">
        <v>969</v>
      </c>
      <c r="GRJ8" s="25"/>
      <c r="GRK8" s="25"/>
      <c r="GRL8" s="26"/>
      <c r="GRM8" s="26"/>
      <c r="GRN8" s="90"/>
      <c r="GRO8" s="90"/>
      <c r="GRP8" s="21"/>
      <c r="GRQ8" s="25" t="s">
        <v>969</v>
      </c>
      <c r="GRR8" s="25"/>
      <c r="GRS8" s="25"/>
      <c r="GRT8" s="26"/>
      <c r="GRU8" s="26"/>
      <c r="GRV8" s="90"/>
      <c r="GRW8" s="90"/>
      <c r="GRX8" s="21"/>
      <c r="GRY8" s="25" t="s">
        <v>969</v>
      </c>
      <c r="GRZ8" s="25"/>
      <c r="GSA8" s="25"/>
      <c r="GSB8" s="26"/>
      <c r="GSC8" s="26"/>
      <c r="GSD8" s="90"/>
      <c r="GSE8" s="90"/>
      <c r="GSF8" s="21"/>
      <c r="GSG8" s="25" t="s">
        <v>969</v>
      </c>
      <c r="GSH8" s="25"/>
      <c r="GSI8" s="25"/>
      <c r="GSJ8" s="26"/>
      <c r="GSK8" s="26"/>
      <c r="GSL8" s="90"/>
      <c r="GSM8" s="90"/>
      <c r="GSN8" s="21"/>
      <c r="GSO8" s="25" t="s">
        <v>969</v>
      </c>
      <c r="GSP8" s="25"/>
      <c r="GSQ8" s="25"/>
      <c r="GSR8" s="26"/>
      <c r="GSS8" s="26"/>
      <c r="GST8" s="90"/>
      <c r="GSU8" s="90"/>
      <c r="GSV8" s="21"/>
      <c r="GSW8" s="25" t="s">
        <v>969</v>
      </c>
      <c r="GSX8" s="25"/>
      <c r="GSY8" s="25"/>
      <c r="GSZ8" s="26"/>
      <c r="GTA8" s="26"/>
      <c r="GTB8" s="90"/>
      <c r="GTC8" s="90"/>
      <c r="GTD8" s="21"/>
      <c r="GTE8" s="25" t="s">
        <v>969</v>
      </c>
      <c r="GTF8" s="25"/>
      <c r="GTG8" s="25"/>
      <c r="GTH8" s="26"/>
      <c r="GTI8" s="26"/>
      <c r="GTJ8" s="90"/>
      <c r="GTK8" s="90"/>
      <c r="GTL8" s="21"/>
      <c r="GTM8" s="25" t="s">
        <v>969</v>
      </c>
      <c r="GTN8" s="25"/>
      <c r="GTO8" s="25"/>
      <c r="GTP8" s="26"/>
      <c r="GTQ8" s="26"/>
      <c r="GTR8" s="90"/>
      <c r="GTS8" s="90"/>
      <c r="GTT8" s="21"/>
      <c r="GTU8" s="25" t="s">
        <v>969</v>
      </c>
      <c r="GTV8" s="25"/>
      <c r="GTW8" s="25"/>
      <c r="GTX8" s="26"/>
      <c r="GTY8" s="26"/>
      <c r="GTZ8" s="90"/>
      <c r="GUA8" s="90"/>
      <c r="GUB8" s="21"/>
      <c r="GUC8" s="25" t="s">
        <v>969</v>
      </c>
      <c r="GUD8" s="25"/>
      <c r="GUE8" s="25"/>
      <c r="GUF8" s="26"/>
      <c r="GUG8" s="26"/>
      <c r="GUH8" s="90"/>
      <c r="GUI8" s="90"/>
      <c r="GUJ8" s="21"/>
      <c r="GUK8" s="25" t="s">
        <v>969</v>
      </c>
      <c r="GUL8" s="25"/>
      <c r="GUM8" s="25"/>
      <c r="GUN8" s="26"/>
      <c r="GUO8" s="26"/>
      <c r="GUP8" s="90"/>
      <c r="GUQ8" s="90"/>
      <c r="GUR8" s="21"/>
      <c r="GUS8" s="25" t="s">
        <v>969</v>
      </c>
      <c r="GUT8" s="25"/>
      <c r="GUU8" s="25"/>
      <c r="GUV8" s="26"/>
      <c r="GUW8" s="26"/>
      <c r="GUX8" s="90"/>
      <c r="GUY8" s="90"/>
      <c r="GUZ8" s="21"/>
      <c r="GVA8" s="25" t="s">
        <v>969</v>
      </c>
      <c r="GVB8" s="25"/>
      <c r="GVC8" s="25"/>
      <c r="GVD8" s="26"/>
      <c r="GVE8" s="26"/>
      <c r="GVF8" s="90"/>
      <c r="GVG8" s="90"/>
      <c r="GVH8" s="21"/>
      <c r="GVI8" s="25" t="s">
        <v>969</v>
      </c>
      <c r="GVJ8" s="25"/>
      <c r="GVK8" s="25"/>
      <c r="GVL8" s="26"/>
      <c r="GVM8" s="26"/>
      <c r="GVN8" s="90"/>
      <c r="GVO8" s="90"/>
      <c r="GVP8" s="21"/>
      <c r="GVQ8" s="25" t="s">
        <v>969</v>
      </c>
      <c r="GVR8" s="25"/>
      <c r="GVS8" s="25"/>
      <c r="GVT8" s="26"/>
      <c r="GVU8" s="26"/>
      <c r="GVV8" s="90"/>
      <c r="GVW8" s="90"/>
      <c r="GVX8" s="21"/>
      <c r="GVY8" s="25" t="s">
        <v>969</v>
      </c>
      <c r="GVZ8" s="25"/>
      <c r="GWA8" s="25"/>
      <c r="GWB8" s="26"/>
      <c r="GWC8" s="26"/>
      <c r="GWD8" s="90"/>
      <c r="GWE8" s="90"/>
      <c r="GWF8" s="21"/>
      <c r="GWG8" s="25" t="s">
        <v>969</v>
      </c>
      <c r="GWH8" s="25"/>
      <c r="GWI8" s="25"/>
      <c r="GWJ8" s="26"/>
      <c r="GWK8" s="26"/>
      <c r="GWL8" s="90"/>
      <c r="GWM8" s="90"/>
      <c r="GWN8" s="21"/>
      <c r="GWO8" s="25" t="s">
        <v>969</v>
      </c>
      <c r="GWP8" s="25"/>
      <c r="GWQ8" s="25"/>
      <c r="GWR8" s="26"/>
      <c r="GWS8" s="26"/>
      <c r="GWT8" s="90"/>
      <c r="GWU8" s="90"/>
      <c r="GWV8" s="21"/>
      <c r="GWW8" s="25" t="s">
        <v>969</v>
      </c>
      <c r="GWX8" s="25"/>
      <c r="GWY8" s="25"/>
      <c r="GWZ8" s="26"/>
      <c r="GXA8" s="26"/>
      <c r="GXB8" s="90"/>
      <c r="GXC8" s="90"/>
      <c r="GXD8" s="21"/>
      <c r="GXE8" s="25" t="s">
        <v>969</v>
      </c>
      <c r="GXF8" s="25"/>
      <c r="GXG8" s="25"/>
      <c r="GXH8" s="26"/>
      <c r="GXI8" s="26"/>
      <c r="GXJ8" s="90"/>
      <c r="GXK8" s="90"/>
      <c r="GXL8" s="21"/>
      <c r="GXM8" s="25" t="s">
        <v>969</v>
      </c>
      <c r="GXN8" s="25"/>
      <c r="GXO8" s="25"/>
      <c r="GXP8" s="26"/>
      <c r="GXQ8" s="26"/>
      <c r="GXR8" s="90"/>
      <c r="GXS8" s="90"/>
      <c r="GXT8" s="21"/>
      <c r="GXU8" s="25" t="s">
        <v>969</v>
      </c>
      <c r="GXV8" s="25"/>
      <c r="GXW8" s="25"/>
      <c r="GXX8" s="26"/>
      <c r="GXY8" s="26"/>
      <c r="GXZ8" s="90"/>
      <c r="GYA8" s="90"/>
      <c r="GYB8" s="21"/>
      <c r="GYC8" s="25" t="s">
        <v>969</v>
      </c>
      <c r="GYD8" s="25"/>
      <c r="GYE8" s="25"/>
      <c r="GYF8" s="26"/>
      <c r="GYG8" s="26"/>
      <c r="GYH8" s="90"/>
      <c r="GYI8" s="90"/>
      <c r="GYJ8" s="21"/>
      <c r="GYK8" s="25" t="s">
        <v>969</v>
      </c>
      <c r="GYL8" s="25"/>
      <c r="GYM8" s="25"/>
      <c r="GYN8" s="26"/>
      <c r="GYO8" s="26"/>
      <c r="GYP8" s="90"/>
      <c r="GYQ8" s="90"/>
      <c r="GYR8" s="21"/>
      <c r="GYS8" s="25" t="s">
        <v>969</v>
      </c>
      <c r="GYT8" s="25"/>
      <c r="GYU8" s="25"/>
      <c r="GYV8" s="26"/>
      <c r="GYW8" s="26"/>
      <c r="GYX8" s="90"/>
      <c r="GYY8" s="90"/>
      <c r="GYZ8" s="21"/>
      <c r="GZA8" s="25" t="s">
        <v>969</v>
      </c>
      <c r="GZB8" s="25"/>
      <c r="GZC8" s="25"/>
      <c r="GZD8" s="26"/>
      <c r="GZE8" s="26"/>
      <c r="GZF8" s="90"/>
      <c r="GZG8" s="90"/>
      <c r="GZH8" s="21"/>
      <c r="GZI8" s="25" t="s">
        <v>969</v>
      </c>
      <c r="GZJ8" s="25"/>
      <c r="GZK8" s="25"/>
      <c r="GZL8" s="26"/>
      <c r="GZM8" s="26"/>
      <c r="GZN8" s="90"/>
      <c r="GZO8" s="90"/>
      <c r="GZP8" s="21"/>
      <c r="GZQ8" s="25" t="s">
        <v>969</v>
      </c>
      <c r="GZR8" s="25"/>
      <c r="GZS8" s="25"/>
      <c r="GZT8" s="26"/>
      <c r="GZU8" s="26"/>
      <c r="GZV8" s="90"/>
      <c r="GZW8" s="90"/>
      <c r="GZX8" s="21"/>
      <c r="GZY8" s="25" t="s">
        <v>969</v>
      </c>
      <c r="GZZ8" s="25"/>
      <c r="HAA8" s="25"/>
      <c r="HAB8" s="26"/>
      <c r="HAC8" s="26"/>
      <c r="HAD8" s="90"/>
      <c r="HAE8" s="90"/>
      <c r="HAF8" s="21"/>
      <c r="HAG8" s="25" t="s">
        <v>969</v>
      </c>
      <c r="HAH8" s="25"/>
      <c r="HAI8" s="25"/>
      <c r="HAJ8" s="26"/>
      <c r="HAK8" s="26"/>
      <c r="HAL8" s="90"/>
      <c r="HAM8" s="90"/>
      <c r="HAN8" s="21"/>
      <c r="HAO8" s="25" t="s">
        <v>969</v>
      </c>
      <c r="HAP8" s="25"/>
      <c r="HAQ8" s="25"/>
      <c r="HAR8" s="26"/>
      <c r="HAS8" s="26"/>
      <c r="HAT8" s="90"/>
      <c r="HAU8" s="90"/>
      <c r="HAV8" s="21"/>
      <c r="HAW8" s="25" t="s">
        <v>969</v>
      </c>
      <c r="HAX8" s="25"/>
      <c r="HAY8" s="25"/>
      <c r="HAZ8" s="26"/>
      <c r="HBA8" s="26"/>
      <c r="HBB8" s="90"/>
      <c r="HBC8" s="90"/>
      <c r="HBD8" s="21"/>
      <c r="HBE8" s="25" t="s">
        <v>969</v>
      </c>
      <c r="HBF8" s="25"/>
      <c r="HBG8" s="25"/>
      <c r="HBH8" s="26"/>
      <c r="HBI8" s="26"/>
      <c r="HBJ8" s="90"/>
      <c r="HBK8" s="90"/>
      <c r="HBL8" s="21"/>
      <c r="HBM8" s="25" t="s">
        <v>969</v>
      </c>
      <c r="HBN8" s="25"/>
      <c r="HBO8" s="25"/>
      <c r="HBP8" s="26"/>
      <c r="HBQ8" s="26"/>
      <c r="HBR8" s="90"/>
      <c r="HBS8" s="90"/>
      <c r="HBT8" s="21"/>
      <c r="HBU8" s="25" t="s">
        <v>969</v>
      </c>
      <c r="HBV8" s="25"/>
      <c r="HBW8" s="25"/>
      <c r="HBX8" s="26"/>
      <c r="HBY8" s="26"/>
      <c r="HBZ8" s="90"/>
      <c r="HCA8" s="90"/>
      <c r="HCB8" s="21"/>
      <c r="HCC8" s="25" t="s">
        <v>969</v>
      </c>
      <c r="HCD8" s="25"/>
      <c r="HCE8" s="25"/>
      <c r="HCF8" s="26"/>
      <c r="HCG8" s="26"/>
      <c r="HCH8" s="90"/>
      <c r="HCI8" s="90"/>
      <c r="HCJ8" s="21"/>
      <c r="HCK8" s="25" t="s">
        <v>969</v>
      </c>
      <c r="HCL8" s="25"/>
      <c r="HCM8" s="25"/>
      <c r="HCN8" s="26"/>
      <c r="HCO8" s="26"/>
      <c r="HCP8" s="90"/>
      <c r="HCQ8" s="90"/>
      <c r="HCR8" s="21"/>
      <c r="HCS8" s="25" t="s">
        <v>969</v>
      </c>
      <c r="HCT8" s="25"/>
      <c r="HCU8" s="25"/>
      <c r="HCV8" s="26"/>
      <c r="HCW8" s="26"/>
      <c r="HCX8" s="90"/>
      <c r="HCY8" s="90"/>
      <c r="HCZ8" s="21"/>
      <c r="HDA8" s="25" t="s">
        <v>969</v>
      </c>
      <c r="HDB8" s="25"/>
      <c r="HDC8" s="25"/>
      <c r="HDD8" s="26"/>
      <c r="HDE8" s="26"/>
      <c r="HDF8" s="90"/>
      <c r="HDG8" s="90"/>
      <c r="HDH8" s="21"/>
      <c r="HDI8" s="25" t="s">
        <v>969</v>
      </c>
      <c r="HDJ8" s="25"/>
      <c r="HDK8" s="25"/>
      <c r="HDL8" s="26"/>
      <c r="HDM8" s="26"/>
      <c r="HDN8" s="90"/>
      <c r="HDO8" s="90"/>
      <c r="HDP8" s="21"/>
      <c r="HDQ8" s="25" t="s">
        <v>969</v>
      </c>
      <c r="HDR8" s="25"/>
      <c r="HDS8" s="25"/>
      <c r="HDT8" s="26"/>
      <c r="HDU8" s="26"/>
      <c r="HDV8" s="90"/>
      <c r="HDW8" s="90"/>
      <c r="HDX8" s="21"/>
      <c r="HDY8" s="25" t="s">
        <v>969</v>
      </c>
      <c r="HDZ8" s="25"/>
      <c r="HEA8" s="25"/>
      <c r="HEB8" s="26"/>
      <c r="HEC8" s="26"/>
      <c r="HED8" s="90"/>
      <c r="HEE8" s="90"/>
      <c r="HEF8" s="21"/>
      <c r="HEG8" s="25" t="s">
        <v>969</v>
      </c>
      <c r="HEH8" s="25"/>
      <c r="HEI8" s="25"/>
      <c r="HEJ8" s="26"/>
      <c r="HEK8" s="26"/>
      <c r="HEL8" s="90"/>
      <c r="HEM8" s="90"/>
      <c r="HEN8" s="21"/>
      <c r="HEO8" s="25" t="s">
        <v>969</v>
      </c>
      <c r="HEP8" s="25"/>
      <c r="HEQ8" s="25"/>
      <c r="HER8" s="26"/>
      <c r="HES8" s="26"/>
      <c r="HET8" s="90"/>
      <c r="HEU8" s="90"/>
      <c r="HEV8" s="21"/>
      <c r="HEW8" s="25" t="s">
        <v>969</v>
      </c>
      <c r="HEX8" s="25"/>
      <c r="HEY8" s="25"/>
      <c r="HEZ8" s="26"/>
      <c r="HFA8" s="26"/>
      <c r="HFB8" s="90"/>
      <c r="HFC8" s="90"/>
      <c r="HFD8" s="21"/>
      <c r="HFE8" s="25" t="s">
        <v>969</v>
      </c>
      <c r="HFF8" s="25"/>
      <c r="HFG8" s="25"/>
      <c r="HFH8" s="26"/>
      <c r="HFI8" s="26"/>
      <c r="HFJ8" s="90"/>
      <c r="HFK8" s="90"/>
      <c r="HFL8" s="21"/>
      <c r="HFM8" s="25" t="s">
        <v>969</v>
      </c>
      <c r="HFN8" s="25"/>
      <c r="HFO8" s="25"/>
      <c r="HFP8" s="26"/>
      <c r="HFQ8" s="26"/>
      <c r="HFR8" s="90"/>
      <c r="HFS8" s="90"/>
      <c r="HFT8" s="21"/>
      <c r="HFU8" s="25" t="s">
        <v>969</v>
      </c>
      <c r="HFV8" s="25"/>
      <c r="HFW8" s="25"/>
      <c r="HFX8" s="26"/>
      <c r="HFY8" s="26"/>
      <c r="HFZ8" s="90"/>
      <c r="HGA8" s="90"/>
      <c r="HGB8" s="21"/>
      <c r="HGC8" s="25" t="s">
        <v>969</v>
      </c>
      <c r="HGD8" s="25"/>
      <c r="HGE8" s="25"/>
      <c r="HGF8" s="26"/>
      <c r="HGG8" s="26"/>
      <c r="HGH8" s="90"/>
      <c r="HGI8" s="90"/>
      <c r="HGJ8" s="21"/>
      <c r="HGK8" s="25" t="s">
        <v>969</v>
      </c>
      <c r="HGL8" s="25"/>
      <c r="HGM8" s="25"/>
      <c r="HGN8" s="26"/>
      <c r="HGO8" s="26"/>
      <c r="HGP8" s="90"/>
      <c r="HGQ8" s="90"/>
      <c r="HGR8" s="21"/>
      <c r="HGS8" s="25" t="s">
        <v>969</v>
      </c>
      <c r="HGT8" s="25"/>
      <c r="HGU8" s="25"/>
      <c r="HGV8" s="26"/>
      <c r="HGW8" s="26"/>
      <c r="HGX8" s="90"/>
      <c r="HGY8" s="90"/>
      <c r="HGZ8" s="21"/>
      <c r="HHA8" s="25" t="s">
        <v>969</v>
      </c>
      <c r="HHB8" s="25"/>
      <c r="HHC8" s="25"/>
      <c r="HHD8" s="26"/>
      <c r="HHE8" s="26"/>
      <c r="HHF8" s="90"/>
      <c r="HHG8" s="90"/>
      <c r="HHH8" s="21"/>
      <c r="HHI8" s="25" t="s">
        <v>969</v>
      </c>
      <c r="HHJ8" s="25"/>
      <c r="HHK8" s="25"/>
      <c r="HHL8" s="26"/>
      <c r="HHM8" s="26"/>
      <c r="HHN8" s="90"/>
      <c r="HHO8" s="90"/>
      <c r="HHP8" s="21"/>
      <c r="HHQ8" s="25" t="s">
        <v>969</v>
      </c>
      <c r="HHR8" s="25"/>
      <c r="HHS8" s="25"/>
      <c r="HHT8" s="26"/>
      <c r="HHU8" s="26"/>
      <c r="HHV8" s="90"/>
      <c r="HHW8" s="90"/>
      <c r="HHX8" s="21"/>
      <c r="HHY8" s="25" t="s">
        <v>969</v>
      </c>
      <c r="HHZ8" s="25"/>
      <c r="HIA8" s="25"/>
      <c r="HIB8" s="26"/>
      <c r="HIC8" s="26"/>
      <c r="HID8" s="90"/>
      <c r="HIE8" s="90"/>
      <c r="HIF8" s="21"/>
      <c r="HIG8" s="25" t="s">
        <v>969</v>
      </c>
      <c r="HIH8" s="25"/>
      <c r="HII8" s="25"/>
      <c r="HIJ8" s="26"/>
      <c r="HIK8" s="26"/>
      <c r="HIL8" s="90"/>
      <c r="HIM8" s="90"/>
      <c r="HIN8" s="21"/>
      <c r="HIO8" s="25" t="s">
        <v>969</v>
      </c>
      <c r="HIP8" s="25"/>
      <c r="HIQ8" s="25"/>
      <c r="HIR8" s="26"/>
      <c r="HIS8" s="26"/>
      <c r="HIT8" s="90"/>
      <c r="HIU8" s="90"/>
      <c r="HIV8" s="21"/>
      <c r="HIW8" s="25" t="s">
        <v>969</v>
      </c>
      <c r="HIX8" s="25"/>
      <c r="HIY8" s="25"/>
      <c r="HIZ8" s="26"/>
      <c r="HJA8" s="26"/>
      <c r="HJB8" s="90"/>
      <c r="HJC8" s="90"/>
      <c r="HJD8" s="21"/>
      <c r="HJE8" s="25" t="s">
        <v>969</v>
      </c>
      <c r="HJF8" s="25"/>
      <c r="HJG8" s="25"/>
      <c r="HJH8" s="26"/>
      <c r="HJI8" s="26"/>
      <c r="HJJ8" s="90"/>
      <c r="HJK8" s="90"/>
      <c r="HJL8" s="21"/>
      <c r="HJM8" s="25" t="s">
        <v>969</v>
      </c>
      <c r="HJN8" s="25"/>
      <c r="HJO8" s="25"/>
      <c r="HJP8" s="26"/>
      <c r="HJQ8" s="26"/>
      <c r="HJR8" s="90"/>
      <c r="HJS8" s="90"/>
      <c r="HJT8" s="21"/>
      <c r="HJU8" s="25" t="s">
        <v>969</v>
      </c>
      <c r="HJV8" s="25"/>
      <c r="HJW8" s="25"/>
      <c r="HJX8" s="26"/>
      <c r="HJY8" s="26"/>
      <c r="HJZ8" s="90"/>
      <c r="HKA8" s="90"/>
      <c r="HKB8" s="21"/>
      <c r="HKC8" s="25" t="s">
        <v>969</v>
      </c>
      <c r="HKD8" s="25"/>
      <c r="HKE8" s="25"/>
      <c r="HKF8" s="26"/>
      <c r="HKG8" s="26"/>
      <c r="HKH8" s="90"/>
      <c r="HKI8" s="90"/>
      <c r="HKJ8" s="21"/>
      <c r="HKK8" s="25" t="s">
        <v>969</v>
      </c>
      <c r="HKL8" s="25"/>
      <c r="HKM8" s="25"/>
      <c r="HKN8" s="26"/>
      <c r="HKO8" s="26"/>
      <c r="HKP8" s="90"/>
      <c r="HKQ8" s="90"/>
      <c r="HKR8" s="21"/>
      <c r="HKS8" s="25" t="s">
        <v>969</v>
      </c>
      <c r="HKT8" s="25"/>
      <c r="HKU8" s="25"/>
      <c r="HKV8" s="26"/>
      <c r="HKW8" s="26"/>
      <c r="HKX8" s="90"/>
      <c r="HKY8" s="90"/>
      <c r="HKZ8" s="21"/>
      <c r="HLA8" s="25" t="s">
        <v>969</v>
      </c>
      <c r="HLB8" s="25"/>
      <c r="HLC8" s="25"/>
      <c r="HLD8" s="26"/>
      <c r="HLE8" s="26"/>
      <c r="HLF8" s="90"/>
      <c r="HLG8" s="90"/>
      <c r="HLH8" s="21"/>
      <c r="HLI8" s="25" t="s">
        <v>969</v>
      </c>
      <c r="HLJ8" s="25"/>
      <c r="HLK8" s="25"/>
      <c r="HLL8" s="26"/>
      <c r="HLM8" s="26"/>
      <c r="HLN8" s="90"/>
      <c r="HLO8" s="90"/>
      <c r="HLP8" s="21"/>
      <c r="HLQ8" s="25" t="s">
        <v>969</v>
      </c>
      <c r="HLR8" s="25"/>
      <c r="HLS8" s="25"/>
      <c r="HLT8" s="26"/>
      <c r="HLU8" s="26"/>
      <c r="HLV8" s="90"/>
      <c r="HLW8" s="90"/>
      <c r="HLX8" s="21"/>
      <c r="HLY8" s="25" t="s">
        <v>969</v>
      </c>
      <c r="HLZ8" s="25"/>
      <c r="HMA8" s="25"/>
      <c r="HMB8" s="26"/>
      <c r="HMC8" s="26"/>
      <c r="HMD8" s="90"/>
      <c r="HME8" s="90"/>
      <c r="HMF8" s="21"/>
      <c r="HMG8" s="25" t="s">
        <v>969</v>
      </c>
      <c r="HMH8" s="25"/>
      <c r="HMI8" s="25"/>
      <c r="HMJ8" s="26"/>
      <c r="HMK8" s="26"/>
      <c r="HML8" s="90"/>
      <c r="HMM8" s="90"/>
      <c r="HMN8" s="21"/>
      <c r="HMO8" s="25" t="s">
        <v>969</v>
      </c>
      <c r="HMP8" s="25"/>
      <c r="HMQ8" s="25"/>
      <c r="HMR8" s="26"/>
      <c r="HMS8" s="26"/>
      <c r="HMT8" s="90"/>
      <c r="HMU8" s="90"/>
      <c r="HMV8" s="21"/>
      <c r="HMW8" s="25" t="s">
        <v>969</v>
      </c>
      <c r="HMX8" s="25"/>
      <c r="HMY8" s="25"/>
      <c r="HMZ8" s="26"/>
      <c r="HNA8" s="26"/>
      <c r="HNB8" s="90"/>
      <c r="HNC8" s="90"/>
      <c r="HND8" s="21"/>
      <c r="HNE8" s="25" t="s">
        <v>969</v>
      </c>
      <c r="HNF8" s="25"/>
      <c r="HNG8" s="25"/>
      <c r="HNH8" s="26"/>
      <c r="HNI8" s="26"/>
      <c r="HNJ8" s="90"/>
      <c r="HNK8" s="90"/>
      <c r="HNL8" s="21"/>
      <c r="HNM8" s="25" t="s">
        <v>969</v>
      </c>
      <c r="HNN8" s="25"/>
      <c r="HNO8" s="25"/>
      <c r="HNP8" s="26"/>
      <c r="HNQ8" s="26"/>
      <c r="HNR8" s="90"/>
      <c r="HNS8" s="90"/>
      <c r="HNT8" s="21"/>
      <c r="HNU8" s="25" t="s">
        <v>969</v>
      </c>
      <c r="HNV8" s="25"/>
      <c r="HNW8" s="25"/>
      <c r="HNX8" s="26"/>
      <c r="HNY8" s="26"/>
      <c r="HNZ8" s="90"/>
      <c r="HOA8" s="90"/>
      <c r="HOB8" s="21"/>
      <c r="HOC8" s="25" t="s">
        <v>969</v>
      </c>
      <c r="HOD8" s="25"/>
      <c r="HOE8" s="25"/>
      <c r="HOF8" s="26"/>
      <c r="HOG8" s="26"/>
      <c r="HOH8" s="90"/>
      <c r="HOI8" s="90"/>
      <c r="HOJ8" s="21"/>
      <c r="HOK8" s="25" t="s">
        <v>969</v>
      </c>
      <c r="HOL8" s="25"/>
      <c r="HOM8" s="25"/>
      <c r="HON8" s="26"/>
      <c r="HOO8" s="26"/>
      <c r="HOP8" s="90"/>
      <c r="HOQ8" s="90"/>
      <c r="HOR8" s="21"/>
      <c r="HOS8" s="25" t="s">
        <v>969</v>
      </c>
      <c r="HOT8" s="25"/>
      <c r="HOU8" s="25"/>
      <c r="HOV8" s="26"/>
      <c r="HOW8" s="26"/>
      <c r="HOX8" s="90"/>
      <c r="HOY8" s="90"/>
      <c r="HOZ8" s="21"/>
      <c r="HPA8" s="25" t="s">
        <v>969</v>
      </c>
      <c r="HPB8" s="25"/>
      <c r="HPC8" s="25"/>
      <c r="HPD8" s="26"/>
      <c r="HPE8" s="26"/>
      <c r="HPF8" s="90"/>
      <c r="HPG8" s="90"/>
      <c r="HPH8" s="21"/>
      <c r="HPI8" s="25" t="s">
        <v>969</v>
      </c>
      <c r="HPJ8" s="25"/>
      <c r="HPK8" s="25"/>
      <c r="HPL8" s="26"/>
      <c r="HPM8" s="26"/>
      <c r="HPN8" s="90"/>
      <c r="HPO8" s="90"/>
      <c r="HPP8" s="21"/>
      <c r="HPQ8" s="25" t="s">
        <v>969</v>
      </c>
      <c r="HPR8" s="25"/>
      <c r="HPS8" s="25"/>
      <c r="HPT8" s="26"/>
      <c r="HPU8" s="26"/>
      <c r="HPV8" s="90"/>
      <c r="HPW8" s="90"/>
      <c r="HPX8" s="21"/>
      <c r="HPY8" s="25" t="s">
        <v>969</v>
      </c>
      <c r="HPZ8" s="25"/>
      <c r="HQA8" s="25"/>
      <c r="HQB8" s="26"/>
      <c r="HQC8" s="26"/>
      <c r="HQD8" s="90"/>
      <c r="HQE8" s="90"/>
      <c r="HQF8" s="21"/>
      <c r="HQG8" s="25" t="s">
        <v>969</v>
      </c>
      <c r="HQH8" s="25"/>
      <c r="HQI8" s="25"/>
      <c r="HQJ8" s="26"/>
      <c r="HQK8" s="26"/>
      <c r="HQL8" s="90"/>
      <c r="HQM8" s="90"/>
      <c r="HQN8" s="21"/>
      <c r="HQO8" s="25" t="s">
        <v>969</v>
      </c>
      <c r="HQP8" s="25"/>
      <c r="HQQ8" s="25"/>
      <c r="HQR8" s="26"/>
      <c r="HQS8" s="26"/>
      <c r="HQT8" s="90"/>
      <c r="HQU8" s="90"/>
      <c r="HQV8" s="21"/>
      <c r="HQW8" s="25" t="s">
        <v>969</v>
      </c>
      <c r="HQX8" s="25"/>
      <c r="HQY8" s="25"/>
      <c r="HQZ8" s="26"/>
      <c r="HRA8" s="26"/>
      <c r="HRB8" s="90"/>
      <c r="HRC8" s="90"/>
      <c r="HRD8" s="21"/>
      <c r="HRE8" s="25" t="s">
        <v>969</v>
      </c>
      <c r="HRF8" s="25"/>
      <c r="HRG8" s="25"/>
      <c r="HRH8" s="26"/>
      <c r="HRI8" s="26"/>
      <c r="HRJ8" s="90"/>
      <c r="HRK8" s="90"/>
      <c r="HRL8" s="21"/>
      <c r="HRM8" s="25" t="s">
        <v>969</v>
      </c>
      <c r="HRN8" s="25"/>
      <c r="HRO8" s="25"/>
      <c r="HRP8" s="26"/>
      <c r="HRQ8" s="26"/>
      <c r="HRR8" s="90"/>
      <c r="HRS8" s="90"/>
      <c r="HRT8" s="21"/>
      <c r="HRU8" s="25" t="s">
        <v>969</v>
      </c>
      <c r="HRV8" s="25"/>
      <c r="HRW8" s="25"/>
      <c r="HRX8" s="26"/>
      <c r="HRY8" s="26"/>
      <c r="HRZ8" s="90"/>
      <c r="HSA8" s="90"/>
      <c r="HSB8" s="21"/>
      <c r="HSC8" s="25" t="s">
        <v>969</v>
      </c>
      <c r="HSD8" s="25"/>
      <c r="HSE8" s="25"/>
      <c r="HSF8" s="26"/>
      <c r="HSG8" s="26"/>
      <c r="HSH8" s="90"/>
      <c r="HSI8" s="90"/>
      <c r="HSJ8" s="21"/>
      <c r="HSK8" s="25" t="s">
        <v>969</v>
      </c>
      <c r="HSL8" s="25"/>
      <c r="HSM8" s="25"/>
      <c r="HSN8" s="26"/>
      <c r="HSO8" s="26"/>
      <c r="HSP8" s="90"/>
      <c r="HSQ8" s="90"/>
      <c r="HSR8" s="21"/>
      <c r="HSS8" s="25" t="s">
        <v>969</v>
      </c>
      <c r="HST8" s="25"/>
      <c r="HSU8" s="25"/>
      <c r="HSV8" s="26"/>
      <c r="HSW8" s="26"/>
      <c r="HSX8" s="90"/>
      <c r="HSY8" s="90"/>
      <c r="HSZ8" s="21"/>
      <c r="HTA8" s="25" t="s">
        <v>969</v>
      </c>
      <c r="HTB8" s="25"/>
      <c r="HTC8" s="25"/>
      <c r="HTD8" s="26"/>
      <c r="HTE8" s="26"/>
      <c r="HTF8" s="90"/>
      <c r="HTG8" s="90"/>
      <c r="HTH8" s="21"/>
      <c r="HTI8" s="25" t="s">
        <v>969</v>
      </c>
      <c r="HTJ8" s="25"/>
      <c r="HTK8" s="25"/>
      <c r="HTL8" s="26"/>
      <c r="HTM8" s="26"/>
      <c r="HTN8" s="90"/>
      <c r="HTO8" s="90"/>
      <c r="HTP8" s="21"/>
      <c r="HTQ8" s="25" t="s">
        <v>969</v>
      </c>
      <c r="HTR8" s="25"/>
      <c r="HTS8" s="25"/>
      <c r="HTT8" s="26"/>
      <c r="HTU8" s="26"/>
      <c r="HTV8" s="90"/>
      <c r="HTW8" s="90"/>
      <c r="HTX8" s="21"/>
      <c r="HTY8" s="25" t="s">
        <v>969</v>
      </c>
      <c r="HTZ8" s="25"/>
      <c r="HUA8" s="25"/>
      <c r="HUB8" s="26"/>
      <c r="HUC8" s="26"/>
      <c r="HUD8" s="90"/>
      <c r="HUE8" s="90"/>
      <c r="HUF8" s="21"/>
      <c r="HUG8" s="25" t="s">
        <v>969</v>
      </c>
      <c r="HUH8" s="25"/>
      <c r="HUI8" s="25"/>
      <c r="HUJ8" s="26"/>
      <c r="HUK8" s="26"/>
      <c r="HUL8" s="90"/>
      <c r="HUM8" s="90"/>
      <c r="HUN8" s="21"/>
      <c r="HUO8" s="25" t="s">
        <v>969</v>
      </c>
      <c r="HUP8" s="25"/>
      <c r="HUQ8" s="25"/>
      <c r="HUR8" s="26"/>
      <c r="HUS8" s="26"/>
      <c r="HUT8" s="90"/>
      <c r="HUU8" s="90"/>
      <c r="HUV8" s="21"/>
      <c r="HUW8" s="25" t="s">
        <v>969</v>
      </c>
      <c r="HUX8" s="25"/>
      <c r="HUY8" s="25"/>
      <c r="HUZ8" s="26"/>
      <c r="HVA8" s="26"/>
      <c r="HVB8" s="90"/>
      <c r="HVC8" s="90"/>
      <c r="HVD8" s="21"/>
      <c r="HVE8" s="25" t="s">
        <v>969</v>
      </c>
      <c r="HVF8" s="25"/>
      <c r="HVG8" s="25"/>
      <c r="HVH8" s="26"/>
      <c r="HVI8" s="26"/>
      <c r="HVJ8" s="90"/>
      <c r="HVK8" s="90"/>
      <c r="HVL8" s="21"/>
      <c r="HVM8" s="25" t="s">
        <v>969</v>
      </c>
      <c r="HVN8" s="25"/>
      <c r="HVO8" s="25"/>
      <c r="HVP8" s="26"/>
      <c r="HVQ8" s="26"/>
      <c r="HVR8" s="90"/>
      <c r="HVS8" s="90"/>
      <c r="HVT8" s="21"/>
      <c r="HVU8" s="25" t="s">
        <v>969</v>
      </c>
      <c r="HVV8" s="25"/>
      <c r="HVW8" s="25"/>
      <c r="HVX8" s="26"/>
      <c r="HVY8" s="26"/>
      <c r="HVZ8" s="90"/>
      <c r="HWA8" s="90"/>
      <c r="HWB8" s="21"/>
      <c r="HWC8" s="25" t="s">
        <v>969</v>
      </c>
      <c r="HWD8" s="25"/>
      <c r="HWE8" s="25"/>
      <c r="HWF8" s="26"/>
      <c r="HWG8" s="26"/>
      <c r="HWH8" s="90"/>
      <c r="HWI8" s="90"/>
      <c r="HWJ8" s="21"/>
      <c r="HWK8" s="25" t="s">
        <v>969</v>
      </c>
      <c r="HWL8" s="25"/>
      <c r="HWM8" s="25"/>
      <c r="HWN8" s="26"/>
      <c r="HWO8" s="26"/>
      <c r="HWP8" s="90"/>
      <c r="HWQ8" s="90"/>
      <c r="HWR8" s="21"/>
      <c r="HWS8" s="25" t="s">
        <v>969</v>
      </c>
      <c r="HWT8" s="25"/>
      <c r="HWU8" s="25"/>
      <c r="HWV8" s="26"/>
      <c r="HWW8" s="26"/>
      <c r="HWX8" s="90"/>
      <c r="HWY8" s="90"/>
      <c r="HWZ8" s="21"/>
      <c r="HXA8" s="25" t="s">
        <v>969</v>
      </c>
      <c r="HXB8" s="25"/>
      <c r="HXC8" s="25"/>
      <c r="HXD8" s="26"/>
      <c r="HXE8" s="26"/>
      <c r="HXF8" s="90"/>
      <c r="HXG8" s="90"/>
      <c r="HXH8" s="21"/>
      <c r="HXI8" s="25" t="s">
        <v>969</v>
      </c>
      <c r="HXJ8" s="25"/>
      <c r="HXK8" s="25"/>
      <c r="HXL8" s="26"/>
      <c r="HXM8" s="26"/>
      <c r="HXN8" s="90"/>
      <c r="HXO8" s="90"/>
      <c r="HXP8" s="21"/>
      <c r="HXQ8" s="25" t="s">
        <v>969</v>
      </c>
      <c r="HXR8" s="25"/>
      <c r="HXS8" s="25"/>
      <c r="HXT8" s="26"/>
      <c r="HXU8" s="26"/>
      <c r="HXV8" s="90"/>
      <c r="HXW8" s="90"/>
      <c r="HXX8" s="21"/>
      <c r="HXY8" s="25" t="s">
        <v>969</v>
      </c>
      <c r="HXZ8" s="25"/>
      <c r="HYA8" s="25"/>
      <c r="HYB8" s="26"/>
      <c r="HYC8" s="26"/>
      <c r="HYD8" s="90"/>
      <c r="HYE8" s="90"/>
      <c r="HYF8" s="21"/>
      <c r="HYG8" s="25" t="s">
        <v>969</v>
      </c>
      <c r="HYH8" s="25"/>
      <c r="HYI8" s="25"/>
      <c r="HYJ8" s="26"/>
      <c r="HYK8" s="26"/>
      <c r="HYL8" s="90"/>
      <c r="HYM8" s="90"/>
      <c r="HYN8" s="21"/>
      <c r="HYO8" s="25" t="s">
        <v>969</v>
      </c>
      <c r="HYP8" s="25"/>
      <c r="HYQ8" s="25"/>
      <c r="HYR8" s="26"/>
      <c r="HYS8" s="26"/>
      <c r="HYT8" s="90"/>
      <c r="HYU8" s="90"/>
      <c r="HYV8" s="21"/>
      <c r="HYW8" s="25" t="s">
        <v>969</v>
      </c>
      <c r="HYX8" s="25"/>
      <c r="HYY8" s="25"/>
      <c r="HYZ8" s="26"/>
      <c r="HZA8" s="26"/>
      <c r="HZB8" s="90"/>
      <c r="HZC8" s="90"/>
      <c r="HZD8" s="21"/>
      <c r="HZE8" s="25" t="s">
        <v>969</v>
      </c>
      <c r="HZF8" s="25"/>
      <c r="HZG8" s="25"/>
      <c r="HZH8" s="26"/>
      <c r="HZI8" s="26"/>
      <c r="HZJ8" s="90"/>
      <c r="HZK8" s="90"/>
      <c r="HZL8" s="21"/>
      <c r="HZM8" s="25" t="s">
        <v>969</v>
      </c>
      <c r="HZN8" s="25"/>
      <c r="HZO8" s="25"/>
      <c r="HZP8" s="26"/>
      <c r="HZQ8" s="26"/>
      <c r="HZR8" s="90"/>
      <c r="HZS8" s="90"/>
      <c r="HZT8" s="21"/>
      <c r="HZU8" s="25" t="s">
        <v>969</v>
      </c>
      <c r="HZV8" s="25"/>
      <c r="HZW8" s="25"/>
      <c r="HZX8" s="26"/>
      <c r="HZY8" s="26"/>
      <c r="HZZ8" s="90"/>
      <c r="IAA8" s="90"/>
      <c r="IAB8" s="21"/>
      <c r="IAC8" s="25" t="s">
        <v>969</v>
      </c>
      <c r="IAD8" s="25"/>
      <c r="IAE8" s="25"/>
      <c r="IAF8" s="26"/>
      <c r="IAG8" s="26"/>
      <c r="IAH8" s="90"/>
      <c r="IAI8" s="90"/>
      <c r="IAJ8" s="21"/>
      <c r="IAK8" s="25" t="s">
        <v>969</v>
      </c>
      <c r="IAL8" s="25"/>
      <c r="IAM8" s="25"/>
      <c r="IAN8" s="26"/>
      <c r="IAO8" s="26"/>
      <c r="IAP8" s="90"/>
      <c r="IAQ8" s="90"/>
      <c r="IAR8" s="21"/>
      <c r="IAS8" s="25" t="s">
        <v>969</v>
      </c>
      <c r="IAT8" s="25"/>
      <c r="IAU8" s="25"/>
      <c r="IAV8" s="26"/>
      <c r="IAW8" s="26"/>
      <c r="IAX8" s="90"/>
      <c r="IAY8" s="90"/>
      <c r="IAZ8" s="21"/>
      <c r="IBA8" s="25" t="s">
        <v>969</v>
      </c>
      <c r="IBB8" s="25"/>
      <c r="IBC8" s="25"/>
      <c r="IBD8" s="26"/>
      <c r="IBE8" s="26"/>
      <c r="IBF8" s="90"/>
      <c r="IBG8" s="90"/>
      <c r="IBH8" s="21"/>
      <c r="IBI8" s="25" t="s">
        <v>969</v>
      </c>
      <c r="IBJ8" s="25"/>
      <c r="IBK8" s="25"/>
      <c r="IBL8" s="26"/>
      <c r="IBM8" s="26"/>
      <c r="IBN8" s="90"/>
      <c r="IBO8" s="90"/>
      <c r="IBP8" s="21"/>
      <c r="IBQ8" s="25" t="s">
        <v>969</v>
      </c>
      <c r="IBR8" s="25"/>
      <c r="IBS8" s="25"/>
      <c r="IBT8" s="26"/>
      <c r="IBU8" s="26"/>
      <c r="IBV8" s="90"/>
      <c r="IBW8" s="90"/>
      <c r="IBX8" s="21"/>
      <c r="IBY8" s="25" t="s">
        <v>969</v>
      </c>
      <c r="IBZ8" s="25"/>
      <c r="ICA8" s="25"/>
      <c r="ICB8" s="26"/>
      <c r="ICC8" s="26"/>
      <c r="ICD8" s="90"/>
      <c r="ICE8" s="90"/>
      <c r="ICF8" s="21"/>
      <c r="ICG8" s="25" t="s">
        <v>969</v>
      </c>
      <c r="ICH8" s="25"/>
      <c r="ICI8" s="25"/>
      <c r="ICJ8" s="26"/>
      <c r="ICK8" s="26"/>
      <c r="ICL8" s="90"/>
      <c r="ICM8" s="90"/>
      <c r="ICN8" s="21"/>
      <c r="ICO8" s="25" t="s">
        <v>969</v>
      </c>
      <c r="ICP8" s="25"/>
      <c r="ICQ8" s="25"/>
      <c r="ICR8" s="26"/>
      <c r="ICS8" s="26"/>
      <c r="ICT8" s="90"/>
      <c r="ICU8" s="90"/>
      <c r="ICV8" s="21"/>
      <c r="ICW8" s="25" t="s">
        <v>969</v>
      </c>
      <c r="ICX8" s="25"/>
      <c r="ICY8" s="25"/>
      <c r="ICZ8" s="26"/>
      <c r="IDA8" s="26"/>
      <c r="IDB8" s="90"/>
      <c r="IDC8" s="90"/>
      <c r="IDD8" s="21"/>
      <c r="IDE8" s="25" t="s">
        <v>969</v>
      </c>
      <c r="IDF8" s="25"/>
      <c r="IDG8" s="25"/>
      <c r="IDH8" s="26"/>
      <c r="IDI8" s="26"/>
      <c r="IDJ8" s="90"/>
      <c r="IDK8" s="90"/>
      <c r="IDL8" s="21"/>
      <c r="IDM8" s="25" t="s">
        <v>969</v>
      </c>
      <c r="IDN8" s="25"/>
      <c r="IDO8" s="25"/>
      <c r="IDP8" s="26"/>
      <c r="IDQ8" s="26"/>
      <c r="IDR8" s="90"/>
      <c r="IDS8" s="90"/>
      <c r="IDT8" s="21"/>
      <c r="IDU8" s="25" t="s">
        <v>969</v>
      </c>
      <c r="IDV8" s="25"/>
      <c r="IDW8" s="25"/>
      <c r="IDX8" s="26"/>
      <c r="IDY8" s="26"/>
      <c r="IDZ8" s="90"/>
      <c r="IEA8" s="90"/>
      <c r="IEB8" s="21"/>
      <c r="IEC8" s="25" t="s">
        <v>969</v>
      </c>
      <c r="IED8" s="25"/>
      <c r="IEE8" s="25"/>
      <c r="IEF8" s="26"/>
      <c r="IEG8" s="26"/>
      <c r="IEH8" s="90"/>
      <c r="IEI8" s="90"/>
      <c r="IEJ8" s="21"/>
      <c r="IEK8" s="25" t="s">
        <v>969</v>
      </c>
      <c r="IEL8" s="25"/>
      <c r="IEM8" s="25"/>
      <c r="IEN8" s="26"/>
      <c r="IEO8" s="26"/>
      <c r="IEP8" s="90"/>
      <c r="IEQ8" s="90"/>
      <c r="IER8" s="21"/>
      <c r="IES8" s="25" t="s">
        <v>969</v>
      </c>
      <c r="IET8" s="25"/>
      <c r="IEU8" s="25"/>
      <c r="IEV8" s="26"/>
      <c r="IEW8" s="26"/>
      <c r="IEX8" s="90"/>
      <c r="IEY8" s="90"/>
      <c r="IEZ8" s="21"/>
      <c r="IFA8" s="25" t="s">
        <v>969</v>
      </c>
      <c r="IFB8" s="25"/>
      <c r="IFC8" s="25"/>
      <c r="IFD8" s="26"/>
      <c r="IFE8" s="26"/>
      <c r="IFF8" s="90"/>
      <c r="IFG8" s="90"/>
      <c r="IFH8" s="21"/>
      <c r="IFI8" s="25" t="s">
        <v>969</v>
      </c>
      <c r="IFJ8" s="25"/>
      <c r="IFK8" s="25"/>
      <c r="IFL8" s="26"/>
      <c r="IFM8" s="26"/>
      <c r="IFN8" s="90"/>
      <c r="IFO8" s="90"/>
      <c r="IFP8" s="21"/>
      <c r="IFQ8" s="25" t="s">
        <v>969</v>
      </c>
      <c r="IFR8" s="25"/>
      <c r="IFS8" s="25"/>
      <c r="IFT8" s="26"/>
      <c r="IFU8" s="26"/>
      <c r="IFV8" s="90"/>
      <c r="IFW8" s="90"/>
      <c r="IFX8" s="21"/>
      <c r="IFY8" s="25" t="s">
        <v>969</v>
      </c>
      <c r="IFZ8" s="25"/>
      <c r="IGA8" s="25"/>
      <c r="IGB8" s="26"/>
      <c r="IGC8" s="26"/>
      <c r="IGD8" s="90"/>
      <c r="IGE8" s="90"/>
      <c r="IGF8" s="21"/>
      <c r="IGG8" s="25" t="s">
        <v>969</v>
      </c>
      <c r="IGH8" s="25"/>
      <c r="IGI8" s="25"/>
      <c r="IGJ8" s="26"/>
      <c r="IGK8" s="26"/>
      <c r="IGL8" s="90"/>
      <c r="IGM8" s="90"/>
      <c r="IGN8" s="21"/>
      <c r="IGO8" s="25" t="s">
        <v>969</v>
      </c>
      <c r="IGP8" s="25"/>
      <c r="IGQ8" s="25"/>
      <c r="IGR8" s="26"/>
      <c r="IGS8" s="26"/>
      <c r="IGT8" s="90"/>
      <c r="IGU8" s="90"/>
      <c r="IGV8" s="21"/>
      <c r="IGW8" s="25" t="s">
        <v>969</v>
      </c>
      <c r="IGX8" s="25"/>
      <c r="IGY8" s="25"/>
      <c r="IGZ8" s="26"/>
      <c r="IHA8" s="26"/>
      <c r="IHB8" s="90"/>
      <c r="IHC8" s="90"/>
      <c r="IHD8" s="21"/>
      <c r="IHE8" s="25" t="s">
        <v>969</v>
      </c>
      <c r="IHF8" s="25"/>
      <c r="IHG8" s="25"/>
      <c r="IHH8" s="26"/>
      <c r="IHI8" s="26"/>
      <c r="IHJ8" s="90"/>
      <c r="IHK8" s="90"/>
      <c r="IHL8" s="21"/>
      <c r="IHM8" s="25" t="s">
        <v>969</v>
      </c>
      <c r="IHN8" s="25"/>
      <c r="IHO8" s="25"/>
      <c r="IHP8" s="26"/>
      <c r="IHQ8" s="26"/>
      <c r="IHR8" s="90"/>
      <c r="IHS8" s="90"/>
      <c r="IHT8" s="21"/>
      <c r="IHU8" s="25" t="s">
        <v>969</v>
      </c>
      <c r="IHV8" s="25"/>
      <c r="IHW8" s="25"/>
      <c r="IHX8" s="26"/>
      <c r="IHY8" s="26"/>
      <c r="IHZ8" s="90"/>
      <c r="IIA8" s="90"/>
      <c r="IIB8" s="21"/>
      <c r="IIC8" s="25" t="s">
        <v>969</v>
      </c>
      <c r="IID8" s="25"/>
      <c r="IIE8" s="25"/>
      <c r="IIF8" s="26"/>
      <c r="IIG8" s="26"/>
      <c r="IIH8" s="90"/>
      <c r="III8" s="90"/>
      <c r="IIJ8" s="21"/>
      <c r="IIK8" s="25" t="s">
        <v>969</v>
      </c>
      <c r="IIL8" s="25"/>
      <c r="IIM8" s="25"/>
      <c r="IIN8" s="26"/>
      <c r="IIO8" s="26"/>
      <c r="IIP8" s="90"/>
      <c r="IIQ8" s="90"/>
      <c r="IIR8" s="21"/>
      <c r="IIS8" s="25" t="s">
        <v>969</v>
      </c>
      <c r="IIT8" s="25"/>
      <c r="IIU8" s="25"/>
      <c r="IIV8" s="26"/>
      <c r="IIW8" s="26"/>
      <c r="IIX8" s="90"/>
      <c r="IIY8" s="90"/>
      <c r="IIZ8" s="21"/>
      <c r="IJA8" s="25" t="s">
        <v>969</v>
      </c>
      <c r="IJB8" s="25"/>
      <c r="IJC8" s="25"/>
      <c r="IJD8" s="26"/>
      <c r="IJE8" s="26"/>
      <c r="IJF8" s="90"/>
      <c r="IJG8" s="90"/>
      <c r="IJH8" s="21"/>
      <c r="IJI8" s="25" t="s">
        <v>969</v>
      </c>
      <c r="IJJ8" s="25"/>
      <c r="IJK8" s="25"/>
      <c r="IJL8" s="26"/>
      <c r="IJM8" s="26"/>
      <c r="IJN8" s="90"/>
      <c r="IJO8" s="90"/>
      <c r="IJP8" s="21"/>
      <c r="IJQ8" s="25" t="s">
        <v>969</v>
      </c>
      <c r="IJR8" s="25"/>
      <c r="IJS8" s="25"/>
      <c r="IJT8" s="26"/>
      <c r="IJU8" s="26"/>
      <c r="IJV8" s="90"/>
      <c r="IJW8" s="90"/>
      <c r="IJX8" s="21"/>
      <c r="IJY8" s="25" t="s">
        <v>969</v>
      </c>
      <c r="IJZ8" s="25"/>
      <c r="IKA8" s="25"/>
      <c r="IKB8" s="26"/>
      <c r="IKC8" s="26"/>
      <c r="IKD8" s="90"/>
      <c r="IKE8" s="90"/>
      <c r="IKF8" s="21"/>
      <c r="IKG8" s="25" t="s">
        <v>969</v>
      </c>
      <c r="IKH8" s="25"/>
      <c r="IKI8" s="25"/>
      <c r="IKJ8" s="26"/>
      <c r="IKK8" s="26"/>
      <c r="IKL8" s="90"/>
      <c r="IKM8" s="90"/>
      <c r="IKN8" s="21"/>
      <c r="IKO8" s="25" t="s">
        <v>969</v>
      </c>
      <c r="IKP8" s="25"/>
      <c r="IKQ8" s="25"/>
      <c r="IKR8" s="26"/>
      <c r="IKS8" s="26"/>
      <c r="IKT8" s="90"/>
      <c r="IKU8" s="90"/>
      <c r="IKV8" s="21"/>
      <c r="IKW8" s="25" t="s">
        <v>969</v>
      </c>
      <c r="IKX8" s="25"/>
      <c r="IKY8" s="25"/>
      <c r="IKZ8" s="26"/>
      <c r="ILA8" s="26"/>
      <c r="ILB8" s="90"/>
      <c r="ILC8" s="90"/>
      <c r="ILD8" s="21"/>
      <c r="ILE8" s="25" t="s">
        <v>969</v>
      </c>
      <c r="ILF8" s="25"/>
      <c r="ILG8" s="25"/>
      <c r="ILH8" s="26"/>
      <c r="ILI8" s="26"/>
      <c r="ILJ8" s="90"/>
      <c r="ILK8" s="90"/>
      <c r="ILL8" s="21"/>
      <c r="ILM8" s="25" t="s">
        <v>969</v>
      </c>
      <c r="ILN8" s="25"/>
      <c r="ILO8" s="25"/>
      <c r="ILP8" s="26"/>
      <c r="ILQ8" s="26"/>
      <c r="ILR8" s="90"/>
      <c r="ILS8" s="90"/>
      <c r="ILT8" s="21"/>
      <c r="ILU8" s="25" t="s">
        <v>969</v>
      </c>
      <c r="ILV8" s="25"/>
      <c r="ILW8" s="25"/>
      <c r="ILX8" s="26"/>
      <c r="ILY8" s="26"/>
      <c r="ILZ8" s="90"/>
      <c r="IMA8" s="90"/>
      <c r="IMB8" s="21"/>
      <c r="IMC8" s="25" t="s">
        <v>969</v>
      </c>
      <c r="IMD8" s="25"/>
      <c r="IME8" s="25"/>
      <c r="IMF8" s="26"/>
      <c r="IMG8" s="26"/>
      <c r="IMH8" s="90"/>
      <c r="IMI8" s="90"/>
      <c r="IMJ8" s="21"/>
      <c r="IMK8" s="25" t="s">
        <v>969</v>
      </c>
      <c r="IML8" s="25"/>
      <c r="IMM8" s="25"/>
      <c r="IMN8" s="26"/>
      <c r="IMO8" s="26"/>
      <c r="IMP8" s="90"/>
      <c r="IMQ8" s="90"/>
      <c r="IMR8" s="21"/>
      <c r="IMS8" s="25" t="s">
        <v>969</v>
      </c>
      <c r="IMT8" s="25"/>
      <c r="IMU8" s="25"/>
      <c r="IMV8" s="26"/>
      <c r="IMW8" s="26"/>
      <c r="IMX8" s="90"/>
      <c r="IMY8" s="90"/>
      <c r="IMZ8" s="21"/>
      <c r="INA8" s="25" t="s">
        <v>969</v>
      </c>
      <c r="INB8" s="25"/>
      <c r="INC8" s="25"/>
      <c r="IND8" s="26"/>
      <c r="INE8" s="26"/>
      <c r="INF8" s="90"/>
      <c r="ING8" s="90"/>
      <c r="INH8" s="21"/>
      <c r="INI8" s="25" t="s">
        <v>969</v>
      </c>
      <c r="INJ8" s="25"/>
      <c r="INK8" s="25"/>
      <c r="INL8" s="26"/>
      <c r="INM8" s="26"/>
      <c r="INN8" s="90"/>
      <c r="INO8" s="90"/>
      <c r="INP8" s="21"/>
      <c r="INQ8" s="25" t="s">
        <v>969</v>
      </c>
      <c r="INR8" s="25"/>
      <c r="INS8" s="25"/>
      <c r="INT8" s="26"/>
      <c r="INU8" s="26"/>
      <c r="INV8" s="90"/>
      <c r="INW8" s="90"/>
      <c r="INX8" s="21"/>
      <c r="INY8" s="25" t="s">
        <v>969</v>
      </c>
      <c r="INZ8" s="25"/>
      <c r="IOA8" s="25"/>
      <c r="IOB8" s="26"/>
      <c r="IOC8" s="26"/>
      <c r="IOD8" s="90"/>
      <c r="IOE8" s="90"/>
      <c r="IOF8" s="21"/>
      <c r="IOG8" s="25" t="s">
        <v>969</v>
      </c>
      <c r="IOH8" s="25"/>
      <c r="IOI8" s="25"/>
      <c r="IOJ8" s="26"/>
      <c r="IOK8" s="26"/>
      <c r="IOL8" s="90"/>
      <c r="IOM8" s="90"/>
      <c r="ION8" s="21"/>
      <c r="IOO8" s="25" t="s">
        <v>969</v>
      </c>
      <c r="IOP8" s="25"/>
      <c r="IOQ8" s="25"/>
      <c r="IOR8" s="26"/>
      <c r="IOS8" s="26"/>
      <c r="IOT8" s="90"/>
      <c r="IOU8" s="90"/>
      <c r="IOV8" s="21"/>
      <c r="IOW8" s="25" t="s">
        <v>969</v>
      </c>
      <c r="IOX8" s="25"/>
      <c r="IOY8" s="25"/>
      <c r="IOZ8" s="26"/>
      <c r="IPA8" s="26"/>
      <c r="IPB8" s="90"/>
      <c r="IPC8" s="90"/>
      <c r="IPD8" s="21"/>
      <c r="IPE8" s="25" t="s">
        <v>969</v>
      </c>
      <c r="IPF8" s="25"/>
      <c r="IPG8" s="25"/>
      <c r="IPH8" s="26"/>
      <c r="IPI8" s="26"/>
      <c r="IPJ8" s="90"/>
      <c r="IPK8" s="90"/>
      <c r="IPL8" s="21"/>
      <c r="IPM8" s="25" t="s">
        <v>969</v>
      </c>
      <c r="IPN8" s="25"/>
      <c r="IPO8" s="25"/>
      <c r="IPP8" s="26"/>
      <c r="IPQ8" s="26"/>
      <c r="IPR8" s="90"/>
      <c r="IPS8" s="90"/>
      <c r="IPT8" s="21"/>
      <c r="IPU8" s="25" t="s">
        <v>969</v>
      </c>
      <c r="IPV8" s="25"/>
      <c r="IPW8" s="25"/>
      <c r="IPX8" s="26"/>
      <c r="IPY8" s="26"/>
      <c r="IPZ8" s="90"/>
      <c r="IQA8" s="90"/>
      <c r="IQB8" s="21"/>
      <c r="IQC8" s="25" t="s">
        <v>969</v>
      </c>
      <c r="IQD8" s="25"/>
      <c r="IQE8" s="25"/>
      <c r="IQF8" s="26"/>
      <c r="IQG8" s="26"/>
      <c r="IQH8" s="90"/>
      <c r="IQI8" s="90"/>
      <c r="IQJ8" s="21"/>
      <c r="IQK8" s="25" t="s">
        <v>969</v>
      </c>
      <c r="IQL8" s="25"/>
      <c r="IQM8" s="25"/>
      <c r="IQN8" s="26"/>
      <c r="IQO8" s="26"/>
      <c r="IQP8" s="90"/>
      <c r="IQQ8" s="90"/>
      <c r="IQR8" s="21"/>
      <c r="IQS8" s="25" t="s">
        <v>969</v>
      </c>
      <c r="IQT8" s="25"/>
      <c r="IQU8" s="25"/>
      <c r="IQV8" s="26"/>
      <c r="IQW8" s="26"/>
      <c r="IQX8" s="90"/>
      <c r="IQY8" s="90"/>
      <c r="IQZ8" s="21"/>
      <c r="IRA8" s="25" t="s">
        <v>969</v>
      </c>
      <c r="IRB8" s="25"/>
      <c r="IRC8" s="25"/>
      <c r="IRD8" s="26"/>
      <c r="IRE8" s="26"/>
      <c r="IRF8" s="90"/>
      <c r="IRG8" s="90"/>
      <c r="IRH8" s="21"/>
      <c r="IRI8" s="25" t="s">
        <v>969</v>
      </c>
      <c r="IRJ8" s="25"/>
      <c r="IRK8" s="25"/>
      <c r="IRL8" s="26"/>
      <c r="IRM8" s="26"/>
      <c r="IRN8" s="90"/>
      <c r="IRO8" s="90"/>
      <c r="IRP8" s="21"/>
      <c r="IRQ8" s="25" t="s">
        <v>969</v>
      </c>
      <c r="IRR8" s="25"/>
      <c r="IRS8" s="25"/>
      <c r="IRT8" s="26"/>
      <c r="IRU8" s="26"/>
      <c r="IRV8" s="90"/>
      <c r="IRW8" s="90"/>
      <c r="IRX8" s="21"/>
      <c r="IRY8" s="25" t="s">
        <v>969</v>
      </c>
      <c r="IRZ8" s="25"/>
      <c r="ISA8" s="25"/>
      <c r="ISB8" s="26"/>
      <c r="ISC8" s="26"/>
      <c r="ISD8" s="90"/>
      <c r="ISE8" s="90"/>
      <c r="ISF8" s="21"/>
      <c r="ISG8" s="25" t="s">
        <v>969</v>
      </c>
      <c r="ISH8" s="25"/>
      <c r="ISI8" s="25"/>
      <c r="ISJ8" s="26"/>
      <c r="ISK8" s="26"/>
      <c r="ISL8" s="90"/>
      <c r="ISM8" s="90"/>
      <c r="ISN8" s="21"/>
      <c r="ISO8" s="25" t="s">
        <v>969</v>
      </c>
      <c r="ISP8" s="25"/>
      <c r="ISQ8" s="25"/>
      <c r="ISR8" s="26"/>
      <c r="ISS8" s="26"/>
      <c r="IST8" s="90"/>
      <c r="ISU8" s="90"/>
      <c r="ISV8" s="21"/>
      <c r="ISW8" s="25" t="s">
        <v>969</v>
      </c>
      <c r="ISX8" s="25"/>
      <c r="ISY8" s="25"/>
      <c r="ISZ8" s="26"/>
      <c r="ITA8" s="26"/>
      <c r="ITB8" s="90"/>
      <c r="ITC8" s="90"/>
      <c r="ITD8" s="21"/>
      <c r="ITE8" s="25" t="s">
        <v>969</v>
      </c>
      <c r="ITF8" s="25"/>
      <c r="ITG8" s="25"/>
      <c r="ITH8" s="26"/>
      <c r="ITI8" s="26"/>
      <c r="ITJ8" s="90"/>
      <c r="ITK8" s="90"/>
      <c r="ITL8" s="21"/>
      <c r="ITM8" s="25" t="s">
        <v>969</v>
      </c>
      <c r="ITN8" s="25"/>
      <c r="ITO8" s="25"/>
      <c r="ITP8" s="26"/>
      <c r="ITQ8" s="26"/>
      <c r="ITR8" s="90"/>
      <c r="ITS8" s="90"/>
      <c r="ITT8" s="21"/>
      <c r="ITU8" s="25" t="s">
        <v>969</v>
      </c>
      <c r="ITV8" s="25"/>
      <c r="ITW8" s="25"/>
      <c r="ITX8" s="26"/>
      <c r="ITY8" s="26"/>
      <c r="ITZ8" s="90"/>
      <c r="IUA8" s="90"/>
      <c r="IUB8" s="21"/>
      <c r="IUC8" s="25" t="s">
        <v>969</v>
      </c>
      <c r="IUD8" s="25"/>
      <c r="IUE8" s="25"/>
      <c r="IUF8" s="26"/>
      <c r="IUG8" s="26"/>
      <c r="IUH8" s="90"/>
      <c r="IUI8" s="90"/>
      <c r="IUJ8" s="21"/>
      <c r="IUK8" s="25" t="s">
        <v>969</v>
      </c>
      <c r="IUL8" s="25"/>
      <c r="IUM8" s="25"/>
      <c r="IUN8" s="26"/>
      <c r="IUO8" s="26"/>
      <c r="IUP8" s="90"/>
      <c r="IUQ8" s="90"/>
      <c r="IUR8" s="21"/>
      <c r="IUS8" s="25" t="s">
        <v>969</v>
      </c>
      <c r="IUT8" s="25"/>
      <c r="IUU8" s="25"/>
      <c r="IUV8" s="26"/>
      <c r="IUW8" s="26"/>
      <c r="IUX8" s="90"/>
      <c r="IUY8" s="90"/>
      <c r="IUZ8" s="21"/>
      <c r="IVA8" s="25" t="s">
        <v>969</v>
      </c>
      <c r="IVB8" s="25"/>
      <c r="IVC8" s="25"/>
      <c r="IVD8" s="26"/>
      <c r="IVE8" s="26"/>
      <c r="IVF8" s="90"/>
      <c r="IVG8" s="90"/>
      <c r="IVH8" s="21"/>
      <c r="IVI8" s="25" t="s">
        <v>969</v>
      </c>
      <c r="IVJ8" s="25"/>
      <c r="IVK8" s="25"/>
      <c r="IVL8" s="26"/>
      <c r="IVM8" s="26"/>
      <c r="IVN8" s="90"/>
      <c r="IVO8" s="90"/>
      <c r="IVP8" s="21"/>
      <c r="IVQ8" s="25" t="s">
        <v>969</v>
      </c>
      <c r="IVR8" s="25"/>
      <c r="IVS8" s="25"/>
      <c r="IVT8" s="26"/>
      <c r="IVU8" s="26"/>
      <c r="IVV8" s="90"/>
      <c r="IVW8" s="90"/>
      <c r="IVX8" s="21"/>
      <c r="IVY8" s="25" t="s">
        <v>969</v>
      </c>
      <c r="IVZ8" s="25"/>
      <c r="IWA8" s="25"/>
      <c r="IWB8" s="26"/>
      <c r="IWC8" s="26"/>
      <c r="IWD8" s="90"/>
      <c r="IWE8" s="90"/>
      <c r="IWF8" s="21"/>
      <c r="IWG8" s="25" t="s">
        <v>969</v>
      </c>
      <c r="IWH8" s="25"/>
      <c r="IWI8" s="25"/>
      <c r="IWJ8" s="26"/>
      <c r="IWK8" s="26"/>
      <c r="IWL8" s="90"/>
      <c r="IWM8" s="90"/>
      <c r="IWN8" s="21"/>
      <c r="IWO8" s="25" t="s">
        <v>969</v>
      </c>
      <c r="IWP8" s="25"/>
      <c r="IWQ8" s="25"/>
      <c r="IWR8" s="26"/>
      <c r="IWS8" s="26"/>
      <c r="IWT8" s="90"/>
      <c r="IWU8" s="90"/>
      <c r="IWV8" s="21"/>
      <c r="IWW8" s="25" t="s">
        <v>969</v>
      </c>
      <c r="IWX8" s="25"/>
      <c r="IWY8" s="25"/>
      <c r="IWZ8" s="26"/>
      <c r="IXA8" s="26"/>
      <c r="IXB8" s="90"/>
      <c r="IXC8" s="90"/>
      <c r="IXD8" s="21"/>
      <c r="IXE8" s="25" t="s">
        <v>969</v>
      </c>
      <c r="IXF8" s="25"/>
      <c r="IXG8" s="25"/>
      <c r="IXH8" s="26"/>
      <c r="IXI8" s="26"/>
      <c r="IXJ8" s="90"/>
      <c r="IXK8" s="90"/>
      <c r="IXL8" s="21"/>
      <c r="IXM8" s="25" t="s">
        <v>969</v>
      </c>
      <c r="IXN8" s="25"/>
      <c r="IXO8" s="25"/>
      <c r="IXP8" s="26"/>
      <c r="IXQ8" s="26"/>
      <c r="IXR8" s="90"/>
      <c r="IXS8" s="90"/>
      <c r="IXT8" s="21"/>
      <c r="IXU8" s="25" t="s">
        <v>969</v>
      </c>
      <c r="IXV8" s="25"/>
      <c r="IXW8" s="25"/>
      <c r="IXX8" s="26"/>
      <c r="IXY8" s="26"/>
      <c r="IXZ8" s="90"/>
      <c r="IYA8" s="90"/>
      <c r="IYB8" s="21"/>
      <c r="IYC8" s="25" t="s">
        <v>969</v>
      </c>
      <c r="IYD8" s="25"/>
      <c r="IYE8" s="25"/>
      <c r="IYF8" s="26"/>
      <c r="IYG8" s="26"/>
      <c r="IYH8" s="90"/>
      <c r="IYI8" s="90"/>
      <c r="IYJ8" s="21"/>
      <c r="IYK8" s="25" t="s">
        <v>969</v>
      </c>
      <c r="IYL8" s="25"/>
      <c r="IYM8" s="25"/>
      <c r="IYN8" s="26"/>
      <c r="IYO8" s="26"/>
      <c r="IYP8" s="90"/>
      <c r="IYQ8" s="90"/>
      <c r="IYR8" s="21"/>
      <c r="IYS8" s="25" t="s">
        <v>969</v>
      </c>
      <c r="IYT8" s="25"/>
      <c r="IYU8" s="25"/>
      <c r="IYV8" s="26"/>
      <c r="IYW8" s="26"/>
      <c r="IYX8" s="90"/>
      <c r="IYY8" s="90"/>
      <c r="IYZ8" s="21"/>
      <c r="IZA8" s="25" t="s">
        <v>969</v>
      </c>
      <c r="IZB8" s="25"/>
      <c r="IZC8" s="25"/>
      <c r="IZD8" s="26"/>
      <c r="IZE8" s="26"/>
      <c r="IZF8" s="90"/>
      <c r="IZG8" s="90"/>
      <c r="IZH8" s="21"/>
      <c r="IZI8" s="25" t="s">
        <v>969</v>
      </c>
      <c r="IZJ8" s="25"/>
      <c r="IZK8" s="25"/>
      <c r="IZL8" s="26"/>
      <c r="IZM8" s="26"/>
      <c r="IZN8" s="90"/>
      <c r="IZO8" s="90"/>
      <c r="IZP8" s="21"/>
      <c r="IZQ8" s="25" t="s">
        <v>969</v>
      </c>
      <c r="IZR8" s="25"/>
      <c r="IZS8" s="25"/>
      <c r="IZT8" s="26"/>
      <c r="IZU8" s="26"/>
      <c r="IZV8" s="90"/>
      <c r="IZW8" s="90"/>
      <c r="IZX8" s="21"/>
      <c r="IZY8" s="25" t="s">
        <v>969</v>
      </c>
      <c r="IZZ8" s="25"/>
      <c r="JAA8" s="25"/>
      <c r="JAB8" s="26"/>
      <c r="JAC8" s="26"/>
      <c r="JAD8" s="90"/>
      <c r="JAE8" s="90"/>
      <c r="JAF8" s="21"/>
      <c r="JAG8" s="25" t="s">
        <v>969</v>
      </c>
      <c r="JAH8" s="25"/>
      <c r="JAI8" s="25"/>
      <c r="JAJ8" s="26"/>
      <c r="JAK8" s="26"/>
      <c r="JAL8" s="90"/>
      <c r="JAM8" s="90"/>
      <c r="JAN8" s="21"/>
      <c r="JAO8" s="25" t="s">
        <v>969</v>
      </c>
      <c r="JAP8" s="25"/>
      <c r="JAQ8" s="25"/>
      <c r="JAR8" s="26"/>
      <c r="JAS8" s="26"/>
      <c r="JAT8" s="90"/>
      <c r="JAU8" s="90"/>
      <c r="JAV8" s="21"/>
      <c r="JAW8" s="25" t="s">
        <v>969</v>
      </c>
      <c r="JAX8" s="25"/>
      <c r="JAY8" s="25"/>
      <c r="JAZ8" s="26"/>
      <c r="JBA8" s="26"/>
      <c r="JBB8" s="90"/>
      <c r="JBC8" s="90"/>
      <c r="JBD8" s="21"/>
      <c r="JBE8" s="25" t="s">
        <v>969</v>
      </c>
      <c r="JBF8" s="25"/>
      <c r="JBG8" s="25"/>
      <c r="JBH8" s="26"/>
      <c r="JBI8" s="26"/>
      <c r="JBJ8" s="90"/>
      <c r="JBK8" s="90"/>
      <c r="JBL8" s="21"/>
      <c r="JBM8" s="25" t="s">
        <v>969</v>
      </c>
      <c r="JBN8" s="25"/>
      <c r="JBO8" s="25"/>
      <c r="JBP8" s="26"/>
      <c r="JBQ8" s="26"/>
      <c r="JBR8" s="90"/>
      <c r="JBS8" s="90"/>
      <c r="JBT8" s="21"/>
      <c r="JBU8" s="25" t="s">
        <v>969</v>
      </c>
      <c r="JBV8" s="25"/>
      <c r="JBW8" s="25"/>
      <c r="JBX8" s="26"/>
      <c r="JBY8" s="26"/>
      <c r="JBZ8" s="90"/>
      <c r="JCA8" s="90"/>
      <c r="JCB8" s="21"/>
      <c r="JCC8" s="25" t="s">
        <v>969</v>
      </c>
      <c r="JCD8" s="25"/>
      <c r="JCE8" s="25"/>
      <c r="JCF8" s="26"/>
      <c r="JCG8" s="26"/>
      <c r="JCH8" s="90"/>
      <c r="JCI8" s="90"/>
      <c r="JCJ8" s="21"/>
      <c r="JCK8" s="25" t="s">
        <v>969</v>
      </c>
      <c r="JCL8" s="25"/>
      <c r="JCM8" s="25"/>
      <c r="JCN8" s="26"/>
      <c r="JCO8" s="26"/>
      <c r="JCP8" s="90"/>
      <c r="JCQ8" s="90"/>
      <c r="JCR8" s="21"/>
      <c r="JCS8" s="25" t="s">
        <v>969</v>
      </c>
      <c r="JCT8" s="25"/>
      <c r="JCU8" s="25"/>
      <c r="JCV8" s="26"/>
      <c r="JCW8" s="26"/>
      <c r="JCX8" s="90"/>
      <c r="JCY8" s="90"/>
      <c r="JCZ8" s="21"/>
      <c r="JDA8" s="25" t="s">
        <v>969</v>
      </c>
      <c r="JDB8" s="25"/>
      <c r="JDC8" s="25"/>
      <c r="JDD8" s="26"/>
      <c r="JDE8" s="26"/>
      <c r="JDF8" s="90"/>
      <c r="JDG8" s="90"/>
      <c r="JDH8" s="21"/>
      <c r="JDI8" s="25" t="s">
        <v>969</v>
      </c>
      <c r="JDJ8" s="25"/>
      <c r="JDK8" s="25"/>
      <c r="JDL8" s="26"/>
      <c r="JDM8" s="26"/>
      <c r="JDN8" s="90"/>
      <c r="JDO8" s="90"/>
      <c r="JDP8" s="21"/>
      <c r="JDQ8" s="25" t="s">
        <v>969</v>
      </c>
      <c r="JDR8" s="25"/>
      <c r="JDS8" s="25"/>
      <c r="JDT8" s="26"/>
      <c r="JDU8" s="26"/>
      <c r="JDV8" s="90"/>
      <c r="JDW8" s="90"/>
      <c r="JDX8" s="21"/>
      <c r="JDY8" s="25" t="s">
        <v>969</v>
      </c>
      <c r="JDZ8" s="25"/>
      <c r="JEA8" s="25"/>
      <c r="JEB8" s="26"/>
      <c r="JEC8" s="26"/>
      <c r="JED8" s="90"/>
      <c r="JEE8" s="90"/>
      <c r="JEF8" s="21"/>
      <c r="JEG8" s="25" t="s">
        <v>969</v>
      </c>
      <c r="JEH8" s="25"/>
      <c r="JEI8" s="25"/>
      <c r="JEJ8" s="26"/>
      <c r="JEK8" s="26"/>
      <c r="JEL8" s="90"/>
      <c r="JEM8" s="90"/>
      <c r="JEN8" s="21"/>
      <c r="JEO8" s="25" t="s">
        <v>969</v>
      </c>
      <c r="JEP8" s="25"/>
      <c r="JEQ8" s="25"/>
      <c r="JER8" s="26"/>
      <c r="JES8" s="26"/>
      <c r="JET8" s="90"/>
      <c r="JEU8" s="90"/>
      <c r="JEV8" s="21"/>
      <c r="JEW8" s="25" t="s">
        <v>969</v>
      </c>
      <c r="JEX8" s="25"/>
      <c r="JEY8" s="25"/>
      <c r="JEZ8" s="26"/>
      <c r="JFA8" s="26"/>
      <c r="JFB8" s="90"/>
      <c r="JFC8" s="90"/>
      <c r="JFD8" s="21"/>
      <c r="JFE8" s="25" t="s">
        <v>969</v>
      </c>
      <c r="JFF8" s="25"/>
      <c r="JFG8" s="25"/>
      <c r="JFH8" s="26"/>
      <c r="JFI8" s="26"/>
      <c r="JFJ8" s="90"/>
      <c r="JFK8" s="90"/>
      <c r="JFL8" s="21"/>
      <c r="JFM8" s="25" t="s">
        <v>969</v>
      </c>
      <c r="JFN8" s="25"/>
      <c r="JFO8" s="25"/>
      <c r="JFP8" s="26"/>
      <c r="JFQ8" s="26"/>
      <c r="JFR8" s="90"/>
      <c r="JFS8" s="90"/>
      <c r="JFT8" s="21"/>
      <c r="JFU8" s="25" t="s">
        <v>969</v>
      </c>
      <c r="JFV8" s="25"/>
      <c r="JFW8" s="25"/>
      <c r="JFX8" s="26"/>
      <c r="JFY8" s="26"/>
      <c r="JFZ8" s="90"/>
      <c r="JGA8" s="90"/>
      <c r="JGB8" s="21"/>
      <c r="JGC8" s="25" t="s">
        <v>969</v>
      </c>
      <c r="JGD8" s="25"/>
      <c r="JGE8" s="25"/>
      <c r="JGF8" s="26"/>
      <c r="JGG8" s="26"/>
      <c r="JGH8" s="90"/>
      <c r="JGI8" s="90"/>
      <c r="JGJ8" s="21"/>
      <c r="JGK8" s="25" t="s">
        <v>969</v>
      </c>
      <c r="JGL8" s="25"/>
      <c r="JGM8" s="25"/>
      <c r="JGN8" s="26"/>
      <c r="JGO8" s="26"/>
      <c r="JGP8" s="90"/>
      <c r="JGQ8" s="90"/>
      <c r="JGR8" s="21"/>
      <c r="JGS8" s="25" t="s">
        <v>969</v>
      </c>
      <c r="JGT8" s="25"/>
      <c r="JGU8" s="25"/>
      <c r="JGV8" s="26"/>
      <c r="JGW8" s="26"/>
      <c r="JGX8" s="90"/>
      <c r="JGY8" s="90"/>
      <c r="JGZ8" s="21"/>
      <c r="JHA8" s="25" t="s">
        <v>969</v>
      </c>
      <c r="JHB8" s="25"/>
      <c r="JHC8" s="25"/>
      <c r="JHD8" s="26"/>
      <c r="JHE8" s="26"/>
      <c r="JHF8" s="90"/>
      <c r="JHG8" s="90"/>
      <c r="JHH8" s="21"/>
      <c r="JHI8" s="25" t="s">
        <v>969</v>
      </c>
      <c r="JHJ8" s="25"/>
      <c r="JHK8" s="25"/>
      <c r="JHL8" s="26"/>
      <c r="JHM8" s="26"/>
      <c r="JHN8" s="90"/>
      <c r="JHO8" s="90"/>
      <c r="JHP8" s="21"/>
      <c r="JHQ8" s="25" t="s">
        <v>969</v>
      </c>
      <c r="JHR8" s="25"/>
      <c r="JHS8" s="25"/>
      <c r="JHT8" s="26"/>
      <c r="JHU8" s="26"/>
      <c r="JHV8" s="90"/>
      <c r="JHW8" s="90"/>
      <c r="JHX8" s="21"/>
      <c r="JHY8" s="25" t="s">
        <v>969</v>
      </c>
      <c r="JHZ8" s="25"/>
      <c r="JIA8" s="25"/>
      <c r="JIB8" s="26"/>
      <c r="JIC8" s="26"/>
      <c r="JID8" s="90"/>
      <c r="JIE8" s="90"/>
      <c r="JIF8" s="21"/>
      <c r="JIG8" s="25" t="s">
        <v>969</v>
      </c>
      <c r="JIH8" s="25"/>
      <c r="JII8" s="25"/>
      <c r="JIJ8" s="26"/>
      <c r="JIK8" s="26"/>
      <c r="JIL8" s="90"/>
      <c r="JIM8" s="90"/>
      <c r="JIN8" s="21"/>
      <c r="JIO8" s="25" t="s">
        <v>969</v>
      </c>
      <c r="JIP8" s="25"/>
      <c r="JIQ8" s="25"/>
      <c r="JIR8" s="26"/>
      <c r="JIS8" s="26"/>
      <c r="JIT8" s="90"/>
      <c r="JIU8" s="90"/>
      <c r="JIV8" s="21"/>
      <c r="JIW8" s="25" t="s">
        <v>969</v>
      </c>
      <c r="JIX8" s="25"/>
      <c r="JIY8" s="25"/>
      <c r="JIZ8" s="26"/>
      <c r="JJA8" s="26"/>
      <c r="JJB8" s="90"/>
      <c r="JJC8" s="90"/>
      <c r="JJD8" s="21"/>
      <c r="JJE8" s="25" t="s">
        <v>969</v>
      </c>
      <c r="JJF8" s="25"/>
      <c r="JJG8" s="25"/>
      <c r="JJH8" s="26"/>
      <c r="JJI8" s="26"/>
      <c r="JJJ8" s="90"/>
      <c r="JJK8" s="90"/>
      <c r="JJL8" s="21"/>
      <c r="JJM8" s="25" t="s">
        <v>969</v>
      </c>
      <c r="JJN8" s="25"/>
      <c r="JJO8" s="25"/>
      <c r="JJP8" s="26"/>
      <c r="JJQ8" s="26"/>
      <c r="JJR8" s="90"/>
      <c r="JJS8" s="90"/>
      <c r="JJT8" s="21"/>
      <c r="JJU8" s="25" t="s">
        <v>969</v>
      </c>
      <c r="JJV8" s="25"/>
      <c r="JJW8" s="25"/>
      <c r="JJX8" s="26"/>
      <c r="JJY8" s="26"/>
      <c r="JJZ8" s="90"/>
      <c r="JKA8" s="90"/>
      <c r="JKB8" s="21"/>
      <c r="JKC8" s="25" t="s">
        <v>969</v>
      </c>
      <c r="JKD8" s="25"/>
      <c r="JKE8" s="25"/>
      <c r="JKF8" s="26"/>
      <c r="JKG8" s="26"/>
      <c r="JKH8" s="90"/>
      <c r="JKI8" s="90"/>
      <c r="JKJ8" s="21"/>
      <c r="JKK8" s="25" t="s">
        <v>969</v>
      </c>
      <c r="JKL8" s="25"/>
      <c r="JKM8" s="25"/>
      <c r="JKN8" s="26"/>
      <c r="JKO8" s="26"/>
      <c r="JKP8" s="90"/>
      <c r="JKQ8" s="90"/>
      <c r="JKR8" s="21"/>
      <c r="JKS8" s="25" t="s">
        <v>969</v>
      </c>
      <c r="JKT8" s="25"/>
      <c r="JKU8" s="25"/>
      <c r="JKV8" s="26"/>
      <c r="JKW8" s="26"/>
      <c r="JKX8" s="90"/>
      <c r="JKY8" s="90"/>
      <c r="JKZ8" s="21"/>
      <c r="JLA8" s="25" t="s">
        <v>969</v>
      </c>
      <c r="JLB8" s="25"/>
      <c r="JLC8" s="25"/>
      <c r="JLD8" s="26"/>
      <c r="JLE8" s="26"/>
      <c r="JLF8" s="90"/>
      <c r="JLG8" s="90"/>
      <c r="JLH8" s="21"/>
      <c r="JLI8" s="25" t="s">
        <v>969</v>
      </c>
      <c r="JLJ8" s="25"/>
      <c r="JLK8" s="25"/>
      <c r="JLL8" s="26"/>
      <c r="JLM8" s="26"/>
      <c r="JLN8" s="90"/>
      <c r="JLO8" s="90"/>
      <c r="JLP8" s="21"/>
      <c r="JLQ8" s="25" t="s">
        <v>969</v>
      </c>
      <c r="JLR8" s="25"/>
      <c r="JLS8" s="25"/>
      <c r="JLT8" s="26"/>
      <c r="JLU8" s="26"/>
      <c r="JLV8" s="90"/>
      <c r="JLW8" s="90"/>
      <c r="JLX8" s="21"/>
      <c r="JLY8" s="25" t="s">
        <v>969</v>
      </c>
      <c r="JLZ8" s="25"/>
      <c r="JMA8" s="25"/>
      <c r="JMB8" s="26"/>
      <c r="JMC8" s="26"/>
      <c r="JMD8" s="90"/>
      <c r="JME8" s="90"/>
      <c r="JMF8" s="21"/>
      <c r="JMG8" s="25" t="s">
        <v>969</v>
      </c>
      <c r="JMH8" s="25"/>
      <c r="JMI8" s="25"/>
      <c r="JMJ8" s="26"/>
      <c r="JMK8" s="26"/>
      <c r="JML8" s="90"/>
      <c r="JMM8" s="90"/>
      <c r="JMN8" s="21"/>
      <c r="JMO8" s="25" t="s">
        <v>969</v>
      </c>
      <c r="JMP8" s="25"/>
      <c r="JMQ8" s="25"/>
      <c r="JMR8" s="26"/>
      <c r="JMS8" s="26"/>
      <c r="JMT8" s="90"/>
      <c r="JMU8" s="90"/>
      <c r="JMV8" s="21"/>
      <c r="JMW8" s="25" t="s">
        <v>969</v>
      </c>
      <c r="JMX8" s="25"/>
      <c r="JMY8" s="25"/>
      <c r="JMZ8" s="26"/>
      <c r="JNA8" s="26"/>
      <c r="JNB8" s="90"/>
      <c r="JNC8" s="90"/>
      <c r="JND8" s="21"/>
      <c r="JNE8" s="25" t="s">
        <v>969</v>
      </c>
      <c r="JNF8" s="25"/>
      <c r="JNG8" s="25"/>
      <c r="JNH8" s="26"/>
      <c r="JNI8" s="26"/>
      <c r="JNJ8" s="90"/>
      <c r="JNK8" s="90"/>
      <c r="JNL8" s="21"/>
      <c r="JNM8" s="25" t="s">
        <v>969</v>
      </c>
      <c r="JNN8" s="25"/>
      <c r="JNO8" s="25"/>
      <c r="JNP8" s="26"/>
      <c r="JNQ8" s="26"/>
      <c r="JNR8" s="90"/>
      <c r="JNS8" s="90"/>
      <c r="JNT8" s="21"/>
      <c r="JNU8" s="25" t="s">
        <v>969</v>
      </c>
      <c r="JNV8" s="25"/>
      <c r="JNW8" s="25"/>
      <c r="JNX8" s="26"/>
      <c r="JNY8" s="26"/>
      <c r="JNZ8" s="90"/>
      <c r="JOA8" s="90"/>
      <c r="JOB8" s="21"/>
      <c r="JOC8" s="25" t="s">
        <v>969</v>
      </c>
      <c r="JOD8" s="25"/>
      <c r="JOE8" s="25"/>
      <c r="JOF8" s="26"/>
      <c r="JOG8" s="26"/>
      <c r="JOH8" s="90"/>
      <c r="JOI8" s="90"/>
      <c r="JOJ8" s="21"/>
      <c r="JOK8" s="25" t="s">
        <v>969</v>
      </c>
      <c r="JOL8" s="25"/>
      <c r="JOM8" s="25"/>
      <c r="JON8" s="26"/>
      <c r="JOO8" s="26"/>
      <c r="JOP8" s="90"/>
      <c r="JOQ8" s="90"/>
      <c r="JOR8" s="21"/>
      <c r="JOS8" s="25" t="s">
        <v>969</v>
      </c>
      <c r="JOT8" s="25"/>
      <c r="JOU8" s="25"/>
      <c r="JOV8" s="26"/>
      <c r="JOW8" s="26"/>
      <c r="JOX8" s="90"/>
      <c r="JOY8" s="90"/>
      <c r="JOZ8" s="21"/>
      <c r="JPA8" s="25" t="s">
        <v>969</v>
      </c>
      <c r="JPB8" s="25"/>
      <c r="JPC8" s="25"/>
      <c r="JPD8" s="26"/>
      <c r="JPE8" s="26"/>
      <c r="JPF8" s="90"/>
      <c r="JPG8" s="90"/>
      <c r="JPH8" s="21"/>
      <c r="JPI8" s="25" t="s">
        <v>969</v>
      </c>
      <c r="JPJ8" s="25"/>
      <c r="JPK8" s="25"/>
      <c r="JPL8" s="26"/>
      <c r="JPM8" s="26"/>
      <c r="JPN8" s="90"/>
      <c r="JPO8" s="90"/>
      <c r="JPP8" s="21"/>
      <c r="JPQ8" s="25" t="s">
        <v>969</v>
      </c>
      <c r="JPR8" s="25"/>
      <c r="JPS8" s="25"/>
      <c r="JPT8" s="26"/>
      <c r="JPU8" s="26"/>
      <c r="JPV8" s="90"/>
      <c r="JPW8" s="90"/>
      <c r="JPX8" s="21"/>
      <c r="JPY8" s="25" t="s">
        <v>969</v>
      </c>
      <c r="JPZ8" s="25"/>
      <c r="JQA8" s="25"/>
      <c r="JQB8" s="26"/>
      <c r="JQC8" s="26"/>
      <c r="JQD8" s="90"/>
      <c r="JQE8" s="90"/>
      <c r="JQF8" s="21"/>
      <c r="JQG8" s="25" t="s">
        <v>969</v>
      </c>
      <c r="JQH8" s="25"/>
      <c r="JQI8" s="25"/>
      <c r="JQJ8" s="26"/>
      <c r="JQK8" s="26"/>
      <c r="JQL8" s="90"/>
      <c r="JQM8" s="90"/>
      <c r="JQN8" s="21"/>
      <c r="JQO8" s="25" t="s">
        <v>969</v>
      </c>
      <c r="JQP8" s="25"/>
      <c r="JQQ8" s="25"/>
      <c r="JQR8" s="26"/>
      <c r="JQS8" s="26"/>
      <c r="JQT8" s="90"/>
      <c r="JQU8" s="90"/>
      <c r="JQV8" s="21"/>
      <c r="JQW8" s="25" t="s">
        <v>969</v>
      </c>
      <c r="JQX8" s="25"/>
      <c r="JQY8" s="25"/>
      <c r="JQZ8" s="26"/>
      <c r="JRA8" s="26"/>
      <c r="JRB8" s="90"/>
      <c r="JRC8" s="90"/>
      <c r="JRD8" s="21"/>
      <c r="JRE8" s="25" t="s">
        <v>969</v>
      </c>
      <c r="JRF8" s="25"/>
      <c r="JRG8" s="25"/>
      <c r="JRH8" s="26"/>
      <c r="JRI8" s="26"/>
      <c r="JRJ8" s="90"/>
      <c r="JRK8" s="90"/>
      <c r="JRL8" s="21"/>
      <c r="JRM8" s="25" t="s">
        <v>969</v>
      </c>
      <c r="JRN8" s="25"/>
      <c r="JRO8" s="25"/>
      <c r="JRP8" s="26"/>
      <c r="JRQ8" s="26"/>
      <c r="JRR8" s="90"/>
      <c r="JRS8" s="90"/>
      <c r="JRT8" s="21"/>
      <c r="JRU8" s="25" t="s">
        <v>969</v>
      </c>
      <c r="JRV8" s="25"/>
      <c r="JRW8" s="25"/>
      <c r="JRX8" s="26"/>
      <c r="JRY8" s="26"/>
      <c r="JRZ8" s="90"/>
      <c r="JSA8" s="90"/>
      <c r="JSB8" s="21"/>
      <c r="JSC8" s="25" t="s">
        <v>969</v>
      </c>
      <c r="JSD8" s="25"/>
      <c r="JSE8" s="25"/>
      <c r="JSF8" s="26"/>
      <c r="JSG8" s="26"/>
      <c r="JSH8" s="90"/>
      <c r="JSI8" s="90"/>
      <c r="JSJ8" s="21"/>
      <c r="JSK8" s="25" t="s">
        <v>969</v>
      </c>
      <c r="JSL8" s="25"/>
      <c r="JSM8" s="25"/>
      <c r="JSN8" s="26"/>
      <c r="JSO8" s="26"/>
      <c r="JSP8" s="90"/>
      <c r="JSQ8" s="90"/>
      <c r="JSR8" s="21"/>
      <c r="JSS8" s="25" t="s">
        <v>969</v>
      </c>
      <c r="JST8" s="25"/>
      <c r="JSU8" s="25"/>
      <c r="JSV8" s="26"/>
      <c r="JSW8" s="26"/>
      <c r="JSX8" s="90"/>
      <c r="JSY8" s="90"/>
      <c r="JSZ8" s="21"/>
      <c r="JTA8" s="25" t="s">
        <v>969</v>
      </c>
      <c r="JTB8" s="25"/>
      <c r="JTC8" s="25"/>
      <c r="JTD8" s="26"/>
      <c r="JTE8" s="26"/>
      <c r="JTF8" s="90"/>
      <c r="JTG8" s="90"/>
      <c r="JTH8" s="21"/>
      <c r="JTI8" s="25" t="s">
        <v>969</v>
      </c>
      <c r="JTJ8" s="25"/>
      <c r="JTK8" s="25"/>
      <c r="JTL8" s="26"/>
      <c r="JTM8" s="26"/>
      <c r="JTN8" s="90"/>
      <c r="JTO8" s="90"/>
      <c r="JTP8" s="21"/>
      <c r="JTQ8" s="25" t="s">
        <v>969</v>
      </c>
      <c r="JTR8" s="25"/>
      <c r="JTS8" s="25"/>
      <c r="JTT8" s="26"/>
      <c r="JTU8" s="26"/>
      <c r="JTV8" s="90"/>
      <c r="JTW8" s="90"/>
      <c r="JTX8" s="21"/>
      <c r="JTY8" s="25" t="s">
        <v>969</v>
      </c>
      <c r="JTZ8" s="25"/>
      <c r="JUA8" s="25"/>
      <c r="JUB8" s="26"/>
      <c r="JUC8" s="26"/>
      <c r="JUD8" s="90"/>
      <c r="JUE8" s="90"/>
      <c r="JUF8" s="21"/>
      <c r="JUG8" s="25" t="s">
        <v>969</v>
      </c>
      <c r="JUH8" s="25"/>
      <c r="JUI8" s="25"/>
      <c r="JUJ8" s="26"/>
      <c r="JUK8" s="26"/>
      <c r="JUL8" s="90"/>
      <c r="JUM8" s="90"/>
      <c r="JUN8" s="21"/>
      <c r="JUO8" s="25" t="s">
        <v>969</v>
      </c>
      <c r="JUP8" s="25"/>
      <c r="JUQ8" s="25"/>
      <c r="JUR8" s="26"/>
      <c r="JUS8" s="26"/>
      <c r="JUT8" s="90"/>
      <c r="JUU8" s="90"/>
      <c r="JUV8" s="21"/>
      <c r="JUW8" s="25" t="s">
        <v>969</v>
      </c>
      <c r="JUX8" s="25"/>
      <c r="JUY8" s="25"/>
      <c r="JUZ8" s="26"/>
      <c r="JVA8" s="26"/>
      <c r="JVB8" s="90"/>
      <c r="JVC8" s="90"/>
      <c r="JVD8" s="21"/>
      <c r="JVE8" s="25" t="s">
        <v>969</v>
      </c>
      <c r="JVF8" s="25"/>
      <c r="JVG8" s="25"/>
      <c r="JVH8" s="26"/>
      <c r="JVI8" s="26"/>
      <c r="JVJ8" s="90"/>
      <c r="JVK8" s="90"/>
      <c r="JVL8" s="21"/>
      <c r="JVM8" s="25" t="s">
        <v>969</v>
      </c>
      <c r="JVN8" s="25"/>
      <c r="JVO8" s="25"/>
      <c r="JVP8" s="26"/>
      <c r="JVQ8" s="26"/>
      <c r="JVR8" s="90"/>
      <c r="JVS8" s="90"/>
      <c r="JVT8" s="21"/>
      <c r="JVU8" s="25" t="s">
        <v>969</v>
      </c>
      <c r="JVV8" s="25"/>
      <c r="JVW8" s="25"/>
      <c r="JVX8" s="26"/>
      <c r="JVY8" s="26"/>
      <c r="JVZ8" s="90"/>
      <c r="JWA8" s="90"/>
      <c r="JWB8" s="21"/>
      <c r="JWC8" s="25" t="s">
        <v>969</v>
      </c>
      <c r="JWD8" s="25"/>
      <c r="JWE8" s="25"/>
      <c r="JWF8" s="26"/>
      <c r="JWG8" s="26"/>
      <c r="JWH8" s="90"/>
      <c r="JWI8" s="90"/>
      <c r="JWJ8" s="21"/>
      <c r="JWK8" s="25" t="s">
        <v>969</v>
      </c>
      <c r="JWL8" s="25"/>
      <c r="JWM8" s="25"/>
      <c r="JWN8" s="26"/>
      <c r="JWO8" s="26"/>
      <c r="JWP8" s="90"/>
      <c r="JWQ8" s="90"/>
      <c r="JWR8" s="21"/>
      <c r="JWS8" s="25" t="s">
        <v>969</v>
      </c>
      <c r="JWT8" s="25"/>
      <c r="JWU8" s="25"/>
      <c r="JWV8" s="26"/>
      <c r="JWW8" s="26"/>
      <c r="JWX8" s="90"/>
      <c r="JWY8" s="90"/>
      <c r="JWZ8" s="21"/>
      <c r="JXA8" s="25" t="s">
        <v>969</v>
      </c>
      <c r="JXB8" s="25"/>
      <c r="JXC8" s="25"/>
      <c r="JXD8" s="26"/>
      <c r="JXE8" s="26"/>
      <c r="JXF8" s="90"/>
      <c r="JXG8" s="90"/>
      <c r="JXH8" s="21"/>
      <c r="JXI8" s="25" t="s">
        <v>969</v>
      </c>
      <c r="JXJ8" s="25"/>
      <c r="JXK8" s="25"/>
      <c r="JXL8" s="26"/>
      <c r="JXM8" s="26"/>
      <c r="JXN8" s="90"/>
      <c r="JXO8" s="90"/>
      <c r="JXP8" s="21"/>
      <c r="JXQ8" s="25" t="s">
        <v>969</v>
      </c>
      <c r="JXR8" s="25"/>
      <c r="JXS8" s="25"/>
      <c r="JXT8" s="26"/>
      <c r="JXU8" s="26"/>
      <c r="JXV8" s="90"/>
      <c r="JXW8" s="90"/>
      <c r="JXX8" s="21"/>
      <c r="JXY8" s="25" t="s">
        <v>969</v>
      </c>
      <c r="JXZ8" s="25"/>
      <c r="JYA8" s="25"/>
      <c r="JYB8" s="26"/>
      <c r="JYC8" s="26"/>
      <c r="JYD8" s="90"/>
      <c r="JYE8" s="90"/>
      <c r="JYF8" s="21"/>
      <c r="JYG8" s="25" t="s">
        <v>969</v>
      </c>
      <c r="JYH8" s="25"/>
      <c r="JYI8" s="25"/>
      <c r="JYJ8" s="26"/>
      <c r="JYK8" s="26"/>
      <c r="JYL8" s="90"/>
      <c r="JYM8" s="90"/>
      <c r="JYN8" s="21"/>
      <c r="JYO8" s="25" t="s">
        <v>969</v>
      </c>
      <c r="JYP8" s="25"/>
      <c r="JYQ8" s="25"/>
      <c r="JYR8" s="26"/>
      <c r="JYS8" s="26"/>
      <c r="JYT8" s="90"/>
      <c r="JYU8" s="90"/>
      <c r="JYV8" s="21"/>
      <c r="JYW8" s="25" t="s">
        <v>969</v>
      </c>
      <c r="JYX8" s="25"/>
      <c r="JYY8" s="25"/>
      <c r="JYZ8" s="26"/>
      <c r="JZA8" s="26"/>
      <c r="JZB8" s="90"/>
      <c r="JZC8" s="90"/>
      <c r="JZD8" s="21"/>
      <c r="JZE8" s="25" t="s">
        <v>969</v>
      </c>
      <c r="JZF8" s="25"/>
      <c r="JZG8" s="25"/>
      <c r="JZH8" s="26"/>
      <c r="JZI8" s="26"/>
      <c r="JZJ8" s="90"/>
      <c r="JZK8" s="90"/>
      <c r="JZL8" s="21"/>
      <c r="JZM8" s="25" t="s">
        <v>969</v>
      </c>
      <c r="JZN8" s="25"/>
      <c r="JZO8" s="25"/>
      <c r="JZP8" s="26"/>
      <c r="JZQ8" s="26"/>
      <c r="JZR8" s="90"/>
      <c r="JZS8" s="90"/>
      <c r="JZT8" s="21"/>
      <c r="JZU8" s="25" t="s">
        <v>969</v>
      </c>
      <c r="JZV8" s="25"/>
      <c r="JZW8" s="25"/>
      <c r="JZX8" s="26"/>
      <c r="JZY8" s="26"/>
      <c r="JZZ8" s="90"/>
      <c r="KAA8" s="90"/>
      <c r="KAB8" s="21"/>
      <c r="KAC8" s="25" t="s">
        <v>969</v>
      </c>
      <c r="KAD8" s="25"/>
      <c r="KAE8" s="25"/>
      <c r="KAF8" s="26"/>
      <c r="KAG8" s="26"/>
      <c r="KAH8" s="90"/>
      <c r="KAI8" s="90"/>
      <c r="KAJ8" s="21"/>
      <c r="KAK8" s="25" t="s">
        <v>969</v>
      </c>
      <c r="KAL8" s="25"/>
      <c r="KAM8" s="25"/>
      <c r="KAN8" s="26"/>
      <c r="KAO8" s="26"/>
      <c r="KAP8" s="90"/>
      <c r="KAQ8" s="90"/>
      <c r="KAR8" s="21"/>
      <c r="KAS8" s="25" t="s">
        <v>969</v>
      </c>
      <c r="KAT8" s="25"/>
      <c r="KAU8" s="25"/>
      <c r="KAV8" s="26"/>
      <c r="KAW8" s="26"/>
      <c r="KAX8" s="90"/>
      <c r="KAY8" s="90"/>
      <c r="KAZ8" s="21"/>
      <c r="KBA8" s="25" t="s">
        <v>969</v>
      </c>
      <c r="KBB8" s="25"/>
      <c r="KBC8" s="25"/>
      <c r="KBD8" s="26"/>
      <c r="KBE8" s="26"/>
      <c r="KBF8" s="90"/>
      <c r="KBG8" s="90"/>
      <c r="KBH8" s="21"/>
      <c r="KBI8" s="25" t="s">
        <v>969</v>
      </c>
      <c r="KBJ8" s="25"/>
      <c r="KBK8" s="25"/>
      <c r="KBL8" s="26"/>
      <c r="KBM8" s="26"/>
      <c r="KBN8" s="90"/>
      <c r="KBO8" s="90"/>
      <c r="KBP8" s="21"/>
      <c r="KBQ8" s="25" t="s">
        <v>969</v>
      </c>
      <c r="KBR8" s="25"/>
      <c r="KBS8" s="25"/>
      <c r="KBT8" s="26"/>
      <c r="KBU8" s="26"/>
      <c r="KBV8" s="90"/>
      <c r="KBW8" s="90"/>
      <c r="KBX8" s="21"/>
      <c r="KBY8" s="25" t="s">
        <v>969</v>
      </c>
      <c r="KBZ8" s="25"/>
      <c r="KCA8" s="25"/>
      <c r="KCB8" s="26"/>
      <c r="KCC8" s="26"/>
      <c r="KCD8" s="90"/>
      <c r="KCE8" s="90"/>
      <c r="KCF8" s="21"/>
      <c r="KCG8" s="25" t="s">
        <v>969</v>
      </c>
      <c r="KCH8" s="25"/>
      <c r="KCI8" s="25"/>
      <c r="KCJ8" s="26"/>
      <c r="KCK8" s="26"/>
      <c r="KCL8" s="90"/>
      <c r="KCM8" s="90"/>
      <c r="KCN8" s="21"/>
      <c r="KCO8" s="25" t="s">
        <v>969</v>
      </c>
      <c r="KCP8" s="25"/>
      <c r="KCQ8" s="25"/>
      <c r="KCR8" s="26"/>
      <c r="KCS8" s="26"/>
      <c r="KCT8" s="90"/>
      <c r="KCU8" s="90"/>
      <c r="KCV8" s="21"/>
      <c r="KCW8" s="25" t="s">
        <v>969</v>
      </c>
      <c r="KCX8" s="25"/>
      <c r="KCY8" s="25"/>
      <c r="KCZ8" s="26"/>
      <c r="KDA8" s="26"/>
      <c r="KDB8" s="90"/>
      <c r="KDC8" s="90"/>
      <c r="KDD8" s="21"/>
      <c r="KDE8" s="25" t="s">
        <v>969</v>
      </c>
      <c r="KDF8" s="25"/>
      <c r="KDG8" s="25"/>
      <c r="KDH8" s="26"/>
      <c r="KDI8" s="26"/>
      <c r="KDJ8" s="90"/>
      <c r="KDK8" s="90"/>
      <c r="KDL8" s="21"/>
      <c r="KDM8" s="25" t="s">
        <v>969</v>
      </c>
      <c r="KDN8" s="25"/>
      <c r="KDO8" s="25"/>
      <c r="KDP8" s="26"/>
      <c r="KDQ8" s="26"/>
      <c r="KDR8" s="90"/>
      <c r="KDS8" s="90"/>
      <c r="KDT8" s="21"/>
      <c r="KDU8" s="25" t="s">
        <v>969</v>
      </c>
      <c r="KDV8" s="25"/>
      <c r="KDW8" s="25"/>
      <c r="KDX8" s="26"/>
      <c r="KDY8" s="26"/>
      <c r="KDZ8" s="90"/>
      <c r="KEA8" s="90"/>
      <c r="KEB8" s="21"/>
      <c r="KEC8" s="25" t="s">
        <v>969</v>
      </c>
      <c r="KED8" s="25"/>
      <c r="KEE8" s="25"/>
      <c r="KEF8" s="26"/>
      <c r="KEG8" s="26"/>
      <c r="KEH8" s="90"/>
      <c r="KEI8" s="90"/>
      <c r="KEJ8" s="21"/>
      <c r="KEK8" s="25" t="s">
        <v>969</v>
      </c>
      <c r="KEL8" s="25"/>
      <c r="KEM8" s="25"/>
      <c r="KEN8" s="26"/>
      <c r="KEO8" s="26"/>
      <c r="KEP8" s="90"/>
      <c r="KEQ8" s="90"/>
      <c r="KER8" s="21"/>
      <c r="KES8" s="25" t="s">
        <v>969</v>
      </c>
      <c r="KET8" s="25"/>
      <c r="KEU8" s="25"/>
      <c r="KEV8" s="26"/>
      <c r="KEW8" s="26"/>
      <c r="KEX8" s="90"/>
      <c r="KEY8" s="90"/>
      <c r="KEZ8" s="21"/>
      <c r="KFA8" s="25" t="s">
        <v>969</v>
      </c>
      <c r="KFB8" s="25"/>
      <c r="KFC8" s="25"/>
      <c r="KFD8" s="26"/>
      <c r="KFE8" s="26"/>
      <c r="KFF8" s="90"/>
      <c r="KFG8" s="90"/>
      <c r="KFH8" s="21"/>
      <c r="KFI8" s="25" t="s">
        <v>969</v>
      </c>
      <c r="KFJ8" s="25"/>
      <c r="KFK8" s="25"/>
      <c r="KFL8" s="26"/>
      <c r="KFM8" s="26"/>
      <c r="KFN8" s="90"/>
      <c r="KFO8" s="90"/>
      <c r="KFP8" s="21"/>
      <c r="KFQ8" s="25" t="s">
        <v>969</v>
      </c>
      <c r="KFR8" s="25"/>
      <c r="KFS8" s="25"/>
      <c r="KFT8" s="26"/>
      <c r="KFU8" s="26"/>
      <c r="KFV8" s="90"/>
      <c r="KFW8" s="90"/>
      <c r="KFX8" s="21"/>
      <c r="KFY8" s="25" t="s">
        <v>969</v>
      </c>
      <c r="KFZ8" s="25"/>
      <c r="KGA8" s="25"/>
      <c r="KGB8" s="26"/>
      <c r="KGC8" s="26"/>
      <c r="KGD8" s="90"/>
      <c r="KGE8" s="90"/>
      <c r="KGF8" s="21"/>
      <c r="KGG8" s="25" t="s">
        <v>969</v>
      </c>
      <c r="KGH8" s="25"/>
      <c r="KGI8" s="25"/>
      <c r="KGJ8" s="26"/>
      <c r="KGK8" s="26"/>
      <c r="KGL8" s="90"/>
      <c r="KGM8" s="90"/>
      <c r="KGN8" s="21"/>
      <c r="KGO8" s="25" t="s">
        <v>969</v>
      </c>
      <c r="KGP8" s="25"/>
      <c r="KGQ8" s="25"/>
      <c r="KGR8" s="26"/>
      <c r="KGS8" s="26"/>
      <c r="KGT8" s="90"/>
      <c r="KGU8" s="90"/>
      <c r="KGV8" s="21"/>
      <c r="KGW8" s="25" t="s">
        <v>969</v>
      </c>
      <c r="KGX8" s="25"/>
      <c r="KGY8" s="25"/>
      <c r="KGZ8" s="26"/>
      <c r="KHA8" s="26"/>
      <c r="KHB8" s="90"/>
      <c r="KHC8" s="90"/>
      <c r="KHD8" s="21"/>
      <c r="KHE8" s="25" t="s">
        <v>969</v>
      </c>
      <c r="KHF8" s="25"/>
      <c r="KHG8" s="25"/>
      <c r="KHH8" s="26"/>
      <c r="KHI8" s="26"/>
      <c r="KHJ8" s="90"/>
      <c r="KHK8" s="90"/>
      <c r="KHL8" s="21"/>
      <c r="KHM8" s="25" t="s">
        <v>969</v>
      </c>
      <c r="KHN8" s="25"/>
      <c r="KHO8" s="25"/>
      <c r="KHP8" s="26"/>
      <c r="KHQ8" s="26"/>
      <c r="KHR8" s="90"/>
      <c r="KHS8" s="90"/>
      <c r="KHT8" s="21"/>
      <c r="KHU8" s="25" t="s">
        <v>969</v>
      </c>
      <c r="KHV8" s="25"/>
      <c r="KHW8" s="25"/>
      <c r="KHX8" s="26"/>
      <c r="KHY8" s="26"/>
      <c r="KHZ8" s="90"/>
      <c r="KIA8" s="90"/>
      <c r="KIB8" s="21"/>
      <c r="KIC8" s="25" t="s">
        <v>969</v>
      </c>
      <c r="KID8" s="25"/>
      <c r="KIE8" s="25"/>
      <c r="KIF8" s="26"/>
      <c r="KIG8" s="26"/>
      <c r="KIH8" s="90"/>
      <c r="KII8" s="90"/>
      <c r="KIJ8" s="21"/>
      <c r="KIK8" s="25" t="s">
        <v>969</v>
      </c>
      <c r="KIL8" s="25"/>
      <c r="KIM8" s="25"/>
      <c r="KIN8" s="26"/>
      <c r="KIO8" s="26"/>
      <c r="KIP8" s="90"/>
      <c r="KIQ8" s="90"/>
      <c r="KIR8" s="21"/>
      <c r="KIS8" s="25" t="s">
        <v>969</v>
      </c>
      <c r="KIT8" s="25"/>
      <c r="KIU8" s="25"/>
      <c r="KIV8" s="26"/>
      <c r="KIW8" s="26"/>
      <c r="KIX8" s="90"/>
      <c r="KIY8" s="90"/>
      <c r="KIZ8" s="21"/>
      <c r="KJA8" s="25" t="s">
        <v>969</v>
      </c>
      <c r="KJB8" s="25"/>
      <c r="KJC8" s="25"/>
      <c r="KJD8" s="26"/>
      <c r="KJE8" s="26"/>
      <c r="KJF8" s="90"/>
      <c r="KJG8" s="90"/>
      <c r="KJH8" s="21"/>
      <c r="KJI8" s="25" t="s">
        <v>969</v>
      </c>
      <c r="KJJ8" s="25"/>
      <c r="KJK8" s="25"/>
      <c r="KJL8" s="26"/>
      <c r="KJM8" s="26"/>
      <c r="KJN8" s="90"/>
      <c r="KJO8" s="90"/>
      <c r="KJP8" s="21"/>
      <c r="KJQ8" s="25" t="s">
        <v>969</v>
      </c>
      <c r="KJR8" s="25"/>
      <c r="KJS8" s="25"/>
      <c r="KJT8" s="26"/>
      <c r="KJU8" s="26"/>
      <c r="KJV8" s="90"/>
      <c r="KJW8" s="90"/>
      <c r="KJX8" s="21"/>
      <c r="KJY8" s="25" t="s">
        <v>969</v>
      </c>
      <c r="KJZ8" s="25"/>
      <c r="KKA8" s="25"/>
      <c r="KKB8" s="26"/>
      <c r="KKC8" s="26"/>
      <c r="KKD8" s="90"/>
      <c r="KKE8" s="90"/>
      <c r="KKF8" s="21"/>
      <c r="KKG8" s="25" t="s">
        <v>969</v>
      </c>
      <c r="KKH8" s="25"/>
      <c r="KKI8" s="25"/>
      <c r="KKJ8" s="26"/>
      <c r="KKK8" s="26"/>
      <c r="KKL8" s="90"/>
      <c r="KKM8" s="90"/>
      <c r="KKN8" s="21"/>
      <c r="KKO8" s="25" t="s">
        <v>969</v>
      </c>
      <c r="KKP8" s="25"/>
      <c r="KKQ8" s="25"/>
      <c r="KKR8" s="26"/>
      <c r="KKS8" s="26"/>
      <c r="KKT8" s="90"/>
      <c r="KKU8" s="90"/>
      <c r="KKV8" s="21"/>
      <c r="KKW8" s="25" t="s">
        <v>969</v>
      </c>
      <c r="KKX8" s="25"/>
      <c r="KKY8" s="25"/>
      <c r="KKZ8" s="26"/>
      <c r="KLA8" s="26"/>
      <c r="KLB8" s="90"/>
      <c r="KLC8" s="90"/>
      <c r="KLD8" s="21"/>
      <c r="KLE8" s="25" t="s">
        <v>969</v>
      </c>
      <c r="KLF8" s="25"/>
      <c r="KLG8" s="25"/>
      <c r="KLH8" s="26"/>
      <c r="KLI8" s="26"/>
      <c r="KLJ8" s="90"/>
      <c r="KLK8" s="90"/>
      <c r="KLL8" s="21"/>
      <c r="KLM8" s="25" t="s">
        <v>969</v>
      </c>
      <c r="KLN8" s="25"/>
      <c r="KLO8" s="25"/>
      <c r="KLP8" s="26"/>
      <c r="KLQ8" s="26"/>
      <c r="KLR8" s="90"/>
      <c r="KLS8" s="90"/>
      <c r="KLT8" s="21"/>
      <c r="KLU8" s="25" t="s">
        <v>969</v>
      </c>
      <c r="KLV8" s="25"/>
      <c r="KLW8" s="25"/>
      <c r="KLX8" s="26"/>
      <c r="KLY8" s="26"/>
      <c r="KLZ8" s="90"/>
      <c r="KMA8" s="90"/>
      <c r="KMB8" s="21"/>
      <c r="KMC8" s="25" t="s">
        <v>969</v>
      </c>
      <c r="KMD8" s="25"/>
      <c r="KME8" s="25"/>
      <c r="KMF8" s="26"/>
      <c r="KMG8" s="26"/>
      <c r="KMH8" s="90"/>
      <c r="KMI8" s="90"/>
      <c r="KMJ8" s="21"/>
      <c r="KMK8" s="25" t="s">
        <v>969</v>
      </c>
      <c r="KML8" s="25"/>
      <c r="KMM8" s="25"/>
      <c r="KMN8" s="26"/>
      <c r="KMO8" s="26"/>
      <c r="KMP8" s="90"/>
      <c r="KMQ8" s="90"/>
      <c r="KMR8" s="21"/>
      <c r="KMS8" s="25" t="s">
        <v>969</v>
      </c>
      <c r="KMT8" s="25"/>
      <c r="KMU8" s="25"/>
      <c r="KMV8" s="26"/>
      <c r="KMW8" s="26"/>
      <c r="KMX8" s="90"/>
      <c r="KMY8" s="90"/>
      <c r="KMZ8" s="21"/>
      <c r="KNA8" s="25" t="s">
        <v>969</v>
      </c>
      <c r="KNB8" s="25"/>
      <c r="KNC8" s="25"/>
      <c r="KND8" s="26"/>
      <c r="KNE8" s="26"/>
      <c r="KNF8" s="90"/>
      <c r="KNG8" s="90"/>
      <c r="KNH8" s="21"/>
      <c r="KNI8" s="25" t="s">
        <v>969</v>
      </c>
      <c r="KNJ8" s="25"/>
      <c r="KNK8" s="25"/>
      <c r="KNL8" s="26"/>
      <c r="KNM8" s="26"/>
      <c r="KNN8" s="90"/>
      <c r="KNO8" s="90"/>
      <c r="KNP8" s="21"/>
      <c r="KNQ8" s="25" t="s">
        <v>969</v>
      </c>
      <c r="KNR8" s="25"/>
      <c r="KNS8" s="25"/>
      <c r="KNT8" s="26"/>
      <c r="KNU8" s="26"/>
      <c r="KNV8" s="90"/>
      <c r="KNW8" s="90"/>
      <c r="KNX8" s="21"/>
      <c r="KNY8" s="25" t="s">
        <v>969</v>
      </c>
      <c r="KNZ8" s="25"/>
      <c r="KOA8" s="25"/>
      <c r="KOB8" s="26"/>
      <c r="KOC8" s="26"/>
      <c r="KOD8" s="90"/>
      <c r="KOE8" s="90"/>
      <c r="KOF8" s="21"/>
      <c r="KOG8" s="25" t="s">
        <v>969</v>
      </c>
      <c r="KOH8" s="25"/>
      <c r="KOI8" s="25"/>
      <c r="KOJ8" s="26"/>
      <c r="KOK8" s="26"/>
      <c r="KOL8" s="90"/>
      <c r="KOM8" s="90"/>
      <c r="KON8" s="21"/>
      <c r="KOO8" s="25" t="s">
        <v>969</v>
      </c>
      <c r="KOP8" s="25"/>
      <c r="KOQ8" s="25"/>
      <c r="KOR8" s="26"/>
      <c r="KOS8" s="26"/>
      <c r="KOT8" s="90"/>
      <c r="KOU8" s="90"/>
      <c r="KOV8" s="21"/>
      <c r="KOW8" s="25" t="s">
        <v>969</v>
      </c>
      <c r="KOX8" s="25"/>
      <c r="KOY8" s="25"/>
      <c r="KOZ8" s="26"/>
      <c r="KPA8" s="26"/>
      <c r="KPB8" s="90"/>
      <c r="KPC8" s="90"/>
      <c r="KPD8" s="21"/>
      <c r="KPE8" s="25" t="s">
        <v>969</v>
      </c>
      <c r="KPF8" s="25"/>
      <c r="KPG8" s="25"/>
      <c r="KPH8" s="26"/>
      <c r="KPI8" s="26"/>
      <c r="KPJ8" s="90"/>
      <c r="KPK8" s="90"/>
      <c r="KPL8" s="21"/>
      <c r="KPM8" s="25" t="s">
        <v>969</v>
      </c>
      <c r="KPN8" s="25"/>
      <c r="KPO8" s="25"/>
      <c r="KPP8" s="26"/>
      <c r="KPQ8" s="26"/>
      <c r="KPR8" s="90"/>
      <c r="KPS8" s="90"/>
      <c r="KPT8" s="21"/>
      <c r="KPU8" s="25" t="s">
        <v>969</v>
      </c>
      <c r="KPV8" s="25"/>
      <c r="KPW8" s="25"/>
      <c r="KPX8" s="26"/>
      <c r="KPY8" s="26"/>
      <c r="KPZ8" s="90"/>
      <c r="KQA8" s="90"/>
      <c r="KQB8" s="21"/>
      <c r="KQC8" s="25" t="s">
        <v>969</v>
      </c>
      <c r="KQD8" s="25"/>
      <c r="KQE8" s="25"/>
      <c r="KQF8" s="26"/>
      <c r="KQG8" s="26"/>
      <c r="KQH8" s="90"/>
      <c r="KQI8" s="90"/>
      <c r="KQJ8" s="21"/>
      <c r="KQK8" s="25" t="s">
        <v>969</v>
      </c>
      <c r="KQL8" s="25"/>
      <c r="KQM8" s="25"/>
      <c r="KQN8" s="26"/>
      <c r="KQO8" s="26"/>
      <c r="KQP8" s="90"/>
      <c r="KQQ8" s="90"/>
      <c r="KQR8" s="21"/>
      <c r="KQS8" s="25" t="s">
        <v>969</v>
      </c>
      <c r="KQT8" s="25"/>
      <c r="KQU8" s="25"/>
      <c r="KQV8" s="26"/>
      <c r="KQW8" s="26"/>
      <c r="KQX8" s="90"/>
      <c r="KQY8" s="90"/>
      <c r="KQZ8" s="21"/>
      <c r="KRA8" s="25" t="s">
        <v>969</v>
      </c>
      <c r="KRB8" s="25"/>
      <c r="KRC8" s="25"/>
      <c r="KRD8" s="26"/>
      <c r="KRE8" s="26"/>
      <c r="KRF8" s="90"/>
      <c r="KRG8" s="90"/>
      <c r="KRH8" s="21"/>
      <c r="KRI8" s="25" t="s">
        <v>969</v>
      </c>
      <c r="KRJ8" s="25"/>
      <c r="KRK8" s="25"/>
      <c r="KRL8" s="26"/>
      <c r="KRM8" s="26"/>
      <c r="KRN8" s="90"/>
      <c r="KRO8" s="90"/>
      <c r="KRP8" s="21"/>
      <c r="KRQ8" s="25" t="s">
        <v>969</v>
      </c>
      <c r="KRR8" s="25"/>
      <c r="KRS8" s="25"/>
      <c r="KRT8" s="26"/>
      <c r="KRU8" s="26"/>
      <c r="KRV8" s="90"/>
      <c r="KRW8" s="90"/>
      <c r="KRX8" s="21"/>
      <c r="KRY8" s="25" t="s">
        <v>969</v>
      </c>
      <c r="KRZ8" s="25"/>
      <c r="KSA8" s="25"/>
      <c r="KSB8" s="26"/>
      <c r="KSC8" s="26"/>
      <c r="KSD8" s="90"/>
      <c r="KSE8" s="90"/>
      <c r="KSF8" s="21"/>
      <c r="KSG8" s="25" t="s">
        <v>969</v>
      </c>
      <c r="KSH8" s="25"/>
      <c r="KSI8" s="25"/>
      <c r="KSJ8" s="26"/>
      <c r="KSK8" s="26"/>
      <c r="KSL8" s="90"/>
      <c r="KSM8" s="90"/>
      <c r="KSN8" s="21"/>
      <c r="KSO8" s="25" t="s">
        <v>969</v>
      </c>
      <c r="KSP8" s="25"/>
      <c r="KSQ8" s="25"/>
      <c r="KSR8" s="26"/>
      <c r="KSS8" s="26"/>
      <c r="KST8" s="90"/>
      <c r="KSU8" s="90"/>
      <c r="KSV8" s="21"/>
      <c r="KSW8" s="25" t="s">
        <v>969</v>
      </c>
      <c r="KSX8" s="25"/>
      <c r="KSY8" s="25"/>
      <c r="KSZ8" s="26"/>
      <c r="KTA8" s="26"/>
      <c r="KTB8" s="90"/>
      <c r="KTC8" s="90"/>
      <c r="KTD8" s="21"/>
      <c r="KTE8" s="25" t="s">
        <v>969</v>
      </c>
      <c r="KTF8" s="25"/>
      <c r="KTG8" s="25"/>
      <c r="KTH8" s="26"/>
      <c r="KTI8" s="26"/>
      <c r="KTJ8" s="90"/>
      <c r="KTK8" s="90"/>
      <c r="KTL8" s="21"/>
      <c r="KTM8" s="25" t="s">
        <v>969</v>
      </c>
      <c r="KTN8" s="25"/>
      <c r="KTO8" s="25"/>
      <c r="KTP8" s="26"/>
      <c r="KTQ8" s="26"/>
      <c r="KTR8" s="90"/>
      <c r="KTS8" s="90"/>
      <c r="KTT8" s="21"/>
      <c r="KTU8" s="25" t="s">
        <v>969</v>
      </c>
      <c r="KTV8" s="25"/>
      <c r="KTW8" s="25"/>
      <c r="KTX8" s="26"/>
      <c r="KTY8" s="26"/>
      <c r="KTZ8" s="90"/>
      <c r="KUA8" s="90"/>
      <c r="KUB8" s="21"/>
      <c r="KUC8" s="25" t="s">
        <v>969</v>
      </c>
      <c r="KUD8" s="25"/>
      <c r="KUE8" s="25"/>
      <c r="KUF8" s="26"/>
      <c r="KUG8" s="26"/>
      <c r="KUH8" s="90"/>
      <c r="KUI8" s="90"/>
      <c r="KUJ8" s="21"/>
      <c r="KUK8" s="25" t="s">
        <v>969</v>
      </c>
      <c r="KUL8" s="25"/>
      <c r="KUM8" s="25"/>
      <c r="KUN8" s="26"/>
      <c r="KUO8" s="26"/>
      <c r="KUP8" s="90"/>
      <c r="KUQ8" s="90"/>
      <c r="KUR8" s="21"/>
      <c r="KUS8" s="25" t="s">
        <v>969</v>
      </c>
      <c r="KUT8" s="25"/>
      <c r="KUU8" s="25"/>
      <c r="KUV8" s="26"/>
      <c r="KUW8" s="26"/>
      <c r="KUX8" s="90"/>
      <c r="KUY8" s="90"/>
      <c r="KUZ8" s="21"/>
      <c r="KVA8" s="25" t="s">
        <v>969</v>
      </c>
      <c r="KVB8" s="25"/>
      <c r="KVC8" s="25"/>
      <c r="KVD8" s="26"/>
      <c r="KVE8" s="26"/>
      <c r="KVF8" s="90"/>
      <c r="KVG8" s="90"/>
      <c r="KVH8" s="21"/>
      <c r="KVI8" s="25" t="s">
        <v>969</v>
      </c>
      <c r="KVJ8" s="25"/>
      <c r="KVK8" s="25"/>
      <c r="KVL8" s="26"/>
      <c r="KVM8" s="26"/>
      <c r="KVN8" s="90"/>
      <c r="KVO8" s="90"/>
      <c r="KVP8" s="21"/>
      <c r="KVQ8" s="25" t="s">
        <v>969</v>
      </c>
      <c r="KVR8" s="25"/>
      <c r="KVS8" s="25"/>
      <c r="KVT8" s="26"/>
      <c r="KVU8" s="26"/>
      <c r="KVV8" s="90"/>
      <c r="KVW8" s="90"/>
      <c r="KVX8" s="21"/>
      <c r="KVY8" s="25" t="s">
        <v>969</v>
      </c>
      <c r="KVZ8" s="25"/>
      <c r="KWA8" s="25"/>
      <c r="KWB8" s="26"/>
      <c r="KWC8" s="26"/>
      <c r="KWD8" s="90"/>
      <c r="KWE8" s="90"/>
      <c r="KWF8" s="21"/>
      <c r="KWG8" s="25" t="s">
        <v>969</v>
      </c>
      <c r="KWH8" s="25"/>
      <c r="KWI8" s="25"/>
      <c r="KWJ8" s="26"/>
      <c r="KWK8" s="26"/>
      <c r="KWL8" s="90"/>
      <c r="KWM8" s="90"/>
      <c r="KWN8" s="21"/>
      <c r="KWO8" s="25" t="s">
        <v>969</v>
      </c>
      <c r="KWP8" s="25"/>
      <c r="KWQ8" s="25"/>
      <c r="KWR8" s="26"/>
      <c r="KWS8" s="26"/>
      <c r="KWT8" s="90"/>
      <c r="KWU8" s="90"/>
      <c r="KWV8" s="21"/>
      <c r="KWW8" s="25" t="s">
        <v>969</v>
      </c>
      <c r="KWX8" s="25"/>
      <c r="KWY8" s="25"/>
      <c r="KWZ8" s="26"/>
      <c r="KXA8" s="26"/>
      <c r="KXB8" s="90"/>
      <c r="KXC8" s="90"/>
      <c r="KXD8" s="21"/>
      <c r="KXE8" s="25" t="s">
        <v>969</v>
      </c>
      <c r="KXF8" s="25"/>
      <c r="KXG8" s="25"/>
      <c r="KXH8" s="26"/>
      <c r="KXI8" s="26"/>
      <c r="KXJ8" s="90"/>
      <c r="KXK8" s="90"/>
      <c r="KXL8" s="21"/>
      <c r="KXM8" s="25" t="s">
        <v>969</v>
      </c>
      <c r="KXN8" s="25"/>
      <c r="KXO8" s="25"/>
      <c r="KXP8" s="26"/>
      <c r="KXQ8" s="26"/>
      <c r="KXR8" s="90"/>
      <c r="KXS8" s="90"/>
      <c r="KXT8" s="21"/>
      <c r="KXU8" s="25" t="s">
        <v>969</v>
      </c>
      <c r="KXV8" s="25"/>
      <c r="KXW8" s="25"/>
      <c r="KXX8" s="26"/>
      <c r="KXY8" s="26"/>
      <c r="KXZ8" s="90"/>
      <c r="KYA8" s="90"/>
      <c r="KYB8" s="21"/>
      <c r="KYC8" s="25" t="s">
        <v>969</v>
      </c>
      <c r="KYD8" s="25"/>
      <c r="KYE8" s="25"/>
      <c r="KYF8" s="26"/>
      <c r="KYG8" s="26"/>
      <c r="KYH8" s="90"/>
      <c r="KYI8" s="90"/>
      <c r="KYJ8" s="21"/>
      <c r="KYK8" s="25" t="s">
        <v>969</v>
      </c>
      <c r="KYL8" s="25"/>
      <c r="KYM8" s="25"/>
      <c r="KYN8" s="26"/>
      <c r="KYO8" s="26"/>
      <c r="KYP8" s="90"/>
      <c r="KYQ8" s="90"/>
      <c r="KYR8" s="21"/>
      <c r="KYS8" s="25" t="s">
        <v>969</v>
      </c>
      <c r="KYT8" s="25"/>
      <c r="KYU8" s="25"/>
      <c r="KYV8" s="26"/>
      <c r="KYW8" s="26"/>
      <c r="KYX8" s="90"/>
      <c r="KYY8" s="90"/>
      <c r="KYZ8" s="21"/>
      <c r="KZA8" s="25" t="s">
        <v>969</v>
      </c>
      <c r="KZB8" s="25"/>
      <c r="KZC8" s="25"/>
      <c r="KZD8" s="26"/>
      <c r="KZE8" s="26"/>
      <c r="KZF8" s="90"/>
      <c r="KZG8" s="90"/>
      <c r="KZH8" s="21"/>
      <c r="KZI8" s="25" t="s">
        <v>969</v>
      </c>
      <c r="KZJ8" s="25"/>
      <c r="KZK8" s="25"/>
      <c r="KZL8" s="26"/>
      <c r="KZM8" s="26"/>
      <c r="KZN8" s="90"/>
      <c r="KZO8" s="90"/>
      <c r="KZP8" s="21"/>
      <c r="KZQ8" s="25" t="s">
        <v>969</v>
      </c>
      <c r="KZR8" s="25"/>
      <c r="KZS8" s="25"/>
      <c r="KZT8" s="26"/>
      <c r="KZU8" s="26"/>
      <c r="KZV8" s="90"/>
      <c r="KZW8" s="90"/>
      <c r="KZX8" s="21"/>
      <c r="KZY8" s="25" t="s">
        <v>969</v>
      </c>
      <c r="KZZ8" s="25"/>
      <c r="LAA8" s="25"/>
      <c r="LAB8" s="26"/>
      <c r="LAC8" s="26"/>
      <c r="LAD8" s="90"/>
      <c r="LAE8" s="90"/>
      <c r="LAF8" s="21"/>
      <c r="LAG8" s="25" t="s">
        <v>969</v>
      </c>
      <c r="LAH8" s="25"/>
      <c r="LAI8" s="25"/>
      <c r="LAJ8" s="26"/>
      <c r="LAK8" s="26"/>
      <c r="LAL8" s="90"/>
      <c r="LAM8" s="90"/>
      <c r="LAN8" s="21"/>
      <c r="LAO8" s="25" t="s">
        <v>969</v>
      </c>
      <c r="LAP8" s="25"/>
      <c r="LAQ8" s="25"/>
      <c r="LAR8" s="26"/>
      <c r="LAS8" s="26"/>
      <c r="LAT8" s="90"/>
      <c r="LAU8" s="90"/>
      <c r="LAV8" s="21"/>
      <c r="LAW8" s="25" t="s">
        <v>969</v>
      </c>
      <c r="LAX8" s="25"/>
      <c r="LAY8" s="25"/>
      <c r="LAZ8" s="26"/>
      <c r="LBA8" s="26"/>
      <c r="LBB8" s="90"/>
      <c r="LBC8" s="90"/>
      <c r="LBD8" s="21"/>
      <c r="LBE8" s="25" t="s">
        <v>969</v>
      </c>
      <c r="LBF8" s="25"/>
      <c r="LBG8" s="25"/>
      <c r="LBH8" s="26"/>
      <c r="LBI8" s="26"/>
      <c r="LBJ8" s="90"/>
      <c r="LBK8" s="90"/>
      <c r="LBL8" s="21"/>
      <c r="LBM8" s="25" t="s">
        <v>969</v>
      </c>
      <c r="LBN8" s="25"/>
      <c r="LBO8" s="25"/>
      <c r="LBP8" s="26"/>
      <c r="LBQ8" s="26"/>
      <c r="LBR8" s="90"/>
      <c r="LBS8" s="90"/>
      <c r="LBT8" s="21"/>
      <c r="LBU8" s="25" t="s">
        <v>969</v>
      </c>
      <c r="LBV8" s="25"/>
      <c r="LBW8" s="25"/>
      <c r="LBX8" s="26"/>
      <c r="LBY8" s="26"/>
      <c r="LBZ8" s="90"/>
      <c r="LCA8" s="90"/>
      <c r="LCB8" s="21"/>
      <c r="LCC8" s="25" t="s">
        <v>969</v>
      </c>
      <c r="LCD8" s="25"/>
      <c r="LCE8" s="25"/>
      <c r="LCF8" s="26"/>
      <c r="LCG8" s="26"/>
      <c r="LCH8" s="90"/>
      <c r="LCI8" s="90"/>
      <c r="LCJ8" s="21"/>
      <c r="LCK8" s="25" t="s">
        <v>969</v>
      </c>
      <c r="LCL8" s="25"/>
      <c r="LCM8" s="25"/>
      <c r="LCN8" s="26"/>
      <c r="LCO8" s="26"/>
      <c r="LCP8" s="90"/>
      <c r="LCQ8" s="90"/>
      <c r="LCR8" s="21"/>
      <c r="LCS8" s="25" t="s">
        <v>969</v>
      </c>
      <c r="LCT8" s="25"/>
      <c r="LCU8" s="25"/>
      <c r="LCV8" s="26"/>
      <c r="LCW8" s="26"/>
      <c r="LCX8" s="90"/>
      <c r="LCY8" s="90"/>
      <c r="LCZ8" s="21"/>
      <c r="LDA8" s="25" t="s">
        <v>969</v>
      </c>
      <c r="LDB8" s="25"/>
      <c r="LDC8" s="25"/>
      <c r="LDD8" s="26"/>
      <c r="LDE8" s="26"/>
      <c r="LDF8" s="90"/>
      <c r="LDG8" s="90"/>
      <c r="LDH8" s="21"/>
      <c r="LDI8" s="25" t="s">
        <v>969</v>
      </c>
      <c r="LDJ8" s="25"/>
      <c r="LDK8" s="25"/>
      <c r="LDL8" s="26"/>
      <c r="LDM8" s="26"/>
      <c r="LDN8" s="90"/>
      <c r="LDO8" s="90"/>
      <c r="LDP8" s="21"/>
      <c r="LDQ8" s="25" t="s">
        <v>969</v>
      </c>
      <c r="LDR8" s="25"/>
      <c r="LDS8" s="25"/>
      <c r="LDT8" s="26"/>
      <c r="LDU8" s="26"/>
      <c r="LDV8" s="90"/>
      <c r="LDW8" s="90"/>
      <c r="LDX8" s="21"/>
      <c r="LDY8" s="25" t="s">
        <v>969</v>
      </c>
      <c r="LDZ8" s="25"/>
      <c r="LEA8" s="25"/>
      <c r="LEB8" s="26"/>
      <c r="LEC8" s="26"/>
      <c r="LED8" s="90"/>
      <c r="LEE8" s="90"/>
      <c r="LEF8" s="21"/>
      <c r="LEG8" s="25" t="s">
        <v>969</v>
      </c>
      <c r="LEH8" s="25"/>
      <c r="LEI8" s="25"/>
      <c r="LEJ8" s="26"/>
      <c r="LEK8" s="26"/>
      <c r="LEL8" s="90"/>
      <c r="LEM8" s="90"/>
      <c r="LEN8" s="21"/>
      <c r="LEO8" s="25" t="s">
        <v>969</v>
      </c>
      <c r="LEP8" s="25"/>
      <c r="LEQ8" s="25"/>
      <c r="LER8" s="26"/>
      <c r="LES8" s="26"/>
      <c r="LET8" s="90"/>
      <c r="LEU8" s="90"/>
      <c r="LEV8" s="21"/>
      <c r="LEW8" s="25" t="s">
        <v>969</v>
      </c>
      <c r="LEX8" s="25"/>
      <c r="LEY8" s="25"/>
      <c r="LEZ8" s="26"/>
      <c r="LFA8" s="26"/>
      <c r="LFB8" s="90"/>
      <c r="LFC8" s="90"/>
      <c r="LFD8" s="21"/>
      <c r="LFE8" s="25" t="s">
        <v>969</v>
      </c>
      <c r="LFF8" s="25"/>
      <c r="LFG8" s="25"/>
      <c r="LFH8" s="26"/>
      <c r="LFI8" s="26"/>
      <c r="LFJ8" s="90"/>
      <c r="LFK8" s="90"/>
      <c r="LFL8" s="21"/>
      <c r="LFM8" s="25" t="s">
        <v>969</v>
      </c>
      <c r="LFN8" s="25"/>
      <c r="LFO8" s="25"/>
      <c r="LFP8" s="26"/>
      <c r="LFQ8" s="26"/>
      <c r="LFR8" s="90"/>
      <c r="LFS8" s="90"/>
      <c r="LFT8" s="21"/>
      <c r="LFU8" s="25" t="s">
        <v>969</v>
      </c>
      <c r="LFV8" s="25"/>
      <c r="LFW8" s="25"/>
      <c r="LFX8" s="26"/>
      <c r="LFY8" s="26"/>
      <c r="LFZ8" s="90"/>
      <c r="LGA8" s="90"/>
      <c r="LGB8" s="21"/>
      <c r="LGC8" s="25" t="s">
        <v>969</v>
      </c>
      <c r="LGD8" s="25"/>
      <c r="LGE8" s="25"/>
      <c r="LGF8" s="26"/>
      <c r="LGG8" s="26"/>
      <c r="LGH8" s="90"/>
      <c r="LGI8" s="90"/>
      <c r="LGJ8" s="21"/>
      <c r="LGK8" s="25" t="s">
        <v>969</v>
      </c>
      <c r="LGL8" s="25"/>
      <c r="LGM8" s="25"/>
      <c r="LGN8" s="26"/>
      <c r="LGO8" s="26"/>
      <c r="LGP8" s="90"/>
      <c r="LGQ8" s="90"/>
      <c r="LGR8" s="21"/>
      <c r="LGS8" s="25" t="s">
        <v>969</v>
      </c>
      <c r="LGT8" s="25"/>
      <c r="LGU8" s="25"/>
      <c r="LGV8" s="26"/>
      <c r="LGW8" s="26"/>
      <c r="LGX8" s="90"/>
      <c r="LGY8" s="90"/>
      <c r="LGZ8" s="21"/>
      <c r="LHA8" s="25" t="s">
        <v>969</v>
      </c>
      <c r="LHB8" s="25"/>
      <c r="LHC8" s="25"/>
      <c r="LHD8" s="26"/>
      <c r="LHE8" s="26"/>
      <c r="LHF8" s="90"/>
      <c r="LHG8" s="90"/>
      <c r="LHH8" s="21"/>
      <c r="LHI8" s="25" t="s">
        <v>969</v>
      </c>
      <c r="LHJ8" s="25"/>
      <c r="LHK8" s="25"/>
      <c r="LHL8" s="26"/>
      <c r="LHM8" s="26"/>
      <c r="LHN8" s="90"/>
      <c r="LHO8" s="90"/>
      <c r="LHP8" s="21"/>
      <c r="LHQ8" s="25" t="s">
        <v>969</v>
      </c>
      <c r="LHR8" s="25"/>
      <c r="LHS8" s="25"/>
      <c r="LHT8" s="26"/>
      <c r="LHU8" s="26"/>
      <c r="LHV8" s="90"/>
      <c r="LHW8" s="90"/>
      <c r="LHX8" s="21"/>
      <c r="LHY8" s="25" t="s">
        <v>969</v>
      </c>
      <c r="LHZ8" s="25"/>
      <c r="LIA8" s="25"/>
      <c r="LIB8" s="26"/>
      <c r="LIC8" s="26"/>
      <c r="LID8" s="90"/>
      <c r="LIE8" s="90"/>
      <c r="LIF8" s="21"/>
      <c r="LIG8" s="25" t="s">
        <v>969</v>
      </c>
      <c r="LIH8" s="25"/>
      <c r="LII8" s="25"/>
      <c r="LIJ8" s="26"/>
      <c r="LIK8" s="26"/>
      <c r="LIL8" s="90"/>
      <c r="LIM8" s="90"/>
      <c r="LIN8" s="21"/>
      <c r="LIO8" s="25" t="s">
        <v>969</v>
      </c>
      <c r="LIP8" s="25"/>
      <c r="LIQ8" s="25"/>
      <c r="LIR8" s="26"/>
      <c r="LIS8" s="26"/>
      <c r="LIT8" s="90"/>
      <c r="LIU8" s="90"/>
      <c r="LIV8" s="21"/>
      <c r="LIW8" s="25" t="s">
        <v>969</v>
      </c>
      <c r="LIX8" s="25"/>
      <c r="LIY8" s="25"/>
      <c r="LIZ8" s="26"/>
      <c r="LJA8" s="26"/>
      <c r="LJB8" s="90"/>
      <c r="LJC8" s="90"/>
      <c r="LJD8" s="21"/>
      <c r="LJE8" s="25" t="s">
        <v>969</v>
      </c>
      <c r="LJF8" s="25"/>
      <c r="LJG8" s="25"/>
      <c r="LJH8" s="26"/>
      <c r="LJI8" s="26"/>
      <c r="LJJ8" s="90"/>
      <c r="LJK8" s="90"/>
      <c r="LJL8" s="21"/>
      <c r="LJM8" s="25" t="s">
        <v>969</v>
      </c>
      <c r="LJN8" s="25"/>
      <c r="LJO8" s="25"/>
      <c r="LJP8" s="26"/>
      <c r="LJQ8" s="26"/>
      <c r="LJR8" s="90"/>
      <c r="LJS8" s="90"/>
      <c r="LJT8" s="21"/>
      <c r="LJU8" s="25" t="s">
        <v>969</v>
      </c>
      <c r="LJV8" s="25"/>
      <c r="LJW8" s="25"/>
      <c r="LJX8" s="26"/>
      <c r="LJY8" s="26"/>
      <c r="LJZ8" s="90"/>
      <c r="LKA8" s="90"/>
      <c r="LKB8" s="21"/>
      <c r="LKC8" s="25" t="s">
        <v>969</v>
      </c>
      <c r="LKD8" s="25"/>
      <c r="LKE8" s="25"/>
      <c r="LKF8" s="26"/>
      <c r="LKG8" s="26"/>
      <c r="LKH8" s="90"/>
      <c r="LKI8" s="90"/>
      <c r="LKJ8" s="21"/>
      <c r="LKK8" s="25" t="s">
        <v>969</v>
      </c>
      <c r="LKL8" s="25"/>
      <c r="LKM8" s="25"/>
      <c r="LKN8" s="26"/>
      <c r="LKO8" s="26"/>
      <c r="LKP8" s="90"/>
      <c r="LKQ8" s="90"/>
      <c r="LKR8" s="21"/>
      <c r="LKS8" s="25" t="s">
        <v>969</v>
      </c>
      <c r="LKT8" s="25"/>
      <c r="LKU8" s="25"/>
      <c r="LKV8" s="26"/>
      <c r="LKW8" s="26"/>
      <c r="LKX8" s="90"/>
      <c r="LKY8" s="90"/>
      <c r="LKZ8" s="21"/>
      <c r="LLA8" s="25" t="s">
        <v>969</v>
      </c>
      <c r="LLB8" s="25"/>
      <c r="LLC8" s="25"/>
      <c r="LLD8" s="26"/>
      <c r="LLE8" s="26"/>
      <c r="LLF8" s="90"/>
      <c r="LLG8" s="90"/>
      <c r="LLH8" s="21"/>
      <c r="LLI8" s="25" t="s">
        <v>969</v>
      </c>
      <c r="LLJ8" s="25"/>
      <c r="LLK8" s="25"/>
      <c r="LLL8" s="26"/>
      <c r="LLM8" s="26"/>
      <c r="LLN8" s="90"/>
      <c r="LLO8" s="90"/>
      <c r="LLP8" s="21"/>
      <c r="LLQ8" s="25" t="s">
        <v>969</v>
      </c>
      <c r="LLR8" s="25"/>
      <c r="LLS8" s="25"/>
      <c r="LLT8" s="26"/>
      <c r="LLU8" s="26"/>
      <c r="LLV8" s="90"/>
      <c r="LLW8" s="90"/>
      <c r="LLX8" s="21"/>
      <c r="LLY8" s="25" t="s">
        <v>969</v>
      </c>
      <c r="LLZ8" s="25"/>
      <c r="LMA8" s="25"/>
      <c r="LMB8" s="26"/>
      <c r="LMC8" s="26"/>
      <c r="LMD8" s="90"/>
      <c r="LME8" s="90"/>
      <c r="LMF8" s="21"/>
      <c r="LMG8" s="25" t="s">
        <v>969</v>
      </c>
      <c r="LMH8" s="25"/>
      <c r="LMI8" s="25"/>
      <c r="LMJ8" s="26"/>
      <c r="LMK8" s="26"/>
      <c r="LML8" s="90"/>
      <c r="LMM8" s="90"/>
      <c r="LMN8" s="21"/>
      <c r="LMO8" s="25" t="s">
        <v>969</v>
      </c>
      <c r="LMP8" s="25"/>
      <c r="LMQ8" s="25"/>
      <c r="LMR8" s="26"/>
      <c r="LMS8" s="26"/>
      <c r="LMT8" s="90"/>
      <c r="LMU8" s="90"/>
      <c r="LMV8" s="21"/>
      <c r="LMW8" s="25" t="s">
        <v>969</v>
      </c>
      <c r="LMX8" s="25"/>
      <c r="LMY8" s="25"/>
      <c r="LMZ8" s="26"/>
      <c r="LNA8" s="26"/>
      <c r="LNB8" s="90"/>
      <c r="LNC8" s="90"/>
      <c r="LND8" s="21"/>
      <c r="LNE8" s="25" t="s">
        <v>969</v>
      </c>
      <c r="LNF8" s="25"/>
      <c r="LNG8" s="25"/>
      <c r="LNH8" s="26"/>
      <c r="LNI8" s="26"/>
      <c r="LNJ8" s="90"/>
      <c r="LNK8" s="90"/>
      <c r="LNL8" s="21"/>
      <c r="LNM8" s="25" t="s">
        <v>969</v>
      </c>
      <c r="LNN8" s="25"/>
      <c r="LNO8" s="25"/>
      <c r="LNP8" s="26"/>
      <c r="LNQ8" s="26"/>
      <c r="LNR8" s="90"/>
      <c r="LNS8" s="90"/>
      <c r="LNT8" s="21"/>
      <c r="LNU8" s="25" t="s">
        <v>969</v>
      </c>
      <c r="LNV8" s="25"/>
      <c r="LNW8" s="25"/>
      <c r="LNX8" s="26"/>
      <c r="LNY8" s="26"/>
      <c r="LNZ8" s="90"/>
      <c r="LOA8" s="90"/>
      <c r="LOB8" s="21"/>
      <c r="LOC8" s="25" t="s">
        <v>969</v>
      </c>
      <c r="LOD8" s="25"/>
      <c r="LOE8" s="25"/>
      <c r="LOF8" s="26"/>
      <c r="LOG8" s="26"/>
      <c r="LOH8" s="90"/>
      <c r="LOI8" s="90"/>
      <c r="LOJ8" s="21"/>
      <c r="LOK8" s="25" t="s">
        <v>969</v>
      </c>
      <c r="LOL8" s="25"/>
      <c r="LOM8" s="25"/>
      <c r="LON8" s="26"/>
      <c r="LOO8" s="26"/>
      <c r="LOP8" s="90"/>
      <c r="LOQ8" s="90"/>
      <c r="LOR8" s="21"/>
      <c r="LOS8" s="25" t="s">
        <v>969</v>
      </c>
      <c r="LOT8" s="25"/>
      <c r="LOU8" s="25"/>
      <c r="LOV8" s="26"/>
      <c r="LOW8" s="26"/>
      <c r="LOX8" s="90"/>
      <c r="LOY8" s="90"/>
      <c r="LOZ8" s="21"/>
      <c r="LPA8" s="25" t="s">
        <v>969</v>
      </c>
      <c r="LPB8" s="25"/>
      <c r="LPC8" s="25"/>
      <c r="LPD8" s="26"/>
      <c r="LPE8" s="26"/>
      <c r="LPF8" s="90"/>
      <c r="LPG8" s="90"/>
      <c r="LPH8" s="21"/>
      <c r="LPI8" s="25" t="s">
        <v>969</v>
      </c>
      <c r="LPJ8" s="25"/>
      <c r="LPK8" s="25"/>
      <c r="LPL8" s="26"/>
      <c r="LPM8" s="26"/>
      <c r="LPN8" s="90"/>
      <c r="LPO8" s="90"/>
      <c r="LPP8" s="21"/>
      <c r="LPQ8" s="25" t="s">
        <v>969</v>
      </c>
      <c r="LPR8" s="25"/>
      <c r="LPS8" s="25"/>
      <c r="LPT8" s="26"/>
      <c r="LPU8" s="26"/>
      <c r="LPV8" s="90"/>
      <c r="LPW8" s="90"/>
      <c r="LPX8" s="21"/>
      <c r="LPY8" s="25" t="s">
        <v>969</v>
      </c>
      <c r="LPZ8" s="25"/>
      <c r="LQA8" s="25"/>
      <c r="LQB8" s="26"/>
      <c r="LQC8" s="26"/>
      <c r="LQD8" s="90"/>
      <c r="LQE8" s="90"/>
      <c r="LQF8" s="21"/>
      <c r="LQG8" s="25" t="s">
        <v>969</v>
      </c>
      <c r="LQH8" s="25"/>
      <c r="LQI8" s="25"/>
      <c r="LQJ8" s="26"/>
      <c r="LQK8" s="26"/>
      <c r="LQL8" s="90"/>
      <c r="LQM8" s="90"/>
      <c r="LQN8" s="21"/>
      <c r="LQO8" s="25" t="s">
        <v>969</v>
      </c>
      <c r="LQP8" s="25"/>
      <c r="LQQ8" s="25"/>
      <c r="LQR8" s="26"/>
      <c r="LQS8" s="26"/>
      <c r="LQT8" s="90"/>
      <c r="LQU8" s="90"/>
      <c r="LQV8" s="21"/>
      <c r="LQW8" s="25" t="s">
        <v>969</v>
      </c>
      <c r="LQX8" s="25"/>
      <c r="LQY8" s="25"/>
      <c r="LQZ8" s="26"/>
      <c r="LRA8" s="26"/>
      <c r="LRB8" s="90"/>
      <c r="LRC8" s="90"/>
      <c r="LRD8" s="21"/>
      <c r="LRE8" s="25" t="s">
        <v>969</v>
      </c>
      <c r="LRF8" s="25"/>
      <c r="LRG8" s="25"/>
      <c r="LRH8" s="26"/>
      <c r="LRI8" s="26"/>
      <c r="LRJ8" s="90"/>
      <c r="LRK8" s="90"/>
      <c r="LRL8" s="21"/>
      <c r="LRM8" s="25" t="s">
        <v>969</v>
      </c>
      <c r="LRN8" s="25"/>
      <c r="LRO8" s="25"/>
      <c r="LRP8" s="26"/>
      <c r="LRQ8" s="26"/>
      <c r="LRR8" s="90"/>
      <c r="LRS8" s="90"/>
      <c r="LRT8" s="21"/>
      <c r="LRU8" s="25" t="s">
        <v>969</v>
      </c>
      <c r="LRV8" s="25"/>
      <c r="LRW8" s="25"/>
      <c r="LRX8" s="26"/>
      <c r="LRY8" s="26"/>
      <c r="LRZ8" s="90"/>
      <c r="LSA8" s="90"/>
      <c r="LSB8" s="21"/>
      <c r="LSC8" s="25" t="s">
        <v>969</v>
      </c>
      <c r="LSD8" s="25"/>
      <c r="LSE8" s="25"/>
      <c r="LSF8" s="26"/>
      <c r="LSG8" s="26"/>
      <c r="LSH8" s="90"/>
      <c r="LSI8" s="90"/>
      <c r="LSJ8" s="21"/>
      <c r="LSK8" s="25" t="s">
        <v>969</v>
      </c>
      <c r="LSL8" s="25"/>
      <c r="LSM8" s="25"/>
      <c r="LSN8" s="26"/>
      <c r="LSO8" s="26"/>
      <c r="LSP8" s="90"/>
      <c r="LSQ8" s="90"/>
      <c r="LSR8" s="21"/>
      <c r="LSS8" s="25" t="s">
        <v>969</v>
      </c>
      <c r="LST8" s="25"/>
      <c r="LSU8" s="25"/>
      <c r="LSV8" s="26"/>
      <c r="LSW8" s="26"/>
      <c r="LSX8" s="90"/>
      <c r="LSY8" s="90"/>
      <c r="LSZ8" s="21"/>
      <c r="LTA8" s="25" t="s">
        <v>969</v>
      </c>
      <c r="LTB8" s="25"/>
      <c r="LTC8" s="25"/>
      <c r="LTD8" s="26"/>
      <c r="LTE8" s="26"/>
      <c r="LTF8" s="90"/>
      <c r="LTG8" s="90"/>
      <c r="LTH8" s="21"/>
      <c r="LTI8" s="25" t="s">
        <v>969</v>
      </c>
      <c r="LTJ8" s="25"/>
      <c r="LTK8" s="25"/>
      <c r="LTL8" s="26"/>
      <c r="LTM8" s="26"/>
      <c r="LTN8" s="90"/>
      <c r="LTO8" s="90"/>
      <c r="LTP8" s="21"/>
      <c r="LTQ8" s="25" t="s">
        <v>969</v>
      </c>
      <c r="LTR8" s="25"/>
      <c r="LTS8" s="25"/>
      <c r="LTT8" s="26"/>
      <c r="LTU8" s="26"/>
      <c r="LTV8" s="90"/>
      <c r="LTW8" s="90"/>
      <c r="LTX8" s="21"/>
      <c r="LTY8" s="25" t="s">
        <v>969</v>
      </c>
      <c r="LTZ8" s="25"/>
      <c r="LUA8" s="25"/>
      <c r="LUB8" s="26"/>
      <c r="LUC8" s="26"/>
      <c r="LUD8" s="90"/>
      <c r="LUE8" s="90"/>
      <c r="LUF8" s="21"/>
      <c r="LUG8" s="25" t="s">
        <v>969</v>
      </c>
      <c r="LUH8" s="25"/>
      <c r="LUI8" s="25"/>
      <c r="LUJ8" s="26"/>
      <c r="LUK8" s="26"/>
      <c r="LUL8" s="90"/>
      <c r="LUM8" s="90"/>
      <c r="LUN8" s="21"/>
      <c r="LUO8" s="25" t="s">
        <v>969</v>
      </c>
      <c r="LUP8" s="25"/>
      <c r="LUQ8" s="25"/>
      <c r="LUR8" s="26"/>
      <c r="LUS8" s="26"/>
      <c r="LUT8" s="90"/>
      <c r="LUU8" s="90"/>
      <c r="LUV8" s="21"/>
      <c r="LUW8" s="25" t="s">
        <v>969</v>
      </c>
      <c r="LUX8" s="25"/>
      <c r="LUY8" s="25"/>
      <c r="LUZ8" s="26"/>
      <c r="LVA8" s="26"/>
      <c r="LVB8" s="90"/>
      <c r="LVC8" s="90"/>
      <c r="LVD8" s="21"/>
      <c r="LVE8" s="25" t="s">
        <v>969</v>
      </c>
      <c r="LVF8" s="25"/>
      <c r="LVG8" s="25"/>
      <c r="LVH8" s="26"/>
      <c r="LVI8" s="26"/>
      <c r="LVJ8" s="90"/>
      <c r="LVK8" s="90"/>
      <c r="LVL8" s="21"/>
      <c r="LVM8" s="25" t="s">
        <v>969</v>
      </c>
      <c r="LVN8" s="25"/>
      <c r="LVO8" s="25"/>
      <c r="LVP8" s="26"/>
      <c r="LVQ8" s="26"/>
      <c r="LVR8" s="90"/>
      <c r="LVS8" s="90"/>
      <c r="LVT8" s="21"/>
      <c r="LVU8" s="25" t="s">
        <v>969</v>
      </c>
      <c r="LVV8" s="25"/>
      <c r="LVW8" s="25"/>
      <c r="LVX8" s="26"/>
      <c r="LVY8" s="26"/>
      <c r="LVZ8" s="90"/>
      <c r="LWA8" s="90"/>
      <c r="LWB8" s="21"/>
      <c r="LWC8" s="25" t="s">
        <v>969</v>
      </c>
      <c r="LWD8" s="25"/>
      <c r="LWE8" s="25"/>
      <c r="LWF8" s="26"/>
      <c r="LWG8" s="26"/>
      <c r="LWH8" s="90"/>
      <c r="LWI8" s="90"/>
      <c r="LWJ8" s="21"/>
      <c r="LWK8" s="25" t="s">
        <v>969</v>
      </c>
      <c r="LWL8" s="25"/>
      <c r="LWM8" s="25"/>
      <c r="LWN8" s="26"/>
      <c r="LWO8" s="26"/>
      <c r="LWP8" s="90"/>
      <c r="LWQ8" s="90"/>
      <c r="LWR8" s="21"/>
      <c r="LWS8" s="25" t="s">
        <v>969</v>
      </c>
      <c r="LWT8" s="25"/>
      <c r="LWU8" s="25"/>
      <c r="LWV8" s="26"/>
      <c r="LWW8" s="26"/>
      <c r="LWX8" s="90"/>
      <c r="LWY8" s="90"/>
      <c r="LWZ8" s="21"/>
      <c r="LXA8" s="25" t="s">
        <v>969</v>
      </c>
      <c r="LXB8" s="25"/>
      <c r="LXC8" s="25"/>
      <c r="LXD8" s="26"/>
      <c r="LXE8" s="26"/>
      <c r="LXF8" s="90"/>
      <c r="LXG8" s="90"/>
      <c r="LXH8" s="21"/>
      <c r="LXI8" s="25" t="s">
        <v>969</v>
      </c>
      <c r="LXJ8" s="25"/>
      <c r="LXK8" s="25"/>
      <c r="LXL8" s="26"/>
      <c r="LXM8" s="26"/>
      <c r="LXN8" s="90"/>
      <c r="LXO8" s="90"/>
      <c r="LXP8" s="21"/>
      <c r="LXQ8" s="25" t="s">
        <v>969</v>
      </c>
      <c r="LXR8" s="25"/>
      <c r="LXS8" s="25"/>
      <c r="LXT8" s="26"/>
      <c r="LXU8" s="26"/>
      <c r="LXV8" s="90"/>
      <c r="LXW8" s="90"/>
      <c r="LXX8" s="21"/>
      <c r="LXY8" s="25" t="s">
        <v>969</v>
      </c>
      <c r="LXZ8" s="25"/>
      <c r="LYA8" s="25"/>
      <c r="LYB8" s="26"/>
      <c r="LYC8" s="26"/>
      <c r="LYD8" s="90"/>
      <c r="LYE8" s="90"/>
      <c r="LYF8" s="21"/>
      <c r="LYG8" s="25" t="s">
        <v>969</v>
      </c>
      <c r="LYH8" s="25"/>
      <c r="LYI8" s="25"/>
      <c r="LYJ8" s="26"/>
      <c r="LYK8" s="26"/>
      <c r="LYL8" s="90"/>
      <c r="LYM8" s="90"/>
      <c r="LYN8" s="21"/>
      <c r="LYO8" s="25" t="s">
        <v>969</v>
      </c>
      <c r="LYP8" s="25"/>
      <c r="LYQ8" s="25"/>
      <c r="LYR8" s="26"/>
      <c r="LYS8" s="26"/>
      <c r="LYT8" s="90"/>
      <c r="LYU8" s="90"/>
      <c r="LYV8" s="21"/>
      <c r="LYW8" s="25" t="s">
        <v>969</v>
      </c>
      <c r="LYX8" s="25"/>
      <c r="LYY8" s="25"/>
      <c r="LYZ8" s="26"/>
      <c r="LZA8" s="26"/>
      <c r="LZB8" s="90"/>
      <c r="LZC8" s="90"/>
      <c r="LZD8" s="21"/>
      <c r="LZE8" s="25" t="s">
        <v>969</v>
      </c>
      <c r="LZF8" s="25"/>
      <c r="LZG8" s="25"/>
      <c r="LZH8" s="26"/>
      <c r="LZI8" s="26"/>
      <c r="LZJ8" s="90"/>
      <c r="LZK8" s="90"/>
      <c r="LZL8" s="21"/>
      <c r="LZM8" s="25" t="s">
        <v>969</v>
      </c>
      <c r="LZN8" s="25"/>
      <c r="LZO8" s="25"/>
      <c r="LZP8" s="26"/>
      <c r="LZQ8" s="26"/>
      <c r="LZR8" s="90"/>
      <c r="LZS8" s="90"/>
      <c r="LZT8" s="21"/>
      <c r="LZU8" s="25" t="s">
        <v>969</v>
      </c>
      <c r="LZV8" s="25"/>
      <c r="LZW8" s="25"/>
      <c r="LZX8" s="26"/>
      <c r="LZY8" s="26"/>
      <c r="LZZ8" s="90"/>
      <c r="MAA8" s="90"/>
      <c r="MAB8" s="21"/>
      <c r="MAC8" s="25" t="s">
        <v>969</v>
      </c>
      <c r="MAD8" s="25"/>
      <c r="MAE8" s="25"/>
      <c r="MAF8" s="26"/>
      <c r="MAG8" s="26"/>
      <c r="MAH8" s="90"/>
      <c r="MAI8" s="90"/>
      <c r="MAJ8" s="21"/>
      <c r="MAK8" s="25" t="s">
        <v>969</v>
      </c>
      <c r="MAL8" s="25"/>
      <c r="MAM8" s="25"/>
      <c r="MAN8" s="26"/>
      <c r="MAO8" s="26"/>
      <c r="MAP8" s="90"/>
      <c r="MAQ8" s="90"/>
      <c r="MAR8" s="21"/>
      <c r="MAS8" s="25" t="s">
        <v>969</v>
      </c>
      <c r="MAT8" s="25"/>
      <c r="MAU8" s="25"/>
      <c r="MAV8" s="26"/>
      <c r="MAW8" s="26"/>
      <c r="MAX8" s="90"/>
      <c r="MAY8" s="90"/>
      <c r="MAZ8" s="21"/>
      <c r="MBA8" s="25" t="s">
        <v>969</v>
      </c>
      <c r="MBB8" s="25"/>
      <c r="MBC8" s="25"/>
      <c r="MBD8" s="26"/>
      <c r="MBE8" s="26"/>
      <c r="MBF8" s="90"/>
      <c r="MBG8" s="90"/>
      <c r="MBH8" s="21"/>
      <c r="MBI8" s="25" t="s">
        <v>969</v>
      </c>
      <c r="MBJ8" s="25"/>
      <c r="MBK8" s="25"/>
      <c r="MBL8" s="26"/>
      <c r="MBM8" s="26"/>
      <c r="MBN8" s="90"/>
      <c r="MBO8" s="90"/>
      <c r="MBP8" s="21"/>
      <c r="MBQ8" s="25" t="s">
        <v>969</v>
      </c>
      <c r="MBR8" s="25"/>
      <c r="MBS8" s="25"/>
      <c r="MBT8" s="26"/>
      <c r="MBU8" s="26"/>
      <c r="MBV8" s="90"/>
      <c r="MBW8" s="90"/>
      <c r="MBX8" s="21"/>
      <c r="MBY8" s="25" t="s">
        <v>969</v>
      </c>
      <c r="MBZ8" s="25"/>
      <c r="MCA8" s="25"/>
      <c r="MCB8" s="26"/>
      <c r="MCC8" s="26"/>
      <c r="MCD8" s="90"/>
      <c r="MCE8" s="90"/>
      <c r="MCF8" s="21"/>
      <c r="MCG8" s="25" t="s">
        <v>969</v>
      </c>
      <c r="MCH8" s="25"/>
      <c r="MCI8" s="25"/>
      <c r="MCJ8" s="26"/>
      <c r="MCK8" s="26"/>
      <c r="MCL8" s="90"/>
      <c r="MCM8" s="90"/>
      <c r="MCN8" s="21"/>
      <c r="MCO8" s="25" t="s">
        <v>969</v>
      </c>
      <c r="MCP8" s="25"/>
      <c r="MCQ8" s="25"/>
      <c r="MCR8" s="26"/>
      <c r="MCS8" s="26"/>
      <c r="MCT8" s="90"/>
      <c r="MCU8" s="90"/>
      <c r="MCV8" s="21"/>
      <c r="MCW8" s="25" t="s">
        <v>969</v>
      </c>
      <c r="MCX8" s="25"/>
      <c r="MCY8" s="25"/>
      <c r="MCZ8" s="26"/>
      <c r="MDA8" s="26"/>
      <c r="MDB8" s="90"/>
      <c r="MDC8" s="90"/>
      <c r="MDD8" s="21"/>
      <c r="MDE8" s="25" t="s">
        <v>969</v>
      </c>
      <c r="MDF8" s="25"/>
      <c r="MDG8" s="25"/>
      <c r="MDH8" s="26"/>
      <c r="MDI8" s="26"/>
      <c r="MDJ8" s="90"/>
      <c r="MDK8" s="90"/>
      <c r="MDL8" s="21"/>
      <c r="MDM8" s="25" t="s">
        <v>969</v>
      </c>
      <c r="MDN8" s="25"/>
      <c r="MDO8" s="25"/>
      <c r="MDP8" s="26"/>
      <c r="MDQ8" s="26"/>
      <c r="MDR8" s="90"/>
      <c r="MDS8" s="90"/>
      <c r="MDT8" s="21"/>
      <c r="MDU8" s="25" t="s">
        <v>969</v>
      </c>
      <c r="MDV8" s="25"/>
      <c r="MDW8" s="25"/>
      <c r="MDX8" s="26"/>
      <c r="MDY8" s="26"/>
      <c r="MDZ8" s="90"/>
      <c r="MEA8" s="90"/>
      <c r="MEB8" s="21"/>
      <c r="MEC8" s="25" t="s">
        <v>969</v>
      </c>
      <c r="MED8" s="25"/>
      <c r="MEE8" s="25"/>
      <c r="MEF8" s="26"/>
      <c r="MEG8" s="26"/>
      <c r="MEH8" s="90"/>
      <c r="MEI8" s="90"/>
      <c r="MEJ8" s="21"/>
      <c r="MEK8" s="25" t="s">
        <v>969</v>
      </c>
      <c r="MEL8" s="25"/>
      <c r="MEM8" s="25"/>
      <c r="MEN8" s="26"/>
      <c r="MEO8" s="26"/>
      <c r="MEP8" s="90"/>
      <c r="MEQ8" s="90"/>
      <c r="MER8" s="21"/>
      <c r="MES8" s="25" t="s">
        <v>969</v>
      </c>
      <c r="MET8" s="25"/>
      <c r="MEU8" s="25"/>
      <c r="MEV8" s="26"/>
      <c r="MEW8" s="26"/>
      <c r="MEX8" s="90"/>
      <c r="MEY8" s="90"/>
      <c r="MEZ8" s="21"/>
      <c r="MFA8" s="25" t="s">
        <v>969</v>
      </c>
      <c r="MFB8" s="25"/>
      <c r="MFC8" s="25"/>
      <c r="MFD8" s="26"/>
      <c r="MFE8" s="26"/>
      <c r="MFF8" s="90"/>
      <c r="MFG8" s="90"/>
      <c r="MFH8" s="21"/>
      <c r="MFI8" s="25" t="s">
        <v>969</v>
      </c>
      <c r="MFJ8" s="25"/>
      <c r="MFK8" s="25"/>
      <c r="MFL8" s="26"/>
      <c r="MFM8" s="26"/>
      <c r="MFN8" s="90"/>
      <c r="MFO8" s="90"/>
      <c r="MFP8" s="21"/>
      <c r="MFQ8" s="25" t="s">
        <v>969</v>
      </c>
      <c r="MFR8" s="25"/>
      <c r="MFS8" s="25"/>
      <c r="MFT8" s="26"/>
      <c r="MFU8" s="26"/>
      <c r="MFV8" s="90"/>
      <c r="MFW8" s="90"/>
      <c r="MFX8" s="21"/>
      <c r="MFY8" s="25" t="s">
        <v>969</v>
      </c>
      <c r="MFZ8" s="25"/>
      <c r="MGA8" s="25"/>
      <c r="MGB8" s="26"/>
      <c r="MGC8" s="26"/>
      <c r="MGD8" s="90"/>
      <c r="MGE8" s="90"/>
      <c r="MGF8" s="21"/>
      <c r="MGG8" s="25" t="s">
        <v>969</v>
      </c>
      <c r="MGH8" s="25"/>
      <c r="MGI8" s="25"/>
      <c r="MGJ8" s="26"/>
      <c r="MGK8" s="26"/>
      <c r="MGL8" s="90"/>
      <c r="MGM8" s="90"/>
      <c r="MGN8" s="21"/>
      <c r="MGO8" s="25" t="s">
        <v>969</v>
      </c>
      <c r="MGP8" s="25"/>
      <c r="MGQ8" s="25"/>
      <c r="MGR8" s="26"/>
      <c r="MGS8" s="26"/>
      <c r="MGT8" s="90"/>
      <c r="MGU8" s="90"/>
      <c r="MGV8" s="21"/>
      <c r="MGW8" s="25" t="s">
        <v>969</v>
      </c>
      <c r="MGX8" s="25"/>
      <c r="MGY8" s="25"/>
      <c r="MGZ8" s="26"/>
      <c r="MHA8" s="26"/>
      <c r="MHB8" s="90"/>
      <c r="MHC8" s="90"/>
      <c r="MHD8" s="21"/>
      <c r="MHE8" s="25" t="s">
        <v>969</v>
      </c>
      <c r="MHF8" s="25"/>
      <c r="MHG8" s="25"/>
      <c r="MHH8" s="26"/>
      <c r="MHI8" s="26"/>
      <c r="MHJ8" s="90"/>
      <c r="MHK8" s="90"/>
      <c r="MHL8" s="21"/>
      <c r="MHM8" s="25" t="s">
        <v>969</v>
      </c>
      <c r="MHN8" s="25"/>
      <c r="MHO8" s="25"/>
      <c r="MHP8" s="26"/>
      <c r="MHQ8" s="26"/>
      <c r="MHR8" s="90"/>
      <c r="MHS8" s="90"/>
      <c r="MHT8" s="21"/>
      <c r="MHU8" s="25" t="s">
        <v>969</v>
      </c>
      <c r="MHV8" s="25"/>
      <c r="MHW8" s="25"/>
      <c r="MHX8" s="26"/>
      <c r="MHY8" s="26"/>
      <c r="MHZ8" s="90"/>
      <c r="MIA8" s="90"/>
      <c r="MIB8" s="21"/>
      <c r="MIC8" s="25" t="s">
        <v>969</v>
      </c>
      <c r="MID8" s="25"/>
      <c r="MIE8" s="25"/>
      <c r="MIF8" s="26"/>
      <c r="MIG8" s="26"/>
      <c r="MIH8" s="90"/>
      <c r="MII8" s="90"/>
      <c r="MIJ8" s="21"/>
      <c r="MIK8" s="25" t="s">
        <v>969</v>
      </c>
      <c r="MIL8" s="25"/>
      <c r="MIM8" s="25"/>
      <c r="MIN8" s="26"/>
      <c r="MIO8" s="26"/>
      <c r="MIP8" s="90"/>
      <c r="MIQ8" s="90"/>
      <c r="MIR8" s="21"/>
      <c r="MIS8" s="25" t="s">
        <v>969</v>
      </c>
      <c r="MIT8" s="25"/>
      <c r="MIU8" s="25"/>
      <c r="MIV8" s="26"/>
      <c r="MIW8" s="26"/>
      <c r="MIX8" s="90"/>
      <c r="MIY8" s="90"/>
      <c r="MIZ8" s="21"/>
      <c r="MJA8" s="25" t="s">
        <v>969</v>
      </c>
      <c r="MJB8" s="25"/>
      <c r="MJC8" s="25"/>
      <c r="MJD8" s="26"/>
      <c r="MJE8" s="26"/>
      <c r="MJF8" s="90"/>
      <c r="MJG8" s="90"/>
      <c r="MJH8" s="21"/>
      <c r="MJI8" s="25" t="s">
        <v>969</v>
      </c>
      <c r="MJJ8" s="25"/>
      <c r="MJK8" s="25"/>
      <c r="MJL8" s="26"/>
      <c r="MJM8" s="26"/>
      <c r="MJN8" s="90"/>
      <c r="MJO8" s="90"/>
      <c r="MJP8" s="21"/>
      <c r="MJQ8" s="25" t="s">
        <v>969</v>
      </c>
      <c r="MJR8" s="25"/>
      <c r="MJS8" s="25"/>
      <c r="MJT8" s="26"/>
      <c r="MJU8" s="26"/>
      <c r="MJV8" s="90"/>
      <c r="MJW8" s="90"/>
      <c r="MJX8" s="21"/>
      <c r="MJY8" s="25" t="s">
        <v>969</v>
      </c>
      <c r="MJZ8" s="25"/>
      <c r="MKA8" s="25"/>
      <c r="MKB8" s="26"/>
      <c r="MKC8" s="26"/>
      <c r="MKD8" s="90"/>
      <c r="MKE8" s="90"/>
      <c r="MKF8" s="21"/>
      <c r="MKG8" s="25" t="s">
        <v>969</v>
      </c>
      <c r="MKH8" s="25"/>
      <c r="MKI8" s="25"/>
      <c r="MKJ8" s="26"/>
      <c r="MKK8" s="26"/>
      <c r="MKL8" s="90"/>
      <c r="MKM8" s="90"/>
      <c r="MKN8" s="21"/>
      <c r="MKO8" s="25" t="s">
        <v>969</v>
      </c>
      <c r="MKP8" s="25"/>
      <c r="MKQ8" s="25"/>
      <c r="MKR8" s="26"/>
      <c r="MKS8" s="26"/>
      <c r="MKT8" s="90"/>
      <c r="MKU8" s="90"/>
      <c r="MKV8" s="21"/>
      <c r="MKW8" s="25" t="s">
        <v>969</v>
      </c>
      <c r="MKX8" s="25"/>
      <c r="MKY8" s="25"/>
      <c r="MKZ8" s="26"/>
      <c r="MLA8" s="26"/>
      <c r="MLB8" s="90"/>
      <c r="MLC8" s="90"/>
      <c r="MLD8" s="21"/>
      <c r="MLE8" s="25" t="s">
        <v>969</v>
      </c>
      <c r="MLF8" s="25"/>
      <c r="MLG8" s="25"/>
      <c r="MLH8" s="26"/>
      <c r="MLI8" s="26"/>
      <c r="MLJ8" s="90"/>
      <c r="MLK8" s="90"/>
      <c r="MLL8" s="21"/>
      <c r="MLM8" s="25" t="s">
        <v>969</v>
      </c>
      <c r="MLN8" s="25"/>
      <c r="MLO8" s="25"/>
      <c r="MLP8" s="26"/>
      <c r="MLQ8" s="26"/>
      <c r="MLR8" s="90"/>
      <c r="MLS8" s="90"/>
      <c r="MLT8" s="21"/>
      <c r="MLU8" s="25" t="s">
        <v>969</v>
      </c>
      <c r="MLV8" s="25"/>
      <c r="MLW8" s="25"/>
      <c r="MLX8" s="26"/>
      <c r="MLY8" s="26"/>
      <c r="MLZ8" s="90"/>
      <c r="MMA8" s="90"/>
      <c r="MMB8" s="21"/>
      <c r="MMC8" s="25" t="s">
        <v>969</v>
      </c>
      <c r="MMD8" s="25"/>
      <c r="MME8" s="25"/>
      <c r="MMF8" s="26"/>
      <c r="MMG8" s="26"/>
      <c r="MMH8" s="90"/>
      <c r="MMI8" s="90"/>
      <c r="MMJ8" s="21"/>
      <c r="MMK8" s="25" t="s">
        <v>969</v>
      </c>
      <c r="MML8" s="25"/>
      <c r="MMM8" s="25"/>
      <c r="MMN8" s="26"/>
      <c r="MMO8" s="26"/>
      <c r="MMP8" s="90"/>
      <c r="MMQ8" s="90"/>
      <c r="MMR8" s="21"/>
      <c r="MMS8" s="25" t="s">
        <v>969</v>
      </c>
      <c r="MMT8" s="25"/>
      <c r="MMU8" s="25"/>
      <c r="MMV8" s="26"/>
      <c r="MMW8" s="26"/>
      <c r="MMX8" s="90"/>
      <c r="MMY8" s="90"/>
      <c r="MMZ8" s="21"/>
      <c r="MNA8" s="25" t="s">
        <v>969</v>
      </c>
      <c r="MNB8" s="25"/>
      <c r="MNC8" s="25"/>
      <c r="MND8" s="26"/>
      <c r="MNE8" s="26"/>
      <c r="MNF8" s="90"/>
      <c r="MNG8" s="90"/>
      <c r="MNH8" s="21"/>
      <c r="MNI8" s="25" t="s">
        <v>969</v>
      </c>
      <c r="MNJ8" s="25"/>
      <c r="MNK8" s="25"/>
      <c r="MNL8" s="26"/>
      <c r="MNM8" s="26"/>
      <c r="MNN8" s="90"/>
      <c r="MNO8" s="90"/>
      <c r="MNP8" s="21"/>
      <c r="MNQ8" s="25" t="s">
        <v>969</v>
      </c>
      <c r="MNR8" s="25"/>
      <c r="MNS8" s="25"/>
      <c r="MNT8" s="26"/>
      <c r="MNU8" s="26"/>
      <c r="MNV8" s="90"/>
      <c r="MNW8" s="90"/>
      <c r="MNX8" s="21"/>
      <c r="MNY8" s="25" t="s">
        <v>969</v>
      </c>
      <c r="MNZ8" s="25"/>
      <c r="MOA8" s="25"/>
      <c r="MOB8" s="26"/>
      <c r="MOC8" s="26"/>
      <c r="MOD8" s="90"/>
      <c r="MOE8" s="90"/>
      <c r="MOF8" s="21"/>
      <c r="MOG8" s="25" t="s">
        <v>969</v>
      </c>
      <c r="MOH8" s="25"/>
      <c r="MOI8" s="25"/>
      <c r="MOJ8" s="26"/>
      <c r="MOK8" s="26"/>
      <c r="MOL8" s="90"/>
      <c r="MOM8" s="90"/>
      <c r="MON8" s="21"/>
      <c r="MOO8" s="25" t="s">
        <v>969</v>
      </c>
      <c r="MOP8" s="25"/>
      <c r="MOQ8" s="25"/>
      <c r="MOR8" s="26"/>
      <c r="MOS8" s="26"/>
      <c r="MOT8" s="90"/>
      <c r="MOU8" s="90"/>
      <c r="MOV8" s="21"/>
      <c r="MOW8" s="25" t="s">
        <v>969</v>
      </c>
      <c r="MOX8" s="25"/>
      <c r="MOY8" s="25"/>
      <c r="MOZ8" s="26"/>
      <c r="MPA8" s="26"/>
      <c r="MPB8" s="90"/>
      <c r="MPC8" s="90"/>
      <c r="MPD8" s="21"/>
      <c r="MPE8" s="25" t="s">
        <v>969</v>
      </c>
      <c r="MPF8" s="25"/>
      <c r="MPG8" s="25"/>
      <c r="MPH8" s="26"/>
      <c r="MPI8" s="26"/>
      <c r="MPJ8" s="90"/>
      <c r="MPK8" s="90"/>
      <c r="MPL8" s="21"/>
      <c r="MPM8" s="25" t="s">
        <v>969</v>
      </c>
      <c r="MPN8" s="25"/>
      <c r="MPO8" s="25"/>
      <c r="MPP8" s="26"/>
      <c r="MPQ8" s="26"/>
      <c r="MPR8" s="90"/>
      <c r="MPS8" s="90"/>
      <c r="MPT8" s="21"/>
      <c r="MPU8" s="25" t="s">
        <v>969</v>
      </c>
      <c r="MPV8" s="25"/>
      <c r="MPW8" s="25"/>
      <c r="MPX8" s="26"/>
      <c r="MPY8" s="26"/>
      <c r="MPZ8" s="90"/>
      <c r="MQA8" s="90"/>
      <c r="MQB8" s="21"/>
      <c r="MQC8" s="25" t="s">
        <v>969</v>
      </c>
      <c r="MQD8" s="25"/>
      <c r="MQE8" s="25"/>
      <c r="MQF8" s="26"/>
      <c r="MQG8" s="26"/>
      <c r="MQH8" s="90"/>
      <c r="MQI8" s="90"/>
      <c r="MQJ8" s="21"/>
      <c r="MQK8" s="25" t="s">
        <v>969</v>
      </c>
      <c r="MQL8" s="25"/>
      <c r="MQM8" s="25"/>
      <c r="MQN8" s="26"/>
      <c r="MQO8" s="26"/>
      <c r="MQP8" s="90"/>
      <c r="MQQ8" s="90"/>
      <c r="MQR8" s="21"/>
      <c r="MQS8" s="25" t="s">
        <v>969</v>
      </c>
      <c r="MQT8" s="25"/>
      <c r="MQU8" s="25"/>
      <c r="MQV8" s="26"/>
      <c r="MQW8" s="26"/>
      <c r="MQX8" s="90"/>
      <c r="MQY8" s="90"/>
      <c r="MQZ8" s="21"/>
      <c r="MRA8" s="25" t="s">
        <v>969</v>
      </c>
      <c r="MRB8" s="25"/>
      <c r="MRC8" s="25"/>
      <c r="MRD8" s="26"/>
      <c r="MRE8" s="26"/>
      <c r="MRF8" s="90"/>
      <c r="MRG8" s="90"/>
      <c r="MRH8" s="21"/>
      <c r="MRI8" s="25" t="s">
        <v>969</v>
      </c>
      <c r="MRJ8" s="25"/>
      <c r="MRK8" s="25"/>
      <c r="MRL8" s="26"/>
      <c r="MRM8" s="26"/>
      <c r="MRN8" s="90"/>
      <c r="MRO8" s="90"/>
      <c r="MRP8" s="21"/>
      <c r="MRQ8" s="25" t="s">
        <v>969</v>
      </c>
      <c r="MRR8" s="25"/>
      <c r="MRS8" s="25"/>
      <c r="MRT8" s="26"/>
      <c r="MRU8" s="26"/>
      <c r="MRV8" s="90"/>
      <c r="MRW8" s="90"/>
      <c r="MRX8" s="21"/>
      <c r="MRY8" s="25" t="s">
        <v>969</v>
      </c>
      <c r="MRZ8" s="25"/>
      <c r="MSA8" s="25"/>
      <c r="MSB8" s="26"/>
      <c r="MSC8" s="26"/>
      <c r="MSD8" s="90"/>
      <c r="MSE8" s="90"/>
      <c r="MSF8" s="21"/>
      <c r="MSG8" s="25" t="s">
        <v>969</v>
      </c>
      <c r="MSH8" s="25"/>
      <c r="MSI8" s="25"/>
      <c r="MSJ8" s="26"/>
      <c r="MSK8" s="26"/>
      <c r="MSL8" s="90"/>
      <c r="MSM8" s="90"/>
      <c r="MSN8" s="21"/>
      <c r="MSO8" s="25" t="s">
        <v>969</v>
      </c>
      <c r="MSP8" s="25"/>
      <c r="MSQ8" s="25"/>
      <c r="MSR8" s="26"/>
      <c r="MSS8" s="26"/>
      <c r="MST8" s="90"/>
      <c r="MSU8" s="90"/>
      <c r="MSV8" s="21"/>
      <c r="MSW8" s="25" t="s">
        <v>969</v>
      </c>
      <c r="MSX8" s="25"/>
      <c r="MSY8" s="25"/>
      <c r="MSZ8" s="26"/>
      <c r="MTA8" s="26"/>
      <c r="MTB8" s="90"/>
      <c r="MTC8" s="90"/>
      <c r="MTD8" s="21"/>
      <c r="MTE8" s="25" t="s">
        <v>969</v>
      </c>
      <c r="MTF8" s="25"/>
      <c r="MTG8" s="25"/>
      <c r="MTH8" s="26"/>
      <c r="MTI8" s="26"/>
      <c r="MTJ8" s="90"/>
      <c r="MTK8" s="90"/>
      <c r="MTL8" s="21"/>
      <c r="MTM8" s="25" t="s">
        <v>969</v>
      </c>
      <c r="MTN8" s="25"/>
      <c r="MTO8" s="25"/>
      <c r="MTP8" s="26"/>
      <c r="MTQ8" s="26"/>
      <c r="MTR8" s="90"/>
      <c r="MTS8" s="90"/>
      <c r="MTT8" s="21"/>
      <c r="MTU8" s="25" t="s">
        <v>969</v>
      </c>
      <c r="MTV8" s="25"/>
      <c r="MTW8" s="25"/>
      <c r="MTX8" s="26"/>
      <c r="MTY8" s="26"/>
      <c r="MTZ8" s="90"/>
      <c r="MUA8" s="90"/>
      <c r="MUB8" s="21"/>
      <c r="MUC8" s="25" t="s">
        <v>969</v>
      </c>
      <c r="MUD8" s="25"/>
      <c r="MUE8" s="25"/>
      <c r="MUF8" s="26"/>
      <c r="MUG8" s="26"/>
      <c r="MUH8" s="90"/>
      <c r="MUI8" s="90"/>
      <c r="MUJ8" s="21"/>
      <c r="MUK8" s="25" t="s">
        <v>969</v>
      </c>
      <c r="MUL8" s="25"/>
      <c r="MUM8" s="25"/>
      <c r="MUN8" s="26"/>
      <c r="MUO8" s="26"/>
      <c r="MUP8" s="90"/>
      <c r="MUQ8" s="90"/>
      <c r="MUR8" s="21"/>
      <c r="MUS8" s="25" t="s">
        <v>969</v>
      </c>
      <c r="MUT8" s="25"/>
      <c r="MUU8" s="25"/>
      <c r="MUV8" s="26"/>
      <c r="MUW8" s="26"/>
      <c r="MUX8" s="90"/>
      <c r="MUY8" s="90"/>
      <c r="MUZ8" s="21"/>
      <c r="MVA8" s="25" t="s">
        <v>969</v>
      </c>
      <c r="MVB8" s="25"/>
      <c r="MVC8" s="25"/>
      <c r="MVD8" s="26"/>
      <c r="MVE8" s="26"/>
      <c r="MVF8" s="90"/>
      <c r="MVG8" s="90"/>
      <c r="MVH8" s="21"/>
      <c r="MVI8" s="25" t="s">
        <v>969</v>
      </c>
      <c r="MVJ8" s="25"/>
      <c r="MVK8" s="25"/>
      <c r="MVL8" s="26"/>
      <c r="MVM8" s="26"/>
      <c r="MVN8" s="90"/>
      <c r="MVO8" s="90"/>
      <c r="MVP8" s="21"/>
      <c r="MVQ8" s="25" t="s">
        <v>969</v>
      </c>
      <c r="MVR8" s="25"/>
      <c r="MVS8" s="25"/>
      <c r="MVT8" s="26"/>
      <c r="MVU8" s="26"/>
      <c r="MVV8" s="90"/>
      <c r="MVW8" s="90"/>
      <c r="MVX8" s="21"/>
      <c r="MVY8" s="25" t="s">
        <v>969</v>
      </c>
      <c r="MVZ8" s="25"/>
      <c r="MWA8" s="25"/>
      <c r="MWB8" s="26"/>
      <c r="MWC8" s="26"/>
      <c r="MWD8" s="90"/>
      <c r="MWE8" s="90"/>
      <c r="MWF8" s="21"/>
      <c r="MWG8" s="25" t="s">
        <v>969</v>
      </c>
      <c r="MWH8" s="25"/>
      <c r="MWI8" s="25"/>
      <c r="MWJ8" s="26"/>
      <c r="MWK8" s="26"/>
      <c r="MWL8" s="90"/>
      <c r="MWM8" s="90"/>
      <c r="MWN8" s="21"/>
      <c r="MWO8" s="25" t="s">
        <v>969</v>
      </c>
      <c r="MWP8" s="25"/>
      <c r="MWQ8" s="25"/>
      <c r="MWR8" s="26"/>
      <c r="MWS8" s="26"/>
      <c r="MWT8" s="90"/>
      <c r="MWU8" s="90"/>
      <c r="MWV8" s="21"/>
      <c r="MWW8" s="25" t="s">
        <v>969</v>
      </c>
      <c r="MWX8" s="25"/>
      <c r="MWY8" s="25"/>
      <c r="MWZ8" s="26"/>
      <c r="MXA8" s="26"/>
      <c r="MXB8" s="90"/>
      <c r="MXC8" s="90"/>
      <c r="MXD8" s="21"/>
      <c r="MXE8" s="25" t="s">
        <v>969</v>
      </c>
      <c r="MXF8" s="25"/>
      <c r="MXG8" s="25"/>
      <c r="MXH8" s="26"/>
      <c r="MXI8" s="26"/>
      <c r="MXJ8" s="90"/>
      <c r="MXK8" s="90"/>
      <c r="MXL8" s="21"/>
      <c r="MXM8" s="25" t="s">
        <v>969</v>
      </c>
      <c r="MXN8" s="25"/>
      <c r="MXO8" s="25"/>
      <c r="MXP8" s="26"/>
      <c r="MXQ8" s="26"/>
      <c r="MXR8" s="90"/>
      <c r="MXS8" s="90"/>
      <c r="MXT8" s="21"/>
      <c r="MXU8" s="25" t="s">
        <v>969</v>
      </c>
      <c r="MXV8" s="25"/>
      <c r="MXW8" s="25"/>
      <c r="MXX8" s="26"/>
      <c r="MXY8" s="26"/>
      <c r="MXZ8" s="90"/>
      <c r="MYA8" s="90"/>
      <c r="MYB8" s="21"/>
      <c r="MYC8" s="25" t="s">
        <v>969</v>
      </c>
      <c r="MYD8" s="25"/>
      <c r="MYE8" s="25"/>
      <c r="MYF8" s="26"/>
      <c r="MYG8" s="26"/>
      <c r="MYH8" s="90"/>
      <c r="MYI8" s="90"/>
      <c r="MYJ8" s="21"/>
      <c r="MYK8" s="25" t="s">
        <v>969</v>
      </c>
      <c r="MYL8" s="25"/>
      <c r="MYM8" s="25"/>
      <c r="MYN8" s="26"/>
      <c r="MYO8" s="26"/>
      <c r="MYP8" s="90"/>
      <c r="MYQ8" s="90"/>
      <c r="MYR8" s="21"/>
      <c r="MYS8" s="25" t="s">
        <v>969</v>
      </c>
      <c r="MYT8" s="25"/>
      <c r="MYU8" s="25"/>
      <c r="MYV8" s="26"/>
      <c r="MYW8" s="26"/>
      <c r="MYX8" s="90"/>
      <c r="MYY8" s="90"/>
      <c r="MYZ8" s="21"/>
      <c r="MZA8" s="25" t="s">
        <v>969</v>
      </c>
      <c r="MZB8" s="25"/>
      <c r="MZC8" s="25"/>
      <c r="MZD8" s="26"/>
      <c r="MZE8" s="26"/>
      <c r="MZF8" s="90"/>
      <c r="MZG8" s="90"/>
      <c r="MZH8" s="21"/>
      <c r="MZI8" s="25" t="s">
        <v>969</v>
      </c>
      <c r="MZJ8" s="25"/>
      <c r="MZK8" s="25"/>
      <c r="MZL8" s="26"/>
      <c r="MZM8" s="26"/>
      <c r="MZN8" s="90"/>
      <c r="MZO8" s="90"/>
      <c r="MZP8" s="21"/>
      <c r="MZQ8" s="25" t="s">
        <v>969</v>
      </c>
      <c r="MZR8" s="25"/>
      <c r="MZS8" s="25"/>
      <c r="MZT8" s="26"/>
      <c r="MZU8" s="26"/>
      <c r="MZV8" s="90"/>
      <c r="MZW8" s="90"/>
      <c r="MZX8" s="21"/>
      <c r="MZY8" s="25" t="s">
        <v>969</v>
      </c>
      <c r="MZZ8" s="25"/>
      <c r="NAA8" s="25"/>
      <c r="NAB8" s="26"/>
      <c r="NAC8" s="26"/>
      <c r="NAD8" s="90"/>
      <c r="NAE8" s="90"/>
      <c r="NAF8" s="21"/>
      <c r="NAG8" s="25" t="s">
        <v>969</v>
      </c>
      <c r="NAH8" s="25"/>
      <c r="NAI8" s="25"/>
      <c r="NAJ8" s="26"/>
      <c r="NAK8" s="26"/>
      <c r="NAL8" s="90"/>
      <c r="NAM8" s="90"/>
      <c r="NAN8" s="21"/>
      <c r="NAO8" s="25" t="s">
        <v>969</v>
      </c>
      <c r="NAP8" s="25"/>
      <c r="NAQ8" s="25"/>
      <c r="NAR8" s="26"/>
      <c r="NAS8" s="26"/>
      <c r="NAT8" s="90"/>
      <c r="NAU8" s="90"/>
      <c r="NAV8" s="21"/>
      <c r="NAW8" s="25" t="s">
        <v>969</v>
      </c>
      <c r="NAX8" s="25"/>
      <c r="NAY8" s="25"/>
      <c r="NAZ8" s="26"/>
      <c r="NBA8" s="26"/>
      <c r="NBB8" s="90"/>
      <c r="NBC8" s="90"/>
      <c r="NBD8" s="21"/>
      <c r="NBE8" s="25" t="s">
        <v>969</v>
      </c>
      <c r="NBF8" s="25"/>
      <c r="NBG8" s="25"/>
      <c r="NBH8" s="26"/>
      <c r="NBI8" s="26"/>
      <c r="NBJ8" s="90"/>
      <c r="NBK8" s="90"/>
      <c r="NBL8" s="21"/>
      <c r="NBM8" s="25" t="s">
        <v>969</v>
      </c>
      <c r="NBN8" s="25"/>
      <c r="NBO8" s="25"/>
      <c r="NBP8" s="26"/>
      <c r="NBQ8" s="26"/>
      <c r="NBR8" s="90"/>
      <c r="NBS8" s="90"/>
      <c r="NBT8" s="21"/>
      <c r="NBU8" s="25" t="s">
        <v>969</v>
      </c>
      <c r="NBV8" s="25"/>
      <c r="NBW8" s="25"/>
      <c r="NBX8" s="26"/>
      <c r="NBY8" s="26"/>
      <c r="NBZ8" s="90"/>
      <c r="NCA8" s="90"/>
      <c r="NCB8" s="21"/>
      <c r="NCC8" s="25" t="s">
        <v>969</v>
      </c>
      <c r="NCD8" s="25"/>
      <c r="NCE8" s="25"/>
      <c r="NCF8" s="26"/>
      <c r="NCG8" s="26"/>
      <c r="NCH8" s="90"/>
      <c r="NCI8" s="90"/>
      <c r="NCJ8" s="21"/>
      <c r="NCK8" s="25" t="s">
        <v>969</v>
      </c>
      <c r="NCL8" s="25"/>
      <c r="NCM8" s="25"/>
      <c r="NCN8" s="26"/>
      <c r="NCO8" s="26"/>
      <c r="NCP8" s="90"/>
      <c r="NCQ8" s="90"/>
      <c r="NCR8" s="21"/>
      <c r="NCS8" s="25" t="s">
        <v>969</v>
      </c>
      <c r="NCT8" s="25"/>
      <c r="NCU8" s="25"/>
      <c r="NCV8" s="26"/>
      <c r="NCW8" s="26"/>
      <c r="NCX8" s="90"/>
      <c r="NCY8" s="90"/>
      <c r="NCZ8" s="21"/>
      <c r="NDA8" s="25" t="s">
        <v>969</v>
      </c>
      <c r="NDB8" s="25"/>
      <c r="NDC8" s="25"/>
      <c r="NDD8" s="26"/>
      <c r="NDE8" s="26"/>
      <c r="NDF8" s="90"/>
      <c r="NDG8" s="90"/>
      <c r="NDH8" s="21"/>
      <c r="NDI8" s="25" t="s">
        <v>969</v>
      </c>
      <c r="NDJ8" s="25"/>
      <c r="NDK8" s="25"/>
      <c r="NDL8" s="26"/>
      <c r="NDM8" s="26"/>
      <c r="NDN8" s="90"/>
      <c r="NDO8" s="90"/>
      <c r="NDP8" s="21"/>
      <c r="NDQ8" s="25" t="s">
        <v>969</v>
      </c>
      <c r="NDR8" s="25"/>
      <c r="NDS8" s="25"/>
      <c r="NDT8" s="26"/>
      <c r="NDU8" s="26"/>
      <c r="NDV8" s="90"/>
      <c r="NDW8" s="90"/>
      <c r="NDX8" s="21"/>
      <c r="NDY8" s="25" t="s">
        <v>969</v>
      </c>
      <c r="NDZ8" s="25"/>
      <c r="NEA8" s="25"/>
      <c r="NEB8" s="26"/>
      <c r="NEC8" s="26"/>
      <c r="NED8" s="90"/>
      <c r="NEE8" s="90"/>
      <c r="NEF8" s="21"/>
      <c r="NEG8" s="25" t="s">
        <v>969</v>
      </c>
      <c r="NEH8" s="25"/>
      <c r="NEI8" s="25"/>
      <c r="NEJ8" s="26"/>
      <c r="NEK8" s="26"/>
      <c r="NEL8" s="90"/>
      <c r="NEM8" s="90"/>
      <c r="NEN8" s="21"/>
      <c r="NEO8" s="25" t="s">
        <v>969</v>
      </c>
      <c r="NEP8" s="25"/>
      <c r="NEQ8" s="25"/>
      <c r="NER8" s="26"/>
      <c r="NES8" s="26"/>
      <c r="NET8" s="90"/>
      <c r="NEU8" s="90"/>
      <c r="NEV8" s="21"/>
      <c r="NEW8" s="25" t="s">
        <v>969</v>
      </c>
      <c r="NEX8" s="25"/>
      <c r="NEY8" s="25"/>
      <c r="NEZ8" s="26"/>
      <c r="NFA8" s="26"/>
      <c r="NFB8" s="90"/>
      <c r="NFC8" s="90"/>
      <c r="NFD8" s="21"/>
      <c r="NFE8" s="25" t="s">
        <v>969</v>
      </c>
      <c r="NFF8" s="25"/>
      <c r="NFG8" s="25"/>
      <c r="NFH8" s="26"/>
      <c r="NFI8" s="26"/>
      <c r="NFJ8" s="90"/>
      <c r="NFK8" s="90"/>
      <c r="NFL8" s="21"/>
      <c r="NFM8" s="25" t="s">
        <v>969</v>
      </c>
      <c r="NFN8" s="25"/>
      <c r="NFO8" s="25"/>
      <c r="NFP8" s="26"/>
      <c r="NFQ8" s="26"/>
      <c r="NFR8" s="90"/>
      <c r="NFS8" s="90"/>
      <c r="NFT8" s="21"/>
      <c r="NFU8" s="25" t="s">
        <v>969</v>
      </c>
      <c r="NFV8" s="25"/>
      <c r="NFW8" s="25"/>
      <c r="NFX8" s="26"/>
      <c r="NFY8" s="26"/>
      <c r="NFZ8" s="90"/>
      <c r="NGA8" s="90"/>
      <c r="NGB8" s="21"/>
      <c r="NGC8" s="25" t="s">
        <v>969</v>
      </c>
      <c r="NGD8" s="25"/>
      <c r="NGE8" s="25"/>
      <c r="NGF8" s="26"/>
      <c r="NGG8" s="26"/>
      <c r="NGH8" s="90"/>
      <c r="NGI8" s="90"/>
      <c r="NGJ8" s="21"/>
      <c r="NGK8" s="25" t="s">
        <v>969</v>
      </c>
      <c r="NGL8" s="25"/>
      <c r="NGM8" s="25"/>
      <c r="NGN8" s="26"/>
      <c r="NGO8" s="26"/>
      <c r="NGP8" s="90"/>
      <c r="NGQ8" s="90"/>
      <c r="NGR8" s="21"/>
      <c r="NGS8" s="25" t="s">
        <v>969</v>
      </c>
      <c r="NGT8" s="25"/>
      <c r="NGU8" s="25"/>
      <c r="NGV8" s="26"/>
      <c r="NGW8" s="26"/>
      <c r="NGX8" s="90"/>
      <c r="NGY8" s="90"/>
      <c r="NGZ8" s="21"/>
      <c r="NHA8" s="25" t="s">
        <v>969</v>
      </c>
      <c r="NHB8" s="25"/>
      <c r="NHC8" s="25"/>
      <c r="NHD8" s="26"/>
      <c r="NHE8" s="26"/>
      <c r="NHF8" s="90"/>
      <c r="NHG8" s="90"/>
      <c r="NHH8" s="21"/>
      <c r="NHI8" s="25" t="s">
        <v>969</v>
      </c>
      <c r="NHJ8" s="25"/>
      <c r="NHK8" s="25"/>
      <c r="NHL8" s="26"/>
      <c r="NHM8" s="26"/>
      <c r="NHN8" s="90"/>
      <c r="NHO8" s="90"/>
      <c r="NHP8" s="21"/>
      <c r="NHQ8" s="25" t="s">
        <v>969</v>
      </c>
      <c r="NHR8" s="25"/>
      <c r="NHS8" s="25"/>
      <c r="NHT8" s="26"/>
      <c r="NHU8" s="26"/>
      <c r="NHV8" s="90"/>
      <c r="NHW8" s="90"/>
      <c r="NHX8" s="21"/>
      <c r="NHY8" s="25" t="s">
        <v>969</v>
      </c>
      <c r="NHZ8" s="25"/>
      <c r="NIA8" s="25"/>
      <c r="NIB8" s="26"/>
      <c r="NIC8" s="26"/>
      <c r="NID8" s="90"/>
      <c r="NIE8" s="90"/>
      <c r="NIF8" s="21"/>
      <c r="NIG8" s="25" t="s">
        <v>969</v>
      </c>
      <c r="NIH8" s="25"/>
      <c r="NII8" s="25"/>
      <c r="NIJ8" s="26"/>
      <c r="NIK8" s="26"/>
      <c r="NIL8" s="90"/>
      <c r="NIM8" s="90"/>
      <c r="NIN8" s="21"/>
      <c r="NIO8" s="25" t="s">
        <v>969</v>
      </c>
      <c r="NIP8" s="25"/>
      <c r="NIQ8" s="25"/>
      <c r="NIR8" s="26"/>
      <c r="NIS8" s="26"/>
      <c r="NIT8" s="90"/>
      <c r="NIU8" s="90"/>
      <c r="NIV8" s="21"/>
      <c r="NIW8" s="25" t="s">
        <v>969</v>
      </c>
      <c r="NIX8" s="25"/>
      <c r="NIY8" s="25"/>
      <c r="NIZ8" s="26"/>
      <c r="NJA8" s="26"/>
      <c r="NJB8" s="90"/>
      <c r="NJC8" s="90"/>
      <c r="NJD8" s="21"/>
      <c r="NJE8" s="25" t="s">
        <v>969</v>
      </c>
      <c r="NJF8" s="25"/>
      <c r="NJG8" s="25"/>
      <c r="NJH8" s="26"/>
      <c r="NJI8" s="26"/>
      <c r="NJJ8" s="90"/>
      <c r="NJK8" s="90"/>
      <c r="NJL8" s="21"/>
      <c r="NJM8" s="25" t="s">
        <v>969</v>
      </c>
      <c r="NJN8" s="25"/>
      <c r="NJO8" s="25"/>
      <c r="NJP8" s="26"/>
      <c r="NJQ8" s="26"/>
      <c r="NJR8" s="90"/>
      <c r="NJS8" s="90"/>
      <c r="NJT8" s="21"/>
      <c r="NJU8" s="25" t="s">
        <v>969</v>
      </c>
      <c r="NJV8" s="25"/>
      <c r="NJW8" s="25"/>
      <c r="NJX8" s="26"/>
      <c r="NJY8" s="26"/>
      <c r="NJZ8" s="90"/>
      <c r="NKA8" s="90"/>
      <c r="NKB8" s="21"/>
      <c r="NKC8" s="25" t="s">
        <v>969</v>
      </c>
      <c r="NKD8" s="25"/>
      <c r="NKE8" s="25"/>
      <c r="NKF8" s="26"/>
      <c r="NKG8" s="26"/>
      <c r="NKH8" s="90"/>
      <c r="NKI8" s="90"/>
      <c r="NKJ8" s="21"/>
      <c r="NKK8" s="25" t="s">
        <v>969</v>
      </c>
      <c r="NKL8" s="25"/>
      <c r="NKM8" s="25"/>
      <c r="NKN8" s="26"/>
      <c r="NKO8" s="26"/>
      <c r="NKP8" s="90"/>
      <c r="NKQ8" s="90"/>
      <c r="NKR8" s="21"/>
      <c r="NKS8" s="25" t="s">
        <v>969</v>
      </c>
      <c r="NKT8" s="25"/>
      <c r="NKU8" s="25"/>
      <c r="NKV8" s="26"/>
      <c r="NKW8" s="26"/>
      <c r="NKX8" s="90"/>
      <c r="NKY8" s="90"/>
      <c r="NKZ8" s="21"/>
      <c r="NLA8" s="25" t="s">
        <v>969</v>
      </c>
      <c r="NLB8" s="25"/>
      <c r="NLC8" s="25"/>
      <c r="NLD8" s="26"/>
      <c r="NLE8" s="26"/>
      <c r="NLF8" s="90"/>
      <c r="NLG8" s="90"/>
      <c r="NLH8" s="21"/>
      <c r="NLI8" s="25" t="s">
        <v>969</v>
      </c>
      <c r="NLJ8" s="25"/>
      <c r="NLK8" s="25"/>
      <c r="NLL8" s="26"/>
      <c r="NLM8" s="26"/>
      <c r="NLN8" s="90"/>
      <c r="NLO8" s="90"/>
      <c r="NLP8" s="21"/>
      <c r="NLQ8" s="25" t="s">
        <v>969</v>
      </c>
      <c r="NLR8" s="25"/>
      <c r="NLS8" s="25"/>
      <c r="NLT8" s="26"/>
      <c r="NLU8" s="26"/>
      <c r="NLV8" s="90"/>
      <c r="NLW8" s="90"/>
      <c r="NLX8" s="21"/>
      <c r="NLY8" s="25" t="s">
        <v>969</v>
      </c>
      <c r="NLZ8" s="25"/>
      <c r="NMA8" s="25"/>
      <c r="NMB8" s="26"/>
      <c r="NMC8" s="26"/>
      <c r="NMD8" s="90"/>
      <c r="NME8" s="90"/>
      <c r="NMF8" s="21"/>
      <c r="NMG8" s="25" t="s">
        <v>969</v>
      </c>
      <c r="NMH8" s="25"/>
      <c r="NMI8" s="25"/>
      <c r="NMJ8" s="26"/>
      <c r="NMK8" s="26"/>
      <c r="NML8" s="90"/>
      <c r="NMM8" s="90"/>
      <c r="NMN8" s="21"/>
      <c r="NMO8" s="25" t="s">
        <v>969</v>
      </c>
      <c r="NMP8" s="25"/>
      <c r="NMQ8" s="25"/>
      <c r="NMR8" s="26"/>
      <c r="NMS8" s="26"/>
      <c r="NMT8" s="90"/>
      <c r="NMU8" s="90"/>
      <c r="NMV8" s="21"/>
      <c r="NMW8" s="25" t="s">
        <v>969</v>
      </c>
      <c r="NMX8" s="25"/>
      <c r="NMY8" s="25"/>
      <c r="NMZ8" s="26"/>
      <c r="NNA8" s="26"/>
      <c r="NNB8" s="90"/>
      <c r="NNC8" s="90"/>
      <c r="NND8" s="21"/>
      <c r="NNE8" s="25" t="s">
        <v>969</v>
      </c>
      <c r="NNF8" s="25"/>
      <c r="NNG8" s="25"/>
      <c r="NNH8" s="26"/>
      <c r="NNI8" s="26"/>
      <c r="NNJ8" s="90"/>
      <c r="NNK8" s="90"/>
      <c r="NNL8" s="21"/>
      <c r="NNM8" s="25" t="s">
        <v>969</v>
      </c>
      <c r="NNN8" s="25"/>
      <c r="NNO8" s="25"/>
      <c r="NNP8" s="26"/>
      <c r="NNQ8" s="26"/>
      <c r="NNR8" s="90"/>
      <c r="NNS8" s="90"/>
      <c r="NNT8" s="21"/>
      <c r="NNU8" s="25" t="s">
        <v>969</v>
      </c>
      <c r="NNV8" s="25"/>
      <c r="NNW8" s="25"/>
      <c r="NNX8" s="26"/>
      <c r="NNY8" s="26"/>
      <c r="NNZ8" s="90"/>
      <c r="NOA8" s="90"/>
      <c r="NOB8" s="21"/>
      <c r="NOC8" s="25" t="s">
        <v>969</v>
      </c>
      <c r="NOD8" s="25"/>
      <c r="NOE8" s="25"/>
      <c r="NOF8" s="26"/>
      <c r="NOG8" s="26"/>
      <c r="NOH8" s="90"/>
      <c r="NOI8" s="90"/>
      <c r="NOJ8" s="21"/>
      <c r="NOK8" s="25" t="s">
        <v>969</v>
      </c>
      <c r="NOL8" s="25"/>
      <c r="NOM8" s="25"/>
      <c r="NON8" s="26"/>
      <c r="NOO8" s="26"/>
      <c r="NOP8" s="90"/>
      <c r="NOQ8" s="90"/>
      <c r="NOR8" s="21"/>
      <c r="NOS8" s="25" t="s">
        <v>969</v>
      </c>
      <c r="NOT8" s="25"/>
      <c r="NOU8" s="25"/>
      <c r="NOV8" s="26"/>
      <c r="NOW8" s="26"/>
      <c r="NOX8" s="90"/>
      <c r="NOY8" s="90"/>
      <c r="NOZ8" s="21"/>
      <c r="NPA8" s="25" t="s">
        <v>969</v>
      </c>
      <c r="NPB8" s="25"/>
      <c r="NPC8" s="25"/>
      <c r="NPD8" s="26"/>
      <c r="NPE8" s="26"/>
      <c r="NPF8" s="90"/>
      <c r="NPG8" s="90"/>
      <c r="NPH8" s="21"/>
      <c r="NPI8" s="25" t="s">
        <v>969</v>
      </c>
      <c r="NPJ8" s="25"/>
      <c r="NPK8" s="25"/>
      <c r="NPL8" s="26"/>
      <c r="NPM8" s="26"/>
      <c r="NPN8" s="90"/>
      <c r="NPO8" s="90"/>
      <c r="NPP8" s="21"/>
      <c r="NPQ8" s="25" t="s">
        <v>969</v>
      </c>
      <c r="NPR8" s="25"/>
      <c r="NPS8" s="25"/>
      <c r="NPT8" s="26"/>
      <c r="NPU8" s="26"/>
      <c r="NPV8" s="90"/>
      <c r="NPW8" s="90"/>
      <c r="NPX8" s="21"/>
      <c r="NPY8" s="25" t="s">
        <v>969</v>
      </c>
      <c r="NPZ8" s="25"/>
      <c r="NQA8" s="25"/>
      <c r="NQB8" s="26"/>
      <c r="NQC8" s="26"/>
      <c r="NQD8" s="90"/>
      <c r="NQE8" s="90"/>
      <c r="NQF8" s="21"/>
      <c r="NQG8" s="25" t="s">
        <v>969</v>
      </c>
      <c r="NQH8" s="25"/>
      <c r="NQI8" s="25"/>
      <c r="NQJ8" s="26"/>
      <c r="NQK8" s="26"/>
      <c r="NQL8" s="90"/>
      <c r="NQM8" s="90"/>
      <c r="NQN8" s="21"/>
      <c r="NQO8" s="25" t="s">
        <v>969</v>
      </c>
      <c r="NQP8" s="25"/>
      <c r="NQQ8" s="25"/>
      <c r="NQR8" s="26"/>
      <c r="NQS8" s="26"/>
      <c r="NQT8" s="90"/>
      <c r="NQU8" s="90"/>
      <c r="NQV8" s="21"/>
      <c r="NQW8" s="25" t="s">
        <v>969</v>
      </c>
      <c r="NQX8" s="25"/>
      <c r="NQY8" s="25"/>
      <c r="NQZ8" s="26"/>
      <c r="NRA8" s="26"/>
      <c r="NRB8" s="90"/>
      <c r="NRC8" s="90"/>
      <c r="NRD8" s="21"/>
      <c r="NRE8" s="25" t="s">
        <v>969</v>
      </c>
      <c r="NRF8" s="25"/>
      <c r="NRG8" s="25"/>
      <c r="NRH8" s="26"/>
      <c r="NRI8" s="26"/>
      <c r="NRJ8" s="90"/>
      <c r="NRK8" s="90"/>
      <c r="NRL8" s="21"/>
      <c r="NRM8" s="25" t="s">
        <v>969</v>
      </c>
      <c r="NRN8" s="25"/>
      <c r="NRO8" s="25"/>
      <c r="NRP8" s="26"/>
      <c r="NRQ8" s="26"/>
      <c r="NRR8" s="90"/>
      <c r="NRS8" s="90"/>
      <c r="NRT8" s="21"/>
      <c r="NRU8" s="25" t="s">
        <v>969</v>
      </c>
      <c r="NRV8" s="25"/>
      <c r="NRW8" s="25"/>
      <c r="NRX8" s="26"/>
      <c r="NRY8" s="26"/>
      <c r="NRZ8" s="90"/>
      <c r="NSA8" s="90"/>
      <c r="NSB8" s="21"/>
      <c r="NSC8" s="25" t="s">
        <v>969</v>
      </c>
      <c r="NSD8" s="25"/>
      <c r="NSE8" s="25"/>
      <c r="NSF8" s="26"/>
      <c r="NSG8" s="26"/>
      <c r="NSH8" s="90"/>
      <c r="NSI8" s="90"/>
      <c r="NSJ8" s="21"/>
      <c r="NSK8" s="25" t="s">
        <v>969</v>
      </c>
      <c r="NSL8" s="25"/>
      <c r="NSM8" s="25"/>
      <c r="NSN8" s="26"/>
      <c r="NSO8" s="26"/>
      <c r="NSP8" s="90"/>
      <c r="NSQ8" s="90"/>
      <c r="NSR8" s="21"/>
      <c r="NSS8" s="25" t="s">
        <v>969</v>
      </c>
      <c r="NST8" s="25"/>
      <c r="NSU8" s="25"/>
      <c r="NSV8" s="26"/>
      <c r="NSW8" s="26"/>
      <c r="NSX8" s="90"/>
      <c r="NSY8" s="90"/>
      <c r="NSZ8" s="21"/>
      <c r="NTA8" s="25" t="s">
        <v>969</v>
      </c>
      <c r="NTB8" s="25"/>
      <c r="NTC8" s="25"/>
      <c r="NTD8" s="26"/>
      <c r="NTE8" s="26"/>
      <c r="NTF8" s="90"/>
      <c r="NTG8" s="90"/>
      <c r="NTH8" s="21"/>
      <c r="NTI8" s="25" t="s">
        <v>969</v>
      </c>
      <c r="NTJ8" s="25"/>
      <c r="NTK8" s="25"/>
      <c r="NTL8" s="26"/>
      <c r="NTM8" s="26"/>
      <c r="NTN8" s="90"/>
      <c r="NTO8" s="90"/>
      <c r="NTP8" s="21"/>
      <c r="NTQ8" s="25" t="s">
        <v>969</v>
      </c>
      <c r="NTR8" s="25"/>
      <c r="NTS8" s="25"/>
      <c r="NTT8" s="26"/>
      <c r="NTU8" s="26"/>
      <c r="NTV8" s="90"/>
      <c r="NTW8" s="90"/>
      <c r="NTX8" s="21"/>
      <c r="NTY8" s="25" t="s">
        <v>969</v>
      </c>
      <c r="NTZ8" s="25"/>
      <c r="NUA8" s="25"/>
      <c r="NUB8" s="26"/>
      <c r="NUC8" s="26"/>
      <c r="NUD8" s="90"/>
      <c r="NUE8" s="90"/>
      <c r="NUF8" s="21"/>
      <c r="NUG8" s="25" t="s">
        <v>969</v>
      </c>
      <c r="NUH8" s="25"/>
      <c r="NUI8" s="25"/>
      <c r="NUJ8" s="26"/>
      <c r="NUK8" s="26"/>
      <c r="NUL8" s="90"/>
      <c r="NUM8" s="90"/>
      <c r="NUN8" s="21"/>
      <c r="NUO8" s="25" t="s">
        <v>969</v>
      </c>
      <c r="NUP8" s="25"/>
      <c r="NUQ8" s="25"/>
      <c r="NUR8" s="26"/>
      <c r="NUS8" s="26"/>
      <c r="NUT8" s="90"/>
      <c r="NUU8" s="90"/>
      <c r="NUV8" s="21"/>
      <c r="NUW8" s="25" t="s">
        <v>969</v>
      </c>
      <c r="NUX8" s="25"/>
      <c r="NUY8" s="25"/>
      <c r="NUZ8" s="26"/>
      <c r="NVA8" s="26"/>
      <c r="NVB8" s="90"/>
      <c r="NVC8" s="90"/>
      <c r="NVD8" s="21"/>
      <c r="NVE8" s="25" t="s">
        <v>969</v>
      </c>
      <c r="NVF8" s="25"/>
      <c r="NVG8" s="25"/>
      <c r="NVH8" s="26"/>
      <c r="NVI8" s="26"/>
      <c r="NVJ8" s="90"/>
      <c r="NVK8" s="90"/>
      <c r="NVL8" s="21"/>
      <c r="NVM8" s="25" t="s">
        <v>969</v>
      </c>
      <c r="NVN8" s="25"/>
      <c r="NVO8" s="25"/>
      <c r="NVP8" s="26"/>
      <c r="NVQ8" s="26"/>
      <c r="NVR8" s="90"/>
      <c r="NVS8" s="90"/>
      <c r="NVT8" s="21"/>
      <c r="NVU8" s="25" t="s">
        <v>969</v>
      </c>
      <c r="NVV8" s="25"/>
      <c r="NVW8" s="25"/>
      <c r="NVX8" s="26"/>
      <c r="NVY8" s="26"/>
      <c r="NVZ8" s="90"/>
      <c r="NWA8" s="90"/>
      <c r="NWB8" s="21"/>
      <c r="NWC8" s="25" t="s">
        <v>969</v>
      </c>
      <c r="NWD8" s="25"/>
      <c r="NWE8" s="25"/>
      <c r="NWF8" s="26"/>
      <c r="NWG8" s="26"/>
      <c r="NWH8" s="90"/>
      <c r="NWI8" s="90"/>
      <c r="NWJ8" s="21"/>
      <c r="NWK8" s="25" t="s">
        <v>969</v>
      </c>
      <c r="NWL8" s="25"/>
      <c r="NWM8" s="25"/>
      <c r="NWN8" s="26"/>
      <c r="NWO8" s="26"/>
      <c r="NWP8" s="90"/>
      <c r="NWQ8" s="90"/>
      <c r="NWR8" s="21"/>
      <c r="NWS8" s="25" t="s">
        <v>969</v>
      </c>
      <c r="NWT8" s="25"/>
      <c r="NWU8" s="25"/>
      <c r="NWV8" s="26"/>
      <c r="NWW8" s="26"/>
      <c r="NWX8" s="90"/>
      <c r="NWY8" s="90"/>
      <c r="NWZ8" s="21"/>
      <c r="NXA8" s="25" t="s">
        <v>969</v>
      </c>
      <c r="NXB8" s="25"/>
      <c r="NXC8" s="25"/>
      <c r="NXD8" s="26"/>
      <c r="NXE8" s="26"/>
      <c r="NXF8" s="90"/>
      <c r="NXG8" s="90"/>
      <c r="NXH8" s="21"/>
      <c r="NXI8" s="25" t="s">
        <v>969</v>
      </c>
      <c r="NXJ8" s="25"/>
      <c r="NXK8" s="25"/>
      <c r="NXL8" s="26"/>
      <c r="NXM8" s="26"/>
      <c r="NXN8" s="90"/>
      <c r="NXO8" s="90"/>
      <c r="NXP8" s="21"/>
      <c r="NXQ8" s="25" t="s">
        <v>969</v>
      </c>
      <c r="NXR8" s="25"/>
      <c r="NXS8" s="25"/>
      <c r="NXT8" s="26"/>
      <c r="NXU8" s="26"/>
      <c r="NXV8" s="90"/>
      <c r="NXW8" s="90"/>
      <c r="NXX8" s="21"/>
      <c r="NXY8" s="25" t="s">
        <v>969</v>
      </c>
      <c r="NXZ8" s="25"/>
      <c r="NYA8" s="25"/>
      <c r="NYB8" s="26"/>
      <c r="NYC8" s="26"/>
      <c r="NYD8" s="90"/>
      <c r="NYE8" s="90"/>
      <c r="NYF8" s="21"/>
      <c r="NYG8" s="25" t="s">
        <v>969</v>
      </c>
      <c r="NYH8" s="25"/>
      <c r="NYI8" s="25"/>
      <c r="NYJ8" s="26"/>
      <c r="NYK8" s="26"/>
      <c r="NYL8" s="90"/>
      <c r="NYM8" s="90"/>
      <c r="NYN8" s="21"/>
      <c r="NYO8" s="25" t="s">
        <v>969</v>
      </c>
      <c r="NYP8" s="25"/>
      <c r="NYQ8" s="25"/>
      <c r="NYR8" s="26"/>
      <c r="NYS8" s="26"/>
      <c r="NYT8" s="90"/>
      <c r="NYU8" s="90"/>
      <c r="NYV8" s="21"/>
      <c r="NYW8" s="25" t="s">
        <v>969</v>
      </c>
      <c r="NYX8" s="25"/>
      <c r="NYY8" s="25"/>
      <c r="NYZ8" s="26"/>
      <c r="NZA8" s="26"/>
      <c r="NZB8" s="90"/>
      <c r="NZC8" s="90"/>
      <c r="NZD8" s="21"/>
      <c r="NZE8" s="25" t="s">
        <v>969</v>
      </c>
      <c r="NZF8" s="25"/>
      <c r="NZG8" s="25"/>
      <c r="NZH8" s="26"/>
      <c r="NZI8" s="26"/>
      <c r="NZJ8" s="90"/>
      <c r="NZK8" s="90"/>
      <c r="NZL8" s="21"/>
      <c r="NZM8" s="25" t="s">
        <v>969</v>
      </c>
      <c r="NZN8" s="25"/>
      <c r="NZO8" s="25"/>
      <c r="NZP8" s="26"/>
      <c r="NZQ8" s="26"/>
      <c r="NZR8" s="90"/>
      <c r="NZS8" s="90"/>
      <c r="NZT8" s="21"/>
      <c r="NZU8" s="25" t="s">
        <v>969</v>
      </c>
      <c r="NZV8" s="25"/>
      <c r="NZW8" s="25"/>
      <c r="NZX8" s="26"/>
      <c r="NZY8" s="26"/>
      <c r="NZZ8" s="90"/>
      <c r="OAA8" s="90"/>
      <c r="OAB8" s="21"/>
      <c r="OAC8" s="25" t="s">
        <v>969</v>
      </c>
      <c r="OAD8" s="25"/>
      <c r="OAE8" s="25"/>
      <c r="OAF8" s="26"/>
      <c r="OAG8" s="26"/>
      <c r="OAH8" s="90"/>
      <c r="OAI8" s="90"/>
      <c r="OAJ8" s="21"/>
      <c r="OAK8" s="25" t="s">
        <v>969</v>
      </c>
      <c r="OAL8" s="25"/>
      <c r="OAM8" s="25"/>
      <c r="OAN8" s="26"/>
      <c r="OAO8" s="26"/>
      <c r="OAP8" s="90"/>
      <c r="OAQ8" s="90"/>
      <c r="OAR8" s="21"/>
      <c r="OAS8" s="25" t="s">
        <v>969</v>
      </c>
      <c r="OAT8" s="25"/>
      <c r="OAU8" s="25"/>
      <c r="OAV8" s="26"/>
      <c r="OAW8" s="26"/>
      <c r="OAX8" s="90"/>
      <c r="OAY8" s="90"/>
      <c r="OAZ8" s="21"/>
      <c r="OBA8" s="25" t="s">
        <v>969</v>
      </c>
      <c r="OBB8" s="25"/>
      <c r="OBC8" s="25"/>
      <c r="OBD8" s="26"/>
      <c r="OBE8" s="26"/>
      <c r="OBF8" s="90"/>
      <c r="OBG8" s="90"/>
      <c r="OBH8" s="21"/>
      <c r="OBI8" s="25" t="s">
        <v>969</v>
      </c>
      <c r="OBJ8" s="25"/>
      <c r="OBK8" s="25"/>
      <c r="OBL8" s="26"/>
      <c r="OBM8" s="26"/>
      <c r="OBN8" s="90"/>
      <c r="OBO8" s="90"/>
      <c r="OBP8" s="21"/>
      <c r="OBQ8" s="25" t="s">
        <v>969</v>
      </c>
      <c r="OBR8" s="25"/>
      <c r="OBS8" s="25"/>
      <c r="OBT8" s="26"/>
      <c r="OBU8" s="26"/>
      <c r="OBV8" s="90"/>
      <c r="OBW8" s="90"/>
      <c r="OBX8" s="21"/>
      <c r="OBY8" s="25" t="s">
        <v>969</v>
      </c>
      <c r="OBZ8" s="25"/>
      <c r="OCA8" s="25"/>
      <c r="OCB8" s="26"/>
      <c r="OCC8" s="26"/>
      <c r="OCD8" s="90"/>
      <c r="OCE8" s="90"/>
      <c r="OCF8" s="21"/>
      <c r="OCG8" s="25" t="s">
        <v>969</v>
      </c>
      <c r="OCH8" s="25"/>
      <c r="OCI8" s="25"/>
      <c r="OCJ8" s="26"/>
      <c r="OCK8" s="26"/>
      <c r="OCL8" s="90"/>
      <c r="OCM8" s="90"/>
      <c r="OCN8" s="21"/>
      <c r="OCO8" s="25" t="s">
        <v>969</v>
      </c>
      <c r="OCP8" s="25"/>
      <c r="OCQ8" s="25"/>
      <c r="OCR8" s="26"/>
      <c r="OCS8" s="26"/>
      <c r="OCT8" s="90"/>
      <c r="OCU8" s="90"/>
      <c r="OCV8" s="21"/>
      <c r="OCW8" s="25" t="s">
        <v>969</v>
      </c>
      <c r="OCX8" s="25"/>
      <c r="OCY8" s="25"/>
      <c r="OCZ8" s="26"/>
      <c r="ODA8" s="26"/>
      <c r="ODB8" s="90"/>
      <c r="ODC8" s="90"/>
      <c r="ODD8" s="21"/>
      <c r="ODE8" s="25" t="s">
        <v>969</v>
      </c>
      <c r="ODF8" s="25"/>
      <c r="ODG8" s="25"/>
      <c r="ODH8" s="26"/>
      <c r="ODI8" s="26"/>
      <c r="ODJ8" s="90"/>
      <c r="ODK8" s="90"/>
      <c r="ODL8" s="21"/>
      <c r="ODM8" s="25" t="s">
        <v>969</v>
      </c>
      <c r="ODN8" s="25"/>
      <c r="ODO8" s="25"/>
      <c r="ODP8" s="26"/>
      <c r="ODQ8" s="26"/>
      <c r="ODR8" s="90"/>
      <c r="ODS8" s="90"/>
      <c r="ODT8" s="21"/>
      <c r="ODU8" s="25" t="s">
        <v>969</v>
      </c>
      <c r="ODV8" s="25"/>
      <c r="ODW8" s="25"/>
      <c r="ODX8" s="26"/>
      <c r="ODY8" s="26"/>
      <c r="ODZ8" s="90"/>
      <c r="OEA8" s="90"/>
      <c r="OEB8" s="21"/>
      <c r="OEC8" s="25" t="s">
        <v>969</v>
      </c>
      <c r="OED8" s="25"/>
      <c r="OEE8" s="25"/>
      <c r="OEF8" s="26"/>
      <c r="OEG8" s="26"/>
      <c r="OEH8" s="90"/>
      <c r="OEI8" s="90"/>
      <c r="OEJ8" s="21"/>
      <c r="OEK8" s="25" t="s">
        <v>969</v>
      </c>
      <c r="OEL8" s="25"/>
      <c r="OEM8" s="25"/>
      <c r="OEN8" s="26"/>
      <c r="OEO8" s="26"/>
      <c r="OEP8" s="90"/>
      <c r="OEQ8" s="90"/>
      <c r="OER8" s="21"/>
      <c r="OES8" s="25" t="s">
        <v>969</v>
      </c>
      <c r="OET8" s="25"/>
      <c r="OEU8" s="25"/>
      <c r="OEV8" s="26"/>
      <c r="OEW8" s="26"/>
      <c r="OEX8" s="90"/>
      <c r="OEY8" s="90"/>
      <c r="OEZ8" s="21"/>
      <c r="OFA8" s="25" t="s">
        <v>969</v>
      </c>
      <c r="OFB8" s="25"/>
      <c r="OFC8" s="25"/>
      <c r="OFD8" s="26"/>
      <c r="OFE8" s="26"/>
      <c r="OFF8" s="90"/>
      <c r="OFG8" s="90"/>
      <c r="OFH8" s="21"/>
      <c r="OFI8" s="25" t="s">
        <v>969</v>
      </c>
      <c r="OFJ8" s="25"/>
      <c r="OFK8" s="25"/>
      <c r="OFL8" s="26"/>
      <c r="OFM8" s="26"/>
      <c r="OFN8" s="90"/>
      <c r="OFO8" s="90"/>
      <c r="OFP8" s="21"/>
      <c r="OFQ8" s="25" t="s">
        <v>969</v>
      </c>
      <c r="OFR8" s="25"/>
      <c r="OFS8" s="25"/>
      <c r="OFT8" s="26"/>
      <c r="OFU8" s="26"/>
      <c r="OFV8" s="90"/>
      <c r="OFW8" s="90"/>
      <c r="OFX8" s="21"/>
      <c r="OFY8" s="25" t="s">
        <v>969</v>
      </c>
      <c r="OFZ8" s="25"/>
      <c r="OGA8" s="25"/>
      <c r="OGB8" s="26"/>
      <c r="OGC8" s="26"/>
      <c r="OGD8" s="90"/>
      <c r="OGE8" s="90"/>
      <c r="OGF8" s="21"/>
      <c r="OGG8" s="25" t="s">
        <v>969</v>
      </c>
      <c r="OGH8" s="25"/>
      <c r="OGI8" s="25"/>
      <c r="OGJ8" s="26"/>
      <c r="OGK8" s="26"/>
      <c r="OGL8" s="90"/>
      <c r="OGM8" s="90"/>
      <c r="OGN8" s="21"/>
      <c r="OGO8" s="25" t="s">
        <v>969</v>
      </c>
      <c r="OGP8" s="25"/>
      <c r="OGQ8" s="25"/>
      <c r="OGR8" s="26"/>
      <c r="OGS8" s="26"/>
      <c r="OGT8" s="90"/>
      <c r="OGU8" s="90"/>
      <c r="OGV8" s="21"/>
      <c r="OGW8" s="25" t="s">
        <v>969</v>
      </c>
      <c r="OGX8" s="25"/>
      <c r="OGY8" s="25"/>
      <c r="OGZ8" s="26"/>
      <c r="OHA8" s="26"/>
      <c r="OHB8" s="90"/>
      <c r="OHC8" s="90"/>
      <c r="OHD8" s="21"/>
      <c r="OHE8" s="25" t="s">
        <v>969</v>
      </c>
      <c r="OHF8" s="25"/>
      <c r="OHG8" s="25"/>
      <c r="OHH8" s="26"/>
      <c r="OHI8" s="26"/>
      <c r="OHJ8" s="90"/>
      <c r="OHK8" s="90"/>
      <c r="OHL8" s="21"/>
      <c r="OHM8" s="25" t="s">
        <v>969</v>
      </c>
      <c r="OHN8" s="25"/>
      <c r="OHO8" s="25"/>
      <c r="OHP8" s="26"/>
      <c r="OHQ8" s="26"/>
      <c r="OHR8" s="90"/>
      <c r="OHS8" s="90"/>
      <c r="OHT8" s="21"/>
      <c r="OHU8" s="25" t="s">
        <v>969</v>
      </c>
      <c r="OHV8" s="25"/>
      <c r="OHW8" s="25"/>
      <c r="OHX8" s="26"/>
      <c r="OHY8" s="26"/>
      <c r="OHZ8" s="90"/>
      <c r="OIA8" s="90"/>
      <c r="OIB8" s="21"/>
      <c r="OIC8" s="25" t="s">
        <v>969</v>
      </c>
      <c r="OID8" s="25"/>
      <c r="OIE8" s="25"/>
      <c r="OIF8" s="26"/>
      <c r="OIG8" s="26"/>
      <c r="OIH8" s="90"/>
      <c r="OII8" s="90"/>
      <c r="OIJ8" s="21"/>
      <c r="OIK8" s="25" t="s">
        <v>969</v>
      </c>
      <c r="OIL8" s="25"/>
      <c r="OIM8" s="25"/>
      <c r="OIN8" s="26"/>
      <c r="OIO8" s="26"/>
      <c r="OIP8" s="90"/>
      <c r="OIQ8" s="90"/>
      <c r="OIR8" s="21"/>
      <c r="OIS8" s="25" t="s">
        <v>969</v>
      </c>
      <c r="OIT8" s="25"/>
      <c r="OIU8" s="25"/>
      <c r="OIV8" s="26"/>
      <c r="OIW8" s="26"/>
      <c r="OIX8" s="90"/>
      <c r="OIY8" s="90"/>
      <c r="OIZ8" s="21"/>
      <c r="OJA8" s="25" t="s">
        <v>969</v>
      </c>
      <c r="OJB8" s="25"/>
      <c r="OJC8" s="25"/>
      <c r="OJD8" s="26"/>
      <c r="OJE8" s="26"/>
      <c r="OJF8" s="90"/>
      <c r="OJG8" s="90"/>
      <c r="OJH8" s="21"/>
      <c r="OJI8" s="25" t="s">
        <v>969</v>
      </c>
      <c r="OJJ8" s="25"/>
      <c r="OJK8" s="25"/>
      <c r="OJL8" s="26"/>
      <c r="OJM8" s="26"/>
      <c r="OJN8" s="90"/>
      <c r="OJO8" s="90"/>
      <c r="OJP8" s="21"/>
      <c r="OJQ8" s="25" t="s">
        <v>969</v>
      </c>
      <c r="OJR8" s="25"/>
      <c r="OJS8" s="25"/>
      <c r="OJT8" s="26"/>
      <c r="OJU8" s="26"/>
      <c r="OJV8" s="90"/>
      <c r="OJW8" s="90"/>
      <c r="OJX8" s="21"/>
      <c r="OJY8" s="25" t="s">
        <v>969</v>
      </c>
      <c r="OJZ8" s="25"/>
      <c r="OKA8" s="25"/>
      <c r="OKB8" s="26"/>
      <c r="OKC8" s="26"/>
      <c r="OKD8" s="90"/>
      <c r="OKE8" s="90"/>
      <c r="OKF8" s="21"/>
      <c r="OKG8" s="25" t="s">
        <v>969</v>
      </c>
      <c r="OKH8" s="25"/>
      <c r="OKI8" s="25"/>
      <c r="OKJ8" s="26"/>
      <c r="OKK8" s="26"/>
      <c r="OKL8" s="90"/>
      <c r="OKM8" s="90"/>
      <c r="OKN8" s="21"/>
      <c r="OKO8" s="25" t="s">
        <v>969</v>
      </c>
      <c r="OKP8" s="25"/>
      <c r="OKQ8" s="25"/>
      <c r="OKR8" s="26"/>
      <c r="OKS8" s="26"/>
      <c r="OKT8" s="90"/>
      <c r="OKU8" s="90"/>
      <c r="OKV8" s="21"/>
      <c r="OKW8" s="25" t="s">
        <v>969</v>
      </c>
      <c r="OKX8" s="25"/>
      <c r="OKY8" s="25"/>
      <c r="OKZ8" s="26"/>
      <c r="OLA8" s="26"/>
      <c r="OLB8" s="90"/>
      <c r="OLC8" s="90"/>
      <c r="OLD8" s="21"/>
      <c r="OLE8" s="25" t="s">
        <v>969</v>
      </c>
      <c r="OLF8" s="25"/>
      <c r="OLG8" s="25"/>
      <c r="OLH8" s="26"/>
      <c r="OLI8" s="26"/>
      <c r="OLJ8" s="90"/>
      <c r="OLK8" s="90"/>
      <c r="OLL8" s="21"/>
      <c r="OLM8" s="25" t="s">
        <v>969</v>
      </c>
      <c r="OLN8" s="25"/>
      <c r="OLO8" s="25"/>
      <c r="OLP8" s="26"/>
      <c r="OLQ8" s="26"/>
      <c r="OLR8" s="90"/>
      <c r="OLS8" s="90"/>
      <c r="OLT8" s="21"/>
      <c r="OLU8" s="25" t="s">
        <v>969</v>
      </c>
      <c r="OLV8" s="25"/>
      <c r="OLW8" s="25"/>
      <c r="OLX8" s="26"/>
      <c r="OLY8" s="26"/>
      <c r="OLZ8" s="90"/>
      <c r="OMA8" s="90"/>
      <c r="OMB8" s="21"/>
      <c r="OMC8" s="25" t="s">
        <v>969</v>
      </c>
      <c r="OMD8" s="25"/>
      <c r="OME8" s="25"/>
      <c r="OMF8" s="26"/>
      <c r="OMG8" s="26"/>
      <c r="OMH8" s="90"/>
      <c r="OMI8" s="90"/>
      <c r="OMJ8" s="21"/>
      <c r="OMK8" s="25" t="s">
        <v>969</v>
      </c>
      <c r="OML8" s="25"/>
      <c r="OMM8" s="25"/>
      <c r="OMN8" s="26"/>
      <c r="OMO8" s="26"/>
      <c r="OMP8" s="90"/>
      <c r="OMQ8" s="90"/>
      <c r="OMR8" s="21"/>
      <c r="OMS8" s="25" t="s">
        <v>969</v>
      </c>
      <c r="OMT8" s="25"/>
      <c r="OMU8" s="25"/>
      <c r="OMV8" s="26"/>
      <c r="OMW8" s="26"/>
      <c r="OMX8" s="90"/>
      <c r="OMY8" s="90"/>
      <c r="OMZ8" s="21"/>
      <c r="ONA8" s="25" t="s">
        <v>969</v>
      </c>
      <c r="ONB8" s="25"/>
      <c r="ONC8" s="25"/>
      <c r="OND8" s="26"/>
      <c r="ONE8" s="26"/>
      <c r="ONF8" s="90"/>
      <c r="ONG8" s="90"/>
      <c r="ONH8" s="21"/>
      <c r="ONI8" s="25" t="s">
        <v>969</v>
      </c>
      <c r="ONJ8" s="25"/>
      <c r="ONK8" s="25"/>
      <c r="ONL8" s="26"/>
      <c r="ONM8" s="26"/>
      <c r="ONN8" s="90"/>
      <c r="ONO8" s="90"/>
      <c r="ONP8" s="21"/>
      <c r="ONQ8" s="25" t="s">
        <v>969</v>
      </c>
      <c r="ONR8" s="25"/>
      <c r="ONS8" s="25"/>
      <c r="ONT8" s="26"/>
      <c r="ONU8" s="26"/>
      <c r="ONV8" s="90"/>
      <c r="ONW8" s="90"/>
      <c r="ONX8" s="21"/>
      <c r="ONY8" s="25" t="s">
        <v>969</v>
      </c>
      <c r="ONZ8" s="25"/>
      <c r="OOA8" s="25"/>
      <c r="OOB8" s="26"/>
      <c r="OOC8" s="26"/>
      <c r="OOD8" s="90"/>
      <c r="OOE8" s="90"/>
      <c r="OOF8" s="21"/>
      <c r="OOG8" s="25" t="s">
        <v>969</v>
      </c>
      <c r="OOH8" s="25"/>
      <c r="OOI8" s="25"/>
      <c r="OOJ8" s="26"/>
      <c r="OOK8" s="26"/>
      <c r="OOL8" s="90"/>
      <c r="OOM8" s="90"/>
      <c r="OON8" s="21"/>
      <c r="OOO8" s="25" t="s">
        <v>969</v>
      </c>
      <c r="OOP8" s="25"/>
      <c r="OOQ8" s="25"/>
      <c r="OOR8" s="26"/>
      <c r="OOS8" s="26"/>
      <c r="OOT8" s="90"/>
      <c r="OOU8" s="90"/>
      <c r="OOV8" s="21"/>
      <c r="OOW8" s="25" t="s">
        <v>969</v>
      </c>
      <c r="OOX8" s="25"/>
      <c r="OOY8" s="25"/>
      <c r="OOZ8" s="26"/>
      <c r="OPA8" s="26"/>
      <c r="OPB8" s="90"/>
      <c r="OPC8" s="90"/>
      <c r="OPD8" s="21"/>
      <c r="OPE8" s="25" t="s">
        <v>969</v>
      </c>
      <c r="OPF8" s="25"/>
      <c r="OPG8" s="25"/>
      <c r="OPH8" s="26"/>
      <c r="OPI8" s="26"/>
      <c r="OPJ8" s="90"/>
      <c r="OPK8" s="90"/>
      <c r="OPL8" s="21"/>
      <c r="OPM8" s="25" t="s">
        <v>969</v>
      </c>
      <c r="OPN8" s="25"/>
      <c r="OPO8" s="25"/>
      <c r="OPP8" s="26"/>
      <c r="OPQ8" s="26"/>
      <c r="OPR8" s="90"/>
      <c r="OPS8" s="90"/>
      <c r="OPT8" s="21"/>
      <c r="OPU8" s="25" t="s">
        <v>969</v>
      </c>
      <c r="OPV8" s="25"/>
      <c r="OPW8" s="25"/>
      <c r="OPX8" s="26"/>
      <c r="OPY8" s="26"/>
      <c r="OPZ8" s="90"/>
      <c r="OQA8" s="90"/>
      <c r="OQB8" s="21"/>
      <c r="OQC8" s="25" t="s">
        <v>969</v>
      </c>
      <c r="OQD8" s="25"/>
      <c r="OQE8" s="25"/>
      <c r="OQF8" s="26"/>
      <c r="OQG8" s="26"/>
      <c r="OQH8" s="90"/>
      <c r="OQI8" s="90"/>
      <c r="OQJ8" s="21"/>
      <c r="OQK8" s="25" t="s">
        <v>969</v>
      </c>
      <c r="OQL8" s="25"/>
      <c r="OQM8" s="25"/>
      <c r="OQN8" s="26"/>
      <c r="OQO8" s="26"/>
      <c r="OQP8" s="90"/>
      <c r="OQQ8" s="90"/>
      <c r="OQR8" s="21"/>
      <c r="OQS8" s="25" t="s">
        <v>969</v>
      </c>
      <c r="OQT8" s="25"/>
      <c r="OQU8" s="25"/>
      <c r="OQV8" s="26"/>
      <c r="OQW8" s="26"/>
      <c r="OQX8" s="90"/>
      <c r="OQY8" s="90"/>
      <c r="OQZ8" s="21"/>
      <c r="ORA8" s="25" t="s">
        <v>969</v>
      </c>
      <c r="ORB8" s="25"/>
      <c r="ORC8" s="25"/>
      <c r="ORD8" s="26"/>
      <c r="ORE8" s="26"/>
      <c r="ORF8" s="90"/>
      <c r="ORG8" s="90"/>
      <c r="ORH8" s="21"/>
      <c r="ORI8" s="25" t="s">
        <v>969</v>
      </c>
      <c r="ORJ8" s="25"/>
      <c r="ORK8" s="25"/>
      <c r="ORL8" s="26"/>
      <c r="ORM8" s="26"/>
      <c r="ORN8" s="90"/>
      <c r="ORO8" s="90"/>
      <c r="ORP8" s="21"/>
      <c r="ORQ8" s="25" t="s">
        <v>969</v>
      </c>
      <c r="ORR8" s="25"/>
      <c r="ORS8" s="25"/>
      <c r="ORT8" s="26"/>
      <c r="ORU8" s="26"/>
      <c r="ORV8" s="90"/>
      <c r="ORW8" s="90"/>
      <c r="ORX8" s="21"/>
      <c r="ORY8" s="25" t="s">
        <v>969</v>
      </c>
      <c r="ORZ8" s="25"/>
      <c r="OSA8" s="25"/>
      <c r="OSB8" s="26"/>
      <c r="OSC8" s="26"/>
      <c r="OSD8" s="90"/>
      <c r="OSE8" s="90"/>
      <c r="OSF8" s="21"/>
      <c r="OSG8" s="25" t="s">
        <v>969</v>
      </c>
      <c r="OSH8" s="25"/>
      <c r="OSI8" s="25"/>
      <c r="OSJ8" s="26"/>
      <c r="OSK8" s="26"/>
      <c r="OSL8" s="90"/>
      <c r="OSM8" s="90"/>
      <c r="OSN8" s="21"/>
      <c r="OSO8" s="25" t="s">
        <v>969</v>
      </c>
      <c r="OSP8" s="25"/>
      <c r="OSQ8" s="25"/>
      <c r="OSR8" s="26"/>
      <c r="OSS8" s="26"/>
      <c r="OST8" s="90"/>
      <c r="OSU8" s="90"/>
      <c r="OSV8" s="21"/>
      <c r="OSW8" s="25" t="s">
        <v>969</v>
      </c>
      <c r="OSX8" s="25"/>
      <c r="OSY8" s="25"/>
      <c r="OSZ8" s="26"/>
      <c r="OTA8" s="26"/>
      <c r="OTB8" s="90"/>
      <c r="OTC8" s="90"/>
      <c r="OTD8" s="21"/>
      <c r="OTE8" s="25" t="s">
        <v>969</v>
      </c>
      <c r="OTF8" s="25"/>
      <c r="OTG8" s="25"/>
      <c r="OTH8" s="26"/>
      <c r="OTI8" s="26"/>
      <c r="OTJ8" s="90"/>
      <c r="OTK8" s="90"/>
      <c r="OTL8" s="21"/>
      <c r="OTM8" s="25" t="s">
        <v>969</v>
      </c>
      <c r="OTN8" s="25"/>
      <c r="OTO8" s="25"/>
      <c r="OTP8" s="26"/>
      <c r="OTQ8" s="26"/>
      <c r="OTR8" s="90"/>
      <c r="OTS8" s="90"/>
      <c r="OTT8" s="21"/>
      <c r="OTU8" s="25" t="s">
        <v>969</v>
      </c>
      <c r="OTV8" s="25"/>
      <c r="OTW8" s="25"/>
      <c r="OTX8" s="26"/>
      <c r="OTY8" s="26"/>
      <c r="OTZ8" s="90"/>
      <c r="OUA8" s="90"/>
      <c r="OUB8" s="21"/>
      <c r="OUC8" s="25" t="s">
        <v>969</v>
      </c>
      <c r="OUD8" s="25"/>
      <c r="OUE8" s="25"/>
      <c r="OUF8" s="26"/>
      <c r="OUG8" s="26"/>
      <c r="OUH8" s="90"/>
      <c r="OUI8" s="90"/>
      <c r="OUJ8" s="21"/>
      <c r="OUK8" s="25" t="s">
        <v>969</v>
      </c>
      <c r="OUL8" s="25"/>
      <c r="OUM8" s="25"/>
      <c r="OUN8" s="26"/>
      <c r="OUO8" s="26"/>
      <c r="OUP8" s="90"/>
      <c r="OUQ8" s="90"/>
      <c r="OUR8" s="21"/>
      <c r="OUS8" s="25" t="s">
        <v>969</v>
      </c>
      <c r="OUT8" s="25"/>
      <c r="OUU8" s="25"/>
      <c r="OUV8" s="26"/>
      <c r="OUW8" s="26"/>
      <c r="OUX8" s="90"/>
      <c r="OUY8" s="90"/>
      <c r="OUZ8" s="21"/>
      <c r="OVA8" s="25" t="s">
        <v>969</v>
      </c>
      <c r="OVB8" s="25"/>
      <c r="OVC8" s="25"/>
      <c r="OVD8" s="26"/>
      <c r="OVE8" s="26"/>
      <c r="OVF8" s="90"/>
      <c r="OVG8" s="90"/>
      <c r="OVH8" s="21"/>
      <c r="OVI8" s="25" t="s">
        <v>969</v>
      </c>
      <c r="OVJ8" s="25"/>
      <c r="OVK8" s="25"/>
      <c r="OVL8" s="26"/>
      <c r="OVM8" s="26"/>
      <c r="OVN8" s="90"/>
      <c r="OVO8" s="90"/>
      <c r="OVP8" s="21"/>
      <c r="OVQ8" s="25" t="s">
        <v>969</v>
      </c>
      <c r="OVR8" s="25"/>
      <c r="OVS8" s="25"/>
      <c r="OVT8" s="26"/>
      <c r="OVU8" s="26"/>
      <c r="OVV8" s="90"/>
      <c r="OVW8" s="90"/>
      <c r="OVX8" s="21"/>
      <c r="OVY8" s="25" t="s">
        <v>969</v>
      </c>
      <c r="OVZ8" s="25"/>
      <c r="OWA8" s="25"/>
      <c r="OWB8" s="26"/>
      <c r="OWC8" s="26"/>
      <c r="OWD8" s="90"/>
      <c r="OWE8" s="90"/>
      <c r="OWF8" s="21"/>
      <c r="OWG8" s="25" t="s">
        <v>969</v>
      </c>
      <c r="OWH8" s="25"/>
      <c r="OWI8" s="25"/>
      <c r="OWJ8" s="26"/>
      <c r="OWK8" s="26"/>
      <c r="OWL8" s="90"/>
      <c r="OWM8" s="90"/>
      <c r="OWN8" s="21"/>
      <c r="OWO8" s="25" t="s">
        <v>969</v>
      </c>
      <c r="OWP8" s="25"/>
      <c r="OWQ8" s="25"/>
      <c r="OWR8" s="26"/>
      <c r="OWS8" s="26"/>
      <c r="OWT8" s="90"/>
      <c r="OWU8" s="90"/>
      <c r="OWV8" s="21"/>
      <c r="OWW8" s="25" t="s">
        <v>969</v>
      </c>
      <c r="OWX8" s="25"/>
      <c r="OWY8" s="25"/>
      <c r="OWZ8" s="26"/>
      <c r="OXA8" s="26"/>
      <c r="OXB8" s="90"/>
      <c r="OXC8" s="90"/>
      <c r="OXD8" s="21"/>
      <c r="OXE8" s="25" t="s">
        <v>969</v>
      </c>
      <c r="OXF8" s="25"/>
      <c r="OXG8" s="25"/>
      <c r="OXH8" s="26"/>
      <c r="OXI8" s="26"/>
      <c r="OXJ8" s="90"/>
      <c r="OXK8" s="90"/>
      <c r="OXL8" s="21"/>
      <c r="OXM8" s="25" t="s">
        <v>969</v>
      </c>
      <c r="OXN8" s="25"/>
      <c r="OXO8" s="25"/>
      <c r="OXP8" s="26"/>
      <c r="OXQ8" s="26"/>
      <c r="OXR8" s="90"/>
      <c r="OXS8" s="90"/>
      <c r="OXT8" s="21"/>
      <c r="OXU8" s="25" t="s">
        <v>969</v>
      </c>
      <c r="OXV8" s="25"/>
      <c r="OXW8" s="25"/>
      <c r="OXX8" s="26"/>
      <c r="OXY8" s="26"/>
      <c r="OXZ8" s="90"/>
      <c r="OYA8" s="90"/>
      <c r="OYB8" s="21"/>
      <c r="OYC8" s="25" t="s">
        <v>969</v>
      </c>
      <c r="OYD8" s="25"/>
      <c r="OYE8" s="25"/>
      <c r="OYF8" s="26"/>
      <c r="OYG8" s="26"/>
      <c r="OYH8" s="90"/>
      <c r="OYI8" s="90"/>
      <c r="OYJ8" s="21"/>
      <c r="OYK8" s="25" t="s">
        <v>969</v>
      </c>
      <c r="OYL8" s="25"/>
      <c r="OYM8" s="25"/>
      <c r="OYN8" s="26"/>
      <c r="OYO8" s="26"/>
      <c r="OYP8" s="90"/>
      <c r="OYQ8" s="90"/>
      <c r="OYR8" s="21"/>
      <c r="OYS8" s="25" t="s">
        <v>969</v>
      </c>
      <c r="OYT8" s="25"/>
      <c r="OYU8" s="25"/>
      <c r="OYV8" s="26"/>
      <c r="OYW8" s="26"/>
      <c r="OYX8" s="90"/>
      <c r="OYY8" s="90"/>
      <c r="OYZ8" s="21"/>
      <c r="OZA8" s="25" t="s">
        <v>969</v>
      </c>
      <c r="OZB8" s="25"/>
      <c r="OZC8" s="25"/>
      <c r="OZD8" s="26"/>
      <c r="OZE8" s="26"/>
      <c r="OZF8" s="90"/>
      <c r="OZG8" s="90"/>
      <c r="OZH8" s="21"/>
      <c r="OZI8" s="25" t="s">
        <v>969</v>
      </c>
      <c r="OZJ8" s="25"/>
      <c r="OZK8" s="25"/>
      <c r="OZL8" s="26"/>
      <c r="OZM8" s="26"/>
      <c r="OZN8" s="90"/>
      <c r="OZO8" s="90"/>
      <c r="OZP8" s="21"/>
      <c r="OZQ8" s="25" t="s">
        <v>969</v>
      </c>
      <c r="OZR8" s="25"/>
      <c r="OZS8" s="25"/>
      <c r="OZT8" s="26"/>
      <c r="OZU8" s="26"/>
      <c r="OZV8" s="90"/>
      <c r="OZW8" s="90"/>
      <c r="OZX8" s="21"/>
      <c r="OZY8" s="25" t="s">
        <v>969</v>
      </c>
      <c r="OZZ8" s="25"/>
      <c r="PAA8" s="25"/>
      <c r="PAB8" s="26"/>
      <c r="PAC8" s="26"/>
      <c r="PAD8" s="90"/>
      <c r="PAE8" s="90"/>
      <c r="PAF8" s="21"/>
      <c r="PAG8" s="25" t="s">
        <v>969</v>
      </c>
      <c r="PAH8" s="25"/>
      <c r="PAI8" s="25"/>
      <c r="PAJ8" s="26"/>
      <c r="PAK8" s="26"/>
      <c r="PAL8" s="90"/>
      <c r="PAM8" s="90"/>
      <c r="PAN8" s="21"/>
      <c r="PAO8" s="25" t="s">
        <v>969</v>
      </c>
      <c r="PAP8" s="25"/>
      <c r="PAQ8" s="25"/>
      <c r="PAR8" s="26"/>
      <c r="PAS8" s="26"/>
      <c r="PAT8" s="90"/>
      <c r="PAU8" s="90"/>
      <c r="PAV8" s="21"/>
      <c r="PAW8" s="25" t="s">
        <v>969</v>
      </c>
      <c r="PAX8" s="25"/>
      <c r="PAY8" s="25"/>
      <c r="PAZ8" s="26"/>
      <c r="PBA8" s="26"/>
      <c r="PBB8" s="90"/>
      <c r="PBC8" s="90"/>
      <c r="PBD8" s="21"/>
      <c r="PBE8" s="25" t="s">
        <v>969</v>
      </c>
      <c r="PBF8" s="25"/>
      <c r="PBG8" s="25"/>
      <c r="PBH8" s="26"/>
      <c r="PBI8" s="26"/>
      <c r="PBJ8" s="90"/>
      <c r="PBK8" s="90"/>
      <c r="PBL8" s="21"/>
      <c r="PBM8" s="25" t="s">
        <v>969</v>
      </c>
      <c r="PBN8" s="25"/>
      <c r="PBO8" s="25"/>
      <c r="PBP8" s="26"/>
      <c r="PBQ8" s="26"/>
      <c r="PBR8" s="90"/>
      <c r="PBS8" s="90"/>
      <c r="PBT8" s="21"/>
      <c r="PBU8" s="25" t="s">
        <v>969</v>
      </c>
      <c r="PBV8" s="25"/>
      <c r="PBW8" s="25"/>
      <c r="PBX8" s="26"/>
      <c r="PBY8" s="26"/>
      <c r="PBZ8" s="90"/>
      <c r="PCA8" s="90"/>
      <c r="PCB8" s="21"/>
      <c r="PCC8" s="25" t="s">
        <v>969</v>
      </c>
      <c r="PCD8" s="25"/>
      <c r="PCE8" s="25"/>
      <c r="PCF8" s="26"/>
      <c r="PCG8" s="26"/>
      <c r="PCH8" s="90"/>
      <c r="PCI8" s="90"/>
      <c r="PCJ8" s="21"/>
      <c r="PCK8" s="25" t="s">
        <v>969</v>
      </c>
      <c r="PCL8" s="25"/>
      <c r="PCM8" s="25"/>
      <c r="PCN8" s="26"/>
      <c r="PCO8" s="26"/>
      <c r="PCP8" s="90"/>
      <c r="PCQ8" s="90"/>
      <c r="PCR8" s="21"/>
      <c r="PCS8" s="25" t="s">
        <v>969</v>
      </c>
      <c r="PCT8" s="25"/>
      <c r="PCU8" s="25"/>
      <c r="PCV8" s="26"/>
      <c r="PCW8" s="26"/>
      <c r="PCX8" s="90"/>
      <c r="PCY8" s="90"/>
      <c r="PCZ8" s="21"/>
      <c r="PDA8" s="25" t="s">
        <v>969</v>
      </c>
      <c r="PDB8" s="25"/>
      <c r="PDC8" s="25"/>
      <c r="PDD8" s="26"/>
      <c r="PDE8" s="26"/>
      <c r="PDF8" s="90"/>
      <c r="PDG8" s="90"/>
      <c r="PDH8" s="21"/>
      <c r="PDI8" s="25" t="s">
        <v>969</v>
      </c>
      <c r="PDJ8" s="25"/>
      <c r="PDK8" s="25"/>
      <c r="PDL8" s="26"/>
      <c r="PDM8" s="26"/>
      <c r="PDN8" s="90"/>
      <c r="PDO8" s="90"/>
      <c r="PDP8" s="21"/>
      <c r="PDQ8" s="25" t="s">
        <v>969</v>
      </c>
      <c r="PDR8" s="25"/>
      <c r="PDS8" s="25"/>
      <c r="PDT8" s="26"/>
      <c r="PDU8" s="26"/>
      <c r="PDV8" s="90"/>
      <c r="PDW8" s="90"/>
      <c r="PDX8" s="21"/>
      <c r="PDY8" s="25" t="s">
        <v>969</v>
      </c>
      <c r="PDZ8" s="25"/>
      <c r="PEA8" s="25"/>
      <c r="PEB8" s="26"/>
      <c r="PEC8" s="26"/>
      <c r="PED8" s="90"/>
      <c r="PEE8" s="90"/>
      <c r="PEF8" s="21"/>
      <c r="PEG8" s="25" t="s">
        <v>969</v>
      </c>
      <c r="PEH8" s="25"/>
      <c r="PEI8" s="25"/>
      <c r="PEJ8" s="26"/>
      <c r="PEK8" s="26"/>
      <c r="PEL8" s="90"/>
      <c r="PEM8" s="90"/>
      <c r="PEN8" s="21"/>
      <c r="PEO8" s="25" t="s">
        <v>969</v>
      </c>
      <c r="PEP8" s="25"/>
      <c r="PEQ8" s="25"/>
      <c r="PER8" s="26"/>
      <c r="PES8" s="26"/>
      <c r="PET8" s="90"/>
      <c r="PEU8" s="90"/>
      <c r="PEV8" s="21"/>
      <c r="PEW8" s="25" t="s">
        <v>969</v>
      </c>
      <c r="PEX8" s="25"/>
      <c r="PEY8" s="25"/>
      <c r="PEZ8" s="26"/>
      <c r="PFA8" s="26"/>
      <c r="PFB8" s="90"/>
      <c r="PFC8" s="90"/>
      <c r="PFD8" s="21"/>
      <c r="PFE8" s="25" t="s">
        <v>969</v>
      </c>
      <c r="PFF8" s="25"/>
      <c r="PFG8" s="25"/>
      <c r="PFH8" s="26"/>
      <c r="PFI8" s="26"/>
      <c r="PFJ8" s="90"/>
      <c r="PFK8" s="90"/>
      <c r="PFL8" s="21"/>
      <c r="PFM8" s="25" t="s">
        <v>969</v>
      </c>
      <c r="PFN8" s="25"/>
      <c r="PFO8" s="25"/>
      <c r="PFP8" s="26"/>
      <c r="PFQ8" s="26"/>
      <c r="PFR8" s="90"/>
      <c r="PFS8" s="90"/>
      <c r="PFT8" s="21"/>
      <c r="PFU8" s="25" t="s">
        <v>969</v>
      </c>
      <c r="PFV8" s="25"/>
      <c r="PFW8" s="25"/>
      <c r="PFX8" s="26"/>
      <c r="PFY8" s="26"/>
      <c r="PFZ8" s="90"/>
      <c r="PGA8" s="90"/>
      <c r="PGB8" s="21"/>
      <c r="PGC8" s="25" t="s">
        <v>969</v>
      </c>
      <c r="PGD8" s="25"/>
      <c r="PGE8" s="25"/>
      <c r="PGF8" s="26"/>
      <c r="PGG8" s="26"/>
      <c r="PGH8" s="90"/>
      <c r="PGI8" s="90"/>
      <c r="PGJ8" s="21"/>
      <c r="PGK8" s="25" t="s">
        <v>969</v>
      </c>
      <c r="PGL8" s="25"/>
      <c r="PGM8" s="25"/>
      <c r="PGN8" s="26"/>
      <c r="PGO8" s="26"/>
      <c r="PGP8" s="90"/>
      <c r="PGQ8" s="90"/>
      <c r="PGR8" s="21"/>
      <c r="PGS8" s="25" t="s">
        <v>969</v>
      </c>
      <c r="PGT8" s="25"/>
      <c r="PGU8" s="25"/>
      <c r="PGV8" s="26"/>
      <c r="PGW8" s="26"/>
      <c r="PGX8" s="90"/>
      <c r="PGY8" s="90"/>
      <c r="PGZ8" s="21"/>
      <c r="PHA8" s="25" t="s">
        <v>969</v>
      </c>
      <c r="PHB8" s="25"/>
      <c r="PHC8" s="25"/>
      <c r="PHD8" s="26"/>
      <c r="PHE8" s="26"/>
      <c r="PHF8" s="90"/>
      <c r="PHG8" s="90"/>
      <c r="PHH8" s="21"/>
      <c r="PHI8" s="25" t="s">
        <v>969</v>
      </c>
      <c r="PHJ8" s="25"/>
      <c r="PHK8" s="25"/>
      <c r="PHL8" s="26"/>
      <c r="PHM8" s="26"/>
      <c r="PHN8" s="90"/>
      <c r="PHO8" s="90"/>
      <c r="PHP8" s="21"/>
      <c r="PHQ8" s="25" t="s">
        <v>969</v>
      </c>
      <c r="PHR8" s="25"/>
      <c r="PHS8" s="25"/>
      <c r="PHT8" s="26"/>
      <c r="PHU8" s="26"/>
      <c r="PHV8" s="90"/>
      <c r="PHW8" s="90"/>
      <c r="PHX8" s="21"/>
      <c r="PHY8" s="25" t="s">
        <v>969</v>
      </c>
      <c r="PHZ8" s="25"/>
      <c r="PIA8" s="25"/>
      <c r="PIB8" s="26"/>
      <c r="PIC8" s="26"/>
      <c r="PID8" s="90"/>
      <c r="PIE8" s="90"/>
      <c r="PIF8" s="21"/>
      <c r="PIG8" s="25" t="s">
        <v>969</v>
      </c>
      <c r="PIH8" s="25"/>
      <c r="PII8" s="25"/>
      <c r="PIJ8" s="26"/>
      <c r="PIK8" s="26"/>
      <c r="PIL8" s="90"/>
      <c r="PIM8" s="90"/>
      <c r="PIN8" s="21"/>
      <c r="PIO8" s="25" t="s">
        <v>969</v>
      </c>
      <c r="PIP8" s="25"/>
      <c r="PIQ8" s="25"/>
      <c r="PIR8" s="26"/>
      <c r="PIS8" s="26"/>
      <c r="PIT8" s="90"/>
      <c r="PIU8" s="90"/>
      <c r="PIV8" s="21"/>
      <c r="PIW8" s="25" t="s">
        <v>969</v>
      </c>
      <c r="PIX8" s="25"/>
      <c r="PIY8" s="25"/>
      <c r="PIZ8" s="26"/>
      <c r="PJA8" s="26"/>
      <c r="PJB8" s="90"/>
      <c r="PJC8" s="90"/>
      <c r="PJD8" s="21"/>
      <c r="PJE8" s="25" t="s">
        <v>969</v>
      </c>
      <c r="PJF8" s="25"/>
      <c r="PJG8" s="25"/>
      <c r="PJH8" s="26"/>
      <c r="PJI8" s="26"/>
      <c r="PJJ8" s="90"/>
      <c r="PJK8" s="90"/>
      <c r="PJL8" s="21"/>
      <c r="PJM8" s="25" t="s">
        <v>969</v>
      </c>
      <c r="PJN8" s="25"/>
      <c r="PJO8" s="25"/>
      <c r="PJP8" s="26"/>
      <c r="PJQ8" s="26"/>
      <c r="PJR8" s="90"/>
      <c r="PJS8" s="90"/>
      <c r="PJT8" s="21"/>
      <c r="PJU8" s="25" t="s">
        <v>969</v>
      </c>
      <c r="PJV8" s="25"/>
      <c r="PJW8" s="25"/>
      <c r="PJX8" s="26"/>
      <c r="PJY8" s="26"/>
      <c r="PJZ8" s="90"/>
      <c r="PKA8" s="90"/>
      <c r="PKB8" s="21"/>
      <c r="PKC8" s="25" t="s">
        <v>969</v>
      </c>
      <c r="PKD8" s="25"/>
      <c r="PKE8" s="25"/>
      <c r="PKF8" s="26"/>
      <c r="PKG8" s="26"/>
      <c r="PKH8" s="90"/>
      <c r="PKI8" s="90"/>
      <c r="PKJ8" s="21"/>
      <c r="PKK8" s="25" t="s">
        <v>969</v>
      </c>
      <c r="PKL8" s="25"/>
      <c r="PKM8" s="25"/>
      <c r="PKN8" s="26"/>
      <c r="PKO8" s="26"/>
      <c r="PKP8" s="90"/>
      <c r="PKQ8" s="90"/>
      <c r="PKR8" s="21"/>
      <c r="PKS8" s="25" t="s">
        <v>969</v>
      </c>
      <c r="PKT8" s="25"/>
      <c r="PKU8" s="25"/>
      <c r="PKV8" s="26"/>
      <c r="PKW8" s="26"/>
      <c r="PKX8" s="90"/>
      <c r="PKY8" s="90"/>
      <c r="PKZ8" s="21"/>
      <c r="PLA8" s="25" t="s">
        <v>969</v>
      </c>
      <c r="PLB8" s="25"/>
      <c r="PLC8" s="25"/>
      <c r="PLD8" s="26"/>
      <c r="PLE8" s="26"/>
      <c r="PLF8" s="90"/>
      <c r="PLG8" s="90"/>
      <c r="PLH8" s="21"/>
      <c r="PLI8" s="25" t="s">
        <v>969</v>
      </c>
      <c r="PLJ8" s="25"/>
      <c r="PLK8" s="25"/>
      <c r="PLL8" s="26"/>
      <c r="PLM8" s="26"/>
      <c r="PLN8" s="90"/>
      <c r="PLO8" s="90"/>
      <c r="PLP8" s="21"/>
      <c r="PLQ8" s="25" t="s">
        <v>969</v>
      </c>
      <c r="PLR8" s="25"/>
      <c r="PLS8" s="25"/>
      <c r="PLT8" s="26"/>
      <c r="PLU8" s="26"/>
      <c r="PLV8" s="90"/>
      <c r="PLW8" s="90"/>
      <c r="PLX8" s="21"/>
      <c r="PLY8" s="25" t="s">
        <v>969</v>
      </c>
      <c r="PLZ8" s="25"/>
      <c r="PMA8" s="25"/>
      <c r="PMB8" s="26"/>
      <c r="PMC8" s="26"/>
      <c r="PMD8" s="90"/>
      <c r="PME8" s="90"/>
      <c r="PMF8" s="21"/>
      <c r="PMG8" s="25" t="s">
        <v>969</v>
      </c>
      <c r="PMH8" s="25"/>
      <c r="PMI8" s="25"/>
      <c r="PMJ8" s="26"/>
      <c r="PMK8" s="26"/>
      <c r="PML8" s="90"/>
      <c r="PMM8" s="90"/>
      <c r="PMN8" s="21"/>
      <c r="PMO8" s="25" t="s">
        <v>969</v>
      </c>
      <c r="PMP8" s="25"/>
      <c r="PMQ8" s="25"/>
      <c r="PMR8" s="26"/>
      <c r="PMS8" s="26"/>
      <c r="PMT8" s="90"/>
      <c r="PMU8" s="90"/>
      <c r="PMV8" s="21"/>
      <c r="PMW8" s="25" t="s">
        <v>969</v>
      </c>
      <c r="PMX8" s="25"/>
      <c r="PMY8" s="25"/>
      <c r="PMZ8" s="26"/>
      <c r="PNA8" s="26"/>
      <c r="PNB8" s="90"/>
      <c r="PNC8" s="90"/>
      <c r="PND8" s="21"/>
      <c r="PNE8" s="25" t="s">
        <v>969</v>
      </c>
      <c r="PNF8" s="25"/>
      <c r="PNG8" s="25"/>
      <c r="PNH8" s="26"/>
      <c r="PNI8" s="26"/>
      <c r="PNJ8" s="90"/>
      <c r="PNK8" s="90"/>
      <c r="PNL8" s="21"/>
      <c r="PNM8" s="25" t="s">
        <v>969</v>
      </c>
      <c r="PNN8" s="25"/>
      <c r="PNO8" s="25"/>
      <c r="PNP8" s="26"/>
      <c r="PNQ8" s="26"/>
      <c r="PNR8" s="90"/>
      <c r="PNS8" s="90"/>
      <c r="PNT8" s="21"/>
      <c r="PNU8" s="25" t="s">
        <v>969</v>
      </c>
      <c r="PNV8" s="25"/>
      <c r="PNW8" s="25"/>
      <c r="PNX8" s="26"/>
      <c r="PNY8" s="26"/>
      <c r="PNZ8" s="90"/>
      <c r="POA8" s="90"/>
      <c r="POB8" s="21"/>
      <c r="POC8" s="25" t="s">
        <v>969</v>
      </c>
      <c r="POD8" s="25"/>
      <c r="POE8" s="25"/>
      <c r="POF8" s="26"/>
      <c r="POG8" s="26"/>
      <c r="POH8" s="90"/>
      <c r="POI8" s="90"/>
      <c r="POJ8" s="21"/>
      <c r="POK8" s="25" t="s">
        <v>969</v>
      </c>
      <c r="POL8" s="25"/>
      <c r="POM8" s="25"/>
      <c r="PON8" s="26"/>
      <c r="POO8" s="26"/>
      <c r="POP8" s="90"/>
      <c r="POQ8" s="90"/>
      <c r="POR8" s="21"/>
      <c r="POS8" s="25" t="s">
        <v>969</v>
      </c>
      <c r="POT8" s="25"/>
      <c r="POU8" s="25"/>
      <c r="POV8" s="26"/>
      <c r="POW8" s="26"/>
      <c r="POX8" s="90"/>
      <c r="POY8" s="90"/>
      <c r="POZ8" s="21"/>
      <c r="PPA8" s="25" t="s">
        <v>969</v>
      </c>
      <c r="PPB8" s="25"/>
      <c r="PPC8" s="25"/>
      <c r="PPD8" s="26"/>
      <c r="PPE8" s="26"/>
      <c r="PPF8" s="90"/>
      <c r="PPG8" s="90"/>
      <c r="PPH8" s="21"/>
      <c r="PPI8" s="25" t="s">
        <v>969</v>
      </c>
      <c r="PPJ8" s="25"/>
      <c r="PPK8" s="25"/>
      <c r="PPL8" s="26"/>
      <c r="PPM8" s="26"/>
      <c r="PPN8" s="90"/>
      <c r="PPO8" s="90"/>
      <c r="PPP8" s="21"/>
      <c r="PPQ8" s="25" t="s">
        <v>969</v>
      </c>
      <c r="PPR8" s="25"/>
      <c r="PPS8" s="25"/>
      <c r="PPT8" s="26"/>
      <c r="PPU8" s="26"/>
      <c r="PPV8" s="90"/>
      <c r="PPW8" s="90"/>
      <c r="PPX8" s="21"/>
      <c r="PPY8" s="25" t="s">
        <v>969</v>
      </c>
      <c r="PPZ8" s="25"/>
      <c r="PQA8" s="25"/>
      <c r="PQB8" s="26"/>
      <c r="PQC8" s="26"/>
      <c r="PQD8" s="90"/>
      <c r="PQE8" s="90"/>
      <c r="PQF8" s="21"/>
      <c r="PQG8" s="25" t="s">
        <v>969</v>
      </c>
      <c r="PQH8" s="25"/>
      <c r="PQI8" s="25"/>
      <c r="PQJ8" s="26"/>
      <c r="PQK8" s="26"/>
      <c r="PQL8" s="90"/>
      <c r="PQM8" s="90"/>
      <c r="PQN8" s="21"/>
      <c r="PQO8" s="25" t="s">
        <v>969</v>
      </c>
      <c r="PQP8" s="25"/>
      <c r="PQQ8" s="25"/>
      <c r="PQR8" s="26"/>
      <c r="PQS8" s="26"/>
      <c r="PQT8" s="90"/>
      <c r="PQU8" s="90"/>
      <c r="PQV8" s="21"/>
      <c r="PQW8" s="25" t="s">
        <v>969</v>
      </c>
      <c r="PQX8" s="25"/>
      <c r="PQY8" s="25"/>
      <c r="PQZ8" s="26"/>
      <c r="PRA8" s="26"/>
      <c r="PRB8" s="90"/>
      <c r="PRC8" s="90"/>
      <c r="PRD8" s="21"/>
      <c r="PRE8" s="25" t="s">
        <v>969</v>
      </c>
      <c r="PRF8" s="25"/>
      <c r="PRG8" s="25"/>
      <c r="PRH8" s="26"/>
      <c r="PRI8" s="26"/>
      <c r="PRJ8" s="90"/>
      <c r="PRK8" s="90"/>
      <c r="PRL8" s="21"/>
      <c r="PRM8" s="25" t="s">
        <v>969</v>
      </c>
      <c r="PRN8" s="25"/>
      <c r="PRO8" s="25"/>
      <c r="PRP8" s="26"/>
      <c r="PRQ8" s="26"/>
      <c r="PRR8" s="90"/>
      <c r="PRS8" s="90"/>
      <c r="PRT8" s="21"/>
      <c r="PRU8" s="25" t="s">
        <v>969</v>
      </c>
      <c r="PRV8" s="25"/>
      <c r="PRW8" s="25"/>
      <c r="PRX8" s="26"/>
      <c r="PRY8" s="26"/>
      <c r="PRZ8" s="90"/>
      <c r="PSA8" s="90"/>
      <c r="PSB8" s="21"/>
      <c r="PSC8" s="25" t="s">
        <v>969</v>
      </c>
      <c r="PSD8" s="25"/>
      <c r="PSE8" s="25"/>
      <c r="PSF8" s="26"/>
      <c r="PSG8" s="26"/>
      <c r="PSH8" s="90"/>
      <c r="PSI8" s="90"/>
      <c r="PSJ8" s="21"/>
      <c r="PSK8" s="25" t="s">
        <v>969</v>
      </c>
      <c r="PSL8" s="25"/>
      <c r="PSM8" s="25"/>
      <c r="PSN8" s="26"/>
      <c r="PSO8" s="26"/>
      <c r="PSP8" s="90"/>
      <c r="PSQ8" s="90"/>
      <c r="PSR8" s="21"/>
      <c r="PSS8" s="25" t="s">
        <v>969</v>
      </c>
      <c r="PST8" s="25"/>
      <c r="PSU8" s="25"/>
      <c r="PSV8" s="26"/>
      <c r="PSW8" s="26"/>
      <c r="PSX8" s="90"/>
      <c r="PSY8" s="90"/>
      <c r="PSZ8" s="21"/>
      <c r="PTA8" s="25" t="s">
        <v>969</v>
      </c>
      <c r="PTB8" s="25"/>
      <c r="PTC8" s="25"/>
      <c r="PTD8" s="26"/>
      <c r="PTE8" s="26"/>
      <c r="PTF8" s="90"/>
      <c r="PTG8" s="90"/>
      <c r="PTH8" s="21"/>
      <c r="PTI8" s="25" t="s">
        <v>969</v>
      </c>
      <c r="PTJ8" s="25"/>
      <c r="PTK8" s="25"/>
      <c r="PTL8" s="26"/>
      <c r="PTM8" s="26"/>
      <c r="PTN8" s="90"/>
      <c r="PTO8" s="90"/>
      <c r="PTP8" s="21"/>
      <c r="PTQ8" s="25" t="s">
        <v>969</v>
      </c>
      <c r="PTR8" s="25"/>
      <c r="PTS8" s="25"/>
      <c r="PTT8" s="26"/>
      <c r="PTU8" s="26"/>
      <c r="PTV8" s="90"/>
      <c r="PTW8" s="90"/>
      <c r="PTX8" s="21"/>
      <c r="PTY8" s="25" t="s">
        <v>969</v>
      </c>
      <c r="PTZ8" s="25"/>
      <c r="PUA8" s="25"/>
      <c r="PUB8" s="26"/>
      <c r="PUC8" s="26"/>
      <c r="PUD8" s="90"/>
      <c r="PUE8" s="90"/>
      <c r="PUF8" s="21"/>
      <c r="PUG8" s="25" t="s">
        <v>969</v>
      </c>
      <c r="PUH8" s="25"/>
      <c r="PUI8" s="25"/>
      <c r="PUJ8" s="26"/>
      <c r="PUK8" s="26"/>
      <c r="PUL8" s="90"/>
      <c r="PUM8" s="90"/>
      <c r="PUN8" s="21"/>
      <c r="PUO8" s="25" t="s">
        <v>969</v>
      </c>
      <c r="PUP8" s="25"/>
      <c r="PUQ8" s="25"/>
      <c r="PUR8" s="26"/>
      <c r="PUS8" s="26"/>
      <c r="PUT8" s="90"/>
      <c r="PUU8" s="90"/>
      <c r="PUV8" s="21"/>
      <c r="PUW8" s="25" t="s">
        <v>969</v>
      </c>
      <c r="PUX8" s="25"/>
      <c r="PUY8" s="25"/>
      <c r="PUZ8" s="26"/>
      <c r="PVA8" s="26"/>
      <c r="PVB8" s="90"/>
      <c r="PVC8" s="90"/>
      <c r="PVD8" s="21"/>
      <c r="PVE8" s="25" t="s">
        <v>969</v>
      </c>
      <c r="PVF8" s="25"/>
      <c r="PVG8" s="25"/>
      <c r="PVH8" s="26"/>
      <c r="PVI8" s="26"/>
      <c r="PVJ8" s="90"/>
      <c r="PVK8" s="90"/>
      <c r="PVL8" s="21"/>
      <c r="PVM8" s="25" t="s">
        <v>969</v>
      </c>
      <c r="PVN8" s="25"/>
      <c r="PVO8" s="25"/>
      <c r="PVP8" s="26"/>
      <c r="PVQ8" s="26"/>
      <c r="PVR8" s="90"/>
      <c r="PVS8" s="90"/>
      <c r="PVT8" s="21"/>
      <c r="PVU8" s="25" t="s">
        <v>969</v>
      </c>
      <c r="PVV8" s="25"/>
      <c r="PVW8" s="25"/>
      <c r="PVX8" s="26"/>
      <c r="PVY8" s="26"/>
      <c r="PVZ8" s="90"/>
      <c r="PWA8" s="90"/>
      <c r="PWB8" s="21"/>
      <c r="PWC8" s="25" t="s">
        <v>969</v>
      </c>
      <c r="PWD8" s="25"/>
      <c r="PWE8" s="25"/>
      <c r="PWF8" s="26"/>
      <c r="PWG8" s="26"/>
      <c r="PWH8" s="90"/>
      <c r="PWI8" s="90"/>
      <c r="PWJ8" s="21"/>
      <c r="PWK8" s="25" t="s">
        <v>969</v>
      </c>
      <c r="PWL8" s="25"/>
      <c r="PWM8" s="25"/>
      <c r="PWN8" s="26"/>
      <c r="PWO8" s="26"/>
      <c r="PWP8" s="90"/>
      <c r="PWQ8" s="90"/>
      <c r="PWR8" s="21"/>
      <c r="PWS8" s="25" t="s">
        <v>969</v>
      </c>
      <c r="PWT8" s="25"/>
      <c r="PWU8" s="25"/>
      <c r="PWV8" s="26"/>
      <c r="PWW8" s="26"/>
      <c r="PWX8" s="90"/>
      <c r="PWY8" s="90"/>
      <c r="PWZ8" s="21"/>
      <c r="PXA8" s="25" t="s">
        <v>969</v>
      </c>
      <c r="PXB8" s="25"/>
      <c r="PXC8" s="25"/>
      <c r="PXD8" s="26"/>
      <c r="PXE8" s="26"/>
      <c r="PXF8" s="90"/>
      <c r="PXG8" s="90"/>
      <c r="PXH8" s="21"/>
      <c r="PXI8" s="25" t="s">
        <v>969</v>
      </c>
      <c r="PXJ8" s="25"/>
      <c r="PXK8" s="25"/>
      <c r="PXL8" s="26"/>
      <c r="PXM8" s="26"/>
      <c r="PXN8" s="90"/>
      <c r="PXO8" s="90"/>
      <c r="PXP8" s="21"/>
      <c r="PXQ8" s="25" t="s">
        <v>969</v>
      </c>
      <c r="PXR8" s="25"/>
      <c r="PXS8" s="25"/>
      <c r="PXT8" s="26"/>
      <c r="PXU8" s="26"/>
      <c r="PXV8" s="90"/>
      <c r="PXW8" s="90"/>
      <c r="PXX8" s="21"/>
      <c r="PXY8" s="25" t="s">
        <v>969</v>
      </c>
      <c r="PXZ8" s="25"/>
      <c r="PYA8" s="25"/>
      <c r="PYB8" s="26"/>
      <c r="PYC8" s="26"/>
      <c r="PYD8" s="90"/>
      <c r="PYE8" s="90"/>
      <c r="PYF8" s="21"/>
      <c r="PYG8" s="25" t="s">
        <v>969</v>
      </c>
      <c r="PYH8" s="25"/>
      <c r="PYI8" s="25"/>
      <c r="PYJ8" s="26"/>
      <c r="PYK8" s="26"/>
      <c r="PYL8" s="90"/>
      <c r="PYM8" s="90"/>
      <c r="PYN8" s="21"/>
      <c r="PYO8" s="25" t="s">
        <v>969</v>
      </c>
      <c r="PYP8" s="25"/>
      <c r="PYQ8" s="25"/>
      <c r="PYR8" s="26"/>
      <c r="PYS8" s="26"/>
      <c r="PYT8" s="90"/>
      <c r="PYU8" s="90"/>
      <c r="PYV8" s="21"/>
      <c r="PYW8" s="25" t="s">
        <v>969</v>
      </c>
      <c r="PYX8" s="25"/>
      <c r="PYY8" s="25"/>
      <c r="PYZ8" s="26"/>
      <c r="PZA8" s="26"/>
      <c r="PZB8" s="90"/>
      <c r="PZC8" s="90"/>
      <c r="PZD8" s="21"/>
      <c r="PZE8" s="25" t="s">
        <v>969</v>
      </c>
      <c r="PZF8" s="25"/>
      <c r="PZG8" s="25"/>
      <c r="PZH8" s="26"/>
      <c r="PZI8" s="26"/>
      <c r="PZJ8" s="90"/>
      <c r="PZK8" s="90"/>
      <c r="PZL8" s="21"/>
      <c r="PZM8" s="25" t="s">
        <v>969</v>
      </c>
      <c r="PZN8" s="25"/>
      <c r="PZO8" s="25"/>
      <c r="PZP8" s="26"/>
      <c r="PZQ8" s="26"/>
      <c r="PZR8" s="90"/>
      <c r="PZS8" s="90"/>
      <c r="PZT8" s="21"/>
      <c r="PZU8" s="25" t="s">
        <v>969</v>
      </c>
      <c r="PZV8" s="25"/>
      <c r="PZW8" s="25"/>
      <c r="PZX8" s="26"/>
      <c r="PZY8" s="26"/>
      <c r="PZZ8" s="90"/>
      <c r="QAA8" s="90"/>
      <c r="QAB8" s="21"/>
      <c r="QAC8" s="25" t="s">
        <v>969</v>
      </c>
      <c r="QAD8" s="25"/>
      <c r="QAE8" s="25"/>
      <c r="QAF8" s="26"/>
      <c r="QAG8" s="26"/>
      <c r="QAH8" s="90"/>
      <c r="QAI8" s="90"/>
      <c r="QAJ8" s="21"/>
      <c r="QAK8" s="25" t="s">
        <v>969</v>
      </c>
      <c r="QAL8" s="25"/>
      <c r="QAM8" s="25"/>
      <c r="QAN8" s="26"/>
      <c r="QAO8" s="26"/>
      <c r="QAP8" s="90"/>
      <c r="QAQ8" s="90"/>
      <c r="QAR8" s="21"/>
      <c r="QAS8" s="25" t="s">
        <v>969</v>
      </c>
      <c r="QAT8" s="25"/>
      <c r="QAU8" s="25"/>
      <c r="QAV8" s="26"/>
      <c r="QAW8" s="26"/>
      <c r="QAX8" s="90"/>
      <c r="QAY8" s="90"/>
      <c r="QAZ8" s="21"/>
      <c r="QBA8" s="25" t="s">
        <v>969</v>
      </c>
      <c r="QBB8" s="25"/>
      <c r="QBC8" s="25"/>
      <c r="QBD8" s="26"/>
      <c r="QBE8" s="26"/>
      <c r="QBF8" s="90"/>
      <c r="QBG8" s="90"/>
      <c r="QBH8" s="21"/>
      <c r="QBI8" s="25" t="s">
        <v>969</v>
      </c>
      <c r="QBJ8" s="25"/>
      <c r="QBK8" s="25"/>
      <c r="QBL8" s="26"/>
      <c r="QBM8" s="26"/>
      <c r="QBN8" s="90"/>
      <c r="QBO8" s="90"/>
      <c r="QBP8" s="21"/>
      <c r="QBQ8" s="25" t="s">
        <v>969</v>
      </c>
      <c r="QBR8" s="25"/>
      <c r="QBS8" s="25"/>
      <c r="QBT8" s="26"/>
      <c r="QBU8" s="26"/>
      <c r="QBV8" s="90"/>
      <c r="QBW8" s="90"/>
      <c r="QBX8" s="21"/>
      <c r="QBY8" s="25" t="s">
        <v>969</v>
      </c>
      <c r="QBZ8" s="25"/>
      <c r="QCA8" s="25"/>
      <c r="QCB8" s="26"/>
      <c r="QCC8" s="26"/>
      <c r="QCD8" s="90"/>
      <c r="QCE8" s="90"/>
      <c r="QCF8" s="21"/>
      <c r="QCG8" s="25" t="s">
        <v>969</v>
      </c>
      <c r="QCH8" s="25"/>
      <c r="QCI8" s="25"/>
      <c r="QCJ8" s="26"/>
      <c r="QCK8" s="26"/>
      <c r="QCL8" s="90"/>
      <c r="QCM8" s="90"/>
      <c r="QCN8" s="21"/>
      <c r="QCO8" s="25" t="s">
        <v>969</v>
      </c>
      <c r="QCP8" s="25"/>
      <c r="QCQ8" s="25"/>
      <c r="QCR8" s="26"/>
      <c r="QCS8" s="26"/>
      <c r="QCT8" s="90"/>
      <c r="QCU8" s="90"/>
      <c r="QCV8" s="21"/>
      <c r="QCW8" s="25" t="s">
        <v>969</v>
      </c>
      <c r="QCX8" s="25"/>
      <c r="QCY8" s="25"/>
      <c r="QCZ8" s="26"/>
      <c r="QDA8" s="26"/>
      <c r="QDB8" s="90"/>
      <c r="QDC8" s="90"/>
      <c r="QDD8" s="21"/>
      <c r="QDE8" s="25" t="s">
        <v>969</v>
      </c>
      <c r="QDF8" s="25"/>
      <c r="QDG8" s="25"/>
      <c r="QDH8" s="26"/>
      <c r="QDI8" s="26"/>
      <c r="QDJ8" s="90"/>
      <c r="QDK8" s="90"/>
      <c r="QDL8" s="21"/>
      <c r="QDM8" s="25" t="s">
        <v>969</v>
      </c>
      <c r="QDN8" s="25"/>
      <c r="QDO8" s="25"/>
      <c r="QDP8" s="26"/>
      <c r="QDQ8" s="26"/>
      <c r="QDR8" s="90"/>
      <c r="QDS8" s="90"/>
      <c r="QDT8" s="21"/>
      <c r="QDU8" s="25" t="s">
        <v>969</v>
      </c>
      <c r="QDV8" s="25"/>
      <c r="QDW8" s="25"/>
      <c r="QDX8" s="26"/>
      <c r="QDY8" s="26"/>
      <c r="QDZ8" s="90"/>
      <c r="QEA8" s="90"/>
      <c r="QEB8" s="21"/>
      <c r="QEC8" s="25" t="s">
        <v>969</v>
      </c>
      <c r="QED8" s="25"/>
      <c r="QEE8" s="25"/>
      <c r="QEF8" s="26"/>
      <c r="QEG8" s="26"/>
      <c r="QEH8" s="90"/>
      <c r="QEI8" s="90"/>
      <c r="QEJ8" s="21"/>
      <c r="QEK8" s="25" t="s">
        <v>969</v>
      </c>
      <c r="QEL8" s="25"/>
      <c r="QEM8" s="25"/>
      <c r="QEN8" s="26"/>
      <c r="QEO8" s="26"/>
      <c r="QEP8" s="90"/>
      <c r="QEQ8" s="90"/>
      <c r="QER8" s="21"/>
      <c r="QES8" s="25" t="s">
        <v>969</v>
      </c>
      <c r="QET8" s="25"/>
      <c r="QEU8" s="25"/>
      <c r="QEV8" s="26"/>
      <c r="QEW8" s="26"/>
      <c r="QEX8" s="90"/>
      <c r="QEY8" s="90"/>
      <c r="QEZ8" s="21"/>
      <c r="QFA8" s="25" t="s">
        <v>969</v>
      </c>
      <c r="QFB8" s="25"/>
      <c r="QFC8" s="25"/>
      <c r="QFD8" s="26"/>
      <c r="QFE8" s="26"/>
      <c r="QFF8" s="90"/>
      <c r="QFG8" s="90"/>
      <c r="QFH8" s="21"/>
      <c r="QFI8" s="25" t="s">
        <v>969</v>
      </c>
      <c r="QFJ8" s="25"/>
      <c r="QFK8" s="25"/>
      <c r="QFL8" s="26"/>
      <c r="QFM8" s="26"/>
      <c r="QFN8" s="90"/>
      <c r="QFO8" s="90"/>
      <c r="QFP8" s="21"/>
      <c r="QFQ8" s="25" t="s">
        <v>969</v>
      </c>
      <c r="QFR8" s="25"/>
      <c r="QFS8" s="25"/>
      <c r="QFT8" s="26"/>
      <c r="QFU8" s="26"/>
      <c r="QFV8" s="90"/>
      <c r="QFW8" s="90"/>
      <c r="QFX8" s="21"/>
      <c r="QFY8" s="25" t="s">
        <v>969</v>
      </c>
      <c r="QFZ8" s="25"/>
      <c r="QGA8" s="25"/>
      <c r="QGB8" s="26"/>
      <c r="QGC8" s="26"/>
      <c r="QGD8" s="90"/>
      <c r="QGE8" s="90"/>
      <c r="QGF8" s="21"/>
      <c r="QGG8" s="25" t="s">
        <v>969</v>
      </c>
      <c r="QGH8" s="25"/>
      <c r="QGI8" s="25"/>
      <c r="QGJ8" s="26"/>
      <c r="QGK8" s="26"/>
      <c r="QGL8" s="90"/>
      <c r="QGM8" s="90"/>
      <c r="QGN8" s="21"/>
      <c r="QGO8" s="25" t="s">
        <v>969</v>
      </c>
      <c r="QGP8" s="25"/>
      <c r="QGQ8" s="25"/>
      <c r="QGR8" s="26"/>
      <c r="QGS8" s="26"/>
      <c r="QGT8" s="90"/>
      <c r="QGU8" s="90"/>
      <c r="QGV8" s="21"/>
      <c r="QGW8" s="25" t="s">
        <v>969</v>
      </c>
      <c r="QGX8" s="25"/>
      <c r="QGY8" s="25"/>
      <c r="QGZ8" s="26"/>
      <c r="QHA8" s="26"/>
      <c r="QHB8" s="90"/>
      <c r="QHC8" s="90"/>
      <c r="QHD8" s="21"/>
      <c r="QHE8" s="25" t="s">
        <v>969</v>
      </c>
      <c r="QHF8" s="25"/>
      <c r="QHG8" s="25"/>
      <c r="QHH8" s="26"/>
      <c r="QHI8" s="26"/>
      <c r="QHJ8" s="90"/>
      <c r="QHK8" s="90"/>
      <c r="QHL8" s="21"/>
      <c r="QHM8" s="25" t="s">
        <v>969</v>
      </c>
      <c r="QHN8" s="25"/>
      <c r="QHO8" s="25"/>
      <c r="QHP8" s="26"/>
      <c r="QHQ8" s="26"/>
      <c r="QHR8" s="90"/>
      <c r="QHS8" s="90"/>
      <c r="QHT8" s="21"/>
      <c r="QHU8" s="25" t="s">
        <v>969</v>
      </c>
      <c r="QHV8" s="25"/>
      <c r="QHW8" s="25"/>
      <c r="QHX8" s="26"/>
      <c r="QHY8" s="26"/>
      <c r="QHZ8" s="90"/>
      <c r="QIA8" s="90"/>
      <c r="QIB8" s="21"/>
      <c r="QIC8" s="25" t="s">
        <v>969</v>
      </c>
      <c r="QID8" s="25"/>
      <c r="QIE8" s="25"/>
      <c r="QIF8" s="26"/>
      <c r="QIG8" s="26"/>
      <c r="QIH8" s="90"/>
      <c r="QII8" s="90"/>
      <c r="QIJ8" s="21"/>
      <c r="QIK8" s="25" t="s">
        <v>969</v>
      </c>
      <c r="QIL8" s="25"/>
      <c r="QIM8" s="25"/>
      <c r="QIN8" s="26"/>
      <c r="QIO8" s="26"/>
      <c r="QIP8" s="90"/>
      <c r="QIQ8" s="90"/>
      <c r="QIR8" s="21"/>
      <c r="QIS8" s="25" t="s">
        <v>969</v>
      </c>
      <c r="QIT8" s="25"/>
      <c r="QIU8" s="25"/>
      <c r="QIV8" s="26"/>
      <c r="QIW8" s="26"/>
      <c r="QIX8" s="90"/>
      <c r="QIY8" s="90"/>
      <c r="QIZ8" s="21"/>
      <c r="QJA8" s="25" t="s">
        <v>969</v>
      </c>
      <c r="QJB8" s="25"/>
      <c r="QJC8" s="25"/>
      <c r="QJD8" s="26"/>
      <c r="QJE8" s="26"/>
      <c r="QJF8" s="90"/>
      <c r="QJG8" s="90"/>
      <c r="QJH8" s="21"/>
      <c r="QJI8" s="25" t="s">
        <v>969</v>
      </c>
      <c r="QJJ8" s="25"/>
      <c r="QJK8" s="25"/>
      <c r="QJL8" s="26"/>
      <c r="QJM8" s="26"/>
      <c r="QJN8" s="90"/>
      <c r="QJO8" s="90"/>
      <c r="QJP8" s="21"/>
      <c r="QJQ8" s="25" t="s">
        <v>969</v>
      </c>
      <c r="QJR8" s="25"/>
      <c r="QJS8" s="25"/>
      <c r="QJT8" s="26"/>
      <c r="QJU8" s="26"/>
      <c r="QJV8" s="90"/>
      <c r="QJW8" s="90"/>
      <c r="QJX8" s="21"/>
      <c r="QJY8" s="25" t="s">
        <v>969</v>
      </c>
      <c r="QJZ8" s="25"/>
      <c r="QKA8" s="25"/>
      <c r="QKB8" s="26"/>
      <c r="QKC8" s="26"/>
      <c r="QKD8" s="90"/>
      <c r="QKE8" s="90"/>
      <c r="QKF8" s="21"/>
      <c r="QKG8" s="25" t="s">
        <v>969</v>
      </c>
      <c r="QKH8" s="25"/>
      <c r="QKI8" s="25"/>
      <c r="QKJ8" s="26"/>
      <c r="QKK8" s="26"/>
      <c r="QKL8" s="90"/>
      <c r="QKM8" s="90"/>
      <c r="QKN8" s="21"/>
      <c r="QKO8" s="25" t="s">
        <v>969</v>
      </c>
      <c r="QKP8" s="25"/>
      <c r="QKQ8" s="25"/>
      <c r="QKR8" s="26"/>
      <c r="QKS8" s="26"/>
      <c r="QKT8" s="90"/>
      <c r="QKU8" s="90"/>
      <c r="QKV8" s="21"/>
      <c r="QKW8" s="25" t="s">
        <v>969</v>
      </c>
      <c r="QKX8" s="25"/>
      <c r="QKY8" s="25"/>
      <c r="QKZ8" s="26"/>
      <c r="QLA8" s="26"/>
      <c r="QLB8" s="90"/>
      <c r="QLC8" s="90"/>
      <c r="QLD8" s="21"/>
      <c r="QLE8" s="25" t="s">
        <v>969</v>
      </c>
      <c r="QLF8" s="25"/>
      <c r="QLG8" s="25"/>
      <c r="QLH8" s="26"/>
      <c r="QLI8" s="26"/>
      <c r="QLJ8" s="90"/>
      <c r="QLK8" s="90"/>
      <c r="QLL8" s="21"/>
      <c r="QLM8" s="25" t="s">
        <v>969</v>
      </c>
      <c r="QLN8" s="25"/>
      <c r="QLO8" s="25"/>
      <c r="QLP8" s="26"/>
      <c r="QLQ8" s="26"/>
      <c r="QLR8" s="90"/>
      <c r="QLS8" s="90"/>
      <c r="QLT8" s="21"/>
      <c r="QLU8" s="25" t="s">
        <v>969</v>
      </c>
      <c r="QLV8" s="25"/>
      <c r="QLW8" s="25"/>
      <c r="QLX8" s="26"/>
      <c r="QLY8" s="26"/>
      <c r="QLZ8" s="90"/>
      <c r="QMA8" s="90"/>
      <c r="QMB8" s="21"/>
      <c r="QMC8" s="25" t="s">
        <v>969</v>
      </c>
      <c r="QMD8" s="25"/>
      <c r="QME8" s="25"/>
      <c r="QMF8" s="26"/>
      <c r="QMG8" s="26"/>
      <c r="QMH8" s="90"/>
      <c r="QMI8" s="90"/>
      <c r="QMJ8" s="21"/>
      <c r="QMK8" s="25" t="s">
        <v>969</v>
      </c>
      <c r="QML8" s="25"/>
      <c r="QMM8" s="25"/>
      <c r="QMN8" s="26"/>
      <c r="QMO8" s="26"/>
      <c r="QMP8" s="90"/>
      <c r="QMQ8" s="90"/>
      <c r="QMR8" s="21"/>
      <c r="QMS8" s="25" t="s">
        <v>969</v>
      </c>
      <c r="QMT8" s="25"/>
      <c r="QMU8" s="25"/>
      <c r="QMV8" s="26"/>
      <c r="QMW8" s="26"/>
      <c r="QMX8" s="90"/>
      <c r="QMY8" s="90"/>
      <c r="QMZ8" s="21"/>
      <c r="QNA8" s="25" t="s">
        <v>969</v>
      </c>
      <c r="QNB8" s="25"/>
      <c r="QNC8" s="25"/>
      <c r="QND8" s="26"/>
      <c r="QNE8" s="26"/>
      <c r="QNF8" s="90"/>
      <c r="QNG8" s="90"/>
      <c r="QNH8" s="21"/>
      <c r="QNI8" s="25" t="s">
        <v>969</v>
      </c>
      <c r="QNJ8" s="25"/>
      <c r="QNK8" s="25"/>
      <c r="QNL8" s="26"/>
      <c r="QNM8" s="26"/>
      <c r="QNN8" s="90"/>
      <c r="QNO8" s="90"/>
      <c r="QNP8" s="21"/>
      <c r="QNQ8" s="25" t="s">
        <v>969</v>
      </c>
      <c r="QNR8" s="25"/>
      <c r="QNS8" s="25"/>
      <c r="QNT8" s="26"/>
      <c r="QNU8" s="26"/>
      <c r="QNV8" s="90"/>
      <c r="QNW8" s="90"/>
      <c r="QNX8" s="21"/>
      <c r="QNY8" s="25" t="s">
        <v>969</v>
      </c>
      <c r="QNZ8" s="25"/>
      <c r="QOA8" s="25"/>
      <c r="QOB8" s="26"/>
      <c r="QOC8" s="26"/>
      <c r="QOD8" s="90"/>
      <c r="QOE8" s="90"/>
      <c r="QOF8" s="21"/>
      <c r="QOG8" s="25" t="s">
        <v>969</v>
      </c>
      <c r="QOH8" s="25"/>
      <c r="QOI8" s="25"/>
      <c r="QOJ8" s="26"/>
      <c r="QOK8" s="26"/>
      <c r="QOL8" s="90"/>
      <c r="QOM8" s="90"/>
      <c r="QON8" s="21"/>
      <c r="QOO8" s="25" t="s">
        <v>969</v>
      </c>
      <c r="QOP8" s="25"/>
      <c r="QOQ8" s="25"/>
      <c r="QOR8" s="26"/>
      <c r="QOS8" s="26"/>
      <c r="QOT8" s="90"/>
      <c r="QOU8" s="90"/>
      <c r="QOV8" s="21"/>
      <c r="QOW8" s="25" t="s">
        <v>969</v>
      </c>
      <c r="QOX8" s="25"/>
      <c r="QOY8" s="25"/>
      <c r="QOZ8" s="26"/>
      <c r="QPA8" s="26"/>
      <c r="QPB8" s="90"/>
      <c r="QPC8" s="90"/>
      <c r="QPD8" s="21"/>
      <c r="QPE8" s="25" t="s">
        <v>969</v>
      </c>
      <c r="QPF8" s="25"/>
      <c r="QPG8" s="25"/>
      <c r="QPH8" s="26"/>
      <c r="QPI8" s="26"/>
      <c r="QPJ8" s="90"/>
      <c r="QPK8" s="90"/>
      <c r="QPL8" s="21"/>
      <c r="QPM8" s="25" t="s">
        <v>969</v>
      </c>
      <c r="QPN8" s="25"/>
      <c r="QPO8" s="25"/>
      <c r="QPP8" s="26"/>
      <c r="QPQ8" s="26"/>
      <c r="QPR8" s="90"/>
      <c r="QPS8" s="90"/>
      <c r="QPT8" s="21"/>
      <c r="QPU8" s="25" t="s">
        <v>969</v>
      </c>
      <c r="QPV8" s="25"/>
      <c r="QPW8" s="25"/>
      <c r="QPX8" s="26"/>
      <c r="QPY8" s="26"/>
      <c r="QPZ8" s="90"/>
      <c r="QQA8" s="90"/>
      <c r="QQB8" s="21"/>
      <c r="QQC8" s="25" t="s">
        <v>969</v>
      </c>
      <c r="QQD8" s="25"/>
      <c r="QQE8" s="25"/>
      <c r="QQF8" s="26"/>
      <c r="QQG8" s="26"/>
      <c r="QQH8" s="90"/>
      <c r="QQI8" s="90"/>
      <c r="QQJ8" s="21"/>
      <c r="QQK8" s="25" t="s">
        <v>969</v>
      </c>
      <c r="QQL8" s="25"/>
      <c r="QQM8" s="25"/>
      <c r="QQN8" s="26"/>
      <c r="QQO8" s="26"/>
      <c r="QQP8" s="90"/>
      <c r="QQQ8" s="90"/>
      <c r="QQR8" s="21"/>
      <c r="QQS8" s="25" t="s">
        <v>969</v>
      </c>
      <c r="QQT8" s="25"/>
      <c r="QQU8" s="25"/>
      <c r="QQV8" s="26"/>
      <c r="QQW8" s="26"/>
      <c r="QQX8" s="90"/>
      <c r="QQY8" s="90"/>
      <c r="QQZ8" s="21"/>
      <c r="QRA8" s="25" t="s">
        <v>969</v>
      </c>
      <c r="QRB8" s="25"/>
      <c r="QRC8" s="25"/>
      <c r="QRD8" s="26"/>
      <c r="QRE8" s="26"/>
      <c r="QRF8" s="90"/>
      <c r="QRG8" s="90"/>
      <c r="QRH8" s="21"/>
      <c r="QRI8" s="25" t="s">
        <v>969</v>
      </c>
      <c r="QRJ8" s="25"/>
      <c r="QRK8" s="25"/>
      <c r="QRL8" s="26"/>
      <c r="QRM8" s="26"/>
      <c r="QRN8" s="90"/>
      <c r="QRO8" s="90"/>
      <c r="QRP8" s="21"/>
      <c r="QRQ8" s="25" t="s">
        <v>969</v>
      </c>
      <c r="QRR8" s="25"/>
      <c r="QRS8" s="25"/>
      <c r="QRT8" s="26"/>
      <c r="QRU8" s="26"/>
      <c r="QRV8" s="90"/>
      <c r="QRW8" s="90"/>
      <c r="QRX8" s="21"/>
      <c r="QRY8" s="25" t="s">
        <v>969</v>
      </c>
      <c r="QRZ8" s="25"/>
      <c r="QSA8" s="25"/>
      <c r="QSB8" s="26"/>
      <c r="QSC8" s="26"/>
      <c r="QSD8" s="90"/>
      <c r="QSE8" s="90"/>
      <c r="QSF8" s="21"/>
      <c r="QSG8" s="25" t="s">
        <v>969</v>
      </c>
      <c r="QSH8" s="25"/>
      <c r="QSI8" s="25"/>
      <c r="QSJ8" s="26"/>
      <c r="QSK8" s="26"/>
      <c r="QSL8" s="90"/>
      <c r="QSM8" s="90"/>
      <c r="QSN8" s="21"/>
      <c r="QSO8" s="25" t="s">
        <v>969</v>
      </c>
      <c r="QSP8" s="25"/>
      <c r="QSQ8" s="25"/>
      <c r="QSR8" s="26"/>
      <c r="QSS8" s="26"/>
      <c r="QST8" s="90"/>
      <c r="QSU8" s="90"/>
      <c r="QSV8" s="21"/>
      <c r="QSW8" s="25" t="s">
        <v>969</v>
      </c>
      <c r="QSX8" s="25"/>
      <c r="QSY8" s="25"/>
      <c r="QSZ8" s="26"/>
      <c r="QTA8" s="26"/>
      <c r="QTB8" s="90"/>
      <c r="QTC8" s="90"/>
      <c r="QTD8" s="21"/>
      <c r="QTE8" s="25" t="s">
        <v>969</v>
      </c>
      <c r="QTF8" s="25"/>
      <c r="QTG8" s="25"/>
      <c r="QTH8" s="26"/>
      <c r="QTI8" s="26"/>
      <c r="QTJ8" s="90"/>
      <c r="QTK8" s="90"/>
      <c r="QTL8" s="21"/>
      <c r="QTM8" s="25" t="s">
        <v>969</v>
      </c>
      <c r="QTN8" s="25"/>
      <c r="QTO8" s="25"/>
      <c r="QTP8" s="26"/>
      <c r="QTQ8" s="26"/>
      <c r="QTR8" s="90"/>
      <c r="QTS8" s="90"/>
      <c r="QTT8" s="21"/>
      <c r="QTU8" s="25" t="s">
        <v>969</v>
      </c>
      <c r="QTV8" s="25"/>
      <c r="QTW8" s="25"/>
      <c r="QTX8" s="26"/>
      <c r="QTY8" s="26"/>
      <c r="QTZ8" s="90"/>
      <c r="QUA8" s="90"/>
      <c r="QUB8" s="21"/>
      <c r="QUC8" s="25" t="s">
        <v>969</v>
      </c>
      <c r="QUD8" s="25"/>
      <c r="QUE8" s="25"/>
      <c r="QUF8" s="26"/>
      <c r="QUG8" s="26"/>
      <c r="QUH8" s="90"/>
      <c r="QUI8" s="90"/>
      <c r="QUJ8" s="21"/>
      <c r="QUK8" s="25" t="s">
        <v>969</v>
      </c>
      <c r="QUL8" s="25"/>
      <c r="QUM8" s="25"/>
      <c r="QUN8" s="26"/>
      <c r="QUO8" s="26"/>
      <c r="QUP8" s="90"/>
      <c r="QUQ8" s="90"/>
      <c r="QUR8" s="21"/>
      <c r="QUS8" s="25" t="s">
        <v>969</v>
      </c>
      <c r="QUT8" s="25"/>
      <c r="QUU8" s="25"/>
      <c r="QUV8" s="26"/>
      <c r="QUW8" s="26"/>
      <c r="QUX8" s="90"/>
      <c r="QUY8" s="90"/>
      <c r="QUZ8" s="21"/>
      <c r="QVA8" s="25" t="s">
        <v>969</v>
      </c>
      <c r="QVB8" s="25"/>
      <c r="QVC8" s="25"/>
      <c r="QVD8" s="26"/>
      <c r="QVE8" s="26"/>
      <c r="QVF8" s="90"/>
      <c r="QVG8" s="90"/>
      <c r="QVH8" s="21"/>
      <c r="QVI8" s="25" t="s">
        <v>969</v>
      </c>
      <c r="QVJ8" s="25"/>
      <c r="QVK8" s="25"/>
      <c r="QVL8" s="26"/>
      <c r="QVM8" s="26"/>
      <c r="QVN8" s="90"/>
      <c r="QVO8" s="90"/>
      <c r="QVP8" s="21"/>
      <c r="QVQ8" s="25" t="s">
        <v>969</v>
      </c>
      <c r="QVR8" s="25"/>
      <c r="QVS8" s="25"/>
      <c r="QVT8" s="26"/>
      <c r="QVU8" s="26"/>
      <c r="QVV8" s="90"/>
      <c r="QVW8" s="90"/>
      <c r="QVX8" s="21"/>
      <c r="QVY8" s="25" t="s">
        <v>969</v>
      </c>
      <c r="QVZ8" s="25"/>
      <c r="QWA8" s="25"/>
      <c r="QWB8" s="26"/>
      <c r="QWC8" s="26"/>
      <c r="QWD8" s="90"/>
      <c r="QWE8" s="90"/>
      <c r="QWF8" s="21"/>
      <c r="QWG8" s="25" t="s">
        <v>969</v>
      </c>
      <c r="QWH8" s="25"/>
      <c r="QWI8" s="25"/>
      <c r="QWJ8" s="26"/>
      <c r="QWK8" s="26"/>
      <c r="QWL8" s="90"/>
      <c r="QWM8" s="90"/>
      <c r="QWN8" s="21"/>
      <c r="QWO8" s="25" t="s">
        <v>969</v>
      </c>
      <c r="QWP8" s="25"/>
      <c r="QWQ8" s="25"/>
      <c r="QWR8" s="26"/>
      <c r="QWS8" s="26"/>
      <c r="QWT8" s="90"/>
      <c r="QWU8" s="90"/>
      <c r="QWV8" s="21"/>
      <c r="QWW8" s="25" t="s">
        <v>969</v>
      </c>
      <c r="QWX8" s="25"/>
      <c r="QWY8" s="25"/>
      <c r="QWZ8" s="26"/>
      <c r="QXA8" s="26"/>
      <c r="QXB8" s="90"/>
      <c r="QXC8" s="90"/>
      <c r="QXD8" s="21"/>
      <c r="QXE8" s="25" t="s">
        <v>969</v>
      </c>
      <c r="QXF8" s="25"/>
      <c r="QXG8" s="25"/>
      <c r="QXH8" s="26"/>
      <c r="QXI8" s="26"/>
      <c r="QXJ8" s="90"/>
      <c r="QXK8" s="90"/>
      <c r="QXL8" s="21"/>
      <c r="QXM8" s="25" t="s">
        <v>969</v>
      </c>
      <c r="QXN8" s="25"/>
      <c r="QXO8" s="25"/>
      <c r="QXP8" s="26"/>
      <c r="QXQ8" s="26"/>
      <c r="QXR8" s="90"/>
      <c r="QXS8" s="90"/>
      <c r="QXT8" s="21"/>
      <c r="QXU8" s="25" t="s">
        <v>969</v>
      </c>
      <c r="QXV8" s="25"/>
      <c r="QXW8" s="25"/>
      <c r="QXX8" s="26"/>
      <c r="QXY8" s="26"/>
      <c r="QXZ8" s="90"/>
      <c r="QYA8" s="90"/>
      <c r="QYB8" s="21"/>
      <c r="QYC8" s="25" t="s">
        <v>969</v>
      </c>
      <c r="QYD8" s="25"/>
      <c r="QYE8" s="25"/>
      <c r="QYF8" s="26"/>
      <c r="QYG8" s="26"/>
      <c r="QYH8" s="90"/>
      <c r="QYI8" s="90"/>
      <c r="QYJ8" s="21"/>
      <c r="QYK8" s="25" t="s">
        <v>969</v>
      </c>
      <c r="QYL8" s="25"/>
      <c r="QYM8" s="25"/>
      <c r="QYN8" s="26"/>
      <c r="QYO8" s="26"/>
      <c r="QYP8" s="90"/>
      <c r="QYQ8" s="90"/>
      <c r="QYR8" s="21"/>
      <c r="QYS8" s="25" t="s">
        <v>969</v>
      </c>
      <c r="QYT8" s="25"/>
      <c r="QYU8" s="25"/>
      <c r="QYV8" s="26"/>
      <c r="QYW8" s="26"/>
      <c r="QYX8" s="90"/>
      <c r="QYY8" s="90"/>
      <c r="QYZ8" s="21"/>
      <c r="QZA8" s="25" t="s">
        <v>969</v>
      </c>
      <c r="QZB8" s="25"/>
      <c r="QZC8" s="25"/>
      <c r="QZD8" s="26"/>
      <c r="QZE8" s="26"/>
      <c r="QZF8" s="90"/>
      <c r="QZG8" s="90"/>
      <c r="QZH8" s="21"/>
      <c r="QZI8" s="25" t="s">
        <v>969</v>
      </c>
      <c r="QZJ8" s="25"/>
      <c r="QZK8" s="25"/>
      <c r="QZL8" s="26"/>
      <c r="QZM8" s="26"/>
      <c r="QZN8" s="90"/>
      <c r="QZO8" s="90"/>
      <c r="QZP8" s="21"/>
      <c r="QZQ8" s="25" t="s">
        <v>969</v>
      </c>
      <c r="QZR8" s="25"/>
      <c r="QZS8" s="25"/>
      <c r="QZT8" s="26"/>
      <c r="QZU8" s="26"/>
      <c r="QZV8" s="90"/>
      <c r="QZW8" s="90"/>
      <c r="QZX8" s="21"/>
      <c r="QZY8" s="25" t="s">
        <v>969</v>
      </c>
      <c r="QZZ8" s="25"/>
      <c r="RAA8" s="25"/>
      <c r="RAB8" s="26"/>
      <c r="RAC8" s="26"/>
      <c r="RAD8" s="90"/>
      <c r="RAE8" s="90"/>
      <c r="RAF8" s="21"/>
      <c r="RAG8" s="25" t="s">
        <v>969</v>
      </c>
      <c r="RAH8" s="25"/>
      <c r="RAI8" s="25"/>
      <c r="RAJ8" s="26"/>
      <c r="RAK8" s="26"/>
      <c r="RAL8" s="90"/>
      <c r="RAM8" s="90"/>
      <c r="RAN8" s="21"/>
      <c r="RAO8" s="25" t="s">
        <v>969</v>
      </c>
      <c r="RAP8" s="25"/>
      <c r="RAQ8" s="25"/>
      <c r="RAR8" s="26"/>
      <c r="RAS8" s="26"/>
      <c r="RAT8" s="90"/>
      <c r="RAU8" s="90"/>
      <c r="RAV8" s="21"/>
      <c r="RAW8" s="25" t="s">
        <v>969</v>
      </c>
      <c r="RAX8" s="25"/>
      <c r="RAY8" s="25"/>
      <c r="RAZ8" s="26"/>
      <c r="RBA8" s="26"/>
      <c r="RBB8" s="90"/>
      <c r="RBC8" s="90"/>
      <c r="RBD8" s="21"/>
      <c r="RBE8" s="25" t="s">
        <v>969</v>
      </c>
      <c r="RBF8" s="25"/>
      <c r="RBG8" s="25"/>
      <c r="RBH8" s="26"/>
      <c r="RBI8" s="26"/>
      <c r="RBJ8" s="90"/>
      <c r="RBK8" s="90"/>
      <c r="RBL8" s="21"/>
      <c r="RBM8" s="25" t="s">
        <v>969</v>
      </c>
      <c r="RBN8" s="25"/>
      <c r="RBO8" s="25"/>
      <c r="RBP8" s="26"/>
      <c r="RBQ8" s="26"/>
      <c r="RBR8" s="90"/>
      <c r="RBS8" s="90"/>
      <c r="RBT8" s="21"/>
      <c r="RBU8" s="25" t="s">
        <v>969</v>
      </c>
      <c r="RBV8" s="25"/>
      <c r="RBW8" s="25"/>
      <c r="RBX8" s="26"/>
      <c r="RBY8" s="26"/>
      <c r="RBZ8" s="90"/>
      <c r="RCA8" s="90"/>
      <c r="RCB8" s="21"/>
      <c r="RCC8" s="25" t="s">
        <v>969</v>
      </c>
      <c r="RCD8" s="25"/>
      <c r="RCE8" s="25"/>
      <c r="RCF8" s="26"/>
      <c r="RCG8" s="26"/>
      <c r="RCH8" s="90"/>
      <c r="RCI8" s="90"/>
      <c r="RCJ8" s="21"/>
      <c r="RCK8" s="25" t="s">
        <v>969</v>
      </c>
      <c r="RCL8" s="25"/>
      <c r="RCM8" s="25"/>
      <c r="RCN8" s="26"/>
      <c r="RCO8" s="26"/>
      <c r="RCP8" s="90"/>
      <c r="RCQ8" s="90"/>
      <c r="RCR8" s="21"/>
      <c r="RCS8" s="25" t="s">
        <v>969</v>
      </c>
      <c r="RCT8" s="25"/>
      <c r="RCU8" s="25"/>
      <c r="RCV8" s="26"/>
      <c r="RCW8" s="26"/>
      <c r="RCX8" s="90"/>
      <c r="RCY8" s="90"/>
      <c r="RCZ8" s="21"/>
      <c r="RDA8" s="25" t="s">
        <v>969</v>
      </c>
      <c r="RDB8" s="25"/>
      <c r="RDC8" s="25"/>
      <c r="RDD8" s="26"/>
      <c r="RDE8" s="26"/>
      <c r="RDF8" s="90"/>
      <c r="RDG8" s="90"/>
      <c r="RDH8" s="21"/>
      <c r="RDI8" s="25" t="s">
        <v>969</v>
      </c>
      <c r="RDJ8" s="25"/>
      <c r="RDK8" s="25"/>
      <c r="RDL8" s="26"/>
      <c r="RDM8" s="26"/>
      <c r="RDN8" s="90"/>
      <c r="RDO8" s="90"/>
      <c r="RDP8" s="21"/>
      <c r="RDQ8" s="25" t="s">
        <v>969</v>
      </c>
      <c r="RDR8" s="25"/>
      <c r="RDS8" s="25"/>
      <c r="RDT8" s="26"/>
      <c r="RDU8" s="26"/>
      <c r="RDV8" s="90"/>
      <c r="RDW8" s="90"/>
      <c r="RDX8" s="21"/>
      <c r="RDY8" s="25" t="s">
        <v>969</v>
      </c>
      <c r="RDZ8" s="25"/>
      <c r="REA8" s="25"/>
      <c r="REB8" s="26"/>
      <c r="REC8" s="26"/>
      <c r="RED8" s="90"/>
      <c r="REE8" s="90"/>
      <c r="REF8" s="21"/>
      <c r="REG8" s="25" t="s">
        <v>969</v>
      </c>
      <c r="REH8" s="25"/>
      <c r="REI8" s="25"/>
      <c r="REJ8" s="26"/>
      <c r="REK8" s="26"/>
      <c r="REL8" s="90"/>
      <c r="REM8" s="90"/>
      <c r="REN8" s="21"/>
      <c r="REO8" s="25" t="s">
        <v>969</v>
      </c>
      <c r="REP8" s="25"/>
      <c r="REQ8" s="25"/>
      <c r="RER8" s="26"/>
      <c r="RES8" s="26"/>
      <c r="RET8" s="90"/>
      <c r="REU8" s="90"/>
      <c r="REV8" s="21"/>
      <c r="REW8" s="25" t="s">
        <v>969</v>
      </c>
      <c r="REX8" s="25"/>
      <c r="REY8" s="25"/>
      <c r="REZ8" s="26"/>
      <c r="RFA8" s="26"/>
      <c r="RFB8" s="90"/>
      <c r="RFC8" s="90"/>
      <c r="RFD8" s="21"/>
      <c r="RFE8" s="25" t="s">
        <v>969</v>
      </c>
      <c r="RFF8" s="25"/>
      <c r="RFG8" s="25"/>
      <c r="RFH8" s="26"/>
      <c r="RFI8" s="26"/>
      <c r="RFJ8" s="90"/>
      <c r="RFK8" s="90"/>
      <c r="RFL8" s="21"/>
      <c r="RFM8" s="25" t="s">
        <v>969</v>
      </c>
      <c r="RFN8" s="25"/>
      <c r="RFO8" s="25"/>
      <c r="RFP8" s="26"/>
      <c r="RFQ8" s="26"/>
      <c r="RFR8" s="90"/>
      <c r="RFS8" s="90"/>
      <c r="RFT8" s="21"/>
      <c r="RFU8" s="25" t="s">
        <v>969</v>
      </c>
      <c r="RFV8" s="25"/>
      <c r="RFW8" s="25"/>
      <c r="RFX8" s="26"/>
      <c r="RFY8" s="26"/>
      <c r="RFZ8" s="90"/>
      <c r="RGA8" s="90"/>
      <c r="RGB8" s="21"/>
      <c r="RGC8" s="25" t="s">
        <v>969</v>
      </c>
      <c r="RGD8" s="25"/>
      <c r="RGE8" s="25"/>
      <c r="RGF8" s="26"/>
      <c r="RGG8" s="26"/>
      <c r="RGH8" s="90"/>
      <c r="RGI8" s="90"/>
      <c r="RGJ8" s="21"/>
      <c r="RGK8" s="25" t="s">
        <v>969</v>
      </c>
      <c r="RGL8" s="25"/>
      <c r="RGM8" s="25"/>
      <c r="RGN8" s="26"/>
      <c r="RGO8" s="26"/>
      <c r="RGP8" s="90"/>
      <c r="RGQ8" s="90"/>
      <c r="RGR8" s="21"/>
      <c r="RGS8" s="25" t="s">
        <v>969</v>
      </c>
      <c r="RGT8" s="25"/>
      <c r="RGU8" s="25"/>
      <c r="RGV8" s="26"/>
      <c r="RGW8" s="26"/>
      <c r="RGX8" s="90"/>
      <c r="RGY8" s="90"/>
      <c r="RGZ8" s="21"/>
      <c r="RHA8" s="25" t="s">
        <v>969</v>
      </c>
      <c r="RHB8" s="25"/>
      <c r="RHC8" s="25"/>
      <c r="RHD8" s="26"/>
      <c r="RHE8" s="26"/>
      <c r="RHF8" s="90"/>
      <c r="RHG8" s="90"/>
      <c r="RHH8" s="21"/>
      <c r="RHI8" s="25" t="s">
        <v>969</v>
      </c>
      <c r="RHJ8" s="25"/>
      <c r="RHK8" s="25"/>
      <c r="RHL8" s="26"/>
      <c r="RHM8" s="26"/>
      <c r="RHN8" s="90"/>
      <c r="RHO8" s="90"/>
      <c r="RHP8" s="21"/>
      <c r="RHQ8" s="25" t="s">
        <v>969</v>
      </c>
      <c r="RHR8" s="25"/>
      <c r="RHS8" s="25"/>
      <c r="RHT8" s="26"/>
      <c r="RHU8" s="26"/>
      <c r="RHV8" s="90"/>
      <c r="RHW8" s="90"/>
      <c r="RHX8" s="21"/>
      <c r="RHY8" s="25" t="s">
        <v>969</v>
      </c>
      <c r="RHZ8" s="25"/>
      <c r="RIA8" s="25"/>
      <c r="RIB8" s="26"/>
      <c r="RIC8" s="26"/>
      <c r="RID8" s="90"/>
      <c r="RIE8" s="90"/>
      <c r="RIF8" s="21"/>
      <c r="RIG8" s="25" t="s">
        <v>969</v>
      </c>
      <c r="RIH8" s="25"/>
      <c r="RII8" s="25"/>
      <c r="RIJ8" s="26"/>
      <c r="RIK8" s="26"/>
      <c r="RIL8" s="90"/>
      <c r="RIM8" s="90"/>
      <c r="RIN8" s="21"/>
      <c r="RIO8" s="25" t="s">
        <v>969</v>
      </c>
      <c r="RIP8" s="25"/>
      <c r="RIQ8" s="25"/>
      <c r="RIR8" s="26"/>
      <c r="RIS8" s="26"/>
      <c r="RIT8" s="90"/>
      <c r="RIU8" s="90"/>
      <c r="RIV8" s="21"/>
      <c r="RIW8" s="25" t="s">
        <v>969</v>
      </c>
      <c r="RIX8" s="25"/>
      <c r="RIY8" s="25"/>
      <c r="RIZ8" s="26"/>
      <c r="RJA8" s="26"/>
      <c r="RJB8" s="90"/>
      <c r="RJC8" s="90"/>
      <c r="RJD8" s="21"/>
      <c r="RJE8" s="25" t="s">
        <v>969</v>
      </c>
      <c r="RJF8" s="25"/>
      <c r="RJG8" s="25"/>
      <c r="RJH8" s="26"/>
      <c r="RJI8" s="26"/>
      <c r="RJJ8" s="90"/>
      <c r="RJK8" s="90"/>
      <c r="RJL8" s="21"/>
      <c r="RJM8" s="25" t="s">
        <v>969</v>
      </c>
      <c r="RJN8" s="25"/>
      <c r="RJO8" s="25"/>
      <c r="RJP8" s="26"/>
      <c r="RJQ8" s="26"/>
      <c r="RJR8" s="90"/>
      <c r="RJS8" s="90"/>
      <c r="RJT8" s="21"/>
      <c r="RJU8" s="25" t="s">
        <v>969</v>
      </c>
      <c r="RJV8" s="25"/>
      <c r="RJW8" s="25"/>
      <c r="RJX8" s="26"/>
      <c r="RJY8" s="26"/>
      <c r="RJZ8" s="90"/>
      <c r="RKA8" s="90"/>
      <c r="RKB8" s="21"/>
      <c r="RKC8" s="25" t="s">
        <v>969</v>
      </c>
      <c r="RKD8" s="25"/>
      <c r="RKE8" s="25"/>
      <c r="RKF8" s="26"/>
      <c r="RKG8" s="26"/>
      <c r="RKH8" s="90"/>
      <c r="RKI8" s="90"/>
      <c r="RKJ8" s="21"/>
      <c r="RKK8" s="25" t="s">
        <v>969</v>
      </c>
      <c r="RKL8" s="25"/>
      <c r="RKM8" s="25"/>
      <c r="RKN8" s="26"/>
      <c r="RKO8" s="26"/>
      <c r="RKP8" s="90"/>
      <c r="RKQ8" s="90"/>
      <c r="RKR8" s="21"/>
      <c r="RKS8" s="25" t="s">
        <v>969</v>
      </c>
      <c r="RKT8" s="25"/>
      <c r="RKU8" s="25"/>
      <c r="RKV8" s="26"/>
      <c r="RKW8" s="26"/>
      <c r="RKX8" s="90"/>
      <c r="RKY8" s="90"/>
      <c r="RKZ8" s="21"/>
      <c r="RLA8" s="25" t="s">
        <v>969</v>
      </c>
      <c r="RLB8" s="25"/>
      <c r="RLC8" s="25"/>
      <c r="RLD8" s="26"/>
      <c r="RLE8" s="26"/>
      <c r="RLF8" s="90"/>
      <c r="RLG8" s="90"/>
      <c r="RLH8" s="21"/>
      <c r="RLI8" s="25" t="s">
        <v>969</v>
      </c>
      <c r="RLJ8" s="25"/>
      <c r="RLK8" s="25"/>
      <c r="RLL8" s="26"/>
      <c r="RLM8" s="26"/>
      <c r="RLN8" s="90"/>
      <c r="RLO8" s="90"/>
      <c r="RLP8" s="21"/>
      <c r="RLQ8" s="25" t="s">
        <v>969</v>
      </c>
      <c r="RLR8" s="25"/>
      <c r="RLS8" s="25"/>
      <c r="RLT8" s="26"/>
      <c r="RLU8" s="26"/>
      <c r="RLV8" s="90"/>
      <c r="RLW8" s="90"/>
      <c r="RLX8" s="21"/>
      <c r="RLY8" s="25" t="s">
        <v>969</v>
      </c>
      <c r="RLZ8" s="25"/>
      <c r="RMA8" s="25"/>
      <c r="RMB8" s="26"/>
      <c r="RMC8" s="26"/>
      <c r="RMD8" s="90"/>
      <c r="RME8" s="90"/>
      <c r="RMF8" s="21"/>
      <c r="RMG8" s="25" t="s">
        <v>969</v>
      </c>
      <c r="RMH8" s="25"/>
      <c r="RMI8" s="25"/>
      <c r="RMJ8" s="26"/>
      <c r="RMK8" s="26"/>
      <c r="RML8" s="90"/>
      <c r="RMM8" s="90"/>
      <c r="RMN8" s="21"/>
      <c r="RMO8" s="25" t="s">
        <v>969</v>
      </c>
      <c r="RMP8" s="25"/>
      <c r="RMQ8" s="25"/>
      <c r="RMR8" s="26"/>
      <c r="RMS8" s="26"/>
      <c r="RMT8" s="90"/>
      <c r="RMU8" s="90"/>
      <c r="RMV8" s="21"/>
      <c r="RMW8" s="25" t="s">
        <v>969</v>
      </c>
      <c r="RMX8" s="25"/>
      <c r="RMY8" s="25"/>
      <c r="RMZ8" s="26"/>
      <c r="RNA8" s="26"/>
      <c r="RNB8" s="90"/>
      <c r="RNC8" s="90"/>
      <c r="RND8" s="21"/>
      <c r="RNE8" s="25" t="s">
        <v>969</v>
      </c>
      <c r="RNF8" s="25"/>
      <c r="RNG8" s="25"/>
      <c r="RNH8" s="26"/>
      <c r="RNI8" s="26"/>
      <c r="RNJ8" s="90"/>
      <c r="RNK8" s="90"/>
      <c r="RNL8" s="21"/>
      <c r="RNM8" s="25" t="s">
        <v>969</v>
      </c>
      <c r="RNN8" s="25"/>
      <c r="RNO8" s="25"/>
      <c r="RNP8" s="26"/>
      <c r="RNQ8" s="26"/>
      <c r="RNR8" s="90"/>
      <c r="RNS8" s="90"/>
      <c r="RNT8" s="21"/>
      <c r="RNU8" s="25" t="s">
        <v>969</v>
      </c>
      <c r="RNV8" s="25"/>
      <c r="RNW8" s="25"/>
      <c r="RNX8" s="26"/>
      <c r="RNY8" s="26"/>
      <c r="RNZ8" s="90"/>
      <c r="ROA8" s="90"/>
      <c r="ROB8" s="21"/>
      <c r="ROC8" s="25" t="s">
        <v>969</v>
      </c>
      <c r="ROD8" s="25"/>
      <c r="ROE8" s="25"/>
      <c r="ROF8" s="26"/>
      <c r="ROG8" s="26"/>
      <c r="ROH8" s="90"/>
      <c r="ROI8" s="90"/>
      <c r="ROJ8" s="21"/>
      <c r="ROK8" s="25" t="s">
        <v>969</v>
      </c>
      <c r="ROL8" s="25"/>
      <c r="ROM8" s="25"/>
      <c r="RON8" s="26"/>
      <c r="ROO8" s="26"/>
      <c r="ROP8" s="90"/>
      <c r="ROQ8" s="90"/>
      <c r="ROR8" s="21"/>
      <c r="ROS8" s="25" t="s">
        <v>969</v>
      </c>
      <c r="ROT8" s="25"/>
      <c r="ROU8" s="25"/>
      <c r="ROV8" s="26"/>
      <c r="ROW8" s="26"/>
      <c r="ROX8" s="90"/>
      <c r="ROY8" s="90"/>
      <c r="ROZ8" s="21"/>
      <c r="RPA8" s="25" t="s">
        <v>969</v>
      </c>
      <c r="RPB8" s="25"/>
      <c r="RPC8" s="25"/>
      <c r="RPD8" s="26"/>
      <c r="RPE8" s="26"/>
      <c r="RPF8" s="90"/>
      <c r="RPG8" s="90"/>
      <c r="RPH8" s="21"/>
      <c r="RPI8" s="25" t="s">
        <v>969</v>
      </c>
      <c r="RPJ8" s="25"/>
      <c r="RPK8" s="25"/>
      <c r="RPL8" s="26"/>
      <c r="RPM8" s="26"/>
      <c r="RPN8" s="90"/>
      <c r="RPO8" s="90"/>
      <c r="RPP8" s="21"/>
      <c r="RPQ8" s="25" t="s">
        <v>969</v>
      </c>
      <c r="RPR8" s="25"/>
      <c r="RPS8" s="25"/>
      <c r="RPT8" s="26"/>
      <c r="RPU8" s="26"/>
      <c r="RPV8" s="90"/>
      <c r="RPW8" s="90"/>
      <c r="RPX8" s="21"/>
      <c r="RPY8" s="25" t="s">
        <v>969</v>
      </c>
      <c r="RPZ8" s="25"/>
      <c r="RQA8" s="25"/>
      <c r="RQB8" s="26"/>
      <c r="RQC8" s="26"/>
      <c r="RQD8" s="90"/>
      <c r="RQE8" s="90"/>
      <c r="RQF8" s="21"/>
      <c r="RQG8" s="25" t="s">
        <v>969</v>
      </c>
      <c r="RQH8" s="25"/>
      <c r="RQI8" s="25"/>
      <c r="RQJ8" s="26"/>
      <c r="RQK8" s="26"/>
      <c r="RQL8" s="90"/>
      <c r="RQM8" s="90"/>
      <c r="RQN8" s="21"/>
      <c r="RQO8" s="25" t="s">
        <v>969</v>
      </c>
      <c r="RQP8" s="25"/>
      <c r="RQQ8" s="25"/>
      <c r="RQR8" s="26"/>
      <c r="RQS8" s="26"/>
      <c r="RQT8" s="90"/>
      <c r="RQU8" s="90"/>
      <c r="RQV8" s="21"/>
      <c r="RQW8" s="25" t="s">
        <v>969</v>
      </c>
      <c r="RQX8" s="25"/>
      <c r="RQY8" s="25"/>
      <c r="RQZ8" s="26"/>
      <c r="RRA8" s="26"/>
      <c r="RRB8" s="90"/>
      <c r="RRC8" s="90"/>
      <c r="RRD8" s="21"/>
      <c r="RRE8" s="25" t="s">
        <v>969</v>
      </c>
      <c r="RRF8" s="25"/>
      <c r="RRG8" s="25"/>
      <c r="RRH8" s="26"/>
      <c r="RRI8" s="26"/>
      <c r="RRJ8" s="90"/>
      <c r="RRK8" s="90"/>
      <c r="RRL8" s="21"/>
      <c r="RRM8" s="25" t="s">
        <v>969</v>
      </c>
      <c r="RRN8" s="25"/>
      <c r="RRO8" s="25"/>
      <c r="RRP8" s="26"/>
      <c r="RRQ8" s="26"/>
      <c r="RRR8" s="90"/>
      <c r="RRS8" s="90"/>
      <c r="RRT8" s="21"/>
      <c r="RRU8" s="25" t="s">
        <v>969</v>
      </c>
      <c r="RRV8" s="25"/>
      <c r="RRW8" s="25"/>
      <c r="RRX8" s="26"/>
      <c r="RRY8" s="26"/>
      <c r="RRZ8" s="90"/>
      <c r="RSA8" s="90"/>
      <c r="RSB8" s="21"/>
      <c r="RSC8" s="25" t="s">
        <v>969</v>
      </c>
      <c r="RSD8" s="25"/>
      <c r="RSE8" s="25"/>
      <c r="RSF8" s="26"/>
      <c r="RSG8" s="26"/>
      <c r="RSH8" s="90"/>
      <c r="RSI8" s="90"/>
      <c r="RSJ8" s="21"/>
      <c r="RSK8" s="25" t="s">
        <v>969</v>
      </c>
      <c r="RSL8" s="25"/>
      <c r="RSM8" s="25"/>
      <c r="RSN8" s="26"/>
      <c r="RSO8" s="26"/>
      <c r="RSP8" s="90"/>
      <c r="RSQ8" s="90"/>
      <c r="RSR8" s="21"/>
      <c r="RSS8" s="25" t="s">
        <v>969</v>
      </c>
      <c r="RST8" s="25"/>
      <c r="RSU8" s="25"/>
      <c r="RSV8" s="26"/>
      <c r="RSW8" s="26"/>
      <c r="RSX8" s="90"/>
      <c r="RSY8" s="90"/>
      <c r="RSZ8" s="21"/>
      <c r="RTA8" s="25" t="s">
        <v>969</v>
      </c>
      <c r="RTB8" s="25"/>
      <c r="RTC8" s="25"/>
      <c r="RTD8" s="26"/>
      <c r="RTE8" s="26"/>
      <c r="RTF8" s="90"/>
      <c r="RTG8" s="90"/>
      <c r="RTH8" s="21"/>
      <c r="RTI8" s="25" t="s">
        <v>969</v>
      </c>
      <c r="RTJ8" s="25"/>
      <c r="RTK8" s="25"/>
      <c r="RTL8" s="26"/>
      <c r="RTM8" s="26"/>
      <c r="RTN8" s="90"/>
      <c r="RTO8" s="90"/>
      <c r="RTP8" s="21"/>
      <c r="RTQ8" s="25" t="s">
        <v>969</v>
      </c>
      <c r="RTR8" s="25"/>
      <c r="RTS8" s="25"/>
      <c r="RTT8" s="26"/>
      <c r="RTU8" s="26"/>
      <c r="RTV8" s="90"/>
      <c r="RTW8" s="90"/>
      <c r="RTX8" s="21"/>
      <c r="RTY8" s="25" t="s">
        <v>969</v>
      </c>
      <c r="RTZ8" s="25"/>
      <c r="RUA8" s="25"/>
      <c r="RUB8" s="26"/>
      <c r="RUC8" s="26"/>
      <c r="RUD8" s="90"/>
      <c r="RUE8" s="90"/>
      <c r="RUF8" s="21"/>
      <c r="RUG8" s="25" t="s">
        <v>969</v>
      </c>
      <c r="RUH8" s="25"/>
      <c r="RUI8" s="25"/>
      <c r="RUJ8" s="26"/>
      <c r="RUK8" s="26"/>
      <c r="RUL8" s="90"/>
      <c r="RUM8" s="90"/>
      <c r="RUN8" s="21"/>
      <c r="RUO8" s="25" t="s">
        <v>969</v>
      </c>
      <c r="RUP8" s="25"/>
      <c r="RUQ8" s="25"/>
      <c r="RUR8" s="26"/>
      <c r="RUS8" s="26"/>
      <c r="RUT8" s="90"/>
      <c r="RUU8" s="90"/>
      <c r="RUV8" s="21"/>
      <c r="RUW8" s="25" t="s">
        <v>969</v>
      </c>
      <c r="RUX8" s="25"/>
      <c r="RUY8" s="25"/>
      <c r="RUZ8" s="26"/>
      <c r="RVA8" s="26"/>
      <c r="RVB8" s="90"/>
      <c r="RVC8" s="90"/>
      <c r="RVD8" s="21"/>
      <c r="RVE8" s="25" t="s">
        <v>969</v>
      </c>
      <c r="RVF8" s="25"/>
      <c r="RVG8" s="25"/>
      <c r="RVH8" s="26"/>
      <c r="RVI8" s="26"/>
      <c r="RVJ8" s="90"/>
      <c r="RVK8" s="90"/>
      <c r="RVL8" s="21"/>
      <c r="RVM8" s="25" t="s">
        <v>969</v>
      </c>
      <c r="RVN8" s="25"/>
      <c r="RVO8" s="25"/>
      <c r="RVP8" s="26"/>
      <c r="RVQ8" s="26"/>
      <c r="RVR8" s="90"/>
      <c r="RVS8" s="90"/>
      <c r="RVT8" s="21"/>
      <c r="RVU8" s="25" t="s">
        <v>969</v>
      </c>
      <c r="RVV8" s="25"/>
      <c r="RVW8" s="25"/>
      <c r="RVX8" s="26"/>
      <c r="RVY8" s="26"/>
      <c r="RVZ8" s="90"/>
      <c r="RWA8" s="90"/>
      <c r="RWB8" s="21"/>
      <c r="RWC8" s="25" t="s">
        <v>969</v>
      </c>
      <c r="RWD8" s="25"/>
      <c r="RWE8" s="25"/>
      <c r="RWF8" s="26"/>
      <c r="RWG8" s="26"/>
      <c r="RWH8" s="90"/>
      <c r="RWI8" s="90"/>
      <c r="RWJ8" s="21"/>
      <c r="RWK8" s="25" t="s">
        <v>969</v>
      </c>
      <c r="RWL8" s="25"/>
      <c r="RWM8" s="25"/>
      <c r="RWN8" s="26"/>
      <c r="RWO8" s="26"/>
      <c r="RWP8" s="90"/>
      <c r="RWQ8" s="90"/>
      <c r="RWR8" s="21"/>
      <c r="RWS8" s="25" t="s">
        <v>969</v>
      </c>
      <c r="RWT8" s="25"/>
      <c r="RWU8" s="25"/>
      <c r="RWV8" s="26"/>
      <c r="RWW8" s="26"/>
      <c r="RWX8" s="90"/>
      <c r="RWY8" s="90"/>
      <c r="RWZ8" s="21"/>
      <c r="RXA8" s="25" t="s">
        <v>969</v>
      </c>
      <c r="RXB8" s="25"/>
      <c r="RXC8" s="25"/>
      <c r="RXD8" s="26"/>
      <c r="RXE8" s="26"/>
      <c r="RXF8" s="90"/>
      <c r="RXG8" s="90"/>
      <c r="RXH8" s="21"/>
      <c r="RXI8" s="25" t="s">
        <v>969</v>
      </c>
      <c r="RXJ8" s="25"/>
      <c r="RXK8" s="25"/>
      <c r="RXL8" s="26"/>
      <c r="RXM8" s="26"/>
      <c r="RXN8" s="90"/>
      <c r="RXO8" s="90"/>
      <c r="RXP8" s="21"/>
      <c r="RXQ8" s="25" t="s">
        <v>969</v>
      </c>
      <c r="RXR8" s="25"/>
      <c r="RXS8" s="25"/>
      <c r="RXT8" s="26"/>
      <c r="RXU8" s="26"/>
      <c r="RXV8" s="90"/>
      <c r="RXW8" s="90"/>
      <c r="RXX8" s="21"/>
      <c r="RXY8" s="25" t="s">
        <v>969</v>
      </c>
      <c r="RXZ8" s="25"/>
      <c r="RYA8" s="25"/>
      <c r="RYB8" s="26"/>
      <c r="RYC8" s="26"/>
      <c r="RYD8" s="90"/>
      <c r="RYE8" s="90"/>
      <c r="RYF8" s="21"/>
      <c r="RYG8" s="25" t="s">
        <v>969</v>
      </c>
      <c r="RYH8" s="25"/>
      <c r="RYI8" s="25"/>
      <c r="RYJ8" s="26"/>
      <c r="RYK8" s="26"/>
      <c r="RYL8" s="90"/>
      <c r="RYM8" s="90"/>
      <c r="RYN8" s="21"/>
      <c r="RYO8" s="25" t="s">
        <v>969</v>
      </c>
      <c r="RYP8" s="25"/>
      <c r="RYQ8" s="25"/>
      <c r="RYR8" s="26"/>
      <c r="RYS8" s="26"/>
      <c r="RYT8" s="90"/>
      <c r="RYU8" s="90"/>
      <c r="RYV8" s="21"/>
      <c r="RYW8" s="25" t="s">
        <v>969</v>
      </c>
      <c r="RYX8" s="25"/>
      <c r="RYY8" s="25"/>
      <c r="RYZ8" s="26"/>
      <c r="RZA8" s="26"/>
      <c r="RZB8" s="90"/>
      <c r="RZC8" s="90"/>
      <c r="RZD8" s="21"/>
      <c r="RZE8" s="25" t="s">
        <v>969</v>
      </c>
      <c r="RZF8" s="25"/>
      <c r="RZG8" s="25"/>
      <c r="RZH8" s="26"/>
      <c r="RZI8" s="26"/>
      <c r="RZJ8" s="90"/>
      <c r="RZK8" s="90"/>
      <c r="RZL8" s="21"/>
      <c r="RZM8" s="25" t="s">
        <v>969</v>
      </c>
      <c r="RZN8" s="25"/>
      <c r="RZO8" s="25"/>
      <c r="RZP8" s="26"/>
      <c r="RZQ8" s="26"/>
      <c r="RZR8" s="90"/>
      <c r="RZS8" s="90"/>
      <c r="RZT8" s="21"/>
      <c r="RZU8" s="25" t="s">
        <v>969</v>
      </c>
      <c r="RZV8" s="25"/>
      <c r="RZW8" s="25"/>
      <c r="RZX8" s="26"/>
      <c r="RZY8" s="26"/>
      <c r="RZZ8" s="90"/>
      <c r="SAA8" s="90"/>
      <c r="SAB8" s="21"/>
      <c r="SAC8" s="25" t="s">
        <v>969</v>
      </c>
      <c r="SAD8" s="25"/>
      <c r="SAE8" s="25"/>
      <c r="SAF8" s="26"/>
      <c r="SAG8" s="26"/>
      <c r="SAH8" s="90"/>
      <c r="SAI8" s="90"/>
      <c r="SAJ8" s="21"/>
      <c r="SAK8" s="25" t="s">
        <v>969</v>
      </c>
      <c r="SAL8" s="25"/>
      <c r="SAM8" s="25"/>
      <c r="SAN8" s="26"/>
      <c r="SAO8" s="26"/>
      <c r="SAP8" s="90"/>
      <c r="SAQ8" s="90"/>
      <c r="SAR8" s="21"/>
      <c r="SAS8" s="25" t="s">
        <v>969</v>
      </c>
      <c r="SAT8" s="25"/>
      <c r="SAU8" s="25"/>
      <c r="SAV8" s="26"/>
      <c r="SAW8" s="26"/>
      <c r="SAX8" s="90"/>
      <c r="SAY8" s="90"/>
      <c r="SAZ8" s="21"/>
      <c r="SBA8" s="25" t="s">
        <v>969</v>
      </c>
      <c r="SBB8" s="25"/>
      <c r="SBC8" s="25"/>
      <c r="SBD8" s="26"/>
      <c r="SBE8" s="26"/>
      <c r="SBF8" s="90"/>
      <c r="SBG8" s="90"/>
      <c r="SBH8" s="21"/>
      <c r="SBI8" s="25" t="s">
        <v>969</v>
      </c>
      <c r="SBJ8" s="25"/>
      <c r="SBK8" s="25"/>
      <c r="SBL8" s="26"/>
      <c r="SBM8" s="26"/>
      <c r="SBN8" s="90"/>
      <c r="SBO8" s="90"/>
      <c r="SBP8" s="21"/>
      <c r="SBQ8" s="25" t="s">
        <v>969</v>
      </c>
      <c r="SBR8" s="25"/>
      <c r="SBS8" s="25"/>
      <c r="SBT8" s="26"/>
      <c r="SBU8" s="26"/>
      <c r="SBV8" s="90"/>
      <c r="SBW8" s="90"/>
      <c r="SBX8" s="21"/>
      <c r="SBY8" s="25" t="s">
        <v>969</v>
      </c>
      <c r="SBZ8" s="25"/>
      <c r="SCA8" s="25"/>
      <c r="SCB8" s="26"/>
      <c r="SCC8" s="26"/>
      <c r="SCD8" s="90"/>
      <c r="SCE8" s="90"/>
      <c r="SCF8" s="21"/>
      <c r="SCG8" s="25" t="s">
        <v>969</v>
      </c>
      <c r="SCH8" s="25"/>
      <c r="SCI8" s="25"/>
      <c r="SCJ8" s="26"/>
      <c r="SCK8" s="26"/>
      <c r="SCL8" s="90"/>
      <c r="SCM8" s="90"/>
      <c r="SCN8" s="21"/>
      <c r="SCO8" s="25" t="s">
        <v>969</v>
      </c>
      <c r="SCP8" s="25"/>
      <c r="SCQ8" s="25"/>
      <c r="SCR8" s="26"/>
      <c r="SCS8" s="26"/>
      <c r="SCT8" s="90"/>
      <c r="SCU8" s="90"/>
      <c r="SCV8" s="21"/>
      <c r="SCW8" s="25" t="s">
        <v>969</v>
      </c>
      <c r="SCX8" s="25"/>
      <c r="SCY8" s="25"/>
      <c r="SCZ8" s="26"/>
      <c r="SDA8" s="26"/>
      <c r="SDB8" s="90"/>
      <c r="SDC8" s="90"/>
      <c r="SDD8" s="21"/>
      <c r="SDE8" s="25" t="s">
        <v>969</v>
      </c>
      <c r="SDF8" s="25"/>
      <c r="SDG8" s="25"/>
      <c r="SDH8" s="26"/>
      <c r="SDI8" s="26"/>
      <c r="SDJ8" s="90"/>
      <c r="SDK8" s="90"/>
      <c r="SDL8" s="21"/>
      <c r="SDM8" s="25" t="s">
        <v>969</v>
      </c>
      <c r="SDN8" s="25"/>
      <c r="SDO8" s="25"/>
      <c r="SDP8" s="26"/>
      <c r="SDQ8" s="26"/>
      <c r="SDR8" s="90"/>
      <c r="SDS8" s="90"/>
      <c r="SDT8" s="21"/>
      <c r="SDU8" s="25" t="s">
        <v>969</v>
      </c>
      <c r="SDV8" s="25"/>
      <c r="SDW8" s="25"/>
      <c r="SDX8" s="26"/>
      <c r="SDY8" s="26"/>
      <c r="SDZ8" s="90"/>
      <c r="SEA8" s="90"/>
      <c r="SEB8" s="21"/>
      <c r="SEC8" s="25" t="s">
        <v>969</v>
      </c>
      <c r="SED8" s="25"/>
      <c r="SEE8" s="25"/>
      <c r="SEF8" s="26"/>
      <c r="SEG8" s="26"/>
      <c r="SEH8" s="90"/>
      <c r="SEI8" s="90"/>
      <c r="SEJ8" s="21"/>
      <c r="SEK8" s="25" t="s">
        <v>969</v>
      </c>
      <c r="SEL8" s="25"/>
      <c r="SEM8" s="25"/>
      <c r="SEN8" s="26"/>
      <c r="SEO8" s="26"/>
      <c r="SEP8" s="90"/>
      <c r="SEQ8" s="90"/>
      <c r="SER8" s="21"/>
      <c r="SES8" s="25" t="s">
        <v>969</v>
      </c>
      <c r="SET8" s="25"/>
      <c r="SEU8" s="25"/>
      <c r="SEV8" s="26"/>
      <c r="SEW8" s="26"/>
      <c r="SEX8" s="90"/>
      <c r="SEY8" s="90"/>
      <c r="SEZ8" s="21"/>
      <c r="SFA8" s="25" t="s">
        <v>969</v>
      </c>
      <c r="SFB8" s="25"/>
      <c r="SFC8" s="25"/>
      <c r="SFD8" s="26"/>
      <c r="SFE8" s="26"/>
      <c r="SFF8" s="90"/>
      <c r="SFG8" s="90"/>
      <c r="SFH8" s="21"/>
      <c r="SFI8" s="25" t="s">
        <v>969</v>
      </c>
      <c r="SFJ8" s="25"/>
      <c r="SFK8" s="25"/>
      <c r="SFL8" s="26"/>
      <c r="SFM8" s="26"/>
      <c r="SFN8" s="90"/>
      <c r="SFO8" s="90"/>
      <c r="SFP8" s="21"/>
      <c r="SFQ8" s="25" t="s">
        <v>969</v>
      </c>
      <c r="SFR8" s="25"/>
      <c r="SFS8" s="25"/>
      <c r="SFT8" s="26"/>
      <c r="SFU8" s="26"/>
      <c r="SFV8" s="90"/>
      <c r="SFW8" s="90"/>
      <c r="SFX8" s="21"/>
      <c r="SFY8" s="25" t="s">
        <v>969</v>
      </c>
      <c r="SFZ8" s="25"/>
      <c r="SGA8" s="25"/>
      <c r="SGB8" s="26"/>
      <c r="SGC8" s="26"/>
      <c r="SGD8" s="90"/>
      <c r="SGE8" s="90"/>
      <c r="SGF8" s="21"/>
      <c r="SGG8" s="25" t="s">
        <v>969</v>
      </c>
      <c r="SGH8" s="25"/>
      <c r="SGI8" s="25"/>
      <c r="SGJ8" s="26"/>
      <c r="SGK8" s="26"/>
      <c r="SGL8" s="90"/>
      <c r="SGM8" s="90"/>
      <c r="SGN8" s="21"/>
      <c r="SGO8" s="25" t="s">
        <v>969</v>
      </c>
      <c r="SGP8" s="25"/>
      <c r="SGQ8" s="25"/>
      <c r="SGR8" s="26"/>
      <c r="SGS8" s="26"/>
      <c r="SGT8" s="90"/>
      <c r="SGU8" s="90"/>
      <c r="SGV8" s="21"/>
      <c r="SGW8" s="25" t="s">
        <v>969</v>
      </c>
      <c r="SGX8" s="25"/>
      <c r="SGY8" s="25"/>
      <c r="SGZ8" s="26"/>
      <c r="SHA8" s="26"/>
      <c r="SHB8" s="90"/>
      <c r="SHC8" s="90"/>
      <c r="SHD8" s="21"/>
      <c r="SHE8" s="25" t="s">
        <v>969</v>
      </c>
      <c r="SHF8" s="25"/>
      <c r="SHG8" s="25"/>
      <c r="SHH8" s="26"/>
      <c r="SHI8" s="26"/>
      <c r="SHJ8" s="90"/>
      <c r="SHK8" s="90"/>
      <c r="SHL8" s="21"/>
      <c r="SHM8" s="25" t="s">
        <v>969</v>
      </c>
      <c r="SHN8" s="25"/>
      <c r="SHO8" s="25"/>
      <c r="SHP8" s="26"/>
      <c r="SHQ8" s="26"/>
      <c r="SHR8" s="90"/>
      <c r="SHS8" s="90"/>
      <c r="SHT8" s="21"/>
      <c r="SHU8" s="25" t="s">
        <v>969</v>
      </c>
      <c r="SHV8" s="25"/>
      <c r="SHW8" s="25"/>
      <c r="SHX8" s="26"/>
      <c r="SHY8" s="26"/>
      <c r="SHZ8" s="90"/>
      <c r="SIA8" s="90"/>
      <c r="SIB8" s="21"/>
      <c r="SIC8" s="25" t="s">
        <v>969</v>
      </c>
      <c r="SID8" s="25"/>
      <c r="SIE8" s="25"/>
      <c r="SIF8" s="26"/>
      <c r="SIG8" s="26"/>
      <c r="SIH8" s="90"/>
      <c r="SII8" s="90"/>
      <c r="SIJ8" s="21"/>
      <c r="SIK8" s="25" t="s">
        <v>969</v>
      </c>
      <c r="SIL8" s="25"/>
      <c r="SIM8" s="25"/>
      <c r="SIN8" s="26"/>
      <c r="SIO8" s="26"/>
      <c r="SIP8" s="90"/>
      <c r="SIQ8" s="90"/>
      <c r="SIR8" s="21"/>
      <c r="SIS8" s="25" t="s">
        <v>969</v>
      </c>
      <c r="SIT8" s="25"/>
      <c r="SIU8" s="25"/>
      <c r="SIV8" s="26"/>
      <c r="SIW8" s="26"/>
      <c r="SIX8" s="90"/>
      <c r="SIY8" s="90"/>
      <c r="SIZ8" s="21"/>
      <c r="SJA8" s="25" t="s">
        <v>969</v>
      </c>
      <c r="SJB8" s="25"/>
      <c r="SJC8" s="25"/>
      <c r="SJD8" s="26"/>
      <c r="SJE8" s="26"/>
      <c r="SJF8" s="90"/>
      <c r="SJG8" s="90"/>
      <c r="SJH8" s="21"/>
      <c r="SJI8" s="25" t="s">
        <v>969</v>
      </c>
      <c r="SJJ8" s="25"/>
      <c r="SJK8" s="25"/>
      <c r="SJL8" s="26"/>
      <c r="SJM8" s="26"/>
      <c r="SJN8" s="90"/>
      <c r="SJO8" s="90"/>
      <c r="SJP8" s="21"/>
      <c r="SJQ8" s="25" t="s">
        <v>969</v>
      </c>
      <c r="SJR8" s="25"/>
      <c r="SJS8" s="25"/>
      <c r="SJT8" s="26"/>
      <c r="SJU8" s="26"/>
      <c r="SJV8" s="90"/>
      <c r="SJW8" s="90"/>
      <c r="SJX8" s="21"/>
      <c r="SJY8" s="25" t="s">
        <v>969</v>
      </c>
      <c r="SJZ8" s="25"/>
      <c r="SKA8" s="25"/>
      <c r="SKB8" s="26"/>
      <c r="SKC8" s="26"/>
      <c r="SKD8" s="90"/>
      <c r="SKE8" s="90"/>
      <c r="SKF8" s="21"/>
      <c r="SKG8" s="25" t="s">
        <v>969</v>
      </c>
      <c r="SKH8" s="25"/>
      <c r="SKI8" s="25"/>
      <c r="SKJ8" s="26"/>
      <c r="SKK8" s="26"/>
      <c r="SKL8" s="90"/>
      <c r="SKM8" s="90"/>
      <c r="SKN8" s="21"/>
      <c r="SKO8" s="25" t="s">
        <v>969</v>
      </c>
      <c r="SKP8" s="25"/>
      <c r="SKQ8" s="25"/>
      <c r="SKR8" s="26"/>
      <c r="SKS8" s="26"/>
      <c r="SKT8" s="90"/>
      <c r="SKU8" s="90"/>
      <c r="SKV8" s="21"/>
      <c r="SKW8" s="25" t="s">
        <v>969</v>
      </c>
      <c r="SKX8" s="25"/>
      <c r="SKY8" s="25"/>
      <c r="SKZ8" s="26"/>
      <c r="SLA8" s="26"/>
      <c r="SLB8" s="90"/>
      <c r="SLC8" s="90"/>
      <c r="SLD8" s="21"/>
      <c r="SLE8" s="25" t="s">
        <v>969</v>
      </c>
      <c r="SLF8" s="25"/>
      <c r="SLG8" s="25"/>
      <c r="SLH8" s="26"/>
      <c r="SLI8" s="26"/>
      <c r="SLJ8" s="90"/>
      <c r="SLK8" s="90"/>
      <c r="SLL8" s="21"/>
      <c r="SLM8" s="25" t="s">
        <v>969</v>
      </c>
      <c r="SLN8" s="25"/>
      <c r="SLO8" s="25"/>
      <c r="SLP8" s="26"/>
      <c r="SLQ8" s="26"/>
      <c r="SLR8" s="90"/>
      <c r="SLS8" s="90"/>
      <c r="SLT8" s="21"/>
      <c r="SLU8" s="25" t="s">
        <v>969</v>
      </c>
      <c r="SLV8" s="25"/>
      <c r="SLW8" s="25"/>
      <c r="SLX8" s="26"/>
      <c r="SLY8" s="26"/>
      <c r="SLZ8" s="90"/>
      <c r="SMA8" s="90"/>
      <c r="SMB8" s="21"/>
      <c r="SMC8" s="25" t="s">
        <v>969</v>
      </c>
      <c r="SMD8" s="25"/>
      <c r="SME8" s="25"/>
      <c r="SMF8" s="26"/>
      <c r="SMG8" s="26"/>
      <c r="SMH8" s="90"/>
      <c r="SMI8" s="90"/>
      <c r="SMJ8" s="21"/>
      <c r="SMK8" s="25" t="s">
        <v>969</v>
      </c>
      <c r="SML8" s="25"/>
      <c r="SMM8" s="25"/>
      <c r="SMN8" s="26"/>
      <c r="SMO8" s="26"/>
      <c r="SMP8" s="90"/>
      <c r="SMQ8" s="90"/>
      <c r="SMR8" s="21"/>
      <c r="SMS8" s="25" t="s">
        <v>969</v>
      </c>
      <c r="SMT8" s="25"/>
      <c r="SMU8" s="25"/>
      <c r="SMV8" s="26"/>
      <c r="SMW8" s="26"/>
      <c r="SMX8" s="90"/>
      <c r="SMY8" s="90"/>
      <c r="SMZ8" s="21"/>
      <c r="SNA8" s="25" t="s">
        <v>969</v>
      </c>
      <c r="SNB8" s="25"/>
      <c r="SNC8" s="25"/>
      <c r="SND8" s="26"/>
      <c r="SNE8" s="26"/>
      <c r="SNF8" s="90"/>
      <c r="SNG8" s="90"/>
      <c r="SNH8" s="21"/>
      <c r="SNI8" s="25" t="s">
        <v>969</v>
      </c>
      <c r="SNJ8" s="25"/>
      <c r="SNK8" s="25"/>
      <c r="SNL8" s="26"/>
      <c r="SNM8" s="26"/>
      <c r="SNN8" s="90"/>
      <c r="SNO8" s="90"/>
      <c r="SNP8" s="21"/>
      <c r="SNQ8" s="25" t="s">
        <v>969</v>
      </c>
      <c r="SNR8" s="25"/>
      <c r="SNS8" s="25"/>
      <c r="SNT8" s="26"/>
      <c r="SNU8" s="26"/>
      <c r="SNV8" s="90"/>
      <c r="SNW8" s="90"/>
      <c r="SNX8" s="21"/>
      <c r="SNY8" s="25" t="s">
        <v>969</v>
      </c>
      <c r="SNZ8" s="25"/>
      <c r="SOA8" s="25"/>
      <c r="SOB8" s="26"/>
      <c r="SOC8" s="26"/>
      <c r="SOD8" s="90"/>
      <c r="SOE8" s="90"/>
      <c r="SOF8" s="21"/>
      <c r="SOG8" s="25" t="s">
        <v>969</v>
      </c>
      <c r="SOH8" s="25"/>
      <c r="SOI8" s="25"/>
      <c r="SOJ8" s="26"/>
      <c r="SOK8" s="26"/>
      <c r="SOL8" s="90"/>
      <c r="SOM8" s="90"/>
      <c r="SON8" s="21"/>
      <c r="SOO8" s="25" t="s">
        <v>969</v>
      </c>
      <c r="SOP8" s="25"/>
      <c r="SOQ8" s="25"/>
      <c r="SOR8" s="26"/>
      <c r="SOS8" s="26"/>
      <c r="SOT8" s="90"/>
      <c r="SOU8" s="90"/>
      <c r="SOV8" s="21"/>
      <c r="SOW8" s="25" t="s">
        <v>969</v>
      </c>
      <c r="SOX8" s="25"/>
      <c r="SOY8" s="25"/>
      <c r="SOZ8" s="26"/>
      <c r="SPA8" s="26"/>
      <c r="SPB8" s="90"/>
      <c r="SPC8" s="90"/>
      <c r="SPD8" s="21"/>
      <c r="SPE8" s="25" t="s">
        <v>969</v>
      </c>
      <c r="SPF8" s="25"/>
      <c r="SPG8" s="25"/>
      <c r="SPH8" s="26"/>
      <c r="SPI8" s="26"/>
      <c r="SPJ8" s="90"/>
      <c r="SPK8" s="90"/>
      <c r="SPL8" s="21"/>
      <c r="SPM8" s="25" t="s">
        <v>969</v>
      </c>
      <c r="SPN8" s="25"/>
      <c r="SPO8" s="25"/>
      <c r="SPP8" s="26"/>
      <c r="SPQ8" s="26"/>
      <c r="SPR8" s="90"/>
      <c r="SPS8" s="90"/>
      <c r="SPT8" s="21"/>
      <c r="SPU8" s="25" t="s">
        <v>969</v>
      </c>
      <c r="SPV8" s="25"/>
      <c r="SPW8" s="25"/>
      <c r="SPX8" s="26"/>
      <c r="SPY8" s="26"/>
      <c r="SPZ8" s="90"/>
      <c r="SQA8" s="90"/>
      <c r="SQB8" s="21"/>
      <c r="SQC8" s="25" t="s">
        <v>969</v>
      </c>
      <c r="SQD8" s="25"/>
      <c r="SQE8" s="25"/>
      <c r="SQF8" s="26"/>
      <c r="SQG8" s="26"/>
      <c r="SQH8" s="90"/>
      <c r="SQI8" s="90"/>
      <c r="SQJ8" s="21"/>
      <c r="SQK8" s="25" t="s">
        <v>969</v>
      </c>
      <c r="SQL8" s="25"/>
      <c r="SQM8" s="25"/>
      <c r="SQN8" s="26"/>
      <c r="SQO8" s="26"/>
      <c r="SQP8" s="90"/>
      <c r="SQQ8" s="90"/>
      <c r="SQR8" s="21"/>
      <c r="SQS8" s="25" t="s">
        <v>969</v>
      </c>
      <c r="SQT8" s="25"/>
      <c r="SQU8" s="25"/>
      <c r="SQV8" s="26"/>
      <c r="SQW8" s="26"/>
      <c r="SQX8" s="90"/>
      <c r="SQY8" s="90"/>
      <c r="SQZ8" s="21"/>
      <c r="SRA8" s="25" t="s">
        <v>969</v>
      </c>
      <c r="SRB8" s="25"/>
      <c r="SRC8" s="25"/>
      <c r="SRD8" s="26"/>
      <c r="SRE8" s="26"/>
      <c r="SRF8" s="90"/>
      <c r="SRG8" s="90"/>
      <c r="SRH8" s="21"/>
      <c r="SRI8" s="25" t="s">
        <v>969</v>
      </c>
      <c r="SRJ8" s="25"/>
      <c r="SRK8" s="25"/>
      <c r="SRL8" s="26"/>
      <c r="SRM8" s="26"/>
      <c r="SRN8" s="90"/>
      <c r="SRO8" s="90"/>
      <c r="SRP8" s="21"/>
      <c r="SRQ8" s="25" t="s">
        <v>969</v>
      </c>
      <c r="SRR8" s="25"/>
      <c r="SRS8" s="25"/>
      <c r="SRT8" s="26"/>
      <c r="SRU8" s="26"/>
      <c r="SRV8" s="90"/>
      <c r="SRW8" s="90"/>
      <c r="SRX8" s="21"/>
      <c r="SRY8" s="25" t="s">
        <v>969</v>
      </c>
      <c r="SRZ8" s="25"/>
      <c r="SSA8" s="25"/>
      <c r="SSB8" s="26"/>
      <c r="SSC8" s="26"/>
      <c r="SSD8" s="90"/>
      <c r="SSE8" s="90"/>
      <c r="SSF8" s="21"/>
      <c r="SSG8" s="25" t="s">
        <v>969</v>
      </c>
      <c r="SSH8" s="25"/>
      <c r="SSI8" s="25"/>
      <c r="SSJ8" s="26"/>
      <c r="SSK8" s="26"/>
      <c r="SSL8" s="90"/>
      <c r="SSM8" s="90"/>
      <c r="SSN8" s="21"/>
      <c r="SSO8" s="25" t="s">
        <v>969</v>
      </c>
      <c r="SSP8" s="25"/>
      <c r="SSQ8" s="25"/>
      <c r="SSR8" s="26"/>
      <c r="SSS8" s="26"/>
      <c r="SST8" s="90"/>
      <c r="SSU8" s="90"/>
      <c r="SSV8" s="21"/>
      <c r="SSW8" s="25" t="s">
        <v>969</v>
      </c>
      <c r="SSX8" s="25"/>
      <c r="SSY8" s="25"/>
      <c r="SSZ8" s="26"/>
      <c r="STA8" s="26"/>
      <c r="STB8" s="90"/>
      <c r="STC8" s="90"/>
      <c r="STD8" s="21"/>
      <c r="STE8" s="25" t="s">
        <v>969</v>
      </c>
      <c r="STF8" s="25"/>
      <c r="STG8" s="25"/>
      <c r="STH8" s="26"/>
      <c r="STI8" s="26"/>
      <c r="STJ8" s="90"/>
      <c r="STK8" s="90"/>
      <c r="STL8" s="21"/>
      <c r="STM8" s="25" t="s">
        <v>969</v>
      </c>
      <c r="STN8" s="25"/>
      <c r="STO8" s="25"/>
      <c r="STP8" s="26"/>
      <c r="STQ8" s="26"/>
      <c r="STR8" s="90"/>
      <c r="STS8" s="90"/>
      <c r="STT8" s="21"/>
      <c r="STU8" s="25" t="s">
        <v>969</v>
      </c>
      <c r="STV8" s="25"/>
      <c r="STW8" s="25"/>
      <c r="STX8" s="26"/>
      <c r="STY8" s="26"/>
      <c r="STZ8" s="90"/>
      <c r="SUA8" s="90"/>
      <c r="SUB8" s="21"/>
      <c r="SUC8" s="25" t="s">
        <v>969</v>
      </c>
      <c r="SUD8" s="25"/>
      <c r="SUE8" s="25"/>
      <c r="SUF8" s="26"/>
      <c r="SUG8" s="26"/>
      <c r="SUH8" s="90"/>
      <c r="SUI8" s="90"/>
      <c r="SUJ8" s="21"/>
      <c r="SUK8" s="25" t="s">
        <v>969</v>
      </c>
      <c r="SUL8" s="25"/>
      <c r="SUM8" s="25"/>
      <c r="SUN8" s="26"/>
      <c r="SUO8" s="26"/>
      <c r="SUP8" s="90"/>
      <c r="SUQ8" s="90"/>
      <c r="SUR8" s="21"/>
      <c r="SUS8" s="25" t="s">
        <v>969</v>
      </c>
      <c r="SUT8" s="25"/>
      <c r="SUU8" s="25"/>
      <c r="SUV8" s="26"/>
      <c r="SUW8" s="26"/>
      <c r="SUX8" s="90"/>
      <c r="SUY8" s="90"/>
      <c r="SUZ8" s="21"/>
      <c r="SVA8" s="25" t="s">
        <v>969</v>
      </c>
      <c r="SVB8" s="25"/>
      <c r="SVC8" s="25"/>
      <c r="SVD8" s="26"/>
      <c r="SVE8" s="26"/>
      <c r="SVF8" s="90"/>
      <c r="SVG8" s="90"/>
      <c r="SVH8" s="21"/>
      <c r="SVI8" s="25" t="s">
        <v>969</v>
      </c>
      <c r="SVJ8" s="25"/>
      <c r="SVK8" s="25"/>
      <c r="SVL8" s="26"/>
      <c r="SVM8" s="26"/>
      <c r="SVN8" s="90"/>
      <c r="SVO8" s="90"/>
      <c r="SVP8" s="21"/>
      <c r="SVQ8" s="25" t="s">
        <v>969</v>
      </c>
      <c r="SVR8" s="25"/>
      <c r="SVS8" s="25"/>
      <c r="SVT8" s="26"/>
      <c r="SVU8" s="26"/>
      <c r="SVV8" s="90"/>
      <c r="SVW8" s="90"/>
      <c r="SVX8" s="21"/>
      <c r="SVY8" s="25" t="s">
        <v>969</v>
      </c>
      <c r="SVZ8" s="25"/>
      <c r="SWA8" s="25"/>
      <c r="SWB8" s="26"/>
      <c r="SWC8" s="26"/>
      <c r="SWD8" s="90"/>
      <c r="SWE8" s="90"/>
      <c r="SWF8" s="21"/>
      <c r="SWG8" s="25" t="s">
        <v>969</v>
      </c>
      <c r="SWH8" s="25"/>
      <c r="SWI8" s="25"/>
      <c r="SWJ8" s="26"/>
      <c r="SWK8" s="26"/>
      <c r="SWL8" s="90"/>
      <c r="SWM8" s="90"/>
      <c r="SWN8" s="21"/>
      <c r="SWO8" s="25" t="s">
        <v>969</v>
      </c>
      <c r="SWP8" s="25"/>
      <c r="SWQ8" s="25"/>
      <c r="SWR8" s="26"/>
      <c r="SWS8" s="26"/>
      <c r="SWT8" s="90"/>
      <c r="SWU8" s="90"/>
      <c r="SWV8" s="21"/>
      <c r="SWW8" s="25" t="s">
        <v>969</v>
      </c>
      <c r="SWX8" s="25"/>
      <c r="SWY8" s="25"/>
      <c r="SWZ8" s="26"/>
      <c r="SXA8" s="26"/>
      <c r="SXB8" s="90"/>
      <c r="SXC8" s="90"/>
      <c r="SXD8" s="21"/>
      <c r="SXE8" s="25" t="s">
        <v>969</v>
      </c>
      <c r="SXF8" s="25"/>
      <c r="SXG8" s="25"/>
      <c r="SXH8" s="26"/>
      <c r="SXI8" s="26"/>
      <c r="SXJ8" s="90"/>
      <c r="SXK8" s="90"/>
      <c r="SXL8" s="21"/>
      <c r="SXM8" s="25" t="s">
        <v>969</v>
      </c>
      <c r="SXN8" s="25"/>
      <c r="SXO8" s="25"/>
      <c r="SXP8" s="26"/>
      <c r="SXQ8" s="26"/>
      <c r="SXR8" s="90"/>
      <c r="SXS8" s="90"/>
      <c r="SXT8" s="21"/>
      <c r="SXU8" s="25" t="s">
        <v>969</v>
      </c>
      <c r="SXV8" s="25"/>
      <c r="SXW8" s="25"/>
      <c r="SXX8" s="26"/>
      <c r="SXY8" s="26"/>
      <c r="SXZ8" s="90"/>
      <c r="SYA8" s="90"/>
      <c r="SYB8" s="21"/>
      <c r="SYC8" s="25" t="s">
        <v>969</v>
      </c>
      <c r="SYD8" s="25"/>
      <c r="SYE8" s="25"/>
      <c r="SYF8" s="26"/>
      <c r="SYG8" s="26"/>
      <c r="SYH8" s="90"/>
      <c r="SYI8" s="90"/>
      <c r="SYJ8" s="21"/>
      <c r="SYK8" s="25" t="s">
        <v>969</v>
      </c>
      <c r="SYL8" s="25"/>
      <c r="SYM8" s="25"/>
      <c r="SYN8" s="26"/>
      <c r="SYO8" s="26"/>
      <c r="SYP8" s="90"/>
      <c r="SYQ8" s="90"/>
      <c r="SYR8" s="21"/>
      <c r="SYS8" s="25" t="s">
        <v>969</v>
      </c>
      <c r="SYT8" s="25"/>
      <c r="SYU8" s="25"/>
      <c r="SYV8" s="26"/>
      <c r="SYW8" s="26"/>
      <c r="SYX8" s="90"/>
      <c r="SYY8" s="90"/>
      <c r="SYZ8" s="21"/>
      <c r="SZA8" s="25" t="s">
        <v>969</v>
      </c>
      <c r="SZB8" s="25"/>
      <c r="SZC8" s="25"/>
      <c r="SZD8" s="26"/>
      <c r="SZE8" s="26"/>
      <c r="SZF8" s="90"/>
      <c r="SZG8" s="90"/>
      <c r="SZH8" s="21"/>
      <c r="SZI8" s="25" t="s">
        <v>969</v>
      </c>
      <c r="SZJ8" s="25"/>
      <c r="SZK8" s="25"/>
      <c r="SZL8" s="26"/>
      <c r="SZM8" s="26"/>
      <c r="SZN8" s="90"/>
      <c r="SZO8" s="90"/>
      <c r="SZP8" s="21"/>
      <c r="SZQ8" s="25" t="s">
        <v>969</v>
      </c>
      <c r="SZR8" s="25"/>
      <c r="SZS8" s="25"/>
      <c r="SZT8" s="26"/>
      <c r="SZU8" s="26"/>
      <c r="SZV8" s="90"/>
      <c r="SZW8" s="90"/>
      <c r="SZX8" s="21"/>
      <c r="SZY8" s="25" t="s">
        <v>969</v>
      </c>
      <c r="SZZ8" s="25"/>
      <c r="TAA8" s="25"/>
      <c r="TAB8" s="26"/>
      <c r="TAC8" s="26"/>
      <c r="TAD8" s="90"/>
      <c r="TAE8" s="90"/>
      <c r="TAF8" s="21"/>
      <c r="TAG8" s="25" t="s">
        <v>969</v>
      </c>
      <c r="TAH8" s="25"/>
      <c r="TAI8" s="25"/>
      <c r="TAJ8" s="26"/>
      <c r="TAK8" s="26"/>
      <c r="TAL8" s="90"/>
      <c r="TAM8" s="90"/>
      <c r="TAN8" s="21"/>
      <c r="TAO8" s="25" t="s">
        <v>969</v>
      </c>
      <c r="TAP8" s="25"/>
      <c r="TAQ8" s="25"/>
      <c r="TAR8" s="26"/>
      <c r="TAS8" s="26"/>
      <c r="TAT8" s="90"/>
      <c r="TAU8" s="90"/>
      <c r="TAV8" s="21"/>
      <c r="TAW8" s="25" t="s">
        <v>969</v>
      </c>
      <c r="TAX8" s="25"/>
      <c r="TAY8" s="25"/>
      <c r="TAZ8" s="26"/>
      <c r="TBA8" s="26"/>
      <c r="TBB8" s="90"/>
      <c r="TBC8" s="90"/>
      <c r="TBD8" s="21"/>
      <c r="TBE8" s="25" t="s">
        <v>969</v>
      </c>
      <c r="TBF8" s="25"/>
      <c r="TBG8" s="25"/>
      <c r="TBH8" s="26"/>
      <c r="TBI8" s="26"/>
      <c r="TBJ8" s="90"/>
      <c r="TBK8" s="90"/>
      <c r="TBL8" s="21"/>
      <c r="TBM8" s="25" t="s">
        <v>969</v>
      </c>
      <c r="TBN8" s="25"/>
      <c r="TBO8" s="25"/>
      <c r="TBP8" s="26"/>
      <c r="TBQ8" s="26"/>
      <c r="TBR8" s="90"/>
      <c r="TBS8" s="90"/>
      <c r="TBT8" s="21"/>
      <c r="TBU8" s="25" t="s">
        <v>969</v>
      </c>
      <c r="TBV8" s="25"/>
      <c r="TBW8" s="25"/>
      <c r="TBX8" s="26"/>
      <c r="TBY8" s="26"/>
      <c r="TBZ8" s="90"/>
      <c r="TCA8" s="90"/>
      <c r="TCB8" s="21"/>
      <c r="TCC8" s="25" t="s">
        <v>969</v>
      </c>
      <c r="TCD8" s="25"/>
      <c r="TCE8" s="25"/>
      <c r="TCF8" s="26"/>
      <c r="TCG8" s="26"/>
      <c r="TCH8" s="90"/>
      <c r="TCI8" s="90"/>
      <c r="TCJ8" s="21"/>
      <c r="TCK8" s="25" t="s">
        <v>969</v>
      </c>
      <c r="TCL8" s="25"/>
      <c r="TCM8" s="25"/>
      <c r="TCN8" s="26"/>
      <c r="TCO8" s="26"/>
      <c r="TCP8" s="90"/>
      <c r="TCQ8" s="90"/>
      <c r="TCR8" s="21"/>
      <c r="TCS8" s="25" t="s">
        <v>969</v>
      </c>
      <c r="TCT8" s="25"/>
      <c r="TCU8" s="25"/>
      <c r="TCV8" s="26"/>
      <c r="TCW8" s="26"/>
      <c r="TCX8" s="90"/>
      <c r="TCY8" s="90"/>
      <c r="TCZ8" s="21"/>
      <c r="TDA8" s="25" t="s">
        <v>969</v>
      </c>
      <c r="TDB8" s="25"/>
      <c r="TDC8" s="25"/>
      <c r="TDD8" s="26"/>
      <c r="TDE8" s="26"/>
      <c r="TDF8" s="90"/>
      <c r="TDG8" s="90"/>
      <c r="TDH8" s="21"/>
      <c r="TDI8" s="25" t="s">
        <v>969</v>
      </c>
      <c r="TDJ8" s="25"/>
      <c r="TDK8" s="25"/>
      <c r="TDL8" s="26"/>
      <c r="TDM8" s="26"/>
      <c r="TDN8" s="90"/>
      <c r="TDO8" s="90"/>
      <c r="TDP8" s="21"/>
      <c r="TDQ8" s="25" t="s">
        <v>969</v>
      </c>
      <c r="TDR8" s="25"/>
      <c r="TDS8" s="25"/>
      <c r="TDT8" s="26"/>
      <c r="TDU8" s="26"/>
      <c r="TDV8" s="90"/>
      <c r="TDW8" s="90"/>
      <c r="TDX8" s="21"/>
      <c r="TDY8" s="25" t="s">
        <v>969</v>
      </c>
      <c r="TDZ8" s="25"/>
      <c r="TEA8" s="25"/>
      <c r="TEB8" s="26"/>
      <c r="TEC8" s="26"/>
      <c r="TED8" s="90"/>
      <c r="TEE8" s="90"/>
      <c r="TEF8" s="21"/>
      <c r="TEG8" s="25" t="s">
        <v>969</v>
      </c>
      <c r="TEH8" s="25"/>
      <c r="TEI8" s="25"/>
      <c r="TEJ8" s="26"/>
      <c r="TEK8" s="26"/>
      <c r="TEL8" s="90"/>
      <c r="TEM8" s="90"/>
      <c r="TEN8" s="21"/>
      <c r="TEO8" s="25" t="s">
        <v>969</v>
      </c>
      <c r="TEP8" s="25"/>
      <c r="TEQ8" s="25"/>
      <c r="TER8" s="26"/>
      <c r="TES8" s="26"/>
      <c r="TET8" s="90"/>
      <c r="TEU8" s="90"/>
      <c r="TEV8" s="21"/>
      <c r="TEW8" s="25" t="s">
        <v>969</v>
      </c>
      <c r="TEX8" s="25"/>
      <c r="TEY8" s="25"/>
      <c r="TEZ8" s="26"/>
      <c r="TFA8" s="26"/>
      <c r="TFB8" s="90"/>
      <c r="TFC8" s="90"/>
      <c r="TFD8" s="21"/>
      <c r="TFE8" s="25" t="s">
        <v>969</v>
      </c>
      <c r="TFF8" s="25"/>
      <c r="TFG8" s="25"/>
      <c r="TFH8" s="26"/>
      <c r="TFI8" s="26"/>
      <c r="TFJ8" s="90"/>
      <c r="TFK8" s="90"/>
      <c r="TFL8" s="21"/>
      <c r="TFM8" s="25" t="s">
        <v>969</v>
      </c>
      <c r="TFN8" s="25"/>
      <c r="TFO8" s="25"/>
      <c r="TFP8" s="26"/>
      <c r="TFQ8" s="26"/>
      <c r="TFR8" s="90"/>
      <c r="TFS8" s="90"/>
      <c r="TFT8" s="21"/>
      <c r="TFU8" s="25" t="s">
        <v>969</v>
      </c>
      <c r="TFV8" s="25"/>
      <c r="TFW8" s="25"/>
      <c r="TFX8" s="26"/>
      <c r="TFY8" s="26"/>
      <c r="TFZ8" s="90"/>
      <c r="TGA8" s="90"/>
      <c r="TGB8" s="21"/>
      <c r="TGC8" s="25" t="s">
        <v>969</v>
      </c>
      <c r="TGD8" s="25"/>
      <c r="TGE8" s="25"/>
      <c r="TGF8" s="26"/>
      <c r="TGG8" s="26"/>
      <c r="TGH8" s="90"/>
      <c r="TGI8" s="90"/>
      <c r="TGJ8" s="21"/>
      <c r="TGK8" s="25" t="s">
        <v>969</v>
      </c>
      <c r="TGL8" s="25"/>
      <c r="TGM8" s="25"/>
      <c r="TGN8" s="26"/>
      <c r="TGO8" s="26"/>
      <c r="TGP8" s="90"/>
      <c r="TGQ8" s="90"/>
      <c r="TGR8" s="21"/>
      <c r="TGS8" s="25" t="s">
        <v>969</v>
      </c>
      <c r="TGT8" s="25"/>
      <c r="TGU8" s="25"/>
      <c r="TGV8" s="26"/>
      <c r="TGW8" s="26"/>
      <c r="TGX8" s="90"/>
      <c r="TGY8" s="90"/>
      <c r="TGZ8" s="21"/>
      <c r="THA8" s="25" t="s">
        <v>969</v>
      </c>
      <c r="THB8" s="25"/>
      <c r="THC8" s="25"/>
      <c r="THD8" s="26"/>
      <c r="THE8" s="26"/>
      <c r="THF8" s="90"/>
      <c r="THG8" s="90"/>
      <c r="THH8" s="21"/>
      <c r="THI8" s="25" t="s">
        <v>969</v>
      </c>
      <c r="THJ8" s="25"/>
      <c r="THK8" s="25"/>
      <c r="THL8" s="26"/>
      <c r="THM8" s="26"/>
      <c r="THN8" s="90"/>
      <c r="THO8" s="90"/>
      <c r="THP8" s="21"/>
      <c r="THQ8" s="25" t="s">
        <v>969</v>
      </c>
      <c r="THR8" s="25"/>
      <c r="THS8" s="25"/>
      <c r="THT8" s="26"/>
      <c r="THU8" s="26"/>
      <c r="THV8" s="90"/>
      <c r="THW8" s="90"/>
      <c r="THX8" s="21"/>
      <c r="THY8" s="25" t="s">
        <v>969</v>
      </c>
      <c r="THZ8" s="25"/>
      <c r="TIA8" s="25"/>
      <c r="TIB8" s="26"/>
      <c r="TIC8" s="26"/>
      <c r="TID8" s="90"/>
      <c r="TIE8" s="90"/>
      <c r="TIF8" s="21"/>
      <c r="TIG8" s="25" t="s">
        <v>969</v>
      </c>
      <c r="TIH8" s="25"/>
      <c r="TII8" s="25"/>
      <c r="TIJ8" s="26"/>
      <c r="TIK8" s="26"/>
      <c r="TIL8" s="90"/>
      <c r="TIM8" s="90"/>
      <c r="TIN8" s="21"/>
      <c r="TIO8" s="25" t="s">
        <v>969</v>
      </c>
      <c r="TIP8" s="25"/>
      <c r="TIQ8" s="25"/>
      <c r="TIR8" s="26"/>
      <c r="TIS8" s="26"/>
      <c r="TIT8" s="90"/>
      <c r="TIU8" s="90"/>
      <c r="TIV8" s="21"/>
      <c r="TIW8" s="25" t="s">
        <v>969</v>
      </c>
      <c r="TIX8" s="25"/>
      <c r="TIY8" s="25"/>
      <c r="TIZ8" s="26"/>
      <c r="TJA8" s="26"/>
      <c r="TJB8" s="90"/>
      <c r="TJC8" s="90"/>
      <c r="TJD8" s="21"/>
      <c r="TJE8" s="25" t="s">
        <v>969</v>
      </c>
      <c r="TJF8" s="25"/>
      <c r="TJG8" s="25"/>
      <c r="TJH8" s="26"/>
      <c r="TJI8" s="26"/>
      <c r="TJJ8" s="90"/>
      <c r="TJK8" s="90"/>
      <c r="TJL8" s="21"/>
      <c r="TJM8" s="25" t="s">
        <v>969</v>
      </c>
      <c r="TJN8" s="25"/>
      <c r="TJO8" s="25"/>
      <c r="TJP8" s="26"/>
      <c r="TJQ8" s="26"/>
      <c r="TJR8" s="90"/>
      <c r="TJS8" s="90"/>
      <c r="TJT8" s="21"/>
      <c r="TJU8" s="25" t="s">
        <v>969</v>
      </c>
      <c r="TJV8" s="25"/>
      <c r="TJW8" s="25"/>
      <c r="TJX8" s="26"/>
      <c r="TJY8" s="26"/>
      <c r="TJZ8" s="90"/>
      <c r="TKA8" s="90"/>
      <c r="TKB8" s="21"/>
      <c r="TKC8" s="25" t="s">
        <v>969</v>
      </c>
      <c r="TKD8" s="25"/>
      <c r="TKE8" s="25"/>
      <c r="TKF8" s="26"/>
      <c r="TKG8" s="26"/>
      <c r="TKH8" s="90"/>
      <c r="TKI8" s="90"/>
      <c r="TKJ8" s="21"/>
      <c r="TKK8" s="25" t="s">
        <v>969</v>
      </c>
      <c r="TKL8" s="25"/>
      <c r="TKM8" s="25"/>
      <c r="TKN8" s="26"/>
      <c r="TKO8" s="26"/>
      <c r="TKP8" s="90"/>
      <c r="TKQ8" s="90"/>
      <c r="TKR8" s="21"/>
      <c r="TKS8" s="25" t="s">
        <v>969</v>
      </c>
      <c r="TKT8" s="25"/>
      <c r="TKU8" s="25"/>
      <c r="TKV8" s="26"/>
      <c r="TKW8" s="26"/>
      <c r="TKX8" s="90"/>
      <c r="TKY8" s="90"/>
      <c r="TKZ8" s="21"/>
      <c r="TLA8" s="25" t="s">
        <v>969</v>
      </c>
      <c r="TLB8" s="25"/>
      <c r="TLC8" s="25"/>
      <c r="TLD8" s="26"/>
      <c r="TLE8" s="26"/>
      <c r="TLF8" s="90"/>
      <c r="TLG8" s="90"/>
      <c r="TLH8" s="21"/>
      <c r="TLI8" s="25" t="s">
        <v>969</v>
      </c>
      <c r="TLJ8" s="25"/>
      <c r="TLK8" s="25"/>
      <c r="TLL8" s="26"/>
      <c r="TLM8" s="26"/>
      <c r="TLN8" s="90"/>
      <c r="TLO8" s="90"/>
      <c r="TLP8" s="21"/>
      <c r="TLQ8" s="25" t="s">
        <v>969</v>
      </c>
      <c r="TLR8" s="25"/>
      <c r="TLS8" s="25"/>
      <c r="TLT8" s="26"/>
      <c r="TLU8" s="26"/>
      <c r="TLV8" s="90"/>
      <c r="TLW8" s="90"/>
      <c r="TLX8" s="21"/>
      <c r="TLY8" s="25" t="s">
        <v>969</v>
      </c>
      <c r="TLZ8" s="25"/>
      <c r="TMA8" s="25"/>
      <c r="TMB8" s="26"/>
      <c r="TMC8" s="26"/>
      <c r="TMD8" s="90"/>
      <c r="TME8" s="90"/>
      <c r="TMF8" s="21"/>
      <c r="TMG8" s="25" t="s">
        <v>969</v>
      </c>
      <c r="TMH8" s="25"/>
      <c r="TMI8" s="25"/>
      <c r="TMJ8" s="26"/>
      <c r="TMK8" s="26"/>
      <c r="TML8" s="90"/>
      <c r="TMM8" s="90"/>
      <c r="TMN8" s="21"/>
      <c r="TMO8" s="25" t="s">
        <v>969</v>
      </c>
      <c r="TMP8" s="25"/>
      <c r="TMQ8" s="25"/>
      <c r="TMR8" s="26"/>
      <c r="TMS8" s="26"/>
      <c r="TMT8" s="90"/>
      <c r="TMU8" s="90"/>
      <c r="TMV8" s="21"/>
      <c r="TMW8" s="25" t="s">
        <v>969</v>
      </c>
      <c r="TMX8" s="25"/>
      <c r="TMY8" s="25"/>
      <c r="TMZ8" s="26"/>
      <c r="TNA8" s="26"/>
      <c r="TNB8" s="90"/>
      <c r="TNC8" s="90"/>
      <c r="TND8" s="21"/>
      <c r="TNE8" s="25" t="s">
        <v>969</v>
      </c>
      <c r="TNF8" s="25"/>
      <c r="TNG8" s="25"/>
      <c r="TNH8" s="26"/>
      <c r="TNI8" s="26"/>
      <c r="TNJ8" s="90"/>
      <c r="TNK8" s="90"/>
      <c r="TNL8" s="21"/>
      <c r="TNM8" s="25" t="s">
        <v>969</v>
      </c>
      <c r="TNN8" s="25"/>
      <c r="TNO8" s="25"/>
      <c r="TNP8" s="26"/>
      <c r="TNQ8" s="26"/>
      <c r="TNR8" s="90"/>
      <c r="TNS8" s="90"/>
      <c r="TNT8" s="21"/>
      <c r="TNU8" s="25" t="s">
        <v>969</v>
      </c>
      <c r="TNV8" s="25"/>
      <c r="TNW8" s="25"/>
      <c r="TNX8" s="26"/>
      <c r="TNY8" s="26"/>
      <c r="TNZ8" s="90"/>
      <c r="TOA8" s="90"/>
      <c r="TOB8" s="21"/>
      <c r="TOC8" s="25" t="s">
        <v>969</v>
      </c>
      <c r="TOD8" s="25"/>
      <c r="TOE8" s="25"/>
      <c r="TOF8" s="26"/>
      <c r="TOG8" s="26"/>
      <c r="TOH8" s="90"/>
      <c r="TOI8" s="90"/>
      <c r="TOJ8" s="21"/>
      <c r="TOK8" s="25" t="s">
        <v>969</v>
      </c>
      <c r="TOL8" s="25"/>
      <c r="TOM8" s="25"/>
      <c r="TON8" s="26"/>
      <c r="TOO8" s="26"/>
      <c r="TOP8" s="90"/>
      <c r="TOQ8" s="90"/>
      <c r="TOR8" s="21"/>
      <c r="TOS8" s="25" t="s">
        <v>969</v>
      </c>
      <c r="TOT8" s="25"/>
      <c r="TOU8" s="25"/>
      <c r="TOV8" s="26"/>
      <c r="TOW8" s="26"/>
      <c r="TOX8" s="90"/>
      <c r="TOY8" s="90"/>
      <c r="TOZ8" s="21"/>
      <c r="TPA8" s="25" t="s">
        <v>969</v>
      </c>
      <c r="TPB8" s="25"/>
      <c r="TPC8" s="25"/>
      <c r="TPD8" s="26"/>
      <c r="TPE8" s="26"/>
      <c r="TPF8" s="90"/>
      <c r="TPG8" s="90"/>
      <c r="TPH8" s="21"/>
      <c r="TPI8" s="25" t="s">
        <v>969</v>
      </c>
      <c r="TPJ8" s="25"/>
      <c r="TPK8" s="25"/>
      <c r="TPL8" s="26"/>
      <c r="TPM8" s="26"/>
      <c r="TPN8" s="90"/>
      <c r="TPO8" s="90"/>
      <c r="TPP8" s="21"/>
      <c r="TPQ8" s="25" t="s">
        <v>969</v>
      </c>
      <c r="TPR8" s="25"/>
      <c r="TPS8" s="25"/>
      <c r="TPT8" s="26"/>
      <c r="TPU8" s="26"/>
      <c r="TPV8" s="90"/>
      <c r="TPW8" s="90"/>
      <c r="TPX8" s="21"/>
      <c r="TPY8" s="25" t="s">
        <v>969</v>
      </c>
      <c r="TPZ8" s="25"/>
      <c r="TQA8" s="25"/>
      <c r="TQB8" s="26"/>
      <c r="TQC8" s="26"/>
      <c r="TQD8" s="90"/>
      <c r="TQE8" s="90"/>
      <c r="TQF8" s="21"/>
      <c r="TQG8" s="25" t="s">
        <v>969</v>
      </c>
      <c r="TQH8" s="25"/>
      <c r="TQI8" s="25"/>
      <c r="TQJ8" s="26"/>
      <c r="TQK8" s="26"/>
      <c r="TQL8" s="90"/>
      <c r="TQM8" s="90"/>
      <c r="TQN8" s="21"/>
      <c r="TQO8" s="25" t="s">
        <v>969</v>
      </c>
      <c r="TQP8" s="25"/>
      <c r="TQQ8" s="25"/>
      <c r="TQR8" s="26"/>
      <c r="TQS8" s="26"/>
      <c r="TQT8" s="90"/>
      <c r="TQU8" s="90"/>
      <c r="TQV8" s="21"/>
      <c r="TQW8" s="25" t="s">
        <v>969</v>
      </c>
      <c r="TQX8" s="25"/>
      <c r="TQY8" s="25"/>
      <c r="TQZ8" s="26"/>
      <c r="TRA8" s="26"/>
      <c r="TRB8" s="90"/>
      <c r="TRC8" s="90"/>
      <c r="TRD8" s="21"/>
      <c r="TRE8" s="25" t="s">
        <v>969</v>
      </c>
      <c r="TRF8" s="25"/>
      <c r="TRG8" s="25"/>
      <c r="TRH8" s="26"/>
      <c r="TRI8" s="26"/>
      <c r="TRJ8" s="90"/>
      <c r="TRK8" s="90"/>
      <c r="TRL8" s="21"/>
      <c r="TRM8" s="25" t="s">
        <v>969</v>
      </c>
      <c r="TRN8" s="25"/>
      <c r="TRO8" s="25"/>
      <c r="TRP8" s="26"/>
      <c r="TRQ8" s="26"/>
      <c r="TRR8" s="90"/>
      <c r="TRS8" s="90"/>
      <c r="TRT8" s="21"/>
      <c r="TRU8" s="25" t="s">
        <v>969</v>
      </c>
      <c r="TRV8" s="25"/>
      <c r="TRW8" s="25"/>
      <c r="TRX8" s="26"/>
      <c r="TRY8" s="26"/>
      <c r="TRZ8" s="90"/>
      <c r="TSA8" s="90"/>
      <c r="TSB8" s="21"/>
      <c r="TSC8" s="25" t="s">
        <v>969</v>
      </c>
      <c r="TSD8" s="25"/>
      <c r="TSE8" s="25"/>
      <c r="TSF8" s="26"/>
      <c r="TSG8" s="26"/>
      <c r="TSH8" s="90"/>
      <c r="TSI8" s="90"/>
      <c r="TSJ8" s="21"/>
      <c r="TSK8" s="25" t="s">
        <v>969</v>
      </c>
      <c r="TSL8" s="25"/>
      <c r="TSM8" s="25"/>
      <c r="TSN8" s="26"/>
      <c r="TSO8" s="26"/>
      <c r="TSP8" s="90"/>
      <c r="TSQ8" s="90"/>
      <c r="TSR8" s="21"/>
      <c r="TSS8" s="25" t="s">
        <v>969</v>
      </c>
      <c r="TST8" s="25"/>
      <c r="TSU8" s="25"/>
      <c r="TSV8" s="26"/>
      <c r="TSW8" s="26"/>
      <c r="TSX8" s="90"/>
      <c r="TSY8" s="90"/>
      <c r="TSZ8" s="21"/>
      <c r="TTA8" s="25" t="s">
        <v>969</v>
      </c>
      <c r="TTB8" s="25"/>
      <c r="TTC8" s="25"/>
      <c r="TTD8" s="26"/>
      <c r="TTE8" s="26"/>
      <c r="TTF8" s="90"/>
      <c r="TTG8" s="90"/>
      <c r="TTH8" s="21"/>
      <c r="TTI8" s="25" t="s">
        <v>969</v>
      </c>
      <c r="TTJ8" s="25"/>
      <c r="TTK8" s="25"/>
      <c r="TTL8" s="26"/>
      <c r="TTM8" s="26"/>
      <c r="TTN8" s="90"/>
      <c r="TTO8" s="90"/>
      <c r="TTP8" s="21"/>
      <c r="TTQ8" s="25" t="s">
        <v>969</v>
      </c>
      <c r="TTR8" s="25"/>
      <c r="TTS8" s="25"/>
      <c r="TTT8" s="26"/>
      <c r="TTU8" s="26"/>
      <c r="TTV8" s="90"/>
      <c r="TTW8" s="90"/>
      <c r="TTX8" s="21"/>
      <c r="TTY8" s="25" t="s">
        <v>969</v>
      </c>
      <c r="TTZ8" s="25"/>
      <c r="TUA8" s="25"/>
      <c r="TUB8" s="26"/>
      <c r="TUC8" s="26"/>
      <c r="TUD8" s="90"/>
      <c r="TUE8" s="90"/>
      <c r="TUF8" s="21"/>
      <c r="TUG8" s="25" t="s">
        <v>969</v>
      </c>
      <c r="TUH8" s="25"/>
      <c r="TUI8" s="25"/>
      <c r="TUJ8" s="26"/>
      <c r="TUK8" s="26"/>
      <c r="TUL8" s="90"/>
      <c r="TUM8" s="90"/>
      <c r="TUN8" s="21"/>
      <c r="TUO8" s="25" t="s">
        <v>969</v>
      </c>
      <c r="TUP8" s="25"/>
      <c r="TUQ8" s="25"/>
      <c r="TUR8" s="26"/>
      <c r="TUS8" s="26"/>
      <c r="TUT8" s="90"/>
      <c r="TUU8" s="90"/>
      <c r="TUV8" s="21"/>
      <c r="TUW8" s="25" t="s">
        <v>969</v>
      </c>
      <c r="TUX8" s="25"/>
      <c r="TUY8" s="25"/>
      <c r="TUZ8" s="26"/>
      <c r="TVA8" s="26"/>
      <c r="TVB8" s="90"/>
      <c r="TVC8" s="90"/>
      <c r="TVD8" s="21"/>
      <c r="TVE8" s="25" t="s">
        <v>969</v>
      </c>
      <c r="TVF8" s="25"/>
      <c r="TVG8" s="25"/>
      <c r="TVH8" s="26"/>
      <c r="TVI8" s="26"/>
      <c r="TVJ8" s="90"/>
      <c r="TVK8" s="90"/>
      <c r="TVL8" s="21"/>
      <c r="TVM8" s="25" t="s">
        <v>969</v>
      </c>
      <c r="TVN8" s="25"/>
      <c r="TVO8" s="25"/>
      <c r="TVP8" s="26"/>
      <c r="TVQ8" s="26"/>
      <c r="TVR8" s="90"/>
      <c r="TVS8" s="90"/>
      <c r="TVT8" s="21"/>
      <c r="TVU8" s="25" t="s">
        <v>969</v>
      </c>
      <c r="TVV8" s="25"/>
      <c r="TVW8" s="25"/>
      <c r="TVX8" s="26"/>
      <c r="TVY8" s="26"/>
      <c r="TVZ8" s="90"/>
      <c r="TWA8" s="90"/>
      <c r="TWB8" s="21"/>
      <c r="TWC8" s="25" t="s">
        <v>969</v>
      </c>
      <c r="TWD8" s="25"/>
      <c r="TWE8" s="25"/>
      <c r="TWF8" s="26"/>
      <c r="TWG8" s="26"/>
      <c r="TWH8" s="90"/>
      <c r="TWI8" s="90"/>
      <c r="TWJ8" s="21"/>
      <c r="TWK8" s="25" t="s">
        <v>969</v>
      </c>
      <c r="TWL8" s="25"/>
      <c r="TWM8" s="25"/>
      <c r="TWN8" s="26"/>
      <c r="TWO8" s="26"/>
      <c r="TWP8" s="90"/>
      <c r="TWQ8" s="90"/>
      <c r="TWR8" s="21"/>
      <c r="TWS8" s="25" t="s">
        <v>969</v>
      </c>
      <c r="TWT8" s="25"/>
      <c r="TWU8" s="25"/>
      <c r="TWV8" s="26"/>
      <c r="TWW8" s="26"/>
      <c r="TWX8" s="90"/>
      <c r="TWY8" s="90"/>
      <c r="TWZ8" s="21"/>
      <c r="TXA8" s="25" t="s">
        <v>969</v>
      </c>
      <c r="TXB8" s="25"/>
      <c r="TXC8" s="25"/>
      <c r="TXD8" s="26"/>
      <c r="TXE8" s="26"/>
      <c r="TXF8" s="90"/>
      <c r="TXG8" s="90"/>
      <c r="TXH8" s="21"/>
      <c r="TXI8" s="25" t="s">
        <v>969</v>
      </c>
      <c r="TXJ8" s="25"/>
      <c r="TXK8" s="25"/>
      <c r="TXL8" s="26"/>
      <c r="TXM8" s="26"/>
      <c r="TXN8" s="90"/>
      <c r="TXO8" s="90"/>
      <c r="TXP8" s="21"/>
      <c r="TXQ8" s="25" t="s">
        <v>969</v>
      </c>
      <c r="TXR8" s="25"/>
      <c r="TXS8" s="25"/>
      <c r="TXT8" s="26"/>
      <c r="TXU8" s="26"/>
      <c r="TXV8" s="90"/>
      <c r="TXW8" s="90"/>
      <c r="TXX8" s="21"/>
      <c r="TXY8" s="25" t="s">
        <v>969</v>
      </c>
      <c r="TXZ8" s="25"/>
      <c r="TYA8" s="25"/>
      <c r="TYB8" s="26"/>
      <c r="TYC8" s="26"/>
      <c r="TYD8" s="90"/>
      <c r="TYE8" s="90"/>
      <c r="TYF8" s="21"/>
      <c r="TYG8" s="25" t="s">
        <v>969</v>
      </c>
      <c r="TYH8" s="25"/>
      <c r="TYI8" s="25"/>
      <c r="TYJ8" s="26"/>
      <c r="TYK8" s="26"/>
      <c r="TYL8" s="90"/>
      <c r="TYM8" s="90"/>
      <c r="TYN8" s="21"/>
      <c r="TYO8" s="25" t="s">
        <v>969</v>
      </c>
      <c r="TYP8" s="25"/>
      <c r="TYQ8" s="25"/>
      <c r="TYR8" s="26"/>
      <c r="TYS8" s="26"/>
      <c r="TYT8" s="90"/>
      <c r="TYU8" s="90"/>
      <c r="TYV8" s="21"/>
      <c r="TYW8" s="25" t="s">
        <v>969</v>
      </c>
      <c r="TYX8" s="25"/>
      <c r="TYY8" s="25"/>
      <c r="TYZ8" s="26"/>
      <c r="TZA8" s="26"/>
      <c r="TZB8" s="90"/>
      <c r="TZC8" s="90"/>
      <c r="TZD8" s="21"/>
      <c r="TZE8" s="25" t="s">
        <v>969</v>
      </c>
      <c r="TZF8" s="25"/>
      <c r="TZG8" s="25"/>
      <c r="TZH8" s="26"/>
      <c r="TZI8" s="26"/>
      <c r="TZJ8" s="90"/>
      <c r="TZK8" s="90"/>
      <c r="TZL8" s="21"/>
      <c r="TZM8" s="25" t="s">
        <v>969</v>
      </c>
      <c r="TZN8" s="25"/>
      <c r="TZO8" s="25"/>
      <c r="TZP8" s="26"/>
      <c r="TZQ8" s="26"/>
      <c r="TZR8" s="90"/>
      <c r="TZS8" s="90"/>
      <c r="TZT8" s="21"/>
      <c r="TZU8" s="25" t="s">
        <v>969</v>
      </c>
      <c r="TZV8" s="25"/>
      <c r="TZW8" s="25"/>
      <c r="TZX8" s="26"/>
      <c r="TZY8" s="26"/>
      <c r="TZZ8" s="90"/>
      <c r="UAA8" s="90"/>
      <c r="UAB8" s="21"/>
      <c r="UAC8" s="25" t="s">
        <v>969</v>
      </c>
      <c r="UAD8" s="25"/>
      <c r="UAE8" s="25"/>
      <c r="UAF8" s="26"/>
      <c r="UAG8" s="26"/>
      <c r="UAH8" s="90"/>
      <c r="UAI8" s="90"/>
      <c r="UAJ8" s="21"/>
      <c r="UAK8" s="25" t="s">
        <v>969</v>
      </c>
      <c r="UAL8" s="25"/>
      <c r="UAM8" s="25"/>
      <c r="UAN8" s="26"/>
      <c r="UAO8" s="26"/>
      <c r="UAP8" s="90"/>
      <c r="UAQ8" s="90"/>
      <c r="UAR8" s="21"/>
      <c r="UAS8" s="25" t="s">
        <v>969</v>
      </c>
      <c r="UAT8" s="25"/>
      <c r="UAU8" s="25"/>
      <c r="UAV8" s="26"/>
      <c r="UAW8" s="26"/>
      <c r="UAX8" s="90"/>
      <c r="UAY8" s="90"/>
      <c r="UAZ8" s="21"/>
      <c r="UBA8" s="25" t="s">
        <v>969</v>
      </c>
      <c r="UBB8" s="25"/>
      <c r="UBC8" s="25"/>
      <c r="UBD8" s="26"/>
      <c r="UBE8" s="26"/>
      <c r="UBF8" s="90"/>
      <c r="UBG8" s="90"/>
      <c r="UBH8" s="21"/>
      <c r="UBI8" s="25" t="s">
        <v>969</v>
      </c>
      <c r="UBJ8" s="25"/>
      <c r="UBK8" s="25"/>
      <c r="UBL8" s="26"/>
      <c r="UBM8" s="26"/>
      <c r="UBN8" s="90"/>
      <c r="UBO8" s="90"/>
      <c r="UBP8" s="21"/>
      <c r="UBQ8" s="25" t="s">
        <v>969</v>
      </c>
      <c r="UBR8" s="25"/>
      <c r="UBS8" s="25"/>
      <c r="UBT8" s="26"/>
      <c r="UBU8" s="26"/>
      <c r="UBV8" s="90"/>
      <c r="UBW8" s="90"/>
      <c r="UBX8" s="21"/>
      <c r="UBY8" s="25" t="s">
        <v>969</v>
      </c>
      <c r="UBZ8" s="25"/>
      <c r="UCA8" s="25"/>
      <c r="UCB8" s="26"/>
      <c r="UCC8" s="26"/>
      <c r="UCD8" s="90"/>
      <c r="UCE8" s="90"/>
      <c r="UCF8" s="21"/>
      <c r="UCG8" s="25" t="s">
        <v>969</v>
      </c>
      <c r="UCH8" s="25"/>
      <c r="UCI8" s="25"/>
      <c r="UCJ8" s="26"/>
      <c r="UCK8" s="26"/>
      <c r="UCL8" s="90"/>
      <c r="UCM8" s="90"/>
      <c r="UCN8" s="21"/>
      <c r="UCO8" s="25" t="s">
        <v>969</v>
      </c>
      <c r="UCP8" s="25"/>
      <c r="UCQ8" s="25"/>
      <c r="UCR8" s="26"/>
      <c r="UCS8" s="26"/>
      <c r="UCT8" s="90"/>
      <c r="UCU8" s="90"/>
      <c r="UCV8" s="21"/>
      <c r="UCW8" s="25" t="s">
        <v>969</v>
      </c>
      <c r="UCX8" s="25"/>
      <c r="UCY8" s="25"/>
      <c r="UCZ8" s="26"/>
      <c r="UDA8" s="26"/>
      <c r="UDB8" s="90"/>
      <c r="UDC8" s="90"/>
      <c r="UDD8" s="21"/>
      <c r="UDE8" s="25" t="s">
        <v>969</v>
      </c>
      <c r="UDF8" s="25"/>
      <c r="UDG8" s="25"/>
      <c r="UDH8" s="26"/>
      <c r="UDI8" s="26"/>
      <c r="UDJ8" s="90"/>
      <c r="UDK8" s="90"/>
      <c r="UDL8" s="21"/>
      <c r="UDM8" s="25" t="s">
        <v>969</v>
      </c>
      <c r="UDN8" s="25"/>
      <c r="UDO8" s="25"/>
      <c r="UDP8" s="26"/>
      <c r="UDQ8" s="26"/>
      <c r="UDR8" s="90"/>
      <c r="UDS8" s="90"/>
      <c r="UDT8" s="21"/>
      <c r="UDU8" s="25" t="s">
        <v>969</v>
      </c>
      <c r="UDV8" s="25"/>
      <c r="UDW8" s="25"/>
      <c r="UDX8" s="26"/>
      <c r="UDY8" s="26"/>
      <c r="UDZ8" s="90"/>
      <c r="UEA8" s="90"/>
      <c r="UEB8" s="21"/>
      <c r="UEC8" s="25" t="s">
        <v>969</v>
      </c>
      <c r="UED8" s="25"/>
      <c r="UEE8" s="25"/>
      <c r="UEF8" s="26"/>
      <c r="UEG8" s="26"/>
      <c r="UEH8" s="90"/>
      <c r="UEI8" s="90"/>
      <c r="UEJ8" s="21"/>
      <c r="UEK8" s="25" t="s">
        <v>969</v>
      </c>
      <c r="UEL8" s="25"/>
      <c r="UEM8" s="25"/>
      <c r="UEN8" s="26"/>
      <c r="UEO8" s="26"/>
      <c r="UEP8" s="90"/>
      <c r="UEQ8" s="90"/>
      <c r="UER8" s="21"/>
      <c r="UES8" s="25" t="s">
        <v>969</v>
      </c>
      <c r="UET8" s="25"/>
      <c r="UEU8" s="25"/>
      <c r="UEV8" s="26"/>
      <c r="UEW8" s="26"/>
      <c r="UEX8" s="90"/>
      <c r="UEY8" s="90"/>
      <c r="UEZ8" s="21"/>
      <c r="UFA8" s="25" t="s">
        <v>969</v>
      </c>
      <c r="UFB8" s="25"/>
      <c r="UFC8" s="25"/>
      <c r="UFD8" s="26"/>
      <c r="UFE8" s="26"/>
      <c r="UFF8" s="90"/>
      <c r="UFG8" s="90"/>
      <c r="UFH8" s="21"/>
      <c r="UFI8" s="25" t="s">
        <v>969</v>
      </c>
      <c r="UFJ8" s="25"/>
      <c r="UFK8" s="25"/>
      <c r="UFL8" s="26"/>
      <c r="UFM8" s="26"/>
      <c r="UFN8" s="90"/>
      <c r="UFO8" s="90"/>
      <c r="UFP8" s="21"/>
      <c r="UFQ8" s="25" t="s">
        <v>969</v>
      </c>
      <c r="UFR8" s="25"/>
      <c r="UFS8" s="25"/>
      <c r="UFT8" s="26"/>
      <c r="UFU8" s="26"/>
      <c r="UFV8" s="90"/>
      <c r="UFW8" s="90"/>
      <c r="UFX8" s="21"/>
      <c r="UFY8" s="25" t="s">
        <v>969</v>
      </c>
      <c r="UFZ8" s="25"/>
      <c r="UGA8" s="25"/>
      <c r="UGB8" s="26"/>
      <c r="UGC8" s="26"/>
      <c r="UGD8" s="90"/>
      <c r="UGE8" s="90"/>
      <c r="UGF8" s="21"/>
      <c r="UGG8" s="25" t="s">
        <v>969</v>
      </c>
      <c r="UGH8" s="25"/>
      <c r="UGI8" s="25"/>
      <c r="UGJ8" s="26"/>
      <c r="UGK8" s="26"/>
      <c r="UGL8" s="90"/>
      <c r="UGM8" s="90"/>
      <c r="UGN8" s="21"/>
      <c r="UGO8" s="25" t="s">
        <v>969</v>
      </c>
      <c r="UGP8" s="25"/>
      <c r="UGQ8" s="25"/>
      <c r="UGR8" s="26"/>
      <c r="UGS8" s="26"/>
      <c r="UGT8" s="90"/>
      <c r="UGU8" s="90"/>
      <c r="UGV8" s="21"/>
      <c r="UGW8" s="25" t="s">
        <v>969</v>
      </c>
      <c r="UGX8" s="25"/>
      <c r="UGY8" s="25"/>
      <c r="UGZ8" s="26"/>
      <c r="UHA8" s="26"/>
      <c r="UHB8" s="90"/>
      <c r="UHC8" s="90"/>
      <c r="UHD8" s="21"/>
      <c r="UHE8" s="25" t="s">
        <v>969</v>
      </c>
      <c r="UHF8" s="25"/>
      <c r="UHG8" s="25"/>
      <c r="UHH8" s="26"/>
      <c r="UHI8" s="26"/>
      <c r="UHJ8" s="90"/>
      <c r="UHK8" s="90"/>
      <c r="UHL8" s="21"/>
      <c r="UHM8" s="25" t="s">
        <v>969</v>
      </c>
      <c r="UHN8" s="25"/>
      <c r="UHO8" s="25"/>
      <c r="UHP8" s="26"/>
      <c r="UHQ8" s="26"/>
      <c r="UHR8" s="90"/>
      <c r="UHS8" s="90"/>
      <c r="UHT8" s="21"/>
      <c r="UHU8" s="25" t="s">
        <v>969</v>
      </c>
      <c r="UHV8" s="25"/>
      <c r="UHW8" s="25"/>
      <c r="UHX8" s="26"/>
      <c r="UHY8" s="26"/>
      <c r="UHZ8" s="90"/>
      <c r="UIA8" s="90"/>
      <c r="UIB8" s="21"/>
      <c r="UIC8" s="25" t="s">
        <v>969</v>
      </c>
      <c r="UID8" s="25"/>
      <c r="UIE8" s="25"/>
      <c r="UIF8" s="26"/>
      <c r="UIG8" s="26"/>
      <c r="UIH8" s="90"/>
      <c r="UII8" s="90"/>
      <c r="UIJ8" s="21"/>
      <c r="UIK8" s="25" t="s">
        <v>969</v>
      </c>
      <c r="UIL8" s="25"/>
      <c r="UIM8" s="25"/>
      <c r="UIN8" s="26"/>
      <c r="UIO8" s="26"/>
      <c r="UIP8" s="90"/>
      <c r="UIQ8" s="90"/>
      <c r="UIR8" s="21"/>
      <c r="UIS8" s="25" t="s">
        <v>969</v>
      </c>
      <c r="UIT8" s="25"/>
      <c r="UIU8" s="25"/>
      <c r="UIV8" s="26"/>
      <c r="UIW8" s="26"/>
      <c r="UIX8" s="90"/>
      <c r="UIY8" s="90"/>
      <c r="UIZ8" s="21"/>
      <c r="UJA8" s="25" t="s">
        <v>969</v>
      </c>
      <c r="UJB8" s="25"/>
      <c r="UJC8" s="25"/>
      <c r="UJD8" s="26"/>
      <c r="UJE8" s="26"/>
      <c r="UJF8" s="90"/>
      <c r="UJG8" s="90"/>
      <c r="UJH8" s="21"/>
      <c r="UJI8" s="25" t="s">
        <v>969</v>
      </c>
      <c r="UJJ8" s="25"/>
      <c r="UJK8" s="25"/>
      <c r="UJL8" s="26"/>
      <c r="UJM8" s="26"/>
      <c r="UJN8" s="90"/>
      <c r="UJO8" s="90"/>
      <c r="UJP8" s="21"/>
      <c r="UJQ8" s="25" t="s">
        <v>969</v>
      </c>
      <c r="UJR8" s="25"/>
      <c r="UJS8" s="25"/>
      <c r="UJT8" s="26"/>
      <c r="UJU8" s="26"/>
      <c r="UJV8" s="90"/>
      <c r="UJW8" s="90"/>
      <c r="UJX8" s="21"/>
      <c r="UJY8" s="25" t="s">
        <v>969</v>
      </c>
      <c r="UJZ8" s="25"/>
      <c r="UKA8" s="25"/>
      <c r="UKB8" s="26"/>
      <c r="UKC8" s="26"/>
      <c r="UKD8" s="90"/>
      <c r="UKE8" s="90"/>
      <c r="UKF8" s="21"/>
      <c r="UKG8" s="25" t="s">
        <v>969</v>
      </c>
      <c r="UKH8" s="25"/>
      <c r="UKI8" s="25"/>
      <c r="UKJ8" s="26"/>
      <c r="UKK8" s="26"/>
      <c r="UKL8" s="90"/>
      <c r="UKM8" s="90"/>
      <c r="UKN8" s="21"/>
      <c r="UKO8" s="25" t="s">
        <v>969</v>
      </c>
      <c r="UKP8" s="25"/>
      <c r="UKQ8" s="25"/>
      <c r="UKR8" s="26"/>
      <c r="UKS8" s="26"/>
      <c r="UKT8" s="90"/>
      <c r="UKU8" s="90"/>
      <c r="UKV8" s="21"/>
      <c r="UKW8" s="25" t="s">
        <v>969</v>
      </c>
      <c r="UKX8" s="25"/>
      <c r="UKY8" s="25"/>
      <c r="UKZ8" s="26"/>
      <c r="ULA8" s="26"/>
      <c r="ULB8" s="90"/>
      <c r="ULC8" s="90"/>
      <c r="ULD8" s="21"/>
      <c r="ULE8" s="25" t="s">
        <v>969</v>
      </c>
      <c r="ULF8" s="25"/>
      <c r="ULG8" s="25"/>
      <c r="ULH8" s="26"/>
      <c r="ULI8" s="26"/>
      <c r="ULJ8" s="90"/>
      <c r="ULK8" s="90"/>
      <c r="ULL8" s="21"/>
      <c r="ULM8" s="25" t="s">
        <v>969</v>
      </c>
      <c r="ULN8" s="25"/>
      <c r="ULO8" s="25"/>
      <c r="ULP8" s="26"/>
      <c r="ULQ8" s="26"/>
      <c r="ULR8" s="90"/>
      <c r="ULS8" s="90"/>
      <c r="ULT8" s="21"/>
      <c r="ULU8" s="25" t="s">
        <v>969</v>
      </c>
      <c r="ULV8" s="25"/>
      <c r="ULW8" s="25"/>
      <c r="ULX8" s="26"/>
      <c r="ULY8" s="26"/>
      <c r="ULZ8" s="90"/>
      <c r="UMA8" s="90"/>
      <c r="UMB8" s="21"/>
      <c r="UMC8" s="25" t="s">
        <v>969</v>
      </c>
      <c r="UMD8" s="25"/>
      <c r="UME8" s="25"/>
      <c r="UMF8" s="26"/>
      <c r="UMG8" s="26"/>
      <c r="UMH8" s="90"/>
      <c r="UMI8" s="90"/>
      <c r="UMJ8" s="21"/>
      <c r="UMK8" s="25" t="s">
        <v>969</v>
      </c>
      <c r="UML8" s="25"/>
      <c r="UMM8" s="25"/>
      <c r="UMN8" s="26"/>
      <c r="UMO8" s="26"/>
      <c r="UMP8" s="90"/>
      <c r="UMQ8" s="90"/>
      <c r="UMR8" s="21"/>
      <c r="UMS8" s="25" t="s">
        <v>969</v>
      </c>
      <c r="UMT8" s="25"/>
      <c r="UMU8" s="25"/>
      <c r="UMV8" s="26"/>
      <c r="UMW8" s="26"/>
      <c r="UMX8" s="90"/>
      <c r="UMY8" s="90"/>
      <c r="UMZ8" s="21"/>
      <c r="UNA8" s="25" t="s">
        <v>969</v>
      </c>
      <c r="UNB8" s="25"/>
      <c r="UNC8" s="25"/>
      <c r="UND8" s="26"/>
      <c r="UNE8" s="26"/>
      <c r="UNF8" s="90"/>
      <c r="UNG8" s="90"/>
      <c r="UNH8" s="21"/>
      <c r="UNI8" s="25" t="s">
        <v>969</v>
      </c>
      <c r="UNJ8" s="25"/>
      <c r="UNK8" s="25"/>
      <c r="UNL8" s="26"/>
      <c r="UNM8" s="26"/>
      <c r="UNN8" s="90"/>
      <c r="UNO8" s="90"/>
      <c r="UNP8" s="21"/>
      <c r="UNQ8" s="25" t="s">
        <v>969</v>
      </c>
      <c r="UNR8" s="25"/>
      <c r="UNS8" s="25"/>
      <c r="UNT8" s="26"/>
      <c r="UNU8" s="26"/>
      <c r="UNV8" s="90"/>
      <c r="UNW8" s="90"/>
      <c r="UNX8" s="21"/>
      <c r="UNY8" s="25" t="s">
        <v>969</v>
      </c>
      <c r="UNZ8" s="25"/>
      <c r="UOA8" s="25"/>
      <c r="UOB8" s="26"/>
      <c r="UOC8" s="26"/>
      <c r="UOD8" s="90"/>
      <c r="UOE8" s="90"/>
      <c r="UOF8" s="21"/>
      <c r="UOG8" s="25" t="s">
        <v>969</v>
      </c>
      <c r="UOH8" s="25"/>
      <c r="UOI8" s="25"/>
      <c r="UOJ8" s="26"/>
      <c r="UOK8" s="26"/>
      <c r="UOL8" s="90"/>
      <c r="UOM8" s="90"/>
      <c r="UON8" s="21"/>
      <c r="UOO8" s="25" t="s">
        <v>969</v>
      </c>
      <c r="UOP8" s="25"/>
      <c r="UOQ8" s="25"/>
      <c r="UOR8" s="26"/>
      <c r="UOS8" s="26"/>
      <c r="UOT8" s="90"/>
      <c r="UOU8" s="90"/>
      <c r="UOV8" s="21"/>
      <c r="UOW8" s="25" t="s">
        <v>969</v>
      </c>
      <c r="UOX8" s="25"/>
      <c r="UOY8" s="25"/>
      <c r="UOZ8" s="26"/>
      <c r="UPA8" s="26"/>
      <c r="UPB8" s="90"/>
      <c r="UPC8" s="90"/>
      <c r="UPD8" s="21"/>
      <c r="UPE8" s="25" t="s">
        <v>969</v>
      </c>
      <c r="UPF8" s="25"/>
      <c r="UPG8" s="25"/>
      <c r="UPH8" s="26"/>
      <c r="UPI8" s="26"/>
      <c r="UPJ8" s="90"/>
      <c r="UPK8" s="90"/>
      <c r="UPL8" s="21"/>
      <c r="UPM8" s="25" t="s">
        <v>969</v>
      </c>
      <c r="UPN8" s="25"/>
      <c r="UPO8" s="25"/>
      <c r="UPP8" s="26"/>
      <c r="UPQ8" s="26"/>
      <c r="UPR8" s="90"/>
      <c r="UPS8" s="90"/>
      <c r="UPT8" s="21"/>
      <c r="UPU8" s="25" t="s">
        <v>969</v>
      </c>
      <c r="UPV8" s="25"/>
      <c r="UPW8" s="25"/>
      <c r="UPX8" s="26"/>
      <c r="UPY8" s="26"/>
      <c r="UPZ8" s="90"/>
      <c r="UQA8" s="90"/>
      <c r="UQB8" s="21"/>
      <c r="UQC8" s="25" t="s">
        <v>969</v>
      </c>
      <c r="UQD8" s="25"/>
      <c r="UQE8" s="25"/>
      <c r="UQF8" s="26"/>
      <c r="UQG8" s="26"/>
      <c r="UQH8" s="90"/>
      <c r="UQI8" s="90"/>
      <c r="UQJ8" s="21"/>
      <c r="UQK8" s="25" t="s">
        <v>969</v>
      </c>
      <c r="UQL8" s="25"/>
      <c r="UQM8" s="25"/>
      <c r="UQN8" s="26"/>
      <c r="UQO8" s="26"/>
      <c r="UQP8" s="90"/>
      <c r="UQQ8" s="90"/>
      <c r="UQR8" s="21"/>
      <c r="UQS8" s="25" t="s">
        <v>969</v>
      </c>
      <c r="UQT8" s="25"/>
      <c r="UQU8" s="25"/>
      <c r="UQV8" s="26"/>
      <c r="UQW8" s="26"/>
      <c r="UQX8" s="90"/>
      <c r="UQY8" s="90"/>
      <c r="UQZ8" s="21"/>
      <c r="URA8" s="25" t="s">
        <v>969</v>
      </c>
      <c r="URB8" s="25"/>
      <c r="URC8" s="25"/>
      <c r="URD8" s="26"/>
      <c r="URE8" s="26"/>
      <c r="URF8" s="90"/>
      <c r="URG8" s="90"/>
      <c r="URH8" s="21"/>
      <c r="URI8" s="25" t="s">
        <v>969</v>
      </c>
      <c r="URJ8" s="25"/>
      <c r="URK8" s="25"/>
      <c r="URL8" s="26"/>
      <c r="URM8" s="26"/>
      <c r="URN8" s="90"/>
      <c r="URO8" s="90"/>
      <c r="URP8" s="21"/>
      <c r="URQ8" s="25" t="s">
        <v>969</v>
      </c>
      <c r="URR8" s="25"/>
      <c r="URS8" s="25"/>
      <c r="URT8" s="26"/>
      <c r="URU8" s="26"/>
      <c r="URV8" s="90"/>
      <c r="URW8" s="90"/>
      <c r="URX8" s="21"/>
      <c r="URY8" s="25" t="s">
        <v>969</v>
      </c>
      <c r="URZ8" s="25"/>
      <c r="USA8" s="25"/>
      <c r="USB8" s="26"/>
      <c r="USC8" s="26"/>
      <c r="USD8" s="90"/>
      <c r="USE8" s="90"/>
      <c r="USF8" s="21"/>
      <c r="USG8" s="25" t="s">
        <v>969</v>
      </c>
      <c r="USH8" s="25"/>
      <c r="USI8" s="25"/>
      <c r="USJ8" s="26"/>
      <c r="USK8" s="26"/>
      <c r="USL8" s="90"/>
      <c r="USM8" s="90"/>
      <c r="USN8" s="21"/>
      <c r="USO8" s="25" t="s">
        <v>969</v>
      </c>
      <c r="USP8" s="25"/>
      <c r="USQ8" s="25"/>
      <c r="USR8" s="26"/>
      <c r="USS8" s="26"/>
      <c r="UST8" s="90"/>
      <c r="USU8" s="90"/>
      <c r="USV8" s="21"/>
      <c r="USW8" s="25" t="s">
        <v>969</v>
      </c>
      <c r="USX8" s="25"/>
      <c r="USY8" s="25"/>
      <c r="USZ8" s="26"/>
      <c r="UTA8" s="26"/>
      <c r="UTB8" s="90"/>
      <c r="UTC8" s="90"/>
      <c r="UTD8" s="21"/>
      <c r="UTE8" s="25" t="s">
        <v>969</v>
      </c>
      <c r="UTF8" s="25"/>
      <c r="UTG8" s="25"/>
      <c r="UTH8" s="26"/>
      <c r="UTI8" s="26"/>
      <c r="UTJ8" s="90"/>
      <c r="UTK8" s="90"/>
      <c r="UTL8" s="21"/>
      <c r="UTM8" s="25" t="s">
        <v>969</v>
      </c>
      <c r="UTN8" s="25"/>
      <c r="UTO8" s="25"/>
      <c r="UTP8" s="26"/>
      <c r="UTQ8" s="26"/>
      <c r="UTR8" s="90"/>
      <c r="UTS8" s="90"/>
      <c r="UTT8" s="21"/>
      <c r="UTU8" s="25" t="s">
        <v>969</v>
      </c>
      <c r="UTV8" s="25"/>
      <c r="UTW8" s="25"/>
      <c r="UTX8" s="26"/>
      <c r="UTY8" s="26"/>
      <c r="UTZ8" s="90"/>
      <c r="UUA8" s="90"/>
      <c r="UUB8" s="21"/>
      <c r="UUC8" s="25" t="s">
        <v>969</v>
      </c>
      <c r="UUD8" s="25"/>
      <c r="UUE8" s="25"/>
      <c r="UUF8" s="26"/>
      <c r="UUG8" s="26"/>
      <c r="UUH8" s="90"/>
      <c r="UUI8" s="90"/>
      <c r="UUJ8" s="21"/>
      <c r="UUK8" s="25" t="s">
        <v>969</v>
      </c>
      <c r="UUL8" s="25"/>
      <c r="UUM8" s="25"/>
      <c r="UUN8" s="26"/>
      <c r="UUO8" s="26"/>
      <c r="UUP8" s="90"/>
      <c r="UUQ8" s="90"/>
      <c r="UUR8" s="21"/>
      <c r="UUS8" s="25" t="s">
        <v>969</v>
      </c>
      <c r="UUT8" s="25"/>
      <c r="UUU8" s="25"/>
      <c r="UUV8" s="26"/>
      <c r="UUW8" s="26"/>
      <c r="UUX8" s="90"/>
      <c r="UUY8" s="90"/>
      <c r="UUZ8" s="21"/>
      <c r="UVA8" s="25" t="s">
        <v>969</v>
      </c>
      <c r="UVB8" s="25"/>
      <c r="UVC8" s="25"/>
      <c r="UVD8" s="26"/>
      <c r="UVE8" s="26"/>
      <c r="UVF8" s="90"/>
      <c r="UVG8" s="90"/>
      <c r="UVH8" s="21"/>
      <c r="UVI8" s="25" t="s">
        <v>969</v>
      </c>
      <c r="UVJ8" s="25"/>
      <c r="UVK8" s="25"/>
      <c r="UVL8" s="26"/>
      <c r="UVM8" s="26"/>
      <c r="UVN8" s="90"/>
      <c r="UVO8" s="90"/>
      <c r="UVP8" s="21"/>
      <c r="UVQ8" s="25" t="s">
        <v>969</v>
      </c>
      <c r="UVR8" s="25"/>
      <c r="UVS8" s="25"/>
      <c r="UVT8" s="26"/>
      <c r="UVU8" s="26"/>
      <c r="UVV8" s="90"/>
      <c r="UVW8" s="90"/>
      <c r="UVX8" s="21"/>
      <c r="UVY8" s="25" t="s">
        <v>969</v>
      </c>
      <c r="UVZ8" s="25"/>
      <c r="UWA8" s="25"/>
      <c r="UWB8" s="26"/>
      <c r="UWC8" s="26"/>
      <c r="UWD8" s="90"/>
      <c r="UWE8" s="90"/>
      <c r="UWF8" s="21"/>
      <c r="UWG8" s="25" t="s">
        <v>969</v>
      </c>
      <c r="UWH8" s="25"/>
      <c r="UWI8" s="25"/>
      <c r="UWJ8" s="26"/>
      <c r="UWK8" s="26"/>
      <c r="UWL8" s="90"/>
      <c r="UWM8" s="90"/>
      <c r="UWN8" s="21"/>
      <c r="UWO8" s="25" t="s">
        <v>969</v>
      </c>
      <c r="UWP8" s="25"/>
      <c r="UWQ8" s="25"/>
      <c r="UWR8" s="26"/>
      <c r="UWS8" s="26"/>
      <c r="UWT8" s="90"/>
      <c r="UWU8" s="90"/>
      <c r="UWV8" s="21"/>
      <c r="UWW8" s="25" t="s">
        <v>969</v>
      </c>
      <c r="UWX8" s="25"/>
      <c r="UWY8" s="25"/>
      <c r="UWZ8" s="26"/>
      <c r="UXA8" s="26"/>
      <c r="UXB8" s="90"/>
      <c r="UXC8" s="90"/>
      <c r="UXD8" s="21"/>
      <c r="UXE8" s="25" t="s">
        <v>969</v>
      </c>
      <c r="UXF8" s="25"/>
      <c r="UXG8" s="25"/>
      <c r="UXH8" s="26"/>
      <c r="UXI8" s="26"/>
      <c r="UXJ8" s="90"/>
      <c r="UXK8" s="90"/>
      <c r="UXL8" s="21"/>
      <c r="UXM8" s="25" t="s">
        <v>969</v>
      </c>
      <c r="UXN8" s="25"/>
      <c r="UXO8" s="25"/>
      <c r="UXP8" s="26"/>
      <c r="UXQ8" s="26"/>
      <c r="UXR8" s="90"/>
      <c r="UXS8" s="90"/>
      <c r="UXT8" s="21"/>
      <c r="UXU8" s="25" t="s">
        <v>969</v>
      </c>
      <c r="UXV8" s="25"/>
      <c r="UXW8" s="25"/>
      <c r="UXX8" s="26"/>
      <c r="UXY8" s="26"/>
      <c r="UXZ8" s="90"/>
      <c r="UYA8" s="90"/>
      <c r="UYB8" s="21"/>
      <c r="UYC8" s="25" t="s">
        <v>969</v>
      </c>
      <c r="UYD8" s="25"/>
      <c r="UYE8" s="25"/>
      <c r="UYF8" s="26"/>
      <c r="UYG8" s="26"/>
      <c r="UYH8" s="90"/>
      <c r="UYI8" s="90"/>
      <c r="UYJ8" s="21"/>
      <c r="UYK8" s="25" t="s">
        <v>969</v>
      </c>
      <c r="UYL8" s="25"/>
      <c r="UYM8" s="25"/>
      <c r="UYN8" s="26"/>
      <c r="UYO8" s="26"/>
      <c r="UYP8" s="90"/>
      <c r="UYQ8" s="90"/>
      <c r="UYR8" s="21"/>
      <c r="UYS8" s="25" t="s">
        <v>969</v>
      </c>
      <c r="UYT8" s="25"/>
      <c r="UYU8" s="25"/>
      <c r="UYV8" s="26"/>
      <c r="UYW8" s="26"/>
      <c r="UYX8" s="90"/>
      <c r="UYY8" s="90"/>
      <c r="UYZ8" s="21"/>
      <c r="UZA8" s="25" t="s">
        <v>969</v>
      </c>
      <c r="UZB8" s="25"/>
      <c r="UZC8" s="25"/>
      <c r="UZD8" s="26"/>
      <c r="UZE8" s="26"/>
      <c r="UZF8" s="90"/>
      <c r="UZG8" s="90"/>
      <c r="UZH8" s="21"/>
      <c r="UZI8" s="25" t="s">
        <v>969</v>
      </c>
      <c r="UZJ8" s="25"/>
      <c r="UZK8" s="25"/>
      <c r="UZL8" s="26"/>
      <c r="UZM8" s="26"/>
      <c r="UZN8" s="90"/>
      <c r="UZO8" s="90"/>
      <c r="UZP8" s="21"/>
      <c r="UZQ8" s="25" t="s">
        <v>969</v>
      </c>
      <c r="UZR8" s="25"/>
      <c r="UZS8" s="25"/>
      <c r="UZT8" s="26"/>
      <c r="UZU8" s="26"/>
      <c r="UZV8" s="90"/>
      <c r="UZW8" s="90"/>
      <c r="UZX8" s="21"/>
      <c r="UZY8" s="25" t="s">
        <v>969</v>
      </c>
      <c r="UZZ8" s="25"/>
      <c r="VAA8" s="25"/>
      <c r="VAB8" s="26"/>
      <c r="VAC8" s="26"/>
      <c r="VAD8" s="90"/>
      <c r="VAE8" s="90"/>
      <c r="VAF8" s="21"/>
      <c r="VAG8" s="25" t="s">
        <v>969</v>
      </c>
      <c r="VAH8" s="25"/>
      <c r="VAI8" s="25"/>
      <c r="VAJ8" s="26"/>
      <c r="VAK8" s="26"/>
      <c r="VAL8" s="90"/>
      <c r="VAM8" s="90"/>
      <c r="VAN8" s="21"/>
      <c r="VAO8" s="25" t="s">
        <v>969</v>
      </c>
      <c r="VAP8" s="25"/>
      <c r="VAQ8" s="25"/>
      <c r="VAR8" s="26"/>
      <c r="VAS8" s="26"/>
      <c r="VAT8" s="90"/>
      <c r="VAU8" s="90"/>
      <c r="VAV8" s="21"/>
      <c r="VAW8" s="25" t="s">
        <v>969</v>
      </c>
      <c r="VAX8" s="25"/>
      <c r="VAY8" s="25"/>
      <c r="VAZ8" s="26"/>
      <c r="VBA8" s="26"/>
      <c r="VBB8" s="90"/>
      <c r="VBC8" s="90"/>
      <c r="VBD8" s="21"/>
      <c r="VBE8" s="25" t="s">
        <v>969</v>
      </c>
      <c r="VBF8" s="25"/>
      <c r="VBG8" s="25"/>
      <c r="VBH8" s="26"/>
      <c r="VBI8" s="26"/>
      <c r="VBJ8" s="90"/>
      <c r="VBK8" s="90"/>
      <c r="VBL8" s="21"/>
      <c r="VBM8" s="25" t="s">
        <v>969</v>
      </c>
      <c r="VBN8" s="25"/>
      <c r="VBO8" s="25"/>
      <c r="VBP8" s="26"/>
      <c r="VBQ8" s="26"/>
      <c r="VBR8" s="90"/>
      <c r="VBS8" s="90"/>
      <c r="VBT8" s="21"/>
      <c r="VBU8" s="25" t="s">
        <v>969</v>
      </c>
      <c r="VBV8" s="25"/>
      <c r="VBW8" s="25"/>
      <c r="VBX8" s="26"/>
      <c r="VBY8" s="26"/>
      <c r="VBZ8" s="90"/>
      <c r="VCA8" s="90"/>
      <c r="VCB8" s="21"/>
      <c r="VCC8" s="25" t="s">
        <v>969</v>
      </c>
      <c r="VCD8" s="25"/>
      <c r="VCE8" s="25"/>
      <c r="VCF8" s="26"/>
      <c r="VCG8" s="26"/>
      <c r="VCH8" s="90"/>
      <c r="VCI8" s="90"/>
      <c r="VCJ8" s="21"/>
      <c r="VCK8" s="25" t="s">
        <v>969</v>
      </c>
      <c r="VCL8" s="25"/>
      <c r="VCM8" s="25"/>
      <c r="VCN8" s="26"/>
      <c r="VCO8" s="26"/>
      <c r="VCP8" s="90"/>
      <c r="VCQ8" s="90"/>
      <c r="VCR8" s="21"/>
      <c r="VCS8" s="25" t="s">
        <v>969</v>
      </c>
      <c r="VCT8" s="25"/>
      <c r="VCU8" s="25"/>
      <c r="VCV8" s="26"/>
      <c r="VCW8" s="26"/>
      <c r="VCX8" s="90"/>
      <c r="VCY8" s="90"/>
      <c r="VCZ8" s="21"/>
      <c r="VDA8" s="25"/>
      <c r="VDB8" s="25"/>
      <c r="VDC8" s="25"/>
      <c r="VDD8" s="26"/>
      <c r="VDE8" s="26"/>
      <c r="VDF8" s="90"/>
      <c r="VDG8" s="90"/>
      <c r="VDH8" s="21"/>
      <c r="VDI8" s="25"/>
      <c r="VDJ8" s="25"/>
      <c r="VDK8" s="25"/>
      <c r="VDL8" s="26"/>
      <c r="VDM8" s="26"/>
      <c r="VDN8" s="90"/>
      <c r="VDO8" s="90"/>
      <c r="VDP8" s="21"/>
      <c r="VDQ8" s="25"/>
      <c r="VDR8" s="25"/>
      <c r="VDS8" s="25"/>
      <c r="VDT8" s="26"/>
      <c r="VDU8" s="26"/>
      <c r="VDV8" s="90"/>
      <c r="VDW8" s="90"/>
      <c r="VDX8" s="21"/>
      <c r="VDY8" s="25"/>
      <c r="VDZ8" s="25"/>
      <c r="VEA8" s="25"/>
      <c r="VEB8" s="26"/>
      <c r="VEC8" s="26"/>
      <c r="VED8" s="90"/>
      <c r="VEE8" s="90"/>
      <c r="VEF8" s="21"/>
      <c r="VEG8" s="25"/>
      <c r="VEH8" s="25"/>
      <c r="VEI8" s="25"/>
      <c r="VEJ8" s="26"/>
      <c r="VEK8" s="26"/>
      <c r="VEL8" s="90"/>
      <c r="VEM8" s="90"/>
      <c r="VEN8" s="21"/>
      <c r="VEO8" s="25"/>
      <c r="VEP8" s="25"/>
      <c r="VEQ8" s="25"/>
      <c r="VER8" s="26"/>
      <c r="VES8" s="26"/>
      <c r="VET8" s="90"/>
      <c r="VEU8" s="90"/>
      <c r="VEV8" s="21"/>
      <c r="VEW8" s="25"/>
      <c r="VEX8" s="25"/>
      <c r="VEY8" s="25"/>
      <c r="VEZ8" s="26"/>
      <c r="VFA8" s="26"/>
      <c r="VFB8" s="90"/>
      <c r="VFC8" s="90"/>
      <c r="VFD8" s="21"/>
      <c r="VFE8" s="25"/>
      <c r="VFF8" s="25"/>
      <c r="VFG8" s="25"/>
      <c r="VFH8" s="26"/>
      <c r="VFI8" s="26"/>
      <c r="VFJ8" s="90"/>
      <c r="VFK8" s="90"/>
      <c r="VFL8" s="21"/>
      <c r="VFM8" s="25"/>
      <c r="VFN8" s="25"/>
      <c r="VFO8" s="25"/>
      <c r="VFP8" s="26"/>
      <c r="VFQ8" s="26"/>
      <c r="VFR8" s="90"/>
      <c r="VFS8" s="90"/>
      <c r="VFT8" s="21"/>
      <c r="VFU8" s="25"/>
      <c r="VFV8" s="25"/>
      <c r="VFW8" s="25"/>
      <c r="VFX8" s="26"/>
      <c r="VFY8" s="26"/>
      <c r="VFZ8" s="90"/>
      <c r="VGA8" s="90"/>
      <c r="VGB8" s="21"/>
      <c r="VGC8" s="25"/>
      <c r="VGD8" s="25"/>
      <c r="VGE8" s="25"/>
      <c r="VGF8" s="26"/>
      <c r="VGG8" s="26"/>
      <c r="VGH8" s="90"/>
      <c r="VGI8" s="90"/>
      <c r="VGJ8" s="21"/>
      <c r="VGK8" s="25"/>
      <c r="VGL8" s="25"/>
      <c r="VGM8" s="25"/>
      <c r="VGN8" s="26"/>
      <c r="VGO8" s="26"/>
      <c r="VGP8" s="90"/>
      <c r="VGQ8" s="90"/>
      <c r="VGR8" s="21"/>
      <c r="VGS8" s="25"/>
      <c r="VGT8" s="25"/>
      <c r="VGU8" s="25"/>
      <c r="VGV8" s="26"/>
      <c r="VGW8" s="26"/>
      <c r="VGX8" s="90"/>
      <c r="VGY8" s="90"/>
      <c r="VGZ8" s="21"/>
      <c r="VHA8" s="25"/>
      <c r="VHB8" s="25"/>
      <c r="VHC8" s="25"/>
      <c r="VHD8" s="26"/>
      <c r="VHE8" s="26"/>
      <c r="VHF8" s="90"/>
      <c r="VHG8" s="90"/>
      <c r="VHH8" s="21"/>
      <c r="VHI8" s="25"/>
      <c r="VHJ8" s="25"/>
      <c r="VHK8" s="25"/>
      <c r="VHL8" s="26"/>
      <c r="VHM8" s="26"/>
      <c r="VHN8" s="90"/>
      <c r="VHO8" s="90"/>
      <c r="VHP8" s="21"/>
      <c r="VHQ8" s="25"/>
      <c r="VHR8" s="25"/>
      <c r="VHS8" s="25"/>
      <c r="VHT8" s="26"/>
      <c r="VHU8" s="26"/>
      <c r="VHV8" s="90"/>
      <c r="VHW8" s="90"/>
      <c r="VHX8" s="21"/>
      <c r="VHY8" s="25"/>
      <c r="VHZ8" s="25"/>
      <c r="VIA8" s="25"/>
      <c r="VIB8" s="26"/>
      <c r="VIC8" s="26"/>
      <c r="VID8" s="90"/>
      <c r="VIE8" s="90"/>
      <c r="VIF8" s="21"/>
      <c r="VIG8" s="25"/>
      <c r="VIH8" s="25"/>
      <c r="VII8" s="25"/>
      <c r="VIJ8" s="26"/>
      <c r="VIK8" s="26"/>
      <c r="VIL8" s="90"/>
      <c r="VIM8" s="90"/>
      <c r="VIN8" s="21"/>
      <c r="VIO8" s="25"/>
      <c r="VIP8" s="25"/>
      <c r="VIQ8" s="25"/>
      <c r="VIR8" s="26"/>
      <c r="VIS8" s="26"/>
      <c r="VIT8" s="90"/>
      <c r="VIU8" s="90"/>
      <c r="VIV8" s="21"/>
      <c r="VIW8" s="25"/>
      <c r="VIX8" s="25"/>
      <c r="VIY8" s="25"/>
      <c r="VIZ8" s="26"/>
      <c r="VJA8" s="26"/>
      <c r="VJB8" s="90"/>
      <c r="VJC8" s="90"/>
      <c r="VJD8" s="21"/>
      <c r="VJE8" s="25"/>
      <c r="VJF8" s="25"/>
      <c r="VJG8" s="25"/>
      <c r="VJH8" s="26"/>
      <c r="VJI8" s="26"/>
      <c r="VJJ8" s="90"/>
      <c r="VJK8" s="90"/>
      <c r="VJL8" s="21"/>
      <c r="VJM8" s="25"/>
      <c r="VJN8" s="25"/>
      <c r="VJO8" s="25"/>
      <c r="VJP8" s="26"/>
      <c r="VJQ8" s="26"/>
      <c r="VJR8" s="90"/>
      <c r="VJS8" s="90"/>
      <c r="VJT8" s="21"/>
      <c r="VJU8" s="25"/>
      <c r="VJV8" s="25"/>
      <c r="VJW8" s="25"/>
      <c r="VJX8" s="26"/>
      <c r="VJY8" s="26"/>
      <c r="VJZ8" s="90"/>
      <c r="VKA8" s="90"/>
      <c r="VKB8" s="21"/>
      <c r="VKC8" s="25"/>
      <c r="VKD8" s="25"/>
      <c r="VKE8" s="25"/>
      <c r="VKF8" s="26"/>
      <c r="VKG8" s="26"/>
      <c r="VKH8" s="90"/>
      <c r="VKI8" s="90"/>
      <c r="VKJ8" s="21"/>
      <c r="VKK8" s="25"/>
      <c r="VKL8" s="25"/>
      <c r="VKM8" s="25"/>
      <c r="VKN8" s="26"/>
      <c r="VKO8" s="26"/>
      <c r="VKP8" s="90"/>
      <c r="VKQ8" s="90"/>
      <c r="VKR8" s="21"/>
      <c r="VKS8" s="25"/>
      <c r="VKT8" s="25"/>
      <c r="VKU8" s="25"/>
      <c r="VKV8" s="26"/>
      <c r="VKW8" s="26"/>
      <c r="VKX8" s="90"/>
      <c r="VKY8" s="90"/>
      <c r="VKZ8" s="21"/>
      <c r="VLA8" s="25"/>
      <c r="VLB8" s="25"/>
      <c r="VLC8" s="25"/>
      <c r="VLD8" s="26"/>
      <c r="VLE8" s="26"/>
      <c r="VLF8" s="90"/>
      <c r="VLG8" s="90"/>
      <c r="VLH8" s="21"/>
      <c r="VLI8" s="25"/>
      <c r="VLJ8" s="25"/>
      <c r="VLK8" s="25"/>
      <c r="VLL8" s="26"/>
      <c r="VLM8" s="26"/>
      <c r="VLN8" s="90"/>
      <c r="VLO8" s="90"/>
      <c r="VLP8" s="21"/>
      <c r="VLQ8" s="25"/>
      <c r="VLR8" s="25"/>
      <c r="VLS8" s="25"/>
      <c r="VLT8" s="26"/>
      <c r="VLU8" s="26"/>
      <c r="VLV8" s="90"/>
      <c r="VLW8" s="90"/>
      <c r="VLX8" s="21"/>
      <c r="VLY8" s="25"/>
      <c r="VLZ8" s="25"/>
      <c r="VMA8" s="25"/>
      <c r="VMB8" s="26"/>
      <c r="VMC8" s="26"/>
      <c r="VMD8" s="90"/>
      <c r="VME8" s="90"/>
      <c r="VMF8" s="21"/>
      <c r="VMG8" s="25"/>
      <c r="VMH8" s="25"/>
      <c r="VMI8" s="25"/>
      <c r="VMJ8" s="26"/>
      <c r="VMK8" s="26"/>
      <c r="VML8" s="90"/>
      <c r="VMM8" s="90"/>
      <c r="VMN8" s="21"/>
      <c r="VMO8" s="25"/>
      <c r="VMP8" s="25"/>
      <c r="VMQ8" s="25"/>
      <c r="VMR8" s="26"/>
      <c r="VMS8" s="26"/>
      <c r="VMT8" s="90"/>
      <c r="VMU8" s="90"/>
      <c r="VMV8" s="21"/>
      <c r="VMW8" s="25"/>
      <c r="VMX8" s="25"/>
      <c r="VMY8" s="25"/>
      <c r="VMZ8" s="26"/>
      <c r="VNA8" s="26"/>
      <c r="VNB8" s="90"/>
      <c r="VNC8" s="90"/>
      <c r="VND8" s="21"/>
      <c r="VNE8" s="25"/>
      <c r="VNF8" s="25"/>
      <c r="VNG8" s="25"/>
      <c r="VNH8" s="26"/>
      <c r="VNI8" s="26"/>
      <c r="VNJ8" s="90"/>
      <c r="VNK8" s="90"/>
      <c r="VNL8" s="21"/>
      <c r="VNM8" s="25"/>
      <c r="VNN8" s="25"/>
      <c r="VNO8" s="25"/>
      <c r="VNP8" s="26"/>
      <c r="VNQ8" s="26"/>
      <c r="VNR8" s="90"/>
      <c r="VNS8" s="90"/>
      <c r="VNT8" s="21"/>
      <c r="VNU8" s="25"/>
      <c r="VNV8" s="25"/>
      <c r="VNW8" s="25"/>
      <c r="VNX8" s="26"/>
      <c r="VNY8" s="26"/>
      <c r="VNZ8" s="90"/>
      <c r="VOA8" s="90"/>
      <c r="VOB8" s="21"/>
      <c r="VOC8" s="25"/>
      <c r="VOD8" s="25"/>
      <c r="VOE8" s="25"/>
      <c r="VOF8" s="26"/>
      <c r="VOG8" s="26"/>
      <c r="VOH8" s="90"/>
      <c r="VOI8" s="90"/>
      <c r="VOJ8" s="21"/>
      <c r="VOK8" s="25"/>
      <c r="VOL8" s="25"/>
      <c r="VOM8" s="25"/>
      <c r="VON8" s="26"/>
      <c r="VOO8" s="26"/>
      <c r="VOP8" s="90"/>
      <c r="VOQ8" s="90"/>
      <c r="VOR8" s="21"/>
      <c r="VOS8" s="25"/>
      <c r="VOT8" s="25"/>
      <c r="VOU8" s="25"/>
      <c r="VOV8" s="26"/>
      <c r="VOW8" s="26"/>
      <c r="VOX8" s="90"/>
      <c r="VOY8" s="90"/>
      <c r="VOZ8" s="21"/>
      <c r="VPA8" s="25"/>
      <c r="VPB8" s="25"/>
      <c r="VPC8" s="25"/>
      <c r="VPD8" s="26"/>
      <c r="VPE8" s="26"/>
      <c r="VPF8" s="90"/>
      <c r="VPG8" s="90"/>
      <c r="VPH8" s="21"/>
      <c r="VPI8" s="25"/>
      <c r="VPJ8" s="25"/>
      <c r="VPK8" s="25"/>
      <c r="VPL8" s="26"/>
      <c r="VPM8" s="26"/>
      <c r="VPN8" s="90"/>
      <c r="VPO8" s="90"/>
      <c r="VPP8" s="21"/>
      <c r="VPQ8" s="25"/>
      <c r="VPR8" s="25"/>
      <c r="VPS8" s="25"/>
      <c r="VPT8" s="26"/>
      <c r="VPU8" s="26"/>
      <c r="VPV8" s="90"/>
      <c r="VPW8" s="90"/>
      <c r="VPX8" s="21"/>
      <c r="VPY8" s="25"/>
      <c r="VPZ8" s="25"/>
      <c r="VQA8" s="25"/>
      <c r="VQB8" s="26"/>
      <c r="VQC8" s="26"/>
      <c r="VQD8" s="90"/>
      <c r="VQE8" s="90"/>
      <c r="VQF8" s="21"/>
      <c r="VQG8" s="25"/>
      <c r="VQH8" s="25"/>
      <c r="VQI8" s="25"/>
      <c r="VQJ8" s="26"/>
      <c r="VQK8" s="26"/>
      <c r="VQL8" s="90"/>
      <c r="VQM8" s="90"/>
      <c r="VQN8" s="21"/>
      <c r="VQO8" s="25"/>
      <c r="VQP8" s="25"/>
      <c r="VQQ8" s="25"/>
      <c r="VQR8" s="26"/>
      <c r="VQS8" s="26"/>
      <c r="VQT8" s="90"/>
      <c r="VQU8" s="90"/>
      <c r="VQV8" s="21"/>
      <c r="VQW8" s="25"/>
      <c r="VQX8" s="25"/>
      <c r="VQY8" s="25"/>
      <c r="VQZ8" s="26"/>
      <c r="VRA8" s="26"/>
      <c r="VRB8" s="90"/>
      <c r="VRC8" s="90"/>
      <c r="VRD8" s="21"/>
      <c r="VRE8" s="25"/>
      <c r="VRF8" s="25"/>
      <c r="VRG8" s="25"/>
      <c r="VRH8" s="26"/>
      <c r="VRI8" s="26"/>
      <c r="VRJ8" s="90"/>
      <c r="VRK8" s="90"/>
      <c r="VRL8" s="21"/>
      <c r="VRM8" s="25"/>
      <c r="VRN8" s="25"/>
      <c r="VRO8" s="25"/>
      <c r="VRP8" s="26"/>
      <c r="VRQ8" s="26"/>
      <c r="VRR8" s="90"/>
      <c r="VRS8" s="90"/>
      <c r="VRT8" s="21"/>
      <c r="VRU8" s="25"/>
      <c r="VRV8" s="25"/>
      <c r="VRW8" s="25"/>
      <c r="VRX8" s="26"/>
      <c r="VRY8" s="26"/>
      <c r="VRZ8" s="90"/>
      <c r="VSA8" s="90"/>
      <c r="VSB8" s="21"/>
      <c r="VSC8" s="25"/>
      <c r="VSD8" s="25"/>
      <c r="VSE8" s="25"/>
      <c r="VSF8" s="26"/>
      <c r="VSG8" s="26"/>
      <c r="VSH8" s="90"/>
      <c r="VSI8" s="90"/>
      <c r="VSJ8" s="21"/>
      <c r="VSK8" s="25"/>
      <c r="VSL8" s="25"/>
      <c r="VSM8" s="25"/>
      <c r="VSN8" s="26"/>
      <c r="VSO8" s="26"/>
      <c r="VSP8" s="90"/>
      <c r="VSQ8" s="90"/>
      <c r="VSR8" s="21"/>
      <c r="VSS8" s="25"/>
      <c r="VST8" s="25"/>
      <c r="VSU8" s="25"/>
      <c r="VSV8" s="26"/>
      <c r="VSW8" s="26"/>
      <c r="VSX8" s="90"/>
      <c r="VSY8" s="90"/>
      <c r="VSZ8" s="21"/>
      <c r="VTA8" s="25"/>
      <c r="VTB8" s="25"/>
      <c r="VTC8" s="25"/>
      <c r="VTD8" s="26"/>
      <c r="VTE8" s="26"/>
      <c r="VTF8" s="90"/>
      <c r="VTG8" s="90"/>
      <c r="VTH8" s="21"/>
      <c r="VTI8" s="25"/>
      <c r="VTJ8" s="25"/>
      <c r="VTK8" s="25"/>
      <c r="VTL8" s="26"/>
      <c r="VTM8" s="26"/>
      <c r="VTN8" s="90"/>
      <c r="VTO8" s="90"/>
      <c r="VTP8" s="21"/>
      <c r="VTQ8" s="25"/>
      <c r="VTR8" s="25"/>
      <c r="VTS8" s="25"/>
      <c r="VTT8" s="26"/>
      <c r="VTU8" s="26"/>
      <c r="VTV8" s="90"/>
      <c r="VTW8" s="90"/>
      <c r="VTX8" s="21"/>
      <c r="VTY8" s="25"/>
      <c r="VTZ8" s="25"/>
      <c r="VUA8" s="25"/>
      <c r="VUB8" s="26"/>
      <c r="VUC8" s="26"/>
      <c r="VUD8" s="90"/>
      <c r="VUE8" s="90"/>
      <c r="VUF8" s="21"/>
      <c r="VUG8" s="25"/>
      <c r="VUH8" s="25"/>
      <c r="VUI8" s="25"/>
      <c r="VUJ8" s="26"/>
      <c r="VUK8" s="26"/>
      <c r="VUL8" s="90"/>
      <c r="VUM8" s="90"/>
      <c r="VUN8" s="21"/>
      <c r="VUO8" s="25"/>
      <c r="VUP8" s="25"/>
      <c r="VUQ8" s="25"/>
      <c r="VUR8" s="26"/>
      <c r="VUS8" s="26"/>
      <c r="VUT8" s="90"/>
      <c r="VUU8" s="90"/>
      <c r="VUV8" s="21"/>
      <c r="VUW8" s="25"/>
      <c r="VUX8" s="25"/>
      <c r="VUY8" s="25"/>
      <c r="VUZ8" s="26"/>
      <c r="VVA8" s="26"/>
      <c r="VVB8" s="90"/>
      <c r="VVC8" s="90"/>
      <c r="VVD8" s="21"/>
      <c r="VVE8" s="25"/>
      <c r="VVF8" s="25"/>
      <c r="VVG8" s="25"/>
      <c r="VVH8" s="26"/>
      <c r="VVI8" s="26"/>
      <c r="VVJ8" s="90"/>
      <c r="VVK8" s="90"/>
      <c r="VVL8" s="21"/>
      <c r="VVM8" s="25"/>
      <c r="VVN8" s="25"/>
      <c r="VVO8" s="25"/>
      <c r="VVP8" s="26"/>
      <c r="VVQ8" s="26"/>
      <c r="VVR8" s="90"/>
      <c r="VVS8" s="90"/>
      <c r="VVT8" s="21"/>
      <c r="VVU8" s="25"/>
      <c r="VVV8" s="25"/>
      <c r="VVW8" s="25"/>
      <c r="VVX8" s="26"/>
      <c r="VVY8" s="26"/>
      <c r="VVZ8" s="90"/>
      <c r="VWA8" s="90"/>
      <c r="VWB8" s="21"/>
      <c r="VWC8" s="25"/>
      <c r="VWD8" s="25"/>
      <c r="VWE8" s="25"/>
      <c r="VWF8" s="26"/>
      <c r="VWG8" s="26"/>
      <c r="VWH8" s="90"/>
      <c r="VWI8" s="90"/>
      <c r="VWJ8" s="21"/>
      <c r="VWK8" s="25"/>
      <c r="VWL8" s="25"/>
      <c r="VWM8" s="25"/>
      <c r="VWN8" s="26"/>
      <c r="VWO8" s="26"/>
      <c r="VWP8" s="90"/>
      <c r="VWQ8" s="90"/>
      <c r="VWR8" s="21"/>
      <c r="VWS8" s="25"/>
      <c r="VWT8" s="25"/>
      <c r="VWU8" s="25"/>
      <c r="VWV8" s="26"/>
      <c r="VWW8" s="26"/>
      <c r="VWX8" s="90"/>
      <c r="VWY8" s="90"/>
      <c r="VWZ8" s="21"/>
      <c r="VXA8" s="25"/>
      <c r="VXB8" s="25"/>
      <c r="VXC8" s="25"/>
      <c r="VXD8" s="26"/>
      <c r="VXE8" s="26"/>
      <c r="VXF8" s="90"/>
      <c r="VXG8" s="90"/>
      <c r="VXH8" s="21"/>
      <c r="VXI8" s="25"/>
      <c r="VXJ8" s="25"/>
      <c r="VXK8" s="25"/>
      <c r="VXL8" s="26"/>
      <c r="VXM8" s="26"/>
      <c r="VXN8" s="90"/>
      <c r="VXO8" s="90"/>
      <c r="VXP8" s="21"/>
      <c r="VXQ8" s="25"/>
      <c r="VXR8" s="25"/>
      <c r="VXS8" s="25"/>
      <c r="VXT8" s="26"/>
      <c r="VXU8" s="26"/>
      <c r="VXV8" s="90"/>
      <c r="VXW8" s="90"/>
      <c r="VXX8" s="21"/>
      <c r="VXY8" s="25"/>
      <c r="VXZ8" s="25"/>
      <c r="VYA8" s="25"/>
      <c r="VYB8" s="26"/>
      <c r="VYC8" s="26"/>
      <c r="VYD8" s="90"/>
      <c r="VYE8" s="90"/>
      <c r="VYF8" s="21"/>
      <c r="VYG8" s="25"/>
      <c r="VYH8" s="25"/>
      <c r="VYI8" s="25"/>
      <c r="VYJ8" s="26"/>
      <c r="VYK8" s="26"/>
      <c r="VYL8" s="90"/>
      <c r="VYM8" s="90"/>
      <c r="VYN8" s="21"/>
      <c r="VYO8" s="25"/>
      <c r="VYP8" s="25"/>
      <c r="VYQ8" s="25"/>
      <c r="VYR8" s="26"/>
      <c r="VYS8" s="26"/>
      <c r="VYT8" s="90"/>
      <c r="VYU8" s="90"/>
      <c r="VYV8" s="21"/>
      <c r="VYW8" s="25"/>
      <c r="VYX8" s="25"/>
      <c r="VYY8" s="25"/>
      <c r="VYZ8" s="26"/>
      <c r="VZA8" s="26"/>
      <c r="VZB8" s="90"/>
      <c r="VZC8" s="90"/>
      <c r="VZD8" s="21"/>
      <c r="VZE8" s="25"/>
      <c r="VZF8" s="25"/>
      <c r="VZG8" s="25"/>
      <c r="VZH8" s="26"/>
      <c r="VZI8" s="26"/>
      <c r="VZJ8" s="90"/>
      <c r="VZK8" s="90"/>
      <c r="VZL8" s="21"/>
      <c r="VZM8" s="25"/>
      <c r="VZN8" s="25"/>
      <c r="VZO8" s="25"/>
      <c r="VZP8" s="26"/>
      <c r="VZQ8" s="26"/>
      <c r="VZR8" s="90"/>
      <c r="VZS8" s="90"/>
      <c r="VZT8" s="21"/>
      <c r="VZU8" s="25"/>
      <c r="VZV8" s="25"/>
      <c r="VZW8" s="25"/>
      <c r="VZX8" s="26"/>
      <c r="VZY8" s="26"/>
      <c r="VZZ8" s="90"/>
      <c r="WAA8" s="90"/>
      <c r="WAB8" s="21"/>
      <c r="WAC8" s="25"/>
      <c r="WAD8" s="25"/>
      <c r="WAE8" s="25"/>
      <c r="WAF8" s="26"/>
      <c r="WAG8" s="26"/>
      <c r="WAH8" s="90"/>
      <c r="WAI8" s="90"/>
      <c r="WAJ8" s="21"/>
      <c r="WAK8" s="25"/>
      <c r="WAL8" s="25"/>
      <c r="WAM8" s="25"/>
      <c r="WAN8" s="26"/>
      <c r="WAO8" s="26"/>
      <c r="WAP8" s="90"/>
      <c r="WAQ8" s="90"/>
      <c r="WAR8" s="21"/>
      <c r="WAS8" s="25"/>
      <c r="WAT8" s="25"/>
      <c r="WAU8" s="25"/>
      <c r="WAV8" s="26"/>
      <c r="WAW8" s="26"/>
      <c r="WAX8" s="90"/>
      <c r="WAY8" s="90"/>
      <c r="WAZ8" s="21"/>
      <c r="WBA8" s="25"/>
      <c r="WBB8" s="25"/>
      <c r="WBC8" s="25"/>
      <c r="WBD8" s="26"/>
      <c r="WBE8" s="26"/>
      <c r="WBF8" s="90"/>
      <c r="WBG8" s="90"/>
      <c r="WBH8" s="21"/>
      <c r="WBI8" s="25"/>
      <c r="WBJ8" s="25"/>
      <c r="WBK8" s="25"/>
      <c r="WBL8" s="26"/>
      <c r="WBM8" s="26"/>
      <c r="WBN8" s="90"/>
      <c r="WBO8" s="90"/>
      <c r="WBP8" s="21"/>
      <c r="WBQ8" s="25"/>
      <c r="WBR8" s="25"/>
      <c r="WBS8" s="25"/>
      <c r="WBT8" s="26"/>
      <c r="WBU8" s="26"/>
      <c r="WBV8" s="90"/>
      <c r="WBW8" s="90"/>
      <c r="WBX8" s="21"/>
      <c r="WBY8" s="25"/>
      <c r="WBZ8" s="25"/>
      <c r="WCA8" s="25"/>
      <c r="WCB8" s="26"/>
      <c r="WCC8" s="26"/>
      <c r="WCD8" s="90"/>
      <c r="WCE8" s="90"/>
      <c r="WCF8" s="21"/>
      <c r="WCG8" s="25"/>
      <c r="WCH8" s="25"/>
      <c r="WCI8" s="25"/>
      <c r="WCJ8" s="26"/>
      <c r="WCK8" s="26"/>
      <c r="WCL8" s="90"/>
      <c r="WCM8" s="90"/>
      <c r="WCN8" s="21"/>
      <c r="WCO8" s="25"/>
      <c r="WCP8" s="25"/>
      <c r="WCQ8" s="25"/>
      <c r="WCR8" s="26"/>
      <c r="WCS8" s="26"/>
      <c r="WCT8" s="90"/>
      <c r="WCU8" s="90"/>
      <c r="WCV8" s="21"/>
      <c r="WCW8" s="25"/>
      <c r="WCX8" s="25"/>
      <c r="WCY8" s="25"/>
      <c r="WCZ8" s="26"/>
      <c r="WDA8" s="26"/>
      <c r="WDB8" s="90"/>
      <c r="WDC8" s="90"/>
      <c r="WDD8" s="21"/>
      <c r="WDE8" s="25"/>
      <c r="WDF8" s="25"/>
      <c r="WDG8" s="25"/>
      <c r="WDH8" s="26"/>
      <c r="WDI8" s="26"/>
      <c r="WDJ8" s="90"/>
      <c r="WDK8" s="90"/>
      <c r="WDL8" s="21"/>
      <c r="WDM8" s="25"/>
      <c r="WDN8" s="25"/>
      <c r="WDO8" s="25"/>
      <c r="WDP8" s="26"/>
      <c r="WDQ8" s="26"/>
      <c r="WDR8" s="90"/>
      <c r="WDS8" s="90"/>
      <c r="WDT8" s="21"/>
      <c r="WDU8" s="25"/>
      <c r="WDV8" s="25"/>
      <c r="WDW8" s="25"/>
      <c r="WDX8" s="26"/>
      <c r="WDY8" s="26"/>
      <c r="WDZ8" s="90"/>
      <c r="WEA8" s="90"/>
      <c r="WEB8" s="21"/>
      <c r="WEC8" s="25"/>
      <c r="WED8" s="25"/>
      <c r="WEE8" s="25"/>
      <c r="WEF8" s="26"/>
      <c r="WEG8" s="26"/>
      <c r="WEH8" s="90"/>
      <c r="WEI8" s="90"/>
      <c r="WEJ8" s="21"/>
      <c r="WEK8" s="25"/>
      <c r="WEL8" s="25"/>
      <c r="WEM8" s="25"/>
      <c r="WEN8" s="26"/>
      <c r="WEO8" s="26"/>
      <c r="WEP8" s="90"/>
      <c r="WEQ8" s="90"/>
      <c r="WER8" s="21"/>
      <c r="WES8" s="25"/>
      <c r="WET8" s="25"/>
      <c r="WEU8" s="25"/>
      <c r="WEV8" s="26"/>
      <c r="WEW8" s="26"/>
      <c r="WEX8" s="90"/>
      <c r="WEY8" s="90"/>
      <c r="WEZ8" s="21"/>
      <c r="WFA8" s="25"/>
      <c r="WFB8" s="25"/>
      <c r="WFC8" s="25"/>
      <c r="WFD8" s="26"/>
      <c r="WFE8" s="26"/>
      <c r="WFF8" s="90"/>
      <c r="WFG8" s="90"/>
      <c r="WFH8" s="21"/>
      <c r="WFI8" s="25"/>
      <c r="WFJ8" s="25"/>
      <c r="WFK8" s="25"/>
      <c r="WFL8" s="26"/>
      <c r="WFM8" s="26"/>
      <c r="WFN8" s="90"/>
      <c r="WFO8" s="90"/>
      <c r="WFP8" s="21"/>
      <c r="WFQ8" s="25"/>
      <c r="WFR8" s="25"/>
      <c r="WFS8" s="25"/>
      <c r="WFT8" s="26"/>
      <c r="WFU8" s="26"/>
      <c r="WFV8" s="90"/>
      <c r="WFW8" s="90"/>
      <c r="WFX8" s="21"/>
      <c r="WFY8" s="25"/>
      <c r="WFZ8" s="25"/>
      <c r="WGA8" s="25"/>
      <c r="WGB8" s="26"/>
      <c r="WGC8" s="26"/>
      <c r="WGD8" s="90"/>
      <c r="WGE8" s="90"/>
      <c r="WGF8" s="21"/>
      <c r="WGG8" s="25"/>
      <c r="WGH8" s="25"/>
      <c r="WGI8" s="25"/>
      <c r="WGJ8" s="26"/>
      <c r="WGK8" s="26"/>
      <c r="WGL8" s="90"/>
      <c r="WGM8" s="90"/>
      <c r="WGN8" s="21"/>
      <c r="WGO8" s="25"/>
      <c r="WGP8" s="25"/>
      <c r="WGQ8" s="25"/>
      <c r="WGR8" s="26"/>
      <c r="WGS8" s="26"/>
      <c r="WGT8" s="90"/>
      <c r="WGU8" s="90"/>
      <c r="WGV8" s="21"/>
      <c r="WGW8" s="25"/>
      <c r="WGX8" s="25"/>
      <c r="WGY8" s="25"/>
      <c r="WGZ8" s="26"/>
      <c r="WHA8" s="26"/>
      <c r="WHB8" s="90"/>
      <c r="WHC8" s="90"/>
      <c r="WHD8" s="21"/>
      <c r="WHE8" s="25"/>
      <c r="WHF8" s="25"/>
      <c r="WHG8" s="25"/>
      <c r="WHH8" s="26"/>
      <c r="WHI8" s="26"/>
      <c r="WHJ8" s="90"/>
      <c r="WHK8" s="90"/>
      <c r="WHL8" s="21"/>
      <c r="WHM8" s="25"/>
      <c r="WHN8" s="25"/>
      <c r="WHO8" s="25"/>
      <c r="WHP8" s="26"/>
      <c r="WHQ8" s="26"/>
      <c r="WHR8" s="90"/>
      <c r="WHS8" s="90"/>
      <c r="WHT8" s="21"/>
      <c r="WHU8" s="25"/>
      <c r="WHV8" s="25"/>
      <c r="WHW8" s="25"/>
      <c r="WHX8" s="26"/>
      <c r="WHY8" s="26"/>
      <c r="WHZ8" s="90"/>
      <c r="WIA8" s="90"/>
      <c r="WIB8" s="21"/>
      <c r="WIC8" s="25"/>
      <c r="WID8" s="25"/>
      <c r="WIE8" s="25"/>
      <c r="WIF8" s="26"/>
      <c r="WIG8" s="26"/>
      <c r="WIH8" s="90"/>
      <c r="WII8" s="90"/>
      <c r="WIJ8" s="21"/>
      <c r="WIK8" s="25"/>
      <c r="WIL8" s="25"/>
      <c r="WIM8" s="25"/>
      <c r="WIN8" s="26"/>
      <c r="WIO8" s="26"/>
      <c r="WIP8" s="90"/>
      <c r="WIQ8" s="90"/>
      <c r="WIR8" s="21"/>
      <c r="WIS8" s="25"/>
      <c r="WIT8" s="25"/>
      <c r="WIU8" s="25"/>
      <c r="WIV8" s="26"/>
      <c r="WIW8" s="26"/>
      <c r="WIX8" s="90"/>
      <c r="WIY8" s="90"/>
      <c r="WIZ8" s="21"/>
      <c r="WJA8" s="25"/>
      <c r="WJB8" s="25"/>
      <c r="WJC8" s="25"/>
      <c r="WJD8" s="26"/>
      <c r="WJE8" s="26"/>
      <c r="WJF8" s="90"/>
      <c r="WJG8" s="90"/>
      <c r="WJH8" s="21"/>
      <c r="WJI8" s="25"/>
      <c r="WJJ8" s="25"/>
      <c r="WJK8" s="25"/>
      <c r="WJL8" s="26"/>
      <c r="WJM8" s="26"/>
      <c r="WJN8" s="90"/>
      <c r="WJO8" s="90"/>
      <c r="WJP8" s="21"/>
      <c r="WJQ8" s="25"/>
      <c r="WJR8" s="25"/>
      <c r="WJS8" s="25"/>
      <c r="WJT8" s="26"/>
      <c r="WJU8" s="26"/>
      <c r="WJV8" s="90"/>
      <c r="WJW8" s="90"/>
      <c r="WJX8" s="21"/>
      <c r="WJY8" s="25"/>
      <c r="WJZ8" s="25"/>
      <c r="WKA8" s="25"/>
      <c r="WKB8" s="26"/>
      <c r="WKC8" s="26"/>
      <c r="WKD8" s="90"/>
      <c r="WKE8" s="90"/>
      <c r="WKF8" s="21"/>
      <c r="WKG8" s="25"/>
      <c r="WKH8" s="25"/>
      <c r="WKI8" s="25"/>
      <c r="WKJ8" s="26"/>
      <c r="WKK8" s="26"/>
      <c r="WKL8" s="90"/>
      <c r="WKM8" s="90"/>
      <c r="WKN8" s="21"/>
      <c r="WKO8" s="25"/>
      <c r="WKP8" s="25"/>
      <c r="WKQ8" s="25"/>
      <c r="WKR8" s="26"/>
      <c r="WKS8" s="26"/>
      <c r="WKT8" s="90"/>
      <c r="WKU8" s="90"/>
      <c r="WKV8" s="21"/>
      <c r="WKW8" s="25"/>
      <c r="WKX8" s="25"/>
      <c r="WKY8" s="25"/>
      <c r="WKZ8" s="26"/>
      <c r="WLA8" s="26"/>
      <c r="WLB8" s="90"/>
      <c r="WLC8" s="90"/>
      <c r="WLD8" s="21"/>
      <c r="WLE8" s="25"/>
      <c r="WLF8" s="25"/>
      <c r="WLG8" s="25"/>
      <c r="WLH8" s="26"/>
      <c r="WLI8" s="26"/>
      <c r="WLJ8" s="90"/>
      <c r="WLK8" s="90"/>
      <c r="WLL8" s="21"/>
      <c r="WLM8" s="25"/>
      <c r="WLN8" s="25"/>
      <c r="WLO8" s="25"/>
      <c r="WLP8" s="26"/>
      <c r="WLQ8" s="26"/>
      <c r="WLR8" s="90"/>
      <c r="WLS8" s="90"/>
      <c r="WLT8" s="21"/>
      <c r="WLU8" s="25"/>
      <c r="WLV8" s="25"/>
      <c r="WLW8" s="25"/>
      <c r="WLX8" s="26"/>
      <c r="WLY8" s="26"/>
      <c r="WLZ8" s="90"/>
      <c r="WMA8" s="90"/>
      <c r="WMB8" s="21"/>
      <c r="WMC8" s="25"/>
      <c r="WMD8" s="25"/>
      <c r="WME8" s="25"/>
      <c r="WMF8" s="26"/>
      <c r="WMG8" s="26"/>
      <c r="WMH8" s="90"/>
      <c r="WMI8" s="90"/>
      <c r="WMJ8" s="21"/>
      <c r="WMK8" s="25"/>
      <c r="WML8" s="25"/>
      <c r="WMM8" s="25"/>
      <c r="WMN8" s="26"/>
      <c r="WMO8" s="26"/>
      <c r="WMP8" s="90"/>
      <c r="WMQ8" s="90"/>
      <c r="WMR8" s="21"/>
      <c r="WMS8" s="25"/>
      <c r="WMT8" s="25"/>
      <c r="WMU8" s="25"/>
      <c r="WMV8" s="26"/>
      <c r="WMW8" s="26"/>
      <c r="WMX8" s="90"/>
      <c r="WMY8" s="90"/>
      <c r="WMZ8" s="21"/>
      <c r="WNA8" s="25"/>
      <c r="WNB8" s="25"/>
      <c r="WNC8" s="25"/>
      <c r="WND8" s="26"/>
      <c r="WNE8" s="26"/>
      <c r="WNF8" s="90"/>
      <c r="WNG8" s="90"/>
      <c r="WNH8" s="21"/>
      <c r="WNI8" s="25"/>
      <c r="WNJ8" s="25"/>
      <c r="WNK8" s="25"/>
      <c r="WNL8" s="26"/>
      <c r="WNM8" s="26"/>
      <c r="WNN8" s="90"/>
      <c r="WNO8" s="90"/>
      <c r="WNP8" s="21"/>
      <c r="WNQ8" s="25"/>
      <c r="WNR8" s="25"/>
      <c r="WNS8" s="25"/>
      <c r="WNT8" s="26"/>
      <c r="WNU8" s="26"/>
      <c r="WNV8" s="90"/>
      <c r="WNW8" s="90"/>
      <c r="WNX8" s="21"/>
      <c r="WNY8" s="25"/>
      <c r="WNZ8" s="25"/>
      <c r="WOA8" s="25"/>
      <c r="WOB8" s="26"/>
      <c r="WOC8" s="26"/>
      <c r="WOD8" s="90"/>
      <c r="WOE8" s="90"/>
      <c r="WOF8" s="21"/>
      <c r="WOG8" s="25"/>
      <c r="WOH8" s="25"/>
      <c r="WOI8" s="25"/>
      <c r="WOJ8" s="26"/>
      <c r="WOK8" s="26"/>
      <c r="WOL8" s="90"/>
      <c r="WOM8" s="90"/>
      <c r="WON8" s="21"/>
      <c r="WOO8" s="25"/>
      <c r="WOP8" s="25"/>
      <c r="WOQ8" s="25"/>
      <c r="WOR8" s="26"/>
      <c r="WOS8" s="26"/>
      <c r="WOT8" s="90"/>
      <c r="WOU8" s="90"/>
      <c r="WOV8" s="21"/>
      <c r="WOW8" s="25"/>
      <c r="WOX8" s="25"/>
      <c r="WOY8" s="25"/>
      <c r="WOZ8" s="26"/>
      <c r="WPA8" s="26"/>
      <c r="WPB8" s="90"/>
      <c r="WPC8" s="90"/>
      <c r="WPD8" s="21"/>
      <c r="WPE8" s="25"/>
      <c r="WPF8" s="25"/>
      <c r="WPG8" s="25"/>
      <c r="WPH8" s="26"/>
      <c r="WPI8" s="26"/>
      <c r="WPJ8" s="90"/>
      <c r="WPK8" s="90"/>
      <c r="WPL8" s="21"/>
      <c r="WPM8" s="25"/>
      <c r="WPN8" s="25"/>
      <c r="WPO8" s="25"/>
      <c r="WPP8" s="26"/>
      <c r="WPQ8" s="26"/>
      <c r="WPR8" s="90"/>
      <c r="WPS8" s="90"/>
      <c r="WPT8" s="21"/>
      <c r="WPU8" s="25"/>
      <c r="WPV8" s="25"/>
      <c r="WPW8" s="25"/>
      <c r="WPX8" s="26"/>
      <c r="WPY8" s="26"/>
      <c r="WPZ8" s="90"/>
      <c r="WQA8" s="90"/>
      <c r="WQB8" s="21"/>
      <c r="WQC8" s="25"/>
      <c r="WQD8" s="25"/>
      <c r="WQE8" s="25"/>
      <c r="WQF8" s="26"/>
      <c r="WQG8" s="26"/>
      <c r="WQH8" s="90"/>
      <c r="WQI8" s="90"/>
      <c r="WQJ8" s="21"/>
      <c r="WQK8" s="25"/>
      <c r="WQL8" s="25"/>
      <c r="WQM8" s="25"/>
      <c r="WQN8" s="26"/>
      <c r="WQO8" s="26"/>
      <c r="WQP8" s="90"/>
      <c r="WQQ8" s="90"/>
      <c r="WQR8" s="21"/>
      <c r="WQS8" s="25"/>
      <c r="WQT8" s="25"/>
      <c r="WQU8" s="25"/>
      <c r="WQV8" s="26"/>
      <c r="WQW8" s="26"/>
      <c r="WQX8" s="90"/>
      <c r="WQY8" s="90"/>
      <c r="WQZ8" s="21"/>
      <c r="WRA8" s="25"/>
      <c r="WRB8" s="25"/>
      <c r="WRC8" s="25"/>
      <c r="WRD8" s="26"/>
      <c r="WRE8" s="26"/>
      <c r="WRF8" s="90"/>
      <c r="WRG8" s="90"/>
      <c r="WRH8" s="21"/>
      <c r="WRI8" s="25"/>
      <c r="WRJ8" s="25"/>
      <c r="WRK8" s="25"/>
      <c r="WRL8" s="26"/>
      <c r="WRM8" s="26"/>
      <c r="WRN8" s="90"/>
      <c r="WRO8" s="90"/>
      <c r="WRP8" s="21"/>
      <c r="WRQ8" s="25"/>
      <c r="WRR8" s="25"/>
      <c r="WRS8" s="25"/>
      <c r="WRT8" s="26"/>
      <c r="WRU8" s="26"/>
      <c r="WRV8" s="90"/>
      <c r="WRW8" s="90"/>
      <c r="WRX8" s="21"/>
      <c r="WRY8" s="25"/>
      <c r="WRZ8" s="25"/>
      <c r="WSA8" s="25"/>
      <c r="WSB8" s="26"/>
      <c r="WSC8" s="26"/>
      <c r="WSD8" s="90"/>
      <c r="WSE8" s="90"/>
      <c r="WSF8" s="21"/>
      <c r="WSG8" s="25"/>
      <c r="WSH8" s="25"/>
      <c r="WSI8" s="25"/>
      <c r="WSJ8" s="26"/>
      <c r="WSK8" s="26"/>
      <c r="WSL8" s="90"/>
      <c r="WSM8" s="90"/>
      <c r="WSN8" s="21"/>
      <c r="WSO8" s="25"/>
      <c r="WSP8" s="25"/>
      <c r="WSQ8" s="25"/>
      <c r="WSR8" s="26"/>
      <c r="WSS8" s="26"/>
      <c r="WST8" s="90"/>
      <c r="WSU8" s="90"/>
      <c r="WSV8" s="21"/>
      <c r="WSW8" s="25"/>
      <c r="WSX8" s="25"/>
      <c r="WSY8" s="25"/>
      <c r="WSZ8" s="26"/>
      <c r="WTA8" s="26"/>
      <c r="WTB8" s="90"/>
      <c r="WTC8" s="90"/>
      <c r="WTD8" s="21"/>
      <c r="WTE8" s="25"/>
      <c r="WTF8" s="25"/>
      <c r="WTG8" s="25"/>
      <c r="WTH8" s="26"/>
      <c r="WTI8" s="26"/>
      <c r="WTJ8" s="90"/>
      <c r="WTK8" s="90"/>
      <c r="WTL8" s="21"/>
      <c r="WTM8" s="25"/>
      <c r="WTN8" s="25"/>
      <c r="WTO8" s="25"/>
      <c r="WTP8" s="26"/>
      <c r="WTQ8" s="26"/>
      <c r="WTR8" s="90"/>
      <c r="WTS8" s="90"/>
      <c r="WTT8" s="21"/>
      <c r="WTU8" s="25"/>
      <c r="WTV8" s="25"/>
      <c r="WTW8" s="25"/>
      <c r="WTX8" s="26"/>
      <c r="WTY8" s="26"/>
      <c r="WTZ8" s="90"/>
      <c r="WUA8" s="90"/>
      <c r="WUB8" s="21"/>
      <c r="WUC8" s="25"/>
      <c r="WUD8" s="25"/>
      <c r="WUE8" s="25"/>
      <c r="WUF8" s="26"/>
      <c r="WUG8" s="26"/>
      <c r="WUH8" s="90"/>
      <c r="WUI8" s="90"/>
      <c r="WUJ8" s="21"/>
      <c r="WUK8" s="25"/>
      <c r="WUL8" s="25"/>
      <c r="WUM8" s="25"/>
      <c r="WUN8" s="26"/>
      <c r="WUO8" s="26"/>
      <c r="WUP8" s="90"/>
      <c r="WUQ8" s="90"/>
      <c r="WUR8" s="21"/>
      <c r="WUS8" s="25"/>
      <c r="WUT8" s="25"/>
      <c r="WUU8" s="25"/>
      <c r="WUV8" s="26"/>
      <c r="WUW8" s="26"/>
      <c r="WUX8" s="90"/>
      <c r="WUY8" s="90"/>
      <c r="WUZ8" s="21"/>
      <c r="WVA8" s="25"/>
      <c r="WVB8" s="25"/>
      <c r="WVC8" s="25"/>
      <c r="WVD8" s="26"/>
      <c r="WVE8" s="26"/>
      <c r="WVF8" s="90"/>
      <c r="WVG8" s="90"/>
      <c r="WVH8" s="21"/>
      <c r="WVI8" s="25"/>
      <c r="WVJ8" s="25"/>
      <c r="WVK8" s="25"/>
      <c r="WVL8" s="26"/>
      <c r="WVM8" s="26"/>
      <c r="WVN8" s="90"/>
      <c r="WVO8" s="90"/>
      <c r="WVP8" s="21"/>
      <c r="WVQ8" s="25"/>
      <c r="WVR8" s="25"/>
      <c r="WVS8" s="25"/>
      <c r="WVT8" s="26"/>
      <c r="WVU8" s="26"/>
      <c r="WVV8" s="90"/>
      <c r="WVW8" s="90"/>
      <c r="WVX8" s="21"/>
      <c r="WVY8" s="25"/>
      <c r="WVZ8" s="25"/>
      <c r="WWA8" s="25"/>
      <c r="WWB8" s="26"/>
      <c r="WWC8" s="26"/>
      <c r="WWD8" s="90"/>
      <c r="WWE8" s="90"/>
      <c r="WWF8" s="21"/>
      <c r="WWG8" s="25"/>
      <c r="WWH8" s="25"/>
      <c r="WWI8" s="25"/>
      <c r="WWJ8" s="26"/>
      <c r="WWK8" s="26"/>
      <c r="WWL8" s="90"/>
      <c r="WWM8" s="90"/>
      <c r="WWN8" s="21"/>
      <c r="WWO8" s="25"/>
      <c r="WWP8" s="25"/>
      <c r="WWQ8" s="25"/>
      <c r="WWR8" s="26"/>
      <c r="WWS8" s="26"/>
      <c r="WWT8" s="90"/>
      <c r="WWU8" s="90"/>
      <c r="WWV8" s="21"/>
      <c r="WWW8" s="25"/>
      <c r="WWX8" s="25"/>
      <c r="WWY8" s="25"/>
      <c r="WWZ8" s="26"/>
      <c r="WXA8" s="26"/>
      <c r="WXB8" s="90"/>
      <c r="WXC8" s="90"/>
      <c r="WXD8" s="21"/>
      <c r="WXE8" s="25"/>
      <c r="WXF8" s="25"/>
      <c r="WXG8" s="25"/>
      <c r="WXH8" s="26"/>
      <c r="WXI8" s="26"/>
      <c r="WXJ8" s="90"/>
      <c r="WXK8" s="90"/>
      <c r="WXL8" s="21"/>
      <c r="WXM8" s="25"/>
      <c r="WXN8" s="25"/>
      <c r="WXO8" s="25"/>
      <c r="WXP8" s="26"/>
      <c r="WXQ8" s="26"/>
      <c r="WXR8" s="90"/>
      <c r="WXS8" s="90"/>
      <c r="WXT8" s="21"/>
      <c r="WXU8" s="25"/>
      <c r="WXV8" s="25"/>
      <c r="WXW8" s="25"/>
      <c r="WXX8" s="26"/>
      <c r="WXY8" s="26"/>
      <c r="WXZ8" s="90"/>
      <c r="WYA8" s="90"/>
      <c r="WYB8" s="21"/>
      <c r="WYC8" s="25"/>
      <c r="WYD8" s="25"/>
      <c r="WYE8" s="25"/>
      <c r="WYF8" s="26"/>
      <c r="WYG8" s="26"/>
      <c r="WYH8" s="90"/>
      <c r="WYI8" s="90"/>
      <c r="WYJ8" s="21"/>
      <c r="WYK8" s="25"/>
      <c r="WYL8" s="25"/>
      <c r="WYM8" s="25"/>
      <c r="WYN8" s="26"/>
      <c r="WYO8" s="26"/>
      <c r="WYP8" s="90"/>
      <c r="WYQ8" s="90"/>
      <c r="WYR8" s="21"/>
      <c r="WYS8" s="25"/>
      <c r="WYT8" s="25"/>
      <c r="WYU8" s="25"/>
      <c r="WYV8" s="26"/>
      <c r="WYW8" s="26"/>
      <c r="WYX8" s="90"/>
      <c r="WYY8" s="90"/>
      <c r="WYZ8" s="21"/>
      <c r="WZA8" s="25"/>
      <c r="WZB8" s="25"/>
      <c r="WZC8" s="25"/>
      <c r="WZD8" s="26"/>
      <c r="WZE8" s="26"/>
      <c r="WZF8" s="90"/>
      <c r="WZG8" s="90"/>
      <c r="WZH8" s="21"/>
      <c r="WZI8" s="25"/>
      <c r="WZJ8" s="25"/>
      <c r="WZK8" s="25"/>
      <c r="WZL8" s="26"/>
      <c r="WZM8" s="26"/>
      <c r="WZN8" s="90"/>
      <c r="WZO8" s="90"/>
      <c r="WZP8" s="21"/>
      <c r="WZQ8" s="25"/>
      <c r="WZR8" s="25"/>
      <c r="WZS8" s="25"/>
      <c r="WZT8" s="26"/>
      <c r="WZU8" s="26"/>
      <c r="WZV8" s="90"/>
      <c r="WZW8" s="90"/>
      <c r="WZX8" s="21"/>
      <c r="WZY8" s="25"/>
      <c r="WZZ8" s="25"/>
      <c r="XAA8" s="25"/>
      <c r="XAB8" s="26"/>
      <c r="XAC8" s="26"/>
      <c r="XAD8" s="90"/>
      <c r="XAE8" s="90"/>
      <c r="XAF8" s="21"/>
      <c r="XAG8" s="25"/>
      <c r="XAH8" s="25"/>
      <c r="XAI8" s="25"/>
      <c r="XAJ8" s="26"/>
      <c r="XAK8" s="26"/>
      <c r="XAL8" s="90"/>
      <c r="XAM8" s="90"/>
      <c r="XAN8" s="21"/>
      <c r="XAO8" s="25"/>
      <c r="XAP8" s="25"/>
      <c r="XAQ8" s="25"/>
      <c r="XAR8" s="26"/>
      <c r="XAS8" s="26"/>
      <c r="XAT8" s="90"/>
      <c r="XAU8" s="90"/>
      <c r="XAV8" s="21"/>
      <c r="XAW8" s="25"/>
      <c r="XAX8" s="25"/>
      <c r="XAY8" s="25"/>
      <c r="XAZ8" s="26"/>
      <c r="XBA8" s="26"/>
      <c r="XBB8" s="90"/>
      <c r="XBC8" s="90"/>
      <c r="XBD8" s="21"/>
      <c r="XBE8" s="25"/>
      <c r="XBF8" s="25"/>
      <c r="XBG8" s="25"/>
      <c r="XBH8" s="26"/>
      <c r="XBI8" s="26"/>
      <c r="XBJ8" s="90"/>
      <c r="XBK8" s="90"/>
      <c r="XBL8" s="21"/>
      <c r="XBM8" s="25"/>
      <c r="XBN8" s="25"/>
      <c r="XBO8" s="25"/>
      <c r="XBP8" s="26"/>
      <c r="XBQ8" s="26"/>
      <c r="XBR8" s="90"/>
      <c r="XBS8" s="90"/>
      <c r="XBT8" s="21"/>
      <c r="XBU8" s="25"/>
      <c r="XBV8" s="25"/>
      <c r="XBW8" s="25"/>
      <c r="XBX8" s="26"/>
      <c r="XBY8" s="26"/>
      <c r="XBZ8" s="90"/>
      <c r="XCA8" s="90"/>
      <c r="XCB8" s="21"/>
      <c r="XCC8" s="25"/>
      <c r="XCD8" s="25"/>
      <c r="XCE8" s="25"/>
      <c r="XCF8" s="26"/>
      <c r="XCG8" s="26"/>
      <c r="XCH8" s="90"/>
      <c r="XCI8" s="90"/>
      <c r="XCJ8" s="21"/>
      <c r="XCK8" s="25"/>
      <c r="XCL8" s="25"/>
      <c r="XCM8" s="25"/>
      <c r="XCN8" s="26"/>
      <c r="XCO8" s="26"/>
      <c r="XCP8" s="90"/>
      <c r="XCQ8" s="90"/>
      <c r="XCR8" s="21"/>
      <c r="XCS8" s="25"/>
      <c r="XCT8" s="25"/>
      <c r="XCU8" s="25"/>
      <c r="XCV8" s="26"/>
      <c r="XCW8" s="26"/>
      <c r="XCX8" s="90"/>
      <c r="XCY8" s="90"/>
      <c r="XCZ8" s="21"/>
      <c r="XDA8" s="25"/>
      <c r="XDB8" s="25"/>
      <c r="XDC8" s="25"/>
      <c r="XDD8" s="26"/>
      <c r="XDE8" s="26"/>
      <c r="XDF8" s="90"/>
      <c r="XDG8" s="90"/>
      <c r="XDH8" s="21"/>
      <c r="XDI8" s="25"/>
      <c r="XDJ8" s="25"/>
      <c r="XDK8" s="25"/>
      <c r="XDL8" s="26"/>
      <c r="XDM8" s="26"/>
      <c r="XDN8" s="90"/>
      <c r="XDO8" s="90"/>
      <c r="XDP8" s="21"/>
      <c r="XDQ8" s="25"/>
      <c r="XDR8" s="25"/>
      <c r="XDS8" s="25"/>
      <c r="XDT8" s="26"/>
      <c r="XDU8" s="26"/>
      <c r="XDV8" s="90"/>
      <c r="XDW8" s="90"/>
      <c r="XDX8" s="21"/>
      <c r="XDY8" s="25"/>
      <c r="XDZ8" s="25"/>
      <c r="XEA8" s="25"/>
      <c r="XEB8" s="26"/>
      <c r="XEC8" s="26"/>
      <c r="XED8" s="90"/>
      <c r="XEE8" s="90"/>
      <c r="XEF8" s="21"/>
      <c r="XEG8" s="25"/>
      <c r="XEH8" s="25"/>
      <c r="XEI8" s="25"/>
      <c r="XEJ8" s="26"/>
      <c r="XEK8" s="26"/>
      <c r="XEL8" s="90"/>
      <c r="XEM8" s="90"/>
      <c r="XEN8" s="21"/>
      <c r="XEO8" s="25"/>
      <c r="XEP8" s="25"/>
      <c r="XEQ8" s="25"/>
      <c r="XER8" s="26"/>
      <c r="XES8" s="26"/>
      <c r="XET8" s="90"/>
      <c r="XEU8" s="90"/>
      <c r="XEV8" s="21"/>
      <c r="XEW8" s="25"/>
      <c r="XEX8" s="25"/>
      <c r="XEY8" s="25"/>
      <c r="XEZ8" s="26"/>
      <c r="XFA8" s="26"/>
      <c r="XFB8" s="90"/>
      <c r="XFC8" s="90"/>
      <c r="XFD8" s="21"/>
    </row>
    <row r="9" spans="1:16384" ht="18.75" x14ac:dyDescent="0.3">
      <c r="A9" s="84" t="s">
        <v>1780</v>
      </c>
      <c r="B9" s="85"/>
      <c r="C9" s="85"/>
      <c r="D9" s="85"/>
      <c r="E9" s="85"/>
      <c r="F9" s="85"/>
      <c r="G9" s="85"/>
      <c r="H9" s="85"/>
      <c r="I9" s="73"/>
    </row>
    <row r="10" spans="1:16384" x14ac:dyDescent="0.25">
      <c r="A10" s="4" t="s">
        <v>0</v>
      </c>
      <c r="B10" s="4" t="s">
        <v>1</v>
      </c>
      <c r="C10" s="4" t="s">
        <v>625</v>
      </c>
      <c r="D10" s="4" t="s">
        <v>2</v>
      </c>
      <c r="E10" s="4" t="s">
        <v>3</v>
      </c>
      <c r="F10" s="4" t="s">
        <v>4</v>
      </c>
      <c r="G10" s="4" t="s">
        <v>1719</v>
      </c>
      <c r="H10" s="62" t="s">
        <v>1794</v>
      </c>
    </row>
    <row r="11" spans="1:16384" x14ac:dyDescent="0.25">
      <c r="A11" s="10">
        <v>1</v>
      </c>
      <c r="B11" s="57" t="s">
        <v>1772</v>
      </c>
      <c r="C11" s="12" t="s">
        <v>626</v>
      </c>
      <c r="D11" s="12">
        <v>84</v>
      </c>
      <c r="E11" s="12" t="s">
        <v>98</v>
      </c>
      <c r="F11" s="12" t="s">
        <v>1774</v>
      </c>
      <c r="G11" s="56">
        <v>41624</v>
      </c>
      <c r="H11" s="70">
        <v>145</v>
      </c>
    </row>
    <row r="12" spans="1:16384" ht="18.75" customHeight="1" x14ac:dyDescent="0.25">
      <c r="A12" s="10">
        <v>2</v>
      </c>
      <c r="B12" s="57" t="s">
        <v>1773</v>
      </c>
      <c r="C12" s="12" t="s">
        <v>627</v>
      </c>
      <c r="D12" s="12">
        <v>82</v>
      </c>
      <c r="E12" s="12" t="s">
        <v>98</v>
      </c>
      <c r="F12" s="12" t="s">
        <v>1774</v>
      </c>
      <c r="G12" s="56">
        <v>41624</v>
      </c>
      <c r="H12" s="70">
        <v>145</v>
      </c>
    </row>
    <row r="13" spans="1:16384" x14ac:dyDescent="0.25">
      <c r="A13" s="10">
        <v>3</v>
      </c>
      <c r="B13" s="57" t="s">
        <v>1775</v>
      </c>
      <c r="C13" s="12" t="s">
        <v>627</v>
      </c>
      <c r="D13" s="12">
        <v>83</v>
      </c>
      <c r="E13" s="12" t="s">
        <v>98</v>
      </c>
      <c r="F13" s="12" t="s">
        <v>1774</v>
      </c>
      <c r="G13" s="56">
        <v>41624</v>
      </c>
      <c r="H13" s="70">
        <v>145</v>
      </c>
    </row>
    <row r="14" spans="1:16384" x14ac:dyDescent="0.25">
      <c r="A14" s="10"/>
      <c r="B14" s="57"/>
      <c r="C14" s="12"/>
      <c r="D14" s="12"/>
      <c r="E14" s="12"/>
      <c r="F14" s="12"/>
      <c r="G14" s="12"/>
      <c r="H14" s="1"/>
    </row>
    <row r="15" spans="1:16384" x14ac:dyDescent="0.25">
      <c r="A15" s="10"/>
      <c r="B15" s="57"/>
      <c r="C15" s="12"/>
      <c r="D15" s="12"/>
      <c r="E15" s="12"/>
      <c r="F15" s="12"/>
      <c r="G15" s="12"/>
      <c r="H15" s="1"/>
    </row>
    <row r="16" spans="1:16384" x14ac:dyDescent="0.25">
      <c r="A16" s="10"/>
      <c r="B16" s="57"/>
      <c r="C16" s="12"/>
      <c r="D16" s="12"/>
      <c r="E16" s="12"/>
      <c r="F16" s="12"/>
      <c r="G16" s="12"/>
      <c r="H16" s="1"/>
    </row>
    <row r="17" spans="1:8" x14ac:dyDescent="0.25">
      <c r="A17" s="10"/>
      <c r="B17" s="58"/>
      <c r="C17" s="14"/>
      <c r="D17" s="14"/>
      <c r="E17" s="14"/>
      <c r="F17" s="14"/>
      <c r="G17" s="14"/>
      <c r="H17" s="1"/>
    </row>
    <row r="18" spans="1:8" x14ac:dyDescent="0.25">
      <c r="A18" s="10"/>
      <c r="B18" s="57"/>
      <c r="C18" s="12"/>
      <c r="D18" s="12"/>
      <c r="E18" s="12"/>
      <c r="F18" s="12"/>
      <c r="G18" s="12"/>
      <c r="H18" s="1"/>
    </row>
    <row r="19" spans="1:8" x14ac:dyDescent="0.25">
      <c r="A19" s="10"/>
      <c r="B19" s="57"/>
      <c r="C19" s="12"/>
      <c r="D19" s="12"/>
      <c r="E19" s="12"/>
      <c r="F19" s="12"/>
      <c r="G19" s="12"/>
      <c r="H19" s="1"/>
    </row>
    <row r="20" spans="1:8" x14ac:dyDescent="0.25">
      <c r="A20" s="10"/>
      <c r="B20" s="57"/>
      <c r="C20" s="15"/>
      <c r="D20" s="12"/>
      <c r="E20" s="12"/>
      <c r="F20" s="12"/>
      <c r="G20" s="12"/>
      <c r="H20" s="1"/>
    </row>
    <row r="21" spans="1:8" x14ac:dyDescent="0.25">
      <c r="A21" s="10"/>
      <c r="B21" s="57"/>
      <c r="C21" s="12"/>
      <c r="D21" s="12"/>
      <c r="E21" s="12"/>
      <c r="F21" s="12"/>
      <c r="G21" s="12"/>
      <c r="H21" s="1"/>
    </row>
    <row r="22" spans="1:8" x14ac:dyDescent="0.25">
      <c r="A22" s="10"/>
      <c r="B22" s="57"/>
      <c r="C22" s="12"/>
      <c r="D22" s="12"/>
      <c r="E22" s="12"/>
      <c r="F22" s="12"/>
      <c r="G22" s="12"/>
      <c r="H22" s="1"/>
    </row>
    <row r="23" spans="1:8" x14ac:dyDescent="0.25">
      <c r="A23" s="10"/>
      <c r="B23" s="57"/>
      <c r="C23" s="12"/>
      <c r="D23" s="12"/>
      <c r="E23" s="12"/>
      <c r="F23" s="12"/>
      <c r="G23" s="12"/>
      <c r="H23" s="1"/>
    </row>
    <row r="24" spans="1:8" x14ac:dyDescent="0.25">
      <c r="A24" s="10"/>
      <c r="B24" s="57"/>
      <c r="C24" s="12"/>
      <c r="D24" s="12"/>
      <c r="E24" s="12"/>
      <c r="F24" s="12"/>
      <c r="G24" s="12"/>
      <c r="H24" s="1"/>
    </row>
    <row r="25" spans="1:8" x14ac:dyDescent="0.25">
      <c r="A25" s="10"/>
      <c r="B25" s="57"/>
      <c r="C25" s="12"/>
      <c r="D25" s="12"/>
      <c r="E25" s="12"/>
      <c r="F25" s="12"/>
      <c r="G25" s="12"/>
      <c r="H25" s="1"/>
    </row>
    <row r="26" spans="1:8" x14ac:dyDescent="0.25">
      <c r="A26" s="10"/>
      <c r="B26" s="60"/>
      <c r="C26" s="12"/>
      <c r="D26" s="12"/>
      <c r="E26" s="12"/>
      <c r="F26" s="12"/>
      <c r="G26" s="12"/>
      <c r="H26" s="1"/>
    </row>
    <row r="27" spans="1:8" x14ac:dyDescent="0.25">
      <c r="A27" s="10"/>
      <c r="B27" s="57"/>
      <c r="C27" s="12"/>
      <c r="D27" s="12"/>
      <c r="E27" s="12"/>
      <c r="F27" s="12"/>
      <c r="G27" s="12"/>
      <c r="H27" s="1"/>
    </row>
    <row r="28" spans="1:8" x14ac:dyDescent="0.25">
      <c r="A28" s="10"/>
      <c r="B28" s="57"/>
      <c r="C28" s="12"/>
      <c r="D28" s="12"/>
      <c r="E28" s="12"/>
      <c r="F28" s="12"/>
      <c r="G28" s="12"/>
      <c r="H28" s="1"/>
    </row>
    <row r="29" spans="1:8" x14ac:dyDescent="0.25">
      <c r="A29" s="10"/>
      <c r="B29" s="57"/>
      <c r="C29" s="12"/>
      <c r="D29" s="12"/>
      <c r="E29" s="12"/>
      <c r="F29" s="12"/>
      <c r="G29" s="12"/>
      <c r="H29" s="1"/>
    </row>
    <row r="33" spans="1:8" ht="15.75" x14ac:dyDescent="0.25">
      <c r="A33" s="91"/>
      <c r="B33" s="91"/>
      <c r="C33" s="91"/>
      <c r="D33" s="91"/>
      <c r="E33" s="91"/>
      <c r="F33" s="91"/>
      <c r="G33" s="91"/>
      <c r="H33" s="91"/>
    </row>
    <row r="34" spans="1:8" x14ac:dyDescent="0.25">
      <c r="A34" s="21"/>
      <c r="B34" s="21"/>
      <c r="C34" s="21"/>
      <c r="D34" s="21"/>
      <c r="E34" s="21"/>
      <c r="F34" s="21"/>
      <c r="G34" s="22"/>
      <c r="H34" s="21"/>
    </row>
    <row r="35" spans="1:8" x14ac:dyDescent="0.25">
      <c r="A35" s="21"/>
      <c r="B35" s="21"/>
      <c r="C35" s="21"/>
      <c r="D35" s="21"/>
      <c r="E35" s="21"/>
      <c r="F35" s="21"/>
      <c r="G35" s="22"/>
      <c r="H35" s="21"/>
    </row>
    <row r="36" spans="1:8" ht="18.75" x14ac:dyDescent="0.3">
      <c r="A36" s="92"/>
      <c r="B36" s="92"/>
      <c r="C36" s="92"/>
      <c r="D36" s="92"/>
      <c r="E36" s="92"/>
      <c r="F36" s="92"/>
      <c r="G36" s="92"/>
      <c r="H36" s="92"/>
    </row>
    <row r="37" spans="1:8" x14ac:dyDescent="0.25">
      <c r="A37" s="93"/>
      <c r="B37" s="93"/>
      <c r="C37" s="23"/>
      <c r="D37" s="23"/>
      <c r="E37" s="23"/>
      <c r="F37" s="23"/>
      <c r="G37" s="23"/>
      <c r="H37" s="24"/>
    </row>
    <row r="38" spans="1:8" x14ac:dyDescent="0.25">
      <c r="A38" s="93"/>
      <c r="B38" s="93"/>
      <c r="C38" s="93"/>
      <c r="D38" s="93"/>
      <c r="E38" s="93"/>
      <c r="F38" s="45"/>
      <c r="G38" s="23"/>
      <c r="H38" s="24"/>
    </row>
    <row r="39" spans="1:8" x14ac:dyDescent="0.25">
      <c r="A39" s="25"/>
      <c r="B39" s="25"/>
      <c r="C39" s="26"/>
      <c r="D39" s="26"/>
      <c r="E39" s="90"/>
      <c r="F39" s="90"/>
      <c r="G39" s="90"/>
      <c r="H39" s="21"/>
    </row>
  </sheetData>
  <mergeCells count="10246">
    <mergeCell ref="EO2:EV2"/>
    <mergeCell ref="EW2:FD2"/>
    <mergeCell ref="FE2:FL2"/>
    <mergeCell ref="FM2:FT2"/>
    <mergeCell ref="FU2:GB2"/>
    <mergeCell ref="GC2:GJ2"/>
    <mergeCell ref="CS2:CZ2"/>
    <mergeCell ref="DA2:DH2"/>
    <mergeCell ref="DI2:DP2"/>
    <mergeCell ref="DQ2:DX2"/>
    <mergeCell ref="DY2:EF2"/>
    <mergeCell ref="EG2:EN2"/>
    <mergeCell ref="AW2:BD2"/>
    <mergeCell ref="BE2:BL2"/>
    <mergeCell ref="BM2:BT2"/>
    <mergeCell ref="BU2:CB2"/>
    <mergeCell ref="CC2:CJ2"/>
    <mergeCell ref="CK2:CR2"/>
    <mergeCell ref="A3:H3"/>
    <mergeCell ref="I2:P2"/>
    <mergeCell ref="Q2:X2"/>
    <mergeCell ref="Y2:AF2"/>
    <mergeCell ref="AG2:AN2"/>
    <mergeCell ref="AO2:AV2"/>
    <mergeCell ref="PQ2:PX2"/>
    <mergeCell ref="PY2:QF2"/>
    <mergeCell ref="QG2:QN2"/>
    <mergeCell ref="QO2:QV2"/>
    <mergeCell ref="QW2:RD2"/>
    <mergeCell ref="RE2:RL2"/>
    <mergeCell ref="NU2:OB2"/>
    <mergeCell ref="OC2:OJ2"/>
    <mergeCell ref="OK2:OR2"/>
    <mergeCell ref="OS2:OZ2"/>
    <mergeCell ref="PA2:PH2"/>
    <mergeCell ref="PI2:PP2"/>
    <mergeCell ref="LY2:MF2"/>
    <mergeCell ref="MG2:MN2"/>
    <mergeCell ref="MO2:MV2"/>
    <mergeCell ref="MW2:ND2"/>
    <mergeCell ref="NE2:NL2"/>
    <mergeCell ref="NM2:NT2"/>
    <mergeCell ref="KC2:KJ2"/>
    <mergeCell ref="KK2:KR2"/>
    <mergeCell ref="KS2:KZ2"/>
    <mergeCell ref="LA2:LH2"/>
    <mergeCell ref="LI2:LP2"/>
    <mergeCell ref="LQ2:LX2"/>
    <mergeCell ref="IG2:IN2"/>
    <mergeCell ref="IO2:IV2"/>
    <mergeCell ref="IW2:JD2"/>
    <mergeCell ref="JE2:JL2"/>
    <mergeCell ref="JM2:JT2"/>
    <mergeCell ref="JU2:KB2"/>
    <mergeCell ref="GK2:GR2"/>
    <mergeCell ref="GS2:GZ2"/>
    <mergeCell ref="HA2:HH2"/>
    <mergeCell ref="HI2:HP2"/>
    <mergeCell ref="HQ2:HX2"/>
    <mergeCell ref="HY2:IF2"/>
    <mergeCell ref="AAS2:AAZ2"/>
    <mergeCell ref="ABA2:ABH2"/>
    <mergeCell ref="ABI2:ABP2"/>
    <mergeCell ref="ABQ2:ABX2"/>
    <mergeCell ref="ABY2:ACF2"/>
    <mergeCell ref="ACG2:ACN2"/>
    <mergeCell ref="YW2:ZD2"/>
    <mergeCell ref="ZE2:ZL2"/>
    <mergeCell ref="ZM2:ZT2"/>
    <mergeCell ref="ZU2:AAB2"/>
    <mergeCell ref="AAC2:AAJ2"/>
    <mergeCell ref="AAK2:AAR2"/>
    <mergeCell ref="XA2:XH2"/>
    <mergeCell ref="XI2:XP2"/>
    <mergeCell ref="XQ2:XX2"/>
    <mergeCell ref="XY2:YF2"/>
    <mergeCell ref="YG2:YN2"/>
    <mergeCell ref="YO2:YV2"/>
    <mergeCell ref="VE2:VL2"/>
    <mergeCell ref="VM2:VT2"/>
    <mergeCell ref="VU2:WB2"/>
    <mergeCell ref="WC2:WJ2"/>
    <mergeCell ref="WK2:WR2"/>
    <mergeCell ref="WS2:WZ2"/>
    <mergeCell ref="TI2:TP2"/>
    <mergeCell ref="TQ2:TX2"/>
    <mergeCell ref="TY2:UF2"/>
    <mergeCell ref="UG2:UN2"/>
    <mergeCell ref="UO2:UV2"/>
    <mergeCell ref="UW2:VD2"/>
    <mergeCell ref="RM2:RT2"/>
    <mergeCell ref="RU2:SB2"/>
    <mergeCell ref="SC2:SJ2"/>
    <mergeCell ref="SK2:SR2"/>
    <mergeCell ref="SS2:SZ2"/>
    <mergeCell ref="TA2:TH2"/>
    <mergeCell ref="ALU2:AMB2"/>
    <mergeCell ref="AMC2:AMJ2"/>
    <mergeCell ref="AMK2:AMR2"/>
    <mergeCell ref="AMS2:AMZ2"/>
    <mergeCell ref="ANA2:ANH2"/>
    <mergeCell ref="ANI2:ANP2"/>
    <mergeCell ref="AJY2:AKF2"/>
    <mergeCell ref="AKG2:AKN2"/>
    <mergeCell ref="AKO2:AKV2"/>
    <mergeCell ref="AKW2:ALD2"/>
    <mergeCell ref="ALE2:ALL2"/>
    <mergeCell ref="ALM2:ALT2"/>
    <mergeCell ref="AIC2:AIJ2"/>
    <mergeCell ref="AIK2:AIR2"/>
    <mergeCell ref="AIS2:AIZ2"/>
    <mergeCell ref="AJA2:AJH2"/>
    <mergeCell ref="AJI2:AJP2"/>
    <mergeCell ref="AJQ2:AJX2"/>
    <mergeCell ref="AGG2:AGN2"/>
    <mergeCell ref="AGO2:AGV2"/>
    <mergeCell ref="AGW2:AHD2"/>
    <mergeCell ref="AHE2:AHL2"/>
    <mergeCell ref="AHM2:AHT2"/>
    <mergeCell ref="AHU2:AIB2"/>
    <mergeCell ref="AEK2:AER2"/>
    <mergeCell ref="AES2:AEZ2"/>
    <mergeCell ref="AFA2:AFH2"/>
    <mergeCell ref="AFI2:AFP2"/>
    <mergeCell ref="AFQ2:AFX2"/>
    <mergeCell ref="AFY2:AGF2"/>
    <mergeCell ref="ACO2:ACV2"/>
    <mergeCell ref="ACW2:ADD2"/>
    <mergeCell ref="ADE2:ADL2"/>
    <mergeCell ref="ADM2:ADT2"/>
    <mergeCell ref="ADU2:AEB2"/>
    <mergeCell ref="AEC2:AEJ2"/>
    <mergeCell ref="AWW2:AXD2"/>
    <mergeCell ref="AXE2:AXL2"/>
    <mergeCell ref="AXM2:AXT2"/>
    <mergeCell ref="AXU2:AYB2"/>
    <mergeCell ref="AYC2:AYJ2"/>
    <mergeCell ref="AYK2:AYR2"/>
    <mergeCell ref="AVA2:AVH2"/>
    <mergeCell ref="AVI2:AVP2"/>
    <mergeCell ref="AVQ2:AVX2"/>
    <mergeCell ref="AVY2:AWF2"/>
    <mergeCell ref="AWG2:AWN2"/>
    <mergeCell ref="AWO2:AWV2"/>
    <mergeCell ref="ATE2:ATL2"/>
    <mergeCell ref="ATM2:ATT2"/>
    <mergeCell ref="ATU2:AUB2"/>
    <mergeCell ref="AUC2:AUJ2"/>
    <mergeCell ref="AUK2:AUR2"/>
    <mergeCell ref="AUS2:AUZ2"/>
    <mergeCell ref="ARI2:ARP2"/>
    <mergeCell ref="ARQ2:ARX2"/>
    <mergeCell ref="ARY2:ASF2"/>
    <mergeCell ref="ASG2:ASN2"/>
    <mergeCell ref="ASO2:ASV2"/>
    <mergeCell ref="ASW2:ATD2"/>
    <mergeCell ref="APM2:APT2"/>
    <mergeCell ref="APU2:AQB2"/>
    <mergeCell ref="AQC2:AQJ2"/>
    <mergeCell ref="AQK2:AQR2"/>
    <mergeCell ref="AQS2:AQZ2"/>
    <mergeCell ref="ARA2:ARH2"/>
    <mergeCell ref="ANQ2:ANX2"/>
    <mergeCell ref="ANY2:AOF2"/>
    <mergeCell ref="AOG2:AON2"/>
    <mergeCell ref="AOO2:AOV2"/>
    <mergeCell ref="AOW2:APD2"/>
    <mergeCell ref="APE2:APL2"/>
    <mergeCell ref="BHY2:BIF2"/>
    <mergeCell ref="BIG2:BIN2"/>
    <mergeCell ref="BIO2:BIV2"/>
    <mergeCell ref="BIW2:BJD2"/>
    <mergeCell ref="BJE2:BJL2"/>
    <mergeCell ref="BJM2:BJT2"/>
    <mergeCell ref="BGC2:BGJ2"/>
    <mergeCell ref="BGK2:BGR2"/>
    <mergeCell ref="BGS2:BGZ2"/>
    <mergeCell ref="BHA2:BHH2"/>
    <mergeCell ref="BHI2:BHP2"/>
    <mergeCell ref="BHQ2:BHX2"/>
    <mergeCell ref="BEG2:BEN2"/>
    <mergeCell ref="BEO2:BEV2"/>
    <mergeCell ref="BEW2:BFD2"/>
    <mergeCell ref="BFE2:BFL2"/>
    <mergeCell ref="BFM2:BFT2"/>
    <mergeCell ref="BFU2:BGB2"/>
    <mergeCell ref="BCK2:BCR2"/>
    <mergeCell ref="BCS2:BCZ2"/>
    <mergeCell ref="BDA2:BDH2"/>
    <mergeCell ref="BDI2:BDP2"/>
    <mergeCell ref="BDQ2:BDX2"/>
    <mergeCell ref="BDY2:BEF2"/>
    <mergeCell ref="BAO2:BAV2"/>
    <mergeCell ref="BAW2:BBD2"/>
    <mergeCell ref="BBE2:BBL2"/>
    <mergeCell ref="BBM2:BBT2"/>
    <mergeCell ref="BBU2:BCB2"/>
    <mergeCell ref="BCC2:BCJ2"/>
    <mergeCell ref="AYS2:AYZ2"/>
    <mergeCell ref="AZA2:AZH2"/>
    <mergeCell ref="AZI2:AZP2"/>
    <mergeCell ref="AZQ2:AZX2"/>
    <mergeCell ref="AZY2:BAF2"/>
    <mergeCell ref="BAG2:BAN2"/>
    <mergeCell ref="BTA2:BTH2"/>
    <mergeCell ref="BTI2:BTP2"/>
    <mergeCell ref="BTQ2:BTX2"/>
    <mergeCell ref="BTY2:BUF2"/>
    <mergeCell ref="BUG2:BUN2"/>
    <mergeCell ref="BUO2:BUV2"/>
    <mergeCell ref="BRE2:BRL2"/>
    <mergeCell ref="BRM2:BRT2"/>
    <mergeCell ref="BRU2:BSB2"/>
    <mergeCell ref="BSC2:BSJ2"/>
    <mergeCell ref="BSK2:BSR2"/>
    <mergeCell ref="BSS2:BSZ2"/>
    <mergeCell ref="BPI2:BPP2"/>
    <mergeCell ref="BPQ2:BPX2"/>
    <mergeCell ref="BPY2:BQF2"/>
    <mergeCell ref="BQG2:BQN2"/>
    <mergeCell ref="BQO2:BQV2"/>
    <mergeCell ref="BQW2:BRD2"/>
    <mergeCell ref="BNM2:BNT2"/>
    <mergeCell ref="BNU2:BOB2"/>
    <mergeCell ref="BOC2:BOJ2"/>
    <mergeCell ref="BOK2:BOR2"/>
    <mergeCell ref="BOS2:BOZ2"/>
    <mergeCell ref="BPA2:BPH2"/>
    <mergeCell ref="BLQ2:BLX2"/>
    <mergeCell ref="BLY2:BMF2"/>
    <mergeCell ref="BMG2:BMN2"/>
    <mergeCell ref="BMO2:BMV2"/>
    <mergeCell ref="BMW2:BND2"/>
    <mergeCell ref="BNE2:BNL2"/>
    <mergeCell ref="BJU2:BKB2"/>
    <mergeCell ref="BKC2:BKJ2"/>
    <mergeCell ref="BKK2:BKR2"/>
    <mergeCell ref="BKS2:BKZ2"/>
    <mergeCell ref="BLA2:BLH2"/>
    <mergeCell ref="BLI2:BLP2"/>
    <mergeCell ref="CEC2:CEJ2"/>
    <mergeCell ref="CEK2:CER2"/>
    <mergeCell ref="CES2:CEZ2"/>
    <mergeCell ref="CFA2:CFH2"/>
    <mergeCell ref="CFI2:CFP2"/>
    <mergeCell ref="CFQ2:CFX2"/>
    <mergeCell ref="CCG2:CCN2"/>
    <mergeCell ref="CCO2:CCV2"/>
    <mergeCell ref="CCW2:CDD2"/>
    <mergeCell ref="CDE2:CDL2"/>
    <mergeCell ref="CDM2:CDT2"/>
    <mergeCell ref="CDU2:CEB2"/>
    <mergeCell ref="CAK2:CAR2"/>
    <mergeCell ref="CAS2:CAZ2"/>
    <mergeCell ref="CBA2:CBH2"/>
    <mergeCell ref="CBI2:CBP2"/>
    <mergeCell ref="CBQ2:CBX2"/>
    <mergeCell ref="CBY2:CCF2"/>
    <mergeCell ref="BYO2:BYV2"/>
    <mergeCell ref="BYW2:BZD2"/>
    <mergeCell ref="BZE2:BZL2"/>
    <mergeCell ref="BZM2:BZT2"/>
    <mergeCell ref="BZU2:CAB2"/>
    <mergeCell ref="CAC2:CAJ2"/>
    <mergeCell ref="BWS2:BWZ2"/>
    <mergeCell ref="BXA2:BXH2"/>
    <mergeCell ref="BXI2:BXP2"/>
    <mergeCell ref="BXQ2:BXX2"/>
    <mergeCell ref="BXY2:BYF2"/>
    <mergeCell ref="BYG2:BYN2"/>
    <mergeCell ref="BUW2:BVD2"/>
    <mergeCell ref="BVE2:BVL2"/>
    <mergeCell ref="BVM2:BVT2"/>
    <mergeCell ref="BVU2:BWB2"/>
    <mergeCell ref="BWC2:BWJ2"/>
    <mergeCell ref="BWK2:BWR2"/>
    <mergeCell ref="CPE2:CPL2"/>
    <mergeCell ref="CPM2:CPT2"/>
    <mergeCell ref="CPU2:CQB2"/>
    <mergeCell ref="CQC2:CQJ2"/>
    <mergeCell ref="CQK2:CQR2"/>
    <mergeCell ref="CQS2:CQZ2"/>
    <mergeCell ref="CNI2:CNP2"/>
    <mergeCell ref="CNQ2:CNX2"/>
    <mergeCell ref="CNY2:COF2"/>
    <mergeCell ref="COG2:CON2"/>
    <mergeCell ref="COO2:COV2"/>
    <mergeCell ref="COW2:CPD2"/>
    <mergeCell ref="CLM2:CLT2"/>
    <mergeCell ref="CLU2:CMB2"/>
    <mergeCell ref="CMC2:CMJ2"/>
    <mergeCell ref="CMK2:CMR2"/>
    <mergeCell ref="CMS2:CMZ2"/>
    <mergeCell ref="CNA2:CNH2"/>
    <mergeCell ref="CJQ2:CJX2"/>
    <mergeCell ref="CJY2:CKF2"/>
    <mergeCell ref="CKG2:CKN2"/>
    <mergeCell ref="CKO2:CKV2"/>
    <mergeCell ref="CKW2:CLD2"/>
    <mergeCell ref="CLE2:CLL2"/>
    <mergeCell ref="CHU2:CIB2"/>
    <mergeCell ref="CIC2:CIJ2"/>
    <mergeCell ref="CIK2:CIR2"/>
    <mergeCell ref="CIS2:CIZ2"/>
    <mergeCell ref="CJA2:CJH2"/>
    <mergeCell ref="CJI2:CJP2"/>
    <mergeCell ref="CFY2:CGF2"/>
    <mergeCell ref="CGG2:CGN2"/>
    <mergeCell ref="CGO2:CGV2"/>
    <mergeCell ref="CGW2:CHD2"/>
    <mergeCell ref="CHE2:CHL2"/>
    <mergeCell ref="CHM2:CHT2"/>
    <mergeCell ref="DAG2:DAN2"/>
    <mergeCell ref="DAO2:DAV2"/>
    <mergeCell ref="DAW2:DBD2"/>
    <mergeCell ref="DBE2:DBL2"/>
    <mergeCell ref="DBM2:DBT2"/>
    <mergeCell ref="DBU2:DCB2"/>
    <mergeCell ref="CYK2:CYR2"/>
    <mergeCell ref="CYS2:CYZ2"/>
    <mergeCell ref="CZA2:CZH2"/>
    <mergeCell ref="CZI2:CZP2"/>
    <mergeCell ref="CZQ2:CZX2"/>
    <mergeCell ref="CZY2:DAF2"/>
    <mergeCell ref="CWO2:CWV2"/>
    <mergeCell ref="CWW2:CXD2"/>
    <mergeCell ref="CXE2:CXL2"/>
    <mergeCell ref="CXM2:CXT2"/>
    <mergeCell ref="CXU2:CYB2"/>
    <mergeCell ref="CYC2:CYJ2"/>
    <mergeCell ref="CUS2:CUZ2"/>
    <mergeCell ref="CVA2:CVH2"/>
    <mergeCell ref="CVI2:CVP2"/>
    <mergeCell ref="CVQ2:CVX2"/>
    <mergeCell ref="CVY2:CWF2"/>
    <mergeCell ref="CWG2:CWN2"/>
    <mergeCell ref="CSW2:CTD2"/>
    <mergeCell ref="CTE2:CTL2"/>
    <mergeCell ref="CTM2:CTT2"/>
    <mergeCell ref="CTU2:CUB2"/>
    <mergeCell ref="CUC2:CUJ2"/>
    <mergeCell ref="CUK2:CUR2"/>
    <mergeCell ref="CRA2:CRH2"/>
    <mergeCell ref="CRI2:CRP2"/>
    <mergeCell ref="CRQ2:CRX2"/>
    <mergeCell ref="CRY2:CSF2"/>
    <mergeCell ref="CSG2:CSN2"/>
    <mergeCell ref="CSO2:CSV2"/>
    <mergeCell ref="DLI2:DLP2"/>
    <mergeCell ref="DLQ2:DLX2"/>
    <mergeCell ref="DLY2:DMF2"/>
    <mergeCell ref="DMG2:DMN2"/>
    <mergeCell ref="DMO2:DMV2"/>
    <mergeCell ref="DMW2:DND2"/>
    <mergeCell ref="DJM2:DJT2"/>
    <mergeCell ref="DJU2:DKB2"/>
    <mergeCell ref="DKC2:DKJ2"/>
    <mergeCell ref="DKK2:DKR2"/>
    <mergeCell ref="DKS2:DKZ2"/>
    <mergeCell ref="DLA2:DLH2"/>
    <mergeCell ref="DHQ2:DHX2"/>
    <mergeCell ref="DHY2:DIF2"/>
    <mergeCell ref="DIG2:DIN2"/>
    <mergeCell ref="DIO2:DIV2"/>
    <mergeCell ref="DIW2:DJD2"/>
    <mergeCell ref="DJE2:DJL2"/>
    <mergeCell ref="DFU2:DGB2"/>
    <mergeCell ref="DGC2:DGJ2"/>
    <mergeCell ref="DGK2:DGR2"/>
    <mergeCell ref="DGS2:DGZ2"/>
    <mergeCell ref="DHA2:DHH2"/>
    <mergeCell ref="DHI2:DHP2"/>
    <mergeCell ref="DDY2:DEF2"/>
    <mergeCell ref="DEG2:DEN2"/>
    <mergeCell ref="DEO2:DEV2"/>
    <mergeCell ref="DEW2:DFD2"/>
    <mergeCell ref="DFE2:DFL2"/>
    <mergeCell ref="DFM2:DFT2"/>
    <mergeCell ref="DCC2:DCJ2"/>
    <mergeCell ref="DCK2:DCR2"/>
    <mergeCell ref="DCS2:DCZ2"/>
    <mergeCell ref="DDA2:DDH2"/>
    <mergeCell ref="DDI2:DDP2"/>
    <mergeCell ref="DDQ2:DDX2"/>
    <mergeCell ref="DWK2:DWR2"/>
    <mergeCell ref="DWS2:DWZ2"/>
    <mergeCell ref="DXA2:DXH2"/>
    <mergeCell ref="DXI2:DXP2"/>
    <mergeCell ref="DXQ2:DXX2"/>
    <mergeCell ref="DXY2:DYF2"/>
    <mergeCell ref="DUO2:DUV2"/>
    <mergeCell ref="DUW2:DVD2"/>
    <mergeCell ref="DVE2:DVL2"/>
    <mergeCell ref="DVM2:DVT2"/>
    <mergeCell ref="DVU2:DWB2"/>
    <mergeCell ref="DWC2:DWJ2"/>
    <mergeCell ref="DSS2:DSZ2"/>
    <mergeCell ref="DTA2:DTH2"/>
    <mergeCell ref="DTI2:DTP2"/>
    <mergeCell ref="DTQ2:DTX2"/>
    <mergeCell ref="DTY2:DUF2"/>
    <mergeCell ref="DUG2:DUN2"/>
    <mergeCell ref="DQW2:DRD2"/>
    <mergeCell ref="DRE2:DRL2"/>
    <mergeCell ref="DRM2:DRT2"/>
    <mergeCell ref="DRU2:DSB2"/>
    <mergeCell ref="DSC2:DSJ2"/>
    <mergeCell ref="DSK2:DSR2"/>
    <mergeCell ref="DPA2:DPH2"/>
    <mergeCell ref="DPI2:DPP2"/>
    <mergeCell ref="DPQ2:DPX2"/>
    <mergeCell ref="DPY2:DQF2"/>
    <mergeCell ref="DQG2:DQN2"/>
    <mergeCell ref="DQO2:DQV2"/>
    <mergeCell ref="DNE2:DNL2"/>
    <mergeCell ref="DNM2:DNT2"/>
    <mergeCell ref="DNU2:DOB2"/>
    <mergeCell ref="DOC2:DOJ2"/>
    <mergeCell ref="DOK2:DOR2"/>
    <mergeCell ref="DOS2:DOZ2"/>
    <mergeCell ref="EHM2:EHT2"/>
    <mergeCell ref="EHU2:EIB2"/>
    <mergeCell ref="EIC2:EIJ2"/>
    <mergeCell ref="EIK2:EIR2"/>
    <mergeCell ref="EIS2:EIZ2"/>
    <mergeCell ref="EJA2:EJH2"/>
    <mergeCell ref="EFQ2:EFX2"/>
    <mergeCell ref="EFY2:EGF2"/>
    <mergeCell ref="EGG2:EGN2"/>
    <mergeCell ref="EGO2:EGV2"/>
    <mergeCell ref="EGW2:EHD2"/>
    <mergeCell ref="EHE2:EHL2"/>
    <mergeCell ref="EDU2:EEB2"/>
    <mergeCell ref="EEC2:EEJ2"/>
    <mergeCell ref="EEK2:EER2"/>
    <mergeCell ref="EES2:EEZ2"/>
    <mergeCell ref="EFA2:EFH2"/>
    <mergeCell ref="EFI2:EFP2"/>
    <mergeCell ref="EBY2:ECF2"/>
    <mergeCell ref="ECG2:ECN2"/>
    <mergeCell ref="ECO2:ECV2"/>
    <mergeCell ref="ECW2:EDD2"/>
    <mergeCell ref="EDE2:EDL2"/>
    <mergeCell ref="EDM2:EDT2"/>
    <mergeCell ref="EAC2:EAJ2"/>
    <mergeCell ref="EAK2:EAR2"/>
    <mergeCell ref="EAS2:EAZ2"/>
    <mergeCell ref="EBA2:EBH2"/>
    <mergeCell ref="EBI2:EBP2"/>
    <mergeCell ref="EBQ2:EBX2"/>
    <mergeCell ref="DYG2:DYN2"/>
    <mergeCell ref="DYO2:DYV2"/>
    <mergeCell ref="DYW2:DZD2"/>
    <mergeCell ref="DZE2:DZL2"/>
    <mergeCell ref="DZM2:DZT2"/>
    <mergeCell ref="DZU2:EAB2"/>
    <mergeCell ref="ESO2:ESV2"/>
    <mergeCell ref="ESW2:ETD2"/>
    <mergeCell ref="ETE2:ETL2"/>
    <mergeCell ref="ETM2:ETT2"/>
    <mergeCell ref="ETU2:EUB2"/>
    <mergeCell ref="EUC2:EUJ2"/>
    <mergeCell ref="EQS2:EQZ2"/>
    <mergeCell ref="ERA2:ERH2"/>
    <mergeCell ref="ERI2:ERP2"/>
    <mergeCell ref="ERQ2:ERX2"/>
    <mergeCell ref="ERY2:ESF2"/>
    <mergeCell ref="ESG2:ESN2"/>
    <mergeCell ref="EOW2:EPD2"/>
    <mergeCell ref="EPE2:EPL2"/>
    <mergeCell ref="EPM2:EPT2"/>
    <mergeCell ref="EPU2:EQB2"/>
    <mergeCell ref="EQC2:EQJ2"/>
    <mergeCell ref="EQK2:EQR2"/>
    <mergeCell ref="ENA2:ENH2"/>
    <mergeCell ref="ENI2:ENP2"/>
    <mergeCell ref="ENQ2:ENX2"/>
    <mergeCell ref="ENY2:EOF2"/>
    <mergeCell ref="EOG2:EON2"/>
    <mergeCell ref="EOO2:EOV2"/>
    <mergeCell ref="ELE2:ELL2"/>
    <mergeCell ref="ELM2:ELT2"/>
    <mergeCell ref="ELU2:EMB2"/>
    <mergeCell ref="EMC2:EMJ2"/>
    <mergeCell ref="EMK2:EMR2"/>
    <mergeCell ref="EMS2:EMZ2"/>
    <mergeCell ref="EJI2:EJP2"/>
    <mergeCell ref="EJQ2:EJX2"/>
    <mergeCell ref="EJY2:EKF2"/>
    <mergeCell ref="EKG2:EKN2"/>
    <mergeCell ref="EKO2:EKV2"/>
    <mergeCell ref="EKW2:ELD2"/>
    <mergeCell ref="FDQ2:FDX2"/>
    <mergeCell ref="FDY2:FEF2"/>
    <mergeCell ref="FEG2:FEN2"/>
    <mergeCell ref="FEO2:FEV2"/>
    <mergeCell ref="FEW2:FFD2"/>
    <mergeCell ref="FFE2:FFL2"/>
    <mergeCell ref="FBU2:FCB2"/>
    <mergeCell ref="FCC2:FCJ2"/>
    <mergeCell ref="FCK2:FCR2"/>
    <mergeCell ref="FCS2:FCZ2"/>
    <mergeCell ref="FDA2:FDH2"/>
    <mergeCell ref="FDI2:FDP2"/>
    <mergeCell ref="EZY2:FAF2"/>
    <mergeCell ref="FAG2:FAN2"/>
    <mergeCell ref="FAO2:FAV2"/>
    <mergeCell ref="FAW2:FBD2"/>
    <mergeCell ref="FBE2:FBL2"/>
    <mergeCell ref="FBM2:FBT2"/>
    <mergeCell ref="EYC2:EYJ2"/>
    <mergeCell ref="EYK2:EYR2"/>
    <mergeCell ref="EYS2:EYZ2"/>
    <mergeCell ref="EZA2:EZH2"/>
    <mergeCell ref="EZI2:EZP2"/>
    <mergeCell ref="EZQ2:EZX2"/>
    <mergeCell ref="EWG2:EWN2"/>
    <mergeCell ref="EWO2:EWV2"/>
    <mergeCell ref="EWW2:EXD2"/>
    <mergeCell ref="EXE2:EXL2"/>
    <mergeCell ref="EXM2:EXT2"/>
    <mergeCell ref="EXU2:EYB2"/>
    <mergeCell ref="EUK2:EUR2"/>
    <mergeCell ref="EUS2:EUZ2"/>
    <mergeCell ref="EVA2:EVH2"/>
    <mergeCell ref="EVI2:EVP2"/>
    <mergeCell ref="EVQ2:EVX2"/>
    <mergeCell ref="EVY2:EWF2"/>
    <mergeCell ref="FOS2:FOZ2"/>
    <mergeCell ref="FPA2:FPH2"/>
    <mergeCell ref="FPI2:FPP2"/>
    <mergeCell ref="FPQ2:FPX2"/>
    <mergeCell ref="FPY2:FQF2"/>
    <mergeCell ref="FQG2:FQN2"/>
    <mergeCell ref="FMW2:FND2"/>
    <mergeCell ref="FNE2:FNL2"/>
    <mergeCell ref="FNM2:FNT2"/>
    <mergeCell ref="FNU2:FOB2"/>
    <mergeCell ref="FOC2:FOJ2"/>
    <mergeCell ref="FOK2:FOR2"/>
    <mergeCell ref="FLA2:FLH2"/>
    <mergeCell ref="FLI2:FLP2"/>
    <mergeCell ref="FLQ2:FLX2"/>
    <mergeCell ref="FLY2:FMF2"/>
    <mergeCell ref="FMG2:FMN2"/>
    <mergeCell ref="FMO2:FMV2"/>
    <mergeCell ref="FJE2:FJL2"/>
    <mergeCell ref="FJM2:FJT2"/>
    <mergeCell ref="FJU2:FKB2"/>
    <mergeCell ref="FKC2:FKJ2"/>
    <mergeCell ref="FKK2:FKR2"/>
    <mergeCell ref="FKS2:FKZ2"/>
    <mergeCell ref="FHI2:FHP2"/>
    <mergeCell ref="FHQ2:FHX2"/>
    <mergeCell ref="FHY2:FIF2"/>
    <mergeCell ref="FIG2:FIN2"/>
    <mergeCell ref="FIO2:FIV2"/>
    <mergeCell ref="FIW2:FJD2"/>
    <mergeCell ref="FFM2:FFT2"/>
    <mergeCell ref="FFU2:FGB2"/>
    <mergeCell ref="FGC2:FGJ2"/>
    <mergeCell ref="FGK2:FGR2"/>
    <mergeCell ref="FGS2:FGZ2"/>
    <mergeCell ref="FHA2:FHH2"/>
    <mergeCell ref="FZU2:GAB2"/>
    <mergeCell ref="GAC2:GAJ2"/>
    <mergeCell ref="GAK2:GAR2"/>
    <mergeCell ref="GAS2:GAZ2"/>
    <mergeCell ref="GBA2:GBH2"/>
    <mergeCell ref="GBI2:GBP2"/>
    <mergeCell ref="FXY2:FYF2"/>
    <mergeCell ref="FYG2:FYN2"/>
    <mergeCell ref="FYO2:FYV2"/>
    <mergeCell ref="FYW2:FZD2"/>
    <mergeCell ref="FZE2:FZL2"/>
    <mergeCell ref="FZM2:FZT2"/>
    <mergeCell ref="FWC2:FWJ2"/>
    <mergeCell ref="FWK2:FWR2"/>
    <mergeCell ref="FWS2:FWZ2"/>
    <mergeCell ref="FXA2:FXH2"/>
    <mergeCell ref="FXI2:FXP2"/>
    <mergeCell ref="FXQ2:FXX2"/>
    <mergeCell ref="FUG2:FUN2"/>
    <mergeCell ref="FUO2:FUV2"/>
    <mergeCell ref="FUW2:FVD2"/>
    <mergeCell ref="FVE2:FVL2"/>
    <mergeCell ref="FVM2:FVT2"/>
    <mergeCell ref="FVU2:FWB2"/>
    <mergeCell ref="FSK2:FSR2"/>
    <mergeCell ref="FSS2:FSZ2"/>
    <mergeCell ref="FTA2:FTH2"/>
    <mergeCell ref="FTI2:FTP2"/>
    <mergeCell ref="FTQ2:FTX2"/>
    <mergeCell ref="FTY2:FUF2"/>
    <mergeCell ref="FQO2:FQV2"/>
    <mergeCell ref="FQW2:FRD2"/>
    <mergeCell ref="FRE2:FRL2"/>
    <mergeCell ref="FRM2:FRT2"/>
    <mergeCell ref="FRU2:FSB2"/>
    <mergeCell ref="FSC2:FSJ2"/>
    <mergeCell ref="GKW2:GLD2"/>
    <mergeCell ref="GLE2:GLL2"/>
    <mergeCell ref="GLM2:GLT2"/>
    <mergeCell ref="GLU2:GMB2"/>
    <mergeCell ref="GMC2:GMJ2"/>
    <mergeCell ref="GMK2:GMR2"/>
    <mergeCell ref="GJA2:GJH2"/>
    <mergeCell ref="GJI2:GJP2"/>
    <mergeCell ref="GJQ2:GJX2"/>
    <mergeCell ref="GJY2:GKF2"/>
    <mergeCell ref="GKG2:GKN2"/>
    <mergeCell ref="GKO2:GKV2"/>
    <mergeCell ref="GHE2:GHL2"/>
    <mergeCell ref="GHM2:GHT2"/>
    <mergeCell ref="GHU2:GIB2"/>
    <mergeCell ref="GIC2:GIJ2"/>
    <mergeCell ref="GIK2:GIR2"/>
    <mergeCell ref="GIS2:GIZ2"/>
    <mergeCell ref="GFI2:GFP2"/>
    <mergeCell ref="GFQ2:GFX2"/>
    <mergeCell ref="GFY2:GGF2"/>
    <mergeCell ref="GGG2:GGN2"/>
    <mergeCell ref="GGO2:GGV2"/>
    <mergeCell ref="GGW2:GHD2"/>
    <mergeCell ref="GDM2:GDT2"/>
    <mergeCell ref="GDU2:GEB2"/>
    <mergeCell ref="GEC2:GEJ2"/>
    <mergeCell ref="GEK2:GER2"/>
    <mergeCell ref="GES2:GEZ2"/>
    <mergeCell ref="GFA2:GFH2"/>
    <mergeCell ref="GBQ2:GBX2"/>
    <mergeCell ref="GBY2:GCF2"/>
    <mergeCell ref="GCG2:GCN2"/>
    <mergeCell ref="GCO2:GCV2"/>
    <mergeCell ref="GCW2:GDD2"/>
    <mergeCell ref="GDE2:GDL2"/>
    <mergeCell ref="GVY2:GWF2"/>
    <mergeCell ref="GWG2:GWN2"/>
    <mergeCell ref="GWO2:GWV2"/>
    <mergeCell ref="GWW2:GXD2"/>
    <mergeCell ref="GXE2:GXL2"/>
    <mergeCell ref="GXM2:GXT2"/>
    <mergeCell ref="GUC2:GUJ2"/>
    <mergeCell ref="GUK2:GUR2"/>
    <mergeCell ref="GUS2:GUZ2"/>
    <mergeCell ref="GVA2:GVH2"/>
    <mergeCell ref="GVI2:GVP2"/>
    <mergeCell ref="GVQ2:GVX2"/>
    <mergeCell ref="GSG2:GSN2"/>
    <mergeCell ref="GSO2:GSV2"/>
    <mergeCell ref="GSW2:GTD2"/>
    <mergeCell ref="GTE2:GTL2"/>
    <mergeCell ref="GTM2:GTT2"/>
    <mergeCell ref="GTU2:GUB2"/>
    <mergeCell ref="GQK2:GQR2"/>
    <mergeCell ref="GQS2:GQZ2"/>
    <mergeCell ref="GRA2:GRH2"/>
    <mergeCell ref="GRI2:GRP2"/>
    <mergeCell ref="GRQ2:GRX2"/>
    <mergeCell ref="GRY2:GSF2"/>
    <mergeCell ref="GOO2:GOV2"/>
    <mergeCell ref="GOW2:GPD2"/>
    <mergeCell ref="GPE2:GPL2"/>
    <mergeCell ref="GPM2:GPT2"/>
    <mergeCell ref="GPU2:GQB2"/>
    <mergeCell ref="GQC2:GQJ2"/>
    <mergeCell ref="GMS2:GMZ2"/>
    <mergeCell ref="GNA2:GNH2"/>
    <mergeCell ref="GNI2:GNP2"/>
    <mergeCell ref="GNQ2:GNX2"/>
    <mergeCell ref="GNY2:GOF2"/>
    <mergeCell ref="GOG2:GON2"/>
    <mergeCell ref="HHA2:HHH2"/>
    <mergeCell ref="HHI2:HHP2"/>
    <mergeCell ref="HHQ2:HHX2"/>
    <mergeCell ref="HHY2:HIF2"/>
    <mergeCell ref="HIG2:HIN2"/>
    <mergeCell ref="HIO2:HIV2"/>
    <mergeCell ref="HFE2:HFL2"/>
    <mergeCell ref="HFM2:HFT2"/>
    <mergeCell ref="HFU2:HGB2"/>
    <mergeCell ref="HGC2:HGJ2"/>
    <mergeCell ref="HGK2:HGR2"/>
    <mergeCell ref="HGS2:HGZ2"/>
    <mergeCell ref="HDI2:HDP2"/>
    <mergeCell ref="HDQ2:HDX2"/>
    <mergeCell ref="HDY2:HEF2"/>
    <mergeCell ref="HEG2:HEN2"/>
    <mergeCell ref="HEO2:HEV2"/>
    <mergeCell ref="HEW2:HFD2"/>
    <mergeCell ref="HBM2:HBT2"/>
    <mergeCell ref="HBU2:HCB2"/>
    <mergeCell ref="HCC2:HCJ2"/>
    <mergeCell ref="HCK2:HCR2"/>
    <mergeCell ref="HCS2:HCZ2"/>
    <mergeCell ref="HDA2:HDH2"/>
    <mergeCell ref="GZQ2:GZX2"/>
    <mergeCell ref="GZY2:HAF2"/>
    <mergeCell ref="HAG2:HAN2"/>
    <mergeCell ref="HAO2:HAV2"/>
    <mergeCell ref="HAW2:HBD2"/>
    <mergeCell ref="HBE2:HBL2"/>
    <mergeCell ref="GXU2:GYB2"/>
    <mergeCell ref="GYC2:GYJ2"/>
    <mergeCell ref="GYK2:GYR2"/>
    <mergeCell ref="GYS2:GYZ2"/>
    <mergeCell ref="GZA2:GZH2"/>
    <mergeCell ref="GZI2:GZP2"/>
    <mergeCell ref="HSC2:HSJ2"/>
    <mergeCell ref="HSK2:HSR2"/>
    <mergeCell ref="HSS2:HSZ2"/>
    <mergeCell ref="HTA2:HTH2"/>
    <mergeCell ref="HTI2:HTP2"/>
    <mergeCell ref="HTQ2:HTX2"/>
    <mergeCell ref="HQG2:HQN2"/>
    <mergeCell ref="HQO2:HQV2"/>
    <mergeCell ref="HQW2:HRD2"/>
    <mergeCell ref="HRE2:HRL2"/>
    <mergeCell ref="HRM2:HRT2"/>
    <mergeCell ref="HRU2:HSB2"/>
    <mergeCell ref="HOK2:HOR2"/>
    <mergeCell ref="HOS2:HOZ2"/>
    <mergeCell ref="HPA2:HPH2"/>
    <mergeCell ref="HPI2:HPP2"/>
    <mergeCell ref="HPQ2:HPX2"/>
    <mergeCell ref="HPY2:HQF2"/>
    <mergeCell ref="HMO2:HMV2"/>
    <mergeCell ref="HMW2:HND2"/>
    <mergeCell ref="HNE2:HNL2"/>
    <mergeCell ref="HNM2:HNT2"/>
    <mergeCell ref="HNU2:HOB2"/>
    <mergeCell ref="HOC2:HOJ2"/>
    <mergeCell ref="HKS2:HKZ2"/>
    <mergeCell ref="HLA2:HLH2"/>
    <mergeCell ref="HLI2:HLP2"/>
    <mergeCell ref="HLQ2:HLX2"/>
    <mergeCell ref="HLY2:HMF2"/>
    <mergeCell ref="HMG2:HMN2"/>
    <mergeCell ref="HIW2:HJD2"/>
    <mergeCell ref="HJE2:HJL2"/>
    <mergeCell ref="HJM2:HJT2"/>
    <mergeCell ref="HJU2:HKB2"/>
    <mergeCell ref="HKC2:HKJ2"/>
    <mergeCell ref="HKK2:HKR2"/>
    <mergeCell ref="IDE2:IDL2"/>
    <mergeCell ref="IDM2:IDT2"/>
    <mergeCell ref="IDU2:IEB2"/>
    <mergeCell ref="IEC2:IEJ2"/>
    <mergeCell ref="IEK2:IER2"/>
    <mergeCell ref="IES2:IEZ2"/>
    <mergeCell ref="IBI2:IBP2"/>
    <mergeCell ref="IBQ2:IBX2"/>
    <mergeCell ref="IBY2:ICF2"/>
    <mergeCell ref="ICG2:ICN2"/>
    <mergeCell ref="ICO2:ICV2"/>
    <mergeCell ref="ICW2:IDD2"/>
    <mergeCell ref="HZM2:HZT2"/>
    <mergeCell ref="HZU2:IAB2"/>
    <mergeCell ref="IAC2:IAJ2"/>
    <mergeCell ref="IAK2:IAR2"/>
    <mergeCell ref="IAS2:IAZ2"/>
    <mergeCell ref="IBA2:IBH2"/>
    <mergeCell ref="HXQ2:HXX2"/>
    <mergeCell ref="HXY2:HYF2"/>
    <mergeCell ref="HYG2:HYN2"/>
    <mergeCell ref="HYO2:HYV2"/>
    <mergeCell ref="HYW2:HZD2"/>
    <mergeCell ref="HZE2:HZL2"/>
    <mergeCell ref="HVU2:HWB2"/>
    <mergeCell ref="HWC2:HWJ2"/>
    <mergeCell ref="HWK2:HWR2"/>
    <mergeCell ref="HWS2:HWZ2"/>
    <mergeCell ref="HXA2:HXH2"/>
    <mergeCell ref="HXI2:HXP2"/>
    <mergeCell ref="HTY2:HUF2"/>
    <mergeCell ref="HUG2:HUN2"/>
    <mergeCell ref="HUO2:HUV2"/>
    <mergeCell ref="HUW2:HVD2"/>
    <mergeCell ref="HVE2:HVL2"/>
    <mergeCell ref="HVM2:HVT2"/>
    <mergeCell ref="IOG2:ION2"/>
    <mergeCell ref="IOO2:IOV2"/>
    <mergeCell ref="IOW2:IPD2"/>
    <mergeCell ref="IPE2:IPL2"/>
    <mergeCell ref="IPM2:IPT2"/>
    <mergeCell ref="IPU2:IQB2"/>
    <mergeCell ref="IMK2:IMR2"/>
    <mergeCell ref="IMS2:IMZ2"/>
    <mergeCell ref="INA2:INH2"/>
    <mergeCell ref="INI2:INP2"/>
    <mergeCell ref="INQ2:INX2"/>
    <mergeCell ref="INY2:IOF2"/>
    <mergeCell ref="IKO2:IKV2"/>
    <mergeCell ref="IKW2:ILD2"/>
    <mergeCell ref="ILE2:ILL2"/>
    <mergeCell ref="ILM2:ILT2"/>
    <mergeCell ref="ILU2:IMB2"/>
    <mergeCell ref="IMC2:IMJ2"/>
    <mergeCell ref="IIS2:IIZ2"/>
    <mergeCell ref="IJA2:IJH2"/>
    <mergeCell ref="IJI2:IJP2"/>
    <mergeCell ref="IJQ2:IJX2"/>
    <mergeCell ref="IJY2:IKF2"/>
    <mergeCell ref="IKG2:IKN2"/>
    <mergeCell ref="IGW2:IHD2"/>
    <mergeCell ref="IHE2:IHL2"/>
    <mergeCell ref="IHM2:IHT2"/>
    <mergeCell ref="IHU2:IIB2"/>
    <mergeCell ref="IIC2:IIJ2"/>
    <mergeCell ref="IIK2:IIR2"/>
    <mergeCell ref="IFA2:IFH2"/>
    <mergeCell ref="IFI2:IFP2"/>
    <mergeCell ref="IFQ2:IFX2"/>
    <mergeCell ref="IFY2:IGF2"/>
    <mergeCell ref="IGG2:IGN2"/>
    <mergeCell ref="IGO2:IGV2"/>
    <mergeCell ref="IZI2:IZP2"/>
    <mergeCell ref="IZQ2:IZX2"/>
    <mergeCell ref="IZY2:JAF2"/>
    <mergeCell ref="JAG2:JAN2"/>
    <mergeCell ref="JAO2:JAV2"/>
    <mergeCell ref="JAW2:JBD2"/>
    <mergeCell ref="IXM2:IXT2"/>
    <mergeCell ref="IXU2:IYB2"/>
    <mergeCell ref="IYC2:IYJ2"/>
    <mergeCell ref="IYK2:IYR2"/>
    <mergeCell ref="IYS2:IYZ2"/>
    <mergeCell ref="IZA2:IZH2"/>
    <mergeCell ref="IVQ2:IVX2"/>
    <mergeCell ref="IVY2:IWF2"/>
    <mergeCell ref="IWG2:IWN2"/>
    <mergeCell ref="IWO2:IWV2"/>
    <mergeCell ref="IWW2:IXD2"/>
    <mergeCell ref="IXE2:IXL2"/>
    <mergeCell ref="ITU2:IUB2"/>
    <mergeCell ref="IUC2:IUJ2"/>
    <mergeCell ref="IUK2:IUR2"/>
    <mergeCell ref="IUS2:IUZ2"/>
    <mergeCell ref="IVA2:IVH2"/>
    <mergeCell ref="IVI2:IVP2"/>
    <mergeCell ref="IRY2:ISF2"/>
    <mergeCell ref="ISG2:ISN2"/>
    <mergeCell ref="ISO2:ISV2"/>
    <mergeCell ref="ISW2:ITD2"/>
    <mergeCell ref="ITE2:ITL2"/>
    <mergeCell ref="ITM2:ITT2"/>
    <mergeCell ref="IQC2:IQJ2"/>
    <mergeCell ref="IQK2:IQR2"/>
    <mergeCell ref="IQS2:IQZ2"/>
    <mergeCell ref="IRA2:IRH2"/>
    <mergeCell ref="IRI2:IRP2"/>
    <mergeCell ref="IRQ2:IRX2"/>
    <mergeCell ref="JKK2:JKR2"/>
    <mergeCell ref="JKS2:JKZ2"/>
    <mergeCell ref="JLA2:JLH2"/>
    <mergeCell ref="JLI2:JLP2"/>
    <mergeCell ref="JLQ2:JLX2"/>
    <mergeCell ref="JLY2:JMF2"/>
    <mergeCell ref="JIO2:JIV2"/>
    <mergeCell ref="JIW2:JJD2"/>
    <mergeCell ref="JJE2:JJL2"/>
    <mergeCell ref="JJM2:JJT2"/>
    <mergeCell ref="JJU2:JKB2"/>
    <mergeCell ref="JKC2:JKJ2"/>
    <mergeCell ref="JGS2:JGZ2"/>
    <mergeCell ref="JHA2:JHH2"/>
    <mergeCell ref="JHI2:JHP2"/>
    <mergeCell ref="JHQ2:JHX2"/>
    <mergeCell ref="JHY2:JIF2"/>
    <mergeCell ref="JIG2:JIN2"/>
    <mergeCell ref="JEW2:JFD2"/>
    <mergeCell ref="JFE2:JFL2"/>
    <mergeCell ref="JFM2:JFT2"/>
    <mergeCell ref="JFU2:JGB2"/>
    <mergeCell ref="JGC2:JGJ2"/>
    <mergeCell ref="JGK2:JGR2"/>
    <mergeCell ref="JDA2:JDH2"/>
    <mergeCell ref="JDI2:JDP2"/>
    <mergeCell ref="JDQ2:JDX2"/>
    <mergeCell ref="JDY2:JEF2"/>
    <mergeCell ref="JEG2:JEN2"/>
    <mergeCell ref="JEO2:JEV2"/>
    <mergeCell ref="JBE2:JBL2"/>
    <mergeCell ref="JBM2:JBT2"/>
    <mergeCell ref="JBU2:JCB2"/>
    <mergeCell ref="JCC2:JCJ2"/>
    <mergeCell ref="JCK2:JCR2"/>
    <mergeCell ref="JCS2:JCZ2"/>
    <mergeCell ref="JVM2:JVT2"/>
    <mergeCell ref="JVU2:JWB2"/>
    <mergeCell ref="JWC2:JWJ2"/>
    <mergeCell ref="JWK2:JWR2"/>
    <mergeCell ref="JWS2:JWZ2"/>
    <mergeCell ref="JXA2:JXH2"/>
    <mergeCell ref="JTQ2:JTX2"/>
    <mergeCell ref="JTY2:JUF2"/>
    <mergeCell ref="JUG2:JUN2"/>
    <mergeCell ref="JUO2:JUV2"/>
    <mergeCell ref="JUW2:JVD2"/>
    <mergeCell ref="JVE2:JVL2"/>
    <mergeCell ref="JRU2:JSB2"/>
    <mergeCell ref="JSC2:JSJ2"/>
    <mergeCell ref="JSK2:JSR2"/>
    <mergeCell ref="JSS2:JSZ2"/>
    <mergeCell ref="JTA2:JTH2"/>
    <mergeCell ref="JTI2:JTP2"/>
    <mergeCell ref="JPY2:JQF2"/>
    <mergeCell ref="JQG2:JQN2"/>
    <mergeCell ref="JQO2:JQV2"/>
    <mergeCell ref="JQW2:JRD2"/>
    <mergeCell ref="JRE2:JRL2"/>
    <mergeCell ref="JRM2:JRT2"/>
    <mergeCell ref="JOC2:JOJ2"/>
    <mergeCell ref="JOK2:JOR2"/>
    <mergeCell ref="JOS2:JOZ2"/>
    <mergeCell ref="JPA2:JPH2"/>
    <mergeCell ref="JPI2:JPP2"/>
    <mergeCell ref="JPQ2:JPX2"/>
    <mergeCell ref="JMG2:JMN2"/>
    <mergeCell ref="JMO2:JMV2"/>
    <mergeCell ref="JMW2:JND2"/>
    <mergeCell ref="JNE2:JNL2"/>
    <mergeCell ref="JNM2:JNT2"/>
    <mergeCell ref="JNU2:JOB2"/>
    <mergeCell ref="KGO2:KGV2"/>
    <mergeCell ref="KGW2:KHD2"/>
    <mergeCell ref="KHE2:KHL2"/>
    <mergeCell ref="KHM2:KHT2"/>
    <mergeCell ref="KHU2:KIB2"/>
    <mergeCell ref="KIC2:KIJ2"/>
    <mergeCell ref="KES2:KEZ2"/>
    <mergeCell ref="KFA2:KFH2"/>
    <mergeCell ref="KFI2:KFP2"/>
    <mergeCell ref="KFQ2:KFX2"/>
    <mergeCell ref="KFY2:KGF2"/>
    <mergeCell ref="KGG2:KGN2"/>
    <mergeCell ref="KCW2:KDD2"/>
    <mergeCell ref="KDE2:KDL2"/>
    <mergeCell ref="KDM2:KDT2"/>
    <mergeCell ref="KDU2:KEB2"/>
    <mergeCell ref="KEC2:KEJ2"/>
    <mergeCell ref="KEK2:KER2"/>
    <mergeCell ref="KBA2:KBH2"/>
    <mergeCell ref="KBI2:KBP2"/>
    <mergeCell ref="KBQ2:KBX2"/>
    <mergeCell ref="KBY2:KCF2"/>
    <mergeCell ref="KCG2:KCN2"/>
    <mergeCell ref="KCO2:KCV2"/>
    <mergeCell ref="JZE2:JZL2"/>
    <mergeCell ref="JZM2:JZT2"/>
    <mergeCell ref="JZU2:KAB2"/>
    <mergeCell ref="KAC2:KAJ2"/>
    <mergeCell ref="KAK2:KAR2"/>
    <mergeCell ref="KAS2:KAZ2"/>
    <mergeCell ref="JXI2:JXP2"/>
    <mergeCell ref="JXQ2:JXX2"/>
    <mergeCell ref="JXY2:JYF2"/>
    <mergeCell ref="JYG2:JYN2"/>
    <mergeCell ref="JYO2:JYV2"/>
    <mergeCell ref="JYW2:JZD2"/>
    <mergeCell ref="KRQ2:KRX2"/>
    <mergeCell ref="KRY2:KSF2"/>
    <mergeCell ref="KSG2:KSN2"/>
    <mergeCell ref="KSO2:KSV2"/>
    <mergeCell ref="KSW2:KTD2"/>
    <mergeCell ref="KTE2:KTL2"/>
    <mergeCell ref="KPU2:KQB2"/>
    <mergeCell ref="KQC2:KQJ2"/>
    <mergeCell ref="KQK2:KQR2"/>
    <mergeCell ref="KQS2:KQZ2"/>
    <mergeCell ref="KRA2:KRH2"/>
    <mergeCell ref="KRI2:KRP2"/>
    <mergeCell ref="KNY2:KOF2"/>
    <mergeCell ref="KOG2:KON2"/>
    <mergeCell ref="KOO2:KOV2"/>
    <mergeCell ref="KOW2:KPD2"/>
    <mergeCell ref="KPE2:KPL2"/>
    <mergeCell ref="KPM2:KPT2"/>
    <mergeCell ref="KMC2:KMJ2"/>
    <mergeCell ref="KMK2:KMR2"/>
    <mergeCell ref="KMS2:KMZ2"/>
    <mergeCell ref="KNA2:KNH2"/>
    <mergeCell ref="KNI2:KNP2"/>
    <mergeCell ref="KNQ2:KNX2"/>
    <mergeCell ref="KKG2:KKN2"/>
    <mergeCell ref="KKO2:KKV2"/>
    <mergeCell ref="KKW2:KLD2"/>
    <mergeCell ref="KLE2:KLL2"/>
    <mergeCell ref="KLM2:KLT2"/>
    <mergeCell ref="KLU2:KMB2"/>
    <mergeCell ref="KIK2:KIR2"/>
    <mergeCell ref="KIS2:KIZ2"/>
    <mergeCell ref="KJA2:KJH2"/>
    <mergeCell ref="KJI2:KJP2"/>
    <mergeCell ref="KJQ2:KJX2"/>
    <mergeCell ref="KJY2:KKF2"/>
    <mergeCell ref="LCS2:LCZ2"/>
    <mergeCell ref="LDA2:LDH2"/>
    <mergeCell ref="LDI2:LDP2"/>
    <mergeCell ref="LDQ2:LDX2"/>
    <mergeCell ref="LDY2:LEF2"/>
    <mergeCell ref="LEG2:LEN2"/>
    <mergeCell ref="LAW2:LBD2"/>
    <mergeCell ref="LBE2:LBL2"/>
    <mergeCell ref="LBM2:LBT2"/>
    <mergeCell ref="LBU2:LCB2"/>
    <mergeCell ref="LCC2:LCJ2"/>
    <mergeCell ref="LCK2:LCR2"/>
    <mergeCell ref="KZA2:KZH2"/>
    <mergeCell ref="KZI2:KZP2"/>
    <mergeCell ref="KZQ2:KZX2"/>
    <mergeCell ref="KZY2:LAF2"/>
    <mergeCell ref="LAG2:LAN2"/>
    <mergeCell ref="LAO2:LAV2"/>
    <mergeCell ref="KXE2:KXL2"/>
    <mergeCell ref="KXM2:KXT2"/>
    <mergeCell ref="KXU2:KYB2"/>
    <mergeCell ref="KYC2:KYJ2"/>
    <mergeCell ref="KYK2:KYR2"/>
    <mergeCell ref="KYS2:KYZ2"/>
    <mergeCell ref="KVI2:KVP2"/>
    <mergeCell ref="KVQ2:KVX2"/>
    <mergeCell ref="KVY2:KWF2"/>
    <mergeCell ref="KWG2:KWN2"/>
    <mergeCell ref="KWO2:KWV2"/>
    <mergeCell ref="KWW2:KXD2"/>
    <mergeCell ref="KTM2:KTT2"/>
    <mergeCell ref="KTU2:KUB2"/>
    <mergeCell ref="KUC2:KUJ2"/>
    <mergeCell ref="KUK2:KUR2"/>
    <mergeCell ref="KUS2:KUZ2"/>
    <mergeCell ref="KVA2:KVH2"/>
    <mergeCell ref="LNU2:LOB2"/>
    <mergeCell ref="LOC2:LOJ2"/>
    <mergeCell ref="LOK2:LOR2"/>
    <mergeCell ref="LOS2:LOZ2"/>
    <mergeCell ref="LPA2:LPH2"/>
    <mergeCell ref="LPI2:LPP2"/>
    <mergeCell ref="LLY2:LMF2"/>
    <mergeCell ref="LMG2:LMN2"/>
    <mergeCell ref="LMO2:LMV2"/>
    <mergeCell ref="LMW2:LND2"/>
    <mergeCell ref="LNE2:LNL2"/>
    <mergeCell ref="LNM2:LNT2"/>
    <mergeCell ref="LKC2:LKJ2"/>
    <mergeCell ref="LKK2:LKR2"/>
    <mergeCell ref="LKS2:LKZ2"/>
    <mergeCell ref="LLA2:LLH2"/>
    <mergeCell ref="LLI2:LLP2"/>
    <mergeCell ref="LLQ2:LLX2"/>
    <mergeCell ref="LIG2:LIN2"/>
    <mergeCell ref="LIO2:LIV2"/>
    <mergeCell ref="LIW2:LJD2"/>
    <mergeCell ref="LJE2:LJL2"/>
    <mergeCell ref="LJM2:LJT2"/>
    <mergeCell ref="LJU2:LKB2"/>
    <mergeCell ref="LGK2:LGR2"/>
    <mergeCell ref="LGS2:LGZ2"/>
    <mergeCell ref="LHA2:LHH2"/>
    <mergeCell ref="LHI2:LHP2"/>
    <mergeCell ref="LHQ2:LHX2"/>
    <mergeCell ref="LHY2:LIF2"/>
    <mergeCell ref="LEO2:LEV2"/>
    <mergeCell ref="LEW2:LFD2"/>
    <mergeCell ref="LFE2:LFL2"/>
    <mergeCell ref="LFM2:LFT2"/>
    <mergeCell ref="LFU2:LGB2"/>
    <mergeCell ref="LGC2:LGJ2"/>
    <mergeCell ref="LYW2:LZD2"/>
    <mergeCell ref="LZE2:LZL2"/>
    <mergeCell ref="LZM2:LZT2"/>
    <mergeCell ref="LZU2:MAB2"/>
    <mergeCell ref="MAC2:MAJ2"/>
    <mergeCell ref="MAK2:MAR2"/>
    <mergeCell ref="LXA2:LXH2"/>
    <mergeCell ref="LXI2:LXP2"/>
    <mergeCell ref="LXQ2:LXX2"/>
    <mergeCell ref="LXY2:LYF2"/>
    <mergeCell ref="LYG2:LYN2"/>
    <mergeCell ref="LYO2:LYV2"/>
    <mergeCell ref="LVE2:LVL2"/>
    <mergeCell ref="LVM2:LVT2"/>
    <mergeCell ref="LVU2:LWB2"/>
    <mergeCell ref="LWC2:LWJ2"/>
    <mergeCell ref="LWK2:LWR2"/>
    <mergeCell ref="LWS2:LWZ2"/>
    <mergeCell ref="LTI2:LTP2"/>
    <mergeCell ref="LTQ2:LTX2"/>
    <mergeCell ref="LTY2:LUF2"/>
    <mergeCell ref="LUG2:LUN2"/>
    <mergeCell ref="LUO2:LUV2"/>
    <mergeCell ref="LUW2:LVD2"/>
    <mergeCell ref="LRM2:LRT2"/>
    <mergeCell ref="LRU2:LSB2"/>
    <mergeCell ref="LSC2:LSJ2"/>
    <mergeCell ref="LSK2:LSR2"/>
    <mergeCell ref="LSS2:LSZ2"/>
    <mergeCell ref="LTA2:LTH2"/>
    <mergeCell ref="LPQ2:LPX2"/>
    <mergeCell ref="LPY2:LQF2"/>
    <mergeCell ref="LQG2:LQN2"/>
    <mergeCell ref="LQO2:LQV2"/>
    <mergeCell ref="LQW2:LRD2"/>
    <mergeCell ref="LRE2:LRL2"/>
    <mergeCell ref="MJY2:MKF2"/>
    <mergeCell ref="MKG2:MKN2"/>
    <mergeCell ref="MKO2:MKV2"/>
    <mergeCell ref="MKW2:MLD2"/>
    <mergeCell ref="MLE2:MLL2"/>
    <mergeCell ref="MLM2:MLT2"/>
    <mergeCell ref="MIC2:MIJ2"/>
    <mergeCell ref="MIK2:MIR2"/>
    <mergeCell ref="MIS2:MIZ2"/>
    <mergeCell ref="MJA2:MJH2"/>
    <mergeCell ref="MJI2:MJP2"/>
    <mergeCell ref="MJQ2:MJX2"/>
    <mergeCell ref="MGG2:MGN2"/>
    <mergeCell ref="MGO2:MGV2"/>
    <mergeCell ref="MGW2:MHD2"/>
    <mergeCell ref="MHE2:MHL2"/>
    <mergeCell ref="MHM2:MHT2"/>
    <mergeCell ref="MHU2:MIB2"/>
    <mergeCell ref="MEK2:MER2"/>
    <mergeCell ref="MES2:MEZ2"/>
    <mergeCell ref="MFA2:MFH2"/>
    <mergeCell ref="MFI2:MFP2"/>
    <mergeCell ref="MFQ2:MFX2"/>
    <mergeCell ref="MFY2:MGF2"/>
    <mergeCell ref="MCO2:MCV2"/>
    <mergeCell ref="MCW2:MDD2"/>
    <mergeCell ref="MDE2:MDL2"/>
    <mergeCell ref="MDM2:MDT2"/>
    <mergeCell ref="MDU2:MEB2"/>
    <mergeCell ref="MEC2:MEJ2"/>
    <mergeCell ref="MAS2:MAZ2"/>
    <mergeCell ref="MBA2:MBH2"/>
    <mergeCell ref="MBI2:MBP2"/>
    <mergeCell ref="MBQ2:MBX2"/>
    <mergeCell ref="MBY2:MCF2"/>
    <mergeCell ref="MCG2:MCN2"/>
    <mergeCell ref="MVA2:MVH2"/>
    <mergeCell ref="MVI2:MVP2"/>
    <mergeCell ref="MVQ2:MVX2"/>
    <mergeCell ref="MVY2:MWF2"/>
    <mergeCell ref="MWG2:MWN2"/>
    <mergeCell ref="MWO2:MWV2"/>
    <mergeCell ref="MTE2:MTL2"/>
    <mergeCell ref="MTM2:MTT2"/>
    <mergeCell ref="MTU2:MUB2"/>
    <mergeCell ref="MUC2:MUJ2"/>
    <mergeCell ref="MUK2:MUR2"/>
    <mergeCell ref="MUS2:MUZ2"/>
    <mergeCell ref="MRI2:MRP2"/>
    <mergeCell ref="MRQ2:MRX2"/>
    <mergeCell ref="MRY2:MSF2"/>
    <mergeCell ref="MSG2:MSN2"/>
    <mergeCell ref="MSO2:MSV2"/>
    <mergeCell ref="MSW2:MTD2"/>
    <mergeCell ref="MPM2:MPT2"/>
    <mergeCell ref="MPU2:MQB2"/>
    <mergeCell ref="MQC2:MQJ2"/>
    <mergeCell ref="MQK2:MQR2"/>
    <mergeCell ref="MQS2:MQZ2"/>
    <mergeCell ref="MRA2:MRH2"/>
    <mergeCell ref="MNQ2:MNX2"/>
    <mergeCell ref="MNY2:MOF2"/>
    <mergeCell ref="MOG2:MON2"/>
    <mergeCell ref="MOO2:MOV2"/>
    <mergeCell ref="MOW2:MPD2"/>
    <mergeCell ref="MPE2:MPL2"/>
    <mergeCell ref="MLU2:MMB2"/>
    <mergeCell ref="MMC2:MMJ2"/>
    <mergeCell ref="MMK2:MMR2"/>
    <mergeCell ref="MMS2:MMZ2"/>
    <mergeCell ref="MNA2:MNH2"/>
    <mergeCell ref="MNI2:MNP2"/>
    <mergeCell ref="NGC2:NGJ2"/>
    <mergeCell ref="NGK2:NGR2"/>
    <mergeCell ref="NGS2:NGZ2"/>
    <mergeCell ref="NHA2:NHH2"/>
    <mergeCell ref="NHI2:NHP2"/>
    <mergeCell ref="NHQ2:NHX2"/>
    <mergeCell ref="NEG2:NEN2"/>
    <mergeCell ref="NEO2:NEV2"/>
    <mergeCell ref="NEW2:NFD2"/>
    <mergeCell ref="NFE2:NFL2"/>
    <mergeCell ref="NFM2:NFT2"/>
    <mergeCell ref="NFU2:NGB2"/>
    <mergeCell ref="NCK2:NCR2"/>
    <mergeCell ref="NCS2:NCZ2"/>
    <mergeCell ref="NDA2:NDH2"/>
    <mergeCell ref="NDI2:NDP2"/>
    <mergeCell ref="NDQ2:NDX2"/>
    <mergeCell ref="NDY2:NEF2"/>
    <mergeCell ref="NAO2:NAV2"/>
    <mergeCell ref="NAW2:NBD2"/>
    <mergeCell ref="NBE2:NBL2"/>
    <mergeCell ref="NBM2:NBT2"/>
    <mergeCell ref="NBU2:NCB2"/>
    <mergeCell ref="NCC2:NCJ2"/>
    <mergeCell ref="MYS2:MYZ2"/>
    <mergeCell ref="MZA2:MZH2"/>
    <mergeCell ref="MZI2:MZP2"/>
    <mergeCell ref="MZQ2:MZX2"/>
    <mergeCell ref="MZY2:NAF2"/>
    <mergeCell ref="NAG2:NAN2"/>
    <mergeCell ref="MWW2:MXD2"/>
    <mergeCell ref="MXE2:MXL2"/>
    <mergeCell ref="MXM2:MXT2"/>
    <mergeCell ref="MXU2:MYB2"/>
    <mergeCell ref="MYC2:MYJ2"/>
    <mergeCell ref="MYK2:MYR2"/>
    <mergeCell ref="NRE2:NRL2"/>
    <mergeCell ref="NRM2:NRT2"/>
    <mergeCell ref="NRU2:NSB2"/>
    <mergeCell ref="NSC2:NSJ2"/>
    <mergeCell ref="NSK2:NSR2"/>
    <mergeCell ref="NSS2:NSZ2"/>
    <mergeCell ref="NPI2:NPP2"/>
    <mergeCell ref="NPQ2:NPX2"/>
    <mergeCell ref="NPY2:NQF2"/>
    <mergeCell ref="NQG2:NQN2"/>
    <mergeCell ref="NQO2:NQV2"/>
    <mergeCell ref="NQW2:NRD2"/>
    <mergeCell ref="NNM2:NNT2"/>
    <mergeCell ref="NNU2:NOB2"/>
    <mergeCell ref="NOC2:NOJ2"/>
    <mergeCell ref="NOK2:NOR2"/>
    <mergeCell ref="NOS2:NOZ2"/>
    <mergeCell ref="NPA2:NPH2"/>
    <mergeCell ref="NLQ2:NLX2"/>
    <mergeCell ref="NLY2:NMF2"/>
    <mergeCell ref="NMG2:NMN2"/>
    <mergeCell ref="NMO2:NMV2"/>
    <mergeCell ref="NMW2:NND2"/>
    <mergeCell ref="NNE2:NNL2"/>
    <mergeCell ref="NJU2:NKB2"/>
    <mergeCell ref="NKC2:NKJ2"/>
    <mergeCell ref="NKK2:NKR2"/>
    <mergeCell ref="NKS2:NKZ2"/>
    <mergeCell ref="NLA2:NLH2"/>
    <mergeCell ref="NLI2:NLP2"/>
    <mergeCell ref="NHY2:NIF2"/>
    <mergeCell ref="NIG2:NIN2"/>
    <mergeCell ref="NIO2:NIV2"/>
    <mergeCell ref="NIW2:NJD2"/>
    <mergeCell ref="NJE2:NJL2"/>
    <mergeCell ref="NJM2:NJT2"/>
    <mergeCell ref="OCG2:OCN2"/>
    <mergeCell ref="OCO2:OCV2"/>
    <mergeCell ref="OCW2:ODD2"/>
    <mergeCell ref="ODE2:ODL2"/>
    <mergeCell ref="ODM2:ODT2"/>
    <mergeCell ref="ODU2:OEB2"/>
    <mergeCell ref="OAK2:OAR2"/>
    <mergeCell ref="OAS2:OAZ2"/>
    <mergeCell ref="OBA2:OBH2"/>
    <mergeCell ref="OBI2:OBP2"/>
    <mergeCell ref="OBQ2:OBX2"/>
    <mergeCell ref="OBY2:OCF2"/>
    <mergeCell ref="NYO2:NYV2"/>
    <mergeCell ref="NYW2:NZD2"/>
    <mergeCell ref="NZE2:NZL2"/>
    <mergeCell ref="NZM2:NZT2"/>
    <mergeCell ref="NZU2:OAB2"/>
    <mergeCell ref="OAC2:OAJ2"/>
    <mergeCell ref="NWS2:NWZ2"/>
    <mergeCell ref="NXA2:NXH2"/>
    <mergeCell ref="NXI2:NXP2"/>
    <mergeCell ref="NXQ2:NXX2"/>
    <mergeCell ref="NXY2:NYF2"/>
    <mergeCell ref="NYG2:NYN2"/>
    <mergeCell ref="NUW2:NVD2"/>
    <mergeCell ref="NVE2:NVL2"/>
    <mergeCell ref="NVM2:NVT2"/>
    <mergeCell ref="NVU2:NWB2"/>
    <mergeCell ref="NWC2:NWJ2"/>
    <mergeCell ref="NWK2:NWR2"/>
    <mergeCell ref="NTA2:NTH2"/>
    <mergeCell ref="NTI2:NTP2"/>
    <mergeCell ref="NTQ2:NTX2"/>
    <mergeCell ref="NTY2:NUF2"/>
    <mergeCell ref="NUG2:NUN2"/>
    <mergeCell ref="NUO2:NUV2"/>
    <mergeCell ref="ONI2:ONP2"/>
    <mergeCell ref="ONQ2:ONX2"/>
    <mergeCell ref="ONY2:OOF2"/>
    <mergeCell ref="OOG2:OON2"/>
    <mergeCell ref="OOO2:OOV2"/>
    <mergeCell ref="OOW2:OPD2"/>
    <mergeCell ref="OLM2:OLT2"/>
    <mergeCell ref="OLU2:OMB2"/>
    <mergeCell ref="OMC2:OMJ2"/>
    <mergeCell ref="OMK2:OMR2"/>
    <mergeCell ref="OMS2:OMZ2"/>
    <mergeCell ref="ONA2:ONH2"/>
    <mergeCell ref="OJQ2:OJX2"/>
    <mergeCell ref="OJY2:OKF2"/>
    <mergeCell ref="OKG2:OKN2"/>
    <mergeCell ref="OKO2:OKV2"/>
    <mergeCell ref="OKW2:OLD2"/>
    <mergeCell ref="OLE2:OLL2"/>
    <mergeCell ref="OHU2:OIB2"/>
    <mergeCell ref="OIC2:OIJ2"/>
    <mergeCell ref="OIK2:OIR2"/>
    <mergeCell ref="OIS2:OIZ2"/>
    <mergeCell ref="OJA2:OJH2"/>
    <mergeCell ref="OJI2:OJP2"/>
    <mergeCell ref="OFY2:OGF2"/>
    <mergeCell ref="OGG2:OGN2"/>
    <mergeCell ref="OGO2:OGV2"/>
    <mergeCell ref="OGW2:OHD2"/>
    <mergeCell ref="OHE2:OHL2"/>
    <mergeCell ref="OHM2:OHT2"/>
    <mergeCell ref="OEC2:OEJ2"/>
    <mergeCell ref="OEK2:OER2"/>
    <mergeCell ref="OES2:OEZ2"/>
    <mergeCell ref="OFA2:OFH2"/>
    <mergeCell ref="OFI2:OFP2"/>
    <mergeCell ref="OFQ2:OFX2"/>
    <mergeCell ref="OYK2:OYR2"/>
    <mergeCell ref="OYS2:OYZ2"/>
    <mergeCell ref="OZA2:OZH2"/>
    <mergeCell ref="OZI2:OZP2"/>
    <mergeCell ref="OZQ2:OZX2"/>
    <mergeCell ref="OZY2:PAF2"/>
    <mergeCell ref="OWO2:OWV2"/>
    <mergeCell ref="OWW2:OXD2"/>
    <mergeCell ref="OXE2:OXL2"/>
    <mergeCell ref="OXM2:OXT2"/>
    <mergeCell ref="OXU2:OYB2"/>
    <mergeCell ref="OYC2:OYJ2"/>
    <mergeCell ref="OUS2:OUZ2"/>
    <mergeCell ref="OVA2:OVH2"/>
    <mergeCell ref="OVI2:OVP2"/>
    <mergeCell ref="OVQ2:OVX2"/>
    <mergeCell ref="OVY2:OWF2"/>
    <mergeCell ref="OWG2:OWN2"/>
    <mergeCell ref="OSW2:OTD2"/>
    <mergeCell ref="OTE2:OTL2"/>
    <mergeCell ref="OTM2:OTT2"/>
    <mergeCell ref="OTU2:OUB2"/>
    <mergeCell ref="OUC2:OUJ2"/>
    <mergeCell ref="OUK2:OUR2"/>
    <mergeCell ref="ORA2:ORH2"/>
    <mergeCell ref="ORI2:ORP2"/>
    <mergeCell ref="ORQ2:ORX2"/>
    <mergeCell ref="ORY2:OSF2"/>
    <mergeCell ref="OSG2:OSN2"/>
    <mergeCell ref="OSO2:OSV2"/>
    <mergeCell ref="OPE2:OPL2"/>
    <mergeCell ref="OPM2:OPT2"/>
    <mergeCell ref="OPU2:OQB2"/>
    <mergeCell ref="OQC2:OQJ2"/>
    <mergeCell ref="OQK2:OQR2"/>
    <mergeCell ref="OQS2:OQZ2"/>
    <mergeCell ref="PJM2:PJT2"/>
    <mergeCell ref="PJU2:PKB2"/>
    <mergeCell ref="PKC2:PKJ2"/>
    <mergeCell ref="PKK2:PKR2"/>
    <mergeCell ref="PKS2:PKZ2"/>
    <mergeCell ref="PLA2:PLH2"/>
    <mergeCell ref="PHQ2:PHX2"/>
    <mergeCell ref="PHY2:PIF2"/>
    <mergeCell ref="PIG2:PIN2"/>
    <mergeCell ref="PIO2:PIV2"/>
    <mergeCell ref="PIW2:PJD2"/>
    <mergeCell ref="PJE2:PJL2"/>
    <mergeCell ref="PFU2:PGB2"/>
    <mergeCell ref="PGC2:PGJ2"/>
    <mergeCell ref="PGK2:PGR2"/>
    <mergeCell ref="PGS2:PGZ2"/>
    <mergeCell ref="PHA2:PHH2"/>
    <mergeCell ref="PHI2:PHP2"/>
    <mergeCell ref="PDY2:PEF2"/>
    <mergeCell ref="PEG2:PEN2"/>
    <mergeCell ref="PEO2:PEV2"/>
    <mergeCell ref="PEW2:PFD2"/>
    <mergeCell ref="PFE2:PFL2"/>
    <mergeCell ref="PFM2:PFT2"/>
    <mergeCell ref="PCC2:PCJ2"/>
    <mergeCell ref="PCK2:PCR2"/>
    <mergeCell ref="PCS2:PCZ2"/>
    <mergeCell ref="PDA2:PDH2"/>
    <mergeCell ref="PDI2:PDP2"/>
    <mergeCell ref="PDQ2:PDX2"/>
    <mergeCell ref="PAG2:PAN2"/>
    <mergeCell ref="PAO2:PAV2"/>
    <mergeCell ref="PAW2:PBD2"/>
    <mergeCell ref="PBE2:PBL2"/>
    <mergeCell ref="PBM2:PBT2"/>
    <mergeCell ref="PBU2:PCB2"/>
    <mergeCell ref="PUO2:PUV2"/>
    <mergeCell ref="PUW2:PVD2"/>
    <mergeCell ref="PVE2:PVL2"/>
    <mergeCell ref="PVM2:PVT2"/>
    <mergeCell ref="PVU2:PWB2"/>
    <mergeCell ref="PWC2:PWJ2"/>
    <mergeCell ref="PSS2:PSZ2"/>
    <mergeCell ref="PTA2:PTH2"/>
    <mergeCell ref="PTI2:PTP2"/>
    <mergeCell ref="PTQ2:PTX2"/>
    <mergeCell ref="PTY2:PUF2"/>
    <mergeCell ref="PUG2:PUN2"/>
    <mergeCell ref="PQW2:PRD2"/>
    <mergeCell ref="PRE2:PRL2"/>
    <mergeCell ref="PRM2:PRT2"/>
    <mergeCell ref="PRU2:PSB2"/>
    <mergeCell ref="PSC2:PSJ2"/>
    <mergeCell ref="PSK2:PSR2"/>
    <mergeCell ref="PPA2:PPH2"/>
    <mergeCell ref="PPI2:PPP2"/>
    <mergeCell ref="PPQ2:PPX2"/>
    <mergeCell ref="PPY2:PQF2"/>
    <mergeCell ref="PQG2:PQN2"/>
    <mergeCell ref="PQO2:PQV2"/>
    <mergeCell ref="PNE2:PNL2"/>
    <mergeCell ref="PNM2:PNT2"/>
    <mergeCell ref="PNU2:POB2"/>
    <mergeCell ref="POC2:POJ2"/>
    <mergeCell ref="POK2:POR2"/>
    <mergeCell ref="POS2:POZ2"/>
    <mergeCell ref="PLI2:PLP2"/>
    <mergeCell ref="PLQ2:PLX2"/>
    <mergeCell ref="PLY2:PMF2"/>
    <mergeCell ref="PMG2:PMN2"/>
    <mergeCell ref="PMO2:PMV2"/>
    <mergeCell ref="PMW2:PND2"/>
    <mergeCell ref="QFQ2:QFX2"/>
    <mergeCell ref="QFY2:QGF2"/>
    <mergeCell ref="QGG2:QGN2"/>
    <mergeCell ref="QGO2:QGV2"/>
    <mergeCell ref="QGW2:QHD2"/>
    <mergeCell ref="QHE2:QHL2"/>
    <mergeCell ref="QDU2:QEB2"/>
    <mergeCell ref="QEC2:QEJ2"/>
    <mergeCell ref="QEK2:QER2"/>
    <mergeCell ref="QES2:QEZ2"/>
    <mergeCell ref="QFA2:QFH2"/>
    <mergeCell ref="QFI2:QFP2"/>
    <mergeCell ref="QBY2:QCF2"/>
    <mergeCell ref="QCG2:QCN2"/>
    <mergeCell ref="QCO2:QCV2"/>
    <mergeCell ref="QCW2:QDD2"/>
    <mergeCell ref="QDE2:QDL2"/>
    <mergeCell ref="QDM2:QDT2"/>
    <mergeCell ref="QAC2:QAJ2"/>
    <mergeCell ref="QAK2:QAR2"/>
    <mergeCell ref="QAS2:QAZ2"/>
    <mergeCell ref="QBA2:QBH2"/>
    <mergeCell ref="QBI2:QBP2"/>
    <mergeCell ref="QBQ2:QBX2"/>
    <mergeCell ref="PYG2:PYN2"/>
    <mergeCell ref="PYO2:PYV2"/>
    <mergeCell ref="PYW2:PZD2"/>
    <mergeCell ref="PZE2:PZL2"/>
    <mergeCell ref="PZM2:PZT2"/>
    <mergeCell ref="PZU2:QAB2"/>
    <mergeCell ref="PWK2:PWR2"/>
    <mergeCell ref="PWS2:PWZ2"/>
    <mergeCell ref="PXA2:PXH2"/>
    <mergeCell ref="PXI2:PXP2"/>
    <mergeCell ref="PXQ2:PXX2"/>
    <mergeCell ref="PXY2:PYF2"/>
    <mergeCell ref="QQS2:QQZ2"/>
    <mergeCell ref="QRA2:QRH2"/>
    <mergeCell ref="QRI2:QRP2"/>
    <mergeCell ref="QRQ2:QRX2"/>
    <mergeCell ref="QRY2:QSF2"/>
    <mergeCell ref="QSG2:QSN2"/>
    <mergeCell ref="QOW2:QPD2"/>
    <mergeCell ref="QPE2:QPL2"/>
    <mergeCell ref="QPM2:QPT2"/>
    <mergeCell ref="QPU2:QQB2"/>
    <mergeCell ref="QQC2:QQJ2"/>
    <mergeCell ref="QQK2:QQR2"/>
    <mergeCell ref="QNA2:QNH2"/>
    <mergeCell ref="QNI2:QNP2"/>
    <mergeCell ref="QNQ2:QNX2"/>
    <mergeCell ref="QNY2:QOF2"/>
    <mergeCell ref="QOG2:QON2"/>
    <mergeCell ref="QOO2:QOV2"/>
    <mergeCell ref="QLE2:QLL2"/>
    <mergeCell ref="QLM2:QLT2"/>
    <mergeCell ref="QLU2:QMB2"/>
    <mergeCell ref="QMC2:QMJ2"/>
    <mergeCell ref="QMK2:QMR2"/>
    <mergeCell ref="QMS2:QMZ2"/>
    <mergeCell ref="QJI2:QJP2"/>
    <mergeCell ref="QJQ2:QJX2"/>
    <mergeCell ref="QJY2:QKF2"/>
    <mergeCell ref="QKG2:QKN2"/>
    <mergeCell ref="QKO2:QKV2"/>
    <mergeCell ref="QKW2:QLD2"/>
    <mergeCell ref="QHM2:QHT2"/>
    <mergeCell ref="QHU2:QIB2"/>
    <mergeCell ref="QIC2:QIJ2"/>
    <mergeCell ref="QIK2:QIR2"/>
    <mergeCell ref="QIS2:QIZ2"/>
    <mergeCell ref="QJA2:QJH2"/>
    <mergeCell ref="RBU2:RCB2"/>
    <mergeCell ref="RCC2:RCJ2"/>
    <mergeCell ref="RCK2:RCR2"/>
    <mergeCell ref="RCS2:RCZ2"/>
    <mergeCell ref="RDA2:RDH2"/>
    <mergeCell ref="RDI2:RDP2"/>
    <mergeCell ref="QZY2:RAF2"/>
    <mergeCell ref="RAG2:RAN2"/>
    <mergeCell ref="RAO2:RAV2"/>
    <mergeCell ref="RAW2:RBD2"/>
    <mergeCell ref="RBE2:RBL2"/>
    <mergeCell ref="RBM2:RBT2"/>
    <mergeCell ref="QYC2:QYJ2"/>
    <mergeCell ref="QYK2:QYR2"/>
    <mergeCell ref="QYS2:QYZ2"/>
    <mergeCell ref="QZA2:QZH2"/>
    <mergeCell ref="QZI2:QZP2"/>
    <mergeCell ref="QZQ2:QZX2"/>
    <mergeCell ref="QWG2:QWN2"/>
    <mergeCell ref="QWO2:QWV2"/>
    <mergeCell ref="QWW2:QXD2"/>
    <mergeCell ref="QXE2:QXL2"/>
    <mergeCell ref="QXM2:QXT2"/>
    <mergeCell ref="QXU2:QYB2"/>
    <mergeCell ref="QUK2:QUR2"/>
    <mergeCell ref="QUS2:QUZ2"/>
    <mergeCell ref="QVA2:QVH2"/>
    <mergeCell ref="QVI2:QVP2"/>
    <mergeCell ref="QVQ2:QVX2"/>
    <mergeCell ref="QVY2:QWF2"/>
    <mergeCell ref="QSO2:QSV2"/>
    <mergeCell ref="QSW2:QTD2"/>
    <mergeCell ref="QTE2:QTL2"/>
    <mergeCell ref="QTM2:QTT2"/>
    <mergeCell ref="QTU2:QUB2"/>
    <mergeCell ref="QUC2:QUJ2"/>
    <mergeCell ref="RMW2:RND2"/>
    <mergeCell ref="RNE2:RNL2"/>
    <mergeCell ref="RNM2:RNT2"/>
    <mergeCell ref="RNU2:ROB2"/>
    <mergeCell ref="ROC2:ROJ2"/>
    <mergeCell ref="ROK2:ROR2"/>
    <mergeCell ref="RLA2:RLH2"/>
    <mergeCell ref="RLI2:RLP2"/>
    <mergeCell ref="RLQ2:RLX2"/>
    <mergeCell ref="RLY2:RMF2"/>
    <mergeCell ref="RMG2:RMN2"/>
    <mergeCell ref="RMO2:RMV2"/>
    <mergeCell ref="RJE2:RJL2"/>
    <mergeCell ref="RJM2:RJT2"/>
    <mergeCell ref="RJU2:RKB2"/>
    <mergeCell ref="RKC2:RKJ2"/>
    <mergeCell ref="RKK2:RKR2"/>
    <mergeCell ref="RKS2:RKZ2"/>
    <mergeCell ref="RHI2:RHP2"/>
    <mergeCell ref="RHQ2:RHX2"/>
    <mergeCell ref="RHY2:RIF2"/>
    <mergeCell ref="RIG2:RIN2"/>
    <mergeCell ref="RIO2:RIV2"/>
    <mergeCell ref="RIW2:RJD2"/>
    <mergeCell ref="RFM2:RFT2"/>
    <mergeCell ref="RFU2:RGB2"/>
    <mergeCell ref="RGC2:RGJ2"/>
    <mergeCell ref="RGK2:RGR2"/>
    <mergeCell ref="RGS2:RGZ2"/>
    <mergeCell ref="RHA2:RHH2"/>
    <mergeCell ref="RDQ2:RDX2"/>
    <mergeCell ref="RDY2:REF2"/>
    <mergeCell ref="REG2:REN2"/>
    <mergeCell ref="REO2:REV2"/>
    <mergeCell ref="REW2:RFD2"/>
    <mergeCell ref="RFE2:RFL2"/>
    <mergeCell ref="RXY2:RYF2"/>
    <mergeCell ref="RYG2:RYN2"/>
    <mergeCell ref="RYO2:RYV2"/>
    <mergeCell ref="RYW2:RZD2"/>
    <mergeCell ref="RZE2:RZL2"/>
    <mergeCell ref="RZM2:RZT2"/>
    <mergeCell ref="RWC2:RWJ2"/>
    <mergeCell ref="RWK2:RWR2"/>
    <mergeCell ref="RWS2:RWZ2"/>
    <mergeCell ref="RXA2:RXH2"/>
    <mergeCell ref="RXI2:RXP2"/>
    <mergeCell ref="RXQ2:RXX2"/>
    <mergeCell ref="RUG2:RUN2"/>
    <mergeCell ref="RUO2:RUV2"/>
    <mergeCell ref="RUW2:RVD2"/>
    <mergeCell ref="RVE2:RVL2"/>
    <mergeCell ref="RVM2:RVT2"/>
    <mergeCell ref="RVU2:RWB2"/>
    <mergeCell ref="RSK2:RSR2"/>
    <mergeCell ref="RSS2:RSZ2"/>
    <mergeCell ref="RTA2:RTH2"/>
    <mergeCell ref="RTI2:RTP2"/>
    <mergeCell ref="RTQ2:RTX2"/>
    <mergeCell ref="RTY2:RUF2"/>
    <mergeCell ref="RQO2:RQV2"/>
    <mergeCell ref="RQW2:RRD2"/>
    <mergeCell ref="RRE2:RRL2"/>
    <mergeCell ref="RRM2:RRT2"/>
    <mergeCell ref="RRU2:RSB2"/>
    <mergeCell ref="RSC2:RSJ2"/>
    <mergeCell ref="ROS2:ROZ2"/>
    <mergeCell ref="RPA2:RPH2"/>
    <mergeCell ref="RPI2:RPP2"/>
    <mergeCell ref="RPQ2:RPX2"/>
    <mergeCell ref="RPY2:RQF2"/>
    <mergeCell ref="RQG2:RQN2"/>
    <mergeCell ref="SJA2:SJH2"/>
    <mergeCell ref="SJI2:SJP2"/>
    <mergeCell ref="SJQ2:SJX2"/>
    <mergeCell ref="SJY2:SKF2"/>
    <mergeCell ref="SKG2:SKN2"/>
    <mergeCell ref="SKO2:SKV2"/>
    <mergeCell ref="SHE2:SHL2"/>
    <mergeCell ref="SHM2:SHT2"/>
    <mergeCell ref="SHU2:SIB2"/>
    <mergeCell ref="SIC2:SIJ2"/>
    <mergeCell ref="SIK2:SIR2"/>
    <mergeCell ref="SIS2:SIZ2"/>
    <mergeCell ref="SFI2:SFP2"/>
    <mergeCell ref="SFQ2:SFX2"/>
    <mergeCell ref="SFY2:SGF2"/>
    <mergeCell ref="SGG2:SGN2"/>
    <mergeCell ref="SGO2:SGV2"/>
    <mergeCell ref="SGW2:SHD2"/>
    <mergeCell ref="SDM2:SDT2"/>
    <mergeCell ref="SDU2:SEB2"/>
    <mergeCell ref="SEC2:SEJ2"/>
    <mergeCell ref="SEK2:SER2"/>
    <mergeCell ref="SES2:SEZ2"/>
    <mergeCell ref="SFA2:SFH2"/>
    <mergeCell ref="SBQ2:SBX2"/>
    <mergeCell ref="SBY2:SCF2"/>
    <mergeCell ref="SCG2:SCN2"/>
    <mergeCell ref="SCO2:SCV2"/>
    <mergeCell ref="SCW2:SDD2"/>
    <mergeCell ref="SDE2:SDL2"/>
    <mergeCell ref="RZU2:SAB2"/>
    <mergeCell ref="SAC2:SAJ2"/>
    <mergeCell ref="SAK2:SAR2"/>
    <mergeCell ref="SAS2:SAZ2"/>
    <mergeCell ref="SBA2:SBH2"/>
    <mergeCell ref="SBI2:SBP2"/>
    <mergeCell ref="SUC2:SUJ2"/>
    <mergeCell ref="SUK2:SUR2"/>
    <mergeCell ref="SUS2:SUZ2"/>
    <mergeCell ref="SVA2:SVH2"/>
    <mergeCell ref="SVI2:SVP2"/>
    <mergeCell ref="SVQ2:SVX2"/>
    <mergeCell ref="SSG2:SSN2"/>
    <mergeCell ref="SSO2:SSV2"/>
    <mergeCell ref="SSW2:STD2"/>
    <mergeCell ref="STE2:STL2"/>
    <mergeCell ref="STM2:STT2"/>
    <mergeCell ref="STU2:SUB2"/>
    <mergeCell ref="SQK2:SQR2"/>
    <mergeCell ref="SQS2:SQZ2"/>
    <mergeCell ref="SRA2:SRH2"/>
    <mergeCell ref="SRI2:SRP2"/>
    <mergeCell ref="SRQ2:SRX2"/>
    <mergeCell ref="SRY2:SSF2"/>
    <mergeCell ref="SOO2:SOV2"/>
    <mergeCell ref="SOW2:SPD2"/>
    <mergeCell ref="SPE2:SPL2"/>
    <mergeCell ref="SPM2:SPT2"/>
    <mergeCell ref="SPU2:SQB2"/>
    <mergeCell ref="SQC2:SQJ2"/>
    <mergeCell ref="SMS2:SMZ2"/>
    <mergeCell ref="SNA2:SNH2"/>
    <mergeCell ref="SNI2:SNP2"/>
    <mergeCell ref="SNQ2:SNX2"/>
    <mergeCell ref="SNY2:SOF2"/>
    <mergeCell ref="SOG2:SON2"/>
    <mergeCell ref="SKW2:SLD2"/>
    <mergeCell ref="SLE2:SLL2"/>
    <mergeCell ref="SLM2:SLT2"/>
    <mergeCell ref="SLU2:SMB2"/>
    <mergeCell ref="SMC2:SMJ2"/>
    <mergeCell ref="SMK2:SMR2"/>
    <mergeCell ref="TFE2:TFL2"/>
    <mergeCell ref="TFM2:TFT2"/>
    <mergeCell ref="TFU2:TGB2"/>
    <mergeCell ref="TGC2:TGJ2"/>
    <mergeCell ref="TGK2:TGR2"/>
    <mergeCell ref="TGS2:TGZ2"/>
    <mergeCell ref="TDI2:TDP2"/>
    <mergeCell ref="TDQ2:TDX2"/>
    <mergeCell ref="TDY2:TEF2"/>
    <mergeCell ref="TEG2:TEN2"/>
    <mergeCell ref="TEO2:TEV2"/>
    <mergeCell ref="TEW2:TFD2"/>
    <mergeCell ref="TBM2:TBT2"/>
    <mergeCell ref="TBU2:TCB2"/>
    <mergeCell ref="TCC2:TCJ2"/>
    <mergeCell ref="TCK2:TCR2"/>
    <mergeCell ref="TCS2:TCZ2"/>
    <mergeCell ref="TDA2:TDH2"/>
    <mergeCell ref="SZQ2:SZX2"/>
    <mergeCell ref="SZY2:TAF2"/>
    <mergeCell ref="TAG2:TAN2"/>
    <mergeCell ref="TAO2:TAV2"/>
    <mergeCell ref="TAW2:TBD2"/>
    <mergeCell ref="TBE2:TBL2"/>
    <mergeCell ref="SXU2:SYB2"/>
    <mergeCell ref="SYC2:SYJ2"/>
    <mergeCell ref="SYK2:SYR2"/>
    <mergeCell ref="SYS2:SYZ2"/>
    <mergeCell ref="SZA2:SZH2"/>
    <mergeCell ref="SZI2:SZP2"/>
    <mergeCell ref="SVY2:SWF2"/>
    <mergeCell ref="SWG2:SWN2"/>
    <mergeCell ref="SWO2:SWV2"/>
    <mergeCell ref="SWW2:SXD2"/>
    <mergeCell ref="SXE2:SXL2"/>
    <mergeCell ref="SXM2:SXT2"/>
    <mergeCell ref="TQG2:TQN2"/>
    <mergeCell ref="TQO2:TQV2"/>
    <mergeCell ref="TQW2:TRD2"/>
    <mergeCell ref="TRE2:TRL2"/>
    <mergeCell ref="TRM2:TRT2"/>
    <mergeCell ref="TRU2:TSB2"/>
    <mergeCell ref="TOK2:TOR2"/>
    <mergeCell ref="TOS2:TOZ2"/>
    <mergeCell ref="TPA2:TPH2"/>
    <mergeCell ref="TPI2:TPP2"/>
    <mergeCell ref="TPQ2:TPX2"/>
    <mergeCell ref="TPY2:TQF2"/>
    <mergeCell ref="TMO2:TMV2"/>
    <mergeCell ref="TMW2:TND2"/>
    <mergeCell ref="TNE2:TNL2"/>
    <mergeCell ref="TNM2:TNT2"/>
    <mergeCell ref="TNU2:TOB2"/>
    <mergeCell ref="TOC2:TOJ2"/>
    <mergeCell ref="TKS2:TKZ2"/>
    <mergeCell ref="TLA2:TLH2"/>
    <mergeCell ref="TLI2:TLP2"/>
    <mergeCell ref="TLQ2:TLX2"/>
    <mergeCell ref="TLY2:TMF2"/>
    <mergeCell ref="TMG2:TMN2"/>
    <mergeCell ref="TIW2:TJD2"/>
    <mergeCell ref="TJE2:TJL2"/>
    <mergeCell ref="TJM2:TJT2"/>
    <mergeCell ref="TJU2:TKB2"/>
    <mergeCell ref="TKC2:TKJ2"/>
    <mergeCell ref="TKK2:TKR2"/>
    <mergeCell ref="THA2:THH2"/>
    <mergeCell ref="THI2:THP2"/>
    <mergeCell ref="THQ2:THX2"/>
    <mergeCell ref="THY2:TIF2"/>
    <mergeCell ref="TIG2:TIN2"/>
    <mergeCell ref="TIO2:TIV2"/>
    <mergeCell ref="UBI2:UBP2"/>
    <mergeCell ref="UBQ2:UBX2"/>
    <mergeCell ref="UBY2:UCF2"/>
    <mergeCell ref="UCG2:UCN2"/>
    <mergeCell ref="UCO2:UCV2"/>
    <mergeCell ref="UCW2:UDD2"/>
    <mergeCell ref="TZM2:TZT2"/>
    <mergeCell ref="TZU2:UAB2"/>
    <mergeCell ref="UAC2:UAJ2"/>
    <mergeCell ref="UAK2:UAR2"/>
    <mergeCell ref="UAS2:UAZ2"/>
    <mergeCell ref="UBA2:UBH2"/>
    <mergeCell ref="TXQ2:TXX2"/>
    <mergeCell ref="TXY2:TYF2"/>
    <mergeCell ref="TYG2:TYN2"/>
    <mergeCell ref="TYO2:TYV2"/>
    <mergeCell ref="TYW2:TZD2"/>
    <mergeCell ref="TZE2:TZL2"/>
    <mergeCell ref="TVU2:TWB2"/>
    <mergeCell ref="TWC2:TWJ2"/>
    <mergeCell ref="TWK2:TWR2"/>
    <mergeCell ref="TWS2:TWZ2"/>
    <mergeCell ref="TXA2:TXH2"/>
    <mergeCell ref="TXI2:TXP2"/>
    <mergeCell ref="TTY2:TUF2"/>
    <mergeCell ref="TUG2:TUN2"/>
    <mergeCell ref="TUO2:TUV2"/>
    <mergeCell ref="TUW2:TVD2"/>
    <mergeCell ref="TVE2:TVL2"/>
    <mergeCell ref="TVM2:TVT2"/>
    <mergeCell ref="TSC2:TSJ2"/>
    <mergeCell ref="TSK2:TSR2"/>
    <mergeCell ref="TSS2:TSZ2"/>
    <mergeCell ref="TTA2:TTH2"/>
    <mergeCell ref="TTI2:TTP2"/>
    <mergeCell ref="TTQ2:TTX2"/>
    <mergeCell ref="UMK2:UMR2"/>
    <mergeCell ref="UMS2:UMZ2"/>
    <mergeCell ref="UNA2:UNH2"/>
    <mergeCell ref="UNI2:UNP2"/>
    <mergeCell ref="UNQ2:UNX2"/>
    <mergeCell ref="UNY2:UOF2"/>
    <mergeCell ref="UKO2:UKV2"/>
    <mergeCell ref="UKW2:ULD2"/>
    <mergeCell ref="ULE2:ULL2"/>
    <mergeCell ref="ULM2:ULT2"/>
    <mergeCell ref="ULU2:UMB2"/>
    <mergeCell ref="UMC2:UMJ2"/>
    <mergeCell ref="UIS2:UIZ2"/>
    <mergeCell ref="UJA2:UJH2"/>
    <mergeCell ref="UJI2:UJP2"/>
    <mergeCell ref="UJQ2:UJX2"/>
    <mergeCell ref="UJY2:UKF2"/>
    <mergeCell ref="UKG2:UKN2"/>
    <mergeCell ref="UGW2:UHD2"/>
    <mergeCell ref="UHE2:UHL2"/>
    <mergeCell ref="UHM2:UHT2"/>
    <mergeCell ref="UHU2:UIB2"/>
    <mergeCell ref="UIC2:UIJ2"/>
    <mergeCell ref="UIK2:UIR2"/>
    <mergeCell ref="UFA2:UFH2"/>
    <mergeCell ref="UFI2:UFP2"/>
    <mergeCell ref="UFQ2:UFX2"/>
    <mergeCell ref="UFY2:UGF2"/>
    <mergeCell ref="UGG2:UGN2"/>
    <mergeCell ref="UGO2:UGV2"/>
    <mergeCell ref="UDE2:UDL2"/>
    <mergeCell ref="UDM2:UDT2"/>
    <mergeCell ref="UDU2:UEB2"/>
    <mergeCell ref="UEC2:UEJ2"/>
    <mergeCell ref="UEK2:UER2"/>
    <mergeCell ref="UES2:UEZ2"/>
    <mergeCell ref="UXM2:UXT2"/>
    <mergeCell ref="UXU2:UYB2"/>
    <mergeCell ref="UYC2:UYJ2"/>
    <mergeCell ref="UYK2:UYR2"/>
    <mergeCell ref="UYS2:UYZ2"/>
    <mergeCell ref="UZA2:UZH2"/>
    <mergeCell ref="UVQ2:UVX2"/>
    <mergeCell ref="UVY2:UWF2"/>
    <mergeCell ref="UWG2:UWN2"/>
    <mergeCell ref="UWO2:UWV2"/>
    <mergeCell ref="UWW2:UXD2"/>
    <mergeCell ref="UXE2:UXL2"/>
    <mergeCell ref="UTU2:UUB2"/>
    <mergeCell ref="UUC2:UUJ2"/>
    <mergeCell ref="UUK2:UUR2"/>
    <mergeCell ref="UUS2:UUZ2"/>
    <mergeCell ref="UVA2:UVH2"/>
    <mergeCell ref="UVI2:UVP2"/>
    <mergeCell ref="URY2:USF2"/>
    <mergeCell ref="USG2:USN2"/>
    <mergeCell ref="USO2:USV2"/>
    <mergeCell ref="USW2:UTD2"/>
    <mergeCell ref="UTE2:UTL2"/>
    <mergeCell ref="UTM2:UTT2"/>
    <mergeCell ref="UQC2:UQJ2"/>
    <mergeCell ref="UQK2:UQR2"/>
    <mergeCell ref="UQS2:UQZ2"/>
    <mergeCell ref="URA2:URH2"/>
    <mergeCell ref="URI2:URP2"/>
    <mergeCell ref="URQ2:URX2"/>
    <mergeCell ref="UOG2:UON2"/>
    <mergeCell ref="UOO2:UOV2"/>
    <mergeCell ref="UOW2:UPD2"/>
    <mergeCell ref="UPE2:UPL2"/>
    <mergeCell ref="UPM2:UPT2"/>
    <mergeCell ref="UPU2:UQB2"/>
    <mergeCell ref="VIO2:VIV2"/>
    <mergeCell ref="VIW2:VJD2"/>
    <mergeCell ref="VJE2:VJL2"/>
    <mergeCell ref="VJM2:VJT2"/>
    <mergeCell ref="VJU2:VKB2"/>
    <mergeCell ref="VKC2:VKJ2"/>
    <mergeCell ref="VGS2:VGZ2"/>
    <mergeCell ref="VHA2:VHH2"/>
    <mergeCell ref="VHI2:VHP2"/>
    <mergeCell ref="VHQ2:VHX2"/>
    <mergeCell ref="VHY2:VIF2"/>
    <mergeCell ref="VIG2:VIN2"/>
    <mergeCell ref="VEW2:VFD2"/>
    <mergeCell ref="VFE2:VFL2"/>
    <mergeCell ref="VFM2:VFT2"/>
    <mergeCell ref="VFU2:VGB2"/>
    <mergeCell ref="VGC2:VGJ2"/>
    <mergeCell ref="VGK2:VGR2"/>
    <mergeCell ref="VDA2:VDH2"/>
    <mergeCell ref="VDI2:VDP2"/>
    <mergeCell ref="VDQ2:VDX2"/>
    <mergeCell ref="VDY2:VEF2"/>
    <mergeCell ref="VEG2:VEN2"/>
    <mergeCell ref="VEO2:VEV2"/>
    <mergeCell ref="VBE2:VBL2"/>
    <mergeCell ref="VBM2:VBT2"/>
    <mergeCell ref="VBU2:VCB2"/>
    <mergeCell ref="VCC2:VCJ2"/>
    <mergeCell ref="VCK2:VCR2"/>
    <mergeCell ref="VCS2:VCZ2"/>
    <mergeCell ref="UZI2:UZP2"/>
    <mergeCell ref="UZQ2:UZX2"/>
    <mergeCell ref="UZY2:VAF2"/>
    <mergeCell ref="VAG2:VAN2"/>
    <mergeCell ref="VAO2:VAV2"/>
    <mergeCell ref="VAW2:VBD2"/>
    <mergeCell ref="VTQ2:VTX2"/>
    <mergeCell ref="VTY2:VUF2"/>
    <mergeCell ref="VUG2:VUN2"/>
    <mergeCell ref="VUO2:VUV2"/>
    <mergeCell ref="VUW2:VVD2"/>
    <mergeCell ref="VVE2:VVL2"/>
    <mergeCell ref="VRU2:VSB2"/>
    <mergeCell ref="VSC2:VSJ2"/>
    <mergeCell ref="VSK2:VSR2"/>
    <mergeCell ref="VSS2:VSZ2"/>
    <mergeCell ref="VTA2:VTH2"/>
    <mergeCell ref="VTI2:VTP2"/>
    <mergeCell ref="VPY2:VQF2"/>
    <mergeCell ref="VQG2:VQN2"/>
    <mergeCell ref="VQO2:VQV2"/>
    <mergeCell ref="VQW2:VRD2"/>
    <mergeCell ref="VRE2:VRL2"/>
    <mergeCell ref="VRM2:VRT2"/>
    <mergeCell ref="VOC2:VOJ2"/>
    <mergeCell ref="VOK2:VOR2"/>
    <mergeCell ref="VOS2:VOZ2"/>
    <mergeCell ref="VPA2:VPH2"/>
    <mergeCell ref="VPI2:VPP2"/>
    <mergeCell ref="VPQ2:VPX2"/>
    <mergeCell ref="VMG2:VMN2"/>
    <mergeCell ref="VMO2:VMV2"/>
    <mergeCell ref="VMW2:VND2"/>
    <mergeCell ref="VNE2:VNL2"/>
    <mergeCell ref="VNM2:VNT2"/>
    <mergeCell ref="VNU2:VOB2"/>
    <mergeCell ref="VKK2:VKR2"/>
    <mergeCell ref="VKS2:VKZ2"/>
    <mergeCell ref="VLA2:VLH2"/>
    <mergeCell ref="VLI2:VLP2"/>
    <mergeCell ref="VLQ2:VLX2"/>
    <mergeCell ref="VLY2:VMF2"/>
    <mergeCell ref="WES2:WEZ2"/>
    <mergeCell ref="WFA2:WFH2"/>
    <mergeCell ref="WFI2:WFP2"/>
    <mergeCell ref="WFQ2:WFX2"/>
    <mergeCell ref="WFY2:WGF2"/>
    <mergeCell ref="WGG2:WGN2"/>
    <mergeCell ref="WCW2:WDD2"/>
    <mergeCell ref="WDE2:WDL2"/>
    <mergeCell ref="WDM2:WDT2"/>
    <mergeCell ref="WDU2:WEB2"/>
    <mergeCell ref="WEC2:WEJ2"/>
    <mergeCell ref="WEK2:WER2"/>
    <mergeCell ref="WBA2:WBH2"/>
    <mergeCell ref="WBI2:WBP2"/>
    <mergeCell ref="WBQ2:WBX2"/>
    <mergeCell ref="WBY2:WCF2"/>
    <mergeCell ref="WCG2:WCN2"/>
    <mergeCell ref="WCO2:WCV2"/>
    <mergeCell ref="VZE2:VZL2"/>
    <mergeCell ref="VZM2:VZT2"/>
    <mergeCell ref="VZU2:WAB2"/>
    <mergeCell ref="WAC2:WAJ2"/>
    <mergeCell ref="WAK2:WAR2"/>
    <mergeCell ref="WAS2:WAZ2"/>
    <mergeCell ref="VXI2:VXP2"/>
    <mergeCell ref="VXQ2:VXX2"/>
    <mergeCell ref="VXY2:VYF2"/>
    <mergeCell ref="VYG2:VYN2"/>
    <mergeCell ref="VYO2:VYV2"/>
    <mergeCell ref="VYW2:VZD2"/>
    <mergeCell ref="VVM2:VVT2"/>
    <mergeCell ref="VVU2:VWB2"/>
    <mergeCell ref="VWC2:VWJ2"/>
    <mergeCell ref="VWK2:VWR2"/>
    <mergeCell ref="VWS2:VWZ2"/>
    <mergeCell ref="VXA2:VXH2"/>
    <mergeCell ref="WPU2:WQB2"/>
    <mergeCell ref="WQC2:WQJ2"/>
    <mergeCell ref="WQK2:WQR2"/>
    <mergeCell ref="WQS2:WQZ2"/>
    <mergeCell ref="WRA2:WRH2"/>
    <mergeCell ref="WRI2:WRP2"/>
    <mergeCell ref="WNY2:WOF2"/>
    <mergeCell ref="WOG2:WON2"/>
    <mergeCell ref="WOO2:WOV2"/>
    <mergeCell ref="WOW2:WPD2"/>
    <mergeCell ref="WPE2:WPL2"/>
    <mergeCell ref="WPM2:WPT2"/>
    <mergeCell ref="WMC2:WMJ2"/>
    <mergeCell ref="WMK2:WMR2"/>
    <mergeCell ref="WMS2:WMZ2"/>
    <mergeCell ref="WNA2:WNH2"/>
    <mergeCell ref="WNI2:WNP2"/>
    <mergeCell ref="WNQ2:WNX2"/>
    <mergeCell ref="WKG2:WKN2"/>
    <mergeCell ref="WKO2:WKV2"/>
    <mergeCell ref="WKW2:WLD2"/>
    <mergeCell ref="WLE2:WLL2"/>
    <mergeCell ref="WLM2:WLT2"/>
    <mergeCell ref="WLU2:WMB2"/>
    <mergeCell ref="WIK2:WIR2"/>
    <mergeCell ref="WIS2:WIZ2"/>
    <mergeCell ref="WJA2:WJH2"/>
    <mergeCell ref="WJI2:WJP2"/>
    <mergeCell ref="WJQ2:WJX2"/>
    <mergeCell ref="WJY2:WKF2"/>
    <mergeCell ref="WGO2:WGV2"/>
    <mergeCell ref="WGW2:WHD2"/>
    <mergeCell ref="WHE2:WHL2"/>
    <mergeCell ref="WHM2:WHT2"/>
    <mergeCell ref="WHU2:WIB2"/>
    <mergeCell ref="WIC2:WIJ2"/>
    <mergeCell ref="DI5:DP5"/>
    <mergeCell ref="DQ5:DX5"/>
    <mergeCell ref="DY5:EF5"/>
    <mergeCell ref="EG5:EN5"/>
    <mergeCell ref="EO5:EV5"/>
    <mergeCell ref="EW5:FD5"/>
    <mergeCell ref="BM5:BT5"/>
    <mergeCell ref="BU5:CB5"/>
    <mergeCell ref="CC5:CJ5"/>
    <mergeCell ref="CK5:CR5"/>
    <mergeCell ref="CS5:CZ5"/>
    <mergeCell ref="DA5:DH5"/>
    <mergeCell ref="XEO2:XEV2"/>
    <mergeCell ref="XEW2:XFD2"/>
    <mergeCell ref="A5:H5"/>
    <mergeCell ref="I5:P5"/>
    <mergeCell ref="Q5:X5"/>
    <mergeCell ref="Y5:AF5"/>
    <mergeCell ref="AG5:AN5"/>
    <mergeCell ref="AO5:AV5"/>
    <mergeCell ref="AW5:BD5"/>
    <mergeCell ref="BE5:BL5"/>
    <mergeCell ref="XCS2:XCZ2"/>
    <mergeCell ref="XDA2:XDH2"/>
    <mergeCell ref="XDI2:XDP2"/>
    <mergeCell ref="XDQ2:XDX2"/>
    <mergeCell ref="XDY2:XEF2"/>
    <mergeCell ref="XEG2:XEN2"/>
    <mergeCell ref="XAW2:XBD2"/>
    <mergeCell ref="XBE2:XBL2"/>
    <mergeCell ref="XBM2:XBT2"/>
    <mergeCell ref="XBU2:XCB2"/>
    <mergeCell ref="XCC2:XCJ2"/>
    <mergeCell ref="XCK2:XCR2"/>
    <mergeCell ref="WZA2:WZH2"/>
    <mergeCell ref="WZI2:WZP2"/>
    <mergeCell ref="WZQ2:WZX2"/>
    <mergeCell ref="WZY2:XAF2"/>
    <mergeCell ref="XAG2:XAN2"/>
    <mergeCell ref="XAO2:XAV2"/>
    <mergeCell ref="WXE2:WXL2"/>
    <mergeCell ref="WXM2:WXT2"/>
    <mergeCell ref="WXU2:WYB2"/>
    <mergeCell ref="WYC2:WYJ2"/>
    <mergeCell ref="WYK2:WYR2"/>
    <mergeCell ref="WYS2:WYZ2"/>
    <mergeCell ref="WVI2:WVP2"/>
    <mergeCell ref="WVQ2:WVX2"/>
    <mergeCell ref="WVY2:WWF2"/>
    <mergeCell ref="WWG2:WWN2"/>
    <mergeCell ref="WWO2:WWV2"/>
    <mergeCell ref="WWW2:WXD2"/>
    <mergeCell ref="WTM2:WTT2"/>
    <mergeCell ref="WTU2:WUB2"/>
    <mergeCell ref="WUC2:WUJ2"/>
    <mergeCell ref="WUK2:WUR2"/>
    <mergeCell ref="WUS2:WUZ2"/>
    <mergeCell ref="WVA2:WVH2"/>
    <mergeCell ref="WRQ2:WRX2"/>
    <mergeCell ref="WRY2:WSF2"/>
    <mergeCell ref="WSG2:WSN2"/>
    <mergeCell ref="WSO2:WSV2"/>
    <mergeCell ref="WSW2:WTD2"/>
    <mergeCell ref="WTE2:WTL2"/>
    <mergeCell ref="OK5:OR5"/>
    <mergeCell ref="OS5:OZ5"/>
    <mergeCell ref="PA5:PH5"/>
    <mergeCell ref="PI5:PP5"/>
    <mergeCell ref="PQ5:PX5"/>
    <mergeCell ref="PY5:QF5"/>
    <mergeCell ref="MO5:MV5"/>
    <mergeCell ref="MW5:ND5"/>
    <mergeCell ref="NE5:NL5"/>
    <mergeCell ref="NM5:NT5"/>
    <mergeCell ref="NU5:OB5"/>
    <mergeCell ref="OC5:OJ5"/>
    <mergeCell ref="KS5:KZ5"/>
    <mergeCell ref="LA5:LH5"/>
    <mergeCell ref="LI5:LP5"/>
    <mergeCell ref="LQ5:LX5"/>
    <mergeCell ref="LY5:MF5"/>
    <mergeCell ref="MG5:MN5"/>
    <mergeCell ref="IW5:JD5"/>
    <mergeCell ref="JE5:JL5"/>
    <mergeCell ref="JM5:JT5"/>
    <mergeCell ref="JU5:KB5"/>
    <mergeCell ref="KC5:KJ5"/>
    <mergeCell ref="KK5:KR5"/>
    <mergeCell ref="HA5:HH5"/>
    <mergeCell ref="HI5:HP5"/>
    <mergeCell ref="HQ5:HX5"/>
    <mergeCell ref="HY5:IF5"/>
    <mergeCell ref="IG5:IN5"/>
    <mergeCell ref="IO5:IV5"/>
    <mergeCell ref="FE5:FL5"/>
    <mergeCell ref="FM5:FT5"/>
    <mergeCell ref="FU5:GB5"/>
    <mergeCell ref="GC5:GJ5"/>
    <mergeCell ref="GK5:GR5"/>
    <mergeCell ref="GS5:GZ5"/>
    <mergeCell ref="ZM5:ZT5"/>
    <mergeCell ref="ZU5:AAB5"/>
    <mergeCell ref="AAC5:AAJ5"/>
    <mergeCell ref="AAK5:AAR5"/>
    <mergeCell ref="AAS5:AAZ5"/>
    <mergeCell ref="ABA5:ABH5"/>
    <mergeCell ref="XQ5:XX5"/>
    <mergeCell ref="XY5:YF5"/>
    <mergeCell ref="YG5:YN5"/>
    <mergeCell ref="YO5:YV5"/>
    <mergeCell ref="YW5:ZD5"/>
    <mergeCell ref="ZE5:ZL5"/>
    <mergeCell ref="VU5:WB5"/>
    <mergeCell ref="WC5:WJ5"/>
    <mergeCell ref="WK5:WR5"/>
    <mergeCell ref="WS5:WZ5"/>
    <mergeCell ref="XA5:XH5"/>
    <mergeCell ref="XI5:XP5"/>
    <mergeCell ref="TY5:UF5"/>
    <mergeCell ref="UG5:UN5"/>
    <mergeCell ref="UO5:UV5"/>
    <mergeCell ref="UW5:VD5"/>
    <mergeCell ref="VE5:VL5"/>
    <mergeCell ref="VM5:VT5"/>
    <mergeCell ref="SC5:SJ5"/>
    <mergeCell ref="SK5:SR5"/>
    <mergeCell ref="SS5:SZ5"/>
    <mergeCell ref="TA5:TH5"/>
    <mergeCell ref="TI5:TP5"/>
    <mergeCell ref="TQ5:TX5"/>
    <mergeCell ref="QG5:QN5"/>
    <mergeCell ref="QO5:QV5"/>
    <mergeCell ref="QW5:RD5"/>
    <mergeCell ref="RE5:RL5"/>
    <mergeCell ref="RM5:RT5"/>
    <mergeCell ref="RU5:SB5"/>
    <mergeCell ref="AKO5:AKV5"/>
    <mergeCell ref="AKW5:ALD5"/>
    <mergeCell ref="ALE5:ALL5"/>
    <mergeCell ref="ALM5:ALT5"/>
    <mergeCell ref="ALU5:AMB5"/>
    <mergeCell ref="AMC5:AMJ5"/>
    <mergeCell ref="AIS5:AIZ5"/>
    <mergeCell ref="AJA5:AJH5"/>
    <mergeCell ref="AJI5:AJP5"/>
    <mergeCell ref="AJQ5:AJX5"/>
    <mergeCell ref="AJY5:AKF5"/>
    <mergeCell ref="AKG5:AKN5"/>
    <mergeCell ref="AGW5:AHD5"/>
    <mergeCell ref="AHE5:AHL5"/>
    <mergeCell ref="AHM5:AHT5"/>
    <mergeCell ref="AHU5:AIB5"/>
    <mergeCell ref="AIC5:AIJ5"/>
    <mergeCell ref="AIK5:AIR5"/>
    <mergeCell ref="AFA5:AFH5"/>
    <mergeCell ref="AFI5:AFP5"/>
    <mergeCell ref="AFQ5:AFX5"/>
    <mergeCell ref="AFY5:AGF5"/>
    <mergeCell ref="AGG5:AGN5"/>
    <mergeCell ref="AGO5:AGV5"/>
    <mergeCell ref="ADE5:ADL5"/>
    <mergeCell ref="ADM5:ADT5"/>
    <mergeCell ref="ADU5:AEB5"/>
    <mergeCell ref="AEC5:AEJ5"/>
    <mergeCell ref="AEK5:AER5"/>
    <mergeCell ref="AES5:AEZ5"/>
    <mergeCell ref="ABI5:ABP5"/>
    <mergeCell ref="ABQ5:ABX5"/>
    <mergeCell ref="ABY5:ACF5"/>
    <mergeCell ref="ACG5:ACN5"/>
    <mergeCell ref="ACO5:ACV5"/>
    <mergeCell ref="ACW5:ADD5"/>
    <mergeCell ref="AVQ5:AVX5"/>
    <mergeCell ref="AVY5:AWF5"/>
    <mergeCell ref="AWG5:AWN5"/>
    <mergeCell ref="AWO5:AWV5"/>
    <mergeCell ref="AWW5:AXD5"/>
    <mergeCell ref="AXE5:AXL5"/>
    <mergeCell ref="ATU5:AUB5"/>
    <mergeCell ref="AUC5:AUJ5"/>
    <mergeCell ref="AUK5:AUR5"/>
    <mergeCell ref="AUS5:AUZ5"/>
    <mergeCell ref="AVA5:AVH5"/>
    <mergeCell ref="AVI5:AVP5"/>
    <mergeCell ref="ARY5:ASF5"/>
    <mergeCell ref="ASG5:ASN5"/>
    <mergeCell ref="ASO5:ASV5"/>
    <mergeCell ref="ASW5:ATD5"/>
    <mergeCell ref="ATE5:ATL5"/>
    <mergeCell ref="ATM5:ATT5"/>
    <mergeCell ref="AQC5:AQJ5"/>
    <mergeCell ref="AQK5:AQR5"/>
    <mergeCell ref="AQS5:AQZ5"/>
    <mergeCell ref="ARA5:ARH5"/>
    <mergeCell ref="ARI5:ARP5"/>
    <mergeCell ref="ARQ5:ARX5"/>
    <mergeCell ref="AOG5:AON5"/>
    <mergeCell ref="AOO5:AOV5"/>
    <mergeCell ref="AOW5:APD5"/>
    <mergeCell ref="APE5:APL5"/>
    <mergeCell ref="APM5:APT5"/>
    <mergeCell ref="APU5:AQB5"/>
    <mergeCell ref="AMK5:AMR5"/>
    <mergeCell ref="AMS5:AMZ5"/>
    <mergeCell ref="ANA5:ANH5"/>
    <mergeCell ref="ANI5:ANP5"/>
    <mergeCell ref="ANQ5:ANX5"/>
    <mergeCell ref="ANY5:AOF5"/>
    <mergeCell ref="BGS5:BGZ5"/>
    <mergeCell ref="BHA5:BHH5"/>
    <mergeCell ref="BHI5:BHP5"/>
    <mergeCell ref="BHQ5:BHX5"/>
    <mergeCell ref="BHY5:BIF5"/>
    <mergeCell ref="BIG5:BIN5"/>
    <mergeCell ref="BEW5:BFD5"/>
    <mergeCell ref="BFE5:BFL5"/>
    <mergeCell ref="BFM5:BFT5"/>
    <mergeCell ref="BFU5:BGB5"/>
    <mergeCell ref="BGC5:BGJ5"/>
    <mergeCell ref="BGK5:BGR5"/>
    <mergeCell ref="BDA5:BDH5"/>
    <mergeCell ref="BDI5:BDP5"/>
    <mergeCell ref="BDQ5:BDX5"/>
    <mergeCell ref="BDY5:BEF5"/>
    <mergeCell ref="BEG5:BEN5"/>
    <mergeCell ref="BEO5:BEV5"/>
    <mergeCell ref="BBE5:BBL5"/>
    <mergeCell ref="BBM5:BBT5"/>
    <mergeCell ref="BBU5:BCB5"/>
    <mergeCell ref="BCC5:BCJ5"/>
    <mergeCell ref="BCK5:BCR5"/>
    <mergeCell ref="BCS5:BCZ5"/>
    <mergeCell ref="AZI5:AZP5"/>
    <mergeCell ref="AZQ5:AZX5"/>
    <mergeCell ref="AZY5:BAF5"/>
    <mergeCell ref="BAG5:BAN5"/>
    <mergeCell ref="BAO5:BAV5"/>
    <mergeCell ref="BAW5:BBD5"/>
    <mergeCell ref="AXM5:AXT5"/>
    <mergeCell ref="AXU5:AYB5"/>
    <mergeCell ref="AYC5:AYJ5"/>
    <mergeCell ref="AYK5:AYR5"/>
    <mergeCell ref="AYS5:AYZ5"/>
    <mergeCell ref="AZA5:AZH5"/>
    <mergeCell ref="BRU5:BSB5"/>
    <mergeCell ref="BSC5:BSJ5"/>
    <mergeCell ref="BSK5:BSR5"/>
    <mergeCell ref="BSS5:BSZ5"/>
    <mergeCell ref="BTA5:BTH5"/>
    <mergeCell ref="BTI5:BTP5"/>
    <mergeCell ref="BPY5:BQF5"/>
    <mergeCell ref="BQG5:BQN5"/>
    <mergeCell ref="BQO5:BQV5"/>
    <mergeCell ref="BQW5:BRD5"/>
    <mergeCell ref="BRE5:BRL5"/>
    <mergeCell ref="BRM5:BRT5"/>
    <mergeCell ref="BOC5:BOJ5"/>
    <mergeCell ref="BOK5:BOR5"/>
    <mergeCell ref="BOS5:BOZ5"/>
    <mergeCell ref="BPA5:BPH5"/>
    <mergeCell ref="BPI5:BPP5"/>
    <mergeCell ref="BPQ5:BPX5"/>
    <mergeCell ref="BMG5:BMN5"/>
    <mergeCell ref="BMO5:BMV5"/>
    <mergeCell ref="BMW5:BND5"/>
    <mergeCell ref="BNE5:BNL5"/>
    <mergeCell ref="BNM5:BNT5"/>
    <mergeCell ref="BNU5:BOB5"/>
    <mergeCell ref="BKK5:BKR5"/>
    <mergeCell ref="BKS5:BKZ5"/>
    <mergeCell ref="BLA5:BLH5"/>
    <mergeCell ref="BLI5:BLP5"/>
    <mergeCell ref="BLQ5:BLX5"/>
    <mergeCell ref="BLY5:BMF5"/>
    <mergeCell ref="BIO5:BIV5"/>
    <mergeCell ref="BIW5:BJD5"/>
    <mergeCell ref="BJE5:BJL5"/>
    <mergeCell ref="BJM5:BJT5"/>
    <mergeCell ref="BJU5:BKB5"/>
    <mergeCell ref="BKC5:BKJ5"/>
    <mergeCell ref="CCW5:CDD5"/>
    <mergeCell ref="CDE5:CDL5"/>
    <mergeCell ref="CDM5:CDT5"/>
    <mergeCell ref="CDU5:CEB5"/>
    <mergeCell ref="CEC5:CEJ5"/>
    <mergeCell ref="CEK5:CER5"/>
    <mergeCell ref="CBA5:CBH5"/>
    <mergeCell ref="CBI5:CBP5"/>
    <mergeCell ref="CBQ5:CBX5"/>
    <mergeCell ref="CBY5:CCF5"/>
    <mergeCell ref="CCG5:CCN5"/>
    <mergeCell ref="CCO5:CCV5"/>
    <mergeCell ref="BZE5:BZL5"/>
    <mergeCell ref="BZM5:BZT5"/>
    <mergeCell ref="BZU5:CAB5"/>
    <mergeCell ref="CAC5:CAJ5"/>
    <mergeCell ref="CAK5:CAR5"/>
    <mergeCell ref="CAS5:CAZ5"/>
    <mergeCell ref="BXI5:BXP5"/>
    <mergeCell ref="BXQ5:BXX5"/>
    <mergeCell ref="BXY5:BYF5"/>
    <mergeCell ref="BYG5:BYN5"/>
    <mergeCell ref="BYO5:BYV5"/>
    <mergeCell ref="BYW5:BZD5"/>
    <mergeCell ref="BVM5:BVT5"/>
    <mergeCell ref="BVU5:BWB5"/>
    <mergeCell ref="BWC5:BWJ5"/>
    <mergeCell ref="BWK5:BWR5"/>
    <mergeCell ref="BWS5:BWZ5"/>
    <mergeCell ref="BXA5:BXH5"/>
    <mergeCell ref="BTQ5:BTX5"/>
    <mergeCell ref="BTY5:BUF5"/>
    <mergeCell ref="BUG5:BUN5"/>
    <mergeCell ref="BUO5:BUV5"/>
    <mergeCell ref="BUW5:BVD5"/>
    <mergeCell ref="BVE5:BVL5"/>
    <mergeCell ref="CNY5:COF5"/>
    <mergeCell ref="COG5:CON5"/>
    <mergeCell ref="COO5:COV5"/>
    <mergeCell ref="COW5:CPD5"/>
    <mergeCell ref="CPE5:CPL5"/>
    <mergeCell ref="CPM5:CPT5"/>
    <mergeCell ref="CMC5:CMJ5"/>
    <mergeCell ref="CMK5:CMR5"/>
    <mergeCell ref="CMS5:CMZ5"/>
    <mergeCell ref="CNA5:CNH5"/>
    <mergeCell ref="CNI5:CNP5"/>
    <mergeCell ref="CNQ5:CNX5"/>
    <mergeCell ref="CKG5:CKN5"/>
    <mergeCell ref="CKO5:CKV5"/>
    <mergeCell ref="CKW5:CLD5"/>
    <mergeCell ref="CLE5:CLL5"/>
    <mergeCell ref="CLM5:CLT5"/>
    <mergeCell ref="CLU5:CMB5"/>
    <mergeCell ref="CIK5:CIR5"/>
    <mergeCell ref="CIS5:CIZ5"/>
    <mergeCell ref="CJA5:CJH5"/>
    <mergeCell ref="CJI5:CJP5"/>
    <mergeCell ref="CJQ5:CJX5"/>
    <mergeCell ref="CJY5:CKF5"/>
    <mergeCell ref="CGO5:CGV5"/>
    <mergeCell ref="CGW5:CHD5"/>
    <mergeCell ref="CHE5:CHL5"/>
    <mergeCell ref="CHM5:CHT5"/>
    <mergeCell ref="CHU5:CIB5"/>
    <mergeCell ref="CIC5:CIJ5"/>
    <mergeCell ref="CES5:CEZ5"/>
    <mergeCell ref="CFA5:CFH5"/>
    <mergeCell ref="CFI5:CFP5"/>
    <mergeCell ref="CFQ5:CFX5"/>
    <mergeCell ref="CFY5:CGF5"/>
    <mergeCell ref="CGG5:CGN5"/>
    <mergeCell ref="CZA5:CZH5"/>
    <mergeCell ref="CZI5:CZP5"/>
    <mergeCell ref="CZQ5:CZX5"/>
    <mergeCell ref="CZY5:DAF5"/>
    <mergeCell ref="DAG5:DAN5"/>
    <mergeCell ref="DAO5:DAV5"/>
    <mergeCell ref="CXE5:CXL5"/>
    <mergeCell ref="CXM5:CXT5"/>
    <mergeCell ref="CXU5:CYB5"/>
    <mergeCell ref="CYC5:CYJ5"/>
    <mergeCell ref="CYK5:CYR5"/>
    <mergeCell ref="CYS5:CYZ5"/>
    <mergeCell ref="CVI5:CVP5"/>
    <mergeCell ref="CVQ5:CVX5"/>
    <mergeCell ref="CVY5:CWF5"/>
    <mergeCell ref="CWG5:CWN5"/>
    <mergeCell ref="CWO5:CWV5"/>
    <mergeCell ref="CWW5:CXD5"/>
    <mergeCell ref="CTM5:CTT5"/>
    <mergeCell ref="CTU5:CUB5"/>
    <mergeCell ref="CUC5:CUJ5"/>
    <mergeCell ref="CUK5:CUR5"/>
    <mergeCell ref="CUS5:CUZ5"/>
    <mergeCell ref="CVA5:CVH5"/>
    <mergeCell ref="CRQ5:CRX5"/>
    <mergeCell ref="CRY5:CSF5"/>
    <mergeCell ref="CSG5:CSN5"/>
    <mergeCell ref="CSO5:CSV5"/>
    <mergeCell ref="CSW5:CTD5"/>
    <mergeCell ref="CTE5:CTL5"/>
    <mergeCell ref="CPU5:CQB5"/>
    <mergeCell ref="CQC5:CQJ5"/>
    <mergeCell ref="CQK5:CQR5"/>
    <mergeCell ref="CQS5:CQZ5"/>
    <mergeCell ref="CRA5:CRH5"/>
    <mergeCell ref="CRI5:CRP5"/>
    <mergeCell ref="DKC5:DKJ5"/>
    <mergeCell ref="DKK5:DKR5"/>
    <mergeCell ref="DKS5:DKZ5"/>
    <mergeCell ref="DLA5:DLH5"/>
    <mergeCell ref="DLI5:DLP5"/>
    <mergeCell ref="DLQ5:DLX5"/>
    <mergeCell ref="DIG5:DIN5"/>
    <mergeCell ref="DIO5:DIV5"/>
    <mergeCell ref="DIW5:DJD5"/>
    <mergeCell ref="DJE5:DJL5"/>
    <mergeCell ref="DJM5:DJT5"/>
    <mergeCell ref="DJU5:DKB5"/>
    <mergeCell ref="DGK5:DGR5"/>
    <mergeCell ref="DGS5:DGZ5"/>
    <mergeCell ref="DHA5:DHH5"/>
    <mergeCell ref="DHI5:DHP5"/>
    <mergeCell ref="DHQ5:DHX5"/>
    <mergeCell ref="DHY5:DIF5"/>
    <mergeCell ref="DEO5:DEV5"/>
    <mergeCell ref="DEW5:DFD5"/>
    <mergeCell ref="DFE5:DFL5"/>
    <mergeCell ref="DFM5:DFT5"/>
    <mergeCell ref="DFU5:DGB5"/>
    <mergeCell ref="DGC5:DGJ5"/>
    <mergeCell ref="DCS5:DCZ5"/>
    <mergeCell ref="DDA5:DDH5"/>
    <mergeCell ref="DDI5:DDP5"/>
    <mergeCell ref="DDQ5:DDX5"/>
    <mergeCell ref="DDY5:DEF5"/>
    <mergeCell ref="DEG5:DEN5"/>
    <mergeCell ref="DAW5:DBD5"/>
    <mergeCell ref="DBE5:DBL5"/>
    <mergeCell ref="DBM5:DBT5"/>
    <mergeCell ref="DBU5:DCB5"/>
    <mergeCell ref="DCC5:DCJ5"/>
    <mergeCell ref="DCK5:DCR5"/>
    <mergeCell ref="DVE5:DVL5"/>
    <mergeCell ref="DVM5:DVT5"/>
    <mergeCell ref="DVU5:DWB5"/>
    <mergeCell ref="DWC5:DWJ5"/>
    <mergeCell ref="DWK5:DWR5"/>
    <mergeCell ref="DWS5:DWZ5"/>
    <mergeCell ref="DTI5:DTP5"/>
    <mergeCell ref="DTQ5:DTX5"/>
    <mergeCell ref="DTY5:DUF5"/>
    <mergeCell ref="DUG5:DUN5"/>
    <mergeCell ref="DUO5:DUV5"/>
    <mergeCell ref="DUW5:DVD5"/>
    <mergeCell ref="DRM5:DRT5"/>
    <mergeCell ref="DRU5:DSB5"/>
    <mergeCell ref="DSC5:DSJ5"/>
    <mergeCell ref="DSK5:DSR5"/>
    <mergeCell ref="DSS5:DSZ5"/>
    <mergeCell ref="DTA5:DTH5"/>
    <mergeCell ref="DPQ5:DPX5"/>
    <mergeCell ref="DPY5:DQF5"/>
    <mergeCell ref="DQG5:DQN5"/>
    <mergeCell ref="DQO5:DQV5"/>
    <mergeCell ref="DQW5:DRD5"/>
    <mergeCell ref="DRE5:DRL5"/>
    <mergeCell ref="DNU5:DOB5"/>
    <mergeCell ref="DOC5:DOJ5"/>
    <mergeCell ref="DOK5:DOR5"/>
    <mergeCell ref="DOS5:DOZ5"/>
    <mergeCell ref="DPA5:DPH5"/>
    <mergeCell ref="DPI5:DPP5"/>
    <mergeCell ref="DLY5:DMF5"/>
    <mergeCell ref="DMG5:DMN5"/>
    <mergeCell ref="DMO5:DMV5"/>
    <mergeCell ref="DMW5:DND5"/>
    <mergeCell ref="DNE5:DNL5"/>
    <mergeCell ref="DNM5:DNT5"/>
    <mergeCell ref="EGG5:EGN5"/>
    <mergeCell ref="EGO5:EGV5"/>
    <mergeCell ref="EGW5:EHD5"/>
    <mergeCell ref="EHE5:EHL5"/>
    <mergeCell ref="EHM5:EHT5"/>
    <mergeCell ref="EHU5:EIB5"/>
    <mergeCell ref="EEK5:EER5"/>
    <mergeCell ref="EES5:EEZ5"/>
    <mergeCell ref="EFA5:EFH5"/>
    <mergeCell ref="EFI5:EFP5"/>
    <mergeCell ref="EFQ5:EFX5"/>
    <mergeCell ref="EFY5:EGF5"/>
    <mergeCell ref="ECO5:ECV5"/>
    <mergeCell ref="ECW5:EDD5"/>
    <mergeCell ref="EDE5:EDL5"/>
    <mergeCell ref="EDM5:EDT5"/>
    <mergeCell ref="EDU5:EEB5"/>
    <mergeCell ref="EEC5:EEJ5"/>
    <mergeCell ref="EAS5:EAZ5"/>
    <mergeCell ref="EBA5:EBH5"/>
    <mergeCell ref="EBI5:EBP5"/>
    <mergeCell ref="EBQ5:EBX5"/>
    <mergeCell ref="EBY5:ECF5"/>
    <mergeCell ref="ECG5:ECN5"/>
    <mergeCell ref="DYW5:DZD5"/>
    <mergeCell ref="DZE5:DZL5"/>
    <mergeCell ref="DZM5:DZT5"/>
    <mergeCell ref="DZU5:EAB5"/>
    <mergeCell ref="EAC5:EAJ5"/>
    <mergeCell ref="EAK5:EAR5"/>
    <mergeCell ref="DXA5:DXH5"/>
    <mergeCell ref="DXI5:DXP5"/>
    <mergeCell ref="DXQ5:DXX5"/>
    <mergeCell ref="DXY5:DYF5"/>
    <mergeCell ref="DYG5:DYN5"/>
    <mergeCell ref="DYO5:DYV5"/>
    <mergeCell ref="ERI5:ERP5"/>
    <mergeCell ref="ERQ5:ERX5"/>
    <mergeCell ref="ERY5:ESF5"/>
    <mergeCell ref="ESG5:ESN5"/>
    <mergeCell ref="ESO5:ESV5"/>
    <mergeCell ref="ESW5:ETD5"/>
    <mergeCell ref="EPM5:EPT5"/>
    <mergeCell ref="EPU5:EQB5"/>
    <mergeCell ref="EQC5:EQJ5"/>
    <mergeCell ref="EQK5:EQR5"/>
    <mergeCell ref="EQS5:EQZ5"/>
    <mergeCell ref="ERA5:ERH5"/>
    <mergeCell ref="ENQ5:ENX5"/>
    <mergeCell ref="ENY5:EOF5"/>
    <mergeCell ref="EOG5:EON5"/>
    <mergeCell ref="EOO5:EOV5"/>
    <mergeCell ref="EOW5:EPD5"/>
    <mergeCell ref="EPE5:EPL5"/>
    <mergeCell ref="ELU5:EMB5"/>
    <mergeCell ref="EMC5:EMJ5"/>
    <mergeCell ref="EMK5:EMR5"/>
    <mergeCell ref="EMS5:EMZ5"/>
    <mergeCell ref="ENA5:ENH5"/>
    <mergeCell ref="ENI5:ENP5"/>
    <mergeCell ref="EJY5:EKF5"/>
    <mergeCell ref="EKG5:EKN5"/>
    <mergeCell ref="EKO5:EKV5"/>
    <mergeCell ref="EKW5:ELD5"/>
    <mergeCell ref="ELE5:ELL5"/>
    <mergeCell ref="ELM5:ELT5"/>
    <mergeCell ref="EIC5:EIJ5"/>
    <mergeCell ref="EIK5:EIR5"/>
    <mergeCell ref="EIS5:EIZ5"/>
    <mergeCell ref="EJA5:EJH5"/>
    <mergeCell ref="EJI5:EJP5"/>
    <mergeCell ref="EJQ5:EJX5"/>
    <mergeCell ref="FCK5:FCR5"/>
    <mergeCell ref="FCS5:FCZ5"/>
    <mergeCell ref="FDA5:FDH5"/>
    <mergeCell ref="FDI5:FDP5"/>
    <mergeCell ref="FDQ5:FDX5"/>
    <mergeCell ref="FDY5:FEF5"/>
    <mergeCell ref="FAO5:FAV5"/>
    <mergeCell ref="FAW5:FBD5"/>
    <mergeCell ref="FBE5:FBL5"/>
    <mergeCell ref="FBM5:FBT5"/>
    <mergeCell ref="FBU5:FCB5"/>
    <mergeCell ref="FCC5:FCJ5"/>
    <mergeCell ref="EYS5:EYZ5"/>
    <mergeCell ref="EZA5:EZH5"/>
    <mergeCell ref="EZI5:EZP5"/>
    <mergeCell ref="EZQ5:EZX5"/>
    <mergeCell ref="EZY5:FAF5"/>
    <mergeCell ref="FAG5:FAN5"/>
    <mergeCell ref="EWW5:EXD5"/>
    <mergeCell ref="EXE5:EXL5"/>
    <mergeCell ref="EXM5:EXT5"/>
    <mergeCell ref="EXU5:EYB5"/>
    <mergeCell ref="EYC5:EYJ5"/>
    <mergeCell ref="EYK5:EYR5"/>
    <mergeCell ref="EVA5:EVH5"/>
    <mergeCell ref="EVI5:EVP5"/>
    <mergeCell ref="EVQ5:EVX5"/>
    <mergeCell ref="EVY5:EWF5"/>
    <mergeCell ref="EWG5:EWN5"/>
    <mergeCell ref="EWO5:EWV5"/>
    <mergeCell ref="ETE5:ETL5"/>
    <mergeCell ref="ETM5:ETT5"/>
    <mergeCell ref="ETU5:EUB5"/>
    <mergeCell ref="EUC5:EUJ5"/>
    <mergeCell ref="EUK5:EUR5"/>
    <mergeCell ref="EUS5:EUZ5"/>
    <mergeCell ref="FNM5:FNT5"/>
    <mergeCell ref="FNU5:FOB5"/>
    <mergeCell ref="FOC5:FOJ5"/>
    <mergeCell ref="FOK5:FOR5"/>
    <mergeCell ref="FOS5:FOZ5"/>
    <mergeCell ref="FPA5:FPH5"/>
    <mergeCell ref="FLQ5:FLX5"/>
    <mergeCell ref="FLY5:FMF5"/>
    <mergeCell ref="FMG5:FMN5"/>
    <mergeCell ref="FMO5:FMV5"/>
    <mergeCell ref="FMW5:FND5"/>
    <mergeCell ref="FNE5:FNL5"/>
    <mergeCell ref="FJU5:FKB5"/>
    <mergeCell ref="FKC5:FKJ5"/>
    <mergeCell ref="FKK5:FKR5"/>
    <mergeCell ref="FKS5:FKZ5"/>
    <mergeCell ref="FLA5:FLH5"/>
    <mergeCell ref="FLI5:FLP5"/>
    <mergeCell ref="FHY5:FIF5"/>
    <mergeCell ref="FIG5:FIN5"/>
    <mergeCell ref="FIO5:FIV5"/>
    <mergeCell ref="FIW5:FJD5"/>
    <mergeCell ref="FJE5:FJL5"/>
    <mergeCell ref="FJM5:FJT5"/>
    <mergeCell ref="FGC5:FGJ5"/>
    <mergeCell ref="FGK5:FGR5"/>
    <mergeCell ref="FGS5:FGZ5"/>
    <mergeCell ref="FHA5:FHH5"/>
    <mergeCell ref="FHI5:FHP5"/>
    <mergeCell ref="FHQ5:FHX5"/>
    <mergeCell ref="FEG5:FEN5"/>
    <mergeCell ref="FEO5:FEV5"/>
    <mergeCell ref="FEW5:FFD5"/>
    <mergeCell ref="FFE5:FFL5"/>
    <mergeCell ref="FFM5:FFT5"/>
    <mergeCell ref="FFU5:FGB5"/>
    <mergeCell ref="FYO5:FYV5"/>
    <mergeCell ref="FYW5:FZD5"/>
    <mergeCell ref="FZE5:FZL5"/>
    <mergeCell ref="FZM5:FZT5"/>
    <mergeCell ref="FZU5:GAB5"/>
    <mergeCell ref="GAC5:GAJ5"/>
    <mergeCell ref="FWS5:FWZ5"/>
    <mergeCell ref="FXA5:FXH5"/>
    <mergeCell ref="FXI5:FXP5"/>
    <mergeCell ref="FXQ5:FXX5"/>
    <mergeCell ref="FXY5:FYF5"/>
    <mergeCell ref="FYG5:FYN5"/>
    <mergeCell ref="FUW5:FVD5"/>
    <mergeCell ref="FVE5:FVL5"/>
    <mergeCell ref="FVM5:FVT5"/>
    <mergeCell ref="FVU5:FWB5"/>
    <mergeCell ref="FWC5:FWJ5"/>
    <mergeCell ref="FWK5:FWR5"/>
    <mergeCell ref="FTA5:FTH5"/>
    <mergeCell ref="FTI5:FTP5"/>
    <mergeCell ref="FTQ5:FTX5"/>
    <mergeCell ref="FTY5:FUF5"/>
    <mergeCell ref="FUG5:FUN5"/>
    <mergeCell ref="FUO5:FUV5"/>
    <mergeCell ref="FRE5:FRL5"/>
    <mergeCell ref="FRM5:FRT5"/>
    <mergeCell ref="FRU5:FSB5"/>
    <mergeCell ref="FSC5:FSJ5"/>
    <mergeCell ref="FSK5:FSR5"/>
    <mergeCell ref="FSS5:FSZ5"/>
    <mergeCell ref="FPI5:FPP5"/>
    <mergeCell ref="FPQ5:FPX5"/>
    <mergeCell ref="FPY5:FQF5"/>
    <mergeCell ref="FQG5:FQN5"/>
    <mergeCell ref="FQO5:FQV5"/>
    <mergeCell ref="FQW5:FRD5"/>
    <mergeCell ref="GJQ5:GJX5"/>
    <mergeCell ref="GJY5:GKF5"/>
    <mergeCell ref="GKG5:GKN5"/>
    <mergeCell ref="GKO5:GKV5"/>
    <mergeCell ref="GKW5:GLD5"/>
    <mergeCell ref="GLE5:GLL5"/>
    <mergeCell ref="GHU5:GIB5"/>
    <mergeCell ref="GIC5:GIJ5"/>
    <mergeCell ref="GIK5:GIR5"/>
    <mergeCell ref="GIS5:GIZ5"/>
    <mergeCell ref="GJA5:GJH5"/>
    <mergeCell ref="GJI5:GJP5"/>
    <mergeCell ref="GFY5:GGF5"/>
    <mergeCell ref="GGG5:GGN5"/>
    <mergeCell ref="GGO5:GGV5"/>
    <mergeCell ref="GGW5:GHD5"/>
    <mergeCell ref="GHE5:GHL5"/>
    <mergeCell ref="GHM5:GHT5"/>
    <mergeCell ref="GEC5:GEJ5"/>
    <mergeCell ref="GEK5:GER5"/>
    <mergeCell ref="GES5:GEZ5"/>
    <mergeCell ref="GFA5:GFH5"/>
    <mergeCell ref="GFI5:GFP5"/>
    <mergeCell ref="GFQ5:GFX5"/>
    <mergeCell ref="GCG5:GCN5"/>
    <mergeCell ref="GCO5:GCV5"/>
    <mergeCell ref="GCW5:GDD5"/>
    <mergeCell ref="GDE5:GDL5"/>
    <mergeCell ref="GDM5:GDT5"/>
    <mergeCell ref="GDU5:GEB5"/>
    <mergeCell ref="GAK5:GAR5"/>
    <mergeCell ref="GAS5:GAZ5"/>
    <mergeCell ref="GBA5:GBH5"/>
    <mergeCell ref="GBI5:GBP5"/>
    <mergeCell ref="GBQ5:GBX5"/>
    <mergeCell ref="GBY5:GCF5"/>
    <mergeCell ref="GUS5:GUZ5"/>
    <mergeCell ref="GVA5:GVH5"/>
    <mergeCell ref="GVI5:GVP5"/>
    <mergeCell ref="GVQ5:GVX5"/>
    <mergeCell ref="GVY5:GWF5"/>
    <mergeCell ref="GWG5:GWN5"/>
    <mergeCell ref="GSW5:GTD5"/>
    <mergeCell ref="GTE5:GTL5"/>
    <mergeCell ref="GTM5:GTT5"/>
    <mergeCell ref="GTU5:GUB5"/>
    <mergeCell ref="GUC5:GUJ5"/>
    <mergeCell ref="GUK5:GUR5"/>
    <mergeCell ref="GRA5:GRH5"/>
    <mergeCell ref="GRI5:GRP5"/>
    <mergeCell ref="GRQ5:GRX5"/>
    <mergeCell ref="GRY5:GSF5"/>
    <mergeCell ref="GSG5:GSN5"/>
    <mergeCell ref="GSO5:GSV5"/>
    <mergeCell ref="GPE5:GPL5"/>
    <mergeCell ref="GPM5:GPT5"/>
    <mergeCell ref="GPU5:GQB5"/>
    <mergeCell ref="GQC5:GQJ5"/>
    <mergeCell ref="GQK5:GQR5"/>
    <mergeCell ref="GQS5:GQZ5"/>
    <mergeCell ref="GNI5:GNP5"/>
    <mergeCell ref="GNQ5:GNX5"/>
    <mergeCell ref="GNY5:GOF5"/>
    <mergeCell ref="GOG5:GON5"/>
    <mergeCell ref="GOO5:GOV5"/>
    <mergeCell ref="GOW5:GPD5"/>
    <mergeCell ref="GLM5:GLT5"/>
    <mergeCell ref="GLU5:GMB5"/>
    <mergeCell ref="GMC5:GMJ5"/>
    <mergeCell ref="GMK5:GMR5"/>
    <mergeCell ref="GMS5:GMZ5"/>
    <mergeCell ref="GNA5:GNH5"/>
    <mergeCell ref="HFU5:HGB5"/>
    <mergeCell ref="HGC5:HGJ5"/>
    <mergeCell ref="HGK5:HGR5"/>
    <mergeCell ref="HGS5:HGZ5"/>
    <mergeCell ref="HHA5:HHH5"/>
    <mergeCell ref="HHI5:HHP5"/>
    <mergeCell ref="HDY5:HEF5"/>
    <mergeCell ref="HEG5:HEN5"/>
    <mergeCell ref="HEO5:HEV5"/>
    <mergeCell ref="HEW5:HFD5"/>
    <mergeCell ref="HFE5:HFL5"/>
    <mergeCell ref="HFM5:HFT5"/>
    <mergeCell ref="HCC5:HCJ5"/>
    <mergeCell ref="HCK5:HCR5"/>
    <mergeCell ref="HCS5:HCZ5"/>
    <mergeCell ref="HDA5:HDH5"/>
    <mergeCell ref="HDI5:HDP5"/>
    <mergeCell ref="HDQ5:HDX5"/>
    <mergeCell ref="HAG5:HAN5"/>
    <mergeCell ref="HAO5:HAV5"/>
    <mergeCell ref="HAW5:HBD5"/>
    <mergeCell ref="HBE5:HBL5"/>
    <mergeCell ref="HBM5:HBT5"/>
    <mergeCell ref="HBU5:HCB5"/>
    <mergeCell ref="GYK5:GYR5"/>
    <mergeCell ref="GYS5:GYZ5"/>
    <mergeCell ref="GZA5:GZH5"/>
    <mergeCell ref="GZI5:GZP5"/>
    <mergeCell ref="GZQ5:GZX5"/>
    <mergeCell ref="GZY5:HAF5"/>
    <mergeCell ref="GWO5:GWV5"/>
    <mergeCell ref="GWW5:GXD5"/>
    <mergeCell ref="GXE5:GXL5"/>
    <mergeCell ref="GXM5:GXT5"/>
    <mergeCell ref="GXU5:GYB5"/>
    <mergeCell ref="GYC5:GYJ5"/>
    <mergeCell ref="HQW5:HRD5"/>
    <mergeCell ref="HRE5:HRL5"/>
    <mergeCell ref="HRM5:HRT5"/>
    <mergeCell ref="HRU5:HSB5"/>
    <mergeCell ref="HSC5:HSJ5"/>
    <mergeCell ref="HSK5:HSR5"/>
    <mergeCell ref="HPA5:HPH5"/>
    <mergeCell ref="HPI5:HPP5"/>
    <mergeCell ref="HPQ5:HPX5"/>
    <mergeCell ref="HPY5:HQF5"/>
    <mergeCell ref="HQG5:HQN5"/>
    <mergeCell ref="HQO5:HQV5"/>
    <mergeCell ref="HNE5:HNL5"/>
    <mergeCell ref="HNM5:HNT5"/>
    <mergeCell ref="HNU5:HOB5"/>
    <mergeCell ref="HOC5:HOJ5"/>
    <mergeCell ref="HOK5:HOR5"/>
    <mergeCell ref="HOS5:HOZ5"/>
    <mergeCell ref="HLI5:HLP5"/>
    <mergeCell ref="HLQ5:HLX5"/>
    <mergeCell ref="HLY5:HMF5"/>
    <mergeCell ref="HMG5:HMN5"/>
    <mergeCell ref="HMO5:HMV5"/>
    <mergeCell ref="HMW5:HND5"/>
    <mergeCell ref="HJM5:HJT5"/>
    <mergeCell ref="HJU5:HKB5"/>
    <mergeCell ref="HKC5:HKJ5"/>
    <mergeCell ref="HKK5:HKR5"/>
    <mergeCell ref="HKS5:HKZ5"/>
    <mergeCell ref="HLA5:HLH5"/>
    <mergeCell ref="HHQ5:HHX5"/>
    <mergeCell ref="HHY5:HIF5"/>
    <mergeCell ref="HIG5:HIN5"/>
    <mergeCell ref="HIO5:HIV5"/>
    <mergeCell ref="HIW5:HJD5"/>
    <mergeCell ref="HJE5:HJL5"/>
    <mergeCell ref="IBY5:ICF5"/>
    <mergeCell ref="ICG5:ICN5"/>
    <mergeCell ref="ICO5:ICV5"/>
    <mergeCell ref="ICW5:IDD5"/>
    <mergeCell ref="IDE5:IDL5"/>
    <mergeCell ref="IDM5:IDT5"/>
    <mergeCell ref="IAC5:IAJ5"/>
    <mergeCell ref="IAK5:IAR5"/>
    <mergeCell ref="IAS5:IAZ5"/>
    <mergeCell ref="IBA5:IBH5"/>
    <mergeCell ref="IBI5:IBP5"/>
    <mergeCell ref="IBQ5:IBX5"/>
    <mergeCell ref="HYG5:HYN5"/>
    <mergeCell ref="HYO5:HYV5"/>
    <mergeCell ref="HYW5:HZD5"/>
    <mergeCell ref="HZE5:HZL5"/>
    <mergeCell ref="HZM5:HZT5"/>
    <mergeCell ref="HZU5:IAB5"/>
    <mergeCell ref="HWK5:HWR5"/>
    <mergeCell ref="HWS5:HWZ5"/>
    <mergeCell ref="HXA5:HXH5"/>
    <mergeCell ref="HXI5:HXP5"/>
    <mergeCell ref="HXQ5:HXX5"/>
    <mergeCell ref="HXY5:HYF5"/>
    <mergeCell ref="HUO5:HUV5"/>
    <mergeCell ref="HUW5:HVD5"/>
    <mergeCell ref="HVE5:HVL5"/>
    <mergeCell ref="HVM5:HVT5"/>
    <mergeCell ref="HVU5:HWB5"/>
    <mergeCell ref="HWC5:HWJ5"/>
    <mergeCell ref="HSS5:HSZ5"/>
    <mergeCell ref="HTA5:HTH5"/>
    <mergeCell ref="HTI5:HTP5"/>
    <mergeCell ref="HTQ5:HTX5"/>
    <mergeCell ref="HTY5:HUF5"/>
    <mergeCell ref="HUG5:HUN5"/>
    <mergeCell ref="INA5:INH5"/>
    <mergeCell ref="INI5:INP5"/>
    <mergeCell ref="INQ5:INX5"/>
    <mergeCell ref="INY5:IOF5"/>
    <mergeCell ref="IOG5:ION5"/>
    <mergeCell ref="IOO5:IOV5"/>
    <mergeCell ref="ILE5:ILL5"/>
    <mergeCell ref="ILM5:ILT5"/>
    <mergeCell ref="ILU5:IMB5"/>
    <mergeCell ref="IMC5:IMJ5"/>
    <mergeCell ref="IMK5:IMR5"/>
    <mergeCell ref="IMS5:IMZ5"/>
    <mergeCell ref="IJI5:IJP5"/>
    <mergeCell ref="IJQ5:IJX5"/>
    <mergeCell ref="IJY5:IKF5"/>
    <mergeCell ref="IKG5:IKN5"/>
    <mergeCell ref="IKO5:IKV5"/>
    <mergeCell ref="IKW5:ILD5"/>
    <mergeCell ref="IHM5:IHT5"/>
    <mergeCell ref="IHU5:IIB5"/>
    <mergeCell ref="IIC5:IIJ5"/>
    <mergeCell ref="IIK5:IIR5"/>
    <mergeCell ref="IIS5:IIZ5"/>
    <mergeCell ref="IJA5:IJH5"/>
    <mergeCell ref="IFQ5:IFX5"/>
    <mergeCell ref="IFY5:IGF5"/>
    <mergeCell ref="IGG5:IGN5"/>
    <mergeCell ref="IGO5:IGV5"/>
    <mergeCell ref="IGW5:IHD5"/>
    <mergeCell ref="IHE5:IHL5"/>
    <mergeCell ref="IDU5:IEB5"/>
    <mergeCell ref="IEC5:IEJ5"/>
    <mergeCell ref="IEK5:IER5"/>
    <mergeCell ref="IES5:IEZ5"/>
    <mergeCell ref="IFA5:IFH5"/>
    <mergeCell ref="IFI5:IFP5"/>
    <mergeCell ref="IYC5:IYJ5"/>
    <mergeCell ref="IYK5:IYR5"/>
    <mergeCell ref="IYS5:IYZ5"/>
    <mergeCell ref="IZA5:IZH5"/>
    <mergeCell ref="IZI5:IZP5"/>
    <mergeCell ref="IZQ5:IZX5"/>
    <mergeCell ref="IWG5:IWN5"/>
    <mergeCell ref="IWO5:IWV5"/>
    <mergeCell ref="IWW5:IXD5"/>
    <mergeCell ref="IXE5:IXL5"/>
    <mergeCell ref="IXM5:IXT5"/>
    <mergeCell ref="IXU5:IYB5"/>
    <mergeCell ref="IUK5:IUR5"/>
    <mergeCell ref="IUS5:IUZ5"/>
    <mergeCell ref="IVA5:IVH5"/>
    <mergeCell ref="IVI5:IVP5"/>
    <mergeCell ref="IVQ5:IVX5"/>
    <mergeCell ref="IVY5:IWF5"/>
    <mergeCell ref="ISO5:ISV5"/>
    <mergeCell ref="ISW5:ITD5"/>
    <mergeCell ref="ITE5:ITL5"/>
    <mergeCell ref="ITM5:ITT5"/>
    <mergeCell ref="ITU5:IUB5"/>
    <mergeCell ref="IUC5:IUJ5"/>
    <mergeCell ref="IQS5:IQZ5"/>
    <mergeCell ref="IRA5:IRH5"/>
    <mergeCell ref="IRI5:IRP5"/>
    <mergeCell ref="IRQ5:IRX5"/>
    <mergeCell ref="IRY5:ISF5"/>
    <mergeCell ref="ISG5:ISN5"/>
    <mergeCell ref="IOW5:IPD5"/>
    <mergeCell ref="IPE5:IPL5"/>
    <mergeCell ref="IPM5:IPT5"/>
    <mergeCell ref="IPU5:IQB5"/>
    <mergeCell ref="IQC5:IQJ5"/>
    <mergeCell ref="IQK5:IQR5"/>
    <mergeCell ref="JJE5:JJL5"/>
    <mergeCell ref="JJM5:JJT5"/>
    <mergeCell ref="JJU5:JKB5"/>
    <mergeCell ref="JKC5:JKJ5"/>
    <mergeCell ref="JKK5:JKR5"/>
    <mergeCell ref="JKS5:JKZ5"/>
    <mergeCell ref="JHI5:JHP5"/>
    <mergeCell ref="JHQ5:JHX5"/>
    <mergeCell ref="JHY5:JIF5"/>
    <mergeCell ref="JIG5:JIN5"/>
    <mergeCell ref="JIO5:JIV5"/>
    <mergeCell ref="JIW5:JJD5"/>
    <mergeCell ref="JFM5:JFT5"/>
    <mergeCell ref="JFU5:JGB5"/>
    <mergeCell ref="JGC5:JGJ5"/>
    <mergeCell ref="JGK5:JGR5"/>
    <mergeCell ref="JGS5:JGZ5"/>
    <mergeCell ref="JHA5:JHH5"/>
    <mergeCell ref="JDQ5:JDX5"/>
    <mergeCell ref="JDY5:JEF5"/>
    <mergeCell ref="JEG5:JEN5"/>
    <mergeCell ref="JEO5:JEV5"/>
    <mergeCell ref="JEW5:JFD5"/>
    <mergeCell ref="JFE5:JFL5"/>
    <mergeCell ref="JBU5:JCB5"/>
    <mergeCell ref="JCC5:JCJ5"/>
    <mergeCell ref="JCK5:JCR5"/>
    <mergeCell ref="JCS5:JCZ5"/>
    <mergeCell ref="JDA5:JDH5"/>
    <mergeCell ref="JDI5:JDP5"/>
    <mergeCell ref="IZY5:JAF5"/>
    <mergeCell ref="JAG5:JAN5"/>
    <mergeCell ref="JAO5:JAV5"/>
    <mergeCell ref="JAW5:JBD5"/>
    <mergeCell ref="JBE5:JBL5"/>
    <mergeCell ref="JBM5:JBT5"/>
    <mergeCell ref="JUG5:JUN5"/>
    <mergeCell ref="JUO5:JUV5"/>
    <mergeCell ref="JUW5:JVD5"/>
    <mergeCell ref="JVE5:JVL5"/>
    <mergeCell ref="JVM5:JVT5"/>
    <mergeCell ref="JVU5:JWB5"/>
    <mergeCell ref="JSK5:JSR5"/>
    <mergeCell ref="JSS5:JSZ5"/>
    <mergeCell ref="JTA5:JTH5"/>
    <mergeCell ref="JTI5:JTP5"/>
    <mergeCell ref="JTQ5:JTX5"/>
    <mergeCell ref="JTY5:JUF5"/>
    <mergeCell ref="JQO5:JQV5"/>
    <mergeCell ref="JQW5:JRD5"/>
    <mergeCell ref="JRE5:JRL5"/>
    <mergeCell ref="JRM5:JRT5"/>
    <mergeCell ref="JRU5:JSB5"/>
    <mergeCell ref="JSC5:JSJ5"/>
    <mergeCell ref="JOS5:JOZ5"/>
    <mergeCell ref="JPA5:JPH5"/>
    <mergeCell ref="JPI5:JPP5"/>
    <mergeCell ref="JPQ5:JPX5"/>
    <mergeCell ref="JPY5:JQF5"/>
    <mergeCell ref="JQG5:JQN5"/>
    <mergeCell ref="JMW5:JND5"/>
    <mergeCell ref="JNE5:JNL5"/>
    <mergeCell ref="JNM5:JNT5"/>
    <mergeCell ref="JNU5:JOB5"/>
    <mergeCell ref="JOC5:JOJ5"/>
    <mergeCell ref="JOK5:JOR5"/>
    <mergeCell ref="JLA5:JLH5"/>
    <mergeCell ref="JLI5:JLP5"/>
    <mergeCell ref="JLQ5:JLX5"/>
    <mergeCell ref="JLY5:JMF5"/>
    <mergeCell ref="JMG5:JMN5"/>
    <mergeCell ref="JMO5:JMV5"/>
    <mergeCell ref="KFI5:KFP5"/>
    <mergeCell ref="KFQ5:KFX5"/>
    <mergeCell ref="KFY5:KGF5"/>
    <mergeCell ref="KGG5:KGN5"/>
    <mergeCell ref="KGO5:KGV5"/>
    <mergeCell ref="KGW5:KHD5"/>
    <mergeCell ref="KDM5:KDT5"/>
    <mergeCell ref="KDU5:KEB5"/>
    <mergeCell ref="KEC5:KEJ5"/>
    <mergeCell ref="KEK5:KER5"/>
    <mergeCell ref="KES5:KEZ5"/>
    <mergeCell ref="KFA5:KFH5"/>
    <mergeCell ref="KBQ5:KBX5"/>
    <mergeCell ref="KBY5:KCF5"/>
    <mergeCell ref="KCG5:KCN5"/>
    <mergeCell ref="KCO5:KCV5"/>
    <mergeCell ref="KCW5:KDD5"/>
    <mergeCell ref="KDE5:KDL5"/>
    <mergeCell ref="JZU5:KAB5"/>
    <mergeCell ref="KAC5:KAJ5"/>
    <mergeCell ref="KAK5:KAR5"/>
    <mergeCell ref="KAS5:KAZ5"/>
    <mergeCell ref="KBA5:KBH5"/>
    <mergeCell ref="KBI5:KBP5"/>
    <mergeCell ref="JXY5:JYF5"/>
    <mergeCell ref="JYG5:JYN5"/>
    <mergeCell ref="JYO5:JYV5"/>
    <mergeCell ref="JYW5:JZD5"/>
    <mergeCell ref="JZE5:JZL5"/>
    <mergeCell ref="JZM5:JZT5"/>
    <mergeCell ref="JWC5:JWJ5"/>
    <mergeCell ref="JWK5:JWR5"/>
    <mergeCell ref="JWS5:JWZ5"/>
    <mergeCell ref="JXA5:JXH5"/>
    <mergeCell ref="JXI5:JXP5"/>
    <mergeCell ref="JXQ5:JXX5"/>
    <mergeCell ref="KQK5:KQR5"/>
    <mergeCell ref="KQS5:KQZ5"/>
    <mergeCell ref="KRA5:KRH5"/>
    <mergeCell ref="KRI5:KRP5"/>
    <mergeCell ref="KRQ5:KRX5"/>
    <mergeCell ref="KRY5:KSF5"/>
    <mergeCell ref="KOO5:KOV5"/>
    <mergeCell ref="KOW5:KPD5"/>
    <mergeCell ref="KPE5:KPL5"/>
    <mergeCell ref="KPM5:KPT5"/>
    <mergeCell ref="KPU5:KQB5"/>
    <mergeCell ref="KQC5:KQJ5"/>
    <mergeCell ref="KMS5:KMZ5"/>
    <mergeCell ref="KNA5:KNH5"/>
    <mergeCell ref="KNI5:KNP5"/>
    <mergeCell ref="KNQ5:KNX5"/>
    <mergeCell ref="KNY5:KOF5"/>
    <mergeCell ref="KOG5:KON5"/>
    <mergeCell ref="KKW5:KLD5"/>
    <mergeCell ref="KLE5:KLL5"/>
    <mergeCell ref="KLM5:KLT5"/>
    <mergeCell ref="KLU5:KMB5"/>
    <mergeCell ref="KMC5:KMJ5"/>
    <mergeCell ref="KMK5:KMR5"/>
    <mergeCell ref="KJA5:KJH5"/>
    <mergeCell ref="KJI5:KJP5"/>
    <mergeCell ref="KJQ5:KJX5"/>
    <mergeCell ref="KJY5:KKF5"/>
    <mergeCell ref="KKG5:KKN5"/>
    <mergeCell ref="KKO5:KKV5"/>
    <mergeCell ref="KHE5:KHL5"/>
    <mergeCell ref="KHM5:KHT5"/>
    <mergeCell ref="KHU5:KIB5"/>
    <mergeCell ref="KIC5:KIJ5"/>
    <mergeCell ref="KIK5:KIR5"/>
    <mergeCell ref="KIS5:KIZ5"/>
    <mergeCell ref="LBM5:LBT5"/>
    <mergeCell ref="LBU5:LCB5"/>
    <mergeCell ref="LCC5:LCJ5"/>
    <mergeCell ref="LCK5:LCR5"/>
    <mergeCell ref="LCS5:LCZ5"/>
    <mergeCell ref="LDA5:LDH5"/>
    <mergeCell ref="KZQ5:KZX5"/>
    <mergeCell ref="KZY5:LAF5"/>
    <mergeCell ref="LAG5:LAN5"/>
    <mergeCell ref="LAO5:LAV5"/>
    <mergeCell ref="LAW5:LBD5"/>
    <mergeCell ref="LBE5:LBL5"/>
    <mergeCell ref="KXU5:KYB5"/>
    <mergeCell ref="KYC5:KYJ5"/>
    <mergeCell ref="KYK5:KYR5"/>
    <mergeCell ref="KYS5:KYZ5"/>
    <mergeCell ref="KZA5:KZH5"/>
    <mergeCell ref="KZI5:KZP5"/>
    <mergeCell ref="KVY5:KWF5"/>
    <mergeCell ref="KWG5:KWN5"/>
    <mergeCell ref="KWO5:KWV5"/>
    <mergeCell ref="KWW5:KXD5"/>
    <mergeCell ref="KXE5:KXL5"/>
    <mergeCell ref="KXM5:KXT5"/>
    <mergeCell ref="KUC5:KUJ5"/>
    <mergeCell ref="KUK5:KUR5"/>
    <mergeCell ref="KUS5:KUZ5"/>
    <mergeCell ref="KVA5:KVH5"/>
    <mergeCell ref="KVI5:KVP5"/>
    <mergeCell ref="KVQ5:KVX5"/>
    <mergeCell ref="KSG5:KSN5"/>
    <mergeCell ref="KSO5:KSV5"/>
    <mergeCell ref="KSW5:KTD5"/>
    <mergeCell ref="KTE5:KTL5"/>
    <mergeCell ref="KTM5:KTT5"/>
    <mergeCell ref="KTU5:KUB5"/>
    <mergeCell ref="LMO5:LMV5"/>
    <mergeCell ref="LMW5:LND5"/>
    <mergeCell ref="LNE5:LNL5"/>
    <mergeCell ref="LNM5:LNT5"/>
    <mergeCell ref="LNU5:LOB5"/>
    <mergeCell ref="LOC5:LOJ5"/>
    <mergeCell ref="LKS5:LKZ5"/>
    <mergeCell ref="LLA5:LLH5"/>
    <mergeCell ref="LLI5:LLP5"/>
    <mergeCell ref="LLQ5:LLX5"/>
    <mergeCell ref="LLY5:LMF5"/>
    <mergeCell ref="LMG5:LMN5"/>
    <mergeCell ref="LIW5:LJD5"/>
    <mergeCell ref="LJE5:LJL5"/>
    <mergeCell ref="LJM5:LJT5"/>
    <mergeCell ref="LJU5:LKB5"/>
    <mergeCell ref="LKC5:LKJ5"/>
    <mergeCell ref="LKK5:LKR5"/>
    <mergeCell ref="LHA5:LHH5"/>
    <mergeCell ref="LHI5:LHP5"/>
    <mergeCell ref="LHQ5:LHX5"/>
    <mergeCell ref="LHY5:LIF5"/>
    <mergeCell ref="LIG5:LIN5"/>
    <mergeCell ref="LIO5:LIV5"/>
    <mergeCell ref="LFE5:LFL5"/>
    <mergeCell ref="LFM5:LFT5"/>
    <mergeCell ref="LFU5:LGB5"/>
    <mergeCell ref="LGC5:LGJ5"/>
    <mergeCell ref="LGK5:LGR5"/>
    <mergeCell ref="LGS5:LGZ5"/>
    <mergeCell ref="LDI5:LDP5"/>
    <mergeCell ref="LDQ5:LDX5"/>
    <mergeCell ref="LDY5:LEF5"/>
    <mergeCell ref="LEG5:LEN5"/>
    <mergeCell ref="LEO5:LEV5"/>
    <mergeCell ref="LEW5:LFD5"/>
    <mergeCell ref="LXQ5:LXX5"/>
    <mergeCell ref="LXY5:LYF5"/>
    <mergeCell ref="LYG5:LYN5"/>
    <mergeCell ref="LYO5:LYV5"/>
    <mergeCell ref="LYW5:LZD5"/>
    <mergeCell ref="LZE5:LZL5"/>
    <mergeCell ref="LVU5:LWB5"/>
    <mergeCell ref="LWC5:LWJ5"/>
    <mergeCell ref="LWK5:LWR5"/>
    <mergeCell ref="LWS5:LWZ5"/>
    <mergeCell ref="LXA5:LXH5"/>
    <mergeCell ref="LXI5:LXP5"/>
    <mergeCell ref="LTY5:LUF5"/>
    <mergeCell ref="LUG5:LUN5"/>
    <mergeCell ref="LUO5:LUV5"/>
    <mergeCell ref="LUW5:LVD5"/>
    <mergeCell ref="LVE5:LVL5"/>
    <mergeCell ref="LVM5:LVT5"/>
    <mergeCell ref="LSC5:LSJ5"/>
    <mergeCell ref="LSK5:LSR5"/>
    <mergeCell ref="LSS5:LSZ5"/>
    <mergeCell ref="LTA5:LTH5"/>
    <mergeCell ref="LTI5:LTP5"/>
    <mergeCell ref="LTQ5:LTX5"/>
    <mergeCell ref="LQG5:LQN5"/>
    <mergeCell ref="LQO5:LQV5"/>
    <mergeCell ref="LQW5:LRD5"/>
    <mergeCell ref="LRE5:LRL5"/>
    <mergeCell ref="LRM5:LRT5"/>
    <mergeCell ref="LRU5:LSB5"/>
    <mergeCell ref="LOK5:LOR5"/>
    <mergeCell ref="LOS5:LOZ5"/>
    <mergeCell ref="LPA5:LPH5"/>
    <mergeCell ref="LPI5:LPP5"/>
    <mergeCell ref="LPQ5:LPX5"/>
    <mergeCell ref="LPY5:LQF5"/>
    <mergeCell ref="MIS5:MIZ5"/>
    <mergeCell ref="MJA5:MJH5"/>
    <mergeCell ref="MJI5:MJP5"/>
    <mergeCell ref="MJQ5:MJX5"/>
    <mergeCell ref="MJY5:MKF5"/>
    <mergeCell ref="MKG5:MKN5"/>
    <mergeCell ref="MGW5:MHD5"/>
    <mergeCell ref="MHE5:MHL5"/>
    <mergeCell ref="MHM5:MHT5"/>
    <mergeCell ref="MHU5:MIB5"/>
    <mergeCell ref="MIC5:MIJ5"/>
    <mergeCell ref="MIK5:MIR5"/>
    <mergeCell ref="MFA5:MFH5"/>
    <mergeCell ref="MFI5:MFP5"/>
    <mergeCell ref="MFQ5:MFX5"/>
    <mergeCell ref="MFY5:MGF5"/>
    <mergeCell ref="MGG5:MGN5"/>
    <mergeCell ref="MGO5:MGV5"/>
    <mergeCell ref="MDE5:MDL5"/>
    <mergeCell ref="MDM5:MDT5"/>
    <mergeCell ref="MDU5:MEB5"/>
    <mergeCell ref="MEC5:MEJ5"/>
    <mergeCell ref="MEK5:MER5"/>
    <mergeCell ref="MES5:MEZ5"/>
    <mergeCell ref="MBI5:MBP5"/>
    <mergeCell ref="MBQ5:MBX5"/>
    <mergeCell ref="MBY5:MCF5"/>
    <mergeCell ref="MCG5:MCN5"/>
    <mergeCell ref="MCO5:MCV5"/>
    <mergeCell ref="MCW5:MDD5"/>
    <mergeCell ref="LZM5:LZT5"/>
    <mergeCell ref="LZU5:MAB5"/>
    <mergeCell ref="MAC5:MAJ5"/>
    <mergeCell ref="MAK5:MAR5"/>
    <mergeCell ref="MAS5:MAZ5"/>
    <mergeCell ref="MBA5:MBH5"/>
    <mergeCell ref="MTU5:MUB5"/>
    <mergeCell ref="MUC5:MUJ5"/>
    <mergeCell ref="MUK5:MUR5"/>
    <mergeCell ref="MUS5:MUZ5"/>
    <mergeCell ref="MVA5:MVH5"/>
    <mergeCell ref="MVI5:MVP5"/>
    <mergeCell ref="MRY5:MSF5"/>
    <mergeCell ref="MSG5:MSN5"/>
    <mergeCell ref="MSO5:MSV5"/>
    <mergeCell ref="MSW5:MTD5"/>
    <mergeCell ref="MTE5:MTL5"/>
    <mergeCell ref="MTM5:MTT5"/>
    <mergeCell ref="MQC5:MQJ5"/>
    <mergeCell ref="MQK5:MQR5"/>
    <mergeCell ref="MQS5:MQZ5"/>
    <mergeCell ref="MRA5:MRH5"/>
    <mergeCell ref="MRI5:MRP5"/>
    <mergeCell ref="MRQ5:MRX5"/>
    <mergeCell ref="MOG5:MON5"/>
    <mergeCell ref="MOO5:MOV5"/>
    <mergeCell ref="MOW5:MPD5"/>
    <mergeCell ref="MPE5:MPL5"/>
    <mergeCell ref="MPM5:MPT5"/>
    <mergeCell ref="MPU5:MQB5"/>
    <mergeCell ref="MMK5:MMR5"/>
    <mergeCell ref="MMS5:MMZ5"/>
    <mergeCell ref="MNA5:MNH5"/>
    <mergeCell ref="MNI5:MNP5"/>
    <mergeCell ref="MNQ5:MNX5"/>
    <mergeCell ref="MNY5:MOF5"/>
    <mergeCell ref="MKO5:MKV5"/>
    <mergeCell ref="MKW5:MLD5"/>
    <mergeCell ref="MLE5:MLL5"/>
    <mergeCell ref="MLM5:MLT5"/>
    <mergeCell ref="MLU5:MMB5"/>
    <mergeCell ref="MMC5:MMJ5"/>
    <mergeCell ref="NEW5:NFD5"/>
    <mergeCell ref="NFE5:NFL5"/>
    <mergeCell ref="NFM5:NFT5"/>
    <mergeCell ref="NFU5:NGB5"/>
    <mergeCell ref="NGC5:NGJ5"/>
    <mergeCell ref="NGK5:NGR5"/>
    <mergeCell ref="NDA5:NDH5"/>
    <mergeCell ref="NDI5:NDP5"/>
    <mergeCell ref="NDQ5:NDX5"/>
    <mergeCell ref="NDY5:NEF5"/>
    <mergeCell ref="NEG5:NEN5"/>
    <mergeCell ref="NEO5:NEV5"/>
    <mergeCell ref="NBE5:NBL5"/>
    <mergeCell ref="NBM5:NBT5"/>
    <mergeCell ref="NBU5:NCB5"/>
    <mergeCell ref="NCC5:NCJ5"/>
    <mergeCell ref="NCK5:NCR5"/>
    <mergeCell ref="NCS5:NCZ5"/>
    <mergeCell ref="MZI5:MZP5"/>
    <mergeCell ref="MZQ5:MZX5"/>
    <mergeCell ref="MZY5:NAF5"/>
    <mergeCell ref="NAG5:NAN5"/>
    <mergeCell ref="NAO5:NAV5"/>
    <mergeCell ref="NAW5:NBD5"/>
    <mergeCell ref="MXM5:MXT5"/>
    <mergeCell ref="MXU5:MYB5"/>
    <mergeCell ref="MYC5:MYJ5"/>
    <mergeCell ref="MYK5:MYR5"/>
    <mergeCell ref="MYS5:MYZ5"/>
    <mergeCell ref="MZA5:MZH5"/>
    <mergeCell ref="MVQ5:MVX5"/>
    <mergeCell ref="MVY5:MWF5"/>
    <mergeCell ref="MWG5:MWN5"/>
    <mergeCell ref="MWO5:MWV5"/>
    <mergeCell ref="MWW5:MXD5"/>
    <mergeCell ref="MXE5:MXL5"/>
    <mergeCell ref="NPY5:NQF5"/>
    <mergeCell ref="NQG5:NQN5"/>
    <mergeCell ref="NQO5:NQV5"/>
    <mergeCell ref="NQW5:NRD5"/>
    <mergeCell ref="NRE5:NRL5"/>
    <mergeCell ref="NRM5:NRT5"/>
    <mergeCell ref="NOC5:NOJ5"/>
    <mergeCell ref="NOK5:NOR5"/>
    <mergeCell ref="NOS5:NOZ5"/>
    <mergeCell ref="NPA5:NPH5"/>
    <mergeCell ref="NPI5:NPP5"/>
    <mergeCell ref="NPQ5:NPX5"/>
    <mergeCell ref="NMG5:NMN5"/>
    <mergeCell ref="NMO5:NMV5"/>
    <mergeCell ref="NMW5:NND5"/>
    <mergeCell ref="NNE5:NNL5"/>
    <mergeCell ref="NNM5:NNT5"/>
    <mergeCell ref="NNU5:NOB5"/>
    <mergeCell ref="NKK5:NKR5"/>
    <mergeCell ref="NKS5:NKZ5"/>
    <mergeCell ref="NLA5:NLH5"/>
    <mergeCell ref="NLI5:NLP5"/>
    <mergeCell ref="NLQ5:NLX5"/>
    <mergeCell ref="NLY5:NMF5"/>
    <mergeCell ref="NIO5:NIV5"/>
    <mergeCell ref="NIW5:NJD5"/>
    <mergeCell ref="NJE5:NJL5"/>
    <mergeCell ref="NJM5:NJT5"/>
    <mergeCell ref="NJU5:NKB5"/>
    <mergeCell ref="NKC5:NKJ5"/>
    <mergeCell ref="NGS5:NGZ5"/>
    <mergeCell ref="NHA5:NHH5"/>
    <mergeCell ref="NHI5:NHP5"/>
    <mergeCell ref="NHQ5:NHX5"/>
    <mergeCell ref="NHY5:NIF5"/>
    <mergeCell ref="NIG5:NIN5"/>
    <mergeCell ref="OBA5:OBH5"/>
    <mergeCell ref="OBI5:OBP5"/>
    <mergeCell ref="OBQ5:OBX5"/>
    <mergeCell ref="OBY5:OCF5"/>
    <mergeCell ref="OCG5:OCN5"/>
    <mergeCell ref="OCO5:OCV5"/>
    <mergeCell ref="NZE5:NZL5"/>
    <mergeCell ref="NZM5:NZT5"/>
    <mergeCell ref="NZU5:OAB5"/>
    <mergeCell ref="OAC5:OAJ5"/>
    <mergeCell ref="OAK5:OAR5"/>
    <mergeCell ref="OAS5:OAZ5"/>
    <mergeCell ref="NXI5:NXP5"/>
    <mergeCell ref="NXQ5:NXX5"/>
    <mergeCell ref="NXY5:NYF5"/>
    <mergeCell ref="NYG5:NYN5"/>
    <mergeCell ref="NYO5:NYV5"/>
    <mergeCell ref="NYW5:NZD5"/>
    <mergeCell ref="NVM5:NVT5"/>
    <mergeCell ref="NVU5:NWB5"/>
    <mergeCell ref="NWC5:NWJ5"/>
    <mergeCell ref="NWK5:NWR5"/>
    <mergeCell ref="NWS5:NWZ5"/>
    <mergeCell ref="NXA5:NXH5"/>
    <mergeCell ref="NTQ5:NTX5"/>
    <mergeCell ref="NTY5:NUF5"/>
    <mergeCell ref="NUG5:NUN5"/>
    <mergeCell ref="NUO5:NUV5"/>
    <mergeCell ref="NUW5:NVD5"/>
    <mergeCell ref="NVE5:NVL5"/>
    <mergeCell ref="NRU5:NSB5"/>
    <mergeCell ref="NSC5:NSJ5"/>
    <mergeCell ref="NSK5:NSR5"/>
    <mergeCell ref="NSS5:NSZ5"/>
    <mergeCell ref="NTA5:NTH5"/>
    <mergeCell ref="NTI5:NTP5"/>
    <mergeCell ref="OMC5:OMJ5"/>
    <mergeCell ref="OMK5:OMR5"/>
    <mergeCell ref="OMS5:OMZ5"/>
    <mergeCell ref="ONA5:ONH5"/>
    <mergeCell ref="ONI5:ONP5"/>
    <mergeCell ref="ONQ5:ONX5"/>
    <mergeCell ref="OKG5:OKN5"/>
    <mergeCell ref="OKO5:OKV5"/>
    <mergeCell ref="OKW5:OLD5"/>
    <mergeCell ref="OLE5:OLL5"/>
    <mergeCell ref="OLM5:OLT5"/>
    <mergeCell ref="OLU5:OMB5"/>
    <mergeCell ref="OIK5:OIR5"/>
    <mergeCell ref="OIS5:OIZ5"/>
    <mergeCell ref="OJA5:OJH5"/>
    <mergeCell ref="OJI5:OJP5"/>
    <mergeCell ref="OJQ5:OJX5"/>
    <mergeCell ref="OJY5:OKF5"/>
    <mergeCell ref="OGO5:OGV5"/>
    <mergeCell ref="OGW5:OHD5"/>
    <mergeCell ref="OHE5:OHL5"/>
    <mergeCell ref="OHM5:OHT5"/>
    <mergeCell ref="OHU5:OIB5"/>
    <mergeCell ref="OIC5:OIJ5"/>
    <mergeCell ref="OES5:OEZ5"/>
    <mergeCell ref="OFA5:OFH5"/>
    <mergeCell ref="OFI5:OFP5"/>
    <mergeCell ref="OFQ5:OFX5"/>
    <mergeCell ref="OFY5:OGF5"/>
    <mergeCell ref="OGG5:OGN5"/>
    <mergeCell ref="OCW5:ODD5"/>
    <mergeCell ref="ODE5:ODL5"/>
    <mergeCell ref="ODM5:ODT5"/>
    <mergeCell ref="ODU5:OEB5"/>
    <mergeCell ref="OEC5:OEJ5"/>
    <mergeCell ref="OEK5:OER5"/>
    <mergeCell ref="OXE5:OXL5"/>
    <mergeCell ref="OXM5:OXT5"/>
    <mergeCell ref="OXU5:OYB5"/>
    <mergeCell ref="OYC5:OYJ5"/>
    <mergeCell ref="OYK5:OYR5"/>
    <mergeCell ref="OYS5:OYZ5"/>
    <mergeCell ref="OVI5:OVP5"/>
    <mergeCell ref="OVQ5:OVX5"/>
    <mergeCell ref="OVY5:OWF5"/>
    <mergeCell ref="OWG5:OWN5"/>
    <mergeCell ref="OWO5:OWV5"/>
    <mergeCell ref="OWW5:OXD5"/>
    <mergeCell ref="OTM5:OTT5"/>
    <mergeCell ref="OTU5:OUB5"/>
    <mergeCell ref="OUC5:OUJ5"/>
    <mergeCell ref="OUK5:OUR5"/>
    <mergeCell ref="OUS5:OUZ5"/>
    <mergeCell ref="OVA5:OVH5"/>
    <mergeCell ref="ORQ5:ORX5"/>
    <mergeCell ref="ORY5:OSF5"/>
    <mergeCell ref="OSG5:OSN5"/>
    <mergeCell ref="OSO5:OSV5"/>
    <mergeCell ref="OSW5:OTD5"/>
    <mergeCell ref="OTE5:OTL5"/>
    <mergeCell ref="OPU5:OQB5"/>
    <mergeCell ref="OQC5:OQJ5"/>
    <mergeCell ref="OQK5:OQR5"/>
    <mergeCell ref="OQS5:OQZ5"/>
    <mergeCell ref="ORA5:ORH5"/>
    <mergeCell ref="ORI5:ORP5"/>
    <mergeCell ref="ONY5:OOF5"/>
    <mergeCell ref="OOG5:OON5"/>
    <mergeCell ref="OOO5:OOV5"/>
    <mergeCell ref="OOW5:OPD5"/>
    <mergeCell ref="OPE5:OPL5"/>
    <mergeCell ref="OPM5:OPT5"/>
    <mergeCell ref="PIG5:PIN5"/>
    <mergeCell ref="PIO5:PIV5"/>
    <mergeCell ref="PIW5:PJD5"/>
    <mergeCell ref="PJE5:PJL5"/>
    <mergeCell ref="PJM5:PJT5"/>
    <mergeCell ref="PJU5:PKB5"/>
    <mergeCell ref="PGK5:PGR5"/>
    <mergeCell ref="PGS5:PGZ5"/>
    <mergeCell ref="PHA5:PHH5"/>
    <mergeCell ref="PHI5:PHP5"/>
    <mergeCell ref="PHQ5:PHX5"/>
    <mergeCell ref="PHY5:PIF5"/>
    <mergeCell ref="PEO5:PEV5"/>
    <mergeCell ref="PEW5:PFD5"/>
    <mergeCell ref="PFE5:PFL5"/>
    <mergeCell ref="PFM5:PFT5"/>
    <mergeCell ref="PFU5:PGB5"/>
    <mergeCell ref="PGC5:PGJ5"/>
    <mergeCell ref="PCS5:PCZ5"/>
    <mergeCell ref="PDA5:PDH5"/>
    <mergeCell ref="PDI5:PDP5"/>
    <mergeCell ref="PDQ5:PDX5"/>
    <mergeCell ref="PDY5:PEF5"/>
    <mergeCell ref="PEG5:PEN5"/>
    <mergeCell ref="PAW5:PBD5"/>
    <mergeCell ref="PBE5:PBL5"/>
    <mergeCell ref="PBM5:PBT5"/>
    <mergeCell ref="PBU5:PCB5"/>
    <mergeCell ref="PCC5:PCJ5"/>
    <mergeCell ref="PCK5:PCR5"/>
    <mergeCell ref="OZA5:OZH5"/>
    <mergeCell ref="OZI5:OZP5"/>
    <mergeCell ref="OZQ5:OZX5"/>
    <mergeCell ref="OZY5:PAF5"/>
    <mergeCell ref="PAG5:PAN5"/>
    <mergeCell ref="PAO5:PAV5"/>
    <mergeCell ref="PTI5:PTP5"/>
    <mergeCell ref="PTQ5:PTX5"/>
    <mergeCell ref="PTY5:PUF5"/>
    <mergeCell ref="PUG5:PUN5"/>
    <mergeCell ref="PUO5:PUV5"/>
    <mergeCell ref="PUW5:PVD5"/>
    <mergeCell ref="PRM5:PRT5"/>
    <mergeCell ref="PRU5:PSB5"/>
    <mergeCell ref="PSC5:PSJ5"/>
    <mergeCell ref="PSK5:PSR5"/>
    <mergeCell ref="PSS5:PSZ5"/>
    <mergeCell ref="PTA5:PTH5"/>
    <mergeCell ref="PPQ5:PPX5"/>
    <mergeCell ref="PPY5:PQF5"/>
    <mergeCell ref="PQG5:PQN5"/>
    <mergeCell ref="PQO5:PQV5"/>
    <mergeCell ref="PQW5:PRD5"/>
    <mergeCell ref="PRE5:PRL5"/>
    <mergeCell ref="PNU5:POB5"/>
    <mergeCell ref="POC5:POJ5"/>
    <mergeCell ref="POK5:POR5"/>
    <mergeCell ref="POS5:POZ5"/>
    <mergeCell ref="PPA5:PPH5"/>
    <mergeCell ref="PPI5:PPP5"/>
    <mergeCell ref="PLY5:PMF5"/>
    <mergeCell ref="PMG5:PMN5"/>
    <mergeCell ref="PMO5:PMV5"/>
    <mergeCell ref="PMW5:PND5"/>
    <mergeCell ref="PNE5:PNL5"/>
    <mergeCell ref="PNM5:PNT5"/>
    <mergeCell ref="PKC5:PKJ5"/>
    <mergeCell ref="PKK5:PKR5"/>
    <mergeCell ref="PKS5:PKZ5"/>
    <mergeCell ref="PLA5:PLH5"/>
    <mergeCell ref="PLI5:PLP5"/>
    <mergeCell ref="PLQ5:PLX5"/>
    <mergeCell ref="QEK5:QER5"/>
    <mergeCell ref="QES5:QEZ5"/>
    <mergeCell ref="QFA5:QFH5"/>
    <mergeCell ref="QFI5:QFP5"/>
    <mergeCell ref="QFQ5:QFX5"/>
    <mergeCell ref="QFY5:QGF5"/>
    <mergeCell ref="QCO5:QCV5"/>
    <mergeCell ref="QCW5:QDD5"/>
    <mergeCell ref="QDE5:QDL5"/>
    <mergeCell ref="QDM5:QDT5"/>
    <mergeCell ref="QDU5:QEB5"/>
    <mergeCell ref="QEC5:QEJ5"/>
    <mergeCell ref="QAS5:QAZ5"/>
    <mergeCell ref="QBA5:QBH5"/>
    <mergeCell ref="QBI5:QBP5"/>
    <mergeCell ref="QBQ5:QBX5"/>
    <mergeCell ref="QBY5:QCF5"/>
    <mergeCell ref="QCG5:QCN5"/>
    <mergeCell ref="PYW5:PZD5"/>
    <mergeCell ref="PZE5:PZL5"/>
    <mergeCell ref="PZM5:PZT5"/>
    <mergeCell ref="PZU5:QAB5"/>
    <mergeCell ref="QAC5:QAJ5"/>
    <mergeCell ref="QAK5:QAR5"/>
    <mergeCell ref="PXA5:PXH5"/>
    <mergeCell ref="PXI5:PXP5"/>
    <mergeCell ref="PXQ5:PXX5"/>
    <mergeCell ref="PXY5:PYF5"/>
    <mergeCell ref="PYG5:PYN5"/>
    <mergeCell ref="PYO5:PYV5"/>
    <mergeCell ref="PVE5:PVL5"/>
    <mergeCell ref="PVM5:PVT5"/>
    <mergeCell ref="PVU5:PWB5"/>
    <mergeCell ref="PWC5:PWJ5"/>
    <mergeCell ref="PWK5:PWR5"/>
    <mergeCell ref="PWS5:PWZ5"/>
    <mergeCell ref="QPM5:QPT5"/>
    <mergeCell ref="QPU5:QQB5"/>
    <mergeCell ref="QQC5:QQJ5"/>
    <mergeCell ref="QQK5:QQR5"/>
    <mergeCell ref="QQS5:QQZ5"/>
    <mergeCell ref="QRA5:QRH5"/>
    <mergeCell ref="QNQ5:QNX5"/>
    <mergeCell ref="QNY5:QOF5"/>
    <mergeCell ref="QOG5:QON5"/>
    <mergeCell ref="QOO5:QOV5"/>
    <mergeCell ref="QOW5:QPD5"/>
    <mergeCell ref="QPE5:QPL5"/>
    <mergeCell ref="QLU5:QMB5"/>
    <mergeCell ref="QMC5:QMJ5"/>
    <mergeCell ref="QMK5:QMR5"/>
    <mergeCell ref="QMS5:QMZ5"/>
    <mergeCell ref="QNA5:QNH5"/>
    <mergeCell ref="QNI5:QNP5"/>
    <mergeCell ref="QJY5:QKF5"/>
    <mergeCell ref="QKG5:QKN5"/>
    <mergeCell ref="QKO5:QKV5"/>
    <mergeCell ref="QKW5:QLD5"/>
    <mergeCell ref="QLE5:QLL5"/>
    <mergeCell ref="QLM5:QLT5"/>
    <mergeCell ref="QIC5:QIJ5"/>
    <mergeCell ref="QIK5:QIR5"/>
    <mergeCell ref="QIS5:QIZ5"/>
    <mergeCell ref="QJA5:QJH5"/>
    <mergeCell ref="QJI5:QJP5"/>
    <mergeCell ref="QJQ5:QJX5"/>
    <mergeCell ref="QGG5:QGN5"/>
    <mergeCell ref="QGO5:QGV5"/>
    <mergeCell ref="QGW5:QHD5"/>
    <mergeCell ref="QHE5:QHL5"/>
    <mergeCell ref="QHM5:QHT5"/>
    <mergeCell ref="QHU5:QIB5"/>
    <mergeCell ref="RAO5:RAV5"/>
    <mergeCell ref="RAW5:RBD5"/>
    <mergeCell ref="RBE5:RBL5"/>
    <mergeCell ref="RBM5:RBT5"/>
    <mergeCell ref="RBU5:RCB5"/>
    <mergeCell ref="RCC5:RCJ5"/>
    <mergeCell ref="QYS5:QYZ5"/>
    <mergeCell ref="QZA5:QZH5"/>
    <mergeCell ref="QZI5:QZP5"/>
    <mergeCell ref="QZQ5:QZX5"/>
    <mergeCell ref="QZY5:RAF5"/>
    <mergeCell ref="RAG5:RAN5"/>
    <mergeCell ref="QWW5:QXD5"/>
    <mergeCell ref="QXE5:QXL5"/>
    <mergeCell ref="QXM5:QXT5"/>
    <mergeCell ref="QXU5:QYB5"/>
    <mergeCell ref="QYC5:QYJ5"/>
    <mergeCell ref="QYK5:QYR5"/>
    <mergeCell ref="QVA5:QVH5"/>
    <mergeCell ref="QVI5:QVP5"/>
    <mergeCell ref="QVQ5:QVX5"/>
    <mergeCell ref="QVY5:QWF5"/>
    <mergeCell ref="QWG5:QWN5"/>
    <mergeCell ref="QWO5:QWV5"/>
    <mergeCell ref="QTE5:QTL5"/>
    <mergeCell ref="QTM5:QTT5"/>
    <mergeCell ref="QTU5:QUB5"/>
    <mergeCell ref="QUC5:QUJ5"/>
    <mergeCell ref="QUK5:QUR5"/>
    <mergeCell ref="QUS5:QUZ5"/>
    <mergeCell ref="QRI5:QRP5"/>
    <mergeCell ref="QRQ5:QRX5"/>
    <mergeCell ref="QRY5:QSF5"/>
    <mergeCell ref="QSG5:QSN5"/>
    <mergeCell ref="QSO5:QSV5"/>
    <mergeCell ref="QSW5:QTD5"/>
    <mergeCell ref="RLQ5:RLX5"/>
    <mergeCell ref="RLY5:RMF5"/>
    <mergeCell ref="RMG5:RMN5"/>
    <mergeCell ref="RMO5:RMV5"/>
    <mergeCell ref="RMW5:RND5"/>
    <mergeCell ref="RNE5:RNL5"/>
    <mergeCell ref="RJU5:RKB5"/>
    <mergeCell ref="RKC5:RKJ5"/>
    <mergeCell ref="RKK5:RKR5"/>
    <mergeCell ref="RKS5:RKZ5"/>
    <mergeCell ref="RLA5:RLH5"/>
    <mergeCell ref="RLI5:RLP5"/>
    <mergeCell ref="RHY5:RIF5"/>
    <mergeCell ref="RIG5:RIN5"/>
    <mergeCell ref="RIO5:RIV5"/>
    <mergeCell ref="RIW5:RJD5"/>
    <mergeCell ref="RJE5:RJL5"/>
    <mergeCell ref="RJM5:RJT5"/>
    <mergeCell ref="RGC5:RGJ5"/>
    <mergeCell ref="RGK5:RGR5"/>
    <mergeCell ref="RGS5:RGZ5"/>
    <mergeCell ref="RHA5:RHH5"/>
    <mergeCell ref="RHI5:RHP5"/>
    <mergeCell ref="RHQ5:RHX5"/>
    <mergeCell ref="REG5:REN5"/>
    <mergeCell ref="REO5:REV5"/>
    <mergeCell ref="REW5:RFD5"/>
    <mergeCell ref="RFE5:RFL5"/>
    <mergeCell ref="RFM5:RFT5"/>
    <mergeCell ref="RFU5:RGB5"/>
    <mergeCell ref="RCK5:RCR5"/>
    <mergeCell ref="RCS5:RCZ5"/>
    <mergeCell ref="RDA5:RDH5"/>
    <mergeCell ref="RDI5:RDP5"/>
    <mergeCell ref="RDQ5:RDX5"/>
    <mergeCell ref="RDY5:REF5"/>
    <mergeCell ref="RWS5:RWZ5"/>
    <mergeCell ref="RXA5:RXH5"/>
    <mergeCell ref="RXI5:RXP5"/>
    <mergeCell ref="RXQ5:RXX5"/>
    <mergeCell ref="RXY5:RYF5"/>
    <mergeCell ref="RYG5:RYN5"/>
    <mergeCell ref="RUW5:RVD5"/>
    <mergeCell ref="RVE5:RVL5"/>
    <mergeCell ref="RVM5:RVT5"/>
    <mergeCell ref="RVU5:RWB5"/>
    <mergeCell ref="RWC5:RWJ5"/>
    <mergeCell ref="RWK5:RWR5"/>
    <mergeCell ref="RTA5:RTH5"/>
    <mergeCell ref="RTI5:RTP5"/>
    <mergeCell ref="RTQ5:RTX5"/>
    <mergeCell ref="RTY5:RUF5"/>
    <mergeCell ref="RUG5:RUN5"/>
    <mergeCell ref="RUO5:RUV5"/>
    <mergeCell ref="RRE5:RRL5"/>
    <mergeCell ref="RRM5:RRT5"/>
    <mergeCell ref="RRU5:RSB5"/>
    <mergeCell ref="RSC5:RSJ5"/>
    <mergeCell ref="RSK5:RSR5"/>
    <mergeCell ref="RSS5:RSZ5"/>
    <mergeCell ref="RPI5:RPP5"/>
    <mergeCell ref="RPQ5:RPX5"/>
    <mergeCell ref="RPY5:RQF5"/>
    <mergeCell ref="RQG5:RQN5"/>
    <mergeCell ref="RQO5:RQV5"/>
    <mergeCell ref="RQW5:RRD5"/>
    <mergeCell ref="RNM5:RNT5"/>
    <mergeCell ref="RNU5:ROB5"/>
    <mergeCell ref="ROC5:ROJ5"/>
    <mergeCell ref="ROK5:ROR5"/>
    <mergeCell ref="ROS5:ROZ5"/>
    <mergeCell ref="RPA5:RPH5"/>
    <mergeCell ref="SHU5:SIB5"/>
    <mergeCell ref="SIC5:SIJ5"/>
    <mergeCell ref="SIK5:SIR5"/>
    <mergeCell ref="SIS5:SIZ5"/>
    <mergeCell ref="SJA5:SJH5"/>
    <mergeCell ref="SJI5:SJP5"/>
    <mergeCell ref="SFY5:SGF5"/>
    <mergeCell ref="SGG5:SGN5"/>
    <mergeCell ref="SGO5:SGV5"/>
    <mergeCell ref="SGW5:SHD5"/>
    <mergeCell ref="SHE5:SHL5"/>
    <mergeCell ref="SHM5:SHT5"/>
    <mergeCell ref="SEC5:SEJ5"/>
    <mergeCell ref="SEK5:SER5"/>
    <mergeCell ref="SES5:SEZ5"/>
    <mergeCell ref="SFA5:SFH5"/>
    <mergeCell ref="SFI5:SFP5"/>
    <mergeCell ref="SFQ5:SFX5"/>
    <mergeCell ref="SCG5:SCN5"/>
    <mergeCell ref="SCO5:SCV5"/>
    <mergeCell ref="SCW5:SDD5"/>
    <mergeCell ref="SDE5:SDL5"/>
    <mergeCell ref="SDM5:SDT5"/>
    <mergeCell ref="SDU5:SEB5"/>
    <mergeCell ref="SAK5:SAR5"/>
    <mergeCell ref="SAS5:SAZ5"/>
    <mergeCell ref="SBA5:SBH5"/>
    <mergeCell ref="SBI5:SBP5"/>
    <mergeCell ref="SBQ5:SBX5"/>
    <mergeCell ref="SBY5:SCF5"/>
    <mergeCell ref="RYO5:RYV5"/>
    <mergeCell ref="RYW5:RZD5"/>
    <mergeCell ref="RZE5:RZL5"/>
    <mergeCell ref="RZM5:RZT5"/>
    <mergeCell ref="RZU5:SAB5"/>
    <mergeCell ref="SAC5:SAJ5"/>
    <mergeCell ref="SSW5:STD5"/>
    <mergeCell ref="STE5:STL5"/>
    <mergeCell ref="STM5:STT5"/>
    <mergeCell ref="STU5:SUB5"/>
    <mergeCell ref="SUC5:SUJ5"/>
    <mergeCell ref="SUK5:SUR5"/>
    <mergeCell ref="SRA5:SRH5"/>
    <mergeCell ref="SRI5:SRP5"/>
    <mergeCell ref="SRQ5:SRX5"/>
    <mergeCell ref="SRY5:SSF5"/>
    <mergeCell ref="SSG5:SSN5"/>
    <mergeCell ref="SSO5:SSV5"/>
    <mergeCell ref="SPE5:SPL5"/>
    <mergeCell ref="SPM5:SPT5"/>
    <mergeCell ref="SPU5:SQB5"/>
    <mergeCell ref="SQC5:SQJ5"/>
    <mergeCell ref="SQK5:SQR5"/>
    <mergeCell ref="SQS5:SQZ5"/>
    <mergeCell ref="SNI5:SNP5"/>
    <mergeCell ref="SNQ5:SNX5"/>
    <mergeCell ref="SNY5:SOF5"/>
    <mergeCell ref="SOG5:SON5"/>
    <mergeCell ref="SOO5:SOV5"/>
    <mergeCell ref="SOW5:SPD5"/>
    <mergeCell ref="SLM5:SLT5"/>
    <mergeCell ref="SLU5:SMB5"/>
    <mergeCell ref="SMC5:SMJ5"/>
    <mergeCell ref="SMK5:SMR5"/>
    <mergeCell ref="SMS5:SMZ5"/>
    <mergeCell ref="SNA5:SNH5"/>
    <mergeCell ref="SJQ5:SJX5"/>
    <mergeCell ref="SJY5:SKF5"/>
    <mergeCell ref="SKG5:SKN5"/>
    <mergeCell ref="SKO5:SKV5"/>
    <mergeCell ref="SKW5:SLD5"/>
    <mergeCell ref="SLE5:SLL5"/>
    <mergeCell ref="TDY5:TEF5"/>
    <mergeCell ref="TEG5:TEN5"/>
    <mergeCell ref="TEO5:TEV5"/>
    <mergeCell ref="TEW5:TFD5"/>
    <mergeCell ref="TFE5:TFL5"/>
    <mergeCell ref="TFM5:TFT5"/>
    <mergeCell ref="TCC5:TCJ5"/>
    <mergeCell ref="TCK5:TCR5"/>
    <mergeCell ref="TCS5:TCZ5"/>
    <mergeCell ref="TDA5:TDH5"/>
    <mergeCell ref="TDI5:TDP5"/>
    <mergeCell ref="TDQ5:TDX5"/>
    <mergeCell ref="TAG5:TAN5"/>
    <mergeCell ref="TAO5:TAV5"/>
    <mergeCell ref="TAW5:TBD5"/>
    <mergeCell ref="TBE5:TBL5"/>
    <mergeCell ref="TBM5:TBT5"/>
    <mergeCell ref="TBU5:TCB5"/>
    <mergeCell ref="SYK5:SYR5"/>
    <mergeCell ref="SYS5:SYZ5"/>
    <mergeCell ref="SZA5:SZH5"/>
    <mergeCell ref="SZI5:SZP5"/>
    <mergeCell ref="SZQ5:SZX5"/>
    <mergeCell ref="SZY5:TAF5"/>
    <mergeCell ref="SWO5:SWV5"/>
    <mergeCell ref="SWW5:SXD5"/>
    <mergeCell ref="SXE5:SXL5"/>
    <mergeCell ref="SXM5:SXT5"/>
    <mergeCell ref="SXU5:SYB5"/>
    <mergeCell ref="SYC5:SYJ5"/>
    <mergeCell ref="SUS5:SUZ5"/>
    <mergeCell ref="SVA5:SVH5"/>
    <mergeCell ref="SVI5:SVP5"/>
    <mergeCell ref="SVQ5:SVX5"/>
    <mergeCell ref="SVY5:SWF5"/>
    <mergeCell ref="SWG5:SWN5"/>
    <mergeCell ref="TPA5:TPH5"/>
    <mergeCell ref="TPI5:TPP5"/>
    <mergeCell ref="TPQ5:TPX5"/>
    <mergeCell ref="TPY5:TQF5"/>
    <mergeCell ref="TQG5:TQN5"/>
    <mergeCell ref="TQO5:TQV5"/>
    <mergeCell ref="TNE5:TNL5"/>
    <mergeCell ref="TNM5:TNT5"/>
    <mergeCell ref="TNU5:TOB5"/>
    <mergeCell ref="TOC5:TOJ5"/>
    <mergeCell ref="TOK5:TOR5"/>
    <mergeCell ref="TOS5:TOZ5"/>
    <mergeCell ref="TLI5:TLP5"/>
    <mergeCell ref="TLQ5:TLX5"/>
    <mergeCell ref="TLY5:TMF5"/>
    <mergeCell ref="TMG5:TMN5"/>
    <mergeCell ref="TMO5:TMV5"/>
    <mergeCell ref="TMW5:TND5"/>
    <mergeCell ref="TJM5:TJT5"/>
    <mergeCell ref="TJU5:TKB5"/>
    <mergeCell ref="TKC5:TKJ5"/>
    <mergeCell ref="TKK5:TKR5"/>
    <mergeCell ref="TKS5:TKZ5"/>
    <mergeCell ref="TLA5:TLH5"/>
    <mergeCell ref="THQ5:THX5"/>
    <mergeCell ref="THY5:TIF5"/>
    <mergeCell ref="TIG5:TIN5"/>
    <mergeCell ref="TIO5:TIV5"/>
    <mergeCell ref="TIW5:TJD5"/>
    <mergeCell ref="TJE5:TJL5"/>
    <mergeCell ref="TFU5:TGB5"/>
    <mergeCell ref="TGC5:TGJ5"/>
    <mergeCell ref="TGK5:TGR5"/>
    <mergeCell ref="TGS5:TGZ5"/>
    <mergeCell ref="THA5:THH5"/>
    <mergeCell ref="THI5:THP5"/>
    <mergeCell ref="UAC5:UAJ5"/>
    <mergeCell ref="UAK5:UAR5"/>
    <mergeCell ref="UAS5:UAZ5"/>
    <mergeCell ref="UBA5:UBH5"/>
    <mergeCell ref="UBI5:UBP5"/>
    <mergeCell ref="UBQ5:UBX5"/>
    <mergeCell ref="TYG5:TYN5"/>
    <mergeCell ref="TYO5:TYV5"/>
    <mergeCell ref="TYW5:TZD5"/>
    <mergeCell ref="TZE5:TZL5"/>
    <mergeCell ref="TZM5:TZT5"/>
    <mergeCell ref="TZU5:UAB5"/>
    <mergeCell ref="TWK5:TWR5"/>
    <mergeCell ref="TWS5:TWZ5"/>
    <mergeCell ref="TXA5:TXH5"/>
    <mergeCell ref="TXI5:TXP5"/>
    <mergeCell ref="TXQ5:TXX5"/>
    <mergeCell ref="TXY5:TYF5"/>
    <mergeCell ref="TUO5:TUV5"/>
    <mergeCell ref="TUW5:TVD5"/>
    <mergeCell ref="TVE5:TVL5"/>
    <mergeCell ref="TVM5:TVT5"/>
    <mergeCell ref="TVU5:TWB5"/>
    <mergeCell ref="TWC5:TWJ5"/>
    <mergeCell ref="TSS5:TSZ5"/>
    <mergeCell ref="TTA5:TTH5"/>
    <mergeCell ref="TTI5:TTP5"/>
    <mergeCell ref="TTQ5:TTX5"/>
    <mergeCell ref="TTY5:TUF5"/>
    <mergeCell ref="TUG5:TUN5"/>
    <mergeCell ref="TQW5:TRD5"/>
    <mergeCell ref="TRE5:TRL5"/>
    <mergeCell ref="TRM5:TRT5"/>
    <mergeCell ref="TRU5:TSB5"/>
    <mergeCell ref="TSC5:TSJ5"/>
    <mergeCell ref="TSK5:TSR5"/>
    <mergeCell ref="ULE5:ULL5"/>
    <mergeCell ref="ULM5:ULT5"/>
    <mergeCell ref="ULU5:UMB5"/>
    <mergeCell ref="UMC5:UMJ5"/>
    <mergeCell ref="UMK5:UMR5"/>
    <mergeCell ref="UMS5:UMZ5"/>
    <mergeCell ref="UJI5:UJP5"/>
    <mergeCell ref="UJQ5:UJX5"/>
    <mergeCell ref="UJY5:UKF5"/>
    <mergeCell ref="UKG5:UKN5"/>
    <mergeCell ref="UKO5:UKV5"/>
    <mergeCell ref="UKW5:ULD5"/>
    <mergeCell ref="UHM5:UHT5"/>
    <mergeCell ref="UHU5:UIB5"/>
    <mergeCell ref="UIC5:UIJ5"/>
    <mergeCell ref="UIK5:UIR5"/>
    <mergeCell ref="UIS5:UIZ5"/>
    <mergeCell ref="UJA5:UJH5"/>
    <mergeCell ref="UFQ5:UFX5"/>
    <mergeCell ref="UFY5:UGF5"/>
    <mergeCell ref="UGG5:UGN5"/>
    <mergeCell ref="UGO5:UGV5"/>
    <mergeCell ref="UGW5:UHD5"/>
    <mergeCell ref="UHE5:UHL5"/>
    <mergeCell ref="UDU5:UEB5"/>
    <mergeCell ref="UEC5:UEJ5"/>
    <mergeCell ref="UEK5:UER5"/>
    <mergeCell ref="UES5:UEZ5"/>
    <mergeCell ref="UFA5:UFH5"/>
    <mergeCell ref="UFI5:UFP5"/>
    <mergeCell ref="UBY5:UCF5"/>
    <mergeCell ref="UCG5:UCN5"/>
    <mergeCell ref="UCO5:UCV5"/>
    <mergeCell ref="UCW5:UDD5"/>
    <mergeCell ref="UDE5:UDL5"/>
    <mergeCell ref="UDM5:UDT5"/>
    <mergeCell ref="UWG5:UWN5"/>
    <mergeCell ref="UWO5:UWV5"/>
    <mergeCell ref="UWW5:UXD5"/>
    <mergeCell ref="UXE5:UXL5"/>
    <mergeCell ref="UXM5:UXT5"/>
    <mergeCell ref="UXU5:UYB5"/>
    <mergeCell ref="UUK5:UUR5"/>
    <mergeCell ref="UUS5:UUZ5"/>
    <mergeCell ref="UVA5:UVH5"/>
    <mergeCell ref="UVI5:UVP5"/>
    <mergeCell ref="UVQ5:UVX5"/>
    <mergeCell ref="UVY5:UWF5"/>
    <mergeCell ref="USO5:USV5"/>
    <mergeCell ref="USW5:UTD5"/>
    <mergeCell ref="UTE5:UTL5"/>
    <mergeCell ref="UTM5:UTT5"/>
    <mergeCell ref="UTU5:UUB5"/>
    <mergeCell ref="UUC5:UUJ5"/>
    <mergeCell ref="UQS5:UQZ5"/>
    <mergeCell ref="URA5:URH5"/>
    <mergeCell ref="URI5:URP5"/>
    <mergeCell ref="URQ5:URX5"/>
    <mergeCell ref="URY5:USF5"/>
    <mergeCell ref="USG5:USN5"/>
    <mergeCell ref="UOW5:UPD5"/>
    <mergeCell ref="UPE5:UPL5"/>
    <mergeCell ref="UPM5:UPT5"/>
    <mergeCell ref="UPU5:UQB5"/>
    <mergeCell ref="UQC5:UQJ5"/>
    <mergeCell ref="UQK5:UQR5"/>
    <mergeCell ref="UNA5:UNH5"/>
    <mergeCell ref="UNI5:UNP5"/>
    <mergeCell ref="UNQ5:UNX5"/>
    <mergeCell ref="UNY5:UOF5"/>
    <mergeCell ref="UOG5:UON5"/>
    <mergeCell ref="UOO5:UOV5"/>
    <mergeCell ref="VHI5:VHP5"/>
    <mergeCell ref="VHQ5:VHX5"/>
    <mergeCell ref="VHY5:VIF5"/>
    <mergeCell ref="VIG5:VIN5"/>
    <mergeCell ref="VIO5:VIV5"/>
    <mergeCell ref="VIW5:VJD5"/>
    <mergeCell ref="VFM5:VFT5"/>
    <mergeCell ref="VFU5:VGB5"/>
    <mergeCell ref="VGC5:VGJ5"/>
    <mergeCell ref="VGK5:VGR5"/>
    <mergeCell ref="VGS5:VGZ5"/>
    <mergeCell ref="VHA5:VHH5"/>
    <mergeCell ref="VDQ5:VDX5"/>
    <mergeCell ref="VDY5:VEF5"/>
    <mergeCell ref="VEG5:VEN5"/>
    <mergeCell ref="VEO5:VEV5"/>
    <mergeCell ref="VEW5:VFD5"/>
    <mergeCell ref="VFE5:VFL5"/>
    <mergeCell ref="VBU5:VCB5"/>
    <mergeCell ref="VCC5:VCJ5"/>
    <mergeCell ref="VCK5:VCR5"/>
    <mergeCell ref="VCS5:VCZ5"/>
    <mergeCell ref="VDA5:VDH5"/>
    <mergeCell ref="VDI5:VDP5"/>
    <mergeCell ref="UZY5:VAF5"/>
    <mergeCell ref="VAG5:VAN5"/>
    <mergeCell ref="VAO5:VAV5"/>
    <mergeCell ref="VAW5:VBD5"/>
    <mergeCell ref="VBE5:VBL5"/>
    <mergeCell ref="VBM5:VBT5"/>
    <mergeCell ref="UYC5:UYJ5"/>
    <mergeCell ref="UYK5:UYR5"/>
    <mergeCell ref="UYS5:UYZ5"/>
    <mergeCell ref="UZA5:UZH5"/>
    <mergeCell ref="UZI5:UZP5"/>
    <mergeCell ref="UZQ5:UZX5"/>
    <mergeCell ref="VSK5:VSR5"/>
    <mergeCell ref="VSS5:VSZ5"/>
    <mergeCell ref="VTA5:VTH5"/>
    <mergeCell ref="VTI5:VTP5"/>
    <mergeCell ref="VTQ5:VTX5"/>
    <mergeCell ref="VTY5:VUF5"/>
    <mergeCell ref="VQO5:VQV5"/>
    <mergeCell ref="VQW5:VRD5"/>
    <mergeCell ref="VRE5:VRL5"/>
    <mergeCell ref="VRM5:VRT5"/>
    <mergeCell ref="VRU5:VSB5"/>
    <mergeCell ref="VSC5:VSJ5"/>
    <mergeCell ref="VOS5:VOZ5"/>
    <mergeCell ref="VPA5:VPH5"/>
    <mergeCell ref="VPI5:VPP5"/>
    <mergeCell ref="VPQ5:VPX5"/>
    <mergeCell ref="VPY5:VQF5"/>
    <mergeCell ref="VQG5:VQN5"/>
    <mergeCell ref="VMW5:VND5"/>
    <mergeCell ref="VNE5:VNL5"/>
    <mergeCell ref="VNM5:VNT5"/>
    <mergeCell ref="VNU5:VOB5"/>
    <mergeCell ref="VOC5:VOJ5"/>
    <mergeCell ref="VOK5:VOR5"/>
    <mergeCell ref="VLA5:VLH5"/>
    <mergeCell ref="VLI5:VLP5"/>
    <mergeCell ref="VLQ5:VLX5"/>
    <mergeCell ref="VLY5:VMF5"/>
    <mergeCell ref="VMG5:VMN5"/>
    <mergeCell ref="VMO5:VMV5"/>
    <mergeCell ref="VJE5:VJL5"/>
    <mergeCell ref="VJM5:VJT5"/>
    <mergeCell ref="VJU5:VKB5"/>
    <mergeCell ref="VKC5:VKJ5"/>
    <mergeCell ref="VKK5:VKR5"/>
    <mergeCell ref="VKS5:VKZ5"/>
    <mergeCell ref="WDM5:WDT5"/>
    <mergeCell ref="WDU5:WEB5"/>
    <mergeCell ref="WEC5:WEJ5"/>
    <mergeCell ref="WEK5:WER5"/>
    <mergeCell ref="WES5:WEZ5"/>
    <mergeCell ref="WFA5:WFH5"/>
    <mergeCell ref="WBQ5:WBX5"/>
    <mergeCell ref="WBY5:WCF5"/>
    <mergeCell ref="WCG5:WCN5"/>
    <mergeCell ref="WCO5:WCV5"/>
    <mergeCell ref="WCW5:WDD5"/>
    <mergeCell ref="WDE5:WDL5"/>
    <mergeCell ref="VZU5:WAB5"/>
    <mergeCell ref="WAC5:WAJ5"/>
    <mergeCell ref="WAK5:WAR5"/>
    <mergeCell ref="WAS5:WAZ5"/>
    <mergeCell ref="WBA5:WBH5"/>
    <mergeCell ref="WBI5:WBP5"/>
    <mergeCell ref="VXY5:VYF5"/>
    <mergeCell ref="VYG5:VYN5"/>
    <mergeCell ref="VYO5:VYV5"/>
    <mergeCell ref="VYW5:VZD5"/>
    <mergeCell ref="VZE5:VZL5"/>
    <mergeCell ref="VZM5:VZT5"/>
    <mergeCell ref="VWC5:VWJ5"/>
    <mergeCell ref="VWK5:VWR5"/>
    <mergeCell ref="VWS5:VWZ5"/>
    <mergeCell ref="VXA5:VXH5"/>
    <mergeCell ref="VXI5:VXP5"/>
    <mergeCell ref="VXQ5:VXX5"/>
    <mergeCell ref="VUG5:VUN5"/>
    <mergeCell ref="VUO5:VUV5"/>
    <mergeCell ref="VUW5:VVD5"/>
    <mergeCell ref="VVE5:VVL5"/>
    <mergeCell ref="VVM5:VVT5"/>
    <mergeCell ref="VVU5:VWB5"/>
    <mergeCell ref="WRY5:WSF5"/>
    <mergeCell ref="WOO5:WOV5"/>
    <mergeCell ref="WOW5:WPD5"/>
    <mergeCell ref="WPE5:WPL5"/>
    <mergeCell ref="WPM5:WPT5"/>
    <mergeCell ref="WPU5:WQB5"/>
    <mergeCell ref="WQC5:WQJ5"/>
    <mergeCell ref="WMS5:WMZ5"/>
    <mergeCell ref="WNA5:WNH5"/>
    <mergeCell ref="WNI5:WNP5"/>
    <mergeCell ref="WNQ5:WNX5"/>
    <mergeCell ref="WNY5:WOF5"/>
    <mergeCell ref="WOG5:WON5"/>
    <mergeCell ref="WKW5:WLD5"/>
    <mergeCell ref="WLE5:WLL5"/>
    <mergeCell ref="WLM5:WLT5"/>
    <mergeCell ref="WLU5:WMB5"/>
    <mergeCell ref="WMC5:WMJ5"/>
    <mergeCell ref="WMK5:WMR5"/>
    <mergeCell ref="WJA5:WJH5"/>
    <mergeCell ref="WJI5:WJP5"/>
    <mergeCell ref="WJQ5:WJX5"/>
    <mergeCell ref="WJY5:WKF5"/>
    <mergeCell ref="WKG5:WKN5"/>
    <mergeCell ref="WKO5:WKV5"/>
    <mergeCell ref="WHE5:WHL5"/>
    <mergeCell ref="WHM5:WHT5"/>
    <mergeCell ref="WHU5:WIB5"/>
    <mergeCell ref="WIC5:WIJ5"/>
    <mergeCell ref="WIK5:WIR5"/>
    <mergeCell ref="WIS5:WIZ5"/>
    <mergeCell ref="WFI5:WFP5"/>
    <mergeCell ref="WFQ5:WFX5"/>
    <mergeCell ref="WFY5:WGF5"/>
    <mergeCell ref="WGG5:WGN5"/>
    <mergeCell ref="WGO5:WGV5"/>
    <mergeCell ref="WGW5:WHD5"/>
    <mergeCell ref="CS6:CU6"/>
    <mergeCell ref="DA6:DC6"/>
    <mergeCell ref="DI6:DK6"/>
    <mergeCell ref="DQ6:DS6"/>
    <mergeCell ref="DY6:EA6"/>
    <mergeCell ref="EG6:EI6"/>
    <mergeCell ref="AW6:AY6"/>
    <mergeCell ref="BE6:BG6"/>
    <mergeCell ref="BM6:BO6"/>
    <mergeCell ref="BU6:BW6"/>
    <mergeCell ref="CC6:CE6"/>
    <mergeCell ref="CK6:CM6"/>
    <mergeCell ref="I6:K6"/>
    <mergeCell ref="Q6:S6"/>
    <mergeCell ref="Y6:AA6"/>
    <mergeCell ref="AG6:AI6"/>
    <mergeCell ref="AO6:AQ6"/>
    <mergeCell ref="XDI5:XDP5"/>
    <mergeCell ref="XDQ5:XDX5"/>
    <mergeCell ref="XDY5:XEF5"/>
    <mergeCell ref="XEG5:XEN5"/>
    <mergeCell ref="XEO5:XEV5"/>
    <mergeCell ref="XEW5:XFD5"/>
    <mergeCell ref="XBM5:XBT5"/>
    <mergeCell ref="XBU5:XCB5"/>
    <mergeCell ref="XCC5:XCJ5"/>
    <mergeCell ref="XCK5:XCR5"/>
    <mergeCell ref="XCS5:XCZ5"/>
    <mergeCell ref="XDA5:XDH5"/>
    <mergeCell ref="WZQ5:WZX5"/>
    <mergeCell ref="WZY5:XAF5"/>
    <mergeCell ref="XAG5:XAN5"/>
    <mergeCell ref="XAO5:XAV5"/>
    <mergeCell ref="XAW5:XBD5"/>
    <mergeCell ref="XBE5:XBL5"/>
    <mergeCell ref="WXU5:WYB5"/>
    <mergeCell ref="WYC5:WYJ5"/>
    <mergeCell ref="WYK5:WYR5"/>
    <mergeCell ref="WYS5:WYZ5"/>
    <mergeCell ref="WZA5:WZH5"/>
    <mergeCell ref="WZI5:WZP5"/>
    <mergeCell ref="WVY5:WWF5"/>
    <mergeCell ref="WWG5:WWN5"/>
    <mergeCell ref="WWO5:WWV5"/>
    <mergeCell ref="WWW5:WXD5"/>
    <mergeCell ref="WXE5:WXL5"/>
    <mergeCell ref="WXM5:WXT5"/>
    <mergeCell ref="WUC5:WUJ5"/>
    <mergeCell ref="WUK5:WUR5"/>
    <mergeCell ref="WUS5:WUZ5"/>
    <mergeCell ref="WVA5:WVH5"/>
    <mergeCell ref="WVI5:WVP5"/>
    <mergeCell ref="WVQ5:WVX5"/>
    <mergeCell ref="WSG5:WSN5"/>
    <mergeCell ref="WSO5:WSV5"/>
    <mergeCell ref="WSW5:WTD5"/>
    <mergeCell ref="WTE5:WTL5"/>
    <mergeCell ref="WTM5:WTT5"/>
    <mergeCell ref="WTU5:WUB5"/>
    <mergeCell ref="WQK5:WQR5"/>
    <mergeCell ref="WQS5:WQZ5"/>
    <mergeCell ref="WRA5:WRH5"/>
    <mergeCell ref="WRI5:WRP5"/>
    <mergeCell ref="WRQ5:WRX5"/>
    <mergeCell ref="NU6:NW6"/>
    <mergeCell ref="OC6:OE6"/>
    <mergeCell ref="OK6:OM6"/>
    <mergeCell ref="OS6:OU6"/>
    <mergeCell ref="PA6:PC6"/>
    <mergeCell ref="PI6:PK6"/>
    <mergeCell ref="LY6:MA6"/>
    <mergeCell ref="MG6:MI6"/>
    <mergeCell ref="MO6:MQ6"/>
    <mergeCell ref="MW6:MY6"/>
    <mergeCell ref="NE6:NG6"/>
    <mergeCell ref="NM6:NO6"/>
    <mergeCell ref="KC6:KE6"/>
    <mergeCell ref="KK6:KM6"/>
    <mergeCell ref="KS6:KU6"/>
    <mergeCell ref="LA6:LC6"/>
    <mergeCell ref="LI6:LK6"/>
    <mergeCell ref="LQ6:LS6"/>
    <mergeCell ref="IG6:II6"/>
    <mergeCell ref="IO6:IQ6"/>
    <mergeCell ref="IW6:IY6"/>
    <mergeCell ref="JE6:JG6"/>
    <mergeCell ref="JM6:JO6"/>
    <mergeCell ref="JU6:JW6"/>
    <mergeCell ref="GK6:GM6"/>
    <mergeCell ref="GS6:GU6"/>
    <mergeCell ref="HA6:HC6"/>
    <mergeCell ref="HI6:HK6"/>
    <mergeCell ref="HQ6:HS6"/>
    <mergeCell ref="HY6:IA6"/>
    <mergeCell ref="EO6:EQ6"/>
    <mergeCell ref="EW6:EY6"/>
    <mergeCell ref="FE6:FG6"/>
    <mergeCell ref="FM6:FO6"/>
    <mergeCell ref="FU6:FW6"/>
    <mergeCell ref="GC6:GE6"/>
    <mergeCell ref="YW6:YY6"/>
    <mergeCell ref="ZE6:ZG6"/>
    <mergeCell ref="ZM6:ZO6"/>
    <mergeCell ref="ZU6:ZW6"/>
    <mergeCell ref="AAC6:AAE6"/>
    <mergeCell ref="AAK6:AAM6"/>
    <mergeCell ref="XA6:XC6"/>
    <mergeCell ref="XI6:XK6"/>
    <mergeCell ref="XQ6:XS6"/>
    <mergeCell ref="XY6:YA6"/>
    <mergeCell ref="YG6:YI6"/>
    <mergeCell ref="YO6:YQ6"/>
    <mergeCell ref="VE6:VG6"/>
    <mergeCell ref="VM6:VO6"/>
    <mergeCell ref="VU6:VW6"/>
    <mergeCell ref="WC6:WE6"/>
    <mergeCell ref="WK6:WM6"/>
    <mergeCell ref="WS6:WU6"/>
    <mergeCell ref="TI6:TK6"/>
    <mergeCell ref="TQ6:TS6"/>
    <mergeCell ref="TY6:UA6"/>
    <mergeCell ref="UG6:UI6"/>
    <mergeCell ref="UO6:UQ6"/>
    <mergeCell ref="UW6:UY6"/>
    <mergeCell ref="RM6:RO6"/>
    <mergeCell ref="RU6:RW6"/>
    <mergeCell ref="SC6:SE6"/>
    <mergeCell ref="SK6:SM6"/>
    <mergeCell ref="SS6:SU6"/>
    <mergeCell ref="TA6:TC6"/>
    <mergeCell ref="PQ6:PS6"/>
    <mergeCell ref="PY6:QA6"/>
    <mergeCell ref="QG6:QI6"/>
    <mergeCell ref="QO6:QQ6"/>
    <mergeCell ref="QW6:QY6"/>
    <mergeCell ref="RE6:RG6"/>
    <mergeCell ref="AJY6:AKA6"/>
    <mergeCell ref="AKG6:AKI6"/>
    <mergeCell ref="AKO6:AKQ6"/>
    <mergeCell ref="AKW6:AKY6"/>
    <mergeCell ref="ALE6:ALG6"/>
    <mergeCell ref="ALM6:ALO6"/>
    <mergeCell ref="AIC6:AIE6"/>
    <mergeCell ref="AIK6:AIM6"/>
    <mergeCell ref="AIS6:AIU6"/>
    <mergeCell ref="AJA6:AJC6"/>
    <mergeCell ref="AJI6:AJK6"/>
    <mergeCell ref="AJQ6:AJS6"/>
    <mergeCell ref="AGG6:AGI6"/>
    <mergeCell ref="AGO6:AGQ6"/>
    <mergeCell ref="AGW6:AGY6"/>
    <mergeCell ref="AHE6:AHG6"/>
    <mergeCell ref="AHM6:AHO6"/>
    <mergeCell ref="AHU6:AHW6"/>
    <mergeCell ref="AEK6:AEM6"/>
    <mergeCell ref="AES6:AEU6"/>
    <mergeCell ref="AFA6:AFC6"/>
    <mergeCell ref="AFI6:AFK6"/>
    <mergeCell ref="AFQ6:AFS6"/>
    <mergeCell ref="AFY6:AGA6"/>
    <mergeCell ref="ACO6:ACQ6"/>
    <mergeCell ref="ACW6:ACY6"/>
    <mergeCell ref="ADE6:ADG6"/>
    <mergeCell ref="ADM6:ADO6"/>
    <mergeCell ref="ADU6:ADW6"/>
    <mergeCell ref="AEC6:AEE6"/>
    <mergeCell ref="AAS6:AAU6"/>
    <mergeCell ref="ABA6:ABC6"/>
    <mergeCell ref="ABI6:ABK6"/>
    <mergeCell ref="ABQ6:ABS6"/>
    <mergeCell ref="ABY6:ACA6"/>
    <mergeCell ref="ACG6:ACI6"/>
    <mergeCell ref="AVA6:AVC6"/>
    <mergeCell ref="AVI6:AVK6"/>
    <mergeCell ref="AVQ6:AVS6"/>
    <mergeCell ref="AVY6:AWA6"/>
    <mergeCell ref="AWG6:AWI6"/>
    <mergeCell ref="AWO6:AWQ6"/>
    <mergeCell ref="ATE6:ATG6"/>
    <mergeCell ref="ATM6:ATO6"/>
    <mergeCell ref="ATU6:ATW6"/>
    <mergeCell ref="AUC6:AUE6"/>
    <mergeCell ref="AUK6:AUM6"/>
    <mergeCell ref="AUS6:AUU6"/>
    <mergeCell ref="ARI6:ARK6"/>
    <mergeCell ref="ARQ6:ARS6"/>
    <mergeCell ref="ARY6:ASA6"/>
    <mergeCell ref="ASG6:ASI6"/>
    <mergeCell ref="ASO6:ASQ6"/>
    <mergeCell ref="ASW6:ASY6"/>
    <mergeCell ref="APM6:APO6"/>
    <mergeCell ref="APU6:APW6"/>
    <mergeCell ref="AQC6:AQE6"/>
    <mergeCell ref="AQK6:AQM6"/>
    <mergeCell ref="AQS6:AQU6"/>
    <mergeCell ref="ARA6:ARC6"/>
    <mergeCell ref="ANQ6:ANS6"/>
    <mergeCell ref="ANY6:AOA6"/>
    <mergeCell ref="AOG6:AOI6"/>
    <mergeCell ref="AOO6:AOQ6"/>
    <mergeCell ref="AOW6:AOY6"/>
    <mergeCell ref="APE6:APG6"/>
    <mergeCell ref="ALU6:ALW6"/>
    <mergeCell ref="AMC6:AME6"/>
    <mergeCell ref="AMK6:AMM6"/>
    <mergeCell ref="AMS6:AMU6"/>
    <mergeCell ref="ANA6:ANC6"/>
    <mergeCell ref="ANI6:ANK6"/>
    <mergeCell ref="BGC6:BGE6"/>
    <mergeCell ref="BGK6:BGM6"/>
    <mergeCell ref="BGS6:BGU6"/>
    <mergeCell ref="BHA6:BHC6"/>
    <mergeCell ref="BHI6:BHK6"/>
    <mergeCell ref="BHQ6:BHS6"/>
    <mergeCell ref="BEG6:BEI6"/>
    <mergeCell ref="BEO6:BEQ6"/>
    <mergeCell ref="BEW6:BEY6"/>
    <mergeCell ref="BFE6:BFG6"/>
    <mergeCell ref="BFM6:BFO6"/>
    <mergeCell ref="BFU6:BFW6"/>
    <mergeCell ref="BCK6:BCM6"/>
    <mergeCell ref="BCS6:BCU6"/>
    <mergeCell ref="BDA6:BDC6"/>
    <mergeCell ref="BDI6:BDK6"/>
    <mergeCell ref="BDQ6:BDS6"/>
    <mergeCell ref="BDY6:BEA6"/>
    <mergeCell ref="BAO6:BAQ6"/>
    <mergeCell ref="BAW6:BAY6"/>
    <mergeCell ref="BBE6:BBG6"/>
    <mergeCell ref="BBM6:BBO6"/>
    <mergeCell ref="BBU6:BBW6"/>
    <mergeCell ref="BCC6:BCE6"/>
    <mergeCell ref="AYS6:AYU6"/>
    <mergeCell ref="AZA6:AZC6"/>
    <mergeCell ref="AZI6:AZK6"/>
    <mergeCell ref="AZQ6:AZS6"/>
    <mergeCell ref="AZY6:BAA6"/>
    <mergeCell ref="BAG6:BAI6"/>
    <mergeCell ref="AWW6:AWY6"/>
    <mergeCell ref="AXE6:AXG6"/>
    <mergeCell ref="AXM6:AXO6"/>
    <mergeCell ref="AXU6:AXW6"/>
    <mergeCell ref="AYC6:AYE6"/>
    <mergeCell ref="AYK6:AYM6"/>
    <mergeCell ref="BRE6:BRG6"/>
    <mergeCell ref="BRM6:BRO6"/>
    <mergeCell ref="BRU6:BRW6"/>
    <mergeCell ref="BSC6:BSE6"/>
    <mergeCell ref="BSK6:BSM6"/>
    <mergeCell ref="BSS6:BSU6"/>
    <mergeCell ref="BPI6:BPK6"/>
    <mergeCell ref="BPQ6:BPS6"/>
    <mergeCell ref="BPY6:BQA6"/>
    <mergeCell ref="BQG6:BQI6"/>
    <mergeCell ref="BQO6:BQQ6"/>
    <mergeCell ref="BQW6:BQY6"/>
    <mergeCell ref="BNM6:BNO6"/>
    <mergeCell ref="BNU6:BNW6"/>
    <mergeCell ref="BOC6:BOE6"/>
    <mergeCell ref="BOK6:BOM6"/>
    <mergeCell ref="BOS6:BOU6"/>
    <mergeCell ref="BPA6:BPC6"/>
    <mergeCell ref="BLQ6:BLS6"/>
    <mergeCell ref="BLY6:BMA6"/>
    <mergeCell ref="BMG6:BMI6"/>
    <mergeCell ref="BMO6:BMQ6"/>
    <mergeCell ref="BMW6:BMY6"/>
    <mergeCell ref="BNE6:BNG6"/>
    <mergeCell ref="BJU6:BJW6"/>
    <mergeCell ref="BKC6:BKE6"/>
    <mergeCell ref="BKK6:BKM6"/>
    <mergeCell ref="BKS6:BKU6"/>
    <mergeCell ref="BLA6:BLC6"/>
    <mergeCell ref="BLI6:BLK6"/>
    <mergeCell ref="BHY6:BIA6"/>
    <mergeCell ref="BIG6:BII6"/>
    <mergeCell ref="BIO6:BIQ6"/>
    <mergeCell ref="BIW6:BIY6"/>
    <mergeCell ref="BJE6:BJG6"/>
    <mergeCell ref="BJM6:BJO6"/>
    <mergeCell ref="CCG6:CCI6"/>
    <mergeCell ref="CCO6:CCQ6"/>
    <mergeCell ref="CCW6:CCY6"/>
    <mergeCell ref="CDE6:CDG6"/>
    <mergeCell ref="CDM6:CDO6"/>
    <mergeCell ref="CDU6:CDW6"/>
    <mergeCell ref="CAK6:CAM6"/>
    <mergeCell ref="CAS6:CAU6"/>
    <mergeCell ref="CBA6:CBC6"/>
    <mergeCell ref="CBI6:CBK6"/>
    <mergeCell ref="CBQ6:CBS6"/>
    <mergeCell ref="CBY6:CCA6"/>
    <mergeCell ref="BYO6:BYQ6"/>
    <mergeCell ref="BYW6:BYY6"/>
    <mergeCell ref="BZE6:BZG6"/>
    <mergeCell ref="BZM6:BZO6"/>
    <mergeCell ref="BZU6:BZW6"/>
    <mergeCell ref="CAC6:CAE6"/>
    <mergeCell ref="BWS6:BWU6"/>
    <mergeCell ref="BXA6:BXC6"/>
    <mergeCell ref="BXI6:BXK6"/>
    <mergeCell ref="BXQ6:BXS6"/>
    <mergeCell ref="BXY6:BYA6"/>
    <mergeCell ref="BYG6:BYI6"/>
    <mergeCell ref="BUW6:BUY6"/>
    <mergeCell ref="BVE6:BVG6"/>
    <mergeCell ref="BVM6:BVO6"/>
    <mergeCell ref="BVU6:BVW6"/>
    <mergeCell ref="BWC6:BWE6"/>
    <mergeCell ref="BWK6:BWM6"/>
    <mergeCell ref="BTA6:BTC6"/>
    <mergeCell ref="BTI6:BTK6"/>
    <mergeCell ref="BTQ6:BTS6"/>
    <mergeCell ref="BTY6:BUA6"/>
    <mergeCell ref="BUG6:BUI6"/>
    <mergeCell ref="BUO6:BUQ6"/>
    <mergeCell ref="CNI6:CNK6"/>
    <mergeCell ref="CNQ6:CNS6"/>
    <mergeCell ref="CNY6:COA6"/>
    <mergeCell ref="COG6:COI6"/>
    <mergeCell ref="COO6:COQ6"/>
    <mergeCell ref="COW6:COY6"/>
    <mergeCell ref="CLM6:CLO6"/>
    <mergeCell ref="CLU6:CLW6"/>
    <mergeCell ref="CMC6:CME6"/>
    <mergeCell ref="CMK6:CMM6"/>
    <mergeCell ref="CMS6:CMU6"/>
    <mergeCell ref="CNA6:CNC6"/>
    <mergeCell ref="CJQ6:CJS6"/>
    <mergeCell ref="CJY6:CKA6"/>
    <mergeCell ref="CKG6:CKI6"/>
    <mergeCell ref="CKO6:CKQ6"/>
    <mergeCell ref="CKW6:CKY6"/>
    <mergeCell ref="CLE6:CLG6"/>
    <mergeCell ref="CHU6:CHW6"/>
    <mergeCell ref="CIC6:CIE6"/>
    <mergeCell ref="CIK6:CIM6"/>
    <mergeCell ref="CIS6:CIU6"/>
    <mergeCell ref="CJA6:CJC6"/>
    <mergeCell ref="CJI6:CJK6"/>
    <mergeCell ref="CFY6:CGA6"/>
    <mergeCell ref="CGG6:CGI6"/>
    <mergeCell ref="CGO6:CGQ6"/>
    <mergeCell ref="CGW6:CGY6"/>
    <mergeCell ref="CHE6:CHG6"/>
    <mergeCell ref="CHM6:CHO6"/>
    <mergeCell ref="CEC6:CEE6"/>
    <mergeCell ref="CEK6:CEM6"/>
    <mergeCell ref="CES6:CEU6"/>
    <mergeCell ref="CFA6:CFC6"/>
    <mergeCell ref="CFI6:CFK6"/>
    <mergeCell ref="CFQ6:CFS6"/>
    <mergeCell ref="CYK6:CYM6"/>
    <mergeCell ref="CYS6:CYU6"/>
    <mergeCell ref="CZA6:CZC6"/>
    <mergeCell ref="CZI6:CZK6"/>
    <mergeCell ref="CZQ6:CZS6"/>
    <mergeCell ref="CZY6:DAA6"/>
    <mergeCell ref="CWO6:CWQ6"/>
    <mergeCell ref="CWW6:CWY6"/>
    <mergeCell ref="CXE6:CXG6"/>
    <mergeCell ref="CXM6:CXO6"/>
    <mergeCell ref="CXU6:CXW6"/>
    <mergeCell ref="CYC6:CYE6"/>
    <mergeCell ref="CUS6:CUU6"/>
    <mergeCell ref="CVA6:CVC6"/>
    <mergeCell ref="CVI6:CVK6"/>
    <mergeCell ref="CVQ6:CVS6"/>
    <mergeCell ref="CVY6:CWA6"/>
    <mergeCell ref="CWG6:CWI6"/>
    <mergeCell ref="CSW6:CSY6"/>
    <mergeCell ref="CTE6:CTG6"/>
    <mergeCell ref="CTM6:CTO6"/>
    <mergeCell ref="CTU6:CTW6"/>
    <mergeCell ref="CUC6:CUE6"/>
    <mergeCell ref="CUK6:CUM6"/>
    <mergeCell ref="CRA6:CRC6"/>
    <mergeCell ref="CRI6:CRK6"/>
    <mergeCell ref="CRQ6:CRS6"/>
    <mergeCell ref="CRY6:CSA6"/>
    <mergeCell ref="CSG6:CSI6"/>
    <mergeCell ref="CSO6:CSQ6"/>
    <mergeCell ref="CPE6:CPG6"/>
    <mergeCell ref="CPM6:CPO6"/>
    <mergeCell ref="CPU6:CPW6"/>
    <mergeCell ref="CQC6:CQE6"/>
    <mergeCell ref="CQK6:CQM6"/>
    <mergeCell ref="CQS6:CQU6"/>
    <mergeCell ref="DJM6:DJO6"/>
    <mergeCell ref="DJU6:DJW6"/>
    <mergeCell ref="DKC6:DKE6"/>
    <mergeCell ref="DKK6:DKM6"/>
    <mergeCell ref="DKS6:DKU6"/>
    <mergeCell ref="DLA6:DLC6"/>
    <mergeCell ref="DHQ6:DHS6"/>
    <mergeCell ref="DHY6:DIA6"/>
    <mergeCell ref="DIG6:DII6"/>
    <mergeCell ref="DIO6:DIQ6"/>
    <mergeCell ref="DIW6:DIY6"/>
    <mergeCell ref="DJE6:DJG6"/>
    <mergeCell ref="DFU6:DFW6"/>
    <mergeCell ref="DGC6:DGE6"/>
    <mergeCell ref="DGK6:DGM6"/>
    <mergeCell ref="DGS6:DGU6"/>
    <mergeCell ref="DHA6:DHC6"/>
    <mergeCell ref="DHI6:DHK6"/>
    <mergeCell ref="DDY6:DEA6"/>
    <mergeCell ref="DEG6:DEI6"/>
    <mergeCell ref="DEO6:DEQ6"/>
    <mergeCell ref="DEW6:DEY6"/>
    <mergeCell ref="DFE6:DFG6"/>
    <mergeCell ref="DFM6:DFO6"/>
    <mergeCell ref="DCC6:DCE6"/>
    <mergeCell ref="DCK6:DCM6"/>
    <mergeCell ref="DCS6:DCU6"/>
    <mergeCell ref="DDA6:DDC6"/>
    <mergeCell ref="DDI6:DDK6"/>
    <mergeCell ref="DDQ6:DDS6"/>
    <mergeCell ref="DAG6:DAI6"/>
    <mergeCell ref="DAO6:DAQ6"/>
    <mergeCell ref="DAW6:DAY6"/>
    <mergeCell ref="DBE6:DBG6"/>
    <mergeCell ref="DBM6:DBO6"/>
    <mergeCell ref="DBU6:DBW6"/>
    <mergeCell ref="DUO6:DUQ6"/>
    <mergeCell ref="DUW6:DUY6"/>
    <mergeCell ref="DVE6:DVG6"/>
    <mergeCell ref="DVM6:DVO6"/>
    <mergeCell ref="DVU6:DVW6"/>
    <mergeCell ref="DWC6:DWE6"/>
    <mergeCell ref="DSS6:DSU6"/>
    <mergeCell ref="DTA6:DTC6"/>
    <mergeCell ref="DTI6:DTK6"/>
    <mergeCell ref="DTQ6:DTS6"/>
    <mergeCell ref="DTY6:DUA6"/>
    <mergeCell ref="DUG6:DUI6"/>
    <mergeCell ref="DQW6:DQY6"/>
    <mergeCell ref="DRE6:DRG6"/>
    <mergeCell ref="DRM6:DRO6"/>
    <mergeCell ref="DRU6:DRW6"/>
    <mergeCell ref="DSC6:DSE6"/>
    <mergeCell ref="DSK6:DSM6"/>
    <mergeCell ref="DPA6:DPC6"/>
    <mergeCell ref="DPI6:DPK6"/>
    <mergeCell ref="DPQ6:DPS6"/>
    <mergeCell ref="DPY6:DQA6"/>
    <mergeCell ref="DQG6:DQI6"/>
    <mergeCell ref="DQO6:DQQ6"/>
    <mergeCell ref="DNE6:DNG6"/>
    <mergeCell ref="DNM6:DNO6"/>
    <mergeCell ref="DNU6:DNW6"/>
    <mergeCell ref="DOC6:DOE6"/>
    <mergeCell ref="DOK6:DOM6"/>
    <mergeCell ref="DOS6:DOU6"/>
    <mergeCell ref="DLI6:DLK6"/>
    <mergeCell ref="DLQ6:DLS6"/>
    <mergeCell ref="DLY6:DMA6"/>
    <mergeCell ref="DMG6:DMI6"/>
    <mergeCell ref="DMO6:DMQ6"/>
    <mergeCell ref="DMW6:DMY6"/>
    <mergeCell ref="EFQ6:EFS6"/>
    <mergeCell ref="EFY6:EGA6"/>
    <mergeCell ref="EGG6:EGI6"/>
    <mergeCell ref="EGO6:EGQ6"/>
    <mergeCell ref="EGW6:EGY6"/>
    <mergeCell ref="EHE6:EHG6"/>
    <mergeCell ref="EDU6:EDW6"/>
    <mergeCell ref="EEC6:EEE6"/>
    <mergeCell ref="EEK6:EEM6"/>
    <mergeCell ref="EES6:EEU6"/>
    <mergeCell ref="EFA6:EFC6"/>
    <mergeCell ref="EFI6:EFK6"/>
    <mergeCell ref="EBY6:ECA6"/>
    <mergeCell ref="ECG6:ECI6"/>
    <mergeCell ref="ECO6:ECQ6"/>
    <mergeCell ref="ECW6:ECY6"/>
    <mergeCell ref="EDE6:EDG6"/>
    <mergeCell ref="EDM6:EDO6"/>
    <mergeCell ref="EAC6:EAE6"/>
    <mergeCell ref="EAK6:EAM6"/>
    <mergeCell ref="EAS6:EAU6"/>
    <mergeCell ref="EBA6:EBC6"/>
    <mergeCell ref="EBI6:EBK6"/>
    <mergeCell ref="EBQ6:EBS6"/>
    <mergeCell ref="DYG6:DYI6"/>
    <mergeCell ref="DYO6:DYQ6"/>
    <mergeCell ref="DYW6:DYY6"/>
    <mergeCell ref="DZE6:DZG6"/>
    <mergeCell ref="DZM6:DZO6"/>
    <mergeCell ref="DZU6:DZW6"/>
    <mergeCell ref="DWK6:DWM6"/>
    <mergeCell ref="DWS6:DWU6"/>
    <mergeCell ref="DXA6:DXC6"/>
    <mergeCell ref="DXI6:DXK6"/>
    <mergeCell ref="DXQ6:DXS6"/>
    <mergeCell ref="DXY6:DYA6"/>
    <mergeCell ref="EQS6:EQU6"/>
    <mergeCell ref="ERA6:ERC6"/>
    <mergeCell ref="ERI6:ERK6"/>
    <mergeCell ref="ERQ6:ERS6"/>
    <mergeCell ref="ERY6:ESA6"/>
    <mergeCell ref="ESG6:ESI6"/>
    <mergeCell ref="EOW6:EOY6"/>
    <mergeCell ref="EPE6:EPG6"/>
    <mergeCell ref="EPM6:EPO6"/>
    <mergeCell ref="EPU6:EPW6"/>
    <mergeCell ref="EQC6:EQE6"/>
    <mergeCell ref="EQK6:EQM6"/>
    <mergeCell ref="ENA6:ENC6"/>
    <mergeCell ref="ENI6:ENK6"/>
    <mergeCell ref="ENQ6:ENS6"/>
    <mergeCell ref="ENY6:EOA6"/>
    <mergeCell ref="EOG6:EOI6"/>
    <mergeCell ref="EOO6:EOQ6"/>
    <mergeCell ref="ELE6:ELG6"/>
    <mergeCell ref="ELM6:ELO6"/>
    <mergeCell ref="ELU6:ELW6"/>
    <mergeCell ref="EMC6:EME6"/>
    <mergeCell ref="EMK6:EMM6"/>
    <mergeCell ref="EMS6:EMU6"/>
    <mergeCell ref="EJI6:EJK6"/>
    <mergeCell ref="EJQ6:EJS6"/>
    <mergeCell ref="EJY6:EKA6"/>
    <mergeCell ref="EKG6:EKI6"/>
    <mergeCell ref="EKO6:EKQ6"/>
    <mergeCell ref="EKW6:EKY6"/>
    <mergeCell ref="EHM6:EHO6"/>
    <mergeCell ref="EHU6:EHW6"/>
    <mergeCell ref="EIC6:EIE6"/>
    <mergeCell ref="EIK6:EIM6"/>
    <mergeCell ref="EIS6:EIU6"/>
    <mergeCell ref="EJA6:EJC6"/>
    <mergeCell ref="FBU6:FBW6"/>
    <mergeCell ref="FCC6:FCE6"/>
    <mergeCell ref="FCK6:FCM6"/>
    <mergeCell ref="FCS6:FCU6"/>
    <mergeCell ref="FDA6:FDC6"/>
    <mergeCell ref="FDI6:FDK6"/>
    <mergeCell ref="EZY6:FAA6"/>
    <mergeCell ref="FAG6:FAI6"/>
    <mergeCell ref="FAO6:FAQ6"/>
    <mergeCell ref="FAW6:FAY6"/>
    <mergeCell ref="FBE6:FBG6"/>
    <mergeCell ref="FBM6:FBO6"/>
    <mergeCell ref="EYC6:EYE6"/>
    <mergeCell ref="EYK6:EYM6"/>
    <mergeCell ref="EYS6:EYU6"/>
    <mergeCell ref="EZA6:EZC6"/>
    <mergeCell ref="EZI6:EZK6"/>
    <mergeCell ref="EZQ6:EZS6"/>
    <mergeCell ref="EWG6:EWI6"/>
    <mergeCell ref="EWO6:EWQ6"/>
    <mergeCell ref="EWW6:EWY6"/>
    <mergeCell ref="EXE6:EXG6"/>
    <mergeCell ref="EXM6:EXO6"/>
    <mergeCell ref="EXU6:EXW6"/>
    <mergeCell ref="EUK6:EUM6"/>
    <mergeCell ref="EUS6:EUU6"/>
    <mergeCell ref="EVA6:EVC6"/>
    <mergeCell ref="EVI6:EVK6"/>
    <mergeCell ref="EVQ6:EVS6"/>
    <mergeCell ref="EVY6:EWA6"/>
    <mergeCell ref="ESO6:ESQ6"/>
    <mergeCell ref="ESW6:ESY6"/>
    <mergeCell ref="ETE6:ETG6"/>
    <mergeCell ref="ETM6:ETO6"/>
    <mergeCell ref="ETU6:ETW6"/>
    <mergeCell ref="EUC6:EUE6"/>
    <mergeCell ref="FMW6:FMY6"/>
    <mergeCell ref="FNE6:FNG6"/>
    <mergeCell ref="FNM6:FNO6"/>
    <mergeCell ref="FNU6:FNW6"/>
    <mergeCell ref="FOC6:FOE6"/>
    <mergeCell ref="FOK6:FOM6"/>
    <mergeCell ref="FLA6:FLC6"/>
    <mergeCell ref="FLI6:FLK6"/>
    <mergeCell ref="FLQ6:FLS6"/>
    <mergeCell ref="FLY6:FMA6"/>
    <mergeCell ref="FMG6:FMI6"/>
    <mergeCell ref="FMO6:FMQ6"/>
    <mergeCell ref="FJE6:FJG6"/>
    <mergeCell ref="FJM6:FJO6"/>
    <mergeCell ref="FJU6:FJW6"/>
    <mergeCell ref="FKC6:FKE6"/>
    <mergeCell ref="FKK6:FKM6"/>
    <mergeCell ref="FKS6:FKU6"/>
    <mergeCell ref="FHI6:FHK6"/>
    <mergeCell ref="FHQ6:FHS6"/>
    <mergeCell ref="FHY6:FIA6"/>
    <mergeCell ref="FIG6:FII6"/>
    <mergeCell ref="FIO6:FIQ6"/>
    <mergeCell ref="FIW6:FIY6"/>
    <mergeCell ref="FFM6:FFO6"/>
    <mergeCell ref="FFU6:FFW6"/>
    <mergeCell ref="FGC6:FGE6"/>
    <mergeCell ref="FGK6:FGM6"/>
    <mergeCell ref="FGS6:FGU6"/>
    <mergeCell ref="FHA6:FHC6"/>
    <mergeCell ref="FDQ6:FDS6"/>
    <mergeCell ref="FDY6:FEA6"/>
    <mergeCell ref="FEG6:FEI6"/>
    <mergeCell ref="FEO6:FEQ6"/>
    <mergeCell ref="FEW6:FEY6"/>
    <mergeCell ref="FFE6:FFG6"/>
    <mergeCell ref="FXY6:FYA6"/>
    <mergeCell ref="FYG6:FYI6"/>
    <mergeCell ref="FYO6:FYQ6"/>
    <mergeCell ref="FYW6:FYY6"/>
    <mergeCell ref="FZE6:FZG6"/>
    <mergeCell ref="FZM6:FZO6"/>
    <mergeCell ref="FWC6:FWE6"/>
    <mergeCell ref="FWK6:FWM6"/>
    <mergeCell ref="FWS6:FWU6"/>
    <mergeCell ref="FXA6:FXC6"/>
    <mergeCell ref="FXI6:FXK6"/>
    <mergeCell ref="FXQ6:FXS6"/>
    <mergeCell ref="FUG6:FUI6"/>
    <mergeCell ref="FUO6:FUQ6"/>
    <mergeCell ref="FUW6:FUY6"/>
    <mergeCell ref="FVE6:FVG6"/>
    <mergeCell ref="FVM6:FVO6"/>
    <mergeCell ref="FVU6:FVW6"/>
    <mergeCell ref="FSK6:FSM6"/>
    <mergeCell ref="FSS6:FSU6"/>
    <mergeCell ref="FTA6:FTC6"/>
    <mergeCell ref="FTI6:FTK6"/>
    <mergeCell ref="FTQ6:FTS6"/>
    <mergeCell ref="FTY6:FUA6"/>
    <mergeCell ref="FQO6:FQQ6"/>
    <mergeCell ref="FQW6:FQY6"/>
    <mergeCell ref="FRE6:FRG6"/>
    <mergeCell ref="FRM6:FRO6"/>
    <mergeCell ref="FRU6:FRW6"/>
    <mergeCell ref="FSC6:FSE6"/>
    <mergeCell ref="FOS6:FOU6"/>
    <mergeCell ref="FPA6:FPC6"/>
    <mergeCell ref="FPI6:FPK6"/>
    <mergeCell ref="FPQ6:FPS6"/>
    <mergeCell ref="FPY6:FQA6"/>
    <mergeCell ref="FQG6:FQI6"/>
    <mergeCell ref="GJA6:GJC6"/>
    <mergeCell ref="GJI6:GJK6"/>
    <mergeCell ref="GJQ6:GJS6"/>
    <mergeCell ref="GJY6:GKA6"/>
    <mergeCell ref="GKG6:GKI6"/>
    <mergeCell ref="GKO6:GKQ6"/>
    <mergeCell ref="GHE6:GHG6"/>
    <mergeCell ref="GHM6:GHO6"/>
    <mergeCell ref="GHU6:GHW6"/>
    <mergeCell ref="GIC6:GIE6"/>
    <mergeCell ref="GIK6:GIM6"/>
    <mergeCell ref="GIS6:GIU6"/>
    <mergeCell ref="GFI6:GFK6"/>
    <mergeCell ref="GFQ6:GFS6"/>
    <mergeCell ref="GFY6:GGA6"/>
    <mergeCell ref="GGG6:GGI6"/>
    <mergeCell ref="GGO6:GGQ6"/>
    <mergeCell ref="GGW6:GGY6"/>
    <mergeCell ref="GDM6:GDO6"/>
    <mergeCell ref="GDU6:GDW6"/>
    <mergeCell ref="GEC6:GEE6"/>
    <mergeCell ref="GEK6:GEM6"/>
    <mergeCell ref="GES6:GEU6"/>
    <mergeCell ref="GFA6:GFC6"/>
    <mergeCell ref="GBQ6:GBS6"/>
    <mergeCell ref="GBY6:GCA6"/>
    <mergeCell ref="GCG6:GCI6"/>
    <mergeCell ref="GCO6:GCQ6"/>
    <mergeCell ref="GCW6:GCY6"/>
    <mergeCell ref="GDE6:GDG6"/>
    <mergeCell ref="FZU6:FZW6"/>
    <mergeCell ref="GAC6:GAE6"/>
    <mergeCell ref="GAK6:GAM6"/>
    <mergeCell ref="GAS6:GAU6"/>
    <mergeCell ref="GBA6:GBC6"/>
    <mergeCell ref="GBI6:GBK6"/>
    <mergeCell ref="GUC6:GUE6"/>
    <mergeCell ref="GUK6:GUM6"/>
    <mergeCell ref="GUS6:GUU6"/>
    <mergeCell ref="GVA6:GVC6"/>
    <mergeCell ref="GVI6:GVK6"/>
    <mergeCell ref="GVQ6:GVS6"/>
    <mergeCell ref="GSG6:GSI6"/>
    <mergeCell ref="GSO6:GSQ6"/>
    <mergeCell ref="GSW6:GSY6"/>
    <mergeCell ref="GTE6:GTG6"/>
    <mergeCell ref="GTM6:GTO6"/>
    <mergeCell ref="GTU6:GTW6"/>
    <mergeCell ref="GQK6:GQM6"/>
    <mergeCell ref="GQS6:GQU6"/>
    <mergeCell ref="GRA6:GRC6"/>
    <mergeCell ref="GRI6:GRK6"/>
    <mergeCell ref="GRQ6:GRS6"/>
    <mergeCell ref="GRY6:GSA6"/>
    <mergeCell ref="GOO6:GOQ6"/>
    <mergeCell ref="GOW6:GOY6"/>
    <mergeCell ref="GPE6:GPG6"/>
    <mergeCell ref="GPM6:GPO6"/>
    <mergeCell ref="GPU6:GPW6"/>
    <mergeCell ref="GQC6:GQE6"/>
    <mergeCell ref="GMS6:GMU6"/>
    <mergeCell ref="GNA6:GNC6"/>
    <mergeCell ref="GNI6:GNK6"/>
    <mergeCell ref="GNQ6:GNS6"/>
    <mergeCell ref="GNY6:GOA6"/>
    <mergeCell ref="GOG6:GOI6"/>
    <mergeCell ref="GKW6:GKY6"/>
    <mergeCell ref="GLE6:GLG6"/>
    <mergeCell ref="GLM6:GLO6"/>
    <mergeCell ref="GLU6:GLW6"/>
    <mergeCell ref="GMC6:GME6"/>
    <mergeCell ref="GMK6:GMM6"/>
    <mergeCell ref="HFE6:HFG6"/>
    <mergeCell ref="HFM6:HFO6"/>
    <mergeCell ref="HFU6:HFW6"/>
    <mergeCell ref="HGC6:HGE6"/>
    <mergeCell ref="HGK6:HGM6"/>
    <mergeCell ref="HGS6:HGU6"/>
    <mergeCell ref="HDI6:HDK6"/>
    <mergeCell ref="HDQ6:HDS6"/>
    <mergeCell ref="HDY6:HEA6"/>
    <mergeCell ref="HEG6:HEI6"/>
    <mergeCell ref="HEO6:HEQ6"/>
    <mergeCell ref="HEW6:HEY6"/>
    <mergeCell ref="HBM6:HBO6"/>
    <mergeCell ref="HBU6:HBW6"/>
    <mergeCell ref="HCC6:HCE6"/>
    <mergeCell ref="HCK6:HCM6"/>
    <mergeCell ref="HCS6:HCU6"/>
    <mergeCell ref="HDA6:HDC6"/>
    <mergeCell ref="GZQ6:GZS6"/>
    <mergeCell ref="GZY6:HAA6"/>
    <mergeCell ref="HAG6:HAI6"/>
    <mergeCell ref="HAO6:HAQ6"/>
    <mergeCell ref="HAW6:HAY6"/>
    <mergeCell ref="HBE6:HBG6"/>
    <mergeCell ref="GXU6:GXW6"/>
    <mergeCell ref="GYC6:GYE6"/>
    <mergeCell ref="GYK6:GYM6"/>
    <mergeCell ref="GYS6:GYU6"/>
    <mergeCell ref="GZA6:GZC6"/>
    <mergeCell ref="GZI6:GZK6"/>
    <mergeCell ref="GVY6:GWA6"/>
    <mergeCell ref="GWG6:GWI6"/>
    <mergeCell ref="GWO6:GWQ6"/>
    <mergeCell ref="GWW6:GWY6"/>
    <mergeCell ref="GXE6:GXG6"/>
    <mergeCell ref="GXM6:GXO6"/>
    <mergeCell ref="HQG6:HQI6"/>
    <mergeCell ref="HQO6:HQQ6"/>
    <mergeCell ref="HQW6:HQY6"/>
    <mergeCell ref="HRE6:HRG6"/>
    <mergeCell ref="HRM6:HRO6"/>
    <mergeCell ref="HRU6:HRW6"/>
    <mergeCell ref="HOK6:HOM6"/>
    <mergeCell ref="HOS6:HOU6"/>
    <mergeCell ref="HPA6:HPC6"/>
    <mergeCell ref="HPI6:HPK6"/>
    <mergeCell ref="HPQ6:HPS6"/>
    <mergeCell ref="HPY6:HQA6"/>
    <mergeCell ref="HMO6:HMQ6"/>
    <mergeCell ref="HMW6:HMY6"/>
    <mergeCell ref="HNE6:HNG6"/>
    <mergeCell ref="HNM6:HNO6"/>
    <mergeCell ref="HNU6:HNW6"/>
    <mergeCell ref="HOC6:HOE6"/>
    <mergeCell ref="HKS6:HKU6"/>
    <mergeCell ref="HLA6:HLC6"/>
    <mergeCell ref="HLI6:HLK6"/>
    <mergeCell ref="HLQ6:HLS6"/>
    <mergeCell ref="HLY6:HMA6"/>
    <mergeCell ref="HMG6:HMI6"/>
    <mergeCell ref="HIW6:HIY6"/>
    <mergeCell ref="HJE6:HJG6"/>
    <mergeCell ref="HJM6:HJO6"/>
    <mergeCell ref="HJU6:HJW6"/>
    <mergeCell ref="HKC6:HKE6"/>
    <mergeCell ref="HKK6:HKM6"/>
    <mergeCell ref="HHA6:HHC6"/>
    <mergeCell ref="HHI6:HHK6"/>
    <mergeCell ref="HHQ6:HHS6"/>
    <mergeCell ref="HHY6:HIA6"/>
    <mergeCell ref="HIG6:HII6"/>
    <mergeCell ref="HIO6:HIQ6"/>
    <mergeCell ref="IBI6:IBK6"/>
    <mergeCell ref="IBQ6:IBS6"/>
    <mergeCell ref="IBY6:ICA6"/>
    <mergeCell ref="ICG6:ICI6"/>
    <mergeCell ref="ICO6:ICQ6"/>
    <mergeCell ref="ICW6:ICY6"/>
    <mergeCell ref="HZM6:HZO6"/>
    <mergeCell ref="HZU6:HZW6"/>
    <mergeCell ref="IAC6:IAE6"/>
    <mergeCell ref="IAK6:IAM6"/>
    <mergeCell ref="IAS6:IAU6"/>
    <mergeCell ref="IBA6:IBC6"/>
    <mergeCell ref="HXQ6:HXS6"/>
    <mergeCell ref="HXY6:HYA6"/>
    <mergeCell ref="HYG6:HYI6"/>
    <mergeCell ref="HYO6:HYQ6"/>
    <mergeCell ref="HYW6:HYY6"/>
    <mergeCell ref="HZE6:HZG6"/>
    <mergeCell ref="HVU6:HVW6"/>
    <mergeCell ref="HWC6:HWE6"/>
    <mergeCell ref="HWK6:HWM6"/>
    <mergeCell ref="HWS6:HWU6"/>
    <mergeCell ref="HXA6:HXC6"/>
    <mergeCell ref="HXI6:HXK6"/>
    <mergeCell ref="HTY6:HUA6"/>
    <mergeCell ref="HUG6:HUI6"/>
    <mergeCell ref="HUO6:HUQ6"/>
    <mergeCell ref="HUW6:HUY6"/>
    <mergeCell ref="HVE6:HVG6"/>
    <mergeCell ref="HVM6:HVO6"/>
    <mergeCell ref="HSC6:HSE6"/>
    <mergeCell ref="HSK6:HSM6"/>
    <mergeCell ref="HSS6:HSU6"/>
    <mergeCell ref="HTA6:HTC6"/>
    <mergeCell ref="HTI6:HTK6"/>
    <mergeCell ref="HTQ6:HTS6"/>
    <mergeCell ref="IMK6:IMM6"/>
    <mergeCell ref="IMS6:IMU6"/>
    <mergeCell ref="INA6:INC6"/>
    <mergeCell ref="INI6:INK6"/>
    <mergeCell ref="INQ6:INS6"/>
    <mergeCell ref="INY6:IOA6"/>
    <mergeCell ref="IKO6:IKQ6"/>
    <mergeCell ref="IKW6:IKY6"/>
    <mergeCell ref="ILE6:ILG6"/>
    <mergeCell ref="ILM6:ILO6"/>
    <mergeCell ref="ILU6:ILW6"/>
    <mergeCell ref="IMC6:IME6"/>
    <mergeCell ref="IIS6:IIU6"/>
    <mergeCell ref="IJA6:IJC6"/>
    <mergeCell ref="IJI6:IJK6"/>
    <mergeCell ref="IJQ6:IJS6"/>
    <mergeCell ref="IJY6:IKA6"/>
    <mergeCell ref="IKG6:IKI6"/>
    <mergeCell ref="IGW6:IGY6"/>
    <mergeCell ref="IHE6:IHG6"/>
    <mergeCell ref="IHM6:IHO6"/>
    <mergeCell ref="IHU6:IHW6"/>
    <mergeCell ref="IIC6:IIE6"/>
    <mergeCell ref="IIK6:IIM6"/>
    <mergeCell ref="IFA6:IFC6"/>
    <mergeCell ref="IFI6:IFK6"/>
    <mergeCell ref="IFQ6:IFS6"/>
    <mergeCell ref="IFY6:IGA6"/>
    <mergeCell ref="IGG6:IGI6"/>
    <mergeCell ref="IGO6:IGQ6"/>
    <mergeCell ref="IDE6:IDG6"/>
    <mergeCell ref="IDM6:IDO6"/>
    <mergeCell ref="IDU6:IDW6"/>
    <mergeCell ref="IEC6:IEE6"/>
    <mergeCell ref="IEK6:IEM6"/>
    <mergeCell ref="IES6:IEU6"/>
    <mergeCell ref="IXM6:IXO6"/>
    <mergeCell ref="IXU6:IXW6"/>
    <mergeCell ref="IYC6:IYE6"/>
    <mergeCell ref="IYK6:IYM6"/>
    <mergeCell ref="IYS6:IYU6"/>
    <mergeCell ref="IZA6:IZC6"/>
    <mergeCell ref="IVQ6:IVS6"/>
    <mergeCell ref="IVY6:IWA6"/>
    <mergeCell ref="IWG6:IWI6"/>
    <mergeCell ref="IWO6:IWQ6"/>
    <mergeCell ref="IWW6:IWY6"/>
    <mergeCell ref="IXE6:IXG6"/>
    <mergeCell ref="ITU6:ITW6"/>
    <mergeCell ref="IUC6:IUE6"/>
    <mergeCell ref="IUK6:IUM6"/>
    <mergeCell ref="IUS6:IUU6"/>
    <mergeCell ref="IVA6:IVC6"/>
    <mergeCell ref="IVI6:IVK6"/>
    <mergeCell ref="IRY6:ISA6"/>
    <mergeCell ref="ISG6:ISI6"/>
    <mergeCell ref="ISO6:ISQ6"/>
    <mergeCell ref="ISW6:ISY6"/>
    <mergeCell ref="ITE6:ITG6"/>
    <mergeCell ref="ITM6:ITO6"/>
    <mergeCell ref="IQC6:IQE6"/>
    <mergeCell ref="IQK6:IQM6"/>
    <mergeCell ref="IQS6:IQU6"/>
    <mergeCell ref="IRA6:IRC6"/>
    <mergeCell ref="IRI6:IRK6"/>
    <mergeCell ref="IRQ6:IRS6"/>
    <mergeCell ref="IOG6:IOI6"/>
    <mergeCell ref="IOO6:IOQ6"/>
    <mergeCell ref="IOW6:IOY6"/>
    <mergeCell ref="IPE6:IPG6"/>
    <mergeCell ref="IPM6:IPO6"/>
    <mergeCell ref="IPU6:IPW6"/>
    <mergeCell ref="JIO6:JIQ6"/>
    <mergeCell ref="JIW6:JIY6"/>
    <mergeCell ref="JJE6:JJG6"/>
    <mergeCell ref="JJM6:JJO6"/>
    <mergeCell ref="JJU6:JJW6"/>
    <mergeCell ref="JKC6:JKE6"/>
    <mergeCell ref="JGS6:JGU6"/>
    <mergeCell ref="JHA6:JHC6"/>
    <mergeCell ref="JHI6:JHK6"/>
    <mergeCell ref="JHQ6:JHS6"/>
    <mergeCell ref="JHY6:JIA6"/>
    <mergeCell ref="JIG6:JII6"/>
    <mergeCell ref="JEW6:JEY6"/>
    <mergeCell ref="JFE6:JFG6"/>
    <mergeCell ref="JFM6:JFO6"/>
    <mergeCell ref="JFU6:JFW6"/>
    <mergeCell ref="JGC6:JGE6"/>
    <mergeCell ref="JGK6:JGM6"/>
    <mergeCell ref="JDA6:JDC6"/>
    <mergeCell ref="JDI6:JDK6"/>
    <mergeCell ref="JDQ6:JDS6"/>
    <mergeCell ref="JDY6:JEA6"/>
    <mergeCell ref="JEG6:JEI6"/>
    <mergeCell ref="JEO6:JEQ6"/>
    <mergeCell ref="JBE6:JBG6"/>
    <mergeCell ref="JBM6:JBO6"/>
    <mergeCell ref="JBU6:JBW6"/>
    <mergeCell ref="JCC6:JCE6"/>
    <mergeCell ref="JCK6:JCM6"/>
    <mergeCell ref="JCS6:JCU6"/>
    <mergeCell ref="IZI6:IZK6"/>
    <mergeCell ref="IZQ6:IZS6"/>
    <mergeCell ref="IZY6:JAA6"/>
    <mergeCell ref="JAG6:JAI6"/>
    <mergeCell ref="JAO6:JAQ6"/>
    <mergeCell ref="JAW6:JAY6"/>
    <mergeCell ref="JTQ6:JTS6"/>
    <mergeCell ref="JTY6:JUA6"/>
    <mergeCell ref="JUG6:JUI6"/>
    <mergeCell ref="JUO6:JUQ6"/>
    <mergeCell ref="JUW6:JUY6"/>
    <mergeCell ref="JVE6:JVG6"/>
    <mergeCell ref="JRU6:JRW6"/>
    <mergeCell ref="JSC6:JSE6"/>
    <mergeCell ref="JSK6:JSM6"/>
    <mergeCell ref="JSS6:JSU6"/>
    <mergeCell ref="JTA6:JTC6"/>
    <mergeCell ref="JTI6:JTK6"/>
    <mergeCell ref="JPY6:JQA6"/>
    <mergeCell ref="JQG6:JQI6"/>
    <mergeCell ref="JQO6:JQQ6"/>
    <mergeCell ref="JQW6:JQY6"/>
    <mergeCell ref="JRE6:JRG6"/>
    <mergeCell ref="JRM6:JRO6"/>
    <mergeCell ref="JOC6:JOE6"/>
    <mergeCell ref="JOK6:JOM6"/>
    <mergeCell ref="JOS6:JOU6"/>
    <mergeCell ref="JPA6:JPC6"/>
    <mergeCell ref="JPI6:JPK6"/>
    <mergeCell ref="JPQ6:JPS6"/>
    <mergeCell ref="JMG6:JMI6"/>
    <mergeCell ref="JMO6:JMQ6"/>
    <mergeCell ref="JMW6:JMY6"/>
    <mergeCell ref="JNE6:JNG6"/>
    <mergeCell ref="JNM6:JNO6"/>
    <mergeCell ref="JNU6:JNW6"/>
    <mergeCell ref="JKK6:JKM6"/>
    <mergeCell ref="JKS6:JKU6"/>
    <mergeCell ref="JLA6:JLC6"/>
    <mergeCell ref="JLI6:JLK6"/>
    <mergeCell ref="JLQ6:JLS6"/>
    <mergeCell ref="JLY6:JMA6"/>
    <mergeCell ref="KES6:KEU6"/>
    <mergeCell ref="KFA6:KFC6"/>
    <mergeCell ref="KFI6:KFK6"/>
    <mergeCell ref="KFQ6:KFS6"/>
    <mergeCell ref="KFY6:KGA6"/>
    <mergeCell ref="KGG6:KGI6"/>
    <mergeCell ref="KCW6:KCY6"/>
    <mergeCell ref="KDE6:KDG6"/>
    <mergeCell ref="KDM6:KDO6"/>
    <mergeCell ref="KDU6:KDW6"/>
    <mergeCell ref="KEC6:KEE6"/>
    <mergeCell ref="KEK6:KEM6"/>
    <mergeCell ref="KBA6:KBC6"/>
    <mergeCell ref="KBI6:KBK6"/>
    <mergeCell ref="KBQ6:KBS6"/>
    <mergeCell ref="KBY6:KCA6"/>
    <mergeCell ref="KCG6:KCI6"/>
    <mergeCell ref="KCO6:KCQ6"/>
    <mergeCell ref="JZE6:JZG6"/>
    <mergeCell ref="JZM6:JZO6"/>
    <mergeCell ref="JZU6:JZW6"/>
    <mergeCell ref="KAC6:KAE6"/>
    <mergeCell ref="KAK6:KAM6"/>
    <mergeCell ref="KAS6:KAU6"/>
    <mergeCell ref="JXI6:JXK6"/>
    <mergeCell ref="JXQ6:JXS6"/>
    <mergeCell ref="JXY6:JYA6"/>
    <mergeCell ref="JYG6:JYI6"/>
    <mergeCell ref="JYO6:JYQ6"/>
    <mergeCell ref="JYW6:JYY6"/>
    <mergeCell ref="JVM6:JVO6"/>
    <mergeCell ref="JVU6:JVW6"/>
    <mergeCell ref="JWC6:JWE6"/>
    <mergeCell ref="JWK6:JWM6"/>
    <mergeCell ref="JWS6:JWU6"/>
    <mergeCell ref="JXA6:JXC6"/>
    <mergeCell ref="KPU6:KPW6"/>
    <mergeCell ref="KQC6:KQE6"/>
    <mergeCell ref="KQK6:KQM6"/>
    <mergeCell ref="KQS6:KQU6"/>
    <mergeCell ref="KRA6:KRC6"/>
    <mergeCell ref="KRI6:KRK6"/>
    <mergeCell ref="KNY6:KOA6"/>
    <mergeCell ref="KOG6:KOI6"/>
    <mergeCell ref="KOO6:KOQ6"/>
    <mergeCell ref="KOW6:KOY6"/>
    <mergeCell ref="KPE6:KPG6"/>
    <mergeCell ref="KPM6:KPO6"/>
    <mergeCell ref="KMC6:KME6"/>
    <mergeCell ref="KMK6:KMM6"/>
    <mergeCell ref="KMS6:KMU6"/>
    <mergeCell ref="KNA6:KNC6"/>
    <mergeCell ref="KNI6:KNK6"/>
    <mergeCell ref="KNQ6:KNS6"/>
    <mergeCell ref="KKG6:KKI6"/>
    <mergeCell ref="KKO6:KKQ6"/>
    <mergeCell ref="KKW6:KKY6"/>
    <mergeCell ref="KLE6:KLG6"/>
    <mergeCell ref="KLM6:KLO6"/>
    <mergeCell ref="KLU6:KLW6"/>
    <mergeCell ref="KIK6:KIM6"/>
    <mergeCell ref="KIS6:KIU6"/>
    <mergeCell ref="KJA6:KJC6"/>
    <mergeCell ref="KJI6:KJK6"/>
    <mergeCell ref="KJQ6:KJS6"/>
    <mergeCell ref="KJY6:KKA6"/>
    <mergeCell ref="KGO6:KGQ6"/>
    <mergeCell ref="KGW6:KGY6"/>
    <mergeCell ref="KHE6:KHG6"/>
    <mergeCell ref="KHM6:KHO6"/>
    <mergeCell ref="KHU6:KHW6"/>
    <mergeCell ref="KIC6:KIE6"/>
    <mergeCell ref="LAW6:LAY6"/>
    <mergeCell ref="LBE6:LBG6"/>
    <mergeCell ref="LBM6:LBO6"/>
    <mergeCell ref="LBU6:LBW6"/>
    <mergeCell ref="LCC6:LCE6"/>
    <mergeCell ref="LCK6:LCM6"/>
    <mergeCell ref="KZA6:KZC6"/>
    <mergeCell ref="KZI6:KZK6"/>
    <mergeCell ref="KZQ6:KZS6"/>
    <mergeCell ref="KZY6:LAA6"/>
    <mergeCell ref="LAG6:LAI6"/>
    <mergeCell ref="LAO6:LAQ6"/>
    <mergeCell ref="KXE6:KXG6"/>
    <mergeCell ref="KXM6:KXO6"/>
    <mergeCell ref="KXU6:KXW6"/>
    <mergeCell ref="KYC6:KYE6"/>
    <mergeCell ref="KYK6:KYM6"/>
    <mergeCell ref="KYS6:KYU6"/>
    <mergeCell ref="KVI6:KVK6"/>
    <mergeCell ref="KVQ6:KVS6"/>
    <mergeCell ref="KVY6:KWA6"/>
    <mergeCell ref="KWG6:KWI6"/>
    <mergeCell ref="KWO6:KWQ6"/>
    <mergeCell ref="KWW6:KWY6"/>
    <mergeCell ref="KTM6:KTO6"/>
    <mergeCell ref="KTU6:KTW6"/>
    <mergeCell ref="KUC6:KUE6"/>
    <mergeCell ref="KUK6:KUM6"/>
    <mergeCell ref="KUS6:KUU6"/>
    <mergeCell ref="KVA6:KVC6"/>
    <mergeCell ref="KRQ6:KRS6"/>
    <mergeCell ref="KRY6:KSA6"/>
    <mergeCell ref="KSG6:KSI6"/>
    <mergeCell ref="KSO6:KSQ6"/>
    <mergeCell ref="KSW6:KSY6"/>
    <mergeCell ref="KTE6:KTG6"/>
    <mergeCell ref="LLY6:LMA6"/>
    <mergeCell ref="LMG6:LMI6"/>
    <mergeCell ref="LMO6:LMQ6"/>
    <mergeCell ref="LMW6:LMY6"/>
    <mergeCell ref="LNE6:LNG6"/>
    <mergeCell ref="LNM6:LNO6"/>
    <mergeCell ref="LKC6:LKE6"/>
    <mergeCell ref="LKK6:LKM6"/>
    <mergeCell ref="LKS6:LKU6"/>
    <mergeCell ref="LLA6:LLC6"/>
    <mergeCell ref="LLI6:LLK6"/>
    <mergeCell ref="LLQ6:LLS6"/>
    <mergeCell ref="LIG6:LII6"/>
    <mergeCell ref="LIO6:LIQ6"/>
    <mergeCell ref="LIW6:LIY6"/>
    <mergeCell ref="LJE6:LJG6"/>
    <mergeCell ref="LJM6:LJO6"/>
    <mergeCell ref="LJU6:LJW6"/>
    <mergeCell ref="LGK6:LGM6"/>
    <mergeCell ref="LGS6:LGU6"/>
    <mergeCell ref="LHA6:LHC6"/>
    <mergeCell ref="LHI6:LHK6"/>
    <mergeCell ref="LHQ6:LHS6"/>
    <mergeCell ref="LHY6:LIA6"/>
    <mergeCell ref="LEO6:LEQ6"/>
    <mergeCell ref="LEW6:LEY6"/>
    <mergeCell ref="LFE6:LFG6"/>
    <mergeCell ref="LFM6:LFO6"/>
    <mergeCell ref="LFU6:LFW6"/>
    <mergeCell ref="LGC6:LGE6"/>
    <mergeCell ref="LCS6:LCU6"/>
    <mergeCell ref="LDA6:LDC6"/>
    <mergeCell ref="LDI6:LDK6"/>
    <mergeCell ref="LDQ6:LDS6"/>
    <mergeCell ref="LDY6:LEA6"/>
    <mergeCell ref="LEG6:LEI6"/>
    <mergeCell ref="LXA6:LXC6"/>
    <mergeCell ref="LXI6:LXK6"/>
    <mergeCell ref="LXQ6:LXS6"/>
    <mergeCell ref="LXY6:LYA6"/>
    <mergeCell ref="LYG6:LYI6"/>
    <mergeCell ref="LYO6:LYQ6"/>
    <mergeCell ref="LVE6:LVG6"/>
    <mergeCell ref="LVM6:LVO6"/>
    <mergeCell ref="LVU6:LVW6"/>
    <mergeCell ref="LWC6:LWE6"/>
    <mergeCell ref="LWK6:LWM6"/>
    <mergeCell ref="LWS6:LWU6"/>
    <mergeCell ref="LTI6:LTK6"/>
    <mergeCell ref="LTQ6:LTS6"/>
    <mergeCell ref="LTY6:LUA6"/>
    <mergeCell ref="LUG6:LUI6"/>
    <mergeCell ref="LUO6:LUQ6"/>
    <mergeCell ref="LUW6:LUY6"/>
    <mergeCell ref="LRM6:LRO6"/>
    <mergeCell ref="LRU6:LRW6"/>
    <mergeCell ref="LSC6:LSE6"/>
    <mergeCell ref="LSK6:LSM6"/>
    <mergeCell ref="LSS6:LSU6"/>
    <mergeCell ref="LTA6:LTC6"/>
    <mergeCell ref="LPQ6:LPS6"/>
    <mergeCell ref="LPY6:LQA6"/>
    <mergeCell ref="LQG6:LQI6"/>
    <mergeCell ref="LQO6:LQQ6"/>
    <mergeCell ref="LQW6:LQY6"/>
    <mergeCell ref="LRE6:LRG6"/>
    <mergeCell ref="LNU6:LNW6"/>
    <mergeCell ref="LOC6:LOE6"/>
    <mergeCell ref="LOK6:LOM6"/>
    <mergeCell ref="LOS6:LOU6"/>
    <mergeCell ref="LPA6:LPC6"/>
    <mergeCell ref="LPI6:LPK6"/>
    <mergeCell ref="MIC6:MIE6"/>
    <mergeCell ref="MIK6:MIM6"/>
    <mergeCell ref="MIS6:MIU6"/>
    <mergeCell ref="MJA6:MJC6"/>
    <mergeCell ref="MJI6:MJK6"/>
    <mergeCell ref="MJQ6:MJS6"/>
    <mergeCell ref="MGG6:MGI6"/>
    <mergeCell ref="MGO6:MGQ6"/>
    <mergeCell ref="MGW6:MGY6"/>
    <mergeCell ref="MHE6:MHG6"/>
    <mergeCell ref="MHM6:MHO6"/>
    <mergeCell ref="MHU6:MHW6"/>
    <mergeCell ref="MEK6:MEM6"/>
    <mergeCell ref="MES6:MEU6"/>
    <mergeCell ref="MFA6:MFC6"/>
    <mergeCell ref="MFI6:MFK6"/>
    <mergeCell ref="MFQ6:MFS6"/>
    <mergeCell ref="MFY6:MGA6"/>
    <mergeCell ref="MCO6:MCQ6"/>
    <mergeCell ref="MCW6:MCY6"/>
    <mergeCell ref="MDE6:MDG6"/>
    <mergeCell ref="MDM6:MDO6"/>
    <mergeCell ref="MDU6:MDW6"/>
    <mergeCell ref="MEC6:MEE6"/>
    <mergeCell ref="MAS6:MAU6"/>
    <mergeCell ref="MBA6:MBC6"/>
    <mergeCell ref="MBI6:MBK6"/>
    <mergeCell ref="MBQ6:MBS6"/>
    <mergeCell ref="MBY6:MCA6"/>
    <mergeCell ref="MCG6:MCI6"/>
    <mergeCell ref="LYW6:LYY6"/>
    <mergeCell ref="LZE6:LZG6"/>
    <mergeCell ref="LZM6:LZO6"/>
    <mergeCell ref="LZU6:LZW6"/>
    <mergeCell ref="MAC6:MAE6"/>
    <mergeCell ref="MAK6:MAM6"/>
    <mergeCell ref="MTE6:MTG6"/>
    <mergeCell ref="MTM6:MTO6"/>
    <mergeCell ref="MTU6:MTW6"/>
    <mergeCell ref="MUC6:MUE6"/>
    <mergeCell ref="MUK6:MUM6"/>
    <mergeCell ref="MUS6:MUU6"/>
    <mergeCell ref="MRI6:MRK6"/>
    <mergeCell ref="MRQ6:MRS6"/>
    <mergeCell ref="MRY6:MSA6"/>
    <mergeCell ref="MSG6:MSI6"/>
    <mergeCell ref="MSO6:MSQ6"/>
    <mergeCell ref="MSW6:MSY6"/>
    <mergeCell ref="MPM6:MPO6"/>
    <mergeCell ref="MPU6:MPW6"/>
    <mergeCell ref="MQC6:MQE6"/>
    <mergeCell ref="MQK6:MQM6"/>
    <mergeCell ref="MQS6:MQU6"/>
    <mergeCell ref="MRA6:MRC6"/>
    <mergeCell ref="MNQ6:MNS6"/>
    <mergeCell ref="MNY6:MOA6"/>
    <mergeCell ref="MOG6:MOI6"/>
    <mergeCell ref="MOO6:MOQ6"/>
    <mergeCell ref="MOW6:MOY6"/>
    <mergeCell ref="MPE6:MPG6"/>
    <mergeCell ref="MLU6:MLW6"/>
    <mergeCell ref="MMC6:MME6"/>
    <mergeCell ref="MMK6:MMM6"/>
    <mergeCell ref="MMS6:MMU6"/>
    <mergeCell ref="MNA6:MNC6"/>
    <mergeCell ref="MNI6:MNK6"/>
    <mergeCell ref="MJY6:MKA6"/>
    <mergeCell ref="MKG6:MKI6"/>
    <mergeCell ref="MKO6:MKQ6"/>
    <mergeCell ref="MKW6:MKY6"/>
    <mergeCell ref="MLE6:MLG6"/>
    <mergeCell ref="MLM6:MLO6"/>
    <mergeCell ref="NEG6:NEI6"/>
    <mergeCell ref="NEO6:NEQ6"/>
    <mergeCell ref="NEW6:NEY6"/>
    <mergeCell ref="NFE6:NFG6"/>
    <mergeCell ref="NFM6:NFO6"/>
    <mergeCell ref="NFU6:NFW6"/>
    <mergeCell ref="NCK6:NCM6"/>
    <mergeCell ref="NCS6:NCU6"/>
    <mergeCell ref="NDA6:NDC6"/>
    <mergeCell ref="NDI6:NDK6"/>
    <mergeCell ref="NDQ6:NDS6"/>
    <mergeCell ref="NDY6:NEA6"/>
    <mergeCell ref="NAO6:NAQ6"/>
    <mergeCell ref="NAW6:NAY6"/>
    <mergeCell ref="NBE6:NBG6"/>
    <mergeCell ref="NBM6:NBO6"/>
    <mergeCell ref="NBU6:NBW6"/>
    <mergeCell ref="NCC6:NCE6"/>
    <mergeCell ref="MYS6:MYU6"/>
    <mergeCell ref="MZA6:MZC6"/>
    <mergeCell ref="MZI6:MZK6"/>
    <mergeCell ref="MZQ6:MZS6"/>
    <mergeCell ref="MZY6:NAA6"/>
    <mergeCell ref="NAG6:NAI6"/>
    <mergeCell ref="MWW6:MWY6"/>
    <mergeCell ref="MXE6:MXG6"/>
    <mergeCell ref="MXM6:MXO6"/>
    <mergeCell ref="MXU6:MXW6"/>
    <mergeCell ref="MYC6:MYE6"/>
    <mergeCell ref="MYK6:MYM6"/>
    <mergeCell ref="MVA6:MVC6"/>
    <mergeCell ref="MVI6:MVK6"/>
    <mergeCell ref="MVQ6:MVS6"/>
    <mergeCell ref="MVY6:MWA6"/>
    <mergeCell ref="MWG6:MWI6"/>
    <mergeCell ref="MWO6:MWQ6"/>
    <mergeCell ref="NPI6:NPK6"/>
    <mergeCell ref="NPQ6:NPS6"/>
    <mergeCell ref="NPY6:NQA6"/>
    <mergeCell ref="NQG6:NQI6"/>
    <mergeCell ref="NQO6:NQQ6"/>
    <mergeCell ref="NQW6:NQY6"/>
    <mergeCell ref="NNM6:NNO6"/>
    <mergeCell ref="NNU6:NNW6"/>
    <mergeCell ref="NOC6:NOE6"/>
    <mergeCell ref="NOK6:NOM6"/>
    <mergeCell ref="NOS6:NOU6"/>
    <mergeCell ref="NPA6:NPC6"/>
    <mergeCell ref="NLQ6:NLS6"/>
    <mergeCell ref="NLY6:NMA6"/>
    <mergeCell ref="NMG6:NMI6"/>
    <mergeCell ref="NMO6:NMQ6"/>
    <mergeCell ref="NMW6:NMY6"/>
    <mergeCell ref="NNE6:NNG6"/>
    <mergeCell ref="NJU6:NJW6"/>
    <mergeCell ref="NKC6:NKE6"/>
    <mergeCell ref="NKK6:NKM6"/>
    <mergeCell ref="NKS6:NKU6"/>
    <mergeCell ref="NLA6:NLC6"/>
    <mergeCell ref="NLI6:NLK6"/>
    <mergeCell ref="NHY6:NIA6"/>
    <mergeCell ref="NIG6:NII6"/>
    <mergeCell ref="NIO6:NIQ6"/>
    <mergeCell ref="NIW6:NIY6"/>
    <mergeCell ref="NJE6:NJG6"/>
    <mergeCell ref="NJM6:NJO6"/>
    <mergeCell ref="NGC6:NGE6"/>
    <mergeCell ref="NGK6:NGM6"/>
    <mergeCell ref="NGS6:NGU6"/>
    <mergeCell ref="NHA6:NHC6"/>
    <mergeCell ref="NHI6:NHK6"/>
    <mergeCell ref="NHQ6:NHS6"/>
    <mergeCell ref="OAK6:OAM6"/>
    <mergeCell ref="OAS6:OAU6"/>
    <mergeCell ref="OBA6:OBC6"/>
    <mergeCell ref="OBI6:OBK6"/>
    <mergeCell ref="OBQ6:OBS6"/>
    <mergeCell ref="OBY6:OCA6"/>
    <mergeCell ref="NYO6:NYQ6"/>
    <mergeCell ref="NYW6:NYY6"/>
    <mergeCell ref="NZE6:NZG6"/>
    <mergeCell ref="NZM6:NZO6"/>
    <mergeCell ref="NZU6:NZW6"/>
    <mergeCell ref="OAC6:OAE6"/>
    <mergeCell ref="NWS6:NWU6"/>
    <mergeCell ref="NXA6:NXC6"/>
    <mergeCell ref="NXI6:NXK6"/>
    <mergeCell ref="NXQ6:NXS6"/>
    <mergeCell ref="NXY6:NYA6"/>
    <mergeCell ref="NYG6:NYI6"/>
    <mergeCell ref="NUW6:NUY6"/>
    <mergeCell ref="NVE6:NVG6"/>
    <mergeCell ref="NVM6:NVO6"/>
    <mergeCell ref="NVU6:NVW6"/>
    <mergeCell ref="NWC6:NWE6"/>
    <mergeCell ref="NWK6:NWM6"/>
    <mergeCell ref="NTA6:NTC6"/>
    <mergeCell ref="NTI6:NTK6"/>
    <mergeCell ref="NTQ6:NTS6"/>
    <mergeCell ref="NTY6:NUA6"/>
    <mergeCell ref="NUG6:NUI6"/>
    <mergeCell ref="NUO6:NUQ6"/>
    <mergeCell ref="NRE6:NRG6"/>
    <mergeCell ref="NRM6:NRO6"/>
    <mergeCell ref="NRU6:NRW6"/>
    <mergeCell ref="NSC6:NSE6"/>
    <mergeCell ref="NSK6:NSM6"/>
    <mergeCell ref="NSS6:NSU6"/>
    <mergeCell ref="OLM6:OLO6"/>
    <mergeCell ref="OLU6:OLW6"/>
    <mergeCell ref="OMC6:OME6"/>
    <mergeCell ref="OMK6:OMM6"/>
    <mergeCell ref="OMS6:OMU6"/>
    <mergeCell ref="ONA6:ONC6"/>
    <mergeCell ref="OJQ6:OJS6"/>
    <mergeCell ref="OJY6:OKA6"/>
    <mergeCell ref="OKG6:OKI6"/>
    <mergeCell ref="OKO6:OKQ6"/>
    <mergeCell ref="OKW6:OKY6"/>
    <mergeCell ref="OLE6:OLG6"/>
    <mergeCell ref="OHU6:OHW6"/>
    <mergeCell ref="OIC6:OIE6"/>
    <mergeCell ref="OIK6:OIM6"/>
    <mergeCell ref="OIS6:OIU6"/>
    <mergeCell ref="OJA6:OJC6"/>
    <mergeCell ref="OJI6:OJK6"/>
    <mergeCell ref="OFY6:OGA6"/>
    <mergeCell ref="OGG6:OGI6"/>
    <mergeCell ref="OGO6:OGQ6"/>
    <mergeCell ref="OGW6:OGY6"/>
    <mergeCell ref="OHE6:OHG6"/>
    <mergeCell ref="OHM6:OHO6"/>
    <mergeCell ref="OEC6:OEE6"/>
    <mergeCell ref="OEK6:OEM6"/>
    <mergeCell ref="OES6:OEU6"/>
    <mergeCell ref="OFA6:OFC6"/>
    <mergeCell ref="OFI6:OFK6"/>
    <mergeCell ref="OFQ6:OFS6"/>
    <mergeCell ref="OCG6:OCI6"/>
    <mergeCell ref="OCO6:OCQ6"/>
    <mergeCell ref="OCW6:OCY6"/>
    <mergeCell ref="ODE6:ODG6"/>
    <mergeCell ref="ODM6:ODO6"/>
    <mergeCell ref="ODU6:ODW6"/>
    <mergeCell ref="OWO6:OWQ6"/>
    <mergeCell ref="OWW6:OWY6"/>
    <mergeCell ref="OXE6:OXG6"/>
    <mergeCell ref="OXM6:OXO6"/>
    <mergeCell ref="OXU6:OXW6"/>
    <mergeCell ref="OYC6:OYE6"/>
    <mergeCell ref="OUS6:OUU6"/>
    <mergeCell ref="OVA6:OVC6"/>
    <mergeCell ref="OVI6:OVK6"/>
    <mergeCell ref="OVQ6:OVS6"/>
    <mergeCell ref="OVY6:OWA6"/>
    <mergeCell ref="OWG6:OWI6"/>
    <mergeCell ref="OSW6:OSY6"/>
    <mergeCell ref="OTE6:OTG6"/>
    <mergeCell ref="OTM6:OTO6"/>
    <mergeCell ref="OTU6:OTW6"/>
    <mergeCell ref="OUC6:OUE6"/>
    <mergeCell ref="OUK6:OUM6"/>
    <mergeCell ref="ORA6:ORC6"/>
    <mergeCell ref="ORI6:ORK6"/>
    <mergeCell ref="ORQ6:ORS6"/>
    <mergeCell ref="ORY6:OSA6"/>
    <mergeCell ref="OSG6:OSI6"/>
    <mergeCell ref="OSO6:OSQ6"/>
    <mergeCell ref="OPE6:OPG6"/>
    <mergeCell ref="OPM6:OPO6"/>
    <mergeCell ref="OPU6:OPW6"/>
    <mergeCell ref="OQC6:OQE6"/>
    <mergeCell ref="OQK6:OQM6"/>
    <mergeCell ref="OQS6:OQU6"/>
    <mergeCell ref="ONI6:ONK6"/>
    <mergeCell ref="ONQ6:ONS6"/>
    <mergeCell ref="ONY6:OOA6"/>
    <mergeCell ref="OOG6:OOI6"/>
    <mergeCell ref="OOO6:OOQ6"/>
    <mergeCell ref="OOW6:OOY6"/>
    <mergeCell ref="PHQ6:PHS6"/>
    <mergeCell ref="PHY6:PIA6"/>
    <mergeCell ref="PIG6:PII6"/>
    <mergeCell ref="PIO6:PIQ6"/>
    <mergeCell ref="PIW6:PIY6"/>
    <mergeCell ref="PJE6:PJG6"/>
    <mergeCell ref="PFU6:PFW6"/>
    <mergeCell ref="PGC6:PGE6"/>
    <mergeCell ref="PGK6:PGM6"/>
    <mergeCell ref="PGS6:PGU6"/>
    <mergeCell ref="PHA6:PHC6"/>
    <mergeCell ref="PHI6:PHK6"/>
    <mergeCell ref="PDY6:PEA6"/>
    <mergeCell ref="PEG6:PEI6"/>
    <mergeCell ref="PEO6:PEQ6"/>
    <mergeCell ref="PEW6:PEY6"/>
    <mergeCell ref="PFE6:PFG6"/>
    <mergeCell ref="PFM6:PFO6"/>
    <mergeCell ref="PCC6:PCE6"/>
    <mergeCell ref="PCK6:PCM6"/>
    <mergeCell ref="PCS6:PCU6"/>
    <mergeCell ref="PDA6:PDC6"/>
    <mergeCell ref="PDI6:PDK6"/>
    <mergeCell ref="PDQ6:PDS6"/>
    <mergeCell ref="PAG6:PAI6"/>
    <mergeCell ref="PAO6:PAQ6"/>
    <mergeCell ref="PAW6:PAY6"/>
    <mergeCell ref="PBE6:PBG6"/>
    <mergeCell ref="PBM6:PBO6"/>
    <mergeCell ref="PBU6:PBW6"/>
    <mergeCell ref="OYK6:OYM6"/>
    <mergeCell ref="OYS6:OYU6"/>
    <mergeCell ref="OZA6:OZC6"/>
    <mergeCell ref="OZI6:OZK6"/>
    <mergeCell ref="OZQ6:OZS6"/>
    <mergeCell ref="OZY6:PAA6"/>
    <mergeCell ref="PSS6:PSU6"/>
    <mergeCell ref="PTA6:PTC6"/>
    <mergeCell ref="PTI6:PTK6"/>
    <mergeCell ref="PTQ6:PTS6"/>
    <mergeCell ref="PTY6:PUA6"/>
    <mergeCell ref="PUG6:PUI6"/>
    <mergeCell ref="PQW6:PQY6"/>
    <mergeCell ref="PRE6:PRG6"/>
    <mergeCell ref="PRM6:PRO6"/>
    <mergeCell ref="PRU6:PRW6"/>
    <mergeCell ref="PSC6:PSE6"/>
    <mergeCell ref="PSK6:PSM6"/>
    <mergeCell ref="PPA6:PPC6"/>
    <mergeCell ref="PPI6:PPK6"/>
    <mergeCell ref="PPQ6:PPS6"/>
    <mergeCell ref="PPY6:PQA6"/>
    <mergeCell ref="PQG6:PQI6"/>
    <mergeCell ref="PQO6:PQQ6"/>
    <mergeCell ref="PNE6:PNG6"/>
    <mergeCell ref="PNM6:PNO6"/>
    <mergeCell ref="PNU6:PNW6"/>
    <mergeCell ref="POC6:POE6"/>
    <mergeCell ref="POK6:POM6"/>
    <mergeCell ref="POS6:POU6"/>
    <mergeCell ref="PLI6:PLK6"/>
    <mergeCell ref="PLQ6:PLS6"/>
    <mergeCell ref="PLY6:PMA6"/>
    <mergeCell ref="PMG6:PMI6"/>
    <mergeCell ref="PMO6:PMQ6"/>
    <mergeCell ref="PMW6:PMY6"/>
    <mergeCell ref="PJM6:PJO6"/>
    <mergeCell ref="PJU6:PJW6"/>
    <mergeCell ref="PKC6:PKE6"/>
    <mergeCell ref="PKK6:PKM6"/>
    <mergeCell ref="PKS6:PKU6"/>
    <mergeCell ref="PLA6:PLC6"/>
    <mergeCell ref="QDU6:QDW6"/>
    <mergeCell ref="QEC6:QEE6"/>
    <mergeCell ref="QEK6:QEM6"/>
    <mergeCell ref="QES6:QEU6"/>
    <mergeCell ref="QFA6:QFC6"/>
    <mergeCell ref="QFI6:QFK6"/>
    <mergeCell ref="QBY6:QCA6"/>
    <mergeCell ref="QCG6:QCI6"/>
    <mergeCell ref="QCO6:QCQ6"/>
    <mergeCell ref="QCW6:QCY6"/>
    <mergeCell ref="QDE6:QDG6"/>
    <mergeCell ref="QDM6:QDO6"/>
    <mergeCell ref="QAC6:QAE6"/>
    <mergeCell ref="QAK6:QAM6"/>
    <mergeCell ref="QAS6:QAU6"/>
    <mergeCell ref="QBA6:QBC6"/>
    <mergeCell ref="QBI6:QBK6"/>
    <mergeCell ref="QBQ6:QBS6"/>
    <mergeCell ref="PYG6:PYI6"/>
    <mergeCell ref="PYO6:PYQ6"/>
    <mergeCell ref="PYW6:PYY6"/>
    <mergeCell ref="PZE6:PZG6"/>
    <mergeCell ref="PZM6:PZO6"/>
    <mergeCell ref="PZU6:PZW6"/>
    <mergeCell ref="PWK6:PWM6"/>
    <mergeCell ref="PWS6:PWU6"/>
    <mergeCell ref="PXA6:PXC6"/>
    <mergeCell ref="PXI6:PXK6"/>
    <mergeCell ref="PXQ6:PXS6"/>
    <mergeCell ref="PXY6:PYA6"/>
    <mergeCell ref="PUO6:PUQ6"/>
    <mergeCell ref="PUW6:PUY6"/>
    <mergeCell ref="PVE6:PVG6"/>
    <mergeCell ref="PVM6:PVO6"/>
    <mergeCell ref="PVU6:PVW6"/>
    <mergeCell ref="PWC6:PWE6"/>
    <mergeCell ref="QOW6:QOY6"/>
    <mergeCell ref="QPE6:QPG6"/>
    <mergeCell ref="QPM6:QPO6"/>
    <mergeCell ref="QPU6:QPW6"/>
    <mergeCell ref="QQC6:QQE6"/>
    <mergeCell ref="QQK6:QQM6"/>
    <mergeCell ref="QNA6:QNC6"/>
    <mergeCell ref="QNI6:QNK6"/>
    <mergeCell ref="QNQ6:QNS6"/>
    <mergeCell ref="QNY6:QOA6"/>
    <mergeCell ref="QOG6:QOI6"/>
    <mergeCell ref="QOO6:QOQ6"/>
    <mergeCell ref="QLE6:QLG6"/>
    <mergeCell ref="QLM6:QLO6"/>
    <mergeCell ref="QLU6:QLW6"/>
    <mergeCell ref="QMC6:QME6"/>
    <mergeCell ref="QMK6:QMM6"/>
    <mergeCell ref="QMS6:QMU6"/>
    <mergeCell ref="QJI6:QJK6"/>
    <mergeCell ref="QJQ6:QJS6"/>
    <mergeCell ref="QJY6:QKA6"/>
    <mergeCell ref="QKG6:QKI6"/>
    <mergeCell ref="QKO6:QKQ6"/>
    <mergeCell ref="QKW6:QKY6"/>
    <mergeCell ref="QHM6:QHO6"/>
    <mergeCell ref="QHU6:QHW6"/>
    <mergeCell ref="QIC6:QIE6"/>
    <mergeCell ref="QIK6:QIM6"/>
    <mergeCell ref="QIS6:QIU6"/>
    <mergeCell ref="QJA6:QJC6"/>
    <mergeCell ref="QFQ6:QFS6"/>
    <mergeCell ref="QFY6:QGA6"/>
    <mergeCell ref="QGG6:QGI6"/>
    <mergeCell ref="QGO6:QGQ6"/>
    <mergeCell ref="QGW6:QGY6"/>
    <mergeCell ref="QHE6:QHG6"/>
    <mergeCell ref="QZY6:RAA6"/>
    <mergeCell ref="RAG6:RAI6"/>
    <mergeCell ref="RAO6:RAQ6"/>
    <mergeCell ref="RAW6:RAY6"/>
    <mergeCell ref="RBE6:RBG6"/>
    <mergeCell ref="RBM6:RBO6"/>
    <mergeCell ref="QYC6:QYE6"/>
    <mergeCell ref="QYK6:QYM6"/>
    <mergeCell ref="QYS6:QYU6"/>
    <mergeCell ref="QZA6:QZC6"/>
    <mergeCell ref="QZI6:QZK6"/>
    <mergeCell ref="QZQ6:QZS6"/>
    <mergeCell ref="QWG6:QWI6"/>
    <mergeCell ref="QWO6:QWQ6"/>
    <mergeCell ref="QWW6:QWY6"/>
    <mergeCell ref="QXE6:QXG6"/>
    <mergeCell ref="QXM6:QXO6"/>
    <mergeCell ref="QXU6:QXW6"/>
    <mergeCell ref="QUK6:QUM6"/>
    <mergeCell ref="QUS6:QUU6"/>
    <mergeCell ref="QVA6:QVC6"/>
    <mergeCell ref="QVI6:QVK6"/>
    <mergeCell ref="QVQ6:QVS6"/>
    <mergeCell ref="QVY6:QWA6"/>
    <mergeCell ref="QSO6:QSQ6"/>
    <mergeCell ref="QSW6:QSY6"/>
    <mergeCell ref="QTE6:QTG6"/>
    <mergeCell ref="QTM6:QTO6"/>
    <mergeCell ref="QTU6:QTW6"/>
    <mergeCell ref="QUC6:QUE6"/>
    <mergeCell ref="QQS6:QQU6"/>
    <mergeCell ref="QRA6:QRC6"/>
    <mergeCell ref="QRI6:QRK6"/>
    <mergeCell ref="QRQ6:QRS6"/>
    <mergeCell ref="QRY6:QSA6"/>
    <mergeCell ref="QSG6:QSI6"/>
    <mergeCell ref="RLA6:RLC6"/>
    <mergeCell ref="RLI6:RLK6"/>
    <mergeCell ref="RLQ6:RLS6"/>
    <mergeCell ref="RLY6:RMA6"/>
    <mergeCell ref="RMG6:RMI6"/>
    <mergeCell ref="RMO6:RMQ6"/>
    <mergeCell ref="RJE6:RJG6"/>
    <mergeCell ref="RJM6:RJO6"/>
    <mergeCell ref="RJU6:RJW6"/>
    <mergeCell ref="RKC6:RKE6"/>
    <mergeCell ref="RKK6:RKM6"/>
    <mergeCell ref="RKS6:RKU6"/>
    <mergeCell ref="RHI6:RHK6"/>
    <mergeCell ref="RHQ6:RHS6"/>
    <mergeCell ref="RHY6:RIA6"/>
    <mergeCell ref="RIG6:RII6"/>
    <mergeCell ref="RIO6:RIQ6"/>
    <mergeCell ref="RIW6:RIY6"/>
    <mergeCell ref="RFM6:RFO6"/>
    <mergeCell ref="RFU6:RFW6"/>
    <mergeCell ref="RGC6:RGE6"/>
    <mergeCell ref="RGK6:RGM6"/>
    <mergeCell ref="RGS6:RGU6"/>
    <mergeCell ref="RHA6:RHC6"/>
    <mergeCell ref="RDQ6:RDS6"/>
    <mergeCell ref="RDY6:REA6"/>
    <mergeCell ref="REG6:REI6"/>
    <mergeCell ref="REO6:REQ6"/>
    <mergeCell ref="REW6:REY6"/>
    <mergeCell ref="RFE6:RFG6"/>
    <mergeCell ref="RBU6:RBW6"/>
    <mergeCell ref="RCC6:RCE6"/>
    <mergeCell ref="RCK6:RCM6"/>
    <mergeCell ref="RCS6:RCU6"/>
    <mergeCell ref="RDA6:RDC6"/>
    <mergeCell ref="RDI6:RDK6"/>
    <mergeCell ref="RWC6:RWE6"/>
    <mergeCell ref="RWK6:RWM6"/>
    <mergeCell ref="RWS6:RWU6"/>
    <mergeCell ref="RXA6:RXC6"/>
    <mergeCell ref="RXI6:RXK6"/>
    <mergeCell ref="RXQ6:RXS6"/>
    <mergeCell ref="RUG6:RUI6"/>
    <mergeCell ref="RUO6:RUQ6"/>
    <mergeCell ref="RUW6:RUY6"/>
    <mergeCell ref="RVE6:RVG6"/>
    <mergeCell ref="RVM6:RVO6"/>
    <mergeCell ref="RVU6:RVW6"/>
    <mergeCell ref="RSK6:RSM6"/>
    <mergeCell ref="RSS6:RSU6"/>
    <mergeCell ref="RTA6:RTC6"/>
    <mergeCell ref="RTI6:RTK6"/>
    <mergeCell ref="RTQ6:RTS6"/>
    <mergeCell ref="RTY6:RUA6"/>
    <mergeCell ref="RQO6:RQQ6"/>
    <mergeCell ref="RQW6:RQY6"/>
    <mergeCell ref="RRE6:RRG6"/>
    <mergeCell ref="RRM6:RRO6"/>
    <mergeCell ref="RRU6:RRW6"/>
    <mergeCell ref="RSC6:RSE6"/>
    <mergeCell ref="ROS6:ROU6"/>
    <mergeCell ref="RPA6:RPC6"/>
    <mergeCell ref="RPI6:RPK6"/>
    <mergeCell ref="RPQ6:RPS6"/>
    <mergeCell ref="RPY6:RQA6"/>
    <mergeCell ref="RQG6:RQI6"/>
    <mergeCell ref="RMW6:RMY6"/>
    <mergeCell ref="RNE6:RNG6"/>
    <mergeCell ref="RNM6:RNO6"/>
    <mergeCell ref="RNU6:RNW6"/>
    <mergeCell ref="ROC6:ROE6"/>
    <mergeCell ref="ROK6:ROM6"/>
    <mergeCell ref="SHE6:SHG6"/>
    <mergeCell ref="SHM6:SHO6"/>
    <mergeCell ref="SHU6:SHW6"/>
    <mergeCell ref="SIC6:SIE6"/>
    <mergeCell ref="SIK6:SIM6"/>
    <mergeCell ref="SIS6:SIU6"/>
    <mergeCell ref="SFI6:SFK6"/>
    <mergeCell ref="SFQ6:SFS6"/>
    <mergeCell ref="SFY6:SGA6"/>
    <mergeCell ref="SGG6:SGI6"/>
    <mergeCell ref="SGO6:SGQ6"/>
    <mergeCell ref="SGW6:SGY6"/>
    <mergeCell ref="SDM6:SDO6"/>
    <mergeCell ref="SDU6:SDW6"/>
    <mergeCell ref="SEC6:SEE6"/>
    <mergeCell ref="SEK6:SEM6"/>
    <mergeCell ref="SES6:SEU6"/>
    <mergeCell ref="SFA6:SFC6"/>
    <mergeCell ref="SBQ6:SBS6"/>
    <mergeCell ref="SBY6:SCA6"/>
    <mergeCell ref="SCG6:SCI6"/>
    <mergeCell ref="SCO6:SCQ6"/>
    <mergeCell ref="SCW6:SCY6"/>
    <mergeCell ref="SDE6:SDG6"/>
    <mergeCell ref="RZU6:RZW6"/>
    <mergeCell ref="SAC6:SAE6"/>
    <mergeCell ref="SAK6:SAM6"/>
    <mergeCell ref="SAS6:SAU6"/>
    <mergeCell ref="SBA6:SBC6"/>
    <mergeCell ref="SBI6:SBK6"/>
    <mergeCell ref="RXY6:RYA6"/>
    <mergeCell ref="RYG6:RYI6"/>
    <mergeCell ref="RYO6:RYQ6"/>
    <mergeCell ref="RYW6:RYY6"/>
    <mergeCell ref="RZE6:RZG6"/>
    <mergeCell ref="RZM6:RZO6"/>
    <mergeCell ref="SSG6:SSI6"/>
    <mergeCell ref="SSO6:SSQ6"/>
    <mergeCell ref="SSW6:SSY6"/>
    <mergeCell ref="STE6:STG6"/>
    <mergeCell ref="STM6:STO6"/>
    <mergeCell ref="STU6:STW6"/>
    <mergeCell ref="SQK6:SQM6"/>
    <mergeCell ref="SQS6:SQU6"/>
    <mergeCell ref="SRA6:SRC6"/>
    <mergeCell ref="SRI6:SRK6"/>
    <mergeCell ref="SRQ6:SRS6"/>
    <mergeCell ref="SRY6:SSA6"/>
    <mergeCell ref="SOO6:SOQ6"/>
    <mergeCell ref="SOW6:SOY6"/>
    <mergeCell ref="SPE6:SPG6"/>
    <mergeCell ref="SPM6:SPO6"/>
    <mergeCell ref="SPU6:SPW6"/>
    <mergeCell ref="SQC6:SQE6"/>
    <mergeCell ref="SMS6:SMU6"/>
    <mergeCell ref="SNA6:SNC6"/>
    <mergeCell ref="SNI6:SNK6"/>
    <mergeCell ref="SNQ6:SNS6"/>
    <mergeCell ref="SNY6:SOA6"/>
    <mergeCell ref="SOG6:SOI6"/>
    <mergeCell ref="SKW6:SKY6"/>
    <mergeCell ref="SLE6:SLG6"/>
    <mergeCell ref="SLM6:SLO6"/>
    <mergeCell ref="SLU6:SLW6"/>
    <mergeCell ref="SMC6:SME6"/>
    <mergeCell ref="SMK6:SMM6"/>
    <mergeCell ref="SJA6:SJC6"/>
    <mergeCell ref="SJI6:SJK6"/>
    <mergeCell ref="SJQ6:SJS6"/>
    <mergeCell ref="SJY6:SKA6"/>
    <mergeCell ref="SKG6:SKI6"/>
    <mergeCell ref="SKO6:SKQ6"/>
    <mergeCell ref="TDI6:TDK6"/>
    <mergeCell ref="TDQ6:TDS6"/>
    <mergeCell ref="TDY6:TEA6"/>
    <mergeCell ref="TEG6:TEI6"/>
    <mergeCell ref="TEO6:TEQ6"/>
    <mergeCell ref="TEW6:TEY6"/>
    <mergeCell ref="TBM6:TBO6"/>
    <mergeCell ref="TBU6:TBW6"/>
    <mergeCell ref="TCC6:TCE6"/>
    <mergeCell ref="TCK6:TCM6"/>
    <mergeCell ref="TCS6:TCU6"/>
    <mergeCell ref="TDA6:TDC6"/>
    <mergeCell ref="SZQ6:SZS6"/>
    <mergeCell ref="SZY6:TAA6"/>
    <mergeCell ref="TAG6:TAI6"/>
    <mergeCell ref="TAO6:TAQ6"/>
    <mergeCell ref="TAW6:TAY6"/>
    <mergeCell ref="TBE6:TBG6"/>
    <mergeCell ref="SXU6:SXW6"/>
    <mergeCell ref="SYC6:SYE6"/>
    <mergeCell ref="SYK6:SYM6"/>
    <mergeCell ref="SYS6:SYU6"/>
    <mergeCell ref="SZA6:SZC6"/>
    <mergeCell ref="SZI6:SZK6"/>
    <mergeCell ref="SVY6:SWA6"/>
    <mergeCell ref="SWG6:SWI6"/>
    <mergeCell ref="SWO6:SWQ6"/>
    <mergeCell ref="SWW6:SWY6"/>
    <mergeCell ref="SXE6:SXG6"/>
    <mergeCell ref="SXM6:SXO6"/>
    <mergeCell ref="SUC6:SUE6"/>
    <mergeCell ref="SUK6:SUM6"/>
    <mergeCell ref="SUS6:SUU6"/>
    <mergeCell ref="SVA6:SVC6"/>
    <mergeCell ref="SVI6:SVK6"/>
    <mergeCell ref="SVQ6:SVS6"/>
    <mergeCell ref="TOK6:TOM6"/>
    <mergeCell ref="TOS6:TOU6"/>
    <mergeCell ref="TPA6:TPC6"/>
    <mergeCell ref="TPI6:TPK6"/>
    <mergeCell ref="TPQ6:TPS6"/>
    <mergeCell ref="TPY6:TQA6"/>
    <mergeCell ref="TMO6:TMQ6"/>
    <mergeCell ref="TMW6:TMY6"/>
    <mergeCell ref="TNE6:TNG6"/>
    <mergeCell ref="TNM6:TNO6"/>
    <mergeCell ref="TNU6:TNW6"/>
    <mergeCell ref="TOC6:TOE6"/>
    <mergeCell ref="TKS6:TKU6"/>
    <mergeCell ref="TLA6:TLC6"/>
    <mergeCell ref="TLI6:TLK6"/>
    <mergeCell ref="TLQ6:TLS6"/>
    <mergeCell ref="TLY6:TMA6"/>
    <mergeCell ref="TMG6:TMI6"/>
    <mergeCell ref="TIW6:TIY6"/>
    <mergeCell ref="TJE6:TJG6"/>
    <mergeCell ref="TJM6:TJO6"/>
    <mergeCell ref="TJU6:TJW6"/>
    <mergeCell ref="TKC6:TKE6"/>
    <mergeCell ref="TKK6:TKM6"/>
    <mergeCell ref="THA6:THC6"/>
    <mergeCell ref="THI6:THK6"/>
    <mergeCell ref="THQ6:THS6"/>
    <mergeCell ref="THY6:TIA6"/>
    <mergeCell ref="TIG6:TII6"/>
    <mergeCell ref="TIO6:TIQ6"/>
    <mergeCell ref="TFE6:TFG6"/>
    <mergeCell ref="TFM6:TFO6"/>
    <mergeCell ref="TFU6:TFW6"/>
    <mergeCell ref="TGC6:TGE6"/>
    <mergeCell ref="TGK6:TGM6"/>
    <mergeCell ref="TGS6:TGU6"/>
    <mergeCell ref="TZM6:TZO6"/>
    <mergeCell ref="TZU6:TZW6"/>
    <mergeCell ref="UAC6:UAE6"/>
    <mergeCell ref="UAK6:UAM6"/>
    <mergeCell ref="UAS6:UAU6"/>
    <mergeCell ref="UBA6:UBC6"/>
    <mergeCell ref="TXQ6:TXS6"/>
    <mergeCell ref="TXY6:TYA6"/>
    <mergeCell ref="TYG6:TYI6"/>
    <mergeCell ref="TYO6:TYQ6"/>
    <mergeCell ref="TYW6:TYY6"/>
    <mergeCell ref="TZE6:TZG6"/>
    <mergeCell ref="TVU6:TVW6"/>
    <mergeCell ref="TWC6:TWE6"/>
    <mergeCell ref="TWK6:TWM6"/>
    <mergeCell ref="TWS6:TWU6"/>
    <mergeCell ref="TXA6:TXC6"/>
    <mergeCell ref="TXI6:TXK6"/>
    <mergeCell ref="TTY6:TUA6"/>
    <mergeCell ref="TUG6:TUI6"/>
    <mergeCell ref="TUO6:TUQ6"/>
    <mergeCell ref="TUW6:TUY6"/>
    <mergeCell ref="TVE6:TVG6"/>
    <mergeCell ref="TVM6:TVO6"/>
    <mergeCell ref="TSC6:TSE6"/>
    <mergeCell ref="TSK6:TSM6"/>
    <mergeCell ref="TSS6:TSU6"/>
    <mergeCell ref="TTA6:TTC6"/>
    <mergeCell ref="TTI6:TTK6"/>
    <mergeCell ref="TTQ6:TTS6"/>
    <mergeCell ref="TQG6:TQI6"/>
    <mergeCell ref="TQO6:TQQ6"/>
    <mergeCell ref="TQW6:TQY6"/>
    <mergeCell ref="TRE6:TRG6"/>
    <mergeCell ref="TRM6:TRO6"/>
    <mergeCell ref="TRU6:TRW6"/>
    <mergeCell ref="UKO6:UKQ6"/>
    <mergeCell ref="UKW6:UKY6"/>
    <mergeCell ref="ULE6:ULG6"/>
    <mergeCell ref="ULM6:ULO6"/>
    <mergeCell ref="ULU6:ULW6"/>
    <mergeCell ref="UMC6:UME6"/>
    <mergeCell ref="UIS6:UIU6"/>
    <mergeCell ref="UJA6:UJC6"/>
    <mergeCell ref="UJI6:UJK6"/>
    <mergeCell ref="UJQ6:UJS6"/>
    <mergeCell ref="UJY6:UKA6"/>
    <mergeCell ref="UKG6:UKI6"/>
    <mergeCell ref="UGW6:UGY6"/>
    <mergeCell ref="UHE6:UHG6"/>
    <mergeCell ref="UHM6:UHO6"/>
    <mergeCell ref="UHU6:UHW6"/>
    <mergeCell ref="UIC6:UIE6"/>
    <mergeCell ref="UIK6:UIM6"/>
    <mergeCell ref="UFA6:UFC6"/>
    <mergeCell ref="UFI6:UFK6"/>
    <mergeCell ref="UFQ6:UFS6"/>
    <mergeCell ref="UFY6:UGA6"/>
    <mergeCell ref="UGG6:UGI6"/>
    <mergeCell ref="UGO6:UGQ6"/>
    <mergeCell ref="UDE6:UDG6"/>
    <mergeCell ref="UDM6:UDO6"/>
    <mergeCell ref="UDU6:UDW6"/>
    <mergeCell ref="UEC6:UEE6"/>
    <mergeCell ref="UEK6:UEM6"/>
    <mergeCell ref="UES6:UEU6"/>
    <mergeCell ref="UBI6:UBK6"/>
    <mergeCell ref="UBQ6:UBS6"/>
    <mergeCell ref="UBY6:UCA6"/>
    <mergeCell ref="UCG6:UCI6"/>
    <mergeCell ref="UCO6:UCQ6"/>
    <mergeCell ref="UCW6:UCY6"/>
    <mergeCell ref="UVQ6:UVS6"/>
    <mergeCell ref="UVY6:UWA6"/>
    <mergeCell ref="UWG6:UWI6"/>
    <mergeCell ref="UWO6:UWQ6"/>
    <mergeCell ref="UWW6:UWY6"/>
    <mergeCell ref="UXE6:UXG6"/>
    <mergeCell ref="UTU6:UTW6"/>
    <mergeCell ref="UUC6:UUE6"/>
    <mergeCell ref="UUK6:UUM6"/>
    <mergeCell ref="UUS6:UUU6"/>
    <mergeCell ref="UVA6:UVC6"/>
    <mergeCell ref="UVI6:UVK6"/>
    <mergeCell ref="URY6:USA6"/>
    <mergeCell ref="USG6:USI6"/>
    <mergeCell ref="USO6:USQ6"/>
    <mergeCell ref="USW6:USY6"/>
    <mergeCell ref="UTE6:UTG6"/>
    <mergeCell ref="UTM6:UTO6"/>
    <mergeCell ref="UQC6:UQE6"/>
    <mergeCell ref="UQK6:UQM6"/>
    <mergeCell ref="UQS6:UQU6"/>
    <mergeCell ref="URA6:URC6"/>
    <mergeCell ref="URI6:URK6"/>
    <mergeCell ref="URQ6:URS6"/>
    <mergeCell ref="UOG6:UOI6"/>
    <mergeCell ref="UOO6:UOQ6"/>
    <mergeCell ref="UOW6:UOY6"/>
    <mergeCell ref="UPE6:UPG6"/>
    <mergeCell ref="UPM6:UPO6"/>
    <mergeCell ref="UPU6:UPW6"/>
    <mergeCell ref="UMK6:UMM6"/>
    <mergeCell ref="UMS6:UMU6"/>
    <mergeCell ref="UNA6:UNC6"/>
    <mergeCell ref="UNI6:UNK6"/>
    <mergeCell ref="UNQ6:UNS6"/>
    <mergeCell ref="UNY6:UOA6"/>
    <mergeCell ref="VGS6:VGU6"/>
    <mergeCell ref="VHA6:VHC6"/>
    <mergeCell ref="VHI6:VHK6"/>
    <mergeCell ref="VHQ6:VHS6"/>
    <mergeCell ref="VHY6:VIA6"/>
    <mergeCell ref="VIG6:VII6"/>
    <mergeCell ref="VEW6:VEY6"/>
    <mergeCell ref="VFE6:VFG6"/>
    <mergeCell ref="VFM6:VFO6"/>
    <mergeCell ref="VFU6:VFW6"/>
    <mergeCell ref="VGC6:VGE6"/>
    <mergeCell ref="VGK6:VGM6"/>
    <mergeCell ref="VDA6:VDC6"/>
    <mergeCell ref="VDI6:VDK6"/>
    <mergeCell ref="VDQ6:VDS6"/>
    <mergeCell ref="VDY6:VEA6"/>
    <mergeCell ref="VEG6:VEI6"/>
    <mergeCell ref="VEO6:VEQ6"/>
    <mergeCell ref="VBE6:VBG6"/>
    <mergeCell ref="VBM6:VBO6"/>
    <mergeCell ref="VBU6:VBW6"/>
    <mergeCell ref="VCC6:VCE6"/>
    <mergeCell ref="VCK6:VCM6"/>
    <mergeCell ref="VCS6:VCU6"/>
    <mergeCell ref="UZI6:UZK6"/>
    <mergeCell ref="UZQ6:UZS6"/>
    <mergeCell ref="UZY6:VAA6"/>
    <mergeCell ref="VAG6:VAI6"/>
    <mergeCell ref="VAO6:VAQ6"/>
    <mergeCell ref="VAW6:VAY6"/>
    <mergeCell ref="UXM6:UXO6"/>
    <mergeCell ref="UXU6:UXW6"/>
    <mergeCell ref="UYC6:UYE6"/>
    <mergeCell ref="UYK6:UYM6"/>
    <mergeCell ref="UYS6:UYU6"/>
    <mergeCell ref="UZA6:UZC6"/>
    <mergeCell ref="VRU6:VRW6"/>
    <mergeCell ref="VSC6:VSE6"/>
    <mergeCell ref="VSK6:VSM6"/>
    <mergeCell ref="VSS6:VSU6"/>
    <mergeCell ref="VTA6:VTC6"/>
    <mergeCell ref="VTI6:VTK6"/>
    <mergeCell ref="VPY6:VQA6"/>
    <mergeCell ref="VQG6:VQI6"/>
    <mergeCell ref="VQO6:VQQ6"/>
    <mergeCell ref="VQW6:VQY6"/>
    <mergeCell ref="VRE6:VRG6"/>
    <mergeCell ref="VRM6:VRO6"/>
    <mergeCell ref="VOC6:VOE6"/>
    <mergeCell ref="VOK6:VOM6"/>
    <mergeCell ref="VOS6:VOU6"/>
    <mergeCell ref="VPA6:VPC6"/>
    <mergeCell ref="VPI6:VPK6"/>
    <mergeCell ref="VPQ6:VPS6"/>
    <mergeCell ref="VMG6:VMI6"/>
    <mergeCell ref="VMO6:VMQ6"/>
    <mergeCell ref="VMW6:VMY6"/>
    <mergeCell ref="VNE6:VNG6"/>
    <mergeCell ref="VNM6:VNO6"/>
    <mergeCell ref="VNU6:VNW6"/>
    <mergeCell ref="VKK6:VKM6"/>
    <mergeCell ref="VKS6:VKU6"/>
    <mergeCell ref="VLA6:VLC6"/>
    <mergeCell ref="VLI6:VLK6"/>
    <mergeCell ref="VLQ6:VLS6"/>
    <mergeCell ref="VLY6:VMA6"/>
    <mergeCell ref="VIO6:VIQ6"/>
    <mergeCell ref="VIW6:VIY6"/>
    <mergeCell ref="VJE6:VJG6"/>
    <mergeCell ref="VJM6:VJO6"/>
    <mergeCell ref="VJU6:VJW6"/>
    <mergeCell ref="VKC6:VKE6"/>
    <mergeCell ref="WCW6:WCY6"/>
    <mergeCell ref="WDE6:WDG6"/>
    <mergeCell ref="WDM6:WDO6"/>
    <mergeCell ref="WDU6:WDW6"/>
    <mergeCell ref="WEC6:WEE6"/>
    <mergeCell ref="WEK6:WEM6"/>
    <mergeCell ref="WBA6:WBC6"/>
    <mergeCell ref="WBI6:WBK6"/>
    <mergeCell ref="WBQ6:WBS6"/>
    <mergeCell ref="WBY6:WCA6"/>
    <mergeCell ref="WCG6:WCI6"/>
    <mergeCell ref="WCO6:WCQ6"/>
    <mergeCell ref="VZE6:VZG6"/>
    <mergeCell ref="VZM6:VZO6"/>
    <mergeCell ref="VZU6:VZW6"/>
    <mergeCell ref="WAC6:WAE6"/>
    <mergeCell ref="WAK6:WAM6"/>
    <mergeCell ref="WAS6:WAU6"/>
    <mergeCell ref="VXI6:VXK6"/>
    <mergeCell ref="VXQ6:VXS6"/>
    <mergeCell ref="VXY6:VYA6"/>
    <mergeCell ref="VYG6:VYI6"/>
    <mergeCell ref="VYO6:VYQ6"/>
    <mergeCell ref="VYW6:VYY6"/>
    <mergeCell ref="VVM6:VVO6"/>
    <mergeCell ref="VVU6:VVW6"/>
    <mergeCell ref="VWC6:VWE6"/>
    <mergeCell ref="VWK6:VWM6"/>
    <mergeCell ref="VWS6:VWU6"/>
    <mergeCell ref="VXA6:VXC6"/>
    <mergeCell ref="VTQ6:VTS6"/>
    <mergeCell ref="VTY6:VUA6"/>
    <mergeCell ref="VUG6:VUI6"/>
    <mergeCell ref="VUO6:VUQ6"/>
    <mergeCell ref="VUW6:VUY6"/>
    <mergeCell ref="VVE6:VVG6"/>
    <mergeCell ref="WNY6:WOA6"/>
    <mergeCell ref="WOG6:WOI6"/>
    <mergeCell ref="WOO6:WOQ6"/>
    <mergeCell ref="WOW6:WOY6"/>
    <mergeCell ref="WPE6:WPG6"/>
    <mergeCell ref="WPM6:WPO6"/>
    <mergeCell ref="WMC6:WME6"/>
    <mergeCell ref="WMK6:WMM6"/>
    <mergeCell ref="WMS6:WMU6"/>
    <mergeCell ref="WNA6:WNC6"/>
    <mergeCell ref="WNI6:WNK6"/>
    <mergeCell ref="WNQ6:WNS6"/>
    <mergeCell ref="WKG6:WKI6"/>
    <mergeCell ref="WKO6:WKQ6"/>
    <mergeCell ref="WKW6:WKY6"/>
    <mergeCell ref="WLE6:WLG6"/>
    <mergeCell ref="WLM6:WLO6"/>
    <mergeCell ref="WLU6:WLW6"/>
    <mergeCell ref="WIK6:WIM6"/>
    <mergeCell ref="WIS6:WIU6"/>
    <mergeCell ref="WJA6:WJC6"/>
    <mergeCell ref="WJI6:WJK6"/>
    <mergeCell ref="WJQ6:WJS6"/>
    <mergeCell ref="WJY6:WKA6"/>
    <mergeCell ref="WGO6:WGQ6"/>
    <mergeCell ref="WGW6:WGY6"/>
    <mergeCell ref="WHE6:WHG6"/>
    <mergeCell ref="WHM6:WHO6"/>
    <mergeCell ref="WHU6:WHW6"/>
    <mergeCell ref="WIC6:WIE6"/>
    <mergeCell ref="WES6:WEU6"/>
    <mergeCell ref="WFA6:WFC6"/>
    <mergeCell ref="WFI6:WFK6"/>
    <mergeCell ref="WFQ6:WFS6"/>
    <mergeCell ref="WFY6:WGA6"/>
    <mergeCell ref="WGG6:WGI6"/>
    <mergeCell ref="BM7:BR7"/>
    <mergeCell ref="BU7:BZ7"/>
    <mergeCell ref="CC7:CH7"/>
    <mergeCell ref="CK7:CP7"/>
    <mergeCell ref="CS7:CX7"/>
    <mergeCell ref="DA7:DF7"/>
    <mergeCell ref="XEO6:XEQ6"/>
    <mergeCell ref="XEW6:XEY6"/>
    <mergeCell ref="A7:E7"/>
    <mergeCell ref="I7:N7"/>
    <mergeCell ref="Q7:V7"/>
    <mergeCell ref="Y7:AD7"/>
    <mergeCell ref="AG7:AL7"/>
    <mergeCell ref="AO7:AT7"/>
    <mergeCell ref="AW7:BB7"/>
    <mergeCell ref="BE7:BJ7"/>
    <mergeCell ref="XCS6:XCU6"/>
    <mergeCell ref="XDA6:XDC6"/>
    <mergeCell ref="XDI6:XDK6"/>
    <mergeCell ref="XDQ6:XDS6"/>
    <mergeCell ref="XDY6:XEA6"/>
    <mergeCell ref="XEG6:XEI6"/>
    <mergeCell ref="XAW6:XAY6"/>
    <mergeCell ref="XBE6:XBG6"/>
    <mergeCell ref="XBM6:XBO6"/>
    <mergeCell ref="XBU6:XBW6"/>
    <mergeCell ref="XCC6:XCE6"/>
    <mergeCell ref="XCK6:XCM6"/>
    <mergeCell ref="WZA6:WZC6"/>
    <mergeCell ref="WZI6:WZK6"/>
    <mergeCell ref="WZQ6:WZS6"/>
    <mergeCell ref="WZY6:XAA6"/>
    <mergeCell ref="XAG6:XAI6"/>
    <mergeCell ref="XAO6:XAQ6"/>
    <mergeCell ref="WXE6:WXG6"/>
    <mergeCell ref="WXM6:WXO6"/>
    <mergeCell ref="WXU6:WXW6"/>
    <mergeCell ref="WYC6:WYE6"/>
    <mergeCell ref="WYK6:WYM6"/>
    <mergeCell ref="WYS6:WYU6"/>
    <mergeCell ref="WVI6:WVK6"/>
    <mergeCell ref="WVQ6:WVS6"/>
    <mergeCell ref="WVY6:WWA6"/>
    <mergeCell ref="WWG6:WWI6"/>
    <mergeCell ref="WWO6:WWQ6"/>
    <mergeCell ref="WWW6:WWY6"/>
    <mergeCell ref="WTM6:WTO6"/>
    <mergeCell ref="WTU6:WTW6"/>
    <mergeCell ref="WUC6:WUE6"/>
    <mergeCell ref="WUK6:WUM6"/>
    <mergeCell ref="WUS6:WUU6"/>
    <mergeCell ref="WVA6:WVC6"/>
    <mergeCell ref="WRQ6:WRS6"/>
    <mergeCell ref="WRY6:WSA6"/>
    <mergeCell ref="WSG6:WSI6"/>
    <mergeCell ref="WSO6:WSQ6"/>
    <mergeCell ref="WSW6:WSY6"/>
    <mergeCell ref="WTE6:WTG6"/>
    <mergeCell ref="WPU6:WPW6"/>
    <mergeCell ref="WQC6:WQE6"/>
    <mergeCell ref="WQK6:WQM6"/>
    <mergeCell ref="WQS6:WQU6"/>
    <mergeCell ref="WRA6:WRC6"/>
    <mergeCell ref="WRI6:WRK6"/>
    <mergeCell ref="MO7:MT7"/>
    <mergeCell ref="MW7:NB7"/>
    <mergeCell ref="NE7:NJ7"/>
    <mergeCell ref="NM7:NR7"/>
    <mergeCell ref="NU7:NZ7"/>
    <mergeCell ref="OC7:OH7"/>
    <mergeCell ref="KS7:KX7"/>
    <mergeCell ref="LA7:LF7"/>
    <mergeCell ref="LI7:LN7"/>
    <mergeCell ref="LQ7:LV7"/>
    <mergeCell ref="LY7:MD7"/>
    <mergeCell ref="MG7:ML7"/>
    <mergeCell ref="IW7:JB7"/>
    <mergeCell ref="JE7:JJ7"/>
    <mergeCell ref="JM7:JR7"/>
    <mergeCell ref="JU7:JZ7"/>
    <mergeCell ref="KC7:KH7"/>
    <mergeCell ref="KK7:KP7"/>
    <mergeCell ref="HA7:HF7"/>
    <mergeCell ref="HI7:HN7"/>
    <mergeCell ref="HQ7:HV7"/>
    <mergeCell ref="HY7:ID7"/>
    <mergeCell ref="IG7:IL7"/>
    <mergeCell ref="IO7:IT7"/>
    <mergeCell ref="FE7:FJ7"/>
    <mergeCell ref="FM7:FR7"/>
    <mergeCell ref="FU7:FZ7"/>
    <mergeCell ref="GC7:GH7"/>
    <mergeCell ref="GK7:GP7"/>
    <mergeCell ref="GS7:GX7"/>
    <mergeCell ref="DI7:DN7"/>
    <mergeCell ref="DQ7:DV7"/>
    <mergeCell ref="DY7:ED7"/>
    <mergeCell ref="EG7:EL7"/>
    <mergeCell ref="EO7:ET7"/>
    <mergeCell ref="EW7:FB7"/>
    <mergeCell ref="XQ7:XV7"/>
    <mergeCell ref="XY7:YD7"/>
    <mergeCell ref="YG7:YL7"/>
    <mergeCell ref="YO7:YT7"/>
    <mergeCell ref="YW7:ZB7"/>
    <mergeCell ref="ZE7:ZJ7"/>
    <mergeCell ref="VU7:VZ7"/>
    <mergeCell ref="WC7:WH7"/>
    <mergeCell ref="WK7:WP7"/>
    <mergeCell ref="WS7:WX7"/>
    <mergeCell ref="XA7:XF7"/>
    <mergeCell ref="XI7:XN7"/>
    <mergeCell ref="TY7:UD7"/>
    <mergeCell ref="UG7:UL7"/>
    <mergeCell ref="UO7:UT7"/>
    <mergeCell ref="UW7:VB7"/>
    <mergeCell ref="VE7:VJ7"/>
    <mergeCell ref="VM7:VR7"/>
    <mergeCell ref="SC7:SH7"/>
    <mergeCell ref="SK7:SP7"/>
    <mergeCell ref="SS7:SX7"/>
    <mergeCell ref="TA7:TF7"/>
    <mergeCell ref="TI7:TN7"/>
    <mergeCell ref="TQ7:TV7"/>
    <mergeCell ref="QG7:QL7"/>
    <mergeCell ref="QO7:QT7"/>
    <mergeCell ref="QW7:RB7"/>
    <mergeCell ref="RE7:RJ7"/>
    <mergeCell ref="RM7:RR7"/>
    <mergeCell ref="RU7:RZ7"/>
    <mergeCell ref="OK7:OP7"/>
    <mergeCell ref="OS7:OX7"/>
    <mergeCell ref="PA7:PF7"/>
    <mergeCell ref="PI7:PN7"/>
    <mergeCell ref="PQ7:PV7"/>
    <mergeCell ref="PY7:QD7"/>
    <mergeCell ref="AIS7:AIX7"/>
    <mergeCell ref="AJA7:AJF7"/>
    <mergeCell ref="AJI7:AJN7"/>
    <mergeCell ref="AJQ7:AJV7"/>
    <mergeCell ref="AJY7:AKD7"/>
    <mergeCell ref="AKG7:AKL7"/>
    <mergeCell ref="AGW7:AHB7"/>
    <mergeCell ref="AHE7:AHJ7"/>
    <mergeCell ref="AHM7:AHR7"/>
    <mergeCell ref="AHU7:AHZ7"/>
    <mergeCell ref="AIC7:AIH7"/>
    <mergeCell ref="AIK7:AIP7"/>
    <mergeCell ref="AFA7:AFF7"/>
    <mergeCell ref="AFI7:AFN7"/>
    <mergeCell ref="AFQ7:AFV7"/>
    <mergeCell ref="AFY7:AGD7"/>
    <mergeCell ref="AGG7:AGL7"/>
    <mergeCell ref="AGO7:AGT7"/>
    <mergeCell ref="ADE7:ADJ7"/>
    <mergeCell ref="ADM7:ADR7"/>
    <mergeCell ref="ADU7:ADZ7"/>
    <mergeCell ref="AEC7:AEH7"/>
    <mergeCell ref="AEK7:AEP7"/>
    <mergeCell ref="AES7:AEX7"/>
    <mergeCell ref="ABI7:ABN7"/>
    <mergeCell ref="ABQ7:ABV7"/>
    <mergeCell ref="ABY7:ACD7"/>
    <mergeCell ref="ACG7:ACL7"/>
    <mergeCell ref="ACO7:ACT7"/>
    <mergeCell ref="ACW7:ADB7"/>
    <mergeCell ref="ZM7:ZR7"/>
    <mergeCell ref="ZU7:ZZ7"/>
    <mergeCell ref="AAC7:AAH7"/>
    <mergeCell ref="AAK7:AAP7"/>
    <mergeCell ref="AAS7:AAX7"/>
    <mergeCell ref="ABA7:ABF7"/>
    <mergeCell ref="ATU7:ATZ7"/>
    <mergeCell ref="AUC7:AUH7"/>
    <mergeCell ref="AUK7:AUP7"/>
    <mergeCell ref="AUS7:AUX7"/>
    <mergeCell ref="AVA7:AVF7"/>
    <mergeCell ref="AVI7:AVN7"/>
    <mergeCell ref="ARY7:ASD7"/>
    <mergeCell ref="ASG7:ASL7"/>
    <mergeCell ref="ASO7:AST7"/>
    <mergeCell ref="ASW7:ATB7"/>
    <mergeCell ref="ATE7:ATJ7"/>
    <mergeCell ref="ATM7:ATR7"/>
    <mergeCell ref="AQC7:AQH7"/>
    <mergeCell ref="AQK7:AQP7"/>
    <mergeCell ref="AQS7:AQX7"/>
    <mergeCell ref="ARA7:ARF7"/>
    <mergeCell ref="ARI7:ARN7"/>
    <mergeCell ref="ARQ7:ARV7"/>
    <mergeCell ref="AOG7:AOL7"/>
    <mergeCell ref="AOO7:AOT7"/>
    <mergeCell ref="AOW7:APB7"/>
    <mergeCell ref="APE7:APJ7"/>
    <mergeCell ref="APM7:APR7"/>
    <mergeCell ref="APU7:APZ7"/>
    <mergeCell ref="AMK7:AMP7"/>
    <mergeCell ref="AMS7:AMX7"/>
    <mergeCell ref="ANA7:ANF7"/>
    <mergeCell ref="ANI7:ANN7"/>
    <mergeCell ref="ANQ7:ANV7"/>
    <mergeCell ref="ANY7:AOD7"/>
    <mergeCell ref="AKO7:AKT7"/>
    <mergeCell ref="AKW7:ALB7"/>
    <mergeCell ref="ALE7:ALJ7"/>
    <mergeCell ref="ALM7:ALR7"/>
    <mergeCell ref="ALU7:ALZ7"/>
    <mergeCell ref="AMC7:AMH7"/>
    <mergeCell ref="BEW7:BFB7"/>
    <mergeCell ref="BFE7:BFJ7"/>
    <mergeCell ref="BFM7:BFR7"/>
    <mergeCell ref="BFU7:BFZ7"/>
    <mergeCell ref="BGC7:BGH7"/>
    <mergeCell ref="BGK7:BGP7"/>
    <mergeCell ref="BDA7:BDF7"/>
    <mergeCell ref="BDI7:BDN7"/>
    <mergeCell ref="BDQ7:BDV7"/>
    <mergeCell ref="BDY7:BED7"/>
    <mergeCell ref="BEG7:BEL7"/>
    <mergeCell ref="BEO7:BET7"/>
    <mergeCell ref="BBE7:BBJ7"/>
    <mergeCell ref="BBM7:BBR7"/>
    <mergeCell ref="BBU7:BBZ7"/>
    <mergeCell ref="BCC7:BCH7"/>
    <mergeCell ref="BCK7:BCP7"/>
    <mergeCell ref="BCS7:BCX7"/>
    <mergeCell ref="AZI7:AZN7"/>
    <mergeCell ref="AZQ7:AZV7"/>
    <mergeCell ref="AZY7:BAD7"/>
    <mergeCell ref="BAG7:BAL7"/>
    <mergeCell ref="BAO7:BAT7"/>
    <mergeCell ref="BAW7:BBB7"/>
    <mergeCell ref="AXM7:AXR7"/>
    <mergeCell ref="AXU7:AXZ7"/>
    <mergeCell ref="AYC7:AYH7"/>
    <mergeCell ref="AYK7:AYP7"/>
    <mergeCell ref="AYS7:AYX7"/>
    <mergeCell ref="AZA7:AZF7"/>
    <mergeCell ref="AVQ7:AVV7"/>
    <mergeCell ref="AVY7:AWD7"/>
    <mergeCell ref="AWG7:AWL7"/>
    <mergeCell ref="AWO7:AWT7"/>
    <mergeCell ref="AWW7:AXB7"/>
    <mergeCell ref="AXE7:AXJ7"/>
    <mergeCell ref="BPY7:BQD7"/>
    <mergeCell ref="BQG7:BQL7"/>
    <mergeCell ref="BQO7:BQT7"/>
    <mergeCell ref="BQW7:BRB7"/>
    <mergeCell ref="BRE7:BRJ7"/>
    <mergeCell ref="BRM7:BRR7"/>
    <mergeCell ref="BOC7:BOH7"/>
    <mergeCell ref="BOK7:BOP7"/>
    <mergeCell ref="BOS7:BOX7"/>
    <mergeCell ref="BPA7:BPF7"/>
    <mergeCell ref="BPI7:BPN7"/>
    <mergeCell ref="BPQ7:BPV7"/>
    <mergeCell ref="BMG7:BML7"/>
    <mergeCell ref="BMO7:BMT7"/>
    <mergeCell ref="BMW7:BNB7"/>
    <mergeCell ref="BNE7:BNJ7"/>
    <mergeCell ref="BNM7:BNR7"/>
    <mergeCell ref="BNU7:BNZ7"/>
    <mergeCell ref="BKK7:BKP7"/>
    <mergeCell ref="BKS7:BKX7"/>
    <mergeCell ref="BLA7:BLF7"/>
    <mergeCell ref="BLI7:BLN7"/>
    <mergeCell ref="BLQ7:BLV7"/>
    <mergeCell ref="BLY7:BMD7"/>
    <mergeCell ref="BIO7:BIT7"/>
    <mergeCell ref="BIW7:BJB7"/>
    <mergeCell ref="BJE7:BJJ7"/>
    <mergeCell ref="BJM7:BJR7"/>
    <mergeCell ref="BJU7:BJZ7"/>
    <mergeCell ref="BKC7:BKH7"/>
    <mergeCell ref="BGS7:BGX7"/>
    <mergeCell ref="BHA7:BHF7"/>
    <mergeCell ref="BHI7:BHN7"/>
    <mergeCell ref="BHQ7:BHV7"/>
    <mergeCell ref="BHY7:BID7"/>
    <mergeCell ref="BIG7:BIL7"/>
    <mergeCell ref="CBA7:CBF7"/>
    <mergeCell ref="CBI7:CBN7"/>
    <mergeCell ref="CBQ7:CBV7"/>
    <mergeCell ref="CBY7:CCD7"/>
    <mergeCell ref="CCG7:CCL7"/>
    <mergeCell ref="CCO7:CCT7"/>
    <mergeCell ref="BZE7:BZJ7"/>
    <mergeCell ref="BZM7:BZR7"/>
    <mergeCell ref="BZU7:BZZ7"/>
    <mergeCell ref="CAC7:CAH7"/>
    <mergeCell ref="CAK7:CAP7"/>
    <mergeCell ref="CAS7:CAX7"/>
    <mergeCell ref="BXI7:BXN7"/>
    <mergeCell ref="BXQ7:BXV7"/>
    <mergeCell ref="BXY7:BYD7"/>
    <mergeCell ref="BYG7:BYL7"/>
    <mergeCell ref="BYO7:BYT7"/>
    <mergeCell ref="BYW7:BZB7"/>
    <mergeCell ref="BVM7:BVR7"/>
    <mergeCell ref="BVU7:BVZ7"/>
    <mergeCell ref="BWC7:BWH7"/>
    <mergeCell ref="BWK7:BWP7"/>
    <mergeCell ref="BWS7:BWX7"/>
    <mergeCell ref="BXA7:BXF7"/>
    <mergeCell ref="BTQ7:BTV7"/>
    <mergeCell ref="BTY7:BUD7"/>
    <mergeCell ref="BUG7:BUL7"/>
    <mergeCell ref="BUO7:BUT7"/>
    <mergeCell ref="BUW7:BVB7"/>
    <mergeCell ref="BVE7:BVJ7"/>
    <mergeCell ref="BRU7:BRZ7"/>
    <mergeCell ref="BSC7:BSH7"/>
    <mergeCell ref="BSK7:BSP7"/>
    <mergeCell ref="BSS7:BSX7"/>
    <mergeCell ref="BTA7:BTF7"/>
    <mergeCell ref="BTI7:BTN7"/>
    <mergeCell ref="CMC7:CMH7"/>
    <mergeCell ref="CMK7:CMP7"/>
    <mergeCell ref="CMS7:CMX7"/>
    <mergeCell ref="CNA7:CNF7"/>
    <mergeCell ref="CNI7:CNN7"/>
    <mergeCell ref="CNQ7:CNV7"/>
    <mergeCell ref="CKG7:CKL7"/>
    <mergeCell ref="CKO7:CKT7"/>
    <mergeCell ref="CKW7:CLB7"/>
    <mergeCell ref="CLE7:CLJ7"/>
    <mergeCell ref="CLM7:CLR7"/>
    <mergeCell ref="CLU7:CLZ7"/>
    <mergeCell ref="CIK7:CIP7"/>
    <mergeCell ref="CIS7:CIX7"/>
    <mergeCell ref="CJA7:CJF7"/>
    <mergeCell ref="CJI7:CJN7"/>
    <mergeCell ref="CJQ7:CJV7"/>
    <mergeCell ref="CJY7:CKD7"/>
    <mergeCell ref="CGO7:CGT7"/>
    <mergeCell ref="CGW7:CHB7"/>
    <mergeCell ref="CHE7:CHJ7"/>
    <mergeCell ref="CHM7:CHR7"/>
    <mergeCell ref="CHU7:CHZ7"/>
    <mergeCell ref="CIC7:CIH7"/>
    <mergeCell ref="CES7:CEX7"/>
    <mergeCell ref="CFA7:CFF7"/>
    <mergeCell ref="CFI7:CFN7"/>
    <mergeCell ref="CFQ7:CFV7"/>
    <mergeCell ref="CFY7:CGD7"/>
    <mergeCell ref="CGG7:CGL7"/>
    <mergeCell ref="CCW7:CDB7"/>
    <mergeCell ref="CDE7:CDJ7"/>
    <mergeCell ref="CDM7:CDR7"/>
    <mergeCell ref="CDU7:CDZ7"/>
    <mergeCell ref="CEC7:CEH7"/>
    <mergeCell ref="CEK7:CEP7"/>
    <mergeCell ref="CXE7:CXJ7"/>
    <mergeCell ref="CXM7:CXR7"/>
    <mergeCell ref="CXU7:CXZ7"/>
    <mergeCell ref="CYC7:CYH7"/>
    <mergeCell ref="CYK7:CYP7"/>
    <mergeCell ref="CYS7:CYX7"/>
    <mergeCell ref="CVI7:CVN7"/>
    <mergeCell ref="CVQ7:CVV7"/>
    <mergeCell ref="CVY7:CWD7"/>
    <mergeCell ref="CWG7:CWL7"/>
    <mergeCell ref="CWO7:CWT7"/>
    <mergeCell ref="CWW7:CXB7"/>
    <mergeCell ref="CTM7:CTR7"/>
    <mergeCell ref="CTU7:CTZ7"/>
    <mergeCell ref="CUC7:CUH7"/>
    <mergeCell ref="CUK7:CUP7"/>
    <mergeCell ref="CUS7:CUX7"/>
    <mergeCell ref="CVA7:CVF7"/>
    <mergeCell ref="CRQ7:CRV7"/>
    <mergeCell ref="CRY7:CSD7"/>
    <mergeCell ref="CSG7:CSL7"/>
    <mergeCell ref="CSO7:CST7"/>
    <mergeCell ref="CSW7:CTB7"/>
    <mergeCell ref="CTE7:CTJ7"/>
    <mergeCell ref="CPU7:CPZ7"/>
    <mergeCell ref="CQC7:CQH7"/>
    <mergeCell ref="CQK7:CQP7"/>
    <mergeCell ref="CQS7:CQX7"/>
    <mergeCell ref="CRA7:CRF7"/>
    <mergeCell ref="CRI7:CRN7"/>
    <mergeCell ref="CNY7:COD7"/>
    <mergeCell ref="COG7:COL7"/>
    <mergeCell ref="COO7:COT7"/>
    <mergeCell ref="COW7:CPB7"/>
    <mergeCell ref="CPE7:CPJ7"/>
    <mergeCell ref="CPM7:CPR7"/>
    <mergeCell ref="DIG7:DIL7"/>
    <mergeCell ref="DIO7:DIT7"/>
    <mergeCell ref="DIW7:DJB7"/>
    <mergeCell ref="DJE7:DJJ7"/>
    <mergeCell ref="DJM7:DJR7"/>
    <mergeCell ref="DJU7:DJZ7"/>
    <mergeCell ref="DGK7:DGP7"/>
    <mergeCell ref="DGS7:DGX7"/>
    <mergeCell ref="DHA7:DHF7"/>
    <mergeCell ref="DHI7:DHN7"/>
    <mergeCell ref="DHQ7:DHV7"/>
    <mergeCell ref="DHY7:DID7"/>
    <mergeCell ref="DEO7:DET7"/>
    <mergeCell ref="DEW7:DFB7"/>
    <mergeCell ref="DFE7:DFJ7"/>
    <mergeCell ref="DFM7:DFR7"/>
    <mergeCell ref="DFU7:DFZ7"/>
    <mergeCell ref="DGC7:DGH7"/>
    <mergeCell ref="DCS7:DCX7"/>
    <mergeCell ref="DDA7:DDF7"/>
    <mergeCell ref="DDI7:DDN7"/>
    <mergeCell ref="DDQ7:DDV7"/>
    <mergeCell ref="DDY7:DED7"/>
    <mergeCell ref="DEG7:DEL7"/>
    <mergeCell ref="DAW7:DBB7"/>
    <mergeCell ref="DBE7:DBJ7"/>
    <mergeCell ref="DBM7:DBR7"/>
    <mergeCell ref="DBU7:DBZ7"/>
    <mergeCell ref="DCC7:DCH7"/>
    <mergeCell ref="DCK7:DCP7"/>
    <mergeCell ref="CZA7:CZF7"/>
    <mergeCell ref="CZI7:CZN7"/>
    <mergeCell ref="CZQ7:CZV7"/>
    <mergeCell ref="CZY7:DAD7"/>
    <mergeCell ref="DAG7:DAL7"/>
    <mergeCell ref="DAO7:DAT7"/>
    <mergeCell ref="DTI7:DTN7"/>
    <mergeCell ref="DTQ7:DTV7"/>
    <mergeCell ref="DTY7:DUD7"/>
    <mergeCell ref="DUG7:DUL7"/>
    <mergeCell ref="DUO7:DUT7"/>
    <mergeCell ref="DUW7:DVB7"/>
    <mergeCell ref="DRM7:DRR7"/>
    <mergeCell ref="DRU7:DRZ7"/>
    <mergeCell ref="DSC7:DSH7"/>
    <mergeCell ref="DSK7:DSP7"/>
    <mergeCell ref="DSS7:DSX7"/>
    <mergeCell ref="DTA7:DTF7"/>
    <mergeCell ref="DPQ7:DPV7"/>
    <mergeCell ref="DPY7:DQD7"/>
    <mergeCell ref="DQG7:DQL7"/>
    <mergeCell ref="DQO7:DQT7"/>
    <mergeCell ref="DQW7:DRB7"/>
    <mergeCell ref="DRE7:DRJ7"/>
    <mergeCell ref="DNU7:DNZ7"/>
    <mergeCell ref="DOC7:DOH7"/>
    <mergeCell ref="DOK7:DOP7"/>
    <mergeCell ref="DOS7:DOX7"/>
    <mergeCell ref="DPA7:DPF7"/>
    <mergeCell ref="DPI7:DPN7"/>
    <mergeCell ref="DLY7:DMD7"/>
    <mergeCell ref="DMG7:DML7"/>
    <mergeCell ref="DMO7:DMT7"/>
    <mergeCell ref="DMW7:DNB7"/>
    <mergeCell ref="DNE7:DNJ7"/>
    <mergeCell ref="DNM7:DNR7"/>
    <mergeCell ref="DKC7:DKH7"/>
    <mergeCell ref="DKK7:DKP7"/>
    <mergeCell ref="DKS7:DKX7"/>
    <mergeCell ref="DLA7:DLF7"/>
    <mergeCell ref="DLI7:DLN7"/>
    <mergeCell ref="DLQ7:DLV7"/>
    <mergeCell ref="EEK7:EEP7"/>
    <mergeCell ref="EES7:EEX7"/>
    <mergeCell ref="EFA7:EFF7"/>
    <mergeCell ref="EFI7:EFN7"/>
    <mergeCell ref="EFQ7:EFV7"/>
    <mergeCell ref="EFY7:EGD7"/>
    <mergeCell ref="ECO7:ECT7"/>
    <mergeCell ref="ECW7:EDB7"/>
    <mergeCell ref="EDE7:EDJ7"/>
    <mergeCell ref="EDM7:EDR7"/>
    <mergeCell ref="EDU7:EDZ7"/>
    <mergeCell ref="EEC7:EEH7"/>
    <mergeCell ref="EAS7:EAX7"/>
    <mergeCell ref="EBA7:EBF7"/>
    <mergeCell ref="EBI7:EBN7"/>
    <mergeCell ref="EBQ7:EBV7"/>
    <mergeCell ref="EBY7:ECD7"/>
    <mergeCell ref="ECG7:ECL7"/>
    <mergeCell ref="DYW7:DZB7"/>
    <mergeCell ref="DZE7:DZJ7"/>
    <mergeCell ref="DZM7:DZR7"/>
    <mergeCell ref="DZU7:DZZ7"/>
    <mergeCell ref="EAC7:EAH7"/>
    <mergeCell ref="EAK7:EAP7"/>
    <mergeCell ref="DXA7:DXF7"/>
    <mergeCell ref="DXI7:DXN7"/>
    <mergeCell ref="DXQ7:DXV7"/>
    <mergeCell ref="DXY7:DYD7"/>
    <mergeCell ref="DYG7:DYL7"/>
    <mergeCell ref="DYO7:DYT7"/>
    <mergeCell ref="DVE7:DVJ7"/>
    <mergeCell ref="DVM7:DVR7"/>
    <mergeCell ref="DVU7:DVZ7"/>
    <mergeCell ref="DWC7:DWH7"/>
    <mergeCell ref="DWK7:DWP7"/>
    <mergeCell ref="DWS7:DWX7"/>
    <mergeCell ref="EPM7:EPR7"/>
    <mergeCell ref="EPU7:EPZ7"/>
    <mergeCell ref="EQC7:EQH7"/>
    <mergeCell ref="EQK7:EQP7"/>
    <mergeCell ref="EQS7:EQX7"/>
    <mergeCell ref="ERA7:ERF7"/>
    <mergeCell ref="ENQ7:ENV7"/>
    <mergeCell ref="ENY7:EOD7"/>
    <mergeCell ref="EOG7:EOL7"/>
    <mergeCell ref="EOO7:EOT7"/>
    <mergeCell ref="EOW7:EPB7"/>
    <mergeCell ref="EPE7:EPJ7"/>
    <mergeCell ref="ELU7:ELZ7"/>
    <mergeCell ref="EMC7:EMH7"/>
    <mergeCell ref="EMK7:EMP7"/>
    <mergeCell ref="EMS7:EMX7"/>
    <mergeCell ref="ENA7:ENF7"/>
    <mergeCell ref="ENI7:ENN7"/>
    <mergeCell ref="EJY7:EKD7"/>
    <mergeCell ref="EKG7:EKL7"/>
    <mergeCell ref="EKO7:EKT7"/>
    <mergeCell ref="EKW7:ELB7"/>
    <mergeCell ref="ELE7:ELJ7"/>
    <mergeCell ref="ELM7:ELR7"/>
    <mergeCell ref="EIC7:EIH7"/>
    <mergeCell ref="EIK7:EIP7"/>
    <mergeCell ref="EIS7:EIX7"/>
    <mergeCell ref="EJA7:EJF7"/>
    <mergeCell ref="EJI7:EJN7"/>
    <mergeCell ref="EJQ7:EJV7"/>
    <mergeCell ref="EGG7:EGL7"/>
    <mergeCell ref="EGO7:EGT7"/>
    <mergeCell ref="EGW7:EHB7"/>
    <mergeCell ref="EHE7:EHJ7"/>
    <mergeCell ref="EHM7:EHR7"/>
    <mergeCell ref="EHU7:EHZ7"/>
    <mergeCell ref="FAO7:FAT7"/>
    <mergeCell ref="FAW7:FBB7"/>
    <mergeCell ref="FBE7:FBJ7"/>
    <mergeCell ref="FBM7:FBR7"/>
    <mergeCell ref="FBU7:FBZ7"/>
    <mergeCell ref="FCC7:FCH7"/>
    <mergeCell ref="EYS7:EYX7"/>
    <mergeCell ref="EZA7:EZF7"/>
    <mergeCell ref="EZI7:EZN7"/>
    <mergeCell ref="EZQ7:EZV7"/>
    <mergeCell ref="EZY7:FAD7"/>
    <mergeCell ref="FAG7:FAL7"/>
    <mergeCell ref="EWW7:EXB7"/>
    <mergeCell ref="EXE7:EXJ7"/>
    <mergeCell ref="EXM7:EXR7"/>
    <mergeCell ref="EXU7:EXZ7"/>
    <mergeCell ref="EYC7:EYH7"/>
    <mergeCell ref="EYK7:EYP7"/>
    <mergeCell ref="EVA7:EVF7"/>
    <mergeCell ref="EVI7:EVN7"/>
    <mergeCell ref="EVQ7:EVV7"/>
    <mergeCell ref="EVY7:EWD7"/>
    <mergeCell ref="EWG7:EWL7"/>
    <mergeCell ref="EWO7:EWT7"/>
    <mergeCell ref="ETE7:ETJ7"/>
    <mergeCell ref="ETM7:ETR7"/>
    <mergeCell ref="ETU7:ETZ7"/>
    <mergeCell ref="EUC7:EUH7"/>
    <mergeCell ref="EUK7:EUP7"/>
    <mergeCell ref="EUS7:EUX7"/>
    <mergeCell ref="ERI7:ERN7"/>
    <mergeCell ref="ERQ7:ERV7"/>
    <mergeCell ref="ERY7:ESD7"/>
    <mergeCell ref="ESG7:ESL7"/>
    <mergeCell ref="ESO7:EST7"/>
    <mergeCell ref="ESW7:ETB7"/>
    <mergeCell ref="FLQ7:FLV7"/>
    <mergeCell ref="FLY7:FMD7"/>
    <mergeCell ref="FMG7:FML7"/>
    <mergeCell ref="FMO7:FMT7"/>
    <mergeCell ref="FMW7:FNB7"/>
    <mergeCell ref="FNE7:FNJ7"/>
    <mergeCell ref="FJU7:FJZ7"/>
    <mergeCell ref="FKC7:FKH7"/>
    <mergeCell ref="FKK7:FKP7"/>
    <mergeCell ref="FKS7:FKX7"/>
    <mergeCell ref="FLA7:FLF7"/>
    <mergeCell ref="FLI7:FLN7"/>
    <mergeCell ref="FHY7:FID7"/>
    <mergeCell ref="FIG7:FIL7"/>
    <mergeCell ref="FIO7:FIT7"/>
    <mergeCell ref="FIW7:FJB7"/>
    <mergeCell ref="FJE7:FJJ7"/>
    <mergeCell ref="FJM7:FJR7"/>
    <mergeCell ref="FGC7:FGH7"/>
    <mergeCell ref="FGK7:FGP7"/>
    <mergeCell ref="FGS7:FGX7"/>
    <mergeCell ref="FHA7:FHF7"/>
    <mergeCell ref="FHI7:FHN7"/>
    <mergeCell ref="FHQ7:FHV7"/>
    <mergeCell ref="FEG7:FEL7"/>
    <mergeCell ref="FEO7:FET7"/>
    <mergeCell ref="FEW7:FFB7"/>
    <mergeCell ref="FFE7:FFJ7"/>
    <mergeCell ref="FFM7:FFR7"/>
    <mergeCell ref="FFU7:FFZ7"/>
    <mergeCell ref="FCK7:FCP7"/>
    <mergeCell ref="FCS7:FCX7"/>
    <mergeCell ref="FDA7:FDF7"/>
    <mergeCell ref="FDI7:FDN7"/>
    <mergeCell ref="FDQ7:FDV7"/>
    <mergeCell ref="FDY7:FED7"/>
    <mergeCell ref="FWS7:FWX7"/>
    <mergeCell ref="FXA7:FXF7"/>
    <mergeCell ref="FXI7:FXN7"/>
    <mergeCell ref="FXQ7:FXV7"/>
    <mergeCell ref="FXY7:FYD7"/>
    <mergeCell ref="FYG7:FYL7"/>
    <mergeCell ref="FUW7:FVB7"/>
    <mergeCell ref="FVE7:FVJ7"/>
    <mergeCell ref="FVM7:FVR7"/>
    <mergeCell ref="FVU7:FVZ7"/>
    <mergeCell ref="FWC7:FWH7"/>
    <mergeCell ref="FWK7:FWP7"/>
    <mergeCell ref="FTA7:FTF7"/>
    <mergeCell ref="FTI7:FTN7"/>
    <mergeCell ref="FTQ7:FTV7"/>
    <mergeCell ref="FTY7:FUD7"/>
    <mergeCell ref="FUG7:FUL7"/>
    <mergeCell ref="FUO7:FUT7"/>
    <mergeCell ref="FRE7:FRJ7"/>
    <mergeCell ref="FRM7:FRR7"/>
    <mergeCell ref="FRU7:FRZ7"/>
    <mergeCell ref="FSC7:FSH7"/>
    <mergeCell ref="FSK7:FSP7"/>
    <mergeCell ref="FSS7:FSX7"/>
    <mergeCell ref="FPI7:FPN7"/>
    <mergeCell ref="FPQ7:FPV7"/>
    <mergeCell ref="FPY7:FQD7"/>
    <mergeCell ref="FQG7:FQL7"/>
    <mergeCell ref="FQO7:FQT7"/>
    <mergeCell ref="FQW7:FRB7"/>
    <mergeCell ref="FNM7:FNR7"/>
    <mergeCell ref="FNU7:FNZ7"/>
    <mergeCell ref="FOC7:FOH7"/>
    <mergeCell ref="FOK7:FOP7"/>
    <mergeCell ref="FOS7:FOX7"/>
    <mergeCell ref="FPA7:FPF7"/>
    <mergeCell ref="GHU7:GHZ7"/>
    <mergeCell ref="GIC7:GIH7"/>
    <mergeCell ref="GIK7:GIP7"/>
    <mergeCell ref="GIS7:GIX7"/>
    <mergeCell ref="GJA7:GJF7"/>
    <mergeCell ref="GJI7:GJN7"/>
    <mergeCell ref="GFY7:GGD7"/>
    <mergeCell ref="GGG7:GGL7"/>
    <mergeCell ref="GGO7:GGT7"/>
    <mergeCell ref="GGW7:GHB7"/>
    <mergeCell ref="GHE7:GHJ7"/>
    <mergeCell ref="GHM7:GHR7"/>
    <mergeCell ref="GEC7:GEH7"/>
    <mergeCell ref="GEK7:GEP7"/>
    <mergeCell ref="GES7:GEX7"/>
    <mergeCell ref="GFA7:GFF7"/>
    <mergeCell ref="GFI7:GFN7"/>
    <mergeCell ref="GFQ7:GFV7"/>
    <mergeCell ref="GCG7:GCL7"/>
    <mergeCell ref="GCO7:GCT7"/>
    <mergeCell ref="GCW7:GDB7"/>
    <mergeCell ref="GDE7:GDJ7"/>
    <mergeCell ref="GDM7:GDR7"/>
    <mergeCell ref="GDU7:GDZ7"/>
    <mergeCell ref="GAK7:GAP7"/>
    <mergeCell ref="GAS7:GAX7"/>
    <mergeCell ref="GBA7:GBF7"/>
    <mergeCell ref="GBI7:GBN7"/>
    <mergeCell ref="GBQ7:GBV7"/>
    <mergeCell ref="GBY7:GCD7"/>
    <mergeCell ref="FYO7:FYT7"/>
    <mergeCell ref="FYW7:FZB7"/>
    <mergeCell ref="FZE7:FZJ7"/>
    <mergeCell ref="FZM7:FZR7"/>
    <mergeCell ref="FZU7:FZZ7"/>
    <mergeCell ref="GAC7:GAH7"/>
    <mergeCell ref="GSW7:GTB7"/>
    <mergeCell ref="GTE7:GTJ7"/>
    <mergeCell ref="GTM7:GTR7"/>
    <mergeCell ref="GTU7:GTZ7"/>
    <mergeCell ref="GUC7:GUH7"/>
    <mergeCell ref="GUK7:GUP7"/>
    <mergeCell ref="GRA7:GRF7"/>
    <mergeCell ref="GRI7:GRN7"/>
    <mergeCell ref="GRQ7:GRV7"/>
    <mergeCell ref="GRY7:GSD7"/>
    <mergeCell ref="GSG7:GSL7"/>
    <mergeCell ref="GSO7:GST7"/>
    <mergeCell ref="GPE7:GPJ7"/>
    <mergeCell ref="GPM7:GPR7"/>
    <mergeCell ref="GPU7:GPZ7"/>
    <mergeCell ref="GQC7:GQH7"/>
    <mergeCell ref="GQK7:GQP7"/>
    <mergeCell ref="GQS7:GQX7"/>
    <mergeCell ref="GNI7:GNN7"/>
    <mergeCell ref="GNQ7:GNV7"/>
    <mergeCell ref="GNY7:GOD7"/>
    <mergeCell ref="GOG7:GOL7"/>
    <mergeCell ref="GOO7:GOT7"/>
    <mergeCell ref="GOW7:GPB7"/>
    <mergeCell ref="GLM7:GLR7"/>
    <mergeCell ref="GLU7:GLZ7"/>
    <mergeCell ref="GMC7:GMH7"/>
    <mergeCell ref="GMK7:GMP7"/>
    <mergeCell ref="GMS7:GMX7"/>
    <mergeCell ref="GNA7:GNF7"/>
    <mergeCell ref="GJQ7:GJV7"/>
    <mergeCell ref="GJY7:GKD7"/>
    <mergeCell ref="GKG7:GKL7"/>
    <mergeCell ref="GKO7:GKT7"/>
    <mergeCell ref="GKW7:GLB7"/>
    <mergeCell ref="GLE7:GLJ7"/>
    <mergeCell ref="HDY7:HED7"/>
    <mergeCell ref="HEG7:HEL7"/>
    <mergeCell ref="HEO7:HET7"/>
    <mergeCell ref="HEW7:HFB7"/>
    <mergeCell ref="HFE7:HFJ7"/>
    <mergeCell ref="HFM7:HFR7"/>
    <mergeCell ref="HCC7:HCH7"/>
    <mergeCell ref="HCK7:HCP7"/>
    <mergeCell ref="HCS7:HCX7"/>
    <mergeCell ref="HDA7:HDF7"/>
    <mergeCell ref="HDI7:HDN7"/>
    <mergeCell ref="HDQ7:HDV7"/>
    <mergeCell ref="HAG7:HAL7"/>
    <mergeCell ref="HAO7:HAT7"/>
    <mergeCell ref="HAW7:HBB7"/>
    <mergeCell ref="HBE7:HBJ7"/>
    <mergeCell ref="HBM7:HBR7"/>
    <mergeCell ref="HBU7:HBZ7"/>
    <mergeCell ref="GYK7:GYP7"/>
    <mergeCell ref="GYS7:GYX7"/>
    <mergeCell ref="GZA7:GZF7"/>
    <mergeCell ref="GZI7:GZN7"/>
    <mergeCell ref="GZQ7:GZV7"/>
    <mergeCell ref="GZY7:HAD7"/>
    <mergeCell ref="GWO7:GWT7"/>
    <mergeCell ref="GWW7:GXB7"/>
    <mergeCell ref="GXE7:GXJ7"/>
    <mergeCell ref="GXM7:GXR7"/>
    <mergeCell ref="GXU7:GXZ7"/>
    <mergeCell ref="GYC7:GYH7"/>
    <mergeCell ref="GUS7:GUX7"/>
    <mergeCell ref="GVA7:GVF7"/>
    <mergeCell ref="GVI7:GVN7"/>
    <mergeCell ref="GVQ7:GVV7"/>
    <mergeCell ref="GVY7:GWD7"/>
    <mergeCell ref="GWG7:GWL7"/>
    <mergeCell ref="HPA7:HPF7"/>
    <mergeCell ref="HPI7:HPN7"/>
    <mergeCell ref="HPQ7:HPV7"/>
    <mergeCell ref="HPY7:HQD7"/>
    <mergeCell ref="HQG7:HQL7"/>
    <mergeCell ref="HQO7:HQT7"/>
    <mergeCell ref="HNE7:HNJ7"/>
    <mergeCell ref="HNM7:HNR7"/>
    <mergeCell ref="HNU7:HNZ7"/>
    <mergeCell ref="HOC7:HOH7"/>
    <mergeCell ref="HOK7:HOP7"/>
    <mergeCell ref="HOS7:HOX7"/>
    <mergeCell ref="HLI7:HLN7"/>
    <mergeCell ref="HLQ7:HLV7"/>
    <mergeCell ref="HLY7:HMD7"/>
    <mergeCell ref="HMG7:HML7"/>
    <mergeCell ref="HMO7:HMT7"/>
    <mergeCell ref="HMW7:HNB7"/>
    <mergeCell ref="HJM7:HJR7"/>
    <mergeCell ref="HJU7:HJZ7"/>
    <mergeCell ref="HKC7:HKH7"/>
    <mergeCell ref="HKK7:HKP7"/>
    <mergeCell ref="HKS7:HKX7"/>
    <mergeCell ref="HLA7:HLF7"/>
    <mergeCell ref="HHQ7:HHV7"/>
    <mergeCell ref="HHY7:HID7"/>
    <mergeCell ref="HIG7:HIL7"/>
    <mergeCell ref="HIO7:HIT7"/>
    <mergeCell ref="HIW7:HJB7"/>
    <mergeCell ref="HJE7:HJJ7"/>
    <mergeCell ref="HFU7:HFZ7"/>
    <mergeCell ref="HGC7:HGH7"/>
    <mergeCell ref="HGK7:HGP7"/>
    <mergeCell ref="HGS7:HGX7"/>
    <mergeCell ref="HHA7:HHF7"/>
    <mergeCell ref="HHI7:HHN7"/>
    <mergeCell ref="IAC7:IAH7"/>
    <mergeCell ref="IAK7:IAP7"/>
    <mergeCell ref="IAS7:IAX7"/>
    <mergeCell ref="IBA7:IBF7"/>
    <mergeCell ref="IBI7:IBN7"/>
    <mergeCell ref="IBQ7:IBV7"/>
    <mergeCell ref="HYG7:HYL7"/>
    <mergeCell ref="HYO7:HYT7"/>
    <mergeCell ref="HYW7:HZB7"/>
    <mergeCell ref="HZE7:HZJ7"/>
    <mergeCell ref="HZM7:HZR7"/>
    <mergeCell ref="HZU7:HZZ7"/>
    <mergeCell ref="HWK7:HWP7"/>
    <mergeCell ref="HWS7:HWX7"/>
    <mergeCell ref="HXA7:HXF7"/>
    <mergeCell ref="HXI7:HXN7"/>
    <mergeCell ref="HXQ7:HXV7"/>
    <mergeCell ref="HXY7:HYD7"/>
    <mergeCell ref="HUO7:HUT7"/>
    <mergeCell ref="HUW7:HVB7"/>
    <mergeCell ref="HVE7:HVJ7"/>
    <mergeCell ref="HVM7:HVR7"/>
    <mergeCell ref="HVU7:HVZ7"/>
    <mergeCell ref="HWC7:HWH7"/>
    <mergeCell ref="HSS7:HSX7"/>
    <mergeCell ref="HTA7:HTF7"/>
    <mergeCell ref="HTI7:HTN7"/>
    <mergeCell ref="HTQ7:HTV7"/>
    <mergeCell ref="HTY7:HUD7"/>
    <mergeCell ref="HUG7:HUL7"/>
    <mergeCell ref="HQW7:HRB7"/>
    <mergeCell ref="HRE7:HRJ7"/>
    <mergeCell ref="HRM7:HRR7"/>
    <mergeCell ref="HRU7:HRZ7"/>
    <mergeCell ref="HSC7:HSH7"/>
    <mergeCell ref="HSK7:HSP7"/>
    <mergeCell ref="ILE7:ILJ7"/>
    <mergeCell ref="ILM7:ILR7"/>
    <mergeCell ref="ILU7:ILZ7"/>
    <mergeCell ref="IMC7:IMH7"/>
    <mergeCell ref="IMK7:IMP7"/>
    <mergeCell ref="IMS7:IMX7"/>
    <mergeCell ref="IJI7:IJN7"/>
    <mergeCell ref="IJQ7:IJV7"/>
    <mergeCell ref="IJY7:IKD7"/>
    <mergeCell ref="IKG7:IKL7"/>
    <mergeCell ref="IKO7:IKT7"/>
    <mergeCell ref="IKW7:ILB7"/>
    <mergeCell ref="IHM7:IHR7"/>
    <mergeCell ref="IHU7:IHZ7"/>
    <mergeCell ref="IIC7:IIH7"/>
    <mergeCell ref="IIK7:IIP7"/>
    <mergeCell ref="IIS7:IIX7"/>
    <mergeCell ref="IJA7:IJF7"/>
    <mergeCell ref="IFQ7:IFV7"/>
    <mergeCell ref="IFY7:IGD7"/>
    <mergeCell ref="IGG7:IGL7"/>
    <mergeCell ref="IGO7:IGT7"/>
    <mergeCell ref="IGW7:IHB7"/>
    <mergeCell ref="IHE7:IHJ7"/>
    <mergeCell ref="IDU7:IDZ7"/>
    <mergeCell ref="IEC7:IEH7"/>
    <mergeCell ref="IEK7:IEP7"/>
    <mergeCell ref="IES7:IEX7"/>
    <mergeCell ref="IFA7:IFF7"/>
    <mergeCell ref="IFI7:IFN7"/>
    <mergeCell ref="IBY7:ICD7"/>
    <mergeCell ref="ICG7:ICL7"/>
    <mergeCell ref="ICO7:ICT7"/>
    <mergeCell ref="ICW7:IDB7"/>
    <mergeCell ref="IDE7:IDJ7"/>
    <mergeCell ref="IDM7:IDR7"/>
    <mergeCell ref="IWG7:IWL7"/>
    <mergeCell ref="IWO7:IWT7"/>
    <mergeCell ref="IWW7:IXB7"/>
    <mergeCell ref="IXE7:IXJ7"/>
    <mergeCell ref="IXM7:IXR7"/>
    <mergeCell ref="IXU7:IXZ7"/>
    <mergeCell ref="IUK7:IUP7"/>
    <mergeCell ref="IUS7:IUX7"/>
    <mergeCell ref="IVA7:IVF7"/>
    <mergeCell ref="IVI7:IVN7"/>
    <mergeCell ref="IVQ7:IVV7"/>
    <mergeCell ref="IVY7:IWD7"/>
    <mergeCell ref="ISO7:IST7"/>
    <mergeCell ref="ISW7:ITB7"/>
    <mergeCell ref="ITE7:ITJ7"/>
    <mergeCell ref="ITM7:ITR7"/>
    <mergeCell ref="ITU7:ITZ7"/>
    <mergeCell ref="IUC7:IUH7"/>
    <mergeCell ref="IQS7:IQX7"/>
    <mergeCell ref="IRA7:IRF7"/>
    <mergeCell ref="IRI7:IRN7"/>
    <mergeCell ref="IRQ7:IRV7"/>
    <mergeCell ref="IRY7:ISD7"/>
    <mergeCell ref="ISG7:ISL7"/>
    <mergeCell ref="IOW7:IPB7"/>
    <mergeCell ref="IPE7:IPJ7"/>
    <mergeCell ref="IPM7:IPR7"/>
    <mergeCell ref="IPU7:IPZ7"/>
    <mergeCell ref="IQC7:IQH7"/>
    <mergeCell ref="IQK7:IQP7"/>
    <mergeCell ref="INA7:INF7"/>
    <mergeCell ref="INI7:INN7"/>
    <mergeCell ref="INQ7:INV7"/>
    <mergeCell ref="INY7:IOD7"/>
    <mergeCell ref="IOG7:IOL7"/>
    <mergeCell ref="IOO7:IOT7"/>
    <mergeCell ref="JHI7:JHN7"/>
    <mergeCell ref="JHQ7:JHV7"/>
    <mergeCell ref="JHY7:JID7"/>
    <mergeCell ref="JIG7:JIL7"/>
    <mergeCell ref="JIO7:JIT7"/>
    <mergeCell ref="JIW7:JJB7"/>
    <mergeCell ref="JFM7:JFR7"/>
    <mergeCell ref="JFU7:JFZ7"/>
    <mergeCell ref="JGC7:JGH7"/>
    <mergeCell ref="JGK7:JGP7"/>
    <mergeCell ref="JGS7:JGX7"/>
    <mergeCell ref="JHA7:JHF7"/>
    <mergeCell ref="JDQ7:JDV7"/>
    <mergeCell ref="JDY7:JED7"/>
    <mergeCell ref="JEG7:JEL7"/>
    <mergeCell ref="JEO7:JET7"/>
    <mergeCell ref="JEW7:JFB7"/>
    <mergeCell ref="JFE7:JFJ7"/>
    <mergeCell ref="JBU7:JBZ7"/>
    <mergeCell ref="JCC7:JCH7"/>
    <mergeCell ref="JCK7:JCP7"/>
    <mergeCell ref="JCS7:JCX7"/>
    <mergeCell ref="JDA7:JDF7"/>
    <mergeCell ref="JDI7:JDN7"/>
    <mergeCell ref="IZY7:JAD7"/>
    <mergeCell ref="JAG7:JAL7"/>
    <mergeCell ref="JAO7:JAT7"/>
    <mergeCell ref="JAW7:JBB7"/>
    <mergeCell ref="JBE7:JBJ7"/>
    <mergeCell ref="JBM7:JBR7"/>
    <mergeCell ref="IYC7:IYH7"/>
    <mergeCell ref="IYK7:IYP7"/>
    <mergeCell ref="IYS7:IYX7"/>
    <mergeCell ref="IZA7:IZF7"/>
    <mergeCell ref="IZI7:IZN7"/>
    <mergeCell ref="IZQ7:IZV7"/>
    <mergeCell ref="JSK7:JSP7"/>
    <mergeCell ref="JSS7:JSX7"/>
    <mergeCell ref="JTA7:JTF7"/>
    <mergeCell ref="JTI7:JTN7"/>
    <mergeCell ref="JTQ7:JTV7"/>
    <mergeCell ref="JTY7:JUD7"/>
    <mergeCell ref="JQO7:JQT7"/>
    <mergeCell ref="JQW7:JRB7"/>
    <mergeCell ref="JRE7:JRJ7"/>
    <mergeCell ref="JRM7:JRR7"/>
    <mergeCell ref="JRU7:JRZ7"/>
    <mergeCell ref="JSC7:JSH7"/>
    <mergeCell ref="JOS7:JOX7"/>
    <mergeCell ref="JPA7:JPF7"/>
    <mergeCell ref="JPI7:JPN7"/>
    <mergeCell ref="JPQ7:JPV7"/>
    <mergeCell ref="JPY7:JQD7"/>
    <mergeCell ref="JQG7:JQL7"/>
    <mergeCell ref="JMW7:JNB7"/>
    <mergeCell ref="JNE7:JNJ7"/>
    <mergeCell ref="JNM7:JNR7"/>
    <mergeCell ref="JNU7:JNZ7"/>
    <mergeCell ref="JOC7:JOH7"/>
    <mergeCell ref="JOK7:JOP7"/>
    <mergeCell ref="JLA7:JLF7"/>
    <mergeCell ref="JLI7:JLN7"/>
    <mergeCell ref="JLQ7:JLV7"/>
    <mergeCell ref="JLY7:JMD7"/>
    <mergeCell ref="JMG7:JML7"/>
    <mergeCell ref="JMO7:JMT7"/>
    <mergeCell ref="JJE7:JJJ7"/>
    <mergeCell ref="JJM7:JJR7"/>
    <mergeCell ref="JJU7:JJZ7"/>
    <mergeCell ref="JKC7:JKH7"/>
    <mergeCell ref="JKK7:JKP7"/>
    <mergeCell ref="JKS7:JKX7"/>
    <mergeCell ref="KDM7:KDR7"/>
    <mergeCell ref="KDU7:KDZ7"/>
    <mergeCell ref="KEC7:KEH7"/>
    <mergeCell ref="KEK7:KEP7"/>
    <mergeCell ref="KES7:KEX7"/>
    <mergeCell ref="KFA7:KFF7"/>
    <mergeCell ref="KBQ7:KBV7"/>
    <mergeCell ref="KBY7:KCD7"/>
    <mergeCell ref="KCG7:KCL7"/>
    <mergeCell ref="KCO7:KCT7"/>
    <mergeCell ref="KCW7:KDB7"/>
    <mergeCell ref="KDE7:KDJ7"/>
    <mergeCell ref="JZU7:JZZ7"/>
    <mergeCell ref="KAC7:KAH7"/>
    <mergeCell ref="KAK7:KAP7"/>
    <mergeCell ref="KAS7:KAX7"/>
    <mergeCell ref="KBA7:KBF7"/>
    <mergeCell ref="KBI7:KBN7"/>
    <mergeCell ref="JXY7:JYD7"/>
    <mergeCell ref="JYG7:JYL7"/>
    <mergeCell ref="JYO7:JYT7"/>
    <mergeCell ref="JYW7:JZB7"/>
    <mergeCell ref="JZE7:JZJ7"/>
    <mergeCell ref="JZM7:JZR7"/>
    <mergeCell ref="JWC7:JWH7"/>
    <mergeCell ref="JWK7:JWP7"/>
    <mergeCell ref="JWS7:JWX7"/>
    <mergeCell ref="JXA7:JXF7"/>
    <mergeCell ref="JXI7:JXN7"/>
    <mergeCell ref="JXQ7:JXV7"/>
    <mergeCell ref="JUG7:JUL7"/>
    <mergeCell ref="JUO7:JUT7"/>
    <mergeCell ref="JUW7:JVB7"/>
    <mergeCell ref="JVE7:JVJ7"/>
    <mergeCell ref="JVM7:JVR7"/>
    <mergeCell ref="JVU7:JVZ7"/>
    <mergeCell ref="KOO7:KOT7"/>
    <mergeCell ref="KOW7:KPB7"/>
    <mergeCell ref="KPE7:KPJ7"/>
    <mergeCell ref="KPM7:KPR7"/>
    <mergeCell ref="KPU7:KPZ7"/>
    <mergeCell ref="KQC7:KQH7"/>
    <mergeCell ref="KMS7:KMX7"/>
    <mergeCell ref="KNA7:KNF7"/>
    <mergeCell ref="KNI7:KNN7"/>
    <mergeCell ref="KNQ7:KNV7"/>
    <mergeCell ref="KNY7:KOD7"/>
    <mergeCell ref="KOG7:KOL7"/>
    <mergeCell ref="KKW7:KLB7"/>
    <mergeCell ref="KLE7:KLJ7"/>
    <mergeCell ref="KLM7:KLR7"/>
    <mergeCell ref="KLU7:KLZ7"/>
    <mergeCell ref="KMC7:KMH7"/>
    <mergeCell ref="KMK7:KMP7"/>
    <mergeCell ref="KJA7:KJF7"/>
    <mergeCell ref="KJI7:KJN7"/>
    <mergeCell ref="KJQ7:KJV7"/>
    <mergeCell ref="KJY7:KKD7"/>
    <mergeCell ref="KKG7:KKL7"/>
    <mergeCell ref="KKO7:KKT7"/>
    <mergeCell ref="KHE7:KHJ7"/>
    <mergeCell ref="KHM7:KHR7"/>
    <mergeCell ref="KHU7:KHZ7"/>
    <mergeCell ref="KIC7:KIH7"/>
    <mergeCell ref="KIK7:KIP7"/>
    <mergeCell ref="KIS7:KIX7"/>
    <mergeCell ref="KFI7:KFN7"/>
    <mergeCell ref="KFQ7:KFV7"/>
    <mergeCell ref="KFY7:KGD7"/>
    <mergeCell ref="KGG7:KGL7"/>
    <mergeCell ref="KGO7:KGT7"/>
    <mergeCell ref="KGW7:KHB7"/>
    <mergeCell ref="KZQ7:KZV7"/>
    <mergeCell ref="KZY7:LAD7"/>
    <mergeCell ref="LAG7:LAL7"/>
    <mergeCell ref="LAO7:LAT7"/>
    <mergeCell ref="LAW7:LBB7"/>
    <mergeCell ref="LBE7:LBJ7"/>
    <mergeCell ref="KXU7:KXZ7"/>
    <mergeCell ref="KYC7:KYH7"/>
    <mergeCell ref="KYK7:KYP7"/>
    <mergeCell ref="KYS7:KYX7"/>
    <mergeCell ref="KZA7:KZF7"/>
    <mergeCell ref="KZI7:KZN7"/>
    <mergeCell ref="KVY7:KWD7"/>
    <mergeCell ref="KWG7:KWL7"/>
    <mergeCell ref="KWO7:KWT7"/>
    <mergeCell ref="KWW7:KXB7"/>
    <mergeCell ref="KXE7:KXJ7"/>
    <mergeCell ref="KXM7:KXR7"/>
    <mergeCell ref="KUC7:KUH7"/>
    <mergeCell ref="KUK7:KUP7"/>
    <mergeCell ref="KUS7:KUX7"/>
    <mergeCell ref="KVA7:KVF7"/>
    <mergeCell ref="KVI7:KVN7"/>
    <mergeCell ref="KVQ7:KVV7"/>
    <mergeCell ref="KSG7:KSL7"/>
    <mergeCell ref="KSO7:KST7"/>
    <mergeCell ref="KSW7:KTB7"/>
    <mergeCell ref="KTE7:KTJ7"/>
    <mergeCell ref="KTM7:KTR7"/>
    <mergeCell ref="KTU7:KTZ7"/>
    <mergeCell ref="KQK7:KQP7"/>
    <mergeCell ref="KQS7:KQX7"/>
    <mergeCell ref="KRA7:KRF7"/>
    <mergeCell ref="KRI7:KRN7"/>
    <mergeCell ref="KRQ7:KRV7"/>
    <mergeCell ref="KRY7:KSD7"/>
    <mergeCell ref="LKS7:LKX7"/>
    <mergeCell ref="LLA7:LLF7"/>
    <mergeCell ref="LLI7:LLN7"/>
    <mergeCell ref="LLQ7:LLV7"/>
    <mergeCell ref="LLY7:LMD7"/>
    <mergeCell ref="LMG7:LML7"/>
    <mergeCell ref="LIW7:LJB7"/>
    <mergeCell ref="LJE7:LJJ7"/>
    <mergeCell ref="LJM7:LJR7"/>
    <mergeCell ref="LJU7:LJZ7"/>
    <mergeCell ref="LKC7:LKH7"/>
    <mergeCell ref="LKK7:LKP7"/>
    <mergeCell ref="LHA7:LHF7"/>
    <mergeCell ref="LHI7:LHN7"/>
    <mergeCell ref="LHQ7:LHV7"/>
    <mergeCell ref="LHY7:LID7"/>
    <mergeCell ref="LIG7:LIL7"/>
    <mergeCell ref="LIO7:LIT7"/>
    <mergeCell ref="LFE7:LFJ7"/>
    <mergeCell ref="LFM7:LFR7"/>
    <mergeCell ref="LFU7:LFZ7"/>
    <mergeCell ref="LGC7:LGH7"/>
    <mergeCell ref="LGK7:LGP7"/>
    <mergeCell ref="LGS7:LGX7"/>
    <mergeCell ref="LDI7:LDN7"/>
    <mergeCell ref="LDQ7:LDV7"/>
    <mergeCell ref="LDY7:LED7"/>
    <mergeCell ref="LEG7:LEL7"/>
    <mergeCell ref="LEO7:LET7"/>
    <mergeCell ref="LEW7:LFB7"/>
    <mergeCell ref="LBM7:LBR7"/>
    <mergeCell ref="LBU7:LBZ7"/>
    <mergeCell ref="LCC7:LCH7"/>
    <mergeCell ref="LCK7:LCP7"/>
    <mergeCell ref="LCS7:LCX7"/>
    <mergeCell ref="LDA7:LDF7"/>
    <mergeCell ref="LVU7:LVZ7"/>
    <mergeCell ref="LWC7:LWH7"/>
    <mergeCell ref="LWK7:LWP7"/>
    <mergeCell ref="LWS7:LWX7"/>
    <mergeCell ref="LXA7:LXF7"/>
    <mergeCell ref="LXI7:LXN7"/>
    <mergeCell ref="LTY7:LUD7"/>
    <mergeCell ref="LUG7:LUL7"/>
    <mergeCell ref="LUO7:LUT7"/>
    <mergeCell ref="LUW7:LVB7"/>
    <mergeCell ref="LVE7:LVJ7"/>
    <mergeCell ref="LVM7:LVR7"/>
    <mergeCell ref="LSC7:LSH7"/>
    <mergeCell ref="LSK7:LSP7"/>
    <mergeCell ref="LSS7:LSX7"/>
    <mergeCell ref="LTA7:LTF7"/>
    <mergeCell ref="LTI7:LTN7"/>
    <mergeCell ref="LTQ7:LTV7"/>
    <mergeCell ref="LQG7:LQL7"/>
    <mergeCell ref="LQO7:LQT7"/>
    <mergeCell ref="LQW7:LRB7"/>
    <mergeCell ref="LRE7:LRJ7"/>
    <mergeCell ref="LRM7:LRR7"/>
    <mergeCell ref="LRU7:LRZ7"/>
    <mergeCell ref="LOK7:LOP7"/>
    <mergeCell ref="LOS7:LOX7"/>
    <mergeCell ref="LPA7:LPF7"/>
    <mergeCell ref="LPI7:LPN7"/>
    <mergeCell ref="LPQ7:LPV7"/>
    <mergeCell ref="LPY7:LQD7"/>
    <mergeCell ref="LMO7:LMT7"/>
    <mergeCell ref="LMW7:LNB7"/>
    <mergeCell ref="LNE7:LNJ7"/>
    <mergeCell ref="LNM7:LNR7"/>
    <mergeCell ref="LNU7:LNZ7"/>
    <mergeCell ref="LOC7:LOH7"/>
    <mergeCell ref="MGW7:MHB7"/>
    <mergeCell ref="MHE7:MHJ7"/>
    <mergeCell ref="MHM7:MHR7"/>
    <mergeCell ref="MHU7:MHZ7"/>
    <mergeCell ref="MIC7:MIH7"/>
    <mergeCell ref="MIK7:MIP7"/>
    <mergeCell ref="MFA7:MFF7"/>
    <mergeCell ref="MFI7:MFN7"/>
    <mergeCell ref="MFQ7:MFV7"/>
    <mergeCell ref="MFY7:MGD7"/>
    <mergeCell ref="MGG7:MGL7"/>
    <mergeCell ref="MGO7:MGT7"/>
    <mergeCell ref="MDE7:MDJ7"/>
    <mergeCell ref="MDM7:MDR7"/>
    <mergeCell ref="MDU7:MDZ7"/>
    <mergeCell ref="MEC7:MEH7"/>
    <mergeCell ref="MEK7:MEP7"/>
    <mergeCell ref="MES7:MEX7"/>
    <mergeCell ref="MBI7:MBN7"/>
    <mergeCell ref="MBQ7:MBV7"/>
    <mergeCell ref="MBY7:MCD7"/>
    <mergeCell ref="MCG7:MCL7"/>
    <mergeCell ref="MCO7:MCT7"/>
    <mergeCell ref="MCW7:MDB7"/>
    <mergeCell ref="LZM7:LZR7"/>
    <mergeCell ref="LZU7:LZZ7"/>
    <mergeCell ref="MAC7:MAH7"/>
    <mergeCell ref="MAK7:MAP7"/>
    <mergeCell ref="MAS7:MAX7"/>
    <mergeCell ref="MBA7:MBF7"/>
    <mergeCell ref="LXQ7:LXV7"/>
    <mergeCell ref="LXY7:LYD7"/>
    <mergeCell ref="LYG7:LYL7"/>
    <mergeCell ref="LYO7:LYT7"/>
    <mergeCell ref="LYW7:LZB7"/>
    <mergeCell ref="LZE7:LZJ7"/>
    <mergeCell ref="MRY7:MSD7"/>
    <mergeCell ref="MSG7:MSL7"/>
    <mergeCell ref="MSO7:MST7"/>
    <mergeCell ref="MSW7:MTB7"/>
    <mergeCell ref="MTE7:MTJ7"/>
    <mergeCell ref="MTM7:MTR7"/>
    <mergeCell ref="MQC7:MQH7"/>
    <mergeCell ref="MQK7:MQP7"/>
    <mergeCell ref="MQS7:MQX7"/>
    <mergeCell ref="MRA7:MRF7"/>
    <mergeCell ref="MRI7:MRN7"/>
    <mergeCell ref="MRQ7:MRV7"/>
    <mergeCell ref="MOG7:MOL7"/>
    <mergeCell ref="MOO7:MOT7"/>
    <mergeCell ref="MOW7:MPB7"/>
    <mergeCell ref="MPE7:MPJ7"/>
    <mergeCell ref="MPM7:MPR7"/>
    <mergeCell ref="MPU7:MPZ7"/>
    <mergeCell ref="MMK7:MMP7"/>
    <mergeCell ref="MMS7:MMX7"/>
    <mergeCell ref="MNA7:MNF7"/>
    <mergeCell ref="MNI7:MNN7"/>
    <mergeCell ref="MNQ7:MNV7"/>
    <mergeCell ref="MNY7:MOD7"/>
    <mergeCell ref="MKO7:MKT7"/>
    <mergeCell ref="MKW7:MLB7"/>
    <mergeCell ref="MLE7:MLJ7"/>
    <mergeCell ref="MLM7:MLR7"/>
    <mergeCell ref="MLU7:MLZ7"/>
    <mergeCell ref="MMC7:MMH7"/>
    <mergeCell ref="MIS7:MIX7"/>
    <mergeCell ref="MJA7:MJF7"/>
    <mergeCell ref="MJI7:MJN7"/>
    <mergeCell ref="MJQ7:MJV7"/>
    <mergeCell ref="MJY7:MKD7"/>
    <mergeCell ref="MKG7:MKL7"/>
    <mergeCell ref="NDA7:NDF7"/>
    <mergeCell ref="NDI7:NDN7"/>
    <mergeCell ref="NDQ7:NDV7"/>
    <mergeCell ref="NDY7:NED7"/>
    <mergeCell ref="NEG7:NEL7"/>
    <mergeCell ref="NEO7:NET7"/>
    <mergeCell ref="NBE7:NBJ7"/>
    <mergeCell ref="NBM7:NBR7"/>
    <mergeCell ref="NBU7:NBZ7"/>
    <mergeCell ref="NCC7:NCH7"/>
    <mergeCell ref="NCK7:NCP7"/>
    <mergeCell ref="NCS7:NCX7"/>
    <mergeCell ref="MZI7:MZN7"/>
    <mergeCell ref="MZQ7:MZV7"/>
    <mergeCell ref="MZY7:NAD7"/>
    <mergeCell ref="NAG7:NAL7"/>
    <mergeCell ref="NAO7:NAT7"/>
    <mergeCell ref="NAW7:NBB7"/>
    <mergeCell ref="MXM7:MXR7"/>
    <mergeCell ref="MXU7:MXZ7"/>
    <mergeCell ref="MYC7:MYH7"/>
    <mergeCell ref="MYK7:MYP7"/>
    <mergeCell ref="MYS7:MYX7"/>
    <mergeCell ref="MZA7:MZF7"/>
    <mergeCell ref="MVQ7:MVV7"/>
    <mergeCell ref="MVY7:MWD7"/>
    <mergeCell ref="MWG7:MWL7"/>
    <mergeCell ref="MWO7:MWT7"/>
    <mergeCell ref="MWW7:MXB7"/>
    <mergeCell ref="MXE7:MXJ7"/>
    <mergeCell ref="MTU7:MTZ7"/>
    <mergeCell ref="MUC7:MUH7"/>
    <mergeCell ref="MUK7:MUP7"/>
    <mergeCell ref="MUS7:MUX7"/>
    <mergeCell ref="MVA7:MVF7"/>
    <mergeCell ref="MVI7:MVN7"/>
    <mergeCell ref="NOC7:NOH7"/>
    <mergeCell ref="NOK7:NOP7"/>
    <mergeCell ref="NOS7:NOX7"/>
    <mergeCell ref="NPA7:NPF7"/>
    <mergeCell ref="NPI7:NPN7"/>
    <mergeCell ref="NPQ7:NPV7"/>
    <mergeCell ref="NMG7:NML7"/>
    <mergeCell ref="NMO7:NMT7"/>
    <mergeCell ref="NMW7:NNB7"/>
    <mergeCell ref="NNE7:NNJ7"/>
    <mergeCell ref="NNM7:NNR7"/>
    <mergeCell ref="NNU7:NNZ7"/>
    <mergeCell ref="NKK7:NKP7"/>
    <mergeCell ref="NKS7:NKX7"/>
    <mergeCell ref="NLA7:NLF7"/>
    <mergeCell ref="NLI7:NLN7"/>
    <mergeCell ref="NLQ7:NLV7"/>
    <mergeCell ref="NLY7:NMD7"/>
    <mergeCell ref="NIO7:NIT7"/>
    <mergeCell ref="NIW7:NJB7"/>
    <mergeCell ref="NJE7:NJJ7"/>
    <mergeCell ref="NJM7:NJR7"/>
    <mergeCell ref="NJU7:NJZ7"/>
    <mergeCell ref="NKC7:NKH7"/>
    <mergeCell ref="NGS7:NGX7"/>
    <mergeCell ref="NHA7:NHF7"/>
    <mergeCell ref="NHI7:NHN7"/>
    <mergeCell ref="NHQ7:NHV7"/>
    <mergeCell ref="NHY7:NID7"/>
    <mergeCell ref="NIG7:NIL7"/>
    <mergeCell ref="NEW7:NFB7"/>
    <mergeCell ref="NFE7:NFJ7"/>
    <mergeCell ref="NFM7:NFR7"/>
    <mergeCell ref="NFU7:NFZ7"/>
    <mergeCell ref="NGC7:NGH7"/>
    <mergeCell ref="NGK7:NGP7"/>
    <mergeCell ref="NZE7:NZJ7"/>
    <mergeCell ref="NZM7:NZR7"/>
    <mergeCell ref="NZU7:NZZ7"/>
    <mergeCell ref="OAC7:OAH7"/>
    <mergeCell ref="OAK7:OAP7"/>
    <mergeCell ref="OAS7:OAX7"/>
    <mergeCell ref="NXI7:NXN7"/>
    <mergeCell ref="NXQ7:NXV7"/>
    <mergeCell ref="NXY7:NYD7"/>
    <mergeCell ref="NYG7:NYL7"/>
    <mergeCell ref="NYO7:NYT7"/>
    <mergeCell ref="NYW7:NZB7"/>
    <mergeCell ref="NVM7:NVR7"/>
    <mergeCell ref="NVU7:NVZ7"/>
    <mergeCell ref="NWC7:NWH7"/>
    <mergeCell ref="NWK7:NWP7"/>
    <mergeCell ref="NWS7:NWX7"/>
    <mergeCell ref="NXA7:NXF7"/>
    <mergeCell ref="NTQ7:NTV7"/>
    <mergeCell ref="NTY7:NUD7"/>
    <mergeCell ref="NUG7:NUL7"/>
    <mergeCell ref="NUO7:NUT7"/>
    <mergeCell ref="NUW7:NVB7"/>
    <mergeCell ref="NVE7:NVJ7"/>
    <mergeCell ref="NRU7:NRZ7"/>
    <mergeCell ref="NSC7:NSH7"/>
    <mergeCell ref="NSK7:NSP7"/>
    <mergeCell ref="NSS7:NSX7"/>
    <mergeCell ref="NTA7:NTF7"/>
    <mergeCell ref="NTI7:NTN7"/>
    <mergeCell ref="NPY7:NQD7"/>
    <mergeCell ref="NQG7:NQL7"/>
    <mergeCell ref="NQO7:NQT7"/>
    <mergeCell ref="NQW7:NRB7"/>
    <mergeCell ref="NRE7:NRJ7"/>
    <mergeCell ref="NRM7:NRR7"/>
    <mergeCell ref="OKG7:OKL7"/>
    <mergeCell ref="OKO7:OKT7"/>
    <mergeCell ref="OKW7:OLB7"/>
    <mergeCell ref="OLE7:OLJ7"/>
    <mergeCell ref="OLM7:OLR7"/>
    <mergeCell ref="OLU7:OLZ7"/>
    <mergeCell ref="OIK7:OIP7"/>
    <mergeCell ref="OIS7:OIX7"/>
    <mergeCell ref="OJA7:OJF7"/>
    <mergeCell ref="OJI7:OJN7"/>
    <mergeCell ref="OJQ7:OJV7"/>
    <mergeCell ref="OJY7:OKD7"/>
    <mergeCell ref="OGO7:OGT7"/>
    <mergeCell ref="OGW7:OHB7"/>
    <mergeCell ref="OHE7:OHJ7"/>
    <mergeCell ref="OHM7:OHR7"/>
    <mergeCell ref="OHU7:OHZ7"/>
    <mergeCell ref="OIC7:OIH7"/>
    <mergeCell ref="OES7:OEX7"/>
    <mergeCell ref="OFA7:OFF7"/>
    <mergeCell ref="OFI7:OFN7"/>
    <mergeCell ref="OFQ7:OFV7"/>
    <mergeCell ref="OFY7:OGD7"/>
    <mergeCell ref="OGG7:OGL7"/>
    <mergeCell ref="OCW7:ODB7"/>
    <mergeCell ref="ODE7:ODJ7"/>
    <mergeCell ref="ODM7:ODR7"/>
    <mergeCell ref="ODU7:ODZ7"/>
    <mergeCell ref="OEC7:OEH7"/>
    <mergeCell ref="OEK7:OEP7"/>
    <mergeCell ref="OBA7:OBF7"/>
    <mergeCell ref="OBI7:OBN7"/>
    <mergeCell ref="OBQ7:OBV7"/>
    <mergeCell ref="OBY7:OCD7"/>
    <mergeCell ref="OCG7:OCL7"/>
    <mergeCell ref="OCO7:OCT7"/>
    <mergeCell ref="OVI7:OVN7"/>
    <mergeCell ref="OVQ7:OVV7"/>
    <mergeCell ref="OVY7:OWD7"/>
    <mergeCell ref="OWG7:OWL7"/>
    <mergeCell ref="OWO7:OWT7"/>
    <mergeCell ref="OWW7:OXB7"/>
    <mergeCell ref="OTM7:OTR7"/>
    <mergeCell ref="OTU7:OTZ7"/>
    <mergeCell ref="OUC7:OUH7"/>
    <mergeCell ref="OUK7:OUP7"/>
    <mergeCell ref="OUS7:OUX7"/>
    <mergeCell ref="OVA7:OVF7"/>
    <mergeCell ref="ORQ7:ORV7"/>
    <mergeCell ref="ORY7:OSD7"/>
    <mergeCell ref="OSG7:OSL7"/>
    <mergeCell ref="OSO7:OST7"/>
    <mergeCell ref="OSW7:OTB7"/>
    <mergeCell ref="OTE7:OTJ7"/>
    <mergeCell ref="OPU7:OPZ7"/>
    <mergeCell ref="OQC7:OQH7"/>
    <mergeCell ref="OQK7:OQP7"/>
    <mergeCell ref="OQS7:OQX7"/>
    <mergeCell ref="ORA7:ORF7"/>
    <mergeCell ref="ORI7:ORN7"/>
    <mergeCell ref="ONY7:OOD7"/>
    <mergeCell ref="OOG7:OOL7"/>
    <mergeCell ref="OOO7:OOT7"/>
    <mergeCell ref="OOW7:OPB7"/>
    <mergeCell ref="OPE7:OPJ7"/>
    <mergeCell ref="OPM7:OPR7"/>
    <mergeCell ref="OMC7:OMH7"/>
    <mergeCell ref="OMK7:OMP7"/>
    <mergeCell ref="OMS7:OMX7"/>
    <mergeCell ref="ONA7:ONF7"/>
    <mergeCell ref="ONI7:ONN7"/>
    <mergeCell ref="ONQ7:ONV7"/>
    <mergeCell ref="PGK7:PGP7"/>
    <mergeCell ref="PGS7:PGX7"/>
    <mergeCell ref="PHA7:PHF7"/>
    <mergeCell ref="PHI7:PHN7"/>
    <mergeCell ref="PHQ7:PHV7"/>
    <mergeCell ref="PHY7:PID7"/>
    <mergeCell ref="PEO7:PET7"/>
    <mergeCell ref="PEW7:PFB7"/>
    <mergeCell ref="PFE7:PFJ7"/>
    <mergeCell ref="PFM7:PFR7"/>
    <mergeCell ref="PFU7:PFZ7"/>
    <mergeCell ref="PGC7:PGH7"/>
    <mergeCell ref="PCS7:PCX7"/>
    <mergeCell ref="PDA7:PDF7"/>
    <mergeCell ref="PDI7:PDN7"/>
    <mergeCell ref="PDQ7:PDV7"/>
    <mergeCell ref="PDY7:PED7"/>
    <mergeCell ref="PEG7:PEL7"/>
    <mergeCell ref="PAW7:PBB7"/>
    <mergeCell ref="PBE7:PBJ7"/>
    <mergeCell ref="PBM7:PBR7"/>
    <mergeCell ref="PBU7:PBZ7"/>
    <mergeCell ref="PCC7:PCH7"/>
    <mergeCell ref="PCK7:PCP7"/>
    <mergeCell ref="OZA7:OZF7"/>
    <mergeCell ref="OZI7:OZN7"/>
    <mergeCell ref="OZQ7:OZV7"/>
    <mergeCell ref="OZY7:PAD7"/>
    <mergeCell ref="PAG7:PAL7"/>
    <mergeCell ref="PAO7:PAT7"/>
    <mergeCell ref="OXE7:OXJ7"/>
    <mergeCell ref="OXM7:OXR7"/>
    <mergeCell ref="OXU7:OXZ7"/>
    <mergeCell ref="OYC7:OYH7"/>
    <mergeCell ref="OYK7:OYP7"/>
    <mergeCell ref="OYS7:OYX7"/>
    <mergeCell ref="PRM7:PRR7"/>
    <mergeCell ref="PRU7:PRZ7"/>
    <mergeCell ref="PSC7:PSH7"/>
    <mergeCell ref="PSK7:PSP7"/>
    <mergeCell ref="PSS7:PSX7"/>
    <mergeCell ref="PTA7:PTF7"/>
    <mergeCell ref="PPQ7:PPV7"/>
    <mergeCell ref="PPY7:PQD7"/>
    <mergeCell ref="PQG7:PQL7"/>
    <mergeCell ref="PQO7:PQT7"/>
    <mergeCell ref="PQW7:PRB7"/>
    <mergeCell ref="PRE7:PRJ7"/>
    <mergeCell ref="PNU7:PNZ7"/>
    <mergeCell ref="POC7:POH7"/>
    <mergeCell ref="POK7:POP7"/>
    <mergeCell ref="POS7:POX7"/>
    <mergeCell ref="PPA7:PPF7"/>
    <mergeCell ref="PPI7:PPN7"/>
    <mergeCell ref="PLY7:PMD7"/>
    <mergeCell ref="PMG7:PML7"/>
    <mergeCell ref="PMO7:PMT7"/>
    <mergeCell ref="PMW7:PNB7"/>
    <mergeCell ref="PNE7:PNJ7"/>
    <mergeCell ref="PNM7:PNR7"/>
    <mergeCell ref="PKC7:PKH7"/>
    <mergeCell ref="PKK7:PKP7"/>
    <mergeCell ref="PKS7:PKX7"/>
    <mergeCell ref="PLA7:PLF7"/>
    <mergeCell ref="PLI7:PLN7"/>
    <mergeCell ref="PLQ7:PLV7"/>
    <mergeCell ref="PIG7:PIL7"/>
    <mergeCell ref="PIO7:PIT7"/>
    <mergeCell ref="PIW7:PJB7"/>
    <mergeCell ref="PJE7:PJJ7"/>
    <mergeCell ref="PJM7:PJR7"/>
    <mergeCell ref="PJU7:PJZ7"/>
    <mergeCell ref="QCO7:QCT7"/>
    <mergeCell ref="QCW7:QDB7"/>
    <mergeCell ref="QDE7:QDJ7"/>
    <mergeCell ref="QDM7:QDR7"/>
    <mergeCell ref="QDU7:QDZ7"/>
    <mergeCell ref="QEC7:QEH7"/>
    <mergeCell ref="QAS7:QAX7"/>
    <mergeCell ref="QBA7:QBF7"/>
    <mergeCell ref="QBI7:QBN7"/>
    <mergeCell ref="QBQ7:QBV7"/>
    <mergeCell ref="QBY7:QCD7"/>
    <mergeCell ref="QCG7:QCL7"/>
    <mergeCell ref="PYW7:PZB7"/>
    <mergeCell ref="PZE7:PZJ7"/>
    <mergeCell ref="PZM7:PZR7"/>
    <mergeCell ref="PZU7:PZZ7"/>
    <mergeCell ref="QAC7:QAH7"/>
    <mergeCell ref="QAK7:QAP7"/>
    <mergeCell ref="PXA7:PXF7"/>
    <mergeCell ref="PXI7:PXN7"/>
    <mergeCell ref="PXQ7:PXV7"/>
    <mergeCell ref="PXY7:PYD7"/>
    <mergeCell ref="PYG7:PYL7"/>
    <mergeCell ref="PYO7:PYT7"/>
    <mergeCell ref="PVE7:PVJ7"/>
    <mergeCell ref="PVM7:PVR7"/>
    <mergeCell ref="PVU7:PVZ7"/>
    <mergeCell ref="PWC7:PWH7"/>
    <mergeCell ref="PWK7:PWP7"/>
    <mergeCell ref="PWS7:PWX7"/>
    <mergeCell ref="PTI7:PTN7"/>
    <mergeCell ref="PTQ7:PTV7"/>
    <mergeCell ref="PTY7:PUD7"/>
    <mergeCell ref="PUG7:PUL7"/>
    <mergeCell ref="PUO7:PUT7"/>
    <mergeCell ref="PUW7:PVB7"/>
    <mergeCell ref="QNQ7:QNV7"/>
    <mergeCell ref="QNY7:QOD7"/>
    <mergeCell ref="QOG7:QOL7"/>
    <mergeCell ref="QOO7:QOT7"/>
    <mergeCell ref="QOW7:QPB7"/>
    <mergeCell ref="QPE7:QPJ7"/>
    <mergeCell ref="QLU7:QLZ7"/>
    <mergeCell ref="QMC7:QMH7"/>
    <mergeCell ref="QMK7:QMP7"/>
    <mergeCell ref="QMS7:QMX7"/>
    <mergeCell ref="QNA7:QNF7"/>
    <mergeCell ref="QNI7:QNN7"/>
    <mergeCell ref="QJY7:QKD7"/>
    <mergeCell ref="QKG7:QKL7"/>
    <mergeCell ref="QKO7:QKT7"/>
    <mergeCell ref="QKW7:QLB7"/>
    <mergeCell ref="QLE7:QLJ7"/>
    <mergeCell ref="QLM7:QLR7"/>
    <mergeCell ref="QIC7:QIH7"/>
    <mergeCell ref="QIK7:QIP7"/>
    <mergeCell ref="QIS7:QIX7"/>
    <mergeCell ref="QJA7:QJF7"/>
    <mergeCell ref="QJI7:QJN7"/>
    <mergeCell ref="QJQ7:QJV7"/>
    <mergeCell ref="QGG7:QGL7"/>
    <mergeCell ref="QGO7:QGT7"/>
    <mergeCell ref="QGW7:QHB7"/>
    <mergeCell ref="QHE7:QHJ7"/>
    <mergeCell ref="QHM7:QHR7"/>
    <mergeCell ref="QHU7:QHZ7"/>
    <mergeCell ref="QEK7:QEP7"/>
    <mergeCell ref="QES7:QEX7"/>
    <mergeCell ref="QFA7:QFF7"/>
    <mergeCell ref="QFI7:QFN7"/>
    <mergeCell ref="QFQ7:QFV7"/>
    <mergeCell ref="QFY7:QGD7"/>
    <mergeCell ref="QYS7:QYX7"/>
    <mergeCell ref="QZA7:QZF7"/>
    <mergeCell ref="QZI7:QZN7"/>
    <mergeCell ref="QZQ7:QZV7"/>
    <mergeCell ref="QZY7:RAD7"/>
    <mergeCell ref="RAG7:RAL7"/>
    <mergeCell ref="QWW7:QXB7"/>
    <mergeCell ref="QXE7:QXJ7"/>
    <mergeCell ref="QXM7:QXR7"/>
    <mergeCell ref="QXU7:QXZ7"/>
    <mergeCell ref="QYC7:QYH7"/>
    <mergeCell ref="QYK7:QYP7"/>
    <mergeCell ref="QVA7:QVF7"/>
    <mergeCell ref="QVI7:QVN7"/>
    <mergeCell ref="QVQ7:QVV7"/>
    <mergeCell ref="QVY7:QWD7"/>
    <mergeCell ref="QWG7:QWL7"/>
    <mergeCell ref="QWO7:QWT7"/>
    <mergeCell ref="QTE7:QTJ7"/>
    <mergeCell ref="QTM7:QTR7"/>
    <mergeCell ref="QTU7:QTZ7"/>
    <mergeCell ref="QUC7:QUH7"/>
    <mergeCell ref="QUK7:QUP7"/>
    <mergeCell ref="QUS7:QUX7"/>
    <mergeCell ref="QRI7:QRN7"/>
    <mergeCell ref="QRQ7:QRV7"/>
    <mergeCell ref="QRY7:QSD7"/>
    <mergeCell ref="QSG7:QSL7"/>
    <mergeCell ref="QSO7:QST7"/>
    <mergeCell ref="QSW7:QTB7"/>
    <mergeCell ref="QPM7:QPR7"/>
    <mergeCell ref="QPU7:QPZ7"/>
    <mergeCell ref="QQC7:QQH7"/>
    <mergeCell ref="QQK7:QQP7"/>
    <mergeCell ref="QQS7:QQX7"/>
    <mergeCell ref="QRA7:QRF7"/>
    <mergeCell ref="RJU7:RJZ7"/>
    <mergeCell ref="RKC7:RKH7"/>
    <mergeCell ref="RKK7:RKP7"/>
    <mergeCell ref="RKS7:RKX7"/>
    <mergeCell ref="RLA7:RLF7"/>
    <mergeCell ref="RLI7:RLN7"/>
    <mergeCell ref="RHY7:RID7"/>
    <mergeCell ref="RIG7:RIL7"/>
    <mergeCell ref="RIO7:RIT7"/>
    <mergeCell ref="RIW7:RJB7"/>
    <mergeCell ref="RJE7:RJJ7"/>
    <mergeCell ref="RJM7:RJR7"/>
    <mergeCell ref="RGC7:RGH7"/>
    <mergeCell ref="RGK7:RGP7"/>
    <mergeCell ref="RGS7:RGX7"/>
    <mergeCell ref="RHA7:RHF7"/>
    <mergeCell ref="RHI7:RHN7"/>
    <mergeCell ref="RHQ7:RHV7"/>
    <mergeCell ref="REG7:REL7"/>
    <mergeCell ref="REO7:RET7"/>
    <mergeCell ref="REW7:RFB7"/>
    <mergeCell ref="RFE7:RFJ7"/>
    <mergeCell ref="RFM7:RFR7"/>
    <mergeCell ref="RFU7:RFZ7"/>
    <mergeCell ref="RCK7:RCP7"/>
    <mergeCell ref="RCS7:RCX7"/>
    <mergeCell ref="RDA7:RDF7"/>
    <mergeCell ref="RDI7:RDN7"/>
    <mergeCell ref="RDQ7:RDV7"/>
    <mergeCell ref="RDY7:RED7"/>
    <mergeCell ref="RAO7:RAT7"/>
    <mergeCell ref="RAW7:RBB7"/>
    <mergeCell ref="RBE7:RBJ7"/>
    <mergeCell ref="RBM7:RBR7"/>
    <mergeCell ref="RBU7:RBZ7"/>
    <mergeCell ref="RCC7:RCH7"/>
    <mergeCell ref="RUW7:RVB7"/>
    <mergeCell ref="RVE7:RVJ7"/>
    <mergeCell ref="RVM7:RVR7"/>
    <mergeCell ref="RVU7:RVZ7"/>
    <mergeCell ref="RWC7:RWH7"/>
    <mergeCell ref="RWK7:RWP7"/>
    <mergeCell ref="RTA7:RTF7"/>
    <mergeCell ref="RTI7:RTN7"/>
    <mergeCell ref="RTQ7:RTV7"/>
    <mergeCell ref="RTY7:RUD7"/>
    <mergeCell ref="RUG7:RUL7"/>
    <mergeCell ref="RUO7:RUT7"/>
    <mergeCell ref="RRE7:RRJ7"/>
    <mergeCell ref="RRM7:RRR7"/>
    <mergeCell ref="RRU7:RRZ7"/>
    <mergeCell ref="RSC7:RSH7"/>
    <mergeCell ref="RSK7:RSP7"/>
    <mergeCell ref="RSS7:RSX7"/>
    <mergeCell ref="RPI7:RPN7"/>
    <mergeCell ref="RPQ7:RPV7"/>
    <mergeCell ref="RPY7:RQD7"/>
    <mergeCell ref="RQG7:RQL7"/>
    <mergeCell ref="RQO7:RQT7"/>
    <mergeCell ref="RQW7:RRB7"/>
    <mergeCell ref="RNM7:RNR7"/>
    <mergeCell ref="RNU7:RNZ7"/>
    <mergeCell ref="ROC7:ROH7"/>
    <mergeCell ref="ROK7:ROP7"/>
    <mergeCell ref="ROS7:ROX7"/>
    <mergeCell ref="RPA7:RPF7"/>
    <mergeCell ref="RLQ7:RLV7"/>
    <mergeCell ref="RLY7:RMD7"/>
    <mergeCell ref="RMG7:RML7"/>
    <mergeCell ref="RMO7:RMT7"/>
    <mergeCell ref="RMW7:RNB7"/>
    <mergeCell ref="RNE7:RNJ7"/>
    <mergeCell ref="SFY7:SGD7"/>
    <mergeCell ref="SGG7:SGL7"/>
    <mergeCell ref="SGO7:SGT7"/>
    <mergeCell ref="SGW7:SHB7"/>
    <mergeCell ref="SHE7:SHJ7"/>
    <mergeCell ref="SHM7:SHR7"/>
    <mergeCell ref="SEC7:SEH7"/>
    <mergeCell ref="SEK7:SEP7"/>
    <mergeCell ref="SES7:SEX7"/>
    <mergeCell ref="SFA7:SFF7"/>
    <mergeCell ref="SFI7:SFN7"/>
    <mergeCell ref="SFQ7:SFV7"/>
    <mergeCell ref="SCG7:SCL7"/>
    <mergeCell ref="SCO7:SCT7"/>
    <mergeCell ref="SCW7:SDB7"/>
    <mergeCell ref="SDE7:SDJ7"/>
    <mergeCell ref="SDM7:SDR7"/>
    <mergeCell ref="SDU7:SDZ7"/>
    <mergeCell ref="SAK7:SAP7"/>
    <mergeCell ref="SAS7:SAX7"/>
    <mergeCell ref="SBA7:SBF7"/>
    <mergeCell ref="SBI7:SBN7"/>
    <mergeCell ref="SBQ7:SBV7"/>
    <mergeCell ref="SBY7:SCD7"/>
    <mergeCell ref="RYO7:RYT7"/>
    <mergeCell ref="RYW7:RZB7"/>
    <mergeCell ref="RZE7:RZJ7"/>
    <mergeCell ref="RZM7:RZR7"/>
    <mergeCell ref="RZU7:RZZ7"/>
    <mergeCell ref="SAC7:SAH7"/>
    <mergeCell ref="RWS7:RWX7"/>
    <mergeCell ref="RXA7:RXF7"/>
    <mergeCell ref="RXI7:RXN7"/>
    <mergeCell ref="RXQ7:RXV7"/>
    <mergeCell ref="RXY7:RYD7"/>
    <mergeCell ref="RYG7:RYL7"/>
    <mergeCell ref="SRA7:SRF7"/>
    <mergeCell ref="SRI7:SRN7"/>
    <mergeCell ref="SRQ7:SRV7"/>
    <mergeCell ref="SRY7:SSD7"/>
    <mergeCell ref="SSG7:SSL7"/>
    <mergeCell ref="SSO7:SST7"/>
    <mergeCell ref="SPE7:SPJ7"/>
    <mergeCell ref="SPM7:SPR7"/>
    <mergeCell ref="SPU7:SPZ7"/>
    <mergeCell ref="SQC7:SQH7"/>
    <mergeCell ref="SQK7:SQP7"/>
    <mergeCell ref="SQS7:SQX7"/>
    <mergeCell ref="SNI7:SNN7"/>
    <mergeCell ref="SNQ7:SNV7"/>
    <mergeCell ref="SNY7:SOD7"/>
    <mergeCell ref="SOG7:SOL7"/>
    <mergeCell ref="SOO7:SOT7"/>
    <mergeCell ref="SOW7:SPB7"/>
    <mergeCell ref="SLM7:SLR7"/>
    <mergeCell ref="SLU7:SLZ7"/>
    <mergeCell ref="SMC7:SMH7"/>
    <mergeCell ref="SMK7:SMP7"/>
    <mergeCell ref="SMS7:SMX7"/>
    <mergeCell ref="SNA7:SNF7"/>
    <mergeCell ref="SJQ7:SJV7"/>
    <mergeCell ref="SJY7:SKD7"/>
    <mergeCell ref="SKG7:SKL7"/>
    <mergeCell ref="SKO7:SKT7"/>
    <mergeCell ref="SKW7:SLB7"/>
    <mergeCell ref="SLE7:SLJ7"/>
    <mergeCell ref="SHU7:SHZ7"/>
    <mergeCell ref="SIC7:SIH7"/>
    <mergeCell ref="SIK7:SIP7"/>
    <mergeCell ref="SIS7:SIX7"/>
    <mergeCell ref="SJA7:SJF7"/>
    <mergeCell ref="SJI7:SJN7"/>
    <mergeCell ref="TCC7:TCH7"/>
    <mergeCell ref="TCK7:TCP7"/>
    <mergeCell ref="TCS7:TCX7"/>
    <mergeCell ref="TDA7:TDF7"/>
    <mergeCell ref="TDI7:TDN7"/>
    <mergeCell ref="TDQ7:TDV7"/>
    <mergeCell ref="TAG7:TAL7"/>
    <mergeCell ref="TAO7:TAT7"/>
    <mergeCell ref="TAW7:TBB7"/>
    <mergeCell ref="TBE7:TBJ7"/>
    <mergeCell ref="TBM7:TBR7"/>
    <mergeCell ref="TBU7:TBZ7"/>
    <mergeCell ref="SYK7:SYP7"/>
    <mergeCell ref="SYS7:SYX7"/>
    <mergeCell ref="SZA7:SZF7"/>
    <mergeCell ref="SZI7:SZN7"/>
    <mergeCell ref="SZQ7:SZV7"/>
    <mergeCell ref="SZY7:TAD7"/>
    <mergeCell ref="SWO7:SWT7"/>
    <mergeCell ref="SWW7:SXB7"/>
    <mergeCell ref="SXE7:SXJ7"/>
    <mergeCell ref="SXM7:SXR7"/>
    <mergeCell ref="SXU7:SXZ7"/>
    <mergeCell ref="SYC7:SYH7"/>
    <mergeCell ref="SUS7:SUX7"/>
    <mergeCell ref="SVA7:SVF7"/>
    <mergeCell ref="SVI7:SVN7"/>
    <mergeCell ref="SVQ7:SVV7"/>
    <mergeCell ref="SVY7:SWD7"/>
    <mergeCell ref="SWG7:SWL7"/>
    <mergeCell ref="SSW7:STB7"/>
    <mergeCell ref="STE7:STJ7"/>
    <mergeCell ref="STM7:STR7"/>
    <mergeCell ref="STU7:STZ7"/>
    <mergeCell ref="SUC7:SUH7"/>
    <mergeCell ref="SUK7:SUP7"/>
    <mergeCell ref="TNE7:TNJ7"/>
    <mergeCell ref="TNM7:TNR7"/>
    <mergeCell ref="TNU7:TNZ7"/>
    <mergeCell ref="TOC7:TOH7"/>
    <mergeCell ref="TOK7:TOP7"/>
    <mergeCell ref="TOS7:TOX7"/>
    <mergeCell ref="TLI7:TLN7"/>
    <mergeCell ref="TLQ7:TLV7"/>
    <mergeCell ref="TLY7:TMD7"/>
    <mergeCell ref="TMG7:TML7"/>
    <mergeCell ref="TMO7:TMT7"/>
    <mergeCell ref="TMW7:TNB7"/>
    <mergeCell ref="TJM7:TJR7"/>
    <mergeCell ref="TJU7:TJZ7"/>
    <mergeCell ref="TKC7:TKH7"/>
    <mergeCell ref="TKK7:TKP7"/>
    <mergeCell ref="TKS7:TKX7"/>
    <mergeCell ref="TLA7:TLF7"/>
    <mergeCell ref="THQ7:THV7"/>
    <mergeCell ref="THY7:TID7"/>
    <mergeCell ref="TIG7:TIL7"/>
    <mergeCell ref="TIO7:TIT7"/>
    <mergeCell ref="TIW7:TJB7"/>
    <mergeCell ref="TJE7:TJJ7"/>
    <mergeCell ref="TFU7:TFZ7"/>
    <mergeCell ref="TGC7:TGH7"/>
    <mergeCell ref="TGK7:TGP7"/>
    <mergeCell ref="TGS7:TGX7"/>
    <mergeCell ref="THA7:THF7"/>
    <mergeCell ref="THI7:THN7"/>
    <mergeCell ref="TDY7:TED7"/>
    <mergeCell ref="TEG7:TEL7"/>
    <mergeCell ref="TEO7:TET7"/>
    <mergeCell ref="TEW7:TFB7"/>
    <mergeCell ref="TFE7:TFJ7"/>
    <mergeCell ref="TFM7:TFR7"/>
    <mergeCell ref="TYG7:TYL7"/>
    <mergeCell ref="TYO7:TYT7"/>
    <mergeCell ref="TYW7:TZB7"/>
    <mergeCell ref="TZE7:TZJ7"/>
    <mergeCell ref="TZM7:TZR7"/>
    <mergeCell ref="TZU7:TZZ7"/>
    <mergeCell ref="TWK7:TWP7"/>
    <mergeCell ref="TWS7:TWX7"/>
    <mergeCell ref="TXA7:TXF7"/>
    <mergeCell ref="TXI7:TXN7"/>
    <mergeCell ref="TXQ7:TXV7"/>
    <mergeCell ref="TXY7:TYD7"/>
    <mergeCell ref="TUO7:TUT7"/>
    <mergeCell ref="TUW7:TVB7"/>
    <mergeCell ref="TVE7:TVJ7"/>
    <mergeCell ref="TVM7:TVR7"/>
    <mergeCell ref="TVU7:TVZ7"/>
    <mergeCell ref="TWC7:TWH7"/>
    <mergeCell ref="TSS7:TSX7"/>
    <mergeCell ref="TTA7:TTF7"/>
    <mergeCell ref="TTI7:TTN7"/>
    <mergeCell ref="TTQ7:TTV7"/>
    <mergeCell ref="TTY7:TUD7"/>
    <mergeCell ref="TUG7:TUL7"/>
    <mergeCell ref="TQW7:TRB7"/>
    <mergeCell ref="TRE7:TRJ7"/>
    <mergeCell ref="TRM7:TRR7"/>
    <mergeCell ref="TRU7:TRZ7"/>
    <mergeCell ref="TSC7:TSH7"/>
    <mergeCell ref="TSK7:TSP7"/>
    <mergeCell ref="TPA7:TPF7"/>
    <mergeCell ref="TPI7:TPN7"/>
    <mergeCell ref="TPQ7:TPV7"/>
    <mergeCell ref="TPY7:TQD7"/>
    <mergeCell ref="TQG7:TQL7"/>
    <mergeCell ref="TQO7:TQT7"/>
    <mergeCell ref="UJI7:UJN7"/>
    <mergeCell ref="UJQ7:UJV7"/>
    <mergeCell ref="UJY7:UKD7"/>
    <mergeCell ref="UKG7:UKL7"/>
    <mergeCell ref="UKO7:UKT7"/>
    <mergeCell ref="UKW7:ULB7"/>
    <mergeCell ref="UHM7:UHR7"/>
    <mergeCell ref="UHU7:UHZ7"/>
    <mergeCell ref="UIC7:UIH7"/>
    <mergeCell ref="UIK7:UIP7"/>
    <mergeCell ref="UIS7:UIX7"/>
    <mergeCell ref="UJA7:UJF7"/>
    <mergeCell ref="UFQ7:UFV7"/>
    <mergeCell ref="UFY7:UGD7"/>
    <mergeCell ref="UGG7:UGL7"/>
    <mergeCell ref="UGO7:UGT7"/>
    <mergeCell ref="UGW7:UHB7"/>
    <mergeCell ref="UHE7:UHJ7"/>
    <mergeCell ref="UDU7:UDZ7"/>
    <mergeCell ref="UEC7:UEH7"/>
    <mergeCell ref="UEK7:UEP7"/>
    <mergeCell ref="UES7:UEX7"/>
    <mergeCell ref="UFA7:UFF7"/>
    <mergeCell ref="UFI7:UFN7"/>
    <mergeCell ref="UBY7:UCD7"/>
    <mergeCell ref="UCG7:UCL7"/>
    <mergeCell ref="UCO7:UCT7"/>
    <mergeCell ref="UCW7:UDB7"/>
    <mergeCell ref="UDE7:UDJ7"/>
    <mergeCell ref="UDM7:UDR7"/>
    <mergeCell ref="UAC7:UAH7"/>
    <mergeCell ref="UAK7:UAP7"/>
    <mergeCell ref="UAS7:UAX7"/>
    <mergeCell ref="UBA7:UBF7"/>
    <mergeCell ref="UBI7:UBN7"/>
    <mergeCell ref="UBQ7:UBV7"/>
    <mergeCell ref="UUK7:UUP7"/>
    <mergeCell ref="UUS7:UUX7"/>
    <mergeCell ref="UVA7:UVF7"/>
    <mergeCell ref="UVI7:UVN7"/>
    <mergeCell ref="UVQ7:UVV7"/>
    <mergeCell ref="UVY7:UWD7"/>
    <mergeCell ref="USO7:UST7"/>
    <mergeCell ref="USW7:UTB7"/>
    <mergeCell ref="UTE7:UTJ7"/>
    <mergeCell ref="UTM7:UTR7"/>
    <mergeCell ref="UTU7:UTZ7"/>
    <mergeCell ref="UUC7:UUH7"/>
    <mergeCell ref="UQS7:UQX7"/>
    <mergeCell ref="URA7:URF7"/>
    <mergeCell ref="URI7:URN7"/>
    <mergeCell ref="URQ7:URV7"/>
    <mergeCell ref="URY7:USD7"/>
    <mergeCell ref="USG7:USL7"/>
    <mergeCell ref="UOW7:UPB7"/>
    <mergeCell ref="UPE7:UPJ7"/>
    <mergeCell ref="UPM7:UPR7"/>
    <mergeCell ref="UPU7:UPZ7"/>
    <mergeCell ref="UQC7:UQH7"/>
    <mergeCell ref="UQK7:UQP7"/>
    <mergeCell ref="UNA7:UNF7"/>
    <mergeCell ref="UNI7:UNN7"/>
    <mergeCell ref="UNQ7:UNV7"/>
    <mergeCell ref="UNY7:UOD7"/>
    <mergeCell ref="UOG7:UOL7"/>
    <mergeCell ref="UOO7:UOT7"/>
    <mergeCell ref="ULE7:ULJ7"/>
    <mergeCell ref="ULM7:ULR7"/>
    <mergeCell ref="ULU7:ULZ7"/>
    <mergeCell ref="UMC7:UMH7"/>
    <mergeCell ref="UMK7:UMP7"/>
    <mergeCell ref="UMS7:UMX7"/>
    <mergeCell ref="VFM7:VFR7"/>
    <mergeCell ref="VFU7:VFZ7"/>
    <mergeCell ref="VGC7:VGH7"/>
    <mergeCell ref="VGK7:VGP7"/>
    <mergeCell ref="VGS7:VGX7"/>
    <mergeCell ref="VHA7:VHF7"/>
    <mergeCell ref="VDQ7:VDV7"/>
    <mergeCell ref="VDY7:VED7"/>
    <mergeCell ref="VEG7:VEL7"/>
    <mergeCell ref="VEO7:VET7"/>
    <mergeCell ref="VEW7:VFB7"/>
    <mergeCell ref="VFE7:VFJ7"/>
    <mergeCell ref="VBU7:VBZ7"/>
    <mergeCell ref="VCC7:VCH7"/>
    <mergeCell ref="VCK7:VCP7"/>
    <mergeCell ref="VCS7:VCX7"/>
    <mergeCell ref="VDA7:VDF7"/>
    <mergeCell ref="VDI7:VDN7"/>
    <mergeCell ref="UZY7:VAD7"/>
    <mergeCell ref="VAG7:VAL7"/>
    <mergeCell ref="VAO7:VAT7"/>
    <mergeCell ref="VAW7:VBB7"/>
    <mergeCell ref="VBE7:VBJ7"/>
    <mergeCell ref="VBM7:VBR7"/>
    <mergeCell ref="UYC7:UYH7"/>
    <mergeCell ref="UYK7:UYP7"/>
    <mergeCell ref="UYS7:UYX7"/>
    <mergeCell ref="UZA7:UZF7"/>
    <mergeCell ref="UZI7:UZN7"/>
    <mergeCell ref="UZQ7:UZV7"/>
    <mergeCell ref="UWG7:UWL7"/>
    <mergeCell ref="UWO7:UWT7"/>
    <mergeCell ref="UWW7:UXB7"/>
    <mergeCell ref="UXE7:UXJ7"/>
    <mergeCell ref="UXM7:UXR7"/>
    <mergeCell ref="UXU7:UXZ7"/>
    <mergeCell ref="VQO7:VQT7"/>
    <mergeCell ref="VQW7:VRB7"/>
    <mergeCell ref="VRE7:VRJ7"/>
    <mergeCell ref="VRM7:VRR7"/>
    <mergeCell ref="VRU7:VRZ7"/>
    <mergeCell ref="VSC7:VSH7"/>
    <mergeCell ref="VOS7:VOX7"/>
    <mergeCell ref="VPA7:VPF7"/>
    <mergeCell ref="VPI7:VPN7"/>
    <mergeCell ref="VPQ7:VPV7"/>
    <mergeCell ref="VPY7:VQD7"/>
    <mergeCell ref="VQG7:VQL7"/>
    <mergeCell ref="VMW7:VNB7"/>
    <mergeCell ref="VNE7:VNJ7"/>
    <mergeCell ref="VNM7:VNR7"/>
    <mergeCell ref="VNU7:VNZ7"/>
    <mergeCell ref="VOC7:VOH7"/>
    <mergeCell ref="VOK7:VOP7"/>
    <mergeCell ref="VLA7:VLF7"/>
    <mergeCell ref="VLI7:VLN7"/>
    <mergeCell ref="VLQ7:VLV7"/>
    <mergeCell ref="VLY7:VMD7"/>
    <mergeCell ref="VMG7:VML7"/>
    <mergeCell ref="VMO7:VMT7"/>
    <mergeCell ref="VJE7:VJJ7"/>
    <mergeCell ref="VJM7:VJR7"/>
    <mergeCell ref="VJU7:VJZ7"/>
    <mergeCell ref="VKC7:VKH7"/>
    <mergeCell ref="VKK7:VKP7"/>
    <mergeCell ref="VKS7:VKX7"/>
    <mergeCell ref="VHI7:VHN7"/>
    <mergeCell ref="VHQ7:VHV7"/>
    <mergeCell ref="VHY7:VID7"/>
    <mergeCell ref="VIG7:VIL7"/>
    <mergeCell ref="VIO7:VIT7"/>
    <mergeCell ref="VIW7:VJB7"/>
    <mergeCell ref="WBQ7:WBV7"/>
    <mergeCell ref="WBY7:WCD7"/>
    <mergeCell ref="WCG7:WCL7"/>
    <mergeCell ref="WCO7:WCT7"/>
    <mergeCell ref="WCW7:WDB7"/>
    <mergeCell ref="WDE7:WDJ7"/>
    <mergeCell ref="VZU7:VZZ7"/>
    <mergeCell ref="WAC7:WAH7"/>
    <mergeCell ref="WAK7:WAP7"/>
    <mergeCell ref="WAS7:WAX7"/>
    <mergeCell ref="WBA7:WBF7"/>
    <mergeCell ref="WBI7:WBN7"/>
    <mergeCell ref="VXY7:VYD7"/>
    <mergeCell ref="VYG7:VYL7"/>
    <mergeCell ref="VYO7:VYT7"/>
    <mergeCell ref="VYW7:VZB7"/>
    <mergeCell ref="VZE7:VZJ7"/>
    <mergeCell ref="VZM7:VZR7"/>
    <mergeCell ref="VWC7:VWH7"/>
    <mergeCell ref="VWK7:VWP7"/>
    <mergeCell ref="VWS7:VWX7"/>
    <mergeCell ref="VXA7:VXF7"/>
    <mergeCell ref="VXI7:VXN7"/>
    <mergeCell ref="VXQ7:VXV7"/>
    <mergeCell ref="VUG7:VUL7"/>
    <mergeCell ref="VUO7:VUT7"/>
    <mergeCell ref="VUW7:VVB7"/>
    <mergeCell ref="VVE7:VVJ7"/>
    <mergeCell ref="VVM7:VVR7"/>
    <mergeCell ref="VVU7:VVZ7"/>
    <mergeCell ref="VSK7:VSP7"/>
    <mergeCell ref="VSS7:VSX7"/>
    <mergeCell ref="VTA7:VTF7"/>
    <mergeCell ref="VTI7:VTN7"/>
    <mergeCell ref="VTQ7:VTV7"/>
    <mergeCell ref="VTY7:VUD7"/>
    <mergeCell ref="WQC7:WQH7"/>
    <mergeCell ref="WMS7:WMX7"/>
    <mergeCell ref="WNA7:WNF7"/>
    <mergeCell ref="WNI7:WNN7"/>
    <mergeCell ref="WNQ7:WNV7"/>
    <mergeCell ref="WNY7:WOD7"/>
    <mergeCell ref="WOG7:WOL7"/>
    <mergeCell ref="WKW7:WLB7"/>
    <mergeCell ref="WLE7:WLJ7"/>
    <mergeCell ref="WLM7:WLR7"/>
    <mergeCell ref="WLU7:WLZ7"/>
    <mergeCell ref="WMC7:WMH7"/>
    <mergeCell ref="WMK7:WMP7"/>
    <mergeCell ref="WJA7:WJF7"/>
    <mergeCell ref="WJI7:WJN7"/>
    <mergeCell ref="WJQ7:WJV7"/>
    <mergeCell ref="WJY7:WKD7"/>
    <mergeCell ref="WKG7:WKL7"/>
    <mergeCell ref="WKO7:WKT7"/>
    <mergeCell ref="WHE7:WHJ7"/>
    <mergeCell ref="WHM7:WHR7"/>
    <mergeCell ref="WHU7:WHZ7"/>
    <mergeCell ref="WIC7:WIH7"/>
    <mergeCell ref="WIK7:WIP7"/>
    <mergeCell ref="WIS7:WIX7"/>
    <mergeCell ref="WFI7:WFN7"/>
    <mergeCell ref="WFQ7:WFV7"/>
    <mergeCell ref="WFY7:WGD7"/>
    <mergeCell ref="WGG7:WGL7"/>
    <mergeCell ref="WGO7:WGT7"/>
    <mergeCell ref="WGW7:WHB7"/>
    <mergeCell ref="WDM7:WDR7"/>
    <mergeCell ref="WDU7:WDZ7"/>
    <mergeCell ref="WEC7:WEH7"/>
    <mergeCell ref="WEK7:WEP7"/>
    <mergeCell ref="WES7:WEX7"/>
    <mergeCell ref="WFA7:WFF7"/>
    <mergeCell ref="BB8:BC8"/>
    <mergeCell ref="BJ8:BK8"/>
    <mergeCell ref="BR8:BS8"/>
    <mergeCell ref="BZ8:CA8"/>
    <mergeCell ref="CH8:CI8"/>
    <mergeCell ref="CP8:CQ8"/>
    <mergeCell ref="N8:O8"/>
    <mergeCell ref="V8:W8"/>
    <mergeCell ref="AD8:AE8"/>
    <mergeCell ref="AL8:AM8"/>
    <mergeCell ref="AT8:AU8"/>
    <mergeCell ref="XDI7:XDN7"/>
    <mergeCell ref="XDQ7:XDV7"/>
    <mergeCell ref="XDY7:XED7"/>
    <mergeCell ref="XEG7:XEL7"/>
    <mergeCell ref="XEO7:XET7"/>
    <mergeCell ref="XEW7:XFB7"/>
    <mergeCell ref="XBM7:XBR7"/>
    <mergeCell ref="XBU7:XBZ7"/>
    <mergeCell ref="XCC7:XCH7"/>
    <mergeCell ref="XCK7:XCP7"/>
    <mergeCell ref="XCS7:XCX7"/>
    <mergeCell ref="XDA7:XDF7"/>
    <mergeCell ref="WZQ7:WZV7"/>
    <mergeCell ref="WZY7:XAD7"/>
    <mergeCell ref="XAG7:XAL7"/>
    <mergeCell ref="XAO7:XAT7"/>
    <mergeCell ref="XAW7:XBB7"/>
    <mergeCell ref="XBE7:XBJ7"/>
    <mergeCell ref="WXU7:WXZ7"/>
    <mergeCell ref="WYC7:WYH7"/>
    <mergeCell ref="WYK7:WYP7"/>
    <mergeCell ref="WYS7:WYX7"/>
    <mergeCell ref="WZA7:WZF7"/>
    <mergeCell ref="WZI7:WZN7"/>
    <mergeCell ref="WVY7:WWD7"/>
    <mergeCell ref="WWG7:WWL7"/>
    <mergeCell ref="WWO7:WWT7"/>
    <mergeCell ref="WWW7:WXB7"/>
    <mergeCell ref="WXE7:WXJ7"/>
    <mergeCell ref="WXM7:WXR7"/>
    <mergeCell ref="WUC7:WUH7"/>
    <mergeCell ref="WUK7:WUP7"/>
    <mergeCell ref="WUS7:WUX7"/>
    <mergeCell ref="WVA7:WVF7"/>
    <mergeCell ref="WVI7:WVN7"/>
    <mergeCell ref="WVQ7:WVV7"/>
    <mergeCell ref="WSG7:WSL7"/>
    <mergeCell ref="WSO7:WST7"/>
    <mergeCell ref="WSW7:WTB7"/>
    <mergeCell ref="WTE7:WTJ7"/>
    <mergeCell ref="WTM7:WTR7"/>
    <mergeCell ref="WTU7:WTZ7"/>
    <mergeCell ref="WQK7:WQP7"/>
    <mergeCell ref="WQS7:WQX7"/>
    <mergeCell ref="WRA7:WRF7"/>
    <mergeCell ref="WRI7:WRN7"/>
    <mergeCell ref="WRQ7:WRV7"/>
    <mergeCell ref="WRY7:WSD7"/>
    <mergeCell ref="WOO7:WOT7"/>
    <mergeCell ref="WOW7:WPB7"/>
    <mergeCell ref="WPE7:WPJ7"/>
    <mergeCell ref="WPM7:WPR7"/>
    <mergeCell ref="WPU7:WPZ7"/>
    <mergeCell ref="MD8:ME8"/>
    <mergeCell ref="ML8:MM8"/>
    <mergeCell ref="MT8:MU8"/>
    <mergeCell ref="NB8:NC8"/>
    <mergeCell ref="NJ8:NK8"/>
    <mergeCell ref="NR8:NS8"/>
    <mergeCell ref="KH8:KI8"/>
    <mergeCell ref="KP8:KQ8"/>
    <mergeCell ref="KX8:KY8"/>
    <mergeCell ref="LF8:LG8"/>
    <mergeCell ref="LN8:LO8"/>
    <mergeCell ref="LV8:LW8"/>
    <mergeCell ref="IL8:IM8"/>
    <mergeCell ref="IT8:IU8"/>
    <mergeCell ref="JB8:JC8"/>
    <mergeCell ref="JJ8:JK8"/>
    <mergeCell ref="JR8:JS8"/>
    <mergeCell ref="JZ8:KA8"/>
    <mergeCell ref="GP8:GQ8"/>
    <mergeCell ref="GX8:GY8"/>
    <mergeCell ref="HF8:HG8"/>
    <mergeCell ref="HN8:HO8"/>
    <mergeCell ref="HV8:HW8"/>
    <mergeCell ref="ID8:IE8"/>
    <mergeCell ref="ET8:EU8"/>
    <mergeCell ref="FB8:FC8"/>
    <mergeCell ref="FJ8:FK8"/>
    <mergeCell ref="FR8:FS8"/>
    <mergeCell ref="FZ8:GA8"/>
    <mergeCell ref="GH8:GI8"/>
    <mergeCell ref="CX8:CY8"/>
    <mergeCell ref="DF8:DG8"/>
    <mergeCell ref="DN8:DO8"/>
    <mergeCell ref="DV8:DW8"/>
    <mergeCell ref="ED8:EE8"/>
    <mergeCell ref="EL8:EM8"/>
    <mergeCell ref="XF8:XG8"/>
    <mergeCell ref="XN8:XO8"/>
    <mergeCell ref="XV8:XW8"/>
    <mergeCell ref="YD8:YE8"/>
    <mergeCell ref="YL8:YM8"/>
    <mergeCell ref="YT8:YU8"/>
    <mergeCell ref="VJ8:VK8"/>
    <mergeCell ref="VR8:VS8"/>
    <mergeCell ref="VZ8:WA8"/>
    <mergeCell ref="WH8:WI8"/>
    <mergeCell ref="WP8:WQ8"/>
    <mergeCell ref="WX8:WY8"/>
    <mergeCell ref="TN8:TO8"/>
    <mergeCell ref="TV8:TW8"/>
    <mergeCell ref="UD8:UE8"/>
    <mergeCell ref="UL8:UM8"/>
    <mergeCell ref="UT8:UU8"/>
    <mergeCell ref="VB8:VC8"/>
    <mergeCell ref="RR8:RS8"/>
    <mergeCell ref="RZ8:SA8"/>
    <mergeCell ref="SH8:SI8"/>
    <mergeCell ref="SP8:SQ8"/>
    <mergeCell ref="SX8:SY8"/>
    <mergeCell ref="TF8:TG8"/>
    <mergeCell ref="PV8:PW8"/>
    <mergeCell ref="QD8:QE8"/>
    <mergeCell ref="QL8:QM8"/>
    <mergeCell ref="QT8:QU8"/>
    <mergeCell ref="RB8:RC8"/>
    <mergeCell ref="RJ8:RK8"/>
    <mergeCell ref="NZ8:OA8"/>
    <mergeCell ref="OH8:OI8"/>
    <mergeCell ref="OP8:OQ8"/>
    <mergeCell ref="OX8:OY8"/>
    <mergeCell ref="PF8:PG8"/>
    <mergeCell ref="PN8:PO8"/>
    <mergeCell ref="AIH8:AII8"/>
    <mergeCell ref="AIP8:AIQ8"/>
    <mergeCell ref="AIX8:AIY8"/>
    <mergeCell ref="AJF8:AJG8"/>
    <mergeCell ref="AJN8:AJO8"/>
    <mergeCell ref="AJV8:AJW8"/>
    <mergeCell ref="AGL8:AGM8"/>
    <mergeCell ref="AGT8:AGU8"/>
    <mergeCell ref="AHB8:AHC8"/>
    <mergeCell ref="AHJ8:AHK8"/>
    <mergeCell ref="AHR8:AHS8"/>
    <mergeCell ref="AHZ8:AIA8"/>
    <mergeCell ref="AEP8:AEQ8"/>
    <mergeCell ref="AEX8:AEY8"/>
    <mergeCell ref="AFF8:AFG8"/>
    <mergeCell ref="AFN8:AFO8"/>
    <mergeCell ref="AFV8:AFW8"/>
    <mergeCell ref="AGD8:AGE8"/>
    <mergeCell ref="ACT8:ACU8"/>
    <mergeCell ref="ADB8:ADC8"/>
    <mergeCell ref="ADJ8:ADK8"/>
    <mergeCell ref="ADR8:ADS8"/>
    <mergeCell ref="ADZ8:AEA8"/>
    <mergeCell ref="AEH8:AEI8"/>
    <mergeCell ref="AAX8:AAY8"/>
    <mergeCell ref="ABF8:ABG8"/>
    <mergeCell ref="ABN8:ABO8"/>
    <mergeCell ref="ABV8:ABW8"/>
    <mergeCell ref="ACD8:ACE8"/>
    <mergeCell ref="ACL8:ACM8"/>
    <mergeCell ref="ZB8:ZC8"/>
    <mergeCell ref="ZJ8:ZK8"/>
    <mergeCell ref="ZR8:ZS8"/>
    <mergeCell ref="ZZ8:AAA8"/>
    <mergeCell ref="AAH8:AAI8"/>
    <mergeCell ref="AAP8:AAQ8"/>
    <mergeCell ref="ATJ8:ATK8"/>
    <mergeCell ref="ATR8:ATS8"/>
    <mergeCell ref="ATZ8:AUA8"/>
    <mergeCell ref="AUH8:AUI8"/>
    <mergeCell ref="AUP8:AUQ8"/>
    <mergeCell ref="AUX8:AUY8"/>
    <mergeCell ref="ARN8:ARO8"/>
    <mergeCell ref="ARV8:ARW8"/>
    <mergeCell ref="ASD8:ASE8"/>
    <mergeCell ref="ASL8:ASM8"/>
    <mergeCell ref="AST8:ASU8"/>
    <mergeCell ref="ATB8:ATC8"/>
    <mergeCell ref="APR8:APS8"/>
    <mergeCell ref="APZ8:AQA8"/>
    <mergeCell ref="AQH8:AQI8"/>
    <mergeCell ref="AQP8:AQQ8"/>
    <mergeCell ref="AQX8:AQY8"/>
    <mergeCell ref="ARF8:ARG8"/>
    <mergeCell ref="ANV8:ANW8"/>
    <mergeCell ref="AOD8:AOE8"/>
    <mergeCell ref="AOL8:AOM8"/>
    <mergeCell ref="AOT8:AOU8"/>
    <mergeCell ref="APB8:APC8"/>
    <mergeCell ref="APJ8:APK8"/>
    <mergeCell ref="ALZ8:AMA8"/>
    <mergeCell ref="AMH8:AMI8"/>
    <mergeCell ref="AMP8:AMQ8"/>
    <mergeCell ref="AMX8:AMY8"/>
    <mergeCell ref="ANF8:ANG8"/>
    <mergeCell ref="ANN8:ANO8"/>
    <mergeCell ref="AKD8:AKE8"/>
    <mergeCell ref="AKL8:AKM8"/>
    <mergeCell ref="AKT8:AKU8"/>
    <mergeCell ref="ALB8:ALC8"/>
    <mergeCell ref="ALJ8:ALK8"/>
    <mergeCell ref="ALR8:ALS8"/>
    <mergeCell ref="BEL8:BEM8"/>
    <mergeCell ref="BET8:BEU8"/>
    <mergeCell ref="BFB8:BFC8"/>
    <mergeCell ref="BFJ8:BFK8"/>
    <mergeCell ref="BFR8:BFS8"/>
    <mergeCell ref="BFZ8:BGA8"/>
    <mergeCell ref="BCP8:BCQ8"/>
    <mergeCell ref="BCX8:BCY8"/>
    <mergeCell ref="BDF8:BDG8"/>
    <mergeCell ref="BDN8:BDO8"/>
    <mergeCell ref="BDV8:BDW8"/>
    <mergeCell ref="BED8:BEE8"/>
    <mergeCell ref="BAT8:BAU8"/>
    <mergeCell ref="BBB8:BBC8"/>
    <mergeCell ref="BBJ8:BBK8"/>
    <mergeCell ref="BBR8:BBS8"/>
    <mergeCell ref="BBZ8:BCA8"/>
    <mergeCell ref="BCH8:BCI8"/>
    <mergeCell ref="AYX8:AYY8"/>
    <mergeCell ref="AZF8:AZG8"/>
    <mergeCell ref="AZN8:AZO8"/>
    <mergeCell ref="AZV8:AZW8"/>
    <mergeCell ref="BAD8:BAE8"/>
    <mergeCell ref="BAL8:BAM8"/>
    <mergeCell ref="AXB8:AXC8"/>
    <mergeCell ref="AXJ8:AXK8"/>
    <mergeCell ref="AXR8:AXS8"/>
    <mergeCell ref="AXZ8:AYA8"/>
    <mergeCell ref="AYH8:AYI8"/>
    <mergeCell ref="AYP8:AYQ8"/>
    <mergeCell ref="AVF8:AVG8"/>
    <mergeCell ref="AVN8:AVO8"/>
    <mergeCell ref="AVV8:AVW8"/>
    <mergeCell ref="AWD8:AWE8"/>
    <mergeCell ref="AWL8:AWM8"/>
    <mergeCell ref="AWT8:AWU8"/>
    <mergeCell ref="BPN8:BPO8"/>
    <mergeCell ref="BPV8:BPW8"/>
    <mergeCell ref="BQD8:BQE8"/>
    <mergeCell ref="BQL8:BQM8"/>
    <mergeCell ref="BQT8:BQU8"/>
    <mergeCell ref="BRB8:BRC8"/>
    <mergeCell ref="BNR8:BNS8"/>
    <mergeCell ref="BNZ8:BOA8"/>
    <mergeCell ref="BOH8:BOI8"/>
    <mergeCell ref="BOP8:BOQ8"/>
    <mergeCell ref="BOX8:BOY8"/>
    <mergeCell ref="BPF8:BPG8"/>
    <mergeCell ref="BLV8:BLW8"/>
    <mergeCell ref="BMD8:BME8"/>
    <mergeCell ref="BML8:BMM8"/>
    <mergeCell ref="BMT8:BMU8"/>
    <mergeCell ref="BNB8:BNC8"/>
    <mergeCell ref="BNJ8:BNK8"/>
    <mergeCell ref="BJZ8:BKA8"/>
    <mergeCell ref="BKH8:BKI8"/>
    <mergeCell ref="BKP8:BKQ8"/>
    <mergeCell ref="BKX8:BKY8"/>
    <mergeCell ref="BLF8:BLG8"/>
    <mergeCell ref="BLN8:BLO8"/>
    <mergeCell ref="BID8:BIE8"/>
    <mergeCell ref="BIL8:BIM8"/>
    <mergeCell ref="BIT8:BIU8"/>
    <mergeCell ref="BJB8:BJC8"/>
    <mergeCell ref="BJJ8:BJK8"/>
    <mergeCell ref="BJR8:BJS8"/>
    <mergeCell ref="BGH8:BGI8"/>
    <mergeCell ref="BGP8:BGQ8"/>
    <mergeCell ref="BGX8:BGY8"/>
    <mergeCell ref="BHF8:BHG8"/>
    <mergeCell ref="BHN8:BHO8"/>
    <mergeCell ref="BHV8:BHW8"/>
    <mergeCell ref="CAP8:CAQ8"/>
    <mergeCell ref="CAX8:CAY8"/>
    <mergeCell ref="CBF8:CBG8"/>
    <mergeCell ref="CBN8:CBO8"/>
    <mergeCell ref="CBV8:CBW8"/>
    <mergeCell ref="CCD8:CCE8"/>
    <mergeCell ref="BYT8:BYU8"/>
    <mergeCell ref="BZB8:BZC8"/>
    <mergeCell ref="BZJ8:BZK8"/>
    <mergeCell ref="BZR8:BZS8"/>
    <mergeCell ref="BZZ8:CAA8"/>
    <mergeCell ref="CAH8:CAI8"/>
    <mergeCell ref="BWX8:BWY8"/>
    <mergeCell ref="BXF8:BXG8"/>
    <mergeCell ref="BXN8:BXO8"/>
    <mergeCell ref="BXV8:BXW8"/>
    <mergeCell ref="BYD8:BYE8"/>
    <mergeCell ref="BYL8:BYM8"/>
    <mergeCell ref="BVB8:BVC8"/>
    <mergeCell ref="BVJ8:BVK8"/>
    <mergeCell ref="BVR8:BVS8"/>
    <mergeCell ref="BVZ8:BWA8"/>
    <mergeCell ref="BWH8:BWI8"/>
    <mergeCell ref="BWP8:BWQ8"/>
    <mergeCell ref="BTF8:BTG8"/>
    <mergeCell ref="BTN8:BTO8"/>
    <mergeCell ref="BTV8:BTW8"/>
    <mergeCell ref="BUD8:BUE8"/>
    <mergeCell ref="BUL8:BUM8"/>
    <mergeCell ref="BUT8:BUU8"/>
    <mergeCell ref="BRJ8:BRK8"/>
    <mergeCell ref="BRR8:BRS8"/>
    <mergeCell ref="BRZ8:BSA8"/>
    <mergeCell ref="BSH8:BSI8"/>
    <mergeCell ref="BSP8:BSQ8"/>
    <mergeCell ref="BSX8:BSY8"/>
    <mergeCell ref="CLR8:CLS8"/>
    <mergeCell ref="CLZ8:CMA8"/>
    <mergeCell ref="CMH8:CMI8"/>
    <mergeCell ref="CMP8:CMQ8"/>
    <mergeCell ref="CMX8:CMY8"/>
    <mergeCell ref="CNF8:CNG8"/>
    <mergeCell ref="CJV8:CJW8"/>
    <mergeCell ref="CKD8:CKE8"/>
    <mergeCell ref="CKL8:CKM8"/>
    <mergeCell ref="CKT8:CKU8"/>
    <mergeCell ref="CLB8:CLC8"/>
    <mergeCell ref="CLJ8:CLK8"/>
    <mergeCell ref="CHZ8:CIA8"/>
    <mergeCell ref="CIH8:CII8"/>
    <mergeCell ref="CIP8:CIQ8"/>
    <mergeCell ref="CIX8:CIY8"/>
    <mergeCell ref="CJF8:CJG8"/>
    <mergeCell ref="CJN8:CJO8"/>
    <mergeCell ref="CGD8:CGE8"/>
    <mergeCell ref="CGL8:CGM8"/>
    <mergeCell ref="CGT8:CGU8"/>
    <mergeCell ref="CHB8:CHC8"/>
    <mergeCell ref="CHJ8:CHK8"/>
    <mergeCell ref="CHR8:CHS8"/>
    <mergeCell ref="CEH8:CEI8"/>
    <mergeCell ref="CEP8:CEQ8"/>
    <mergeCell ref="CEX8:CEY8"/>
    <mergeCell ref="CFF8:CFG8"/>
    <mergeCell ref="CFN8:CFO8"/>
    <mergeCell ref="CFV8:CFW8"/>
    <mergeCell ref="CCL8:CCM8"/>
    <mergeCell ref="CCT8:CCU8"/>
    <mergeCell ref="CDB8:CDC8"/>
    <mergeCell ref="CDJ8:CDK8"/>
    <mergeCell ref="CDR8:CDS8"/>
    <mergeCell ref="CDZ8:CEA8"/>
    <mergeCell ref="CWT8:CWU8"/>
    <mergeCell ref="CXB8:CXC8"/>
    <mergeCell ref="CXJ8:CXK8"/>
    <mergeCell ref="CXR8:CXS8"/>
    <mergeCell ref="CXZ8:CYA8"/>
    <mergeCell ref="CYH8:CYI8"/>
    <mergeCell ref="CUX8:CUY8"/>
    <mergeCell ref="CVF8:CVG8"/>
    <mergeCell ref="CVN8:CVO8"/>
    <mergeCell ref="CVV8:CVW8"/>
    <mergeCell ref="CWD8:CWE8"/>
    <mergeCell ref="CWL8:CWM8"/>
    <mergeCell ref="CTB8:CTC8"/>
    <mergeCell ref="CTJ8:CTK8"/>
    <mergeCell ref="CTR8:CTS8"/>
    <mergeCell ref="CTZ8:CUA8"/>
    <mergeCell ref="CUH8:CUI8"/>
    <mergeCell ref="CUP8:CUQ8"/>
    <mergeCell ref="CRF8:CRG8"/>
    <mergeCell ref="CRN8:CRO8"/>
    <mergeCell ref="CRV8:CRW8"/>
    <mergeCell ref="CSD8:CSE8"/>
    <mergeCell ref="CSL8:CSM8"/>
    <mergeCell ref="CST8:CSU8"/>
    <mergeCell ref="CPJ8:CPK8"/>
    <mergeCell ref="CPR8:CPS8"/>
    <mergeCell ref="CPZ8:CQA8"/>
    <mergeCell ref="CQH8:CQI8"/>
    <mergeCell ref="CQP8:CQQ8"/>
    <mergeCell ref="CQX8:CQY8"/>
    <mergeCell ref="CNN8:CNO8"/>
    <mergeCell ref="CNV8:CNW8"/>
    <mergeCell ref="COD8:COE8"/>
    <mergeCell ref="COL8:COM8"/>
    <mergeCell ref="COT8:COU8"/>
    <mergeCell ref="CPB8:CPC8"/>
    <mergeCell ref="DHV8:DHW8"/>
    <mergeCell ref="DID8:DIE8"/>
    <mergeCell ref="DIL8:DIM8"/>
    <mergeCell ref="DIT8:DIU8"/>
    <mergeCell ref="DJB8:DJC8"/>
    <mergeCell ref="DJJ8:DJK8"/>
    <mergeCell ref="DFZ8:DGA8"/>
    <mergeCell ref="DGH8:DGI8"/>
    <mergeCell ref="DGP8:DGQ8"/>
    <mergeCell ref="DGX8:DGY8"/>
    <mergeCell ref="DHF8:DHG8"/>
    <mergeCell ref="DHN8:DHO8"/>
    <mergeCell ref="DED8:DEE8"/>
    <mergeCell ref="DEL8:DEM8"/>
    <mergeCell ref="DET8:DEU8"/>
    <mergeCell ref="DFB8:DFC8"/>
    <mergeCell ref="DFJ8:DFK8"/>
    <mergeCell ref="DFR8:DFS8"/>
    <mergeCell ref="DCH8:DCI8"/>
    <mergeCell ref="DCP8:DCQ8"/>
    <mergeCell ref="DCX8:DCY8"/>
    <mergeCell ref="DDF8:DDG8"/>
    <mergeCell ref="DDN8:DDO8"/>
    <mergeCell ref="DDV8:DDW8"/>
    <mergeCell ref="DAL8:DAM8"/>
    <mergeCell ref="DAT8:DAU8"/>
    <mergeCell ref="DBB8:DBC8"/>
    <mergeCell ref="DBJ8:DBK8"/>
    <mergeCell ref="DBR8:DBS8"/>
    <mergeCell ref="DBZ8:DCA8"/>
    <mergeCell ref="CYP8:CYQ8"/>
    <mergeCell ref="CYX8:CYY8"/>
    <mergeCell ref="CZF8:CZG8"/>
    <mergeCell ref="CZN8:CZO8"/>
    <mergeCell ref="CZV8:CZW8"/>
    <mergeCell ref="DAD8:DAE8"/>
    <mergeCell ref="DSX8:DSY8"/>
    <mergeCell ref="DTF8:DTG8"/>
    <mergeCell ref="DTN8:DTO8"/>
    <mergeCell ref="DTV8:DTW8"/>
    <mergeCell ref="DUD8:DUE8"/>
    <mergeCell ref="DUL8:DUM8"/>
    <mergeCell ref="DRB8:DRC8"/>
    <mergeCell ref="DRJ8:DRK8"/>
    <mergeCell ref="DRR8:DRS8"/>
    <mergeCell ref="DRZ8:DSA8"/>
    <mergeCell ref="DSH8:DSI8"/>
    <mergeCell ref="DSP8:DSQ8"/>
    <mergeCell ref="DPF8:DPG8"/>
    <mergeCell ref="DPN8:DPO8"/>
    <mergeCell ref="DPV8:DPW8"/>
    <mergeCell ref="DQD8:DQE8"/>
    <mergeCell ref="DQL8:DQM8"/>
    <mergeCell ref="DQT8:DQU8"/>
    <mergeCell ref="DNJ8:DNK8"/>
    <mergeCell ref="DNR8:DNS8"/>
    <mergeCell ref="DNZ8:DOA8"/>
    <mergeCell ref="DOH8:DOI8"/>
    <mergeCell ref="DOP8:DOQ8"/>
    <mergeCell ref="DOX8:DOY8"/>
    <mergeCell ref="DLN8:DLO8"/>
    <mergeCell ref="DLV8:DLW8"/>
    <mergeCell ref="DMD8:DME8"/>
    <mergeCell ref="DML8:DMM8"/>
    <mergeCell ref="DMT8:DMU8"/>
    <mergeCell ref="DNB8:DNC8"/>
    <mergeCell ref="DJR8:DJS8"/>
    <mergeCell ref="DJZ8:DKA8"/>
    <mergeCell ref="DKH8:DKI8"/>
    <mergeCell ref="DKP8:DKQ8"/>
    <mergeCell ref="DKX8:DKY8"/>
    <mergeCell ref="DLF8:DLG8"/>
    <mergeCell ref="EDZ8:EEA8"/>
    <mergeCell ref="EEH8:EEI8"/>
    <mergeCell ref="EEP8:EEQ8"/>
    <mergeCell ref="EEX8:EEY8"/>
    <mergeCell ref="EFF8:EFG8"/>
    <mergeCell ref="EFN8:EFO8"/>
    <mergeCell ref="ECD8:ECE8"/>
    <mergeCell ref="ECL8:ECM8"/>
    <mergeCell ref="ECT8:ECU8"/>
    <mergeCell ref="EDB8:EDC8"/>
    <mergeCell ref="EDJ8:EDK8"/>
    <mergeCell ref="EDR8:EDS8"/>
    <mergeCell ref="EAH8:EAI8"/>
    <mergeCell ref="EAP8:EAQ8"/>
    <mergeCell ref="EAX8:EAY8"/>
    <mergeCell ref="EBF8:EBG8"/>
    <mergeCell ref="EBN8:EBO8"/>
    <mergeCell ref="EBV8:EBW8"/>
    <mergeCell ref="DYL8:DYM8"/>
    <mergeCell ref="DYT8:DYU8"/>
    <mergeCell ref="DZB8:DZC8"/>
    <mergeCell ref="DZJ8:DZK8"/>
    <mergeCell ref="DZR8:DZS8"/>
    <mergeCell ref="DZZ8:EAA8"/>
    <mergeCell ref="DWP8:DWQ8"/>
    <mergeCell ref="DWX8:DWY8"/>
    <mergeCell ref="DXF8:DXG8"/>
    <mergeCell ref="DXN8:DXO8"/>
    <mergeCell ref="DXV8:DXW8"/>
    <mergeCell ref="DYD8:DYE8"/>
    <mergeCell ref="DUT8:DUU8"/>
    <mergeCell ref="DVB8:DVC8"/>
    <mergeCell ref="DVJ8:DVK8"/>
    <mergeCell ref="DVR8:DVS8"/>
    <mergeCell ref="DVZ8:DWA8"/>
    <mergeCell ref="DWH8:DWI8"/>
    <mergeCell ref="EPB8:EPC8"/>
    <mergeCell ref="EPJ8:EPK8"/>
    <mergeCell ref="EPR8:EPS8"/>
    <mergeCell ref="EPZ8:EQA8"/>
    <mergeCell ref="EQH8:EQI8"/>
    <mergeCell ref="EQP8:EQQ8"/>
    <mergeCell ref="ENF8:ENG8"/>
    <mergeCell ref="ENN8:ENO8"/>
    <mergeCell ref="ENV8:ENW8"/>
    <mergeCell ref="EOD8:EOE8"/>
    <mergeCell ref="EOL8:EOM8"/>
    <mergeCell ref="EOT8:EOU8"/>
    <mergeCell ref="ELJ8:ELK8"/>
    <mergeCell ref="ELR8:ELS8"/>
    <mergeCell ref="ELZ8:EMA8"/>
    <mergeCell ref="EMH8:EMI8"/>
    <mergeCell ref="EMP8:EMQ8"/>
    <mergeCell ref="EMX8:EMY8"/>
    <mergeCell ref="EJN8:EJO8"/>
    <mergeCell ref="EJV8:EJW8"/>
    <mergeCell ref="EKD8:EKE8"/>
    <mergeCell ref="EKL8:EKM8"/>
    <mergeCell ref="EKT8:EKU8"/>
    <mergeCell ref="ELB8:ELC8"/>
    <mergeCell ref="EHR8:EHS8"/>
    <mergeCell ref="EHZ8:EIA8"/>
    <mergeCell ref="EIH8:EII8"/>
    <mergeCell ref="EIP8:EIQ8"/>
    <mergeCell ref="EIX8:EIY8"/>
    <mergeCell ref="EJF8:EJG8"/>
    <mergeCell ref="EFV8:EFW8"/>
    <mergeCell ref="EGD8:EGE8"/>
    <mergeCell ref="EGL8:EGM8"/>
    <mergeCell ref="EGT8:EGU8"/>
    <mergeCell ref="EHB8:EHC8"/>
    <mergeCell ref="EHJ8:EHK8"/>
    <mergeCell ref="FAD8:FAE8"/>
    <mergeCell ref="FAL8:FAM8"/>
    <mergeCell ref="FAT8:FAU8"/>
    <mergeCell ref="FBB8:FBC8"/>
    <mergeCell ref="FBJ8:FBK8"/>
    <mergeCell ref="FBR8:FBS8"/>
    <mergeCell ref="EYH8:EYI8"/>
    <mergeCell ref="EYP8:EYQ8"/>
    <mergeCell ref="EYX8:EYY8"/>
    <mergeCell ref="EZF8:EZG8"/>
    <mergeCell ref="EZN8:EZO8"/>
    <mergeCell ref="EZV8:EZW8"/>
    <mergeCell ref="EWL8:EWM8"/>
    <mergeCell ref="EWT8:EWU8"/>
    <mergeCell ref="EXB8:EXC8"/>
    <mergeCell ref="EXJ8:EXK8"/>
    <mergeCell ref="EXR8:EXS8"/>
    <mergeCell ref="EXZ8:EYA8"/>
    <mergeCell ref="EUP8:EUQ8"/>
    <mergeCell ref="EUX8:EUY8"/>
    <mergeCell ref="EVF8:EVG8"/>
    <mergeCell ref="EVN8:EVO8"/>
    <mergeCell ref="EVV8:EVW8"/>
    <mergeCell ref="EWD8:EWE8"/>
    <mergeCell ref="EST8:ESU8"/>
    <mergeCell ref="ETB8:ETC8"/>
    <mergeCell ref="ETJ8:ETK8"/>
    <mergeCell ref="ETR8:ETS8"/>
    <mergeCell ref="ETZ8:EUA8"/>
    <mergeCell ref="EUH8:EUI8"/>
    <mergeCell ref="EQX8:EQY8"/>
    <mergeCell ref="ERF8:ERG8"/>
    <mergeCell ref="ERN8:ERO8"/>
    <mergeCell ref="ERV8:ERW8"/>
    <mergeCell ref="ESD8:ESE8"/>
    <mergeCell ref="ESL8:ESM8"/>
    <mergeCell ref="FLF8:FLG8"/>
    <mergeCell ref="FLN8:FLO8"/>
    <mergeCell ref="FLV8:FLW8"/>
    <mergeCell ref="FMD8:FME8"/>
    <mergeCell ref="FML8:FMM8"/>
    <mergeCell ref="FMT8:FMU8"/>
    <mergeCell ref="FJJ8:FJK8"/>
    <mergeCell ref="FJR8:FJS8"/>
    <mergeCell ref="FJZ8:FKA8"/>
    <mergeCell ref="FKH8:FKI8"/>
    <mergeCell ref="FKP8:FKQ8"/>
    <mergeCell ref="FKX8:FKY8"/>
    <mergeCell ref="FHN8:FHO8"/>
    <mergeCell ref="FHV8:FHW8"/>
    <mergeCell ref="FID8:FIE8"/>
    <mergeCell ref="FIL8:FIM8"/>
    <mergeCell ref="FIT8:FIU8"/>
    <mergeCell ref="FJB8:FJC8"/>
    <mergeCell ref="FFR8:FFS8"/>
    <mergeCell ref="FFZ8:FGA8"/>
    <mergeCell ref="FGH8:FGI8"/>
    <mergeCell ref="FGP8:FGQ8"/>
    <mergeCell ref="FGX8:FGY8"/>
    <mergeCell ref="FHF8:FHG8"/>
    <mergeCell ref="FDV8:FDW8"/>
    <mergeCell ref="FED8:FEE8"/>
    <mergeCell ref="FEL8:FEM8"/>
    <mergeCell ref="FET8:FEU8"/>
    <mergeCell ref="FFB8:FFC8"/>
    <mergeCell ref="FFJ8:FFK8"/>
    <mergeCell ref="FBZ8:FCA8"/>
    <mergeCell ref="FCH8:FCI8"/>
    <mergeCell ref="FCP8:FCQ8"/>
    <mergeCell ref="FCX8:FCY8"/>
    <mergeCell ref="FDF8:FDG8"/>
    <mergeCell ref="FDN8:FDO8"/>
    <mergeCell ref="FWH8:FWI8"/>
    <mergeCell ref="FWP8:FWQ8"/>
    <mergeCell ref="FWX8:FWY8"/>
    <mergeCell ref="FXF8:FXG8"/>
    <mergeCell ref="FXN8:FXO8"/>
    <mergeCell ref="FXV8:FXW8"/>
    <mergeCell ref="FUL8:FUM8"/>
    <mergeCell ref="FUT8:FUU8"/>
    <mergeCell ref="FVB8:FVC8"/>
    <mergeCell ref="FVJ8:FVK8"/>
    <mergeCell ref="FVR8:FVS8"/>
    <mergeCell ref="FVZ8:FWA8"/>
    <mergeCell ref="FSP8:FSQ8"/>
    <mergeCell ref="FSX8:FSY8"/>
    <mergeCell ref="FTF8:FTG8"/>
    <mergeCell ref="FTN8:FTO8"/>
    <mergeCell ref="FTV8:FTW8"/>
    <mergeCell ref="FUD8:FUE8"/>
    <mergeCell ref="FQT8:FQU8"/>
    <mergeCell ref="FRB8:FRC8"/>
    <mergeCell ref="FRJ8:FRK8"/>
    <mergeCell ref="FRR8:FRS8"/>
    <mergeCell ref="FRZ8:FSA8"/>
    <mergeCell ref="FSH8:FSI8"/>
    <mergeCell ref="FOX8:FOY8"/>
    <mergeCell ref="FPF8:FPG8"/>
    <mergeCell ref="FPN8:FPO8"/>
    <mergeCell ref="FPV8:FPW8"/>
    <mergeCell ref="FQD8:FQE8"/>
    <mergeCell ref="FQL8:FQM8"/>
    <mergeCell ref="FNB8:FNC8"/>
    <mergeCell ref="FNJ8:FNK8"/>
    <mergeCell ref="FNR8:FNS8"/>
    <mergeCell ref="FNZ8:FOA8"/>
    <mergeCell ref="FOH8:FOI8"/>
    <mergeCell ref="FOP8:FOQ8"/>
    <mergeCell ref="GHJ8:GHK8"/>
    <mergeCell ref="GHR8:GHS8"/>
    <mergeCell ref="GHZ8:GIA8"/>
    <mergeCell ref="GIH8:GII8"/>
    <mergeCell ref="GIP8:GIQ8"/>
    <mergeCell ref="GIX8:GIY8"/>
    <mergeCell ref="GFN8:GFO8"/>
    <mergeCell ref="GFV8:GFW8"/>
    <mergeCell ref="GGD8:GGE8"/>
    <mergeCell ref="GGL8:GGM8"/>
    <mergeCell ref="GGT8:GGU8"/>
    <mergeCell ref="GHB8:GHC8"/>
    <mergeCell ref="GDR8:GDS8"/>
    <mergeCell ref="GDZ8:GEA8"/>
    <mergeCell ref="GEH8:GEI8"/>
    <mergeCell ref="GEP8:GEQ8"/>
    <mergeCell ref="GEX8:GEY8"/>
    <mergeCell ref="GFF8:GFG8"/>
    <mergeCell ref="GBV8:GBW8"/>
    <mergeCell ref="GCD8:GCE8"/>
    <mergeCell ref="GCL8:GCM8"/>
    <mergeCell ref="GCT8:GCU8"/>
    <mergeCell ref="GDB8:GDC8"/>
    <mergeCell ref="GDJ8:GDK8"/>
    <mergeCell ref="FZZ8:GAA8"/>
    <mergeCell ref="GAH8:GAI8"/>
    <mergeCell ref="GAP8:GAQ8"/>
    <mergeCell ref="GAX8:GAY8"/>
    <mergeCell ref="GBF8:GBG8"/>
    <mergeCell ref="GBN8:GBO8"/>
    <mergeCell ref="FYD8:FYE8"/>
    <mergeCell ref="FYL8:FYM8"/>
    <mergeCell ref="FYT8:FYU8"/>
    <mergeCell ref="FZB8:FZC8"/>
    <mergeCell ref="FZJ8:FZK8"/>
    <mergeCell ref="FZR8:FZS8"/>
    <mergeCell ref="GSL8:GSM8"/>
    <mergeCell ref="GST8:GSU8"/>
    <mergeCell ref="GTB8:GTC8"/>
    <mergeCell ref="GTJ8:GTK8"/>
    <mergeCell ref="GTR8:GTS8"/>
    <mergeCell ref="GTZ8:GUA8"/>
    <mergeCell ref="GQP8:GQQ8"/>
    <mergeCell ref="GQX8:GQY8"/>
    <mergeCell ref="GRF8:GRG8"/>
    <mergeCell ref="GRN8:GRO8"/>
    <mergeCell ref="GRV8:GRW8"/>
    <mergeCell ref="GSD8:GSE8"/>
    <mergeCell ref="GOT8:GOU8"/>
    <mergeCell ref="GPB8:GPC8"/>
    <mergeCell ref="GPJ8:GPK8"/>
    <mergeCell ref="GPR8:GPS8"/>
    <mergeCell ref="GPZ8:GQA8"/>
    <mergeCell ref="GQH8:GQI8"/>
    <mergeCell ref="GMX8:GMY8"/>
    <mergeCell ref="GNF8:GNG8"/>
    <mergeCell ref="GNN8:GNO8"/>
    <mergeCell ref="GNV8:GNW8"/>
    <mergeCell ref="GOD8:GOE8"/>
    <mergeCell ref="GOL8:GOM8"/>
    <mergeCell ref="GLB8:GLC8"/>
    <mergeCell ref="GLJ8:GLK8"/>
    <mergeCell ref="GLR8:GLS8"/>
    <mergeCell ref="GLZ8:GMA8"/>
    <mergeCell ref="GMH8:GMI8"/>
    <mergeCell ref="GMP8:GMQ8"/>
    <mergeCell ref="GJF8:GJG8"/>
    <mergeCell ref="GJN8:GJO8"/>
    <mergeCell ref="GJV8:GJW8"/>
    <mergeCell ref="GKD8:GKE8"/>
    <mergeCell ref="GKL8:GKM8"/>
    <mergeCell ref="GKT8:GKU8"/>
    <mergeCell ref="HDN8:HDO8"/>
    <mergeCell ref="HDV8:HDW8"/>
    <mergeCell ref="HED8:HEE8"/>
    <mergeCell ref="HEL8:HEM8"/>
    <mergeCell ref="HET8:HEU8"/>
    <mergeCell ref="HFB8:HFC8"/>
    <mergeCell ref="HBR8:HBS8"/>
    <mergeCell ref="HBZ8:HCA8"/>
    <mergeCell ref="HCH8:HCI8"/>
    <mergeCell ref="HCP8:HCQ8"/>
    <mergeCell ref="HCX8:HCY8"/>
    <mergeCell ref="HDF8:HDG8"/>
    <mergeCell ref="GZV8:GZW8"/>
    <mergeCell ref="HAD8:HAE8"/>
    <mergeCell ref="HAL8:HAM8"/>
    <mergeCell ref="HAT8:HAU8"/>
    <mergeCell ref="HBB8:HBC8"/>
    <mergeCell ref="HBJ8:HBK8"/>
    <mergeCell ref="GXZ8:GYA8"/>
    <mergeCell ref="GYH8:GYI8"/>
    <mergeCell ref="GYP8:GYQ8"/>
    <mergeCell ref="GYX8:GYY8"/>
    <mergeCell ref="GZF8:GZG8"/>
    <mergeCell ref="GZN8:GZO8"/>
    <mergeCell ref="GWD8:GWE8"/>
    <mergeCell ref="GWL8:GWM8"/>
    <mergeCell ref="GWT8:GWU8"/>
    <mergeCell ref="GXB8:GXC8"/>
    <mergeCell ref="GXJ8:GXK8"/>
    <mergeCell ref="GXR8:GXS8"/>
    <mergeCell ref="GUH8:GUI8"/>
    <mergeCell ref="GUP8:GUQ8"/>
    <mergeCell ref="GUX8:GUY8"/>
    <mergeCell ref="GVF8:GVG8"/>
    <mergeCell ref="GVN8:GVO8"/>
    <mergeCell ref="GVV8:GVW8"/>
    <mergeCell ref="HOP8:HOQ8"/>
    <mergeCell ref="HOX8:HOY8"/>
    <mergeCell ref="HPF8:HPG8"/>
    <mergeCell ref="HPN8:HPO8"/>
    <mergeCell ref="HPV8:HPW8"/>
    <mergeCell ref="HQD8:HQE8"/>
    <mergeCell ref="HMT8:HMU8"/>
    <mergeCell ref="HNB8:HNC8"/>
    <mergeCell ref="HNJ8:HNK8"/>
    <mergeCell ref="HNR8:HNS8"/>
    <mergeCell ref="HNZ8:HOA8"/>
    <mergeCell ref="HOH8:HOI8"/>
    <mergeCell ref="HKX8:HKY8"/>
    <mergeCell ref="HLF8:HLG8"/>
    <mergeCell ref="HLN8:HLO8"/>
    <mergeCell ref="HLV8:HLW8"/>
    <mergeCell ref="HMD8:HME8"/>
    <mergeCell ref="HML8:HMM8"/>
    <mergeCell ref="HJB8:HJC8"/>
    <mergeCell ref="HJJ8:HJK8"/>
    <mergeCell ref="HJR8:HJS8"/>
    <mergeCell ref="HJZ8:HKA8"/>
    <mergeCell ref="HKH8:HKI8"/>
    <mergeCell ref="HKP8:HKQ8"/>
    <mergeCell ref="HHF8:HHG8"/>
    <mergeCell ref="HHN8:HHO8"/>
    <mergeCell ref="HHV8:HHW8"/>
    <mergeCell ref="HID8:HIE8"/>
    <mergeCell ref="HIL8:HIM8"/>
    <mergeCell ref="HIT8:HIU8"/>
    <mergeCell ref="HFJ8:HFK8"/>
    <mergeCell ref="HFR8:HFS8"/>
    <mergeCell ref="HFZ8:HGA8"/>
    <mergeCell ref="HGH8:HGI8"/>
    <mergeCell ref="HGP8:HGQ8"/>
    <mergeCell ref="HGX8:HGY8"/>
    <mergeCell ref="HZR8:HZS8"/>
    <mergeCell ref="HZZ8:IAA8"/>
    <mergeCell ref="IAH8:IAI8"/>
    <mergeCell ref="IAP8:IAQ8"/>
    <mergeCell ref="IAX8:IAY8"/>
    <mergeCell ref="IBF8:IBG8"/>
    <mergeCell ref="HXV8:HXW8"/>
    <mergeCell ref="HYD8:HYE8"/>
    <mergeCell ref="HYL8:HYM8"/>
    <mergeCell ref="HYT8:HYU8"/>
    <mergeCell ref="HZB8:HZC8"/>
    <mergeCell ref="HZJ8:HZK8"/>
    <mergeCell ref="HVZ8:HWA8"/>
    <mergeCell ref="HWH8:HWI8"/>
    <mergeCell ref="HWP8:HWQ8"/>
    <mergeCell ref="HWX8:HWY8"/>
    <mergeCell ref="HXF8:HXG8"/>
    <mergeCell ref="HXN8:HXO8"/>
    <mergeCell ref="HUD8:HUE8"/>
    <mergeCell ref="HUL8:HUM8"/>
    <mergeCell ref="HUT8:HUU8"/>
    <mergeCell ref="HVB8:HVC8"/>
    <mergeCell ref="HVJ8:HVK8"/>
    <mergeCell ref="HVR8:HVS8"/>
    <mergeCell ref="HSH8:HSI8"/>
    <mergeCell ref="HSP8:HSQ8"/>
    <mergeCell ref="HSX8:HSY8"/>
    <mergeCell ref="HTF8:HTG8"/>
    <mergeCell ref="HTN8:HTO8"/>
    <mergeCell ref="HTV8:HTW8"/>
    <mergeCell ref="HQL8:HQM8"/>
    <mergeCell ref="HQT8:HQU8"/>
    <mergeCell ref="HRB8:HRC8"/>
    <mergeCell ref="HRJ8:HRK8"/>
    <mergeCell ref="HRR8:HRS8"/>
    <mergeCell ref="HRZ8:HSA8"/>
    <mergeCell ref="IKT8:IKU8"/>
    <mergeCell ref="ILB8:ILC8"/>
    <mergeCell ref="ILJ8:ILK8"/>
    <mergeCell ref="ILR8:ILS8"/>
    <mergeCell ref="ILZ8:IMA8"/>
    <mergeCell ref="IMH8:IMI8"/>
    <mergeCell ref="IIX8:IIY8"/>
    <mergeCell ref="IJF8:IJG8"/>
    <mergeCell ref="IJN8:IJO8"/>
    <mergeCell ref="IJV8:IJW8"/>
    <mergeCell ref="IKD8:IKE8"/>
    <mergeCell ref="IKL8:IKM8"/>
    <mergeCell ref="IHB8:IHC8"/>
    <mergeCell ref="IHJ8:IHK8"/>
    <mergeCell ref="IHR8:IHS8"/>
    <mergeCell ref="IHZ8:IIA8"/>
    <mergeCell ref="IIH8:III8"/>
    <mergeCell ref="IIP8:IIQ8"/>
    <mergeCell ref="IFF8:IFG8"/>
    <mergeCell ref="IFN8:IFO8"/>
    <mergeCell ref="IFV8:IFW8"/>
    <mergeCell ref="IGD8:IGE8"/>
    <mergeCell ref="IGL8:IGM8"/>
    <mergeCell ref="IGT8:IGU8"/>
    <mergeCell ref="IDJ8:IDK8"/>
    <mergeCell ref="IDR8:IDS8"/>
    <mergeCell ref="IDZ8:IEA8"/>
    <mergeCell ref="IEH8:IEI8"/>
    <mergeCell ref="IEP8:IEQ8"/>
    <mergeCell ref="IEX8:IEY8"/>
    <mergeCell ref="IBN8:IBO8"/>
    <mergeCell ref="IBV8:IBW8"/>
    <mergeCell ref="ICD8:ICE8"/>
    <mergeCell ref="ICL8:ICM8"/>
    <mergeCell ref="ICT8:ICU8"/>
    <mergeCell ref="IDB8:IDC8"/>
    <mergeCell ref="IVV8:IVW8"/>
    <mergeCell ref="IWD8:IWE8"/>
    <mergeCell ref="IWL8:IWM8"/>
    <mergeCell ref="IWT8:IWU8"/>
    <mergeCell ref="IXB8:IXC8"/>
    <mergeCell ref="IXJ8:IXK8"/>
    <mergeCell ref="ITZ8:IUA8"/>
    <mergeCell ref="IUH8:IUI8"/>
    <mergeCell ref="IUP8:IUQ8"/>
    <mergeCell ref="IUX8:IUY8"/>
    <mergeCell ref="IVF8:IVG8"/>
    <mergeCell ref="IVN8:IVO8"/>
    <mergeCell ref="ISD8:ISE8"/>
    <mergeCell ref="ISL8:ISM8"/>
    <mergeCell ref="IST8:ISU8"/>
    <mergeCell ref="ITB8:ITC8"/>
    <mergeCell ref="ITJ8:ITK8"/>
    <mergeCell ref="ITR8:ITS8"/>
    <mergeCell ref="IQH8:IQI8"/>
    <mergeCell ref="IQP8:IQQ8"/>
    <mergeCell ref="IQX8:IQY8"/>
    <mergeCell ref="IRF8:IRG8"/>
    <mergeCell ref="IRN8:IRO8"/>
    <mergeCell ref="IRV8:IRW8"/>
    <mergeCell ref="IOL8:IOM8"/>
    <mergeCell ref="IOT8:IOU8"/>
    <mergeCell ref="IPB8:IPC8"/>
    <mergeCell ref="IPJ8:IPK8"/>
    <mergeCell ref="IPR8:IPS8"/>
    <mergeCell ref="IPZ8:IQA8"/>
    <mergeCell ref="IMP8:IMQ8"/>
    <mergeCell ref="IMX8:IMY8"/>
    <mergeCell ref="INF8:ING8"/>
    <mergeCell ref="INN8:INO8"/>
    <mergeCell ref="INV8:INW8"/>
    <mergeCell ref="IOD8:IOE8"/>
    <mergeCell ref="JGX8:JGY8"/>
    <mergeCell ref="JHF8:JHG8"/>
    <mergeCell ref="JHN8:JHO8"/>
    <mergeCell ref="JHV8:JHW8"/>
    <mergeCell ref="JID8:JIE8"/>
    <mergeCell ref="JIL8:JIM8"/>
    <mergeCell ref="JFB8:JFC8"/>
    <mergeCell ref="JFJ8:JFK8"/>
    <mergeCell ref="JFR8:JFS8"/>
    <mergeCell ref="JFZ8:JGA8"/>
    <mergeCell ref="JGH8:JGI8"/>
    <mergeCell ref="JGP8:JGQ8"/>
    <mergeCell ref="JDF8:JDG8"/>
    <mergeCell ref="JDN8:JDO8"/>
    <mergeCell ref="JDV8:JDW8"/>
    <mergeCell ref="JED8:JEE8"/>
    <mergeCell ref="JEL8:JEM8"/>
    <mergeCell ref="JET8:JEU8"/>
    <mergeCell ref="JBJ8:JBK8"/>
    <mergeCell ref="JBR8:JBS8"/>
    <mergeCell ref="JBZ8:JCA8"/>
    <mergeCell ref="JCH8:JCI8"/>
    <mergeCell ref="JCP8:JCQ8"/>
    <mergeCell ref="JCX8:JCY8"/>
    <mergeCell ref="IZN8:IZO8"/>
    <mergeCell ref="IZV8:IZW8"/>
    <mergeCell ref="JAD8:JAE8"/>
    <mergeCell ref="JAL8:JAM8"/>
    <mergeCell ref="JAT8:JAU8"/>
    <mergeCell ref="JBB8:JBC8"/>
    <mergeCell ref="IXR8:IXS8"/>
    <mergeCell ref="IXZ8:IYA8"/>
    <mergeCell ref="IYH8:IYI8"/>
    <mergeCell ref="IYP8:IYQ8"/>
    <mergeCell ref="IYX8:IYY8"/>
    <mergeCell ref="IZF8:IZG8"/>
    <mergeCell ref="JRZ8:JSA8"/>
    <mergeCell ref="JSH8:JSI8"/>
    <mergeCell ref="JSP8:JSQ8"/>
    <mergeCell ref="JSX8:JSY8"/>
    <mergeCell ref="JTF8:JTG8"/>
    <mergeCell ref="JTN8:JTO8"/>
    <mergeCell ref="JQD8:JQE8"/>
    <mergeCell ref="JQL8:JQM8"/>
    <mergeCell ref="JQT8:JQU8"/>
    <mergeCell ref="JRB8:JRC8"/>
    <mergeCell ref="JRJ8:JRK8"/>
    <mergeCell ref="JRR8:JRS8"/>
    <mergeCell ref="JOH8:JOI8"/>
    <mergeCell ref="JOP8:JOQ8"/>
    <mergeCell ref="JOX8:JOY8"/>
    <mergeCell ref="JPF8:JPG8"/>
    <mergeCell ref="JPN8:JPO8"/>
    <mergeCell ref="JPV8:JPW8"/>
    <mergeCell ref="JML8:JMM8"/>
    <mergeCell ref="JMT8:JMU8"/>
    <mergeCell ref="JNB8:JNC8"/>
    <mergeCell ref="JNJ8:JNK8"/>
    <mergeCell ref="JNR8:JNS8"/>
    <mergeCell ref="JNZ8:JOA8"/>
    <mergeCell ref="JKP8:JKQ8"/>
    <mergeCell ref="JKX8:JKY8"/>
    <mergeCell ref="JLF8:JLG8"/>
    <mergeCell ref="JLN8:JLO8"/>
    <mergeCell ref="JLV8:JLW8"/>
    <mergeCell ref="JMD8:JME8"/>
    <mergeCell ref="JIT8:JIU8"/>
    <mergeCell ref="JJB8:JJC8"/>
    <mergeCell ref="JJJ8:JJK8"/>
    <mergeCell ref="JJR8:JJS8"/>
    <mergeCell ref="JJZ8:JKA8"/>
    <mergeCell ref="JKH8:JKI8"/>
    <mergeCell ref="KDB8:KDC8"/>
    <mergeCell ref="KDJ8:KDK8"/>
    <mergeCell ref="KDR8:KDS8"/>
    <mergeCell ref="KDZ8:KEA8"/>
    <mergeCell ref="KEH8:KEI8"/>
    <mergeCell ref="KEP8:KEQ8"/>
    <mergeCell ref="KBF8:KBG8"/>
    <mergeCell ref="KBN8:KBO8"/>
    <mergeCell ref="KBV8:KBW8"/>
    <mergeCell ref="KCD8:KCE8"/>
    <mergeCell ref="KCL8:KCM8"/>
    <mergeCell ref="KCT8:KCU8"/>
    <mergeCell ref="JZJ8:JZK8"/>
    <mergeCell ref="JZR8:JZS8"/>
    <mergeCell ref="JZZ8:KAA8"/>
    <mergeCell ref="KAH8:KAI8"/>
    <mergeCell ref="KAP8:KAQ8"/>
    <mergeCell ref="KAX8:KAY8"/>
    <mergeCell ref="JXN8:JXO8"/>
    <mergeCell ref="JXV8:JXW8"/>
    <mergeCell ref="JYD8:JYE8"/>
    <mergeCell ref="JYL8:JYM8"/>
    <mergeCell ref="JYT8:JYU8"/>
    <mergeCell ref="JZB8:JZC8"/>
    <mergeCell ref="JVR8:JVS8"/>
    <mergeCell ref="JVZ8:JWA8"/>
    <mergeCell ref="JWH8:JWI8"/>
    <mergeCell ref="JWP8:JWQ8"/>
    <mergeCell ref="JWX8:JWY8"/>
    <mergeCell ref="JXF8:JXG8"/>
    <mergeCell ref="JTV8:JTW8"/>
    <mergeCell ref="JUD8:JUE8"/>
    <mergeCell ref="JUL8:JUM8"/>
    <mergeCell ref="JUT8:JUU8"/>
    <mergeCell ref="JVB8:JVC8"/>
    <mergeCell ref="JVJ8:JVK8"/>
    <mergeCell ref="KOD8:KOE8"/>
    <mergeCell ref="KOL8:KOM8"/>
    <mergeCell ref="KOT8:KOU8"/>
    <mergeCell ref="KPB8:KPC8"/>
    <mergeCell ref="KPJ8:KPK8"/>
    <mergeCell ref="KPR8:KPS8"/>
    <mergeCell ref="KMH8:KMI8"/>
    <mergeCell ref="KMP8:KMQ8"/>
    <mergeCell ref="KMX8:KMY8"/>
    <mergeCell ref="KNF8:KNG8"/>
    <mergeCell ref="KNN8:KNO8"/>
    <mergeCell ref="KNV8:KNW8"/>
    <mergeCell ref="KKL8:KKM8"/>
    <mergeCell ref="KKT8:KKU8"/>
    <mergeCell ref="KLB8:KLC8"/>
    <mergeCell ref="KLJ8:KLK8"/>
    <mergeCell ref="KLR8:KLS8"/>
    <mergeCell ref="KLZ8:KMA8"/>
    <mergeCell ref="KIP8:KIQ8"/>
    <mergeCell ref="KIX8:KIY8"/>
    <mergeCell ref="KJF8:KJG8"/>
    <mergeCell ref="KJN8:KJO8"/>
    <mergeCell ref="KJV8:KJW8"/>
    <mergeCell ref="KKD8:KKE8"/>
    <mergeCell ref="KGT8:KGU8"/>
    <mergeCell ref="KHB8:KHC8"/>
    <mergeCell ref="KHJ8:KHK8"/>
    <mergeCell ref="KHR8:KHS8"/>
    <mergeCell ref="KHZ8:KIA8"/>
    <mergeCell ref="KIH8:KII8"/>
    <mergeCell ref="KEX8:KEY8"/>
    <mergeCell ref="KFF8:KFG8"/>
    <mergeCell ref="KFN8:KFO8"/>
    <mergeCell ref="KFV8:KFW8"/>
    <mergeCell ref="KGD8:KGE8"/>
    <mergeCell ref="KGL8:KGM8"/>
    <mergeCell ref="KZF8:KZG8"/>
    <mergeCell ref="KZN8:KZO8"/>
    <mergeCell ref="KZV8:KZW8"/>
    <mergeCell ref="LAD8:LAE8"/>
    <mergeCell ref="LAL8:LAM8"/>
    <mergeCell ref="LAT8:LAU8"/>
    <mergeCell ref="KXJ8:KXK8"/>
    <mergeCell ref="KXR8:KXS8"/>
    <mergeCell ref="KXZ8:KYA8"/>
    <mergeCell ref="KYH8:KYI8"/>
    <mergeCell ref="KYP8:KYQ8"/>
    <mergeCell ref="KYX8:KYY8"/>
    <mergeCell ref="KVN8:KVO8"/>
    <mergeCell ref="KVV8:KVW8"/>
    <mergeCell ref="KWD8:KWE8"/>
    <mergeCell ref="KWL8:KWM8"/>
    <mergeCell ref="KWT8:KWU8"/>
    <mergeCell ref="KXB8:KXC8"/>
    <mergeCell ref="KTR8:KTS8"/>
    <mergeCell ref="KTZ8:KUA8"/>
    <mergeCell ref="KUH8:KUI8"/>
    <mergeCell ref="KUP8:KUQ8"/>
    <mergeCell ref="KUX8:KUY8"/>
    <mergeCell ref="KVF8:KVG8"/>
    <mergeCell ref="KRV8:KRW8"/>
    <mergeCell ref="KSD8:KSE8"/>
    <mergeCell ref="KSL8:KSM8"/>
    <mergeCell ref="KST8:KSU8"/>
    <mergeCell ref="KTB8:KTC8"/>
    <mergeCell ref="KTJ8:KTK8"/>
    <mergeCell ref="KPZ8:KQA8"/>
    <mergeCell ref="KQH8:KQI8"/>
    <mergeCell ref="KQP8:KQQ8"/>
    <mergeCell ref="KQX8:KQY8"/>
    <mergeCell ref="KRF8:KRG8"/>
    <mergeCell ref="KRN8:KRO8"/>
    <mergeCell ref="LKH8:LKI8"/>
    <mergeCell ref="LKP8:LKQ8"/>
    <mergeCell ref="LKX8:LKY8"/>
    <mergeCell ref="LLF8:LLG8"/>
    <mergeCell ref="LLN8:LLO8"/>
    <mergeCell ref="LLV8:LLW8"/>
    <mergeCell ref="LIL8:LIM8"/>
    <mergeCell ref="LIT8:LIU8"/>
    <mergeCell ref="LJB8:LJC8"/>
    <mergeCell ref="LJJ8:LJK8"/>
    <mergeCell ref="LJR8:LJS8"/>
    <mergeCell ref="LJZ8:LKA8"/>
    <mergeCell ref="LGP8:LGQ8"/>
    <mergeCell ref="LGX8:LGY8"/>
    <mergeCell ref="LHF8:LHG8"/>
    <mergeCell ref="LHN8:LHO8"/>
    <mergeCell ref="LHV8:LHW8"/>
    <mergeCell ref="LID8:LIE8"/>
    <mergeCell ref="LET8:LEU8"/>
    <mergeCell ref="LFB8:LFC8"/>
    <mergeCell ref="LFJ8:LFK8"/>
    <mergeCell ref="LFR8:LFS8"/>
    <mergeCell ref="LFZ8:LGA8"/>
    <mergeCell ref="LGH8:LGI8"/>
    <mergeCell ref="LCX8:LCY8"/>
    <mergeCell ref="LDF8:LDG8"/>
    <mergeCell ref="LDN8:LDO8"/>
    <mergeCell ref="LDV8:LDW8"/>
    <mergeCell ref="LED8:LEE8"/>
    <mergeCell ref="LEL8:LEM8"/>
    <mergeCell ref="LBB8:LBC8"/>
    <mergeCell ref="LBJ8:LBK8"/>
    <mergeCell ref="LBR8:LBS8"/>
    <mergeCell ref="LBZ8:LCA8"/>
    <mergeCell ref="LCH8:LCI8"/>
    <mergeCell ref="LCP8:LCQ8"/>
    <mergeCell ref="LVJ8:LVK8"/>
    <mergeCell ref="LVR8:LVS8"/>
    <mergeCell ref="LVZ8:LWA8"/>
    <mergeCell ref="LWH8:LWI8"/>
    <mergeCell ref="LWP8:LWQ8"/>
    <mergeCell ref="LWX8:LWY8"/>
    <mergeCell ref="LTN8:LTO8"/>
    <mergeCell ref="LTV8:LTW8"/>
    <mergeCell ref="LUD8:LUE8"/>
    <mergeCell ref="LUL8:LUM8"/>
    <mergeCell ref="LUT8:LUU8"/>
    <mergeCell ref="LVB8:LVC8"/>
    <mergeCell ref="LRR8:LRS8"/>
    <mergeCell ref="LRZ8:LSA8"/>
    <mergeCell ref="LSH8:LSI8"/>
    <mergeCell ref="LSP8:LSQ8"/>
    <mergeCell ref="LSX8:LSY8"/>
    <mergeCell ref="LTF8:LTG8"/>
    <mergeCell ref="LPV8:LPW8"/>
    <mergeCell ref="LQD8:LQE8"/>
    <mergeCell ref="LQL8:LQM8"/>
    <mergeCell ref="LQT8:LQU8"/>
    <mergeCell ref="LRB8:LRC8"/>
    <mergeCell ref="LRJ8:LRK8"/>
    <mergeCell ref="LNZ8:LOA8"/>
    <mergeCell ref="LOH8:LOI8"/>
    <mergeCell ref="LOP8:LOQ8"/>
    <mergeCell ref="LOX8:LOY8"/>
    <mergeCell ref="LPF8:LPG8"/>
    <mergeCell ref="LPN8:LPO8"/>
    <mergeCell ref="LMD8:LME8"/>
    <mergeCell ref="LML8:LMM8"/>
    <mergeCell ref="LMT8:LMU8"/>
    <mergeCell ref="LNB8:LNC8"/>
    <mergeCell ref="LNJ8:LNK8"/>
    <mergeCell ref="LNR8:LNS8"/>
    <mergeCell ref="MGL8:MGM8"/>
    <mergeCell ref="MGT8:MGU8"/>
    <mergeCell ref="MHB8:MHC8"/>
    <mergeCell ref="MHJ8:MHK8"/>
    <mergeCell ref="MHR8:MHS8"/>
    <mergeCell ref="MHZ8:MIA8"/>
    <mergeCell ref="MEP8:MEQ8"/>
    <mergeCell ref="MEX8:MEY8"/>
    <mergeCell ref="MFF8:MFG8"/>
    <mergeCell ref="MFN8:MFO8"/>
    <mergeCell ref="MFV8:MFW8"/>
    <mergeCell ref="MGD8:MGE8"/>
    <mergeCell ref="MCT8:MCU8"/>
    <mergeCell ref="MDB8:MDC8"/>
    <mergeCell ref="MDJ8:MDK8"/>
    <mergeCell ref="MDR8:MDS8"/>
    <mergeCell ref="MDZ8:MEA8"/>
    <mergeCell ref="MEH8:MEI8"/>
    <mergeCell ref="MAX8:MAY8"/>
    <mergeCell ref="MBF8:MBG8"/>
    <mergeCell ref="MBN8:MBO8"/>
    <mergeCell ref="MBV8:MBW8"/>
    <mergeCell ref="MCD8:MCE8"/>
    <mergeCell ref="MCL8:MCM8"/>
    <mergeCell ref="LZB8:LZC8"/>
    <mergeCell ref="LZJ8:LZK8"/>
    <mergeCell ref="LZR8:LZS8"/>
    <mergeCell ref="LZZ8:MAA8"/>
    <mergeCell ref="MAH8:MAI8"/>
    <mergeCell ref="MAP8:MAQ8"/>
    <mergeCell ref="LXF8:LXG8"/>
    <mergeCell ref="LXN8:LXO8"/>
    <mergeCell ref="LXV8:LXW8"/>
    <mergeCell ref="LYD8:LYE8"/>
    <mergeCell ref="LYL8:LYM8"/>
    <mergeCell ref="LYT8:LYU8"/>
    <mergeCell ref="MRN8:MRO8"/>
    <mergeCell ref="MRV8:MRW8"/>
    <mergeCell ref="MSD8:MSE8"/>
    <mergeCell ref="MSL8:MSM8"/>
    <mergeCell ref="MST8:MSU8"/>
    <mergeCell ref="MTB8:MTC8"/>
    <mergeCell ref="MPR8:MPS8"/>
    <mergeCell ref="MPZ8:MQA8"/>
    <mergeCell ref="MQH8:MQI8"/>
    <mergeCell ref="MQP8:MQQ8"/>
    <mergeCell ref="MQX8:MQY8"/>
    <mergeCell ref="MRF8:MRG8"/>
    <mergeCell ref="MNV8:MNW8"/>
    <mergeCell ref="MOD8:MOE8"/>
    <mergeCell ref="MOL8:MOM8"/>
    <mergeCell ref="MOT8:MOU8"/>
    <mergeCell ref="MPB8:MPC8"/>
    <mergeCell ref="MPJ8:MPK8"/>
    <mergeCell ref="MLZ8:MMA8"/>
    <mergeCell ref="MMH8:MMI8"/>
    <mergeCell ref="MMP8:MMQ8"/>
    <mergeCell ref="MMX8:MMY8"/>
    <mergeCell ref="MNF8:MNG8"/>
    <mergeCell ref="MNN8:MNO8"/>
    <mergeCell ref="MKD8:MKE8"/>
    <mergeCell ref="MKL8:MKM8"/>
    <mergeCell ref="MKT8:MKU8"/>
    <mergeCell ref="MLB8:MLC8"/>
    <mergeCell ref="MLJ8:MLK8"/>
    <mergeCell ref="MLR8:MLS8"/>
    <mergeCell ref="MIH8:MII8"/>
    <mergeCell ref="MIP8:MIQ8"/>
    <mergeCell ref="MIX8:MIY8"/>
    <mergeCell ref="MJF8:MJG8"/>
    <mergeCell ref="MJN8:MJO8"/>
    <mergeCell ref="MJV8:MJW8"/>
    <mergeCell ref="NCP8:NCQ8"/>
    <mergeCell ref="NCX8:NCY8"/>
    <mergeCell ref="NDF8:NDG8"/>
    <mergeCell ref="NDN8:NDO8"/>
    <mergeCell ref="NDV8:NDW8"/>
    <mergeCell ref="NED8:NEE8"/>
    <mergeCell ref="NAT8:NAU8"/>
    <mergeCell ref="NBB8:NBC8"/>
    <mergeCell ref="NBJ8:NBK8"/>
    <mergeCell ref="NBR8:NBS8"/>
    <mergeCell ref="NBZ8:NCA8"/>
    <mergeCell ref="NCH8:NCI8"/>
    <mergeCell ref="MYX8:MYY8"/>
    <mergeCell ref="MZF8:MZG8"/>
    <mergeCell ref="MZN8:MZO8"/>
    <mergeCell ref="MZV8:MZW8"/>
    <mergeCell ref="NAD8:NAE8"/>
    <mergeCell ref="NAL8:NAM8"/>
    <mergeCell ref="MXB8:MXC8"/>
    <mergeCell ref="MXJ8:MXK8"/>
    <mergeCell ref="MXR8:MXS8"/>
    <mergeCell ref="MXZ8:MYA8"/>
    <mergeCell ref="MYH8:MYI8"/>
    <mergeCell ref="MYP8:MYQ8"/>
    <mergeCell ref="MVF8:MVG8"/>
    <mergeCell ref="MVN8:MVO8"/>
    <mergeCell ref="MVV8:MVW8"/>
    <mergeCell ref="MWD8:MWE8"/>
    <mergeCell ref="MWL8:MWM8"/>
    <mergeCell ref="MWT8:MWU8"/>
    <mergeCell ref="MTJ8:MTK8"/>
    <mergeCell ref="MTR8:MTS8"/>
    <mergeCell ref="MTZ8:MUA8"/>
    <mergeCell ref="MUH8:MUI8"/>
    <mergeCell ref="MUP8:MUQ8"/>
    <mergeCell ref="MUX8:MUY8"/>
    <mergeCell ref="NNR8:NNS8"/>
    <mergeCell ref="NNZ8:NOA8"/>
    <mergeCell ref="NOH8:NOI8"/>
    <mergeCell ref="NOP8:NOQ8"/>
    <mergeCell ref="NOX8:NOY8"/>
    <mergeCell ref="NPF8:NPG8"/>
    <mergeCell ref="NLV8:NLW8"/>
    <mergeCell ref="NMD8:NME8"/>
    <mergeCell ref="NML8:NMM8"/>
    <mergeCell ref="NMT8:NMU8"/>
    <mergeCell ref="NNB8:NNC8"/>
    <mergeCell ref="NNJ8:NNK8"/>
    <mergeCell ref="NJZ8:NKA8"/>
    <mergeCell ref="NKH8:NKI8"/>
    <mergeCell ref="NKP8:NKQ8"/>
    <mergeCell ref="NKX8:NKY8"/>
    <mergeCell ref="NLF8:NLG8"/>
    <mergeCell ref="NLN8:NLO8"/>
    <mergeCell ref="NID8:NIE8"/>
    <mergeCell ref="NIL8:NIM8"/>
    <mergeCell ref="NIT8:NIU8"/>
    <mergeCell ref="NJB8:NJC8"/>
    <mergeCell ref="NJJ8:NJK8"/>
    <mergeCell ref="NJR8:NJS8"/>
    <mergeCell ref="NGH8:NGI8"/>
    <mergeCell ref="NGP8:NGQ8"/>
    <mergeCell ref="NGX8:NGY8"/>
    <mergeCell ref="NHF8:NHG8"/>
    <mergeCell ref="NHN8:NHO8"/>
    <mergeCell ref="NHV8:NHW8"/>
    <mergeCell ref="NEL8:NEM8"/>
    <mergeCell ref="NET8:NEU8"/>
    <mergeCell ref="NFB8:NFC8"/>
    <mergeCell ref="NFJ8:NFK8"/>
    <mergeCell ref="NFR8:NFS8"/>
    <mergeCell ref="NFZ8:NGA8"/>
    <mergeCell ref="NYT8:NYU8"/>
    <mergeCell ref="NZB8:NZC8"/>
    <mergeCell ref="NZJ8:NZK8"/>
    <mergeCell ref="NZR8:NZS8"/>
    <mergeCell ref="NZZ8:OAA8"/>
    <mergeCell ref="OAH8:OAI8"/>
    <mergeCell ref="NWX8:NWY8"/>
    <mergeCell ref="NXF8:NXG8"/>
    <mergeCell ref="NXN8:NXO8"/>
    <mergeCell ref="NXV8:NXW8"/>
    <mergeCell ref="NYD8:NYE8"/>
    <mergeCell ref="NYL8:NYM8"/>
    <mergeCell ref="NVB8:NVC8"/>
    <mergeCell ref="NVJ8:NVK8"/>
    <mergeCell ref="NVR8:NVS8"/>
    <mergeCell ref="NVZ8:NWA8"/>
    <mergeCell ref="NWH8:NWI8"/>
    <mergeCell ref="NWP8:NWQ8"/>
    <mergeCell ref="NTF8:NTG8"/>
    <mergeCell ref="NTN8:NTO8"/>
    <mergeCell ref="NTV8:NTW8"/>
    <mergeCell ref="NUD8:NUE8"/>
    <mergeCell ref="NUL8:NUM8"/>
    <mergeCell ref="NUT8:NUU8"/>
    <mergeCell ref="NRJ8:NRK8"/>
    <mergeCell ref="NRR8:NRS8"/>
    <mergeCell ref="NRZ8:NSA8"/>
    <mergeCell ref="NSH8:NSI8"/>
    <mergeCell ref="NSP8:NSQ8"/>
    <mergeCell ref="NSX8:NSY8"/>
    <mergeCell ref="NPN8:NPO8"/>
    <mergeCell ref="NPV8:NPW8"/>
    <mergeCell ref="NQD8:NQE8"/>
    <mergeCell ref="NQL8:NQM8"/>
    <mergeCell ref="NQT8:NQU8"/>
    <mergeCell ref="NRB8:NRC8"/>
    <mergeCell ref="OJV8:OJW8"/>
    <mergeCell ref="OKD8:OKE8"/>
    <mergeCell ref="OKL8:OKM8"/>
    <mergeCell ref="OKT8:OKU8"/>
    <mergeCell ref="OLB8:OLC8"/>
    <mergeCell ref="OLJ8:OLK8"/>
    <mergeCell ref="OHZ8:OIA8"/>
    <mergeCell ref="OIH8:OII8"/>
    <mergeCell ref="OIP8:OIQ8"/>
    <mergeCell ref="OIX8:OIY8"/>
    <mergeCell ref="OJF8:OJG8"/>
    <mergeCell ref="OJN8:OJO8"/>
    <mergeCell ref="OGD8:OGE8"/>
    <mergeCell ref="OGL8:OGM8"/>
    <mergeCell ref="OGT8:OGU8"/>
    <mergeCell ref="OHB8:OHC8"/>
    <mergeCell ref="OHJ8:OHK8"/>
    <mergeCell ref="OHR8:OHS8"/>
    <mergeCell ref="OEH8:OEI8"/>
    <mergeCell ref="OEP8:OEQ8"/>
    <mergeCell ref="OEX8:OEY8"/>
    <mergeCell ref="OFF8:OFG8"/>
    <mergeCell ref="OFN8:OFO8"/>
    <mergeCell ref="OFV8:OFW8"/>
    <mergeCell ref="OCL8:OCM8"/>
    <mergeCell ref="OCT8:OCU8"/>
    <mergeCell ref="ODB8:ODC8"/>
    <mergeCell ref="ODJ8:ODK8"/>
    <mergeCell ref="ODR8:ODS8"/>
    <mergeCell ref="ODZ8:OEA8"/>
    <mergeCell ref="OAP8:OAQ8"/>
    <mergeCell ref="OAX8:OAY8"/>
    <mergeCell ref="OBF8:OBG8"/>
    <mergeCell ref="OBN8:OBO8"/>
    <mergeCell ref="OBV8:OBW8"/>
    <mergeCell ref="OCD8:OCE8"/>
    <mergeCell ref="OUX8:OUY8"/>
    <mergeCell ref="OVF8:OVG8"/>
    <mergeCell ref="OVN8:OVO8"/>
    <mergeCell ref="OVV8:OVW8"/>
    <mergeCell ref="OWD8:OWE8"/>
    <mergeCell ref="OWL8:OWM8"/>
    <mergeCell ref="OTB8:OTC8"/>
    <mergeCell ref="OTJ8:OTK8"/>
    <mergeCell ref="OTR8:OTS8"/>
    <mergeCell ref="OTZ8:OUA8"/>
    <mergeCell ref="OUH8:OUI8"/>
    <mergeCell ref="OUP8:OUQ8"/>
    <mergeCell ref="ORF8:ORG8"/>
    <mergeCell ref="ORN8:ORO8"/>
    <mergeCell ref="ORV8:ORW8"/>
    <mergeCell ref="OSD8:OSE8"/>
    <mergeCell ref="OSL8:OSM8"/>
    <mergeCell ref="OST8:OSU8"/>
    <mergeCell ref="OPJ8:OPK8"/>
    <mergeCell ref="OPR8:OPS8"/>
    <mergeCell ref="OPZ8:OQA8"/>
    <mergeCell ref="OQH8:OQI8"/>
    <mergeCell ref="OQP8:OQQ8"/>
    <mergeCell ref="OQX8:OQY8"/>
    <mergeCell ref="ONN8:ONO8"/>
    <mergeCell ref="ONV8:ONW8"/>
    <mergeCell ref="OOD8:OOE8"/>
    <mergeCell ref="OOL8:OOM8"/>
    <mergeCell ref="OOT8:OOU8"/>
    <mergeCell ref="OPB8:OPC8"/>
    <mergeCell ref="OLR8:OLS8"/>
    <mergeCell ref="OLZ8:OMA8"/>
    <mergeCell ref="OMH8:OMI8"/>
    <mergeCell ref="OMP8:OMQ8"/>
    <mergeCell ref="OMX8:OMY8"/>
    <mergeCell ref="ONF8:ONG8"/>
    <mergeCell ref="PFZ8:PGA8"/>
    <mergeCell ref="PGH8:PGI8"/>
    <mergeCell ref="PGP8:PGQ8"/>
    <mergeCell ref="PGX8:PGY8"/>
    <mergeCell ref="PHF8:PHG8"/>
    <mergeCell ref="PHN8:PHO8"/>
    <mergeCell ref="PED8:PEE8"/>
    <mergeCell ref="PEL8:PEM8"/>
    <mergeCell ref="PET8:PEU8"/>
    <mergeCell ref="PFB8:PFC8"/>
    <mergeCell ref="PFJ8:PFK8"/>
    <mergeCell ref="PFR8:PFS8"/>
    <mergeCell ref="PCH8:PCI8"/>
    <mergeCell ref="PCP8:PCQ8"/>
    <mergeCell ref="PCX8:PCY8"/>
    <mergeCell ref="PDF8:PDG8"/>
    <mergeCell ref="PDN8:PDO8"/>
    <mergeCell ref="PDV8:PDW8"/>
    <mergeCell ref="PAL8:PAM8"/>
    <mergeCell ref="PAT8:PAU8"/>
    <mergeCell ref="PBB8:PBC8"/>
    <mergeCell ref="PBJ8:PBK8"/>
    <mergeCell ref="PBR8:PBS8"/>
    <mergeCell ref="PBZ8:PCA8"/>
    <mergeCell ref="OYP8:OYQ8"/>
    <mergeCell ref="OYX8:OYY8"/>
    <mergeCell ref="OZF8:OZG8"/>
    <mergeCell ref="OZN8:OZO8"/>
    <mergeCell ref="OZV8:OZW8"/>
    <mergeCell ref="PAD8:PAE8"/>
    <mergeCell ref="OWT8:OWU8"/>
    <mergeCell ref="OXB8:OXC8"/>
    <mergeCell ref="OXJ8:OXK8"/>
    <mergeCell ref="OXR8:OXS8"/>
    <mergeCell ref="OXZ8:OYA8"/>
    <mergeCell ref="OYH8:OYI8"/>
    <mergeCell ref="PRB8:PRC8"/>
    <mergeCell ref="PRJ8:PRK8"/>
    <mergeCell ref="PRR8:PRS8"/>
    <mergeCell ref="PRZ8:PSA8"/>
    <mergeCell ref="PSH8:PSI8"/>
    <mergeCell ref="PSP8:PSQ8"/>
    <mergeCell ref="PPF8:PPG8"/>
    <mergeCell ref="PPN8:PPO8"/>
    <mergeCell ref="PPV8:PPW8"/>
    <mergeCell ref="PQD8:PQE8"/>
    <mergeCell ref="PQL8:PQM8"/>
    <mergeCell ref="PQT8:PQU8"/>
    <mergeCell ref="PNJ8:PNK8"/>
    <mergeCell ref="PNR8:PNS8"/>
    <mergeCell ref="PNZ8:POA8"/>
    <mergeCell ref="POH8:POI8"/>
    <mergeCell ref="POP8:POQ8"/>
    <mergeCell ref="POX8:POY8"/>
    <mergeCell ref="PLN8:PLO8"/>
    <mergeCell ref="PLV8:PLW8"/>
    <mergeCell ref="PMD8:PME8"/>
    <mergeCell ref="PML8:PMM8"/>
    <mergeCell ref="PMT8:PMU8"/>
    <mergeCell ref="PNB8:PNC8"/>
    <mergeCell ref="PJR8:PJS8"/>
    <mergeCell ref="PJZ8:PKA8"/>
    <mergeCell ref="PKH8:PKI8"/>
    <mergeCell ref="PKP8:PKQ8"/>
    <mergeCell ref="PKX8:PKY8"/>
    <mergeCell ref="PLF8:PLG8"/>
    <mergeCell ref="PHV8:PHW8"/>
    <mergeCell ref="PID8:PIE8"/>
    <mergeCell ref="PIL8:PIM8"/>
    <mergeCell ref="PIT8:PIU8"/>
    <mergeCell ref="PJB8:PJC8"/>
    <mergeCell ref="PJJ8:PJK8"/>
    <mergeCell ref="QCD8:QCE8"/>
    <mergeCell ref="QCL8:QCM8"/>
    <mergeCell ref="QCT8:QCU8"/>
    <mergeCell ref="QDB8:QDC8"/>
    <mergeCell ref="QDJ8:QDK8"/>
    <mergeCell ref="QDR8:QDS8"/>
    <mergeCell ref="QAH8:QAI8"/>
    <mergeCell ref="QAP8:QAQ8"/>
    <mergeCell ref="QAX8:QAY8"/>
    <mergeCell ref="QBF8:QBG8"/>
    <mergeCell ref="QBN8:QBO8"/>
    <mergeCell ref="QBV8:QBW8"/>
    <mergeCell ref="PYL8:PYM8"/>
    <mergeCell ref="PYT8:PYU8"/>
    <mergeCell ref="PZB8:PZC8"/>
    <mergeCell ref="PZJ8:PZK8"/>
    <mergeCell ref="PZR8:PZS8"/>
    <mergeCell ref="PZZ8:QAA8"/>
    <mergeCell ref="PWP8:PWQ8"/>
    <mergeCell ref="PWX8:PWY8"/>
    <mergeCell ref="PXF8:PXG8"/>
    <mergeCell ref="PXN8:PXO8"/>
    <mergeCell ref="PXV8:PXW8"/>
    <mergeCell ref="PYD8:PYE8"/>
    <mergeCell ref="PUT8:PUU8"/>
    <mergeCell ref="PVB8:PVC8"/>
    <mergeCell ref="PVJ8:PVK8"/>
    <mergeCell ref="PVR8:PVS8"/>
    <mergeCell ref="PVZ8:PWA8"/>
    <mergeCell ref="PWH8:PWI8"/>
    <mergeCell ref="PSX8:PSY8"/>
    <mergeCell ref="PTF8:PTG8"/>
    <mergeCell ref="PTN8:PTO8"/>
    <mergeCell ref="PTV8:PTW8"/>
    <mergeCell ref="PUD8:PUE8"/>
    <mergeCell ref="PUL8:PUM8"/>
    <mergeCell ref="QNF8:QNG8"/>
    <mergeCell ref="QNN8:QNO8"/>
    <mergeCell ref="QNV8:QNW8"/>
    <mergeCell ref="QOD8:QOE8"/>
    <mergeCell ref="QOL8:QOM8"/>
    <mergeCell ref="QOT8:QOU8"/>
    <mergeCell ref="QLJ8:QLK8"/>
    <mergeCell ref="QLR8:QLS8"/>
    <mergeCell ref="QLZ8:QMA8"/>
    <mergeCell ref="QMH8:QMI8"/>
    <mergeCell ref="QMP8:QMQ8"/>
    <mergeCell ref="QMX8:QMY8"/>
    <mergeCell ref="QJN8:QJO8"/>
    <mergeCell ref="QJV8:QJW8"/>
    <mergeCell ref="QKD8:QKE8"/>
    <mergeCell ref="QKL8:QKM8"/>
    <mergeCell ref="QKT8:QKU8"/>
    <mergeCell ref="QLB8:QLC8"/>
    <mergeCell ref="QHR8:QHS8"/>
    <mergeCell ref="QHZ8:QIA8"/>
    <mergeCell ref="QIH8:QII8"/>
    <mergeCell ref="QIP8:QIQ8"/>
    <mergeCell ref="QIX8:QIY8"/>
    <mergeCell ref="QJF8:QJG8"/>
    <mergeCell ref="QFV8:QFW8"/>
    <mergeCell ref="QGD8:QGE8"/>
    <mergeCell ref="QGL8:QGM8"/>
    <mergeCell ref="QGT8:QGU8"/>
    <mergeCell ref="QHB8:QHC8"/>
    <mergeCell ref="QHJ8:QHK8"/>
    <mergeCell ref="QDZ8:QEA8"/>
    <mergeCell ref="QEH8:QEI8"/>
    <mergeCell ref="QEP8:QEQ8"/>
    <mergeCell ref="QEX8:QEY8"/>
    <mergeCell ref="QFF8:QFG8"/>
    <mergeCell ref="QFN8:QFO8"/>
    <mergeCell ref="QYH8:QYI8"/>
    <mergeCell ref="QYP8:QYQ8"/>
    <mergeCell ref="QYX8:QYY8"/>
    <mergeCell ref="QZF8:QZG8"/>
    <mergeCell ref="QZN8:QZO8"/>
    <mergeCell ref="QZV8:QZW8"/>
    <mergeCell ref="QWL8:QWM8"/>
    <mergeCell ref="QWT8:QWU8"/>
    <mergeCell ref="QXB8:QXC8"/>
    <mergeCell ref="QXJ8:QXK8"/>
    <mergeCell ref="QXR8:QXS8"/>
    <mergeCell ref="QXZ8:QYA8"/>
    <mergeCell ref="QUP8:QUQ8"/>
    <mergeCell ref="QUX8:QUY8"/>
    <mergeCell ref="QVF8:QVG8"/>
    <mergeCell ref="QVN8:QVO8"/>
    <mergeCell ref="QVV8:QVW8"/>
    <mergeCell ref="QWD8:QWE8"/>
    <mergeCell ref="QST8:QSU8"/>
    <mergeCell ref="QTB8:QTC8"/>
    <mergeCell ref="QTJ8:QTK8"/>
    <mergeCell ref="QTR8:QTS8"/>
    <mergeCell ref="QTZ8:QUA8"/>
    <mergeCell ref="QUH8:QUI8"/>
    <mergeCell ref="QQX8:QQY8"/>
    <mergeCell ref="QRF8:QRG8"/>
    <mergeCell ref="QRN8:QRO8"/>
    <mergeCell ref="QRV8:QRW8"/>
    <mergeCell ref="QSD8:QSE8"/>
    <mergeCell ref="QSL8:QSM8"/>
    <mergeCell ref="QPB8:QPC8"/>
    <mergeCell ref="QPJ8:QPK8"/>
    <mergeCell ref="QPR8:QPS8"/>
    <mergeCell ref="QPZ8:QQA8"/>
    <mergeCell ref="QQH8:QQI8"/>
    <mergeCell ref="QQP8:QQQ8"/>
    <mergeCell ref="RJJ8:RJK8"/>
    <mergeCell ref="RJR8:RJS8"/>
    <mergeCell ref="RJZ8:RKA8"/>
    <mergeCell ref="RKH8:RKI8"/>
    <mergeCell ref="RKP8:RKQ8"/>
    <mergeCell ref="RKX8:RKY8"/>
    <mergeCell ref="RHN8:RHO8"/>
    <mergeCell ref="RHV8:RHW8"/>
    <mergeCell ref="RID8:RIE8"/>
    <mergeCell ref="RIL8:RIM8"/>
    <mergeCell ref="RIT8:RIU8"/>
    <mergeCell ref="RJB8:RJC8"/>
    <mergeCell ref="RFR8:RFS8"/>
    <mergeCell ref="RFZ8:RGA8"/>
    <mergeCell ref="RGH8:RGI8"/>
    <mergeCell ref="RGP8:RGQ8"/>
    <mergeCell ref="RGX8:RGY8"/>
    <mergeCell ref="RHF8:RHG8"/>
    <mergeCell ref="RDV8:RDW8"/>
    <mergeCell ref="RED8:REE8"/>
    <mergeCell ref="REL8:REM8"/>
    <mergeCell ref="RET8:REU8"/>
    <mergeCell ref="RFB8:RFC8"/>
    <mergeCell ref="RFJ8:RFK8"/>
    <mergeCell ref="RBZ8:RCA8"/>
    <mergeCell ref="RCH8:RCI8"/>
    <mergeCell ref="RCP8:RCQ8"/>
    <mergeCell ref="RCX8:RCY8"/>
    <mergeCell ref="RDF8:RDG8"/>
    <mergeCell ref="RDN8:RDO8"/>
    <mergeCell ref="RAD8:RAE8"/>
    <mergeCell ref="RAL8:RAM8"/>
    <mergeCell ref="RAT8:RAU8"/>
    <mergeCell ref="RBB8:RBC8"/>
    <mergeCell ref="RBJ8:RBK8"/>
    <mergeCell ref="RBR8:RBS8"/>
    <mergeCell ref="RUL8:RUM8"/>
    <mergeCell ref="RUT8:RUU8"/>
    <mergeCell ref="RVB8:RVC8"/>
    <mergeCell ref="RVJ8:RVK8"/>
    <mergeCell ref="RVR8:RVS8"/>
    <mergeCell ref="RVZ8:RWA8"/>
    <mergeCell ref="RSP8:RSQ8"/>
    <mergeCell ref="RSX8:RSY8"/>
    <mergeCell ref="RTF8:RTG8"/>
    <mergeCell ref="RTN8:RTO8"/>
    <mergeCell ref="RTV8:RTW8"/>
    <mergeCell ref="RUD8:RUE8"/>
    <mergeCell ref="RQT8:RQU8"/>
    <mergeCell ref="RRB8:RRC8"/>
    <mergeCell ref="RRJ8:RRK8"/>
    <mergeCell ref="RRR8:RRS8"/>
    <mergeCell ref="RRZ8:RSA8"/>
    <mergeCell ref="RSH8:RSI8"/>
    <mergeCell ref="ROX8:ROY8"/>
    <mergeCell ref="RPF8:RPG8"/>
    <mergeCell ref="RPN8:RPO8"/>
    <mergeCell ref="RPV8:RPW8"/>
    <mergeCell ref="RQD8:RQE8"/>
    <mergeCell ref="RQL8:RQM8"/>
    <mergeCell ref="RNB8:RNC8"/>
    <mergeCell ref="RNJ8:RNK8"/>
    <mergeCell ref="RNR8:RNS8"/>
    <mergeCell ref="RNZ8:ROA8"/>
    <mergeCell ref="ROH8:ROI8"/>
    <mergeCell ref="ROP8:ROQ8"/>
    <mergeCell ref="RLF8:RLG8"/>
    <mergeCell ref="RLN8:RLO8"/>
    <mergeCell ref="RLV8:RLW8"/>
    <mergeCell ref="RMD8:RME8"/>
    <mergeCell ref="RML8:RMM8"/>
    <mergeCell ref="RMT8:RMU8"/>
    <mergeCell ref="SFN8:SFO8"/>
    <mergeCell ref="SFV8:SFW8"/>
    <mergeCell ref="SGD8:SGE8"/>
    <mergeCell ref="SGL8:SGM8"/>
    <mergeCell ref="SGT8:SGU8"/>
    <mergeCell ref="SHB8:SHC8"/>
    <mergeCell ref="SDR8:SDS8"/>
    <mergeCell ref="SDZ8:SEA8"/>
    <mergeCell ref="SEH8:SEI8"/>
    <mergeCell ref="SEP8:SEQ8"/>
    <mergeCell ref="SEX8:SEY8"/>
    <mergeCell ref="SFF8:SFG8"/>
    <mergeCell ref="SBV8:SBW8"/>
    <mergeCell ref="SCD8:SCE8"/>
    <mergeCell ref="SCL8:SCM8"/>
    <mergeCell ref="SCT8:SCU8"/>
    <mergeCell ref="SDB8:SDC8"/>
    <mergeCell ref="SDJ8:SDK8"/>
    <mergeCell ref="RZZ8:SAA8"/>
    <mergeCell ref="SAH8:SAI8"/>
    <mergeCell ref="SAP8:SAQ8"/>
    <mergeCell ref="SAX8:SAY8"/>
    <mergeCell ref="SBF8:SBG8"/>
    <mergeCell ref="SBN8:SBO8"/>
    <mergeCell ref="RYD8:RYE8"/>
    <mergeCell ref="RYL8:RYM8"/>
    <mergeCell ref="RYT8:RYU8"/>
    <mergeCell ref="RZB8:RZC8"/>
    <mergeCell ref="RZJ8:RZK8"/>
    <mergeCell ref="RZR8:RZS8"/>
    <mergeCell ref="RWH8:RWI8"/>
    <mergeCell ref="RWP8:RWQ8"/>
    <mergeCell ref="RWX8:RWY8"/>
    <mergeCell ref="RXF8:RXG8"/>
    <mergeCell ref="RXN8:RXO8"/>
    <mergeCell ref="RXV8:RXW8"/>
    <mergeCell ref="SQP8:SQQ8"/>
    <mergeCell ref="SQX8:SQY8"/>
    <mergeCell ref="SRF8:SRG8"/>
    <mergeCell ref="SRN8:SRO8"/>
    <mergeCell ref="SRV8:SRW8"/>
    <mergeCell ref="SSD8:SSE8"/>
    <mergeCell ref="SOT8:SOU8"/>
    <mergeCell ref="SPB8:SPC8"/>
    <mergeCell ref="SPJ8:SPK8"/>
    <mergeCell ref="SPR8:SPS8"/>
    <mergeCell ref="SPZ8:SQA8"/>
    <mergeCell ref="SQH8:SQI8"/>
    <mergeCell ref="SMX8:SMY8"/>
    <mergeCell ref="SNF8:SNG8"/>
    <mergeCell ref="SNN8:SNO8"/>
    <mergeCell ref="SNV8:SNW8"/>
    <mergeCell ref="SOD8:SOE8"/>
    <mergeCell ref="SOL8:SOM8"/>
    <mergeCell ref="SLB8:SLC8"/>
    <mergeCell ref="SLJ8:SLK8"/>
    <mergeCell ref="SLR8:SLS8"/>
    <mergeCell ref="SLZ8:SMA8"/>
    <mergeCell ref="SMH8:SMI8"/>
    <mergeCell ref="SMP8:SMQ8"/>
    <mergeCell ref="SJF8:SJG8"/>
    <mergeCell ref="SJN8:SJO8"/>
    <mergeCell ref="SJV8:SJW8"/>
    <mergeCell ref="SKD8:SKE8"/>
    <mergeCell ref="SKL8:SKM8"/>
    <mergeCell ref="SKT8:SKU8"/>
    <mergeCell ref="SHJ8:SHK8"/>
    <mergeCell ref="SHR8:SHS8"/>
    <mergeCell ref="SHZ8:SIA8"/>
    <mergeCell ref="SIH8:SII8"/>
    <mergeCell ref="SIP8:SIQ8"/>
    <mergeCell ref="SIX8:SIY8"/>
    <mergeCell ref="TBR8:TBS8"/>
    <mergeCell ref="TBZ8:TCA8"/>
    <mergeCell ref="TCH8:TCI8"/>
    <mergeCell ref="TCP8:TCQ8"/>
    <mergeCell ref="TCX8:TCY8"/>
    <mergeCell ref="TDF8:TDG8"/>
    <mergeCell ref="SZV8:SZW8"/>
    <mergeCell ref="TAD8:TAE8"/>
    <mergeCell ref="TAL8:TAM8"/>
    <mergeCell ref="TAT8:TAU8"/>
    <mergeCell ref="TBB8:TBC8"/>
    <mergeCell ref="TBJ8:TBK8"/>
    <mergeCell ref="SXZ8:SYA8"/>
    <mergeCell ref="SYH8:SYI8"/>
    <mergeCell ref="SYP8:SYQ8"/>
    <mergeCell ref="SYX8:SYY8"/>
    <mergeCell ref="SZF8:SZG8"/>
    <mergeCell ref="SZN8:SZO8"/>
    <mergeCell ref="SWD8:SWE8"/>
    <mergeCell ref="SWL8:SWM8"/>
    <mergeCell ref="SWT8:SWU8"/>
    <mergeCell ref="SXB8:SXC8"/>
    <mergeCell ref="SXJ8:SXK8"/>
    <mergeCell ref="SXR8:SXS8"/>
    <mergeCell ref="SUH8:SUI8"/>
    <mergeCell ref="SUP8:SUQ8"/>
    <mergeCell ref="SUX8:SUY8"/>
    <mergeCell ref="SVF8:SVG8"/>
    <mergeCell ref="SVN8:SVO8"/>
    <mergeCell ref="SVV8:SVW8"/>
    <mergeCell ref="SSL8:SSM8"/>
    <mergeCell ref="SST8:SSU8"/>
    <mergeCell ref="STB8:STC8"/>
    <mergeCell ref="STJ8:STK8"/>
    <mergeCell ref="STR8:STS8"/>
    <mergeCell ref="STZ8:SUA8"/>
    <mergeCell ref="TMT8:TMU8"/>
    <mergeCell ref="TNB8:TNC8"/>
    <mergeCell ref="TNJ8:TNK8"/>
    <mergeCell ref="TNR8:TNS8"/>
    <mergeCell ref="TNZ8:TOA8"/>
    <mergeCell ref="TOH8:TOI8"/>
    <mergeCell ref="TKX8:TKY8"/>
    <mergeCell ref="TLF8:TLG8"/>
    <mergeCell ref="TLN8:TLO8"/>
    <mergeCell ref="TLV8:TLW8"/>
    <mergeCell ref="TMD8:TME8"/>
    <mergeCell ref="TML8:TMM8"/>
    <mergeCell ref="TJB8:TJC8"/>
    <mergeCell ref="TJJ8:TJK8"/>
    <mergeCell ref="TJR8:TJS8"/>
    <mergeCell ref="TJZ8:TKA8"/>
    <mergeCell ref="TKH8:TKI8"/>
    <mergeCell ref="TKP8:TKQ8"/>
    <mergeCell ref="THF8:THG8"/>
    <mergeCell ref="THN8:THO8"/>
    <mergeCell ref="THV8:THW8"/>
    <mergeCell ref="TID8:TIE8"/>
    <mergeCell ref="TIL8:TIM8"/>
    <mergeCell ref="TIT8:TIU8"/>
    <mergeCell ref="TFJ8:TFK8"/>
    <mergeCell ref="TFR8:TFS8"/>
    <mergeCell ref="TFZ8:TGA8"/>
    <mergeCell ref="TGH8:TGI8"/>
    <mergeCell ref="TGP8:TGQ8"/>
    <mergeCell ref="TGX8:TGY8"/>
    <mergeCell ref="TDN8:TDO8"/>
    <mergeCell ref="TDV8:TDW8"/>
    <mergeCell ref="TED8:TEE8"/>
    <mergeCell ref="TEL8:TEM8"/>
    <mergeCell ref="TET8:TEU8"/>
    <mergeCell ref="TFB8:TFC8"/>
    <mergeCell ref="TXV8:TXW8"/>
    <mergeCell ref="TYD8:TYE8"/>
    <mergeCell ref="TYL8:TYM8"/>
    <mergeCell ref="TYT8:TYU8"/>
    <mergeCell ref="TZB8:TZC8"/>
    <mergeCell ref="TZJ8:TZK8"/>
    <mergeCell ref="TVZ8:TWA8"/>
    <mergeCell ref="TWH8:TWI8"/>
    <mergeCell ref="TWP8:TWQ8"/>
    <mergeCell ref="TWX8:TWY8"/>
    <mergeCell ref="TXF8:TXG8"/>
    <mergeCell ref="TXN8:TXO8"/>
    <mergeCell ref="TUD8:TUE8"/>
    <mergeCell ref="TUL8:TUM8"/>
    <mergeCell ref="TUT8:TUU8"/>
    <mergeCell ref="TVB8:TVC8"/>
    <mergeCell ref="TVJ8:TVK8"/>
    <mergeCell ref="TVR8:TVS8"/>
    <mergeCell ref="TSH8:TSI8"/>
    <mergeCell ref="TSP8:TSQ8"/>
    <mergeCell ref="TSX8:TSY8"/>
    <mergeCell ref="TTF8:TTG8"/>
    <mergeCell ref="TTN8:TTO8"/>
    <mergeCell ref="TTV8:TTW8"/>
    <mergeCell ref="TQL8:TQM8"/>
    <mergeCell ref="TQT8:TQU8"/>
    <mergeCell ref="TRB8:TRC8"/>
    <mergeCell ref="TRJ8:TRK8"/>
    <mergeCell ref="TRR8:TRS8"/>
    <mergeCell ref="TRZ8:TSA8"/>
    <mergeCell ref="TOP8:TOQ8"/>
    <mergeCell ref="TOX8:TOY8"/>
    <mergeCell ref="TPF8:TPG8"/>
    <mergeCell ref="TPN8:TPO8"/>
    <mergeCell ref="TPV8:TPW8"/>
    <mergeCell ref="TQD8:TQE8"/>
    <mergeCell ref="UIX8:UIY8"/>
    <mergeCell ref="UJF8:UJG8"/>
    <mergeCell ref="UJN8:UJO8"/>
    <mergeCell ref="UJV8:UJW8"/>
    <mergeCell ref="UKD8:UKE8"/>
    <mergeCell ref="UKL8:UKM8"/>
    <mergeCell ref="UHB8:UHC8"/>
    <mergeCell ref="UHJ8:UHK8"/>
    <mergeCell ref="UHR8:UHS8"/>
    <mergeCell ref="UHZ8:UIA8"/>
    <mergeCell ref="UIH8:UII8"/>
    <mergeCell ref="UIP8:UIQ8"/>
    <mergeCell ref="UFF8:UFG8"/>
    <mergeCell ref="UFN8:UFO8"/>
    <mergeCell ref="UFV8:UFW8"/>
    <mergeCell ref="UGD8:UGE8"/>
    <mergeCell ref="UGL8:UGM8"/>
    <mergeCell ref="UGT8:UGU8"/>
    <mergeCell ref="UDJ8:UDK8"/>
    <mergeCell ref="UDR8:UDS8"/>
    <mergeCell ref="UDZ8:UEA8"/>
    <mergeCell ref="UEH8:UEI8"/>
    <mergeCell ref="UEP8:UEQ8"/>
    <mergeCell ref="UEX8:UEY8"/>
    <mergeCell ref="UBN8:UBO8"/>
    <mergeCell ref="UBV8:UBW8"/>
    <mergeCell ref="UCD8:UCE8"/>
    <mergeCell ref="UCL8:UCM8"/>
    <mergeCell ref="UCT8:UCU8"/>
    <mergeCell ref="UDB8:UDC8"/>
    <mergeCell ref="TZR8:TZS8"/>
    <mergeCell ref="TZZ8:UAA8"/>
    <mergeCell ref="UAH8:UAI8"/>
    <mergeCell ref="UAP8:UAQ8"/>
    <mergeCell ref="UAX8:UAY8"/>
    <mergeCell ref="UBF8:UBG8"/>
    <mergeCell ref="UTZ8:UUA8"/>
    <mergeCell ref="UUH8:UUI8"/>
    <mergeCell ref="UUP8:UUQ8"/>
    <mergeCell ref="UUX8:UUY8"/>
    <mergeCell ref="UVF8:UVG8"/>
    <mergeCell ref="UVN8:UVO8"/>
    <mergeCell ref="USD8:USE8"/>
    <mergeCell ref="USL8:USM8"/>
    <mergeCell ref="UST8:USU8"/>
    <mergeCell ref="UTB8:UTC8"/>
    <mergeCell ref="UTJ8:UTK8"/>
    <mergeCell ref="UTR8:UTS8"/>
    <mergeCell ref="UQH8:UQI8"/>
    <mergeCell ref="UQP8:UQQ8"/>
    <mergeCell ref="UQX8:UQY8"/>
    <mergeCell ref="URF8:URG8"/>
    <mergeCell ref="URN8:URO8"/>
    <mergeCell ref="URV8:URW8"/>
    <mergeCell ref="UOL8:UOM8"/>
    <mergeCell ref="UOT8:UOU8"/>
    <mergeCell ref="UPB8:UPC8"/>
    <mergeCell ref="UPJ8:UPK8"/>
    <mergeCell ref="UPR8:UPS8"/>
    <mergeCell ref="UPZ8:UQA8"/>
    <mergeCell ref="UMP8:UMQ8"/>
    <mergeCell ref="UMX8:UMY8"/>
    <mergeCell ref="UNF8:UNG8"/>
    <mergeCell ref="UNN8:UNO8"/>
    <mergeCell ref="UNV8:UNW8"/>
    <mergeCell ref="UOD8:UOE8"/>
    <mergeCell ref="UKT8:UKU8"/>
    <mergeCell ref="ULB8:ULC8"/>
    <mergeCell ref="ULJ8:ULK8"/>
    <mergeCell ref="ULR8:ULS8"/>
    <mergeCell ref="ULZ8:UMA8"/>
    <mergeCell ref="UMH8:UMI8"/>
    <mergeCell ref="VFB8:VFC8"/>
    <mergeCell ref="VFJ8:VFK8"/>
    <mergeCell ref="VFR8:VFS8"/>
    <mergeCell ref="VFZ8:VGA8"/>
    <mergeCell ref="VGH8:VGI8"/>
    <mergeCell ref="VGP8:VGQ8"/>
    <mergeCell ref="VDF8:VDG8"/>
    <mergeCell ref="VDN8:VDO8"/>
    <mergeCell ref="VDV8:VDW8"/>
    <mergeCell ref="VED8:VEE8"/>
    <mergeCell ref="VEL8:VEM8"/>
    <mergeCell ref="VET8:VEU8"/>
    <mergeCell ref="VBJ8:VBK8"/>
    <mergeCell ref="VBR8:VBS8"/>
    <mergeCell ref="VBZ8:VCA8"/>
    <mergeCell ref="VCH8:VCI8"/>
    <mergeCell ref="VCP8:VCQ8"/>
    <mergeCell ref="VCX8:VCY8"/>
    <mergeCell ref="UZN8:UZO8"/>
    <mergeCell ref="UZV8:UZW8"/>
    <mergeCell ref="VAD8:VAE8"/>
    <mergeCell ref="VAL8:VAM8"/>
    <mergeCell ref="VAT8:VAU8"/>
    <mergeCell ref="VBB8:VBC8"/>
    <mergeCell ref="UXR8:UXS8"/>
    <mergeCell ref="UXZ8:UYA8"/>
    <mergeCell ref="UYH8:UYI8"/>
    <mergeCell ref="UYP8:UYQ8"/>
    <mergeCell ref="UYX8:UYY8"/>
    <mergeCell ref="UZF8:UZG8"/>
    <mergeCell ref="UVV8:UVW8"/>
    <mergeCell ref="UWD8:UWE8"/>
    <mergeCell ref="UWL8:UWM8"/>
    <mergeCell ref="UWT8:UWU8"/>
    <mergeCell ref="UXB8:UXC8"/>
    <mergeCell ref="UXJ8:UXK8"/>
    <mergeCell ref="VQD8:VQE8"/>
    <mergeCell ref="VQL8:VQM8"/>
    <mergeCell ref="VQT8:VQU8"/>
    <mergeCell ref="VRB8:VRC8"/>
    <mergeCell ref="VRJ8:VRK8"/>
    <mergeCell ref="VRR8:VRS8"/>
    <mergeCell ref="VOH8:VOI8"/>
    <mergeCell ref="VOP8:VOQ8"/>
    <mergeCell ref="VOX8:VOY8"/>
    <mergeCell ref="VPF8:VPG8"/>
    <mergeCell ref="VPN8:VPO8"/>
    <mergeCell ref="VPV8:VPW8"/>
    <mergeCell ref="VML8:VMM8"/>
    <mergeCell ref="VMT8:VMU8"/>
    <mergeCell ref="VNB8:VNC8"/>
    <mergeCell ref="VNJ8:VNK8"/>
    <mergeCell ref="VNR8:VNS8"/>
    <mergeCell ref="VNZ8:VOA8"/>
    <mergeCell ref="VKP8:VKQ8"/>
    <mergeCell ref="VKX8:VKY8"/>
    <mergeCell ref="VLF8:VLG8"/>
    <mergeCell ref="VLN8:VLO8"/>
    <mergeCell ref="VLV8:VLW8"/>
    <mergeCell ref="VMD8:VME8"/>
    <mergeCell ref="VIT8:VIU8"/>
    <mergeCell ref="VJB8:VJC8"/>
    <mergeCell ref="VJJ8:VJK8"/>
    <mergeCell ref="VJR8:VJS8"/>
    <mergeCell ref="VJZ8:VKA8"/>
    <mergeCell ref="VKH8:VKI8"/>
    <mergeCell ref="VGX8:VGY8"/>
    <mergeCell ref="VHF8:VHG8"/>
    <mergeCell ref="VHN8:VHO8"/>
    <mergeCell ref="VHV8:VHW8"/>
    <mergeCell ref="VID8:VIE8"/>
    <mergeCell ref="VIL8:VIM8"/>
    <mergeCell ref="WBF8:WBG8"/>
    <mergeCell ref="WBN8:WBO8"/>
    <mergeCell ref="WBV8:WBW8"/>
    <mergeCell ref="WCD8:WCE8"/>
    <mergeCell ref="WCL8:WCM8"/>
    <mergeCell ref="WCT8:WCU8"/>
    <mergeCell ref="VZJ8:VZK8"/>
    <mergeCell ref="VZR8:VZS8"/>
    <mergeCell ref="VZZ8:WAA8"/>
    <mergeCell ref="WAH8:WAI8"/>
    <mergeCell ref="WAP8:WAQ8"/>
    <mergeCell ref="WAX8:WAY8"/>
    <mergeCell ref="VXN8:VXO8"/>
    <mergeCell ref="VXV8:VXW8"/>
    <mergeCell ref="VYD8:VYE8"/>
    <mergeCell ref="VYL8:VYM8"/>
    <mergeCell ref="VYT8:VYU8"/>
    <mergeCell ref="VZB8:VZC8"/>
    <mergeCell ref="VVR8:VVS8"/>
    <mergeCell ref="VVZ8:VWA8"/>
    <mergeCell ref="VWH8:VWI8"/>
    <mergeCell ref="VWP8:VWQ8"/>
    <mergeCell ref="VWX8:VWY8"/>
    <mergeCell ref="VXF8:VXG8"/>
    <mergeCell ref="VTV8:VTW8"/>
    <mergeCell ref="VUD8:VUE8"/>
    <mergeCell ref="VUL8:VUM8"/>
    <mergeCell ref="VUT8:VUU8"/>
    <mergeCell ref="VVB8:VVC8"/>
    <mergeCell ref="VVJ8:VVK8"/>
    <mergeCell ref="VRZ8:VSA8"/>
    <mergeCell ref="VSH8:VSI8"/>
    <mergeCell ref="VSP8:VSQ8"/>
    <mergeCell ref="VSX8:VSY8"/>
    <mergeCell ref="VTF8:VTG8"/>
    <mergeCell ref="VTN8:VTO8"/>
    <mergeCell ref="WMH8:WMI8"/>
    <mergeCell ref="WMP8:WMQ8"/>
    <mergeCell ref="WMX8:WMY8"/>
    <mergeCell ref="WNF8:WNG8"/>
    <mergeCell ref="WNN8:WNO8"/>
    <mergeCell ref="WNV8:WNW8"/>
    <mergeCell ref="WKL8:WKM8"/>
    <mergeCell ref="WKT8:WKU8"/>
    <mergeCell ref="WLB8:WLC8"/>
    <mergeCell ref="WLJ8:WLK8"/>
    <mergeCell ref="WLR8:WLS8"/>
    <mergeCell ref="WLZ8:WMA8"/>
    <mergeCell ref="WIP8:WIQ8"/>
    <mergeCell ref="WIX8:WIY8"/>
    <mergeCell ref="WJF8:WJG8"/>
    <mergeCell ref="WJN8:WJO8"/>
    <mergeCell ref="WJV8:WJW8"/>
    <mergeCell ref="WKD8:WKE8"/>
    <mergeCell ref="WGT8:WGU8"/>
    <mergeCell ref="WHB8:WHC8"/>
    <mergeCell ref="WHJ8:WHK8"/>
    <mergeCell ref="WHR8:WHS8"/>
    <mergeCell ref="WHZ8:WIA8"/>
    <mergeCell ref="WIH8:WII8"/>
    <mergeCell ref="WEX8:WEY8"/>
    <mergeCell ref="WFF8:WFG8"/>
    <mergeCell ref="WFN8:WFO8"/>
    <mergeCell ref="WFV8:WFW8"/>
    <mergeCell ref="WGD8:WGE8"/>
    <mergeCell ref="WGL8:WGM8"/>
    <mergeCell ref="WDB8:WDC8"/>
    <mergeCell ref="WDJ8:WDK8"/>
    <mergeCell ref="WDR8:WDS8"/>
    <mergeCell ref="WDZ8:WEA8"/>
    <mergeCell ref="WEH8:WEI8"/>
    <mergeCell ref="WEP8:WEQ8"/>
    <mergeCell ref="A6:H6"/>
    <mergeCell ref="A8:H8"/>
    <mergeCell ref="A9:H9"/>
    <mergeCell ref="E39:G39"/>
    <mergeCell ref="XET8:XEU8"/>
    <mergeCell ref="XFB8:XFC8"/>
    <mergeCell ref="A33:H33"/>
    <mergeCell ref="A36:H36"/>
    <mergeCell ref="A37:B37"/>
    <mergeCell ref="A38:E38"/>
    <mergeCell ref="XCX8:XCY8"/>
    <mergeCell ref="XDF8:XDG8"/>
    <mergeCell ref="XDN8:XDO8"/>
    <mergeCell ref="XDV8:XDW8"/>
    <mergeCell ref="XED8:XEE8"/>
    <mergeCell ref="XEL8:XEM8"/>
    <mergeCell ref="XBB8:XBC8"/>
    <mergeCell ref="XBJ8:XBK8"/>
    <mergeCell ref="XBR8:XBS8"/>
    <mergeCell ref="XBZ8:XCA8"/>
    <mergeCell ref="XCH8:XCI8"/>
    <mergeCell ref="XCP8:XCQ8"/>
    <mergeCell ref="WZF8:WZG8"/>
    <mergeCell ref="WZN8:WZO8"/>
    <mergeCell ref="WZV8:WZW8"/>
    <mergeCell ref="XAD8:XAE8"/>
    <mergeCell ref="XAL8:XAM8"/>
    <mergeCell ref="XAT8:XAU8"/>
    <mergeCell ref="WXJ8:WXK8"/>
    <mergeCell ref="WXR8:WXS8"/>
    <mergeCell ref="WXZ8:WYA8"/>
    <mergeCell ref="WYH8:WYI8"/>
    <mergeCell ref="WYP8:WYQ8"/>
    <mergeCell ref="WYX8:WYY8"/>
    <mergeCell ref="WVN8:WVO8"/>
    <mergeCell ref="WVV8:WVW8"/>
    <mergeCell ref="WWD8:WWE8"/>
    <mergeCell ref="WWL8:WWM8"/>
    <mergeCell ref="WWT8:WWU8"/>
    <mergeCell ref="WXB8:WXC8"/>
    <mergeCell ref="WTR8:WTS8"/>
    <mergeCell ref="WTZ8:WUA8"/>
    <mergeCell ref="WUH8:WUI8"/>
    <mergeCell ref="WUP8:WUQ8"/>
    <mergeCell ref="WUX8:WUY8"/>
    <mergeCell ref="WVF8:WVG8"/>
    <mergeCell ref="WRV8:WRW8"/>
    <mergeCell ref="WSD8:WSE8"/>
    <mergeCell ref="WSL8:WSM8"/>
    <mergeCell ref="WST8:WSU8"/>
    <mergeCell ref="WTB8:WTC8"/>
    <mergeCell ref="WTJ8:WTK8"/>
    <mergeCell ref="WPZ8:WQA8"/>
    <mergeCell ref="WQH8:WQI8"/>
    <mergeCell ref="WQP8:WQQ8"/>
    <mergeCell ref="WQX8:WQY8"/>
    <mergeCell ref="WRF8:WRG8"/>
    <mergeCell ref="WRN8:WRO8"/>
    <mergeCell ref="WOD8:WOE8"/>
    <mergeCell ref="WOL8:WOM8"/>
    <mergeCell ref="WOT8:WOU8"/>
    <mergeCell ref="WPB8:WPC8"/>
    <mergeCell ref="WPJ8:WPK8"/>
    <mergeCell ref="WPR8:WPS8"/>
  </mergeCells>
  <pageMargins left="0.70866141732283472" right="0.70866141732283472" top="0.74803149606299213" bottom="0.74803149606299213" header="0.31496062992125984" footer="0.31496062992125984"/>
  <pageSetup paperSize="190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SILLAS DE RUEDAS</vt:lpstr>
      <vt:lpstr>SILLAS DE RUEDAS PCI 2013</vt:lpstr>
      <vt:lpstr>APARATOS AUDITIVOS</vt:lpstr>
      <vt:lpstr>MULETAS CANADIENSES</vt:lpstr>
      <vt:lpstr>ANDADERAS</vt:lpstr>
      <vt:lpstr>BASTON PARA CIEGO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MARIAGOD</dc:creator>
  <cp:lastModifiedBy>Siordia Quiñones Maria Cristina</cp:lastModifiedBy>
  <cp:lastPrinted>2014-02-18T20:32:30Z</cp:lastPrinted>
  <dcterms:created xsi:type="dcterms:W3CDTF">2010-12-08T18:10:24Z</dcterms:created>
  <dcterms:modified xsi:type="dcterms:W3CDTF">2014-02-19T19:21:20Z</dcterms:modified>
</cp:coreProperties>
</file>